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W:\Discovery\Kentucky\1 - Kentucky Rate Cases\2024-00276 (2024 Kentucky Rate Case)\Staff Attachments\Staff_1-54 - Witness Workpapers\"/>
    </mc:Choice>
  </mc:AlternateContent>
  <xr:revisionPtr revIDLastSave="0" documentId="13_ncr:1_{AB633F2A-674B-40E3-89A9-2FB71CB83CF1}" xr6:coauthVersionLast="47" xr6:coauthVersionMax="47" xr10:uidLastSave="{00000000-0000-0000-0000-000000000000}"/>
  <bookViews>
    <workbookView xWindow="-120" yWindow="-120" windowWidth="29040" windowHeight="15720" xr2:uid="{18516976-D5BC-42E5-AEF4-7DAC3FED2371}"/>
  </bookViews>
  <sheets>
    <sheet name="Notes" sheetId="2" r:id="rId1"/>
    <sheet name="Sample" sheetId="10" r:id="rId2"/>
    <sheet name="Negatives and Zeroes Removed" sheetId="9" r:id="rId3"/>
    <sheet name="Raw Data" sheetId="8" r:id="rId4"/>
    <sheet name="ARI-FLEET" sheetId="11" r:id="rId5"/>
    <sheet name="GE FLEET" sheetId="13" r:id="rId6"/>
    <sheet name="Sample vs Raw Data Comparison" sheetId="7" r:id="rId7"/>
  </sheets>
  <definedNames>
    <definedName name="_xlnm._FilterDatabase" localSheetId="4" hidden="1">'ARI-FLEET'!$B$1:$Q$1</definedName>
    <definedName name="_xlnm._FilterDatabase" localSheetId="5" hidden="1">'GE FLEET'!$A$1:$Q$1</definedName>
    <definedName name="_xlnm._FilterDatabase" localSheetId="2" hidden="1">'Negatives and Zeroes Removed'!$A$1:$Q$8196</definedName>
    <definedName name="_xlnm._FilterDatabase" localSheetId="3" hidden="1">'Raw Data'!$A$1:$P$8264</definedName>
    <definedName name="_xlnm._FilterDatabase" localSheetId="1" hidden="1">Sample!$A$1:$Q$414</definedName>
    <definedName name="_xlnm.Print_Area" localSheetId="1">Sample!$A$1:$Q$428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C6" i="2"/>
  <c r="N428" i="10"/>
  <c r="N427" i="10" l="1"/>
  <c r="N425" i="10"/>
  <c r="N424" i="10"/>
  <c r="N423" i="10"/>
  <c r="N422" i="10"/>
  <c r="N421" i="10"/>
  <c r="N420" i="10"/>
  <c r="N389" i="10"/>
  <c r="N381" i="10"/>
  <c r="N390" i="10"/>
  <c r="N371" i="10"/>
  <c r="N379" i="10"/>
  <c r="N372" i="10"/>
  <c r="N384" i="10"/>
  <c r="N363" i="10"/>
  <c r="N364" i="10"/>
  <c r="N365" i="10"/>
  <c r="N366" i="10"/>
  <c r="N367" i="10"/>
  <c r="N368" i="10"/>
  <c r="N369" i="10"/>
  <c r="N370" i="10"/>
  <c r="N348" i="10"/>
  <c r="N342" i="10"/>
  <c r="N341" i="10"/>
  <c r="N111" i="10"/>
  <c r="N112" i="10"/>
  <c r="N343" i="10"/>
  <c r="N109" i="10"/>
  <c r="N6" i="10"/>
  <c r="N113" i="10"/>
  <c r="N208" i="10"/>
  <c r="N16" i="10"/>
  <c r="N17" i="10"/>
  <c r="N209" i="10"/>
  <c r="N210" i="10"/>
  <c r="N211" i="10"/>
  <c r="N205" i="10"/>
  <c r="N212" i="10"/>
  <c r="N213" i="10"/>
  <c r="N374" i="10"/>
  <c r="N375" i="10"/>
  <c r="N376" i="10"/>
  <c r="N32" i="10"/>
  <c r="N344" i="10"/>
  <c r="N378" i="10"/>
  <c r="N34" i="10"/>
  <c r="N214" i="10"/>
  <c r="N219" i="10"/>
  <c r="N216" i="10"/>
  <c r="N218" i="10"/>
  <c r="N217" i="10"/>
  <c r="N215" i="10"/>
  <c r="N220" i="10"/>
  <c r="N45" i="10"/>
  <c r="N46" i="10"/>
  <c r="N223" i="10"/>
  <c r="N221" i="10"/>
  <c r="N222" i="10"/>
  <c r="N383" i="10"/>
  <c r="N48" i="10"/>
  <c r="N227" i="10"/>
  <c r="N226" i="10"/>
  <c r="N228" i="10"/>
  <c r="N224" i="10"/>
  <c r="N229" i="10"/>
  <c r="N230" i="10"/>
  <c r="N225" i="10"/>
  <c r="N231" i="10"/>
  <c r="N232" i="10"/>
  <c r="N245" i="10"/>
  <c r="N240" i="10"/>
  <c r="N237" i="10"/>
  <c r="N241" i="10"/>
  <c r="N250" i="10"/>
  <c r="N235" i="10"/>
  <c r="N238" i="10"/>
  <c r="N236" i="10"/>
  <c r="N247" i="10"/>
  <c r="N239" i="10"/>
  <c r="N246" i="10"/>
  <c r="N244" i="10"/>
  <c r="N242" i="10"/>
  <c r="N248" i="10"/>
  <c r="N249" i="10"/>
  <c r="N233" i="10"/>
  <c r="N234" i="10"/>
  <c r="N243" i="10"/>
  <c r="N251" i="10"/>
  <c r="N55" i="10"/>
  <c r="N269" i="10"/>
  <c r="N253" i="10"/>
  <c r="N265" i="10"/>
  <c r="N302" i="10"/>
  <c r="N266" i="10"/>
  <c r="N272" i="10"/>
  <c r="N278" i="10"/>
  <c r="N261" i="10"/>
  <c r="N257" i="10"/>
  <c r="N258" i="10"/>
  <c r="N277" i="10"/>
  <c r="N252" i="10"/>
  <c r="N260" i="10"/>
  <c r="N264" i="10"/>
  <c r="N254" i="10"/>
  <c r="N262" i="10"/>
  <c r="N255" i="10"/>
  <c r="N271" i="10"/>
  <c r="N279" i="10"/>
  <c r="N256" i="10"/>
  <c r="N273" i="10"/>
  <c r="N263" i="10"/>
  <c r="N276" i="10"/>
  <c r="N259" i="10"/>
  <c r="N274" i="10"/>
  <c r="N267" i="10"/>
  <c r="N270" i="10"/>
  <c r="N275" i="10"/>
  <c r="N280" i="10"/>
  <c r="N268" i="10"/>
  <c r="N300" i="10"/>
  <c r="N59" i="10"/>
  <c r="N283" i="10"/>
  <c r="N286" i="10"/>
  <c r="N284" i="10"/>
  <c r="N281" i="10"/>
  <c r="N206" i="10"/>
  <c r="N285" i="10"/>
  <c r="N282" i="10"/>
  <c r="N287" i="10"/>
  <c r="N301" i="10"/>
  <c r="N290" i="10"/>
  <c r="N288" i="10"/>
  <c r="N289" i="10"/>
  <c r="N291" i="10"/>
  <c r="N67" i="10"/>
  <c r="N71" i="10"/>
  <c r="N72" i="10"/>
  <c r="N292" i="10"/>
  <c r="N294" i="10"/>
  <c r="N293" i="10"/>
  <c r="N303" i="10"/>
  <c r="N296" i="10"/>
  <c r="N298" i="10"/>
  <c r="N299" i="10"/>
  <c r="N304" i="10"/>
  <c r="N297" i="10"/>
  <c r="N295" i="10"/>
  <c r="N385" i="10"/>
  <c r="N386" i="10"/>
  <c r="N387" i="10"/>
  <c r="N388" i="10"/>
  <c r="N307" i="10"/>
  <c r="N316" i="10"/>
  <c r="N306" i="10"/>
  <c r="N311" i="10"/>
  <c r="N305" i="10"/>
  <c r="N313" i="10"/>
  <c r="N312" i="10"/>
  <c r="N317" i="10"/>
  <c r="N314" i="10"/>
  <c r="N310" i="10"/>
  <c r="N309" i="10"/>
  <c r="N308" i="10"/>
  <c r="N315" i="10"/>
  <c r="N391" i="10"/>
  <c r="N319" i="10"/>
  <c r="N320" i="10"/>
  <c r="N318" i="10"/>
  <c r="N321" i="10"/>
  <c r="N82" i="10"/>
  <c r="N88" i="10"/>
  <c r="N89" i="10"/>
  <c r="N323" i="10"/>
  <c r="N322" i="10"/>
  <c r="N324" i="10"/>
  <c r="N325" i="10"/>
  <c r="N327" i="10"/>
  <c r="N326" i="10"/>
  <c r="N328" i="10"/>
  <c r="N397" i="10"/>
  <c r="N400" i="10"/>
  <c r="N401" i="10"/>
  <c r="N329" i="10"/>
  <c r="N330" i="10"/>
  <c r="N337" i="10"/>
  <c r="N333" i="10"/>
  <c r="N336" i="10"/>
  <c r="N204" i="10"/>
  <c r="N331" i="10"/>
  <c r="N332" i="10"/>
  <c r="N334" i="10"/>
  <c r="N338" i="10"/>
  <c r="N207" i="10"/>
  <c r="N335" i="10"/>
  <c r="N339" i="10"/>
  <c r="N340" i="10"/>
  <c r="N403" i="10"/>
  <c r="N349" i="10"/>
  <c r="N351" i="10"/>
  <c r="N352" i="10"/>
  <c r="N353" i="10"/>
  <c r="N354" i="10"/>
  <c r="N355" i="10"/>
  <c r="N358" i="10"/>
  <c r="N360" i="10"/>
  <c r="N2" i="10"/>
  <c r="N3" i="10"/>
  <c r="N4" i="10"/>
  <c r="N5" i="10"/>
  <c r="N7" i="10"/>
  <c r="N110" i="10"/>
  <c r="N9" i="10"/>
  <c r="N10" i="10"/>
  <c r="N404" i="10"/>
  <c r="N405" i="10"/>
  <c r="N11" i="10"/>
  <c r="N12" i="10"/>
  <c r="N15" i="10"/>
  <c r="N21" i="10"/>
  <c r="N22" i="10"/>
  <c r="N23" i="10"/>
  <c r="N24" i="10"/>
  <c r="N25" i="10"/>
  <c r="N26" i="10"/>
  <c r="N27" i="10"/>
  <c r="N28" i="10"/>
  <c r="N29" i="10"/>
  <c r="N406" i="10"/>
  <c r="N407" i="10"/>
  <c r="N408" i="10"/>
  <c r="N409" i="10"/>
  <c r="N33" i="10"/>
  <c r="N345" i="10"/>
  <c r="N37" i="10"/>
  <c r="N38" i="10"/>
  <c r="N39" i="10"/>
  <c r="N40" i="10"/>
  <c r="N41" i="10"/>
  <c r="N42" i="10"/>
  <c r="N410" i="10"/>
  <c r="N411" i="10"/>
  <c r="N47" i="10"/>
  <c r="N49" i="10"/>
  <c r="N50" i="10"/>
  <c r="N51" i="10"/>
  <c r="N52" i="10"/>
  <c r="N56" i="10"/>
  <c r="N58" i="10"/>
  <c r="N61" i="10"/>
  <c r="N62" i="10"/>
  <c r="N63" i="10"/>
  <c r="N65" i="10"/>
  <c r="N66" i="10"/>
  <c r="N412" i="10"/>
  <c r="N69" i="10"/>
  <c r="N70" i="10"/>
  <c r="N73" i="10"/>
  <c r="N74" i="10"/>
  <c r="N75" i="10"/>
  <c r="N76" i="10"/>
  <c r="N77" i="10"/>
  <c r="N78" i="10"/>
  <c r="N80" i="10"/>
  <c r="N81" i="10"/>
  <c r="N93" i="10"/>
  <c r="N94" i="10"/>
  <c r="N95" i="10"/>
  <c r="N96" i="10"/>
  <c r="N97" i="10"/>
  <c r="N98" i="10"/>
  <c r="N99" i="10"/>
  <c r="N100" i="10"/>
  <c r="N101" i="10"/>
  <c r="N413" i="10"/>
  <c r="N414" i="10"/>
  <c r="N102" i="10"/>
  <c r="N103" i="10"/>
  <c r="N104" i="10"/>
  <c r="N105" i="10"/>
  <c r="N106" i="10"/>
  <c r="N8" i="10"/>
  <c r="N114" i="10"/>
  <c r="N115" i="10"/>
  <c r="N116" i="10"/>
  <c r="N117" i="10"/>
  <c r="N118" i="10"/>
  <c r="N119" i="10"/>
  <c r="N120" i="10"/>
  <c r="N13" i="10"/>
  <c r="N14" i="10"/>
  <c r="N18" i="10"/>
  <c r="N19" i="10"/>
  <c r="N20" i="10"/>
  <c r="N373" i="10"/>
  <c r="N30" i="10"/>
  <c r="N377" i="10"/>
  <c r="N31" i="10"/>
  <c r="N35" i="10"/>
  <c r="N36" i="10"/>
  <c r="N380" i="10"/>
  <c r="N43" i="10"/>
  <c r="N44" i="10"/>
  <c r="N382" i="10"/>
  <c r="N53" i="10"/>
  <c r="N54" i="10"/>
  <c r="N57" i="10"/>
  <c r="N60" i="10"/>
  <c r="N64" i="10"/>
  <c r="N68" i="10"/>
  <c r="N346" i="10"/>
  <c r="N347" i="10"/>
  <c r="N79" i="10"/>
  <c r="N392" i="10"/>
  <c r="N83" i="10"/>
  <c r="N84" i="10"/>
  <c r="N85" i="10"/>
  <c r="N86" i="10"/>
  <c r="N87" i="10"/>
  <c r="N90" i="10"/>
  <c r="N91" i="10"/>
  <c r="N393" i="10"/>
  <c r="N92" i="10"/>
  <c r="N394" i="10"/>
  <c r="N395" i="10"/>
  <c r="N396" i="10"/>
  <c r="N398" i="10"/>
  <c r="N399" i="10"/>
  <c r="N402" i="10"/>
  <c r="N350" i="10"/>
  <c r="N356" i="10"/>
  <c r="N357" i="10"/>
  <c r="N359" i="10"/>
  <c r="N107" i="10"/>
  <c r="N361" i="10"/>
  <c r="N362"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108" i="10"/>
  <c r="P22" i="11"/>
  <c r="P21" i="11"/>
  <c r="P21" i="13"/>
  <c r="L19" i="7"/>
  <c r="J19" i="7"/>
  <c r="K5" i="7" s="1"/>
  <c r="B10" i="7"/>
  <c r="F5" i="7"/>
  <c r="F6" i="7"/>
  <c r="F7" i="7"/>
  <c r="F8" i="7"/>
  <c r="F9" i="7"/>
  <c r="F10" i="7"/>
  <c r="F11" i="7"/>
  <c r="F12" i="7"/>
  <c r="F13" i="7"/>
  <c r="F14" i="7"/>
  <c r="F15" i="7"/>
  <c r="F16" i="7"/>
  <c r="F17" i="7"/>
  <c r="F18" i="7"/>
  <c r="F4" i="7"/>
  <c r="B5" i="7"/>
  <c r="B6" i="7"/>
  <c r="B7" i="7"/>
  <c r="B8" i="7"/>
  <c r="B9" i="7"/>
  <c r="B11" i="7"/>
  <c r="B12" i="7"/>
  <c r="B13" i="7"/>
  <c r="B4" i="7"/>
  <c r="K8" i="7" l="1"/>
  <c r="K4" i="7"/>
  <c r="K10" i="7"/>
  <c r="K7" i="7"/>
  <c r="K11" i="7"/>
  <c r="K17" i="7"/>
  <c r="K16" i="7"/>
  <c r="K15" i="7"/>
  <c r="K14" i="7"/>
  <c r="K6" i="7"/>
  <c r="K12" i="7"/>
  <c r="K18" i="7"/>
  <c r="K9" i="7"/>
  <c r="K13" i="7"/>
  <c r="F19" i="7"/>
  <c r="G7" i="7" s="1"/>
  <c r="B14" i="7"/>
  <c r="G5" i="7" l="1"/>
  <c r="G8" i="7"/>
  <c r="G6" i="7"/>
  <c r="G9" i="7"/>
  <c r="G15" i="7"/>
  <c r="G10" i="7"/>
  <c r="G11" i="7"/>
  <c r="G17" i="7"/>
  <c r="G16" i="7"/>
  <c r="G18" i="7"/>
  <c r="G13" i="7"/>
  <c r="G4" i="7"/>
  <c r="G14" i="7"/>
  <c r="G12" i="7"/>
  <c r="K19" i="7"/>
  <c r="C7" i="7"/>
  <c r="C8" i="7"/>
  <c r="C10" i="7"/>
  <c r="C13" i="7"/>
  <c r="C4" i="7"/>
  <c r="C9" i="7"/>
  <c r="C5" i="7"/>
  <c r="C6" i="7"/>
  <c r="C11" i="7"/>
  <c r="C12" i="7"/>
  <c r="G19" i="7" l="1"/>
  <c r="C14" i="7"/>
  <c r="B9" i="2" l="1"/>
  <c r="B8" i="2"/>
</calcChain>
</file>

<file path=xl/sharedStrings.xml><?xml version="1.0" encoding="utf-8"?>
<sst xmlns="http://schemas.openxmlformats.org/spreadsheetml/2006/main" count="79554" uniqueCount="12346">
  <si>
    <t>Eliminated invoices from PowerPlant system (shown on PowerPlant Transactions tab)</t>
  </si>
  <si>
    <t>Determined count of invoices and created list of invoices</t>
  </si>
  <si>
    <t>Population</t>
  </si>
  <si>
    <t>Sample size:</t>
  </si>
  <si>
    <t>for confidence coeficient of .95 and error percent of 5%</t>
  </si>
  <si>
    <t>for confidence coeficient of .95 and error percent of 10%</t>
  </si>
  <si>
    <t>sample size used</t>
  </si>
  <si>
    <t>*added 2 ARI Fleet and 1 GE Fleet to the sample for optimal representation based on % of sample compared to % of raw data with negatives and zeroes removed.</t>
  </si>
  <si>
    <t>Used Random number function to select sample</t>
  </si>
  <si>
    <t>Compared sample vs. population on source proportions</t>
  </si>
  <si>
    <t>Sample contained exactly 1 Element Fleet Invoice and 1 Automotive Resources International (ARI) Invoice as required. One ARI invoice and one Element Fleet invoice were added to the sample based on the lowest random number of ARI entries.</t>
  </si>
  <si>
    <t>Adjusted Element Fleet lags to reflect average test year GE Fleet bill</t>
  </si>
  <si>
    <t>Adjusted Element Fleet amount to align with test year percent of non-labor O&amp;M</t>
  </si>
  <si>
    <t>Reviewed invoice sample for service period</t>
  </si>
  <si>
    <t>Go to Oracle and select the "ATM_AP_INQUIRER" folder</t>
  </si>
  <si>
    <t>For purchases of goods used delivery/shipping date or invoice date if no other delivery date</t>
  </si>
  <si>
    <t>On the right under "Other : Requests", select "Run"</t>
  </si>
  <si>
    <t>For services used stated date of services or invoice date if no stated service date</t>
  </si>
  <si>
    <t>Select "Single Request"</t>
  </si>
  <si>
    <t>BOA Pcard are from earliest date to latest date on transactions</t>
  </si>
  <si>
    <t>Under the "Name" field, click the "…" and select "Atmos AP O&amp;M Payment and Check Clearing Lag Report"</t>
  </si>
  <si>
    <t>Expense reports, contract labor etc. are from earliest date to latest date on invoice</t>
  </si>
  <si>
    <t>Input the following Parameters:</t>
  </si>
  <si>
    <t>McJunkin use the week prior to invoice date if details not on invoice in Markview (insert row in cell A1, filter, and look on column D ;  use the earliest start date shown)</t>
  </si>
  <si>
    <t>Fleet bills are generally for prior month</t>
  </si>
  <si>
    <t>Where utility invoice not readily available use prior month</t>
  </si>
  <si>
    <t>For telecom bills where no indication of service period used prior month</t>
  </si>
  <si>
    <t>For rent bills where no indication of service assumed that they are prepayments</t>
  </si>
  <si>
    <t>ARI-FLEET</t>
  </si>
  <si>
    <t>GE-Fleet</t>
  </si>
  <si>
    <t>JD-LEASE</t>
  </si>
  <si>
    <t>Manual Invoice Entry</t>
  </si>
  <si>
    <t>PROC-REC-INV-LEASE</t>
  </si>
  <si>
    <t>MCJUNKIN</t>
  </si>
  <si>
    <t>Note: ARI-FLEET and Ge-Fleet were added to the sample after averaging total distribution amount</t>
  </si>
  <si>
    <t>Atmos Energy Corp. - KY Mid-States Service Area</t>
  </si>
  <si>
    <t>Data for Company 050, Division 090 for TYE June 2024</t>
  </si>
  <si>
    <t>Eliminated invoices with zero or negative amounts charged to KY Mid-States</t>
  </si>
  <si>
    <t>Vendor Name</t>
  </si>
  <si>
    <t>Invoice Description</t>
  </si>
  <si>
    <t>Invoice Number</t>
  </si>
  <si>
    <t>Invoice Date</t>
  </si>
  <si>
    <t xml:space="preserve">Invoice Source </t>
  </si>
  <si>
    <t>Invoice Amount</t>
  </si>
  <si>
    <t>Service Start Date</t>
  </si>
  <si>
    <t>Service End Date</t>
  </si>
  <si>
    <t>Check Number</t>
  </si>
  <si>
    <t>Payment Method Code</t>
  </si>
  <si>
    <t>Check Amount</t>
  </si>
  <si>
    <t>Check Date</t>
  </si>
  <si>
    <t>Cleared Date</t>
  </si>
  <si>
    <t>Number of Days elapsed</t>
  </si>
  <si>
    <t>Weighted Days</t>
  </si>
  <si>
    <t>Total Dist Amt. Matching</t>
  </si>
  <si>
    <t>911 FLEET AND FIRE SCBA</t>
  </si>
  <si>
    <t>SCBA FULL FUNCTION TEST</t>
  </si>
  <si>
    <t>170_MV_CONNECTOR</t>
  </si>
  <si>
    <t>CHECK</t>
  </si>
  <si>
    <t>AAA FENCE LLC</t>
  </si>
  <si>
    <t>SERVICE CALL ON 07  25  2023- GATE NOT WORKING</t>
  </si>
  <si>
    <t>SERVICE CALL ON 11  07  2023 REPROGRAMMED GATE OPERATOR</t>
  </si>
  <si>
    <t>SERVICE CALL- REPROGRAMMED GATE OPERATOR</t>
  </si>
  <si>
    <t>Direct Deposit</t>
  </si>
  <si>
    <t>ACCT</t>
  </si>
  <si>
    <t>AC PRINTING LLC</t>
  </si>
  <si>
    <t>JOB NUMBER 87677</t>
  </si>
  <si>
    <t>ACC BUSINESS</t>
  </si>
  <si>
    <t>Acnt #: 00001224604 - 010-282764 ACC Business</t>
  </si>
  <si>
    <t>00001224604052301-062723</t>
  </si>
  <si>
    <t>WINBILL</t>
  </si>
  <si>
    <t>00001224604062301-072723</t>
  </si>
  <si>
    <t>00001224604072301-082723</t>
  </si>
  <si>
    <t>00001224604082301-092723</t>
  </si>
  <si>
    <t>00001224604092301-102723</t>
  </si>
  <si>
    <t>00001224604102301-112723</t>
  </si>
  <si>
    <t>00001224604112301-122723</t>
  </si>
  <si>
    <t>00001224604122301-012724</t>
  </si>
  <si>
    <t>00001224604012401-022724</t>
  </si>
  <si>
    <t>00001224604022401-032724</t>
  </si>
  <si>
    <t>00001224604032401-042724</t>
  </si>
  <si>
    <t>ATMOS</t>
  </si>
  <si>
    <t>ACME PLUMBING HEATING COOLING CO INC</t>
  </si>
  <si>
    <t>ACTION PEST CONTROL INC</t>
  </si>
  <si>
    <t>PEST CONTROL BI-MONTHLY</t>
  </si>
  <si>
    <t>QUARTERLY FOUR SEASONS</t>
  </si>
  <si>
    <t>BILL-TO 210018640</t>
  </si>
  <si>
    <t>PEST CONTROL MONTHLY</t>
  </si>
  <si>
    <t>PEST CONTROL</t>
  </si>
  <si>
    <t>QUARTERLY FOUR</t>
  </si>
  <si>
    <t>ACTS NOW INC</t>
  </si>
  <si>
    <t>2024 KY Damage Prevention Summit -Reception Sponsor                         &lt;br &gt;  &lt;a href= https://atmosphere-apps.atmosenergy.com/app/ap/ap_view_check.php?ID=CHE195780 target= _blank  &gt;Check Request &lt;/a &gt;</t>
  </si>
  <si>
    <t>CHE195780</t>
  </si>
  <si>
    <t>ADAIRVILLE WATER WORKS</t>
  </si>
  <si>
    <t>JOB WASTE WATER SUPT</t>
  </si>
  <si>
    <t>ADAMS HEATING AND AIR OF KY</t>
  </si>
  <si>
    <t>REPLACED THERMOSTAT</t>
  </si>
  <si>
    <t>ADDINGTON TRANSPORTATION INC</t>
  </si>
  <si>
    <t>PRODUCT OR SERVICE UT4001178 TRANSITION SUB JT922 130-5 COARSE  P  X 1636 EZ-2  P</t>
  </si>
  <si>
    <t>AIR TECH SERVICES LLC</t>
  </si>
  <si>
    <t>DUCTLESS IN COMPUTER</t>
  </si>
  <si>
    <t>CHANGE FILTERS WITH HIGH MERV FILTERS</t>
  </si>
  <si>
    <t>AIRGAS USA LLC</t>
  </si>
  <si>
    <t>PAYER 1292537 YOUR ACCOUNT</t>
  </si>
  <si>
    <t>PAYER 1292537</t>
  </si>
  <si>
    <t>AIRGAS</t>
  </si>
  <si>
    <t>AIRGAS USA LLC PO# 224688 - 28-MAR-24</t>
  </si>
  <si>
    <t>AIRGAS USA LLC PO# 224711 - 28-MAR-24</t>
  </si>
  <si>
    <t>AIRGAS USA LLC PO# 224688 - 29-MAR-24</t>
  </si>
  <si>
    <t>SOLD TO NUMBER 1292537</t>
  </si>
  <si>
    <t>AIRGAS USA LLC PO# 224710 - 05-APR-24</t>
  </si>
  <si>
    <t>AIRGAS USA LLC PO# 225967 - 10-MAY-24</t>
  </si>
  <si>
    <t>RAD64002120 1 MGNT MGC-500 500AMP 2  0-4  0</t>
  </si>
  <si>
    <t>AIRGAS USA LLC PO# 225181 - 19-MAY-24</t>
  </si>
  <si>
    <t>AIRGAS USA LLC PO# 213616 - 19-JUL-23</t>
  </si>
  <si>
    <t>AIRGAS USA LLC PO# 217085 - 25-JUL-23</t>
  </si>
  <si>
    <t>AIRGAS USA LLC PO# 217201 - 28-JUL-23</t>
  </si>
  <si>
    <t>AIRGAS USA LLC PO# 217201 - 10-AUG-23</t>
  </si>
  <si>
    <t>AIRGAS USA LLC PO# 219313 - 10-OCT-23</t>
  </si>
  <si>
    <t>AIRGAS USA LLC PO# 221067 - 15-NOV-23</t>
  </si>
  <si>
    <t>AIRGAS USA LLC PO# 221070 - 15-NOV-23</t>
  </si>
  <si>
    <t>AIRGAS USA LLC PO# 221233 - 21-NOV-23</t>
  </si>
  <si>
    <t>AIRGAS USA LLC PO# 221483 - 04-DEC-23</t>
  </si>
  <si>
    <t>AIRGAS USA LLC PO# 221483 - 12-DEC-23</t>
  </si>
  <si>
    <t>AIRGAS USA LLC PO# 221818 - 13-DEC-23</t>
  </si>
  <si>
    <t>AIRGAS USA LLC PO# 221818 - 27-DEC-23</t>
  </si>
  <si>
    <t>AIRGAS USA LLC PO# 219313 - 16-NOV-23</t>
  </si>
  <si>
    <t>AIRGAS USA LLC PO# 222450 - 09-JAN-24</t>
  </si>
  <si>
    <t>AIRGAS USA LLC PO# 222643 - 18-JAN-24</t>
  </si>
  <si>
    <t>AIRGAS USA LLC PO# 222681 - 17-JAN-24</t>
  </si>
  <si>
    <t>AIRGAS USA LLC PO# 222844 - 24-JAN-24</t>
  </si>
  <si>
    <t>AIRGAS USA LLC PO# 222944 - 14-FEB-24</t>
  </si>
  <si>
    <t>AIRGAS USA LLC PO# 223236 - 13-FEB-24</t>
  </si>
  <si>
    <t>AIRGAS USA LLC PO# 223106 - 02-FEB-24</t>
  </si>
  <si>
    <t>AIRGAS USA LLC PO# 223106 - 31-JAN-24</t>
  </si>
  <si>
    <t>AIRGAS USA LLC PO# 221238 - 07-MAR-24</t>
  </si>
  <si>
    <t>AIRGAS USA LLC PO# 221238 - 07-FEB-24</t>
  </si>
  <si>
    <t>AIRGAS USA LLC PO# 223235 - 05-FEB-24</t>
  </si>
  <si>
    <t>AIRGAS USA LLC PO# 223236 - 05-FEB-24</t>
  </si>
  <si>
    <t>AIRGAS USA LLC PO# 223236 - 06-FEB-24</t>
  </si>
  <si>
    <t>ALEXANDER FRANCIS VIDEO AND GRAPHIC DESIGN</t>
  </si>
  <si>
    <t>DRONE PHOTOS APRIL 2024</t>
  </si>
  <si>
    <t>ALL AROUND FENCING AND CONSTRUCTION</t>
  </si>
  <si>
    <t>MATERIAL TOTAL-</t>
  </si>
  <si>
    <t>REPAIR FENCE TEAR OUT CONCRETE BLOCK AND RELAY FILL BLOCK WITH CONCRETE AND REBAR</t>
  </si>
  <si>
    <t>2- GATES AND HARDWARE 2- 4 POST ALL FITTING TO HOOK FENCE BACK UP</t>
  </si>
  <si>
    <t>ALL GONE WEED CONTROL INC</t>
  </si>
  <si>
    <t>WEED CONTROL-</t>
  </si>
  <si>
    <t>INV071323</t>
  </si>
  <si>
    <t>HENDERSON- HWY 60 AREA</t>
  </si>
  <si>
    <t>WEED CONTROL- 2023</t>
  </si>
  <si>
    <t>CUSTOMER ID  1803</t>
  </si>
  <si>
    <t>ALLEGRA ADDISON</t>
  </si>
  <si>
    <t>ACCNO 63</t>
  </si>
  <si>
    <t>ALVEY BENJAMIN R AND RACHEL N</t>
  </si>
  <si>
    <t>Bon Harbor Storage Field lease payment / 2022-2024                          &lt;br &gt;  &lt;a href= https://atmosphere-apps.atmosenergy.com/app/ap/ap_view_check.php?ID=CHE180094 target= _blank  &gt;Check Request &lt;/a &gt;</t>
  </si>
  <si>
    <t>CHE180094</t>
  </si>
  <si>
    <t>AMERICAN INTERNATIONAL RELOCATION SERVICES LLC</t>
  </si>
  <si>
    <t>CUSTOMER NO  49180</t>
  </si>
  <si>
    <t>AMERICAN WELDING AND GAS INC</t>
  </si>
  <si>
    <t>CUSTOMER  EX897</t>
  </si>
  <si>
    <t>AMPP GLOBAL CENTER INC</t>
  </si>
  <si>
    <t>INV1731623G5L5R9_1</t>
  </si>
  <si>
    <t>APEX TITAN INC</t>
  </si>
  <si>
    <t>SPCC- BON HARBOR STORAGE- OWENSBORO K</t>
  </si>
  <si>
    <t>SPCC- GRANDVIEW STORAGE- PHILPOT KY</t>
  </si>
  <si>
    <t>SPCC- KIRKWOOD COMPRESSOR STATION</t>
  </si>
  <si>
    <t>ATM003-0206725-</t>
  </si>
  <si>
    <t>CAPTURIS</t>
  </si>
  <si>
    <t>ARKEMA INC</t>
  </si>
  <si>
    <t>PO   218291</t>
  </si>
  <si>
    <t>ARNOLD CONSULTING ENGINEERING SERVICES INC</t>
  </si>
  <si>
    <t>PROJECT 23-1188 OLD TRAM RD- CONST STAKING</t>
  </si>
  <si>
    <t>ARTISAN CONTRACTORS OF KY LLC</t>
  </si>
  <si>
    <t>1 REPLACE FASCIA TRIM ON SOUTH SIDEOF GABLEAT PADUCAH</t>
  </si>
  <si>
    <t>INV10794</t>
  </si>
  <si>
    <t>AT&amp;T</t>
  </si>
  <si>
    <t>Acnt #: 171-787-7553 365 - 010-200060 AT&amp;T</t>
  </si>
  <si>
    <t>1717877553 3650723-070123</t>
  </si>
  <si>
    <t>Acnt #: 831-001-0094 484 - 050-200060 AT&amp;T</t>
  </si>
  <si>
    <t>8310010094 4840723-070523</t>
  </si>
  <si>
    <t>Acnt #: 831-001-2244 566 - 010-200060 AT&amp;T</t>
  </si>
  <si>
    <t>8310012244566062301-071123</t>
  </si>
  <si>
    <t>1717877553 3650823-080123</t>
  </si>
  <si>
    <t>8310010094 4840823-080523</t>
  </si>
  <si>
    <t>8310012244 566072301-081023</t>
  </si>
  <si>
    <t>8310012244 566072301-081123</t>
  </si>
  <si>
    <t>1717877553 3650923-090123</t>
  </si>
  <si>
    <t>8310010094 4840923-090523</t>
  </si>
  <si>
    <t>8310012244 566082301-091223</t>
  </si>
  <si>
    <t>ACCOUNT NUMBER 831-001-2244566</t>
  </si>
  <si>
    <t>8310012244566_091123</t>
  </si>
  <si>
    <t>Settlement for damages to other facilities on 69-202209-54-0001             &lt;br &gt;  &lt;a href= https://atmosphere-apps.atmosenergy.com/app/ap/ap_view_check.php?ID=CHE180949 target= _blank  &gt;Check Request &lt;/a &gt;</t>
  </si>
  <si>
    <t>CHE180949</t>
  </si>
  <si>
    <t>Settlement for damages to other facilities on 69-202208-54-0054...CI 85931  &lt;br &gt;  &lt;a href= https://atmosphere-apps.atmosenergy.com/app/ap/ap_view_check.php?ID=CHE180948 target= _blank  &gt;Check Request &lt;/a &gt;</t>
  </si>
  <si>
    <t>CHE180948</t>
  </si>
  <si>
    <t>Settlement for damages to other facilities on 69-202209-54-0076...CI 87014  &lt;br &gt;  &lt;a href= https://atmosphere-apps.atmosenergy.com/app/ap/ap_view_check.php?ID=CHE180947 target= _blank  &gt;Check Request &lt;/a &gt;</t>
  </si>
  <si>
    <t>CHE180947</t>
  </si>
  <si>
    <t>1717877553 3651023-100123</t>
  </si>
  <si>
    <t>8310010094 4841023-100523</t>
  </si>
  <si>
    <t>8310012244 5661023-101123</t>
  </si>
  <si>
    <t>1717877553 3651123-110123</t>
  </si>
  <si>
    <t>8310010094 4841123-110523</t>
  </si>
  <si>
    <t>8310012244 566102301-111023</t>
  </si>
  <si>
    <t>1717877553 3651223-120123</t>
  </si>
  <si>
    <t>8310010094 4841223-120523</t>
  </si>
  <si>
    <t>8310012244 566112301-121223</t>
  </si>
  <si>
    <t>8310010094 4840124-010524</t>
  </si>
  <si>
    <t>8310012244 566122301-011324</t>
  </si>
  <si>
    <t>1717877553 3650124-010124</t>
  </si>
  <si>
    <t>1717877553 3650224-020224</t>
  </si>
  <si>
    <t>8310010094 4840224-020524</t>
  </si>
  <si>
    <t>8310012244 566012401-021624</t>
  </si>
  <si>
    <t>1717877553 3650324-030124</t>
  </si>
  <si>
    <t>8310010094 4840324-030524</t>
  </si>
  <si>
    <t>8310012244 566022401-031024</t>
  </si>
  <si>
    <t>1717877553 3650424-040124</t>
  </si>
  <si>
    <t>8310010094 4840424-040524</t>
  </si>
  <si>
    <t>8310012244 5660424-041024</t>
  </si>
  <si>
    <t>1717877553 3650524-050124</t>
  </si>
  <si>
    <t>8310012244 566042401-051024</t>
  </si>
  <si>
    <t>8310010094 4840524-050524</t>
  </si>
  <si>
    <t>8310010094 4840624-060524</t>
  </si>
  <si>
    <t>1717877553 3650624-060124</t>
  </si>
  <si>
    <t>8310012244 5660624-061024</t>
  </si>
  <si>
    <t>AT&amp;T MOBILITY</t>
  </si>
  <si>
    <t>Acnt #: 02427224 - 050-203640 AT&amp;T Mobility</t>
  </si>
  <si>
    <t>024272240623-062723</t>
  </si>
  <si>
    <t>Acnt #: 287295785192 - 050-203640 AT&amp;T Mobility</t>
  </si>
  <si>
    <t>2872957851920723-071223</t>
  </si>
  <si>
    <t>024272240723-072723</t>
  </si>
  <si>
    <t>024272240823-082723</t>
  </si>
  <si>
    <t>2872957851920823-081223</t>
  </si>
  <si>
    <t>024272240923-092723</t>
  </si>
  <si>
    <t>2872957851920923-091223</t>
  </si>
  <si>
    <t>024272241023-102723</t>
  </si>
  <si>
    <t>2872957851921023-101223</t>
  </si>
  <si>
    <t>024272241123-112723</t>
  </si>
  <si>
    <t>2872957851921123-111223</t>
  </si>
  <si>
    <t>024272241223-122723</t>
  </si>
  <si>
    <t>2872957851921223-121223</t>
  </si>
  <si>
    <t>024272240124-012724</t>
  </si>
  <si>
    <t>2872957851920124-011224</t>
  </si>
  <si>
    <t>2872957851920224-021224</t>
  </si>
  <si>
    <t>024272240224-022724</t>
  </si>
  <si>
    <t>2872957851920324-031224</t>
  </si>
  <si>
    <t>024272240324-032724</t>
  </si>
  <si>
    <t>024272240424-042724</t>
  </si>
  <si>
    <t>2872957851920424-041224</t>
  </si>
  <si>
    <t>024272240524-052724</t>
  </si>
  <si>
    <t>2872957851920524-051224</t>
  </si>
  <si>
    <t>ATMOS ENERGY CORPORATION</t>
  </si>
  <si>
    <t>Account: 3005632076</t>
  </si>
  <si>
    <t>3005632076_20230710</t>
  </si>
  <si>
    <t>ATMOS UTILITY BILLS</t>
  </si>
  <si>
    <t>Account: 3005632405</t>
  </si>
  <si>
    <t>3005632405_20230710</t>
  </si>
  <si>
    <t>Account: 3005992446</t>
  </si>
  <si>
    <t>3005992446_20230710</t>
  </si>
  <si>
    <t>Account: 3006775330</t>
  </si>
  <si>
    <t>3006775330_20230710</t>
  </si>
  <si>
    <t>Account: 3007022454</t>
  </si>
  <si>
    <t>3007022454_20230710</t>
  </si>
  <si>
    <t>Account: 3007022614</t>
  </si>
  <si>
    <t>3007022614_20230710</t>
  </si>
  <si>
    <t>Account: 3007032989</t>
  </si>
  <si>
    <t>3007032989_20230710</t>
  </si>
  <si>
    <t>Account: 3009222734</t>
  </si>
  <si>
    <t>3009222734_20230710</t>
  </si>
  <si>
    <t>Account: 3009262370</t>
  </si>
  <si>
    <t>3009262370_20230710</t>
  </si>
  <si>
    <t>Account: 3009739472</t>
  </si>
  <si>
    <t>3009739472_20230710</t>
  </si>
  <si>
    <t>Account: 4026444999</t>
  </si>
  <si>
    <t>4026444999_20230710</t>
  </si>
  <si>
    <t>3005632076_20230810</t>
  </si>
  <si>
    <t>3005632405_20230810</t>
  </si>
  <si>
    <t>3005992446_20230810</t>
  </si>
  <si>
    <t>3006775330_20230810</t>
  </si>
  <si>
    <t>3007022454_20230810</t>
  </si>
  <si>
    <t>3007022614_20230810</t>
  </si>
  <si>
    <t>3007032989_20230810</t>
  </si>
  <si>
    <t>3009222734_20230810</t>
  </si>
  <si>
    <t>3009262370_20230810</t>
  </si>
  <si>
    <t>3009739472_20230810</t>
  </si>
  <si>
    <t>3005632076_20230908</t>
  </si>
  <si>
    <t>3005632405_20230908</t>
  </si>
  <si>
    <t>3005992446_20230908</t>
  </si>
  <si>
    <t>3006775330_20230908</t>
  </si>
  <si>
    <t>3007022454_20230908</t>
  </si>
  <si>
    <t>3007022614_20230908</t>
  </si>
  <si>
    <t>3007032989_20230908</t>
  </si>
  <si>
    <t>3009222734_20230908</t>
  </si>
  <si>
    <t>3009262370_20230908</t>
  </si>
  <si>
    <t>3009739472_20230908</t>
  </si>
  <si>
    <t>3005632076_20231010</t>
  </si>
  <si>
    <t>3005632405_20231010</t>
  </si>
  <si>
    <t>3005992446_20231010</t>
  </si>
  <si>
    <t>3006775330_20231010</t>
  </si>
  <si>
    <t>3007022454_20231010</t>
  </si>
  <si>
    <t>3007022614_20231010</t>
  </si>
  <si>
    <t>3007032989_20231010</t>
  </si>
  <si>
    <t>3009222734_20231010</t>
  </si>
  <si>
    <t>3009262370_20231010</t>
  </si>
  <si>
    <t>3009739472_20231010</t>
  </si>
  <si>
    <t>3005632076_20231110</t>
  </si>
  <si>
    <t>3005632405_20231110</t>
  </si>
  <si>
    <t>3005992446_20231110</t>
  </si>
  <si>
    <t>3006775330_20231110</t>
  </si>
  <si>
    <t>3007022454_20231110</t>
  </si>
  <si>
    <t>3007022614_20231110</t>
  </si>
  <si>
    <t>3007032989_20231110</t>
  </si>
  <si>
    <t>3009222734_20231110</t>
  </si>
  <si>
    <t>3009262370_20231110</t>
  </si>
  <si>
    <t>3009739472_20231110</t>
  </si>
  <si>
    <t>3005632076_20231208</t>
  </si>
  <si>
    <t>3005632405_20231208</t>
  </si>
  <si>
    <t>3005992446_20231208</t>
  </si>
  <si>
    <t>3006775330_20231208</t>
  </si>
  <si>
    <t>3007022454_20231208</t>
  </si>
  <si>
    <t>3007022614_20231208</t>
  </si>
  <si>
    <t>3007032989_20231208</t>
  </si>
  <si>
    <t>3009222734_20231208</t>
  </si>
  <si>
    <t>3009262370_20231208</t>
  </si>
  <si>
    <t>3009739472_20231208</t>
  </si>
  <si>
    <t>Account: 4013706168</t>
  </si>
  <si>
    <t>4013706168_20231208</t>
  </si>
  <si>
    <t>Account: 4038226596</t>
  </si>
  <si>
    <t>4038226596_20231208</t>
  </si>
  <si>
    <t>3005632076_20240110</t>
  </si>
  <si>
    <t>3005632405_20240110</t>
  </si>
  <si>
    <t>3005992446_20240110</t>
  </si>
  <si>
    <t>3006775330_20240110</t>
  </si>
  <si>
    <t>3007022454_20240110</t>
  </si>
  <si>
    <t>3007022614_20240110</t>
  </si>
  <si>
    <t>3007032989_20240110</t>
  </si>
  <si>
    <t>3009222734_20240110</t>
  </si>
  <si>
    <t>3009262370_20240110</t>
  </si>
  <si>
    <t>3009739472_20240110</t>
  </si>
  <si>
    <t>4013706168_20240110</t>
  </si>
  <si>
    <t>4026444999_20240110</t>
  </si>
  <si>
    <t>3005632076_20240209</t>
  </si>
  <si>
    <t>3005632405_20240209</t>
  </si>
  <si>
    <t>3005992446_20240209</t>
  </si>
  <si>
    <t>3006775330_20240209</t>
  </si>
  <si>
    <t>3007022454_20240209</t>
  </si>
  <si>
    <t>3007022614_20240209</t>
  </si>
  <si>
    <t>3007032989_20240209</t>
  </si>
  <si>
    <t>3009222734_20240209</t>
  </si>
  <si>
    <t>3009262370_20240209</t>
  </si>
  <si>
    <t>3009739472_20240209</t>
  </si>
  <si>
    <t>4013706168_20240209</t>
  </si>
  <si>
    <t>4026444999_20240209</t>
  </si>
  <si>
    <t>3005632076_20240308</t>
  </si>
  <si>
    <t>3005632405_20240308</t>
  </si>
  <si>
    <t>3005992446_20240308</t>
  </si>
  <si>
    <t>3006775330_20240308</t>
  </si>
  <si>
    <t>3007022454_20240308</t>
  </si>
  <si>
    <t>3007022614_20240308</t>
  </si>
  <si>
    <t>3007032989_20240308</t>
  </si>
  <si>
    <t>3009222734_20240308</t>
  </si>
  <si>
    <t>3009262370_20240308</t>
  </si>
  <si>
    <t>3009739472_20240308</t>
  </si>
  <si>
    <t>4013706168_20240308</t>
  </si>
  <si>
    <t>4026444999_20240308</t>
  </si>
  <si>
    <t>4038226596_20240308</t>
  </si>
  <si>
    <t>3005632076_20240410</t>
  </si>
  <si>
    <t>3005632405_20240410</t>
  </si>
  <si>
    <t>3005992446_20240410</t>
  </si>
  <si>
    <t>3006775330_20240410</t>
  </si>
  <si>
    <t>3007022454_20240410</t>
  </si>
  <si>
    <t>3007022614_20240410</t>
  </si>
  <si>
    <t>3007032989_20240410</t>
  </si>
  <si>
    <t>3009222734_20240410</t>
  </si>
  <si>
    <t>3009262370_20240410</t>
  </si>
  <si>
    <t>3009739472_20240410</t>
  </si>
  <si>
    <t>4013706168_20240410</t>
  </si>
  <si>
    <t>4026444999_20240410</t>
  </si>
  <si>
    <t>4038226596_20240410</t>
  </si>
  <si>
    <t>3005632076_20240510</t>
  </si>
  <si>
    <t>3005632405_20240510</t>
  </si>
  <si>
    <t>3005992446_20240510</t>
  </si>
  <si>
    <t>3006775330_20240510</t>
  </si>
  <si>
    <t>3007022454_20240510</t>
  </si>
  <si>
    <t>3007022614_20240510</t>
  </si>
  <si>
    <t>3007032989_20240510</t>
  </si>
  <si>
    <t>3009222734_20240510</t>
  </si>
  <si>
    <t>3009262370_20240510</t>
  </si>
  <si>
    <t>3009739472_20240510</t>
  </si>
  <si>
    <t>4013706168_20240510</t>
  </si>
  <si>
    <t>4026444999_20240510</t>
  </si>
  <si>
    <t>3005632076_20240610</t>
  </si>
  <si>
    <t>3005632405_20240610</t>
  </si>
  <si>
    <t>3005992446_20240610</t>
  </si>
  <si>
    <t>3006775330_20240610</t>
  </si>
  <si>
    <t>3007022454_20240610</t>
  </si>
  <si>
    <t>3007032989_20240610</t>
  </si>
  <si>
    <t>3009222734_20240610</t>
  </si>
  <si>
    <t>3009262370_20240610</t>
  </si>
  <si>
    <t>3009739472_20240610</t>
  </si>
  <si>
    <t>4013706168_20240610</t>
  </si>
  <si>
    <t>4026444999_20240610</t>
  </si>
  <si>
    <t>AUDUBON LOANS 1 LLC</t>
  </si>
  <si>
    <t>2024 lease payment for W 5th St Rd town border station in Owensboro, Ky     &lt;br &gt;  &lt;a href= https://atmosphere-apps.atmosenergy.com/app/ap/ap_view_check.php?ID=CHE186855 target= _blank  &gt;Check Request &lt;/a &gt;</t>
  </si>
  <si>
    <t>CHE186855</t>
  </si>
  <si>
    <t>AUTOMOTIVE RENTALS INC</t>
  </si>
  <si>
    <t>AUTOMOTIVE RENTALS INC-ARI - 01-APR-2024 - LEASE- Lease</t>
  </si>
  <si>
    <t>ARI - 01-APR-2024 - LEASE</t>
  </si>
  <si>
    <t>AUTOMOTIVE RENTALS INC-ARI - 01-APR-2024 - MISCELLANEOUS- Fuel, Maint, Chgbk</t>
  </si>
  <si>
    <t>ARI - 01-APR-2024 - MISCELLANEOUS</t>
  </si>
  <si>
    <t>AUTOMOTIVE RENTALS INC-ARI - 01-MAY-2024 - LEASE- Lease</t>
  </si>
  <si>
    <t>ARI - 01-MAY-2024 - LEASE</t>
  </si>
  <si>
    <t>AUTOMOTIVE RENTALS INC-ARI - 01-MAY-2024 - MISCELLANEOUS- Fuel, Maint, Chgbk</t>
  </si>
  <si>
    <t>ARI - 01-MAY-2024 - MISCELLANEOUS</t>
  </si>
  <si>
    <t>AUTOMOTIVE RENTALS INC-ARI - 03-JUN-2024 - LEASE- Lease</t>
  </si>
  <si>
    <t>ARI - 03-JUN-2024 - LEASE</t>
  </si>
  <si>
    <t>AUTOMOTIVE RENTALS INC-ARI - 03-JUN-2024 - MISCELLANEOUS- Fuel, Maint, Chgbk</t>
  </si>
  <si>
    <t>ARI - 03-JUN-2024 - MISCELLANEOUS</t>
  </si>
  <si>
    <t>AUTOMOTIVE RESOURCES INTERNATIONAL</t>
  </si>
  <si>
    <t>AUTOMOTIVE RESOURCES INTERNATIONAL-ARI - 10-JUL-2023</t>
  </si>
  <si>
    <t>ARI - 10-JUL-2023</t>
  </si>
  <si>
    <t>AUTOMOTIVE RESOURCES INTERNATIONAL-ARI - 08-AUG-2023</t>
  </si>
  <si>
    <t>ARI - 08-AUG-2023</t>
  </si>
  <si>
    <t>AUTOMOTIVE RESOURCES INTERNATIONAL-ARI - 20-SEP-2023</t>
  </si>
  <si>
    <t>ARI - 20-SEP-2023</t>
  </si>
  <si>
    <t>AUTOMOTIVE RESOURCES INTERNATIONAL-ARI - 06-OCT-2023</t>
  </si>
  <si>
    <t>ARI - 06-OCT-2023</t>
  </si>
  <si>
    <t>AUTOMOTIVE RESOURCES INTERNATIONAL-ARI - 06-NOV-2023</t>
  </si>
  <si>
    <t>ARI - 06-NOV-2023</t>
  </si>
  <si>
    <t>AUTOMOTIVE RESOURCES INTERNATIONAL-ARI - 06-DEC-2023</t>
  </si>
  <si>
    <t>ARI - 06-DEC-2023</t>
  </si>
  <si>
    <t>AUTOMOTIVE RESOURCES INTERNATIONAL-ARI - 09-JAN-2024</t>
  </si>
  <si>
    <t>ARI - 09-JAN-2024</t>
  </si>
  <si>
    <t>AUTOMOTIVE RESOURCES INTERNATIONAL-ARI - 06-FEB-2024</t>
  </si>
  <si>
    <t>ARI - 06-FEB-2024</t>
  </si>
  <si>
    <t>MERGED-PD UNDER VENDOR #235135</t>
  </si>
  <si>
    <t>ARI - 06-MAR-2024</t>
  </si>
  <si>
    <t>WD-EXP REPORTS</t>
  </si>
  <si>
    <t>Arnold, Robert H Jr (Robert)</t>
  </si>
  <si>
    <t>Lodging while performing indirect inspections in Murfreesboro</t>
  </si>
  <si>
    <t>WEXP-00068128</t>
  </si>
  <si>
    <t>lunch after engineering/measurement meeting in Owensboro</t>
  </si>
  <si>
    <t>WEXP-00069609</t>
  </si>
  <si>
    <t>breakfast while traveling to work in Bowling Green</t>
  </si>
  <si>
    <t>WEXP-00070413</t>
  </si>
  <si>
    <t>lodging while attending PSC audit</t>
  </si>
  <si>
    <t>WEXP-00071895</t>
  </si>
  <si>
    <t>lodging in Franklin while attending inspection and budget meeting</t>
  </si>
  <si>
    <t>WEXP-00074116</t>
  </si>
  <si>
    <t>Ausenbaugh, Aaron</t>
  </si>
  <si>
    <t>division leadership welcomes new hires</t>
  </si>
  <si>
    <t>WEXP-00074824</t>
  </si>
  <si>
    <t>Leak Investigation Emergency Response Class at Plano Training Center</t>
  </si>
  <si>
    <t>WEXP-00080562</t>
  </si>
  <si>
    <t>Leak Investigation Emergency Response at Plano Training Center</t>
  </si>
  <si>
    <t>WEXP-00080560</t>
  </si>
  <si>
    <t>WEXP-00081092</t>
  </si>
  <si>
    <t>Austin, Timothy R (Ryan)</t>
  </si>
  <si>
    <t>Supplies for Cooking for Webster County (KY) High School Teachers &amp; Employees-No List of Names Available</t>
  </si>
  <si>
    <t>WEXP-00069515</t>
  </si>
  <si>
    <t>Breakfast-Travel to Engineering Meeting in Franklin, TN</t>
  </si>
  <si>
    <t>WEXP-00069907</t>
  </si>
  <si>
    <t>Dinner-Kentucky Tariff Inspection Attendees</t>
  </si>
  <si>
    <t>WEXP-00072091</t>
  </si>
  <si>
    <t>Attendance at the KY/Mid-States Division Managers' Meeting</t>
  </si>
  <si>
    <t>WEXP-00078734</t>
  </si>
  <si>
    <t>B GREEN LAWN CARE</t>
  </si>
  <si>
    <t>PELLITIZED LIME</t>
  </si>
  <si>
    <t>LAWN CARE</t>
  </si>
  <si>
    <t>WINTER TREATMENT   6  TODAY WE APPLIED A HEAVY APPLICATION OF GRANULAR FERTILIZER SHAW PROFESSIONAL</t>
  </si>
  <si>
    <t>TODAY WE TREATED YOUR LAWN USING MOMENTUM 4-SCORE TURFGRASS HERBICIDE FOR POST-EMERGENT BROADLEAF WEED CONTROL APPLIED AT A RATE OF 3 PINTS PER ACRE  11 FL OZ PER 1000 SQ FT  APPLIED AT A MIXED RATE  FINISHED PRODUCT  OF 15 GALLONS PER 1000</t>
  </si>
  <si>
    <t>EARLY SUMMER TREATMENT  3</t>
  </si>
  <si>
    <t>BAILEYS HEATING AND AIR CONDITIONING</t>
  </si>
  <si>
    <t>BAKER ELECTRIC INC</t>
  </si>
  <si>
    <t>ADAIRILLE REPLACE RECTIFIER</t>
  </si>
  <si>
    <t>SHOP LIGHT OUT AND CHECK OUTSIDE LIGHTING REWIRED 2 FIXTUT ES</t>
  </si>
  <si>
    <t>PO NO 2023129</t>
  </si>
  <si>
    <t>PO NO 2024045</t>
  </si>
  <si>
    <t>BAKER HUGHES PIPELINE MANAGEMENT GROUP</t>
  </si>
  <si>
    <t>BALDWIN KENNETH W AND TIFFANY</t>
  </si>
  <si>
    <t>Utica TBS, Highway 1207 / 2023-2024                                         &lt;br &gt;  &lt;a href= https://atmosphere-apps.atmosenergy.com/app/ap/ap_view_check.php?ID=CHE183735 target= _blank  &gt;Check Request &lt;/a &gt;</t>
  </si>
  <si>
    <t>CHE183735</t>
  </si>
  <si>
    <t>BANK OF AMERICA</t>
  </si>
  <si>
    <t>DIV: 010 - CARD#: 0680</t>
  </si>
  <si>
    <t>010_KEVIN.HULL_JUL-23_PCARD</t>
  </si>
  <si>
    <t>BOA-P-CARD</t>
  </si>
  <si>
    <t>EFT</t>
  </si>
  <si>
    <t>DIV: 010 - CARD#: 9300</t>
  </si>
  <si>
    <t>010_ALYSSA.BOYETTE_JUL-23_PCARD</t>
  </si>
  <si>
    <t>DIV: 050 - CARD#: 0013</t>
  </si>
  <si>
    <t>050_CECIL.ELMORE_JUL-23_PCARD</t>
  </si>
  <si>
    <t>DIV: 050 - CARD#: 0041</t>
  </si>
  <si>
    <t>050_BRANDON.GRACE_JUL-23_PCARD</t>
  </si>
  <si>
    <t>DIV: 050 - CARD#: 0230</t>
  </si>
  <si>
    <t>050_LISA.WHITNEY_JUL-23_PCARD</t>
  </si>
  <si>
    <t>DIV: 050 - CARD#: 0257</t>
  </si>
  <si>
    <t>050_KEVIN.COAKLEY_JUL-23_PCARD</t>
  </si>
  <si>
    <t>DIV: 050 - CARD#: 0287</t>
  </si>
  <si>
    <t>DIV: 050 - CARD#: 0302</t>
  </si>
  <si>
    <t>050_JODY.BRAMBLETT_JUL-23_PCARD</t>
  </si>
  <si>
    <t>DIV: 050 - CARD#: 0312</t>
  </si>
  <si>
    <t>050_KEVIN.HOGG_JUL-23_PCARD</t>
  </si>
  <si>
    <t>DIV: 050 - CARD#: 0342</t>
  </si>
  <si>
    <t>050_TIMOTHY.TOOLEY_JUL-23_PCARD</t>
  </si>
  <si>
    <t>DIV: 050 - CARD#: 0344</t>
  </si>
  <si>
    <t>050_HOMER.VEACH_JUL-23_PCARD</t>
  </si>
  <si>
    <t>DIV: 050 - CARD#: 0405</t>
  </si>
  <si>
    <t>050_CLAYTON.BEAVERS_JUL-23_PCARD</t>
  </si>
  <si>
    <t>DIV: 050 - CARD#: 0407</t>
  </si>
  <si>
    <t>DIV: 050 - CARD#: 0504</t>
  </si>
  <si>
    <t>050_SHANE.MARTIN_JUL-23_PCARD</t>
  </si>
  <si>
    <t>DIV: 050 - CARD#: 0600</t>
  </si>
  <si>
    <t>050_SEAN.JONES_JUL-23_PCARD</t>
  </si>
  <si>
    <t>DIV: 050 - CARD#: 0758</t>
  </si>
  <si>
    <t>050_ROXANNE.RUBLE_JUL-23_PCARD</t>
  </si>
  <si>
    <t>DIV: 050 - CARD#: 0784</t>
  </si>
  <si>
    <t>050_DALTON.UPTON_JUL-23_PCARD</t>
  </si>
  <si>
    <t>DIV: 050 - CARD#: 0990</t>
  </si>
  <si>
    <t>050_SHAWN.MAURER_JUL-23_PCARD</t>
  </si>
  <si>
    <t>DIV: 050 - CARD#: 1017</t>
  </si>
  <si>
    <t>050_RICKY.WALKER_JUL-23_PCARD</t>
  </si>
  <si>
    <t>DIV: 050 - CARD#: 1027</t>
  </si>
  <si>
    <t>050_CHRISTOPHER.FAULK_JUL-23_PCARD</t>
  </si>
  <si>
    <t>DIV: 050 - CARD#: 1061</t>
  </si>
  <si>
    <t>050_DUSTIN.HARRIS_JUL-23_PCARD</t>
  </si>
  <si>
    <t>DIV: 050 - CARD#: 1177</t>
  </si>
  <si>
    <t>050_ZAC.FERRELL_JUL-23_PCARD</t>
  </si>
  <si>
    <t>DIV: 050 - CARD#: 1216</t>
  </si>
  <si>
    <t>050_RODNEY.MULLINS_JUL-23_PCARD</t>
  </si>
  <si>
    <t>DIV: 050 - CARD#: 1220</t>
  </si>
  <si>
    <t>050_GARY.HAMILTON_JUL-23_PCARD</t>
  </si>
  <si>
    <t>DIV: 050 - CARD#: 1432</t>
  </si>
  <si>
    <t>050_JUSTIN.PAPP_JUL-23_PCARD</t>
  </si>
  <si>
    <t>DIV: 050 - CARD#: 1534</t>
  </si>
  <si>
    <t>050_CHRISTOPHER.CONRAD_JUL-23_PCARD</t>
  </si>
  <si>
    <t>DIV: 050 - CARD#: 1593</t>
  </si>
  <si>
    <t>050_MCKINLEY.COLEMAN_JUL-23_PCARD</t>
  </si>
  <si>
    <t>DIV: 050 - CARD#: 1600</t>
  </si>
  <si>
    <t>050_JACKSON.SANDERSON_JUL-23_PCARD</t>
  </si>
  <si>
    <t>DIV: 050 - CARD#: 1602</t>
  </si>
  <si>
    <t>050_CODY.PATE_JUL-23_PCARD</t>
  </si>
  <si>
    <t>DIV: 050 - CARD#: 1658</t>
  </si>
  <si>
    <t>050_MICHAEL.JEWELL_JUL-23_PCARD</t>
  </si>
  <si>
    <t>DIV: 050 - CARD#: 1724</t>
  </si>
  <si>
    <t>050_ROBERT.BUNCH_JUL-23_PCARD</t>
  </si>
  <si>
    <t>DIV: 050 - CARD#: 1731</t>
  </si>
  <si>
    <t>050_MASDEN.RINEY_JUL-23_PCARD</t>
  </si>
  <si>
    <t>DIV: 050 - CARD#: 1746</t>
  </si>
  <si>
    <t>050_JACK.SCOTT_JUL-23_PCARD</t>
  </si>
  <si>
    <t>DIV: 050 - CARD#: 1809</t>
  </si>
  <si>
    <t>050_MARIAM.TUCKER_JUL-23_PCARD</t>
  </si>
  <si>
    <t>DIV: 050 - CARD#: 1885</t>
  </si>
  <si>
    <t>050_MICHAEL.COLEMAN_JUL-23_PCARD</t>
  </si>
  <si>
    <t>DIV: 050 - CARD#: 1892</t>
  </si>
  <si>
    <t>050_MATTHEW.COX_JUL-23_PCARD</t>
  </si>
  <si>
    <t>DIV: 050 - CARD#: 1926</t>
  </si>
  <si>
    <t>050_CHRIS.SHERFEY_JUL-23_PCARD</t>
  </si>
  <si>
    <t>DIV: 050 - CARD#: 1945</t>
  </si>
  <si>
    <t>050_ED.TUCKER_JUL-23_PCARD</t>
  </si>
  <si>
    <t>DIV: 050 - CARD#: 2018</t>
  </si>
  <si>
    <t>050_JAMES.STEWART_JUL-23_PCARD</t>
  </si>
  <si>
    <t>DIV: 050 - CARD#: 2095</t>
  </si>
  <si>
    <t>050_JONATHON.BLEDSOE_JUL-23_PCARD</t>
  </si>
  <si>
    <t>DIV: 050 - CARD#: 2147</t>
  </si>
  <si>
    <t>050_ANDREW.MCDOWELL_JUL-23_PCARD</t>
  </si>
  <si>
    <t>DIV: 050 - CARD#: 2187</t>
  </si>
  <si>
    <t>050_MATTHEW.MCGREGOR_JUL-23_PCARD</t>
  </si>
  <si>
    <t>DIV: 050 - CARD#: 2338</t>
  </si>
  <si>
    <t>050_STEVEN.JOHNS_JUL-23_PCARD</t>
  </si>
  <si>
    <t>DIV: 050 - CARD#: 2462</t>
  </si>
  <si>
    <t>050_JUSTIN.NEWBY_JUL-23_PCARD</t>
  </si>
  <si>
    <t>DIV: 050 - CARD#: 2464</t>
  </si>
  <si>
    <t>050_KEITH.MAJOR_JUL-23_PCARD</t>
  </si>
  <si>
    <t>DIV: 050 - CARD#: 2566</t>
  </si>
  <si>
    <t>050_WILLIAM.DESPAIN_JUL-23_PCARD</t>
  </si>
  <si>
    <t>DIV: 050 - CARD#: 2574</t>
  </si>
  <si>
    <t>050_TERRY.LEAVELL_JUL-23_PCARD</t>
  </si>
  <si>
    <t>DIV: 050 - CARD#: 2642</t>
  </si>
  <si>
    <t>050_CAMERON.VAUGHN_JUL-23_PCARD</t>
  </si>
  <si>
    <t>DIV: 050 - CARD#: 2723</t>
  </si>
  <si>
    <t>050_DON.BONNER_JUL-23_PCARD</t>
  </si>
  <si>
    <t>DIV: 050 - CARD#: 2774</t>
  </si>
  <si>
    <t>050_LUKE.NICHOLS_JUL-23_PCARD</t>
  </si>
  <si>
    <t>DIV: 050 - CARD#: 2864</t>
  </si>
  <si>
    <t>050_MICHAEL.CLOSE_JUL-23_PCARD</t>
  </si>
  <si>
    <t>DIV: 050 - CARD#: 3012</t>
  </si>
  <si>
    <t>050_CODY.VANDIVER_JUL-23_PCARD</t>
  </si>
  <si>
    <t>DIV: 050 - CARD#: 3039</t>
  </si>
  <si>
    <t>050_JEREMY.HUSS_JUL-23_PCARD</t>
  </si>
  <si>
    <t>DIV: 050 - CARD#: 3181</t>
  </si>
  <si>
    <t>050_JOSEPH.STEWART_JUL-23_PCARD</t>
  </si>
  <si>
    <t>DIV: 050 - CARD#: 3272</t>
  </si>
  <si>
    <t>DIV: 050 - CARD#: 3292</t>
  </si>
  <si>
    <t>050_JAMES.CRAIG_JUL-23_PCARD</t>
  </si>
  <si>
    <t>DIV: 050 - CARD#: 3319</t>
  </si>
  <si>
    <t>050_TYLER.WHITAKER_JUL-23_PCARD</t>
  </si>
  <si>
    <t>DIV: 050 - CARD#: 3382</t>
  </si>
  <si>
    <t>050_NATHAN.CARTER_JUL-23_PCARD</t>
  </si>
  <si>
    <t>DIV: 050 - CARD#: 3422</t>
  </si>
  <si>
    <t>050_GAVIN.WILLIAMS_JUL-23_PCARD</t>
  </si>
  <si>
    <t>DIV: 050 - CARD#: 3541</t>
  </si>
  <si>
    <t>050_DAMION.WHEELER_JUL-23_PCARD</t>
  </si>
  <si>
    <t>DIV: 050 - CARD#: 3731</t>
  </si>
  <si>
    <t>050_CLAYTON.BAKER_JUL-23_PCARD</t>
  </si>
  <si>
    <t>DIV: 050 - CARD#: 3754</t>
  </si>
  <si>
    <t>050_ADAM.BOTTOMS_JUL-23_PCARD</t>
  </si>
  <si>
    <t>DIV: 050 - CARD#: 3898</t>
  </si>
  <si>
    <t>050_NICK.BILLA_JUL-23_PCARD</t>
  </si>
  <si>
    <t>DIV: 050 - CARD#: 3907</t>
  </si>
  <si>
    <t>050_MITCHELL.BAUMGARDNER_JUL-23_PCARD</t>
  </si>
  <si>
    <t>DIV: 050 - CARD#: 3970</t>
  </si>
  <si>
    <t>050_WESLEY.PORTER_JUL-23_PCARD</t>
  </si>
  <si>
    <t>DIV: 050 - CARD#: 3974</t>
  </si>
  <si>
    <t>050_PATRICK.LYONS_JUL-23_PCARD</t>
  </si>
  <si>
    <t>DIV: 050 - CARD#: 4037</t>
  </si>
  <si>
    <t>050_CARLOS.MORRISON_JUL-23_PCARD</t>
  </si>
  <si>
    <t>DIV: 050 - CARD#: 4039</t>
  </si>
  <si>
    <t>050_GAVYN.BATCHELOR_JUL-23_PCARD</t>
  </si>
  <si>
    <t>DIV: 050 - CARD#: 4154</t>
  </si>
  <si>
    <t>050_KENNY.BASHAM_JUL-23_PCARD</t>
  </si>
  <si>
    <t>DIV: 050 - CARD#: 4158</t>
  </si>
  <si>
    <t>050_AUSTIN.STEARMAN_JUL-23_PCARD</t>
  </si>
  <si>
    <t>DIV: 050 - CARD#: 4211</t>
  </si>
  <si>
    <t>050_DYLAN.HOWARD_JUL-23_PCARD</t>
  </si>
  <si>
    <t>DIV: 050 - CARD#: 4319</t>
  </si>
  <si>
    <t>050_RYAN.TOLBERT_JUL-23_PCARD</t>
  </si>
  <si>
    <t>DIV: 050 - CARD#: 4466</t>
  </si>
  <si>
    <t>050_CAMERON.PYLE_JUL-23_PCARD</t>
  </si>
  <si>
    <t>DIV: 050 - CARD#: 4501</t>
  </si>
  <si>
    <t>050_JOEY.HURST_JUL-23_PCARD</t>
  </si>
  <si>
    <t>DIV: 050 - CARD#: 4651</t>
  </si>
  <si>
    <t>050_JOSH.COOPER_JUL-23_PCARD</t>
  </si>
  <si>
    <t>DIV: 050 - CARD#: 4776</t>
  </si>
  <si>
    <t>050_BRIAN.CECIL_JUL-23_PCARD</t>
  </si>
  <si>
    <t>DIV: 050 - CARD#: 4830</t>
  </si>
  <si>
    <t>050_BRADLEY.CORNELIUS_JUL-23_PCARD</t>
  </si>
  <si>
    <t>DIV: 050 - CARD#: 4932</t>
  </si>
  <si>
    <t>DIV: 050 - CARD#: 4934</t>
  </si>
  <si>
    <t>050_JACOB.DUNN2_JUL-23_PCARD</t>
  </si>
  <si>
    <t>DIV: 050 - CARD#: 5046</t>
  </si>
  <si>
    <t>050_ZACHARY.BROWN_JUL-23_PCARD</t>
  </si>
  <si>
    <t>DIV: 050 - CARD#: 5325</t>
  </si>
  <si>
    <t>050_DANNY.HUGHES_JUL-23_PCARD</t>
  </si>
  <si>
    <t>DIV: 050 - CARD#: 5412</t>
  </si>
  <si>
    <t>050_DANIEL.MAYFIELD_JUL-23_PCARD</t>
  </si>
  <si>
    <t>DIV: 050 - CARD#: 5560</t>
  </si>
  <si>
    <t>050_GREG.OWENS_JUL-23_PCARD</t>
  </si>
  <si>
    <t>DIV: 050 - CARD#: 5578</t>
  </si>
  <si>
    <t>DIV: 050 - CARD#: 5660</t>
  </si>
  <si>
    <t>050_MATT.HOWARD_JUL-23_PCARD</t>
  </si>
  <si>
    <t>DIV: 050 - CARD#: 5662</t>
  </si>
  <si>
    <t>050_DARREL.SMITH_JUL-23_PCARD</t>
  </si>
  <si>
    <t>DIV: 050 - CARD#: 5725</t>
  </si>
  <si>
    <t>050_BRADLEY.KELTNER_JUL-23_PCARD</t>
  </si>
  <si>
    <t>DIV: 050 - CARD#: 5754</t>
  </si>
  <si>
    <t>050_MIKE.LEWIS_JUL-23_PCARD</t>
  </si>
  <si>
    <t>DIV: 050 - CARD#: 5882</t>
  </si>
  <si>
    <t>050_ALLEN.FOX_JUL-23_PCARD</t>
  </si>
  <si>
    <t>DIV: 050 - CARD#: 5886</t>
  </si>
  <si>
    <t>DIV: 050 - CARD#: 5898</t>
  </si>
  <si>
    <t>050_CONNOR.BUCHANAN_JUL-23_PCARD</t>
  </si>
  <si>
    <t>DIV: 050 - CARD#: 6322</t>
  </si>
  <si>
    <t>050_RONNIE.REECE_JUL-23_PCARD</t>
  </si>
  <si>
    <t>DIV: 050 - CARD#: 6328</t>
  </si>
  <si>
    <t>050_BILL.STANLEY_JUL-23_PCARD</t>
  </si>
  <si>
    <t>DIV: 050 - CARD#: 6336</t>
  </si>
  <si>
    <t>050_JARED.HILL_JUL-23_PCARD</t>
  </si>
  <si>
    <t>DIV: 050 - CARD#: 6354</t>
  </si>
  <si>
    <t>050_RUSTY.PURDY_JUL-23_PCARD</t>
  </si>
  <si>
    <t>DIV: 050 - CARD#: 6421</t>
  </si>
  <si>
    <t>050_MARTIN.YATES_JUL-23_PCARD</t>
  </si>
  <si>
    <t>DIV: 050 - CARD#: 6440</t>
  </si>
  <si>
    <t>050_BRITTANY.CHATMAN_JUL-23_PCARD</t>
  </si>
  <si>
    <t>DIV: 050 - CARD#: 6615</t>
  </si>
  <si>
    <t>050_BRANDON.LIGON_JUL-23_PCARD</t>
  </si>
  <si>
    <t>DIV: 050 - CARD#: 6749</t>
  </si>
  <si>
    <t>050_KENNETH.BICKETT_JUL-23_PCARD</t>
  </si>
  <si>
    <t>DIV: 050 - CARD#: 6901</t>
  </si>
  <si>
    <t>050_NATE.YORK_JUL-23_PCARD</t>
  </si>
  <si>
    <t>DIV: 050 - CARD#: 6926</t>
  </si>
  <si>
    <t>050_JEREMY.MUMFORD_JUL-23_PCARD</t>
  </si>
  <si>
    <t>DIV: 050 - CARD#: 7115</t>
  </si>
  <si>
    <t>050_ERIC.MOHR_JUL-23_PCARD</t>
  </si>
  <si>
    <t>DIV: 050 - CARD#: 7263</t>
  </si>
  <si>
    <t>050_CODY.TOWNSEND_JUL-23_PCARD</t>
  </si>
  <si>
    <t>DIV: 050 - CARD#: 7421</t>
  </si>
  <si>
    <t>050_PATRICK.MATTINGLY_JUL-23_PCARD</t>
  </si>
  <si>
    <t>DIV: 050 - CARD#: 7436</t>
  </si>
  <si>
    <t>050_GEORGE.SWEATT_JUL-23_PCARD</t>
  </si>
  <si>
    <t>DIV: 050 - CARD#: 7487</t>
  </si>
  <si>
    <t>050_BJ.PRICE_JUL-23_PCARD</t>
  </si>
  <si>
    <t>DIV: 050 - CARD#: 7919</t>
  </si>
  <si>
    <t>050_CODY.CLARK_JUL-23_PCARD</t>
  </si>
  <si>
    <t>DIV: 050 - CARD#: 8098</t>
  </si>
  <si>
    <t>050_WALTER.MCCOLLUM_JUL-23_PCARD</t>
  </si>
  <si>
    <t>DIV: 050 - CARD#: 8099</t>
  </si>
  <si>
    <t>050_FLOYD.HONEYCUT_JUL-23_PCARD</t>
  </si>
  <si>
    <t>DIV: 050 - CARD#: 8191</t>
  </si>
  <si>
    <t>DIV: 050 - CARD#: 8193</t>
  </si>
  <si>
    <t>050_AUSTIN.RAMEY_JUL-23_PCARD</t>
  </si>
  <si>
    <t>DIV: 050 - CARD#: 8306</t>
  </si>
  <si>
    <t>050_WENDY.HARMON_JUL-23_PCARD</t>
  </si>
  <si>
    <t>DIV: 050 - CARD#: 8317</t>
  </si>
  <si>
    <t>050_CHAD.FLORA_JUL-23_PCARD</t>
  </si>
  <si>
    <t>DIV: 050 - CARD#: 8420</t>
  </si>
  <si>
    <t>050_PAUL.TOWERY_JUL-23_PCARD</t>
  </si>
  <si>
    <t>DIV: 050 - CARD#: 8452</t>
  </si>
  <si>
    <t>050_JOEL.BEECHER_JUL-23_PCARD</t>
  </si>
  <si>
    <t>DIV: 050 - CARD#: 8468</t>
  </si>
  <si>
    <t>050_KAILEB.FULKERSON_JUL-23_PCARD</t>
  </si>
  <si>
    <t>DIV: 050 - CARD#: 8519</t>
  </si>
  <si>
    <t>050_KELLY.KEENAN_JUL-23_PCARD</t>
  </si>
  <si>
    <t>DIV: 050 - CARD#: 8547</t>
  </si>
  <si>
    <t>050_AARON.MANNING_JUL-23_PCARD</t>
  </si>
  <si>
    <t>DIV: 050 - CARD#: 8606</t>
  </si>
  <si>
    <t>050_FRANK.HODSKINS_JUL-23_PCARD</t>
  </si>
  <si>
    <t>DIV: 050 - CARD#: 8685</t>
  </si>
  <si>
    <t>050_JOSEPH.CLARK_JUL-23_PCARD</t>
  </si>
  <si>
    <t>DIV: 050 - CARD#: 8760</t>
  </si>
  <si>
    <t>050_JIMMY.SMITH_JUL-23_PCARD</t>
  </si>
  <si>
    <t>DIV: 050 - CARD#: 8764</t>
  </si>
  <si>
    <t>050_JOSHUA.WOOD_JUL-23_PCARD</t>
  </si>
  <si>
    <t>DIV: 050 - CARD#: 8766</t>
  </si>
  <si>
    <t>050_JOSEPH.KNIGHT_JUL-23_PCARD</t>
  </si>
  <si>
    <t>DIV: 050 - CARD#: 8824</t>
  </si>
  <si>
    <t>050_JEREMY.POWELL_JUL-23_PCARD</t>
  </si>
  <si>
    <t>DIV: 050 - CARD#: 8898</t>
  </si>
  <si>
    <t>050_RAFAEL.GONZALEZ_JUL-23_PCARD</t>
  </si>
  <si>
    <t>DIV: 050 - CARD#: 8945</t>
  </si>
  <si>
    <t>DIV: 050 - CARD#: 8953</t>
  </si>
  <si>
    <t>050_SHELBY.JOHNSON_JUL-23_PCARD</t>
  </si>
  <si>
    <t>DIV: 050 - CARD#: 9013</t>
  </si>
  <si>
    <t>050_SHAWN.COPELAND_JUL-23_PCARD</t>
  </si>
  <si>
    <t>DIV: 050 - CARD#: 9025</t>
  </si>
  <si>
    <t>050_ELLIOT.RIDDLE_JUL-23_PCARD</t>
  </si>
  <si>
    <t>DIV: 050 - CARD#: 9059</t>
  </si>
  <si>
    <t>050_CLAY.STOVALL_JUL-23_PCARD</t>
  </si>
  <si>
    <t>DIV: 050 - CARD#: 9098</t>
  </si>
  <si>
    <t>050_JIMMIE.TULLIS_JUL-23_PCARD</t>
  </si>
  <si>
    <t>DIV: 050 - CARD#: 9231</t>
  </si>
  <si>
    <t>050_KENNETH.WESTERFIELD_JUL-23_PCARD</t>
  </si>
  <si>
    <t>DIV: 050 - CARD#: 9336</t>
  </si>
  <si>
    <t>050_DYLAN.HENDERSON_JUL-23_PCARD</t>
  </si>
  <si>
    <t>DIV: 050 - CARD#: 9563</t>
  </si>
  <si>
    <t>050_JACOB.MOORE0_JUL-23_PCARD</t>
  </si>
  <si>
    <t>DIV: 050 - CARD#: 9686</t>
  </si>
  <si>
    <t>050_GARY.PORTER_JUL-23_PCARD</t>
  </si>
  <si>
    <t>DIV: 050 - CARD#: 9742</t>
  </si>
  <si>
    <t>050_JAMES.DEAN_JUL-23_PCARD</t>
  </si>
  <si>
    <t>DIV: 050 - CARD#: 9985</t>
  </si>
  <si>
    <t>050_ERIC.WHITE_JUL-23_PCARD</t>
  </si>
  <si>
    <t>050_CECIL.ELMORE_AUG-23_PCARD</t>
  </si>
  <si>
    <t>050_BRANDON.GRACE_AUG-23_PCARD</t>
  </si>
  <si>
    <t>050_LISA.WHITNEY_AUG-23_PCARD</t>
  </si>
  <si>
    <t>050_KEVIN.COAKLEY_AUG-23_PCARD</t>
  </si>
  <si>
    <t>050_KEVIN.HOGG_AUG-23_PCARD</t>
  </si>
  <si>
    <t>050_TIMOTHY.TOOLEY_AUG-23_PCARD</t>
  </si>
  <si>
    <t>050_HOMER.VEACH_AUG-23_PCARD</t>
  </si>
  <si>
    <t>DIV: 050 - CARD#: 0359</t>
  </si>
  <si>
    <t>050_KEVIN.WIGGINTON_AUG-23_PCARD</t>
  </si>
  <si>
    <t>DIV: 050 - CARD#: 0425</t>
  </si>
  <si>
    <t>050_ROGER.PEAK_AUG-23_PCARD</t>
  </si>
  <si>
    <t>DIV: 050 - CARD#: 0434</t>
  </si>
  <si>
    <t>050_PATRICK.BROWN_AUG-23_PCARD</t>
  </si>
  <si>
    <t>050_SHANE.MARTIN_AUG-23_PCARD</t>
  </si>
  <si>
    <t>050_SEAN.JONES_AUG-23_PCARD</t>
  </si>
  <si>
    <t>050_ROXANNE.RUBLE_AUG-23_PCARD</t>
  </si>
  <si>
    <t>050_DALTON.UPTON_AUG-23_PCARD</t>
  </si>
  <si>
    <t>050_SHAWN.MAURER_AUG-23_PCARD</t>
  </si>
  <si>
    <t>050_CHRISTOPHER.FAULK_AUG-23_PCARD</t>
  </si>
  <si>
    <t>DIV: 050 - CARD#: 1042</t>
  </si>
  <si>
    <t>050_TIM.MARTIN_AUG-23_PCARD</t>
  </si>
  <si>
    <t>050_DUSTIN.HARRIS_AUG-23_PCARD</t>
  </si>
  <si>
    <t>DIV: 050 - CARD#: 1141</t>
  </si>
  <si>
    <t>050_JAMES.DANT_AUG-23_PCARD</t>
  </si>
  <si>
    <t>050_ZAC.FERRELL_AUG-23_PCARD</t>
  </si>
  <si>
    <t>050_RODNEY.MULLINS_AUG-23_PCARD</t>
  </si>
  <si>
    <t>050_GARY.HAMILTON_AUG-23_PCARD</t>
  </si>
  <si>
    <t>DIV: 050 - CARD#: 1356</t>
  </si>
  <si>
    <t>050_JIM.PAYNE_AUG-23_PCARD</t>
  </si>
  <si>
    <t>050_JUSTIN.PAPP_AUG-23_PCARD</t>
  </si>
  <si>
    <t>050_CHRISTOPHER.CONRAD_AUG-23_PCARD</t>
  </si>
  <si>
    <t>050_MCKINLEY.COLEMAN_AUG-23_PCARD</t>
  </si>
  <si>
    <t>050_JACKSON.SANDERSON_AUG-23_PCARD</t>
  </si>
  <si>
    <t>DIV: 050 - CARD#: 1611</t>
  </si>
  <si>
    <t>050_ADRIAN.RODRIGUEZ_AUG-23_PCARD</t>
  </si>
  <si>
    <t>050_MICHAEL.JEWELL_AUG-23_PCARD</t>
  </si>
  <si>
    <t>050_MASDEN.RINEY_AUG-23_PCARD</t>
  </si>
  <si>
    <t>050_JACK.SCOTT_AUG-23_PCARD</t>
  </si>
  <si>
    <t>DIV: 050 - CARD#: 1749</t>
  </si>
  <si>
    <t>050_JAKE.BASHAM_AUG-23_PCARD</t>
  </si>
  <si>
    <t>DIV: 050 - CARD#: 1752</t>
  </si>
  <si>
    <t>050_BRIAN.DAVENPORT_AUG-23_PCARD</t>
  </si>
  <si>
    <t>050_MARIAM.TUCKER_AUG-23_PCARD</t>
  </si>
  <si>
    <t>050_MICHAEL.COLEMAN_AUG-23_PCARD</t>
  </si>
  <si>
    <t>050_MATTHEW.COX_AUG-23_PCARD</t>
  </si>
  <si>
    <t>050_CHRIS.SHERFEY_AUG-23_PCARD</t>
  </si>
  <si>
    <t>050_ED.TUCKER_AUG-23_PCARD</t>
  </si>
  <si>
    <t>DIV: 050 - CARD#: 1995</t>
  </si>
  <si>
    <t>050_JAMES.STEWART_AUG-23_PCARD</t>
  </si>
  <si>
    <t>050_JONATHON.BLEDSOE_AUG-23_PCARD</t>
  </si>
  <si>
    <t>050_ANDREW.MCDOWELL_AUG-23_PCARD</t>
  </si>
  <si>
    <t>050_MATTHEW.MCGREGOR_AUG-23_PCARD</t>
  </si>
  <si>
    <t>050_STEVEN.JOHNS_AUG-23_PCARD</t>
  </si>
  <si>
    <t>050_JUSTIN.NEWBY_AUG-23_PCARD</t>
  </si>
  <si>
    <t>050_KEITH.MAJOR_AUG-23_PCARD</t>
  </si>
  <si>
    <t>050_WILLIAM.DESPAIN_AUG-23_PCARD</t>
  </si>
  <si>
    <t>050_TERRY.LEAVELL_AUG-23_PCARD</t>
  </si>
  <si>
    <t>050_CAMERON.VAUGHN_AUG-23_PCARD</t>
  </si>
  <si>
    <t>050_LUKE.NICHOLS_AUG-23_PCARD</t>
  </si>
  <si>
    <t>050_CODY.VANDIVER_AUG-23_PCARD</t>
  </si>
  <si>
    <t>050_JEREMY.HUSS_AUG-23_PCARD</t>
  </si>
  <si>
    <t>DIV: 050 - CARD#: 3069</t>
  </si>
  <si>
    <t>050_LARRY.MAYES_AUG-23_PCARD</t>
  </si>
  <si>
    <t>DIV: 050 - CARD#: 3141</t>
  </si>
  <si>
    <t>050_CLAYTON.KIRBY_AUG-23_PCARD</t>
  </si>
  <si>
    <t>050_JOSEPH.STEWART_AUG-23_PCARD</t>
  </si>
  <si>
    <t>050_MATTHEW.FERGUSON_AUG-23_PCARD</t>
  </si>
  <si>
    <t>050_JAMES.CRAIG_AUG-23_PCARD</t>
  </si>
  <si>
    <t>DIV: 050 - CARD#: 3294</t>
  </si>
  <si>
    <t>050_BRAD.BURCHETT_AUG-23_PCARD</t>
  </si>
  <si>
    <t>050_TYLER.WHITAKER_AUG-23_PCARD</t>
  </si>
  <si>
    <t>050_GAVIN.WILLIAMS_AUG-23_PCARD</t>
  </si>
  <si>
    <t>DIV: 050 - CARD#: 3466</t>
  </si>
  <si>
    <t>050_ROBERT.PORTER_AUG-23_PCARD</t>
  </si>
  <si>
    <t>DIV: 050 - CARD#: 3519</t>
  </si>
  <si>
    <t>050_SHELBY.LAMB_AUG-23_PCARD</t>
  </si>
  <si>
    <t>050_DAMION.WHEELER_AUG-23_PCARD</t>
  </si>
  <si>
    <t>050_CLAYTON.BAKER_AUG-23_PCARD</t>
  </si>
  <si>
    <t>050_ADAM.BOTTOMS_AUG-23_PCARD</t>
  </si>
  <si>
    <t>050_NICK.BILLA_AUG-23_PCARD</t>
  </si>
  <si>
    <t>050_MITCHELL.BAUMGARDNER_AUG-23_PCARD</t>
  </si>
  <si>
    <t>050_WESLEY.PORTER_AUG-23_PCARD</t>
  </si>
  <si>
    <t>050_PATRICK.LYONS_AUG-23_PCARD</t>
  </si>
  <si>
    <t>050_CARLOS.MORRISON_AUG-23_PCARD</t>
  </si>
  <si>
    <t>050_GAVYN.BATCHELOR_AUG-23_PCARD</t>
  </si>
  <si>
    <t>050_KENNY.BASHAM_AUG-23_PCARD</t>
  </si>
  <si>
    <t>050_AUSTIN.STEARMAN_AUG-23_PCARD</t>
  </si>
  <si>
    <t>050_DYLAN.HOWARD_AUG-23_PCARD</t>
  </si>
  <si>
    <t>050_RYAN.TOLBERT_AUG-23_PCARD</t>
  </si>
  <si>
    <t>050_CAMERON.PYLE_AUG-23_PCARD</t>
  </si>
  <si>
    <t>050_JOEY.HURST_AUG-23_PCARD</t>
  </si>
  <si>
    <t>050_JOSH.COOPER_AUG-23_PCARD</t>
  </si>
  <si>
    <t>050_BRIAN.CECIL_AUG-23_PCARD</t>
  </si>
  <si>
    <t>050_BRADLEY.CORNELIUS_AUG-23_PCARD</t>
  </si>
  <si>
    <t>050_ROBERT.MURPHY_AUG-23_PCARD</t>
  </si>
  <si>
    <t>050_JACOB.DUNN2_AUG-23_PCARD</t>
  </si>
  <si>
    <t>DIV: 050 - CARD#: 5095</t>
  </si>
  <si>
    <t>050_JASON.CRAIG_AUG-23_PCARD</t>
  </si>
  <si>
    <t>DIV: 050 - CARD#: 5217</t>
  </si>
  <si>
    <t>050_MATT.PHELPS_AUG-23_PCARD</t>
  </si>
  <si>
    <t>050_DANNY.HUGHES_AUG-23_PCARD</t>
  </si>
  <si>
    <t>050_DANIEL.MAYFIELD_AUG-23_PCARD</t>
  </si>
  <si>
    <t>050_GREG.OWENS_AUG-23_PCARD</t>
  </si>
  <si>
    <t>DIV: 050 - CARD#: 5657</t>
  </si>
  <si>
    <t>050_AARON.AUSENBAUGH_AUG-23_PCARD</t>
  </si>
  <si>
    <t>050_MATT.HOWARD_AUG-23_PCARD</t>
  </si>
  <si>
    <t>050_DARREL.SMITH_AUG-23_PCARD</t>
  </si>
  <si>
    <t>DIV: 050 - CARD#: 5674</t>
  </si>
  <si>
    <t>050_BRANDON.BARTLETT_AUG-23_PCARD</t>
  </si>
  <si>
    <t>050_BRADLEY.KELTNER_AUG-23_PCARD</t>
  </si>
  <si>
    <t>050_MIKE.LEWIS_AUG-23_PCARD</t>
  </si>
  <si>
    <t>DIV: 050 - CARD#: 5861</t>
  </si>
  <si>
    <t>050_AARON.DODSON_AUG-23_PCARD</t>
  </si>
  <si>
    <t>050_ALLEN.FOX_AUG-23_PCARD</t>
  </si>
  <si>
    <t>050_DANIEL.KING_AUG-23_PCARD</t>
  </si>
  <si>
    <t>050_CONNOR.BUCHANAN_AUG-23_PCARD</t>
  </si>
  <si>
    <t>050_BILL.STANLEY_AUG-23_PCARD</t>
  </si>
  <si>
    <t>050_JARED.HILL_AUG-23_PCARD</t>
  </si>
  <si>
    <t>050_RUSTY.PURDY_AUG-23_PCARD</t>
  </si>
  <si>
    <t>DIV: 050 - CARD#: 6386</t>
  </si>
  <si>
    <t>050_CHARLIE.THOMPSON_AUG-23_PCARD</t>
  </si>
  <si>
    <t>050_MARTIN.YATES_AUG-23_PCARD</t>
  </si>
  <si>
    <t>050_BRITTANY.CHATMAN_AUG-23_PCARD</t>
  </si>
  <si>
    <t>050_BRANDON.LIGON_AUG-23_PCARD</t>
  </si>
  <si>
    <t>050_KENNETH.BICKETT_AUG-23_PCARD</t>
  </si>
  <si>
    <t>050_NATE.YORK_AUG-23_PCARD</t>
  </si>
  <si>
    <t>DIV: 050 - CARD#: 6925</t>
  </si>
  <si>
    <t>050_CHRIS.MEDLEY_AUG-23_PCARD</t>
  </si>
  <si>
    <t>050_JEREMY.MUMFORD_AUG-23_PCARD</t>
  </si>
  <si>
    <t>DIV: 050 - CARD#: 7113</t>
  </si>
  <si>
    <t>050_JASON.HAMPTON_AUG-23_PCARD</t>
  </si>
  <si>
    <t>050_ERIC.MOHR_AUG-23_PCARD</t>
  </si>
  <si>
    <t>050_CODY.TOWNSEND_AUG-23_PCARD</t>
  </si>
  <si>
    <t>050_PATRICK.MATTINGLY_AUG-23_PCARD</t>
  </si>
  <si>
    <t>DIV: 050 - CARD#: 7432</t>
  </si>
  <si>
    <t>050_BENJAMIN.WOOD_AUG-23_PCARD</t>
  </si>
  <si>
    <t>050_GEORGE.SWEATT_AUG-23_PCARD</t>
  </si>
  <si>
    <t>050_BJ.PRICE_AUG-23_PCARD</t>
  </si>
  <si>
    <t>DIV: 050 - CARD#: 7526</t>
  </si>
  <si>
    <t>050_ERIC.DUNSFORD_AUG-23_PCARD</t>
  </si>
  <si>
    <t>050_CODY.CLARK_AUG-23_PCARD</t>
  </si>
  <si>
    <t>050_WALTER.MCCOLLUM_AUG-23_PCARD</t>
  </si>
  <si>
    <t>050_FLOYD.HONEYCUT_AUG-23_PCARD</t>
  </si>
  <si>
    <t>050_FRANK.BARTLETT_AUG-23_PCARD</t>
  </si>
  <si>
    <t>050_AUSTIN.RAMEY_AUG-23_PCARD</t>
  </si>
  <si>
    <t>050_WENDY.HARMON_AUG-23_PCARD</t>
  </si>
  <si>
    <t>050_CHAD.FLORA_AUG-23_PCARD</t>
  </si>
  <si>
    <t>050_JOEL.BEECHER_AUG-23_PCARD</t>
  </si>
  <si>
    <t>050_KAILEB.FULKERSON_AUG-23_PCARD</t>
  </si>
  <si>
    <t>050_KELLY.KEENAN_AUG-23_PCARD</t>
  </si>
  <si>
    <t>050_AARON.MANNING_AUG-23_PCARD</t>
  </si>
  <si>
    <t>DIV: 050 - CARD#: 8564</t>
  </si>
  <si>
    <t>050_KEVIN.MERIDETH_AUG-23_PCARD</t>
  </si>
  <si>
    <t>050_FRANK.HODSKINS_AUG-23_PCARD</t>
  </si>
  <si>
    <t>050_JOSEPH.CLARK_AUG-23_PCARD</t>
  </si>
  <si>
    <t>050_JIMMY.SMITH_AUG-23_PCARD</t>
  </si>
  <si>
    <t>050_JOSEPH.KNIGHT_AUG-23_PCARD</t>
  </si>
  <si>
    <t>050_JEREMY.POWELL_AUG-23_PCARD</t>
  </si>
  <si>
    <t>050_RAFAEL.GONZALEZ_AUG-23_PCARD</t>
  </si>
  <si>
    <t>050_SHELBY.JOHNSON_AUG-23_PCARD</t>
  </si>
  <si>
    <t>DIV: 050 - CARD#: 8972</t>
  </si>
  <si>
    <t>050_CODY.GRAHAM_AUG-23_PCARD</t>
  </si>
  <si>
    <t>050_SHAWN.COPELAND_AUG-23_PCARD</t>
  </si>
  <si>
    <t>050_ELLIOT.RIDDLE_AUG-23_PCARD</t>
  </si>
  <si>
    <t>050_CLAY.STOVALL_AUG-23_PCARD</t>
  </si>
  <si>
    <t>050_KENNETH.WESTERFIELD_AUG-23_PCARD</t>
  </si>
  <si>
    <t>050_DYLAN.HENDERSON_AUG-23_PCARD</t>
  </si>
  <si>
    <t>050_JACOB.MOORE0_AUG-23_PCARD</t>
  </si>
  <si>
    <t>050_GARY.PORTER_AUG-23_PCARD</t>
  </si>
  <si>
    <t>050_ERIC.WHITE_AUG-23_PCARD</t>
  </si>
  <si>
    <t>DIV: 010 - CARD#: 8398</t>
  </si>
  <si>
    <t>010_DEBBIE.SHANNON_SEP-23_PCARD</t>
  </si>
  <si>
    <t>DIV: 010 - CARD#: 8495</t>
  </si>
  <si>
    <t>010_CHERYL.STEFANOU_SEP-23_PCARD</t>
  </si>
  <si>
    <t>050_CECIL.ELMORE_SEP-23_PCARD</t>
  </si>
  <si>
    <t>050_BRANDON.GRACE_SEP-23_PCARD</t>
  </si>
  <si>
    <t>050_LISA.WHITNEY_SEP-23_PCARD</t>
  </si>
  <si>
    <t>050_KEVIN.COAKLEY_SEP-23_PCARD</t>
  </si>
  <si>
    <t>050_JANICE.CHEAIRS_SEP-23_PCARD</t>
  </si>
  <si>
    <t>DIV: 050 - CARD#: 0299</t>
  </si>
  <si>
    <t>050_KAY.COOMES_SEP-23_PCARD</t>
  </si>
  <si>
    <t>050_TIMOTHY.TOOLEY_SEP-23_PCARD</t>
  </si>
  <si>
    <t>050_KEVIN.WIGGINTON_SEP-23_PCARD</t>
  </si>
  <si>
    <t>050_ROGER.PEAK_SEP-23_PCARD</t>
  </si>
  <si>
    <t>050_PATRICK.BROWN_SEP-23_PCARD</t>
  </si>
  <si>
    <t>050_SHANE.MARTIN_SEP-23_PCARD</t>
  </si>
  <si>
    <t>050_SEAN.JONES_SEP-23_PCARD</t>
  </si>
  <si>
    <t>050_ROXANNE.RUBLE_SEP-23_PCARD</t>
  </si>
  <si>
    <t>050_DALTON.UPTON_SEP-23_PCARD</t>
  </si>
  <si>
    <t>050_SHAWN.MAURER_SEP-23_PCARD</t>
  </si>
  <si>
    <t>050_DUSTIN.HARRIS_SEP-23_PCARD</t>
  </si>
  <si>
    <t>050_JAMES.DANT_SEP-23_PCARD</t>
  </si>
  <si>
    <t>050_ZAC.FERRELL_SEP-23_PCARD</t>
  </si>
  <si>
    <t>050_RODNEY.MULLINS_SEP-23_PCARD</t>
  </si>
  <si>
    <t>050_GARY.HAMILTON_SEP-23_PCARD</t>
  </si>
  <si>
    <t>050_JIM.PAYNE_SEP-23_PCARD</t>
  </si>
  <si>
    <t>050_JUSTIN.PAPP_SEP-23_PCARD</t>
  </si>
  <si>
    <t>DIV: 050 - CARD#: 1505</t>
  </si>
  <si>
    <t>050_KENNETH.NASH_SEP-23_PCARD</t>
  </si>
  <si>
    <t>050_CHRISTOPHER.CONRAD_SEP-23_PCARD</t>
  </si>
  <si>
    <t>050_MCKINLEY.COLEMAN_SEP-23_PCARD</t>
  </si>
  <si>
    <t>050_CODY.PATE_SEP-23_PCARD</t>
  </si>
  <si>
    <t>050_ADRIAN.RODRIGUEZ_SEP-23_PCARD</t>
  </si>
  <si>
    <t>050_ROBERT.BUNCH_SEP-23_PCARD</t>
  </si>
  <si>
    <t>DIV: 050 - CARD#: 1728</t>
  </si>
  <si>
    <t>050_MASDEN.RINEY_SEP-23_PCARD</t>
  </si>
  <si>
    <t>050_JAKE.BASHAM_SEP-23_PCARD</t>
  </si>
  <si>
    <t>050_BRIAN.DAVENPORT_SEP-23_PCARD</t>
  </si>
  <si>
    <t>050_MICHAEL.COLEMAN_SEP-23_PCARD</t>
  </si>
  <si>
    <t>050_MATTHEW.COX_SEP-23_PCARD</t>
  </si>
  <si>
    <t>050_CHRIS.SHERFEY_SEP-23_PCARD</t>
  </si>
  <si>
    <t>050_JONATHON.BLEDSOE_SEP-23_PCARD</t>
  </si>
  <si>
    <t>050_MATTHEW.MCGREGOR_SEP-23_PCARD</t>
  </si>
  <si>
    <t>DIV: 050 - CARD#: 2269</t>
  </si>
  <si>
    <t>050_JUSTIN.HASH_SEP-23_PCARD</t>
  </si>
  <si>
    <t>050_STEVEN.JOHNS_SEP-23_PCARD</t>
  </si>
  <si>
    <t>DIV: 050 - CARD#: 2370</t>
  </si>
  <si>
    <t>050_ZACK.BOTTOMS_SEP-23_PCARD</t>
  </si>
  <si>
    <t>050_JUSTIN.NEWBY_SEP-23_PCARD</t>
  </si>
  <si>
    <t>050_KEITH.MAJOR_SEP-23_PCARD</t>
  </si>
  <si>
    <t>050_WILLIAM.DESPAIN_SEP-23_PCARD</t>
  </si>
  <si>
    <t>050_TERRY.LEAVELL_SEP-23_PCARD</t>
  </si>
  <si>
    <t>050_CAMERON.VAUGHN_SEP-23_PCARD</t>
  </si>
  <si>
    <t>DIV: 050 - CARD#: 2790</t>
  </si>
  <si>
    <t>050_MICHAEL.OLIVER_SEP-23_PCARD</t>
  </si>
  <si>
    <t>050_MICHAEL.CLOSE_SEP-23_PCARD</t>
  </si>
  <si>
    <t>050_CODY.VANDIVER_SEP-23_PCARD</t>
  </si>
  <si>
    <t>050_JEREMY.HUSS_SEP-23_PCARD</t>
  </si>
  <si>
    <t>050_CLAYTON.KIRBY_SEP-23_PCARD</t>
  </si>
  <si>
    <t>050_JAMES.CRAIG_SEP-23_PCARD</t>
  </si>
  <si>
    <t>050_NATHAN.CARTER_SEP-23_PCARD</t>
  </si>
  <si>
    <t>050_GAVIN.WILLIAMS_SEP-23_PCARD</t>
  </si>
  <si>
    <t>050_ROBERT.PORTER_SEP-23_PCARD</t>
  </si>
  <si>
    <t>050_SHELBY.LAMB_SEP-23_PCARD</t>
  </si>
  <si>
    <t>050_DAMION.WHEELER_SEP-23_PCARD</t>
  </si>
  <si>
    <t>050_CLAYTON.BAKER_SEP-23_PCARD</t>
  </si>
  <si>
    <t>050_ADAM.BOTTOMS_SEP-23_PCARD</t>
  </si>
  <si>
    <t>050_NICK.BILLA_SEP-23_PCARD</t>
  </si>
  <si>
    <t>050_MITCHELL.BAUMGARDNER_SEP-23_PCARD</t>
  </si>
  <si>
    <t>050_WESLEY.PORTER_SEP-23_PCARD</t>
  </si>
  <si>
    <t>050_GAVYN.BATCHELOR_SEP-23_PCARD</t>
  </si>
  <si>
    <t>050_KENNY.BASHAM_SEP-23_PCARD</t>
  </si>
  <si>
    <t>050_AUSTIN.STEARMAN_SEP-23_PCARD</t>
  </si>
  <si>
    <t>050_RYAN.TOLBERT_SEP-23_PCARD</t>
  </si>
  <si>
    <t>DIV: 050 - CARD#: 4370</t>
  </si>
  <si>
    <t>050_JEFF.LAY_SEP-23_PCARD</t>
  </si>
  <si>
    <t>050_JOSH.COOPER_SEP-23_PCARD</t>
  </si>
  <si>
    <t>050_BRADLEY.CORNELIUS_SEP-23_PCARD</t>
  </si>
  <si>
    <t>050_ROBERT.MURPHY_SEP-23_PCARD</t>
  </si>
  <si>
    <t>050_GARRETT.TUCKER_SEP-23_PCARD</t>
  </si>
  <si>
    <t>050_ZACHARY.BROWN_SEP-23_PCARD</t>
  </si>
  <si>
    <t>050_MATT.PHELPS_SEP-23_PCARD</t>
  </si>
  <si>
    <t>050_DANNY.HUGHES_SEP-23_PCARD</t>
  </si>
  <si>
    <t>050_DANIEL.MAYFIELD_SEP-23_PCARD</t>
  </si>
  <si>
    <t>050_GREG.OWENS_SEP-23_PCARD</t>
  </si>
  <si>
    <t>050_LANA.IGLEHEART_SEP-23_PCARD</t>
  </si>
  <si>
    <t>050_AARON.AUSENBAUGH_SEP-23_PCARD</t>
  </si>
  <si>
    <t>050_MATT.HOWARD_SEP-23_PCARD</t>
  </si>
  <si>
    <t>050_DARREL.SMITH_SEP-23_PCARD</t>
  </si>
  <si>
    <t>050_BRANDON.BARTLETT_SEP-23_PCARD</t>
  </si>
  <si>
    <t>050_BRADLEY.KELTNER_SEP-23_PCARD</t>
  </si>
  <si>
    <t>050_MIKE.LEWIS_SEP-23_PCARD</t>
  </si>
  <si>
    <t>050_AARON.DODSON_SEP-23_PCARD</t>
  </si>
  <si>
    <t>050_ALLEN.FOX_SEP-23_PCARD</t>
  </si>
  <si>
    <t>050_CONNOR.BUCHANAN_SEP-23_PCARD</t>
  </si>
  <si>
    <t>050_BILL.STANLEY_SEP-23_PCARD</t>
  </si>
  <si>
    <t>050_JARED.HILL_SEP-23_PCARD</t>
  </si>
  <si>
    <t>050_RUSTY.PURDY_SEP-23_PCARD</t>
  </si>
  <si>
    <t>050_MARTIN.YATES_SEP-23_PCARD</t>
  </si>
  <si>
    <t>050_BRITTANY.CHATMAN_SEP-23_PCARD</t>
  </si>
  <si>
    <t>050_BRANDON.LIGON_SEP-23_PCARD</t>
  </si>
  <si>
    <t>050_KENNETH.BICKETT_SEP-23_PCARD</t>
  </si>
  <si>
    <t>050_NATE.YORK_SEP-23_PCARD</t>
  </si>
  <si>
    <t>050_JEREMY.MUMFORD_SEP-23_PCARD</t>
  </si>
  <si>
    <t>050_ERIC.MOHR_SEP-23_PCARD</t>
  </si>
  <si>
    <t>050_CODY.TOWNSEND_SEP-23_PCARD</t>
  </si>
  <si>
    <t>050_PATRICK.MATTINGLY_SEP-23_PCARD</t>
  </si>
  <si>
    <t>050_GEORGE.SWEATT_SEP-23_PCARD</t>
  </si>
  <si>
    <t>050_BJ.PRICE_SEP-23_PCARD</t>
  </si>
  <si>
    <t>050_ERIC.DUNSFORD_SEP-23_PCARD</t>
  </si>
  <si>
    <t>050_CODY.CLARK_SEP-23_PCARD</t>
  </si>
  <si>
    <t>050_FLOYD.HONEYCUT_SEP-23_PCARD</t>
  </si>
  <si>
    <t>050_FRANK.BARTLETT_SEP-23_PCARD</t>
  </si>
  <si>
    <t>050_AUSTIN.RAMEY_SEP-23_PCARD</t>
  </si>
  <si>
    <t>050_CHAD.FLORA_SEP-23_PCARD</t>
  </si>
  <si>
    <t>DIV: 050 - CARD#: 8329</t>
  </si>
  <si>
    <t>050_RANDY.HARDIN_SEP-23_PCARD</t>
  </si>
  <si>
    <t>050_JOEL.BEECHER_SEP-23_PCARD</t>
  </si>
  <si>
    <t>050_KAILEB.FULKERSON_SEP-23_PCARD</t>
  </si>
  <si>
    <t>050_KELLY.KEENAN_SEP-23_PCARD</t>
  </si>
  <si>
    <t>050_AARON.MANNING_SEP-23_PCARD</t>
  </si>
  <si>
    <t>050_KEVIN.MERIDETH_SEP-23_PCARD</t>
  </si>
  <si>
    <t>050_JOSEPH.CLARK_SEP-23_PCARD</t>
  </si>
  <si>
    <t>050_JIMMY.SMITH_SEP-23_PCARD</t>
  </si>
  <si>
    <t>050_JOSHUA.WOOD_SEP-23_PCARD</t>
  </si>
  <si>
    <t>050_JOSEPH.KNIGHT_SEP-23_PCARD</t>
  </si>
  <si>
    <t>050_SHAWN.COPELAND_SEP-23_PCARD</t>
  </si>
  <si>
    <t>050_ELLIOT.RIDDLE_SEP-23_PCARD</t>
  </si>
  <si>
    <t>050_CLAY.STOVALL_SEP-23_PCARD</t>
  </si>
  <si>
    <t>050_KENNETH.WESTERFIELD_SEP-23_PCARD</t>
  </si>
  <si>
    <t>050_DYLAN.HENDERSON_SEP-23_PCARD</t>
  </si>
  <si>
    <t>DIV: 050 - CARD#: 9401</t>
  </si>
  <si>
    <t>050_CADE.WALDROP_SEP-23_PCARD</t>
  </si>
  <si>
    <t>050_JACOB.MOORE0_SEP-23_PCARD</t>
  </si>
  <si>
    <t>050_GARY.PORTER_SEP-23_PCARD</t>
  </si>
  <si>
    <t>050_JAMES.DEAN_SEP-23_PCARD</t>
  </si>
  <si>
    <t>050_ERIC.WHITE_SEP-23_PCARD</t>
  </si>
  <si>
    <t>050_CECIL.ELMORE_OCT-23_PCARD</t>
  </si>
  <si>
    <t>050_BRANDON.GRACE_OCT-23_PCARD</t>
  </si>
  <si>
    <t>050_LISA.WHITNEY_OCT-23_PCARD</t>
  </si>
  <si>
    <t>DIV: 050 - CARD#: 0252</t>
  </si>
  <si>
    <t>050_JOSHUA.HARRELL_OCT-23_PCARD</t>
  </si>
  <si>
    <t>050_KEVIN.COAKLEY_OCT-23_PCARD</t>
  </si>
  <si>
    <t>050_JANICE.CHEAIRS_OCT-23_PCARD</t>
  </si>
  <si>
    <t>050_TIMOTHY.TOOLEY_OCT-23_PCARD</t>
  </si>
  <si>
    <t>050_PAMELA.PLEASANT_OCT-23_PCARD</t>
  </si>
  <si>
    <t>050_PATRICK.BROWN_OCT-23_PCARD</t>
  </si>
  <si>
    <t>050_SEAN.JONES_OCT-23_PCARD</t>
  </si>
  <si>
    <t>050_ROXANNE.RUBLE_OCT-23_PCARD</t>
  </si>
  <si>
    <t>050_DALTON.UPTON_OCT-23_PCARD</t>
  </si>
  <si>
    <t>050_SHAWN.MAURER_OCT-23_PCARD</t>
  </si>
  <si>
    <t>050_RICKY.WALKER_OCT-23_PCARD</t>
  </si>
  <si>
    <t>050_TIM.MARTIN_OCT-23_PCARD</t>
  </si>
  <si>
    <t>050_DUSTIN.HARRIS_OCT-23_PCARD</t>
  </si>
  <si>
    <t>050_JAMES.DANT_OCT-23_PCARD</t>
  </si>
  <si>
    <t>050_ZAC.FERRELL_OCT-23_PCARD</t>
  </si>
  <si>
    <t>050_RODNEY.MULLINS_OCT-23_PCARD</t>
  </si>
  <si>
    <t>050_GARY.HAMILTON_OCT-23_PCARD</t>
  </si>
  <si>
    <t>050_JIM.PAYNE_OCT-23_PCARD</t>
  </si>
  <si>
    <t>050_JUSTIN.PAPP_OCT-23_PCARD</t>
  </si>
  <si>
    <t>050_CHRISTOPHER.CONRAD_OCT-23_PCARD</t>
  </si>
  <si>
    <t>050_JACKSON.SANDERSON_OCT-23_PCARD</t>
  </si>
  <si>
    <t>050_CODY.PATE_OCT-23_PCARD</t>
  </si>
  <si>
    <t>050_ROBERT.BUNCH_OCT-23_PCARD</t>
  </si>
  <si>
    <t>050_MASDEN.RINEY_OCT-23_PCARD</t>
  </si>
  <si>
    <t>050_JACK.SCOTT_OCT-23_PCARD</t>
  </si>
  <si>
    <t>050_JAKE.BASHAM_OCT-23_PCARD</t>
  </si>
  <si>
    <t>050_BRIAN.DAVENPORT_OCT-23_PCARD</t>
  </si>
  <si>
    <t>050_MARIAM.TUCKER_OCT-23_PCARD</t>
  </si>
  <si>
    <t>050_MICHAEL.COLEMAN_OCT-23_PCARD</t>
  </si>
  <si>
    <t>050_MATTHEW.COX_OCT-23_PCARD</t>
  </si>
  <si>
    <t>050_CHRIS.SHERFEY_OCT-23_PCARD</t>
  </si>
  <si>
    <t>050_JAMES.STEWART_OCT-23_PCARD</t>
  </si>
  <si>
    <t>050_JONATHON.BLEDSOE_OCT-23_PCARD</t>
  </si>
  <si>
    <t>DIV: 050 - CARD#: 2116</t>
  </si>
  <si>
    <t>050_STEVEN.CAMPBELL_OCT-23_PCARD</t>
  </si>
  <si>
    <t>050_ANDREW.MCDOWELL_OCT-23_PCARD</t>
  </si>
  <si>
    <t>050_MATTHEW.MCGREGOR_OCT-23_PCARD</t>
  </si>
  <si>
    <t>050_JUSTIN.HASH_OCT-23_PCARD</t>
  </si>
  <si>
    <t>050_STEVEN.JOHNS_OCT-23_PCARD</t>
  </si>
  <si>
    <t>050_ZACK.BOTTOMS_OCT-23_PCARD</t>
  </si>
  <si>
    <t>050_JUSTIN.NEWBY_OCT-23_PCARD</t>
  </si>
  <si>
    <t>050_TERRY.LEAVELL_OCT-23_PCARD</t>
  </si>
  <si>
    <t>050_CAMERON.VAUGHN_OCT-23_PCARD</t>
  </si>
  <si>
    <t>050_MICHAEL.OLIVER_OCT-23_PCARD</t>
  </si>
  <si>
    <t>050_CODY.VANDIVER_OCT-23_PCARD</t>
  </si>
  <si>
    <t>050_JEREMY.HUSS_OCT-23_PCARD</t>
  </si>
  <si>
    <t>050_LARRY.MAYES_OCT-23_PCARD</t>
  </si>
  <si>
    <t>DIV: 050 - CARD#: 3216</t>
  </si>
  <si>
    <t>050_JAMES.CRAIG_OCT-23_PCARD</t>
  </si>
  <si>
    <t>050_BRAD.BURCHETT_OCT-23_PCARD</t>
  </si>
  <si>
    <t>050_NATHAN.CARTER_OCT-23_PCARD</t>
  </si>
  <si>
    <t>050_GAVIN.WILLIAMS_OCT-23_PCARD</t>
  </si>
  <si>
    <t>050_SHELBY.LAMB_OCT-23_PCARD</t>
  </si>
  <si>
    <t>050_DAMION.WHEELER_OCT-23_PCARD</t>
  </si>
  <si>
    <t>050_CLAYTON.BAKER_OCT-23_PCARD</t>
  </si>
  <si>
    <t>050_ADAM.BOTTOMS_OCT-23_PCARD</t>
  </si>
  <si>
    <t>050_NICK.BILLA_OCT-23_PCARD</t>
  </si>
  <si>
    <t>050_MITCHELL.BAUMGARDNER_OCT-23_PCARD</t>
  </si>
  <si>
    <t>050_WESLEY.PORTER_OCT-23_PCARD</t>
  </si>
  <si>
    <t>050_PATRICK.LYONS_OCT-23_PCARD</t>
  </si>
  <si>
    <t>050_CARLOS.MORRISON_OCT-23_PCARD</t>
  </si>
  <si>
    <t>050_GAVYN.BATCHELOR_OCT-23_PCARD</t>
  </si>
  <si>
    <t>050_KENNY.BASHAM_OCT-23_PCARD</t>
  </si>
  <si>
    <t>DIV: 050 - CARD#: 4210</t>
  </si>
  <si>
    <t>050_HOMER.VEACH_OCT-23_PCARD</t>
  </si>
  <si>
    <t>050_RYAN.TOLBERT_OCT-23_PCARD</t>
  </si>
  <si>
    <t>050_JEFF.LAY_OCT-23_PCARD</t>
  </si>
  <si>
    <t>050_CAMERON.PYLE_OCT-23_PCARD</t>
  </si>
  <si>
    <t>050_JOEY.HURST_OCT-23_PCARD</t>
  </si>
  <si>
    <t>050_JOSH.COOPER_OCT-23_PCARD</t>
  </si>
  <si>
    <t>050_BRIAN.CECIL_OCT-23_PCARD</t>
  </si>
  <si>
    <t>050_BRADLEY.CORNELIUS_OCT-23_PCARD</t>
  </si>
  <si>
    <t>050_GARRETT.TUCKER_OCT-23_PCARD</t>
  </si>
  <si>
    <t>050_JACOB.DUNN2_OCT-23_PCARD</t>
  </si>
  <si>
    <t>050_ZACHARY.BROWN_OCT-23_PCARD</t>
  </si>
  <si>
    <t>050_MATT.PHELPS_OCT-23_PCARD</t>
  </si>
  <si>
    <t>050_DANIEL.MAYFIELD_OCT-23_PCARD</t>
  </si>
  <si>
    <t>050_GREG.OWENS_OCT-23_PCARD</t>
  </si>
  <si>
    <t>050_AARON.AUSENBAUGH_OCT-23_PCARD</t>
  </si>
  <si>
    <t>050_MATT.HOWARD_OCT-23_PCARD</t>
  </si>
  <si>
    <t>050_DARREL.SMITH_OCT-23_PCARD</t>
  </si>
  <si>
    <t>050_BRADLEY.KELTNER_OCT-23_PCARD</t>
  </si>
  <si>
    <t>050_AARON.DODSON_OCT-23_PCARD</t>
  </si>
  <si>
    <t>050_ALLEN.FOX_OCT-23_PCARD</t>
  </si>
  <si>
    <t>050_CONNOR.BUCHANAN_OCT-23_PCARD</t>
  </si>
  <si>
    <t>050_RONNIE.REECE_OCT-23_PCARD</t>
  </si>
  <si>
    <t>050_BILL.STANLEY_OCT-23_PCARD</t>
  </si>
  <si>
    <t>050_JARED.HILL_OCT-23_PCARD</t>
  </si>
  <si>
    <t>050_RUSTY.PURDY_OCT-23_PCARD</t>
  </si>
  <si>
    <t>050_CHARLIE.THOMPSON_OCT-23_PCARD</t>
  </si>
  <si>
    <t>050_BRITTANY.CHATMAN_OCT-23_PCARD</t>
  </si>
  <si>
    <t>050_BRANDON.LIGON_OCT-23_PCARD</t>
  </si>
  <si>
    <t>050_KENNETH.BICKETT_OCT-23_PCARD</t>
  </si>
  <si>
    <t>050_NATE.YORK_OCT-23_PCARD</t>
  </si>
  <si>
    <t>050_CHRIS.MEDLEY_OCT-23_PCARD</t>
  </si>
  <si>
    <t>050_JEREMY.MUMFORD_OCT-23_PCARD</t>
  </si>
  <si>
    <t>DIV: 050 - CARD#: 7052</t>
  </si>
  <si>
    <t>DIV: 050 - CARD#: 7078</t>
  </si>
  <si>
    <t>050_ERIC.MOHR_OCT-23_PCARD</t>
  </si>
  <si>
    <t>050_PATRICK.MATTINGLY_OCT-23_PCARD</t>
  </si>
  <si>
    <t>050_GEORGE.SWEATT_OCT-23_PCARD</t>
  </si>
  <si>
    <t>050_ERIC.DUNSFORD_OCT-23_PCARD</t>
  </si>
  <si>
    <t>050_CODY.CLARK_OCT-23_PCARD</t>
  </si>
  <si>
    <t>050_FLOYD.HONEYCUT_OCT-23_PCARD</t>
  </si>
  <si>
    <t>050_FRANK.BARTLETT_OCT-23_PCARD</t>
  </si>
  <si>
    <t>050_CHAD.FLORA_OCT-23_PCARD</t>
  </si>
  <si>
    <t>050_JOEL.BEECHER_OCT-23_PCARD</t>
  </si>
  <si>
    <t>050_KAILEB.FULKERSON_OCT-23_PCARD</t>
  </si>
  <si>
    <t>050_KEVIN.MERIDETH_OCT-23_PCARD</t>
  </si>
  <si>
    <t>050_FRANK.HODSKINS_OCT-23_PCARD</t>
  </si>
  <si>
    <t>050_JOSEPH.CLARK_OCT-23_PCARD</t>
  </si>
  <si>
    <t>050_JIMMY.SMITH_OCT-23_PCARD</t>
  </si>
  <si>
    <t>050_JOSEPH.KNIGHT_OCT-23_PCARD</t>
  </si>
  <si>
    <t>050_JEREMY.POWELL_OCT-23_PCARD</t>
  </si>
  <si>
    <t>050_RAFAEL.GONZALEZ_OCT-23_PCARD</t>
  </si>
  <si>
    <t>050_SHAWN.COPELAND_OCT-23_PCARD</t>
  </si>
  <si>
    <t>050_ELLIOT.RIDDLE_OCT-23_PCARD</t>
  </si>
  <si>
    <t>DIV: 050 - CARD#: 9071</t>
  </si>
  <si>
    <t>050_TONY.OFFUTT_OCT-23_PCARD</t>
  </si>
  <si>
    <t>050_KENNETH.WESTERFIELD_OCT-23_PCARD</t>
  </si>
  <si>
    <t>050_DYLAN.HENDERSON_OCT-23_PCARD</t>
  </si>
  <si>
    <t>050_CADE.WALDROP_OCT-23_PCARD</t>
  </si>
  <si>
    <t>050_GARY.PORTER_OCT-23_PCARD</t>
  </si>
  <si>
    <t>DIV: 050 - CARD#: 9693</t>
  </si>
  <si>
    <t>050_KOLBY.BEALS_OCT-23_PCARD</t>
  </si>
  <si>
    <t>050_ERIC.WHITE_OCT-23_PCARD</t>
  </si>
  <si>
    <t>050_CECIL.ELMORE_NOV-23_PCARD</t>
  </si>
  <si>
    <t>050_BRANDON.GRACE_NOV-23_PCARD</t>
  </si>
  <si>
    <t>050_LISA.WHITNEY_NOV-23_PCARD</t>
  </si>
  <si>
    <t>050_KEVIN.COAKLEY_NOV-23_PCARD</t>
  </si>
  <si>
    <t>050_KEVIN.HOGG_NOV-23_PCARD</t>
  </si>
  <si>
    <t>050_TIMOTHY.TOOLEY_NOV-23_PCARD</t>
  </si>
  <si>
    <t>050_KEVIN.WIGGINTON_NOV-23_PCARD</t>
  </si>
  <si>
    <t>050_PAMELA.PLEASANT_NOV-23_PCARD</t>
  </si>
  <si>
    <t>050_ROGER.PEAK_NOV-23_PCARD</t>
  </si>
  <si>
    <t>050_PATRICK.BROWN_NOV-23_PCARD</t>
  </si>
  <si>
    <t>050_SHANE.MARTIN_NOV-23_PCARD</t>
  </si>
  <si>
    <t>050_SEAN.JONES_NOV-23_PCARD</t>
  </si>
  <si>
    <t>050_ROXANNE.RUBLE_NOV-23_PCARD</t>
  </si>
  <si>
    <t>050_DALTON.UPTON_NOV-23_PCARD</t>
  </si>
  <si>
    <t>050_SHAWN.MAURER_NOV-23_PCARD</t>
  </si>
  <si>
    <t>050_RICKY.WALKER_NOV-23_PCARD</t>
  </si>
  <si>
    <t>050_CHRISTOPHER.FAULK_NOV-23_PCARD</t>
  </si>
  <si>
    <t>050_TIM.MARTIN_NOV-23_PCARD</t>
  </si>
  <si>
    <t>050_ZAC.FERRELL_NOV-23_PCARD</t>
  </si>
  <si>
    <t>050_GARY.HAMILTON_NOV-23_PCARD</t>
  </si>
  <si>
    <t>050_JIM.PAYNE_NOV-23_PCARD</t>
  </si>
  <si>
    <t>050_JUSTIN.PAPP_NOV-23_PCARD</t>
  </si>
  <si>
    <t>050_CHRISTOPHER.CONRAD_NOV-23_PCARD</t>
  </si>
  <si>
    <t>050_MCKINLEY.COLEMAN_NOV-23_PCARD</t>
  </si>
  <si>
    <t>050_JACKSON.SANDERSON_NOV-23_PCARD</t>
  </si>
  <si>
    <t>050_CODY.PATE_NOV-23_PCARD</t>
  </si>
  <si>
    <t>050_ROBERT.BUNCH_NOV-23_PCARD</t>
  </si>
  <si>
    <t>050_MASDEN.RINEY_NOV-23_PCARD</t>
  </si>
  <si>
    <t>050_JACK.SCOTT_NOV-23_PCARD</t>
  </si>
  <si>
    <t>050_JAKE.BASHAM_NOV-23_PCARD</t>
  </si>
  <si>
    <t>050_BRIAN.DAVENPORT_NOV-23_PCARD</t>
  </si>
  <si>
    <t>050_MARIAM.TUCKER_NOV-23_PCARD</t>
  </si>
  <si>
    <t>050_MICHAEL.COLEMAN_NOV-23_PCARD</t>
  </si>
  <si>
    <t>050_MATTHEW.COX_NOV-23_PCARD</t>
  </si>
  <si>
    <t>050_CHRIS.SHERFEY_NOV-23_PCARD</t>
  </si>
  <si>
    <t>050_ED.TUCKER_NOV-23_PCARD</t>
  </si>
  <si>
    <t>050__NOV-23_PCARD</t>
  </si>
  <si>
    <t>050_JONATHON.BLEDSOE_NOV-23_PCARD</t>
  </si>
  <si>
    <t>050_ANDREW.MCDOWELL_NOV-23_PCARD</t>
  </si>
  <si>
    <t>050_JUSTIN.HASH_NOV-23_PCARD</t>
  </si>
  <si>
    <t>DIV: 050 - CARD#: 2318</t>
  </si>
  <si>
    <t>050_ROGER.BAULCKIM_NOV-23_PCARD</t>
  </si>
  <si>
    <t>050_STEVEN.JOHNS_NOV-23_PCARD</t>
  </si>
  <si>
    <t>050_ZACK.BOTTOMS_NOV-23_PCARD</t>
  </si>
  <si>
    <t>050_JUSTIN.NEWBY_NOV-23_PCARD</t>
  </si>
  <si>
    <t>050_KEITH.MAJOR_NOV-23_PCARD</t>
  </si>
  <si>
    <t>050_TERRY.LEAVELL_NOV-23_PCARD</t>
  </si>
  <si>
    <t>050_CAMERON.VAUGHN_NOV-23_PCARD</t>
  </si>
  <si>
    <t>050_LUKE.NICHOLS_NOV-23_PCARD</t>
  </si>
  <si>
    <t>050_MICHAEL.CLOSE_NOV-23_PCARD</t>
  </si>
  <si>
    <t>050_CODY.VANDIVER_NOV-23_PCARD</t>
  </si>
  <si>
    <t>050_JEREMY.HUSS_NOV-23_PCARD</t>
  </si>
  <si>
    <t>050_LARRY.MAYES_NOV-23_PCARD</t>
  </si>
  <si>
    <t>050_MATTHEW.FERGUSON_NOV-23_PCARD</t>
  </si>
  <si>
    <t>050_BRAD.BURCHETT_NOV-23_PCARD</t>
  </si>
  <si>
    <t>050_NATHAN.CARTER_NOV-23_PCARD</t>
  </si>
  <si>
    <t>050_GAVIN.WILLIAMS_NOV-23_PCARD</t>
  </si>
  <si>
    <t>050_ROBERT.PORTER_NOV-23_PCARD</t>
  </si>
  <si>
    <t>050_SHELBY.LAMB_NOV-23_PCARD</t>
  </si>
  <si>
    <t>050_DAMION.WHEELER_NOV-23_PCARD</t>
  </si>
  <si>
    <t>050_CLAYTON.BAKER_NOV-23_PCARD</t>
  </si>
  <si>
    <t>050_ADAM.BOTTOMS_NOV-23_PCARD</t>
  </si>
  <si>
    <t>050_NICK.BILLA_NOV-23_PCARD</t>
  </si>
  <si>
    <t>050_MITCHELL.BAUMGARDNER_NOV-23_PCARD</t>
  </si>
  <si>
    <t>050_WESLEY.PORTER_NOV-23_PCARD</t>
  </si>
  <si>
    <t>050_PATRICK.LYONS_NOV-23_PCARD</t>
  </si>
  <si>
    <t>050_CARLOS.MORRISON_NOV-23_PCARD</t>
  </si>
  <si>
    <t>050_GAVYN.BATCHELOR_NOV-23_PCARD</t>
  </si>
  <si>
    <t>050_KENNY.BASHAM_NOV-23_PCARD</t>
  </si>
  <si>
    <t>050_AUSTIN.STEARMAN_NOV-23_PCARD</t>
  </si>
  <si>
    <t>050_HOMER.VEACH_NOV-23_PCARD</t>
  </si>
  <si>
    <t>050_DYLAN.HOWARD_NOV-23_PCARD</t>
  </si>
  <si>
    <t>050_RYAN.TOLBERT_NOV-23_PCARD</t>
  </si>
  <si>
    <t>050_CAMERON.PYLE_NOV-23_PCARD</t>
  </si>
  <si>
    <t>050_JOEY.HURST_NOV-23_PCARD</t>
  </si>
  <si>
    <t>050_JOSH.COOPER_NOV-23_PCARD</t>
  </si>
  <si>
    <t>050_BRIAN.CECIL_NOV-23_PCARD</t>
  </si>
  <si>
    <t>050_BRADLEY.CORNELIUS_NOV-23_PCARD</t>
  </si>
  <si>
    <t>050_MIKE.DANIEL_NOV-23_PCARD</t>
  </si>
  <si>
    <t>050_ROBERT.MURPHY_NOV-23_PCARD</t>
  </si>
  <si>
    <t>050_GARRETT.TUCKER_NOV-23_PCARD</t>
  </si>
  <si>
    <t>050_JACOB.DUNN2_NOV-23_PCARD</t>
  </si>
  <si>
    <t>050_ZACHARY.BROWN_NOV-23_PCARD</t>
  </si>
  <si>
    <t>050_JASON.CRAIG_NOV-23_PCARD</t>
  </si>
  <si>
    <t>050_MATT.PHELPS_NOV-23_PCARD</t>
  </si>
  <si>
    <t>050_DANNY.HUGHES_NOV-23_PCARD</t>
  </si>
  <si>
    <t>050_DANIEL.MAYFIELD_NOV-23_PCARD</t>
  </si>
  <si>
    <t>DIV: 050 - CARD#: 5536</t>
  </si>
  <si>
    <t>050_BRYAN.SHARP_NOV-23_PCARD</t>
  </si>
  <si>
    <t>050_GREG.OWENS_NOV-23_PCARD</t>
  </si>
  <si>
    <t>050_AARON.AUSENBAUGH_NOV-23_PCARD</t>
  </si>
  <si>
    <t>050_MATT.HOWARD_NOV-23_PCARD</t>
  </si>
  <si>
    <t>050_DARREL.SMITH_NOV-23_PCARD</t>
  </si>
  <si>
    <t>050_BRADLEY.KELTNER_NOV-23_PCARD</t>
  </si>
  <si>
    <t>050_AARON.DODSON_NOV-23_PCARD</t>
  </si>
  <si>
    <t>050_ALLEN.FOX_NOV-23_PCARD</t>
  </si>
  <si>
    <t>050_CONNOR.BUCHANAN_NOV-23_PCARD</t>
  </si>
  <si>
    <t>050_BILL.STANLEY_NOV-23_PCARD</t>
  </si>
  <si>
    <t>050_JARED.HILL_NOV-23_PCARD</t>
  </si>
  <si>
    <t>050_RUSTY.PURDY_NOV-23_PCARD</t>
  </si>
  <si>
    <t>050_MARTIN.YATES_NOV-23_PCARD</t>
  </si>
  <si>
    <t>050_BRITTANY.CHATMAN_NOV-23_PCARD</t>
  </si>
  <si>
    <t>050_BRANDON.LIGON_NOV-23_PCARD</t>
  </si>
  <si>
    <t>050_KENNETH.BICKETT_NOV-23_PCARD</t>
  </si>
  <si>
    <t>050_NATE.YORK_NOV-23_PCARD</t>
  </si>
  <si>
    <t>050_CHRIS.MEDLEY_NOV-23_PCARD</t>
  </si>
  <si>
    <t>050_JEREMY.MUMFORD_NOV-23_PCARD</t>
  </si>
  <si>
    <t>050_JOHN.MORISI_NOV-23_PCARD</t>
  </si>
  <si>
    <t>050_JASON.HAMPTON_NOV-23_PCARD</t>
  </si>
  <si>
    <t>050_PATRICK.MATTINGLY_NOV-23_PCARD</t>
  </si>
  <si>
    <t>050_GEORGE.SWEATT_NOV-23_PCARD</t>
  </si>
  <si>
    <t>050_BJ.PRICE_NOV-23_PCARD</t>
  </si>
  <si>
    <t>DIV: 050 - CARD#: 7509</t>
  </si>
  <si>
    <t>050_BENJAMIN.WOOD_NOV-23_PCARD</t>
  </si>
  <si>
    <t>050_ERIC.DUNSFORD_NOV-23_PCARD</t>
  </si>
  <si>
    <t>050_CODY.CLARK_NOV-23_PCARD</t>
  </si>
  <si>
    <t>050_WALTER.MCCOLLUM_NOV-23_PCARD</t>
  </si>
  <si>
    <t>050_FLOYD.HONEYCUT_NOV-23_PCARD</t>
  </si>
  <si>
    <t>050_AUSTIN.RAMEY_NOV-23_PCARD</t>
  </si>
  <si>
    <t>050_WENDY.HARMON_NOV-23_PCARD</t>
  </si>
  <si>
    <t>050_CHAD.FLORA_NOV-23_PCARD</t>
  </si>
  <si>
    <t>050_RANDY.HARDIN_NOV-23_PCARD</t>
  </si>
  <si>
    <t>050_JOEL.BEECHER_NOV-23_PCARD</t>
  </si>
  <si>
    <t>050_KAILEB.FULKERSON_NOV-23_PCARD</t>
  </si>
  <si>
    <t>050_KELLY.KEENAN_NOV-23_PCARD</t>
  </si>
  <si>
    <t>050_AARON.MANNING_NOV-23_PCARD</t>
  </si>
  <si>
    <t>050_KEVIN.MERIDETH_NOV-23_PCARD</t>
  </si>
  <si>
    <t>050_FRANK.HODSKINS_NOV-23_PCARD</t>
  </si>
  <si>
    <t>050_JOSEPH.CLARK_NOV-23_PCARD</t>
  </si>
  <si>
    <t>050_JIMMY.SMITH_NOV-23_PCARD</t>
  </si>
  <si>
    <t>050_JOSHUA.WOOD_NOV-23_PCARD</t>
  </si>
  <si>
    <t>050_JOSEPH.KNIGHT_NOV-23_PCARD</t>
  </si>
  <si>
    <t>050_JEREMY.POWELL_NOV-23_PCARD</t>
  </si>
  <si>
    <t>050_SHELBY.JOHNSON_NOV-23_PCARD</t>
  </si>
  <si>
    <t>050_CODY.GRAHAM_NOV-23_PCARD</t>
  </si>
  <si>
    <t>050_SHAWN.COPELAND_NOV-23_PCARD</t>
  </si>
  <si>
    <t>050_ELLIOT.RIDDLE_NOV-23_PCARD</t>
  </si>
  <si>
    <t>050_TONY.OFFUTT_NOV-23_PCARD</t>
  </si>
  <si>
    <t>050_KENNETH.WESTERFIELD_NOV-23_PCARD</t>
  </si>
  <si>
    <t>050_DYLAN.HENDERSON_NOV-23_PCARD</t>
  </si>
  <si>
    <t>050_CADE.WALDROP_NOV-23_PCARD</t>
  </si>
  <si>
    <t>050_JACOB.MOORE0_NOV-23_PCARD</t>
  </si>
  <si>
    <t>050_GARY.PORTER_NOV-23_PCARD</t>
  </si>
  <si>
    <t>050_KOLBY.BEALS_NOV-23_PCARD</t>
  </si>
  <si>
    <t>050_ERIC.WHITE_NOV-23_PCARD</t>
  </si>
  <si>
    <t>050_CECIL.ELMORE_DEC-23_PCARD</t>
  </si>
  <si>
    <t>050_LISA.WHITNEY_DEC-23_PCARD</t>
  </si>
  <si>
    <t>050_JOSHUA.HARRELL_DEC-23_PCARD</t>
  </si>
  <si>
    <t>050_KEVIN.COAKLEY_DEC-23_PCARD</t>
  </si>
  <si>
    <t>050_KAY.COOMES_DEC-23_PCARD</t>
  </si>
  <si>
    <t>050_JODY.BRAMBLETT_DEC-23_PCARD</t>
  </si>
  <si>
    <t>050_KEVIN.HOGG_DEC-23_PCARD</t>
  </si>
  <si>
    <t>050_PAMELA.PLEASANT_DEC-23_PCARD</t>
  </si>
  <si>
    <t>050_ROGER.PEAK_DEC-23_PCARD</t>
  </si>
  <si>
    <t>050_PATRICK.BROWN_DEC-23_PCARD</t>
  </si>
  <si>
    <t>050_SHANE.MARTIN_DEC-23_PCARD</t>
  </si>
  <si>
    <t>050_SEAN.JONES_DEC-23_PCARD</t>
  </si>
  <si>
    <t>050_ROXANNE.RUBLE_DEC-23_PCARD</t>
  </si>
  <si>
    <t>050_DALTON.UPTON_DEC-23_PCARD</t>
  </si>
  <si>
    <t>050_SHAWN.MAURER_DEC-23_PCARD</t>
  </si>
  <si>
    <t>050_RICKY.WALKER_DEC-23_PCARD</t>
  </si>
  <si>
    <t>050_TIM.MARTIN_DEC-23_PCARD</t>
  </si>
  <si>
    <t>050_DUSTIN.HARRIS_DEC-23_PCARD</t>
  </si>
  <si>
    <t>050_JAMES.DANT_DEC-23_PCARD</t>
  </si>
  <si>
    <t>050_ZAC.FERRELL_DEC-23_PCARD</t>
  </si>
  <si>
    <t>050_RODNEY.MULLINS_DEC-23_PCARD</t>
  </si>
  <si>
    <t>050_JIM.PAYNE_DEC-23_PCARD</t>
  </si>
  <si>
    <t>050_JUSTIN.PAPP_DEC-23_PCARD</t>
  </si>
  <si>
    <t>050_KENNETH.NASH_DEC-23_PCARD</t>
  </si>
  <si>
    <t>050_CHRISTOPHER.CONRAD_DEC-23_PCARD</t>
  </si>
  <si>
    <t>050_MCKINLEY.COLEMAN_DEC-23_PCARD</t>
  </si>
  <si>
    <t>050_JACKSON.SANDERSON_DEC-23_PCARD</t>
  </si>
  <si>
    <t>050_CODY.PATE_DEC-23_PCARD</t>
  </si>
  <si>
    <t>050_ADRIAN.RODRIGUEZ_DEC-23_PCARD</t>
  </si>
  <si>
    <t>050_ROBERT.BUNCH_DEC-23_PCARD</t>
  </si>
  <si>
    <t>050_MASDEN.RINEY_DEC-23_PCARD</t>
  </si>
  <si>
    <t>050_JACK.SCOTT_DEC-23_PCARD</t>
  </si>
  <si>
    <t>050_JAKE.BASHAM_DEC-23_PCARD</t>
  </si>
  <si>
    <t>050_MARIAM.TUCKER_DEC-23_PCARD</t>
  </si>
  <si>
    <t>050_MICHAEL.COLEMAN_DEC-23_PCARD</t>
  </si>
  <si>
    <t>050_MATTHEW.COX_DEC-23_PCARD</t>
  </si>
  <si>
    <t>050_CHRIS.SHERFEY_DEC-23_PCARD</t>
  </si>
  <si>
    <t>050_ED.TUCKER_DEC-23_PCARD</t>
  </si>
  <si>
    <t>050_JONATHON.BLEDSOE_DEC-23_PCARD</t>
  </si>
  <si>
    <t>050_ANDREW.MCDOWELL_DEC-23_PCARD</t>
  </si>
  <si>
    <t>050_MATTHEW.MCGREGOR_DEC-23_PCARD</t>
  </si>
  <si>
    <t>050_JUSTIN.HASH_DEC-23_PCARD</t>
  </si>
  <si>
    <t>050_STEVEN.JOHNS_DEC-23_PCARD</t>
  </si>
  <si>
    <t>050_ZACK.BOTTOMS_DEC-23_PCARD</t>
  </si>
  <si>
    <t>050_JUSTIN.NEWBY_DEC-23_PCARD</t>
  </si>
  <si>
    <t>050_KEITH.MAJOR_DEC-23_PCARD</t>
  </si>
  <si>
    <t>050_TERRY.LEAVELL_DEC-23_PCARD</t>
  </si>
  <si>
    <t>050_CAMERON.VAUGHN_DEC-23_PCARD</t>
  </si>
  <si>
    <t>050_LUKE.NICHOLS_DEC-23_PCARD</t>
  </si>
  <si>
    <t>050_MICHAEL.OLIVER_DEC-23_PCARD</t>
  </si>
  <si>
    <t>050_MICHAEL.CLOSE_DEC-23_PCARD</t>
  </si>
  <si>
    <t>050_CODY.VANDIVER_DEC-23_PCARD</t>
  </si>
  <si>
    <t>050_JEREMY.HUSS_DEC-23_PCARD</t>
  </si>
  <si>
    <t>050_MATTHEW.FERGUSON_DEC-23_PCARD</t>
  </si>
  <si>
    <t>050_JAMES.CRAIG_DEC-23_PCARD</t>
  </si>
  <si>
    <t>050_BRAD.BURCHETT_DEC-23_PCARD</t>
  </si>
  <si>
    <t>050_TYLER.WHITAKER_DEC-23_PCARD</t>
  </si>
  <si>
    <t>050_GAVIN.WILLIAMS_DEC-23_PCARD</t>
  </si>
  <si>
    <t>050_ROBERT.PORTER_DEC-23_PCARD</t>
  </si>
  <si>
    <t>050_SHELBY.LAMB_DEC-23_PCARD</t>
  </si>
  <si>
    <t>050_DAMION.WHEELER_DEC-23_PCARD</t>
  </si>
  <si>
    <t>050_CLAYTON.BAKER_DEC-23_PCARD</t>
  </si>
  <si>
    <t>050_ADAM.BOTTOMS_DEC-23_PCARD</t>
  </si>
  <si>
    <t>050_NICK.BILLA_DEC-23_PCARD</t>
  </si>
  <si>
    <t>DIV: 050 - CARD#: 3911</t>
  </si>
  <si>
    <t>050_ADAM.PAYNE_DEC-23_PCARD</t>
  </si>
  <si>
    <t>050_WESLEY.PORTER_DEC-23_PCARD</t>
  </si>
  <si>
    <t>050_CARLOS.MORRISON_DEC-23_PCARD</t>
  </si>
  <si>
    <t>050_GAVYN.BATCHELOR_DEC-23_PCARD</t>
  </si>
  <si>
    <t>050_KENNY.BASHAM_DEC-23_PCARD</t>
  </si>
  <si>
    <t>050_AUSTIN.STEARMAN_DEC-23_PCARD</t>
  </si>
  <si>
    <t>050_HOMER.VEACH_DEC-23_PCARD</t>
  </si>
  <si>
    <t>050_DYLAN.HOWARD_DEC-23_PCARD</t>
  </si>
  <si>
    <t>050_RYAN.TOLBERT_DEC-23_PCARD</t>
  </si>
  <si>
    <t>050_JOEY.HURST_DEC-23_PCARD</t>
  </si>
  <si>
    <t>DIV: 050 - CARD#: 4589</t>
  </si>
  <si>
    <t>050_STEVEN.HALEY_DEC-23_PCARD</t>
  </si>
  <si>
    <t>050_JOSH.COOPER_DEC-23_PCARD</t>
  </si>
  <si>
    <t>050_BRIAN.CECIL_DEC-23_PCARD</t>
  </si>
  <si>
    <t>050_BRADLEY.CORNELIUS_DEC-23_PCARD</t>
  </si>
  <si>
    <t>050_ROBERT.MURPHY_DEC-23_PCARD</t>
  </si>
  <si>
    <t>050_JACOB.DUNN2_DEC-23_PCARD</t>
  </si>
  <si>
    <t>050_ZACHARY.BROWN_DEC-23_PCARD</t>
  </si>
  <si>
    <t>050_MATT.PHELPS_DEC-23_PCARD</t>
  </si>
  <si>
    <t>050_DANIEL.MAYFIELD_DEC-23_PCARD</t>
  </si>
  <si>
    <t>050_GREG.OWENS_DEC-23_PCARD</t>
  </si>
  <si>
    <t>050_LANA.IGLEHEART_DEC-23_PCARD</t>
  </si>
  <si>
    <t>050_AARON.AUSENBAUGH_DEC-23_PCARD</t>
  </si>
  <si>
    <t>050_MATT.HOWARD_DEC-23_PCARD</t>
  </si>
  <si>
    <t>050_DARREL.SMITH_DEC-23_PCARD</t>
  </si>
  <si>
    <t>050_BRADLEY.KELTNER_DEC-23_PCARD</t>
  </si>
  <si>
    <t>050_MIKE.LEWIS_DEC-23_PCARD</t>
  </si>
  <si>
    <t>050_AARON.DODSON_DEC-23_PCARD</t>
  </si>
  <si>
    <t>050_DANIEL.KING_DEC-23_PCARD</t>
  </si>
  <si>
    <t>050_CONNOR.BUCHANAN_DEC-23_PCARD</t>
  </si>
  <si>
    <t>050_BILL.STANLEY_DEC-23_PCARD</t>
  </si>
  <si>
    <t>050_JARED.HILL_DEC-23_PCARD</t>
  </si>
  <si>
    <t>050_RUSTY.PURDY_DEC-23_PCARD</t>
  </si>
  <si>
    <t>050_CHARLIE.THOMPSON_DEC-23_PCARD</t>
  </si>
  <si>
    <t>050_MARTIN.YATES_DEC-23_PCARD</t>
  </si>
  <si>
    <t>050_BRITTANY.CHATMAN_DEC-23_PCARD</t>
  </si>
  <si>
    <t>050_BRANDON.LIGON_DEC-23_PCARD</t>
  </si>
  <si>
    <t>050_KENNETH.BICKETT_DEC-23_PCARD</t>
  </si>
  <si>
    <t>050_NATE.YORK_DEC-23_PCARD</t>
  </si>
  <si>
    <t>050_CHRIS.MEDLEY_DEC-23_PCARD</t>
  </si>
  <si>
    <t>050_JEREMY.MUMFORD_DEC-23_PCARD</t>
  </si>
  <si>
    <t>050_JOHN.MORISI_DEC-23_PCARD</t>
  </si>
  <si>
    <t>050_ERIC.MOHR_DEC-23_PCARD</t>
  </si>
  <si>
    <t>050_PATRICK.MATTINGLY_DEC-23_PCARD</t>
  </si>
  <si>
    <t>050_GEORGE.SWEATT_DEC-23_PCARD</t>
  </si>
  <si>
    <t>050_BJ.PRICE_DEC-23_PCARD</t>
  </si>
  <si>
    <t>050_CODY.CLARK_DEC-23_PCARD</t>
  </si>
  <si>
    <t>050_WALTER.MCCOLLUM_DEC-23_PCARD</t>
  </si>
  <si>
    <t>050_FLOYD.HONEYCUT_DEC-23_PCARD</t>
  </si>
  <si>
    <t>050_WENDY.HARMON_DEC-23_PCARD</t>
  </si>
  <si>
    <t>050_CHAD.FLORA_DEC-23_PCARD</t>
  </si>
  <si>
    <t>050_RANDY.HARDIN_DEC-23_PCARD</t>
  </si>
  <si>
    <t>050_PAUL.TOWERY_DEC-23_PCARD</t>
  </si>
  <si>
    <t>050_JOEL.BEECHER_DEC-23_PCARD</t>
  </si>
  <si>
    <t>050_KAILEB.FULKERSON_DEC-23_PCARD</t>
  </si>
  <si>
    <t>050_KELLY.KEENAN_DEC-23_PCARD</t>
  </si>
  <si>
    <t>050_AARON.MANNING_DEC-23_PCARD</t>
  </si>
  <si>
    <t>050_JOSEPH.CLARK_DEC-23_PCARD</t>
  </si>
  <si>
    <t>050_JIMMY.SMITH_DEC-23_PCARD</t>
  </si>
  <si>
    <t>050_JOSHUA.WOOD_DEC-23_PCARD</t>
  </si>
  <si>
    <t>050_JOSEPH.KNIGHT_DEC-23_PCARD</t>
  </si>
  <si>
    <t>050_JEREMY.POWELL_DEC-23_PCARD</t>
  </si>
  <si>
    <t>050_SHELBY.JOHNSON_DEC-23_PCARD</t>
  </si>
  <si>
    <t>050_CODY.GRAHAM_DEC-23_PCARD</t>
  </si>
  <si>
    <t>050_SHAWN.COPELAND_DEC-23_PCARD</t>
  </si>
  <si>
    <t>050_ELLIOT.RIDDLE_DEC-23_PCARD</t>
  </si>
  <si>
    <t>050_CLAY.STOVALL_DEC-23_PCARD</t>
  </si>
  <si>
    <t>050_KENNETH.WESTERFIELD_DEC-23_PCARD</t>
  </si>
  <si>
    <t>050_DYLAN.HENDERSON_DEC-23_PCARD</t>
  </si>
  <si>
    <t>DIV: 050 - CARD#: 9441</t>
  </si>
  <si>
    <t>050_WILL.HOLLAND_DEC-23_PCARD</t>
  </si>
  <si>
    <t>050_JACOB.MOORE0_DEC-23_PCARD</t>
  </si>
  <si>
    <t>050_GARY.PORTER_DEC-23_PCARD</t>
  </si>
  <si>
    <t>050_KOLBY.BEALS_DEC-23_PCARD</t>
  </si>
  <si>
    <t>050_JAMES.DEAN_DEC-23_PCARD</t>
  </si>
  <si>
    <t>050_ERIC.WHITE_DEC-23_PCARD</t>
  </si>
  <si>
    <t>DIV: 010 - CARD#: 7658</t>
  </si>
  <si>
    <t>010_BILLY.PHILLIPS_JAN-24_PCARD</t>
  </si>
  <si>
    <t>050_CECIL.ELMORE_JAN-24_PCARD</t>
  </si>
  <si>
    <t>050_BRANDON.GRACE_JAN-24_PCARD</t>
  </si>
  <si>
    <t>050_LISA.WHITNEY_JAN-24_PCARD</t>
  </si>
  <si>
    <t>050_JOSHUA.HARRELL_JAN-24_PCARD</t>
  </si>
  <si>
    <t>050_KEVIN.COAKLEY_JAN-24_PCARD</t>
  </si>
  <si>
    <t>050_KAY.COOMES_JAN-24_PCARD</t>
  </si>
  <si>
    <t>050_KEVIN.HOGG_JAN-24_PCARD</t>
  </si>
  <si>
    <t>050_TIMOTHY.TOOLEY_JAN-24_PCARD</t>
  </si>
  <si>
    <t>050_KEVIN.WIGGINTON_JAN-24_PCARD</t>
  </si>
  <si>
    <t>050_ROGER.PEAK_JAN-24_PCARD</t>
  </si>
  <si>
    <t>050_PATRICK.BROWN_JAN-24_PCARD</t>
  </si>
  <si>
    <t>050_SEAN.JONES_JAN-24_PCARD</t>
  </si>
  <si>
    <t>050_ROXANNE.RUBLE_JAN-24_PCARD</t>
  </si>
  <si>
    <t>050_DALTON.UPTON_JAN-24_PCARD</t>
  </si>
  <si>
    <t>050_SHAWN.MAURER_JAN-24_PCARD</t>
  </si>
  <si>
    <t>050_TIM.MARTIN_JAN-24_PCARD</t>
  </si>
  <si>
    <t>050_DUSTIN.HARRIS_JAN-24_PCARD</t>
  </si>
  <si>
    <t>050_ZAC.FERRELL_JAN-24_PCARD</t>
  </si>
  <si>
    <t>050_RODNEY.MULLINS_JAN-24_PCARD</t>
  </si>
  <si>
    <t>050_GARY.HAMILTON_JAN-24_PCARD</t>
  </si>
  <si>
    <t>050_JIM.PAYNE_JAN-24_PCARD</t>
  </si>
  <si>
    <t>050_KENNETH.NASH_JAN-24_PCARD</t>
  </si>
  <si>
    <t>050_CHRISTOPHER.CONRAD_JAN-24_PCARD</t>
  </si>
  <si>
    <t>050_MCKINLEY.COLEMAN_JAN-24_PCARD</t>
  </si>
  <si>
    <t>050_JACKSON.SANDERSON_JAN-24_PCARD</t>
  </si>
  <si>
    <t>050_CODY.PATE_JAN-24_PCARD</t>
  </si>
  <si>
    <t>050_ADRIAN.RODRIGUEZ_JAN-24_PCARD</t>
  </si>
  <si>
    <t>050_ROBERT.BUNCH_JAN-24_PCARD</t>
  </si>
  <si>
    <t>050_MASDEN.RINEY_JAN-24_PCARD</t>
  </si>
  <si>
    <t>050_JAKE.BASHAM_JAN-24_PCARD</t>
  </si>
  <si>
    <t>050_MARIAM.TUCKER_JAN-24_PCARD</t>
  </si>
  <si>
    <t>050_MICHAEL.COLEMAN_JAN-24_PCARD</t>
  </si>
  <si>
    <t>050_MATTHEW.COX_JAN-24_PCARD</t>
  </si>
  <si>
    <t>050_CHRIS.SHERFEY_JAN-24_PCARD</t>
  </si>
  <si>
    <t>050_ED.TUCKER_JAN-24_PCARD</t>
  </si>
  <si>
    <t>050_JOSHUA.SUDDUTH_JAN-24_PCARD</t>
  </si>
  <si>
    <t>050_JONATHON.BLEDSOE_JAN-24_PCARD</t>
  </si>
  <si>
    <t>050_ANDREW.MCDOWELL_JAN-24_PCARD</t>
  </si>
  <si>
    <t>050_STEVEN.JOHNS_JAN-24_PCARD</t>
  </si>
  <si>
    <t>050_ZACK.BOTTOMS_JAN-24_PCARD</t>
  </si>
  <si>
    <t>050_JUSTIN.NEWBY_JAN-24_PCARD</t>
  </si>
  <si>
    <t>050_TERRY.LEAVELL_JAN-24_PCARD</t>
  </si>
  <si>
    <t>050_CAMERON.VAUGHN_JAN-24_PCARD</t>
  </si>
  <si>
    <t>050_LUKE.NICHOLS_JAN-24_PCARD</t>
  </si>
  <si>
    <t>050_MICHAEL.OLIVER_JAN-24_PCARD</t>
  </si>
  <si>
    <t>050_CODY.VANDIVER_JAN-24_PCARD</t>
  </si>
  <si>
    <t>050_JEREMY.HUSS_JAN-24_PCARD</t>
  </si>
  <si>
    <t>050_LARRY.MAYES_JAN-24_PCARD</t>
  </si>
  <si>
    <t>050_CLAYTON.KIRBY_JAN-24_PCARD</t>
  </si>
  <si>
    <t>050_DAVID.B.WOODS_JAN-24_PCARD</t>
  </si>
  <si>
    <t>050_MATTHEW.FERGUSON_JAN-24_PCARD</t>
  </si>
  <si>
    <t>050_JAMES.CRAIG_JAN-24_PCARD</t>
  </si>
  <si>
    <t>050_BRAD.BURCHETT_JAN-24_PCARD</t>
  </si>
  <si>
    <t>050_TYLER.WHITAKER_JAN-24_PCARD</t>
  </si>
  <si>
    <t>050_GAVIN.WILLIAMS_JAN-24_PCARD</t>
  </si>
  <si>
    <t>050_ROBERT.PORTER_JAN-24_PCARD</t>
  </si>
  <si>
    <t>050_SHELBY.LAMB_JAN-24_PCARD</t>
  </si>
  <si>
    <t>050_DAMION.WHEELER_JAN-24_PCARD</t>
  </si>
  <si>
    <t>050_CLAYTON.BAKER_JAN-24_PCARD</t>
  </si>
  <si>
    <t>050_NICK.BILLA_JAN-24_PCARD</t>
  </si>
  <si>
    <t>050_ADAM.PAYNE_JAN-24_PCARD</t>
  </si>
  <si>
    <t>050_WESLEY.PORTER_JAN-24_PCARD</t>
  </si>
  <si>
    <t>050_PATRICK.LYONS_JAN-24_PCARD</t>
  </si>
  <si>
    <t>050_CARLOS.MORRISON_JAN-24_PCARD</t>
  </si>
  <si>
    <t>050_GAVYN.BATCHELOR_JAN-24_PCARD</t>
  </si>
  <si>
    <t>050_KENNY.BASHAM_JAN-24_PCARD</t>
  </si>
  <si>
    <t>050_HOMER.VEACH_JAN-24_PCARD</t>
  </si>
  <si>
    <t>050_DYLAN.HOWARD_JAN-24_PCARD</t>
  </si>
  <si>
    <t>050_RYAN.TOLBERT_JAN-24_PCARD</t>
  </si>
  <si>
    <t>050_JEFF.LAY_JAN-24_PCARD</t>
  </si>
  <si>
    <t>050_CAMERON.PYLE_JAN-24_PCARD</t>
  </si>
  <si>
    <t>050_JOEY.HURST_JAN-24_PCARD</t>
  </si>
  <si>
    <t>050_STEVEN.HALEY_JAN-24_PCARD</t>
  </si>
  <si>
    <t>050_JOSH.COOPER_JAN-24_PCARD</t>
  </si>
  <si>
    <t>050_BRIAN.CECIL_JAN-24_PCARD</t>
  </si>
  <si>
    <t>050_BRADLEY.CORNELIUS_JAN-24_PCARD</t>
  </si>
  <si>
    <t>050_ROBERT.MURPHY_JAN-24_PCARD</t>
  </si>
  <si>
    <t>050_GARRETT.TUCKER_JAN-24_PCARD</t>
  </si>
  <si>
    <t>050_JACOB.DUNN2_JAN-24_PCARD</t>
  </si>
  <si>
    <t>050_ZACHARY.BROWN_JAN-24_PCARD</t>
  </si>
  <si>
    <t>050_MATT.PHELPS_JAN-24_PCARD</t>
  </si>
  <si>
    <t>050_DANIEL.MAYFIELD_JAN-24_PCARD</t>
  </si>
  <si>
    <t>050_BRYAN.SHARP_JAN-24_PCARD</t>
  </si>
  <si>
    <t>050_GREG.OWENS_JAN-24_PCARD</t>
  </si>
  <si>
    <t>050_LANA.IGLEHEART_JAN-24_PCARD</t>
  </si>
  <si>
    <t>050_MATT.HOWARD_JAN-24_PCARD</t>
  </si>
  <si>
    <t>050_DARREL.SMITH_JAN-24_PCARD</t>
  </si>
  <si>
    <t>050_BRADLEY.KELTNER_JAN-24_PCARD</t>
  </si>
  <si>
    <t>050_MIKE.LEWIS_JAN-24_PCARD</t>
  </si>
  <si>
    <t>050_AARON.DODSON_JAN-24_PCARD</t>
  </si>
  <si>
    <t>050_ALLEN.FOX_JAN-24_PCARD</t>
  </si>
  <si>
    <t>050_DANIEL.KING_JAN-24_PCARD</t>
  </si>
  <si>
    <t>050_CONNOR.BUCHANAN_JAN-24_PCARD</t>
  </si>
  <si>
    <t>050_RONNIE.REECE_JAN-24_PCARD</t>
  </si>
  <si>
    <t>050_BILL.STANLEY_JAN-24_PCARD</t>
  </si>
  <si>
    <t>050_JARED.HILL_JAN-24_PCARD</t>
  </si>
  <si>
    <t>050_RUSTY.PURDY_JAN-24_PCARD</t>
  </si>
  <si>
    <t>050_CHARLIE.THOMPSON_JAN-24_PCARD</t>
  </si>
  <si>
    <t>050_MARTIN.YATES_JAN-24_PCARD</t>
  </si>
  <si>
    <t>050_BRITTANY.CHATMAN_JAN-24_PCARD</t>
  </si>
  <si>
    <t>050_BRANDON.LIGON_JAN-24_PCARD</t>
  </si>
  <si>
    <t>050_KENNETH.BICKETT_JAN-24_PCARD</t>
  </si>
  <si>
    <t>050_NATE.YORK_JAN-24_PCARD</t>
  </si>
  <si>
    <t>050_CHRIS.MEDLEY_JAN-24_PCARD</t>
  </si>
  <si>
    <t>050_JEREMY.MUMFORD_JAN-24_PCARD</t>
  </si>
  <si>
    <t>050_ERIC.MOHR_JAN-24_PCARD</t>
  </si>
  <si>
    <t>050_PATRICK.MATTINGLY_JAN-24_PCARD</t>
  </si>
  <si>
    <t>050_GEORGE.SWEATT_JAN-24_PCARD</t>
  </si>
  <si>
    <t>050_CODY.CLARK_JAN-24_PCARD</t>
  </si>
  <si>
    <t>050_FLOYD.HONEYCUT_JAN-24_PCARD</t>
  </si>
  <si>
    <t>050_AUSTIN.RAMEY_JAN-24_PCARD</t>
  </si>
  <si>
    <t>050_CHAD.FLORA_JAN-24_PCARD</t>
  </si>
  <si>
    <t>050_RANDY.HARDIN_JAN-24_PCARD</t>
  </si>
  <si>
    <t>050_JOEL.BEECHER_JAN-24_PCARD</t>
  </si>
  <si>
    <t>050_KAILEB.FULKERSON_JAN-24_PCARD</t>
  </si>
  <si>
    <t>050_AARON.MANNING_JAN-24_PCARD</t>
  </si>
  <si>
    <t>050_KEVIN.MERIDETH_JAN-24_PCARD</t>
  </si>
  <si>
    <t>050_FRANK.HODSKINS_JAN-24_PCARD</t>
  </si>
  <si>
    <t>050_JOSEPH.CLARK_JAN-24_PCARD</t>
  </si>
  <si>
    <t>050_JIMMY.SMITH_JAN-24_PCARD</t>
  </si>
  <si>
    <t>050_JOSHUA.WOOD_JAN-24_PCARD</t>
  </si>
  <si>
    <t>050_JOSEPH.KNIGHT_JAN-24_PCARD</t>
  </si>
  <si>
    <t>050_CODY.GRAHAM_JAN-24_PCARD</t>
  </si>
  <si>
    <t>050_SHAWN.COPELAND_JAN-24_PCARD</t>
  </si>
  <si>
    <t>050_ELLIOT.RIDDLE_JAN-24_PCARD</t>
  </si>
  <si>
    <t>050_KENNETH.WESTERFIELD_JAN-24_PCARD</t>
  </si>
  <si>
    <t>050_DYLAN.HENDERSON_JAN-24_PCARD</t>
  </si>
  <si>
    <t>050_WILL.HOLLAND_JAN-24_PCARD</t>
  </si>
  <si>
    <t>050_JACOB.MOORE0_JAN-24_PCARD</t>
  </si>
  <si>
    <t>050_GARY.PORTER_JAN-24_PCARD</t>
  </si>
  <si>
    <t>050_KOLBY.BEALS_JAN-24_PCARD</t>
  </si>
  <si>
    <t>050_JAMES.DEAN_JAN-24_PCARD</t>
  </si>
  <si>
    <t>050_ERIC.WHITE_JAN-24_PCARD</t>
  </si>
  <si>
    <t>010_CHERYL.STEFANOU_FEB-24_PCARD</t>
  </si>
  <si>
    <t>050_CECIL.ELMORE_FEB-24_PCARD</t>
  </si>
  <si>
    <t>050_LISA.WHITNEY_FEB-24_PCARD</t>
  </si>
  <si>
    <t>050_JOSHUA.HARRELL_FEB-24_PCARD</t>
  </si>
  <si>
    <t>050_KEVIN.COAKLEY_FEB-24_PCARD</t>
  </si>
  <si>
    <t>050_JANICE.CHEAIRS_FEB-24_PCARD</t>
  </si>
  <si>
    <t>050_KAY.COOMES_FEB-24_PCARD</t>
  </si>
  <si>
    <t>050_KEVIN.HOGG_FEB-24_PCARD</t>
  </si>
  <si>
    <t>050_TIMOTHY.TOOLEY_FEB-24_PCARD</t>
  </si>
  <si>
    <t>050_KEVIN.WIGGINTON_FEB-24_PCARD</t>
  </si>
  <si>
    <t>050_PAMELA.PLEASANT_FEB-24_PCARD</t>
  </si>
  <si>
    <t>050_ROGER.PEAK_FEB-24_PCARD</t>
  </si>
  <si>
    <t>050_PATRICK.BROWN_FEB-24_PCARD</t>
  </si>
  <si>
    <t>050_SEAN.JONES_FEB-24_PCARD</t>
  </si>
  <si>
    <t>050_ROXANNE.RUBLE_FEB-24_PCARD</t>
  </si>
  <si>
    <t>050_DALTON.UPTON_FEB-24_PCARD</t>
  </si>
  <si>
    <t>050_SHAWN.MAURER_FEB-24_PCARD</t>
  </si>
  <si>
    <t>050_CHRISTOPHER.FAULK_FEB-24_PCARD</t>
  </si>
  <si>
    <t>050_TIM.MARTIN_FEB-24_PCARD</t>
  </si>
  <si>
    <t>050_DUSTIN.HARRIS_FEB-24_PCARD</t>
  </si>
  <si>
    <t>050_ZAC.FERRELL_FEB-24_PCARD</t>
  </si>
  <si>
    <t>050_RODNEY.MULLINS_FEB-24_PCARD</t>
  </si>
  <si>
    <t>050_GARY.HAMILTON_FEB-24_PCARD</t>
  </si>
  <si>
    <t>050_JIM.PAYNE_FEB-24_PCARD</t>
  </si>
  <si>
    <t>050_JUSTIN.PAPP_FEB-24_PCARD</t>
  </si>
  <si>
    <t>050_KENNETH.NASH_FEB-24_PCARD</t>
  </si>
  <si>
    <t>050_CHRISTOPHER.CONRAD_FEB-24_PCARD</t>
  </si>
  <si>
    <t>050_MCKINLEY.COLEMAN_FEB-24_PCARD</t>
  </si>
  <si>
    <t>050_JACKSON.SANDERSON_FEB-24_PCARD</t>
  </si>
  <si>
    <t>050_CODY.PATE_FEB-24_PCARD</t>
  </si>
  <si>
    <t>050_ADRIAN.RODRIGUEZ_FEB-24_PCARD</t>
  </si>
  <si>
    <t>050_ROBERT.BUNCH_FEB-24_PCARD</t>
  </si>
  <si>
    <t>050_MASDEN.RINEY_FEB-24_PCARD</t>
  </si>
  <si>
    <t>050_JAKE.BASHAM_FEB-24_PCARD</t>
  </si>
  <si>
    <t>050_MARIAM.TUCKER_FEB-24_PCARD</t>
  </si>
  <si>
    <t>050_MICHAEL.COLEMAN_FEB-24_PCARD</t>
  </si>
  <si>
    <t>050_MATTHEW.COX_FEB-24_PCARD</t>
  </si>
  <si>
    <t>050_CHRIS.SHERFEY_FEB-24_PCARD</t>
  </si>
  <si>
    <t>050_ED.TUCKER_FEB-24_PCARD</t>
  </si>
  <si>
    <t>050_JONATHON.BLEDSOE_FEB-24_PCARD</t>
  </si>
  <si>
    <t>050_STEVEN.CAMPBELL_FEB-24_PCARD</t>
  </si>
  <si>
    <t>050_ANDREW.MCDOWELL_FEB-24_PCARD</t>
  </si>
  <si>
    <t>050_JUSTIN.HASH_FEB-24_PCARD</t>
  </si>
  <si>
    <t>050_ROGER.BAULCKIM_FEB-24_PCARD</t>
  </si>
  <si>
    <t>050_STEVEN.JOHNS_FEB-24_PCARD</t>
  </si>
  <si>
    <t>050_ZACK.BOTTOMS_FEB-24_PCARD</t>
  </si>
  <si>
    <t>050_JUSTIN.NEWBY_FEB-24_PCARD</t>
  </si>
  <si>
    <t>050_KEITH.MAJOR_FEB-24_PCARD</t>
  </si>
  <si>
    <t>DIV: 050 - CARD#: 2493</t>
  </si>
  <si>
    <t>050_NICKY.DONALDSON_FEB-24_PCARD</t>
  </si>
  <si>
    <t>050_WILLIAM.DESPAIN_FEB-24_PCARD</t>
  </si>
  <si>
    <t>050_TERRY.LEAVELL_FEB-24_PCARD</t>
  </si>
  <si>
    <t>050_CAMERON.VAUGHN_FEB-24_PCARD</t>
  </si>
  <si>
    <t>050_LUKE.NICHOLS_FEB-24_PCARD</t>
  </si>
  <si>
    <t>050_MICHAEL.OLIVER_FEB-24_PCARD</t>
  </si>
  <si>
    <t>DIV: 050 - CARD#: 2841</t>
  </si>
  <si>
    <t>050_JOEY.HURST_FEB-24_PCARD</t>
  </si>
  <si>
    <t>050_MICHAEL.CLOSE_FEB-24_PCARD</t>
  </si>
  <si>
    <t>050_CODY.VANDIVER_FEB-24_PCARD</t>
  </si>
  <si>
    <t>050_JEREMY.HUSS_FEB-24_PCARD</t>
  </si>
  <si>
    <t>050_LARRY.MAYES_FEB-24_PCARD</t>
  </si>
  <si>
    <t>050_CLAYTON.KIRBY_FEB-24_PCARD</t>
  </si>
  <si>
    <t>050_DAVID.B.WOODS_FEB-24_PCARD</t>
  </si>
  <si>
    <t>050_MATTHEW.FERGUSON_FEB-24_PCARD</t>
  </si>
  <si>
    <t>050_JAMES.CRAIG_FEB-24_PCARD</t>
  </si>
  <si>
    <t>050_BRAD.BURCHETT_FEB-24_PCARD</t>
  </si>
  <si>
    <t>050_TYLER.WHITAKER_FEB-24_PCARD</t>
  </si>
  <si>
    <t>DIV: 050 - CARD#: 3321</t>
  </si>
  <si>
    <t>050_SULLY.RUNION_FEB-24_PCARD</t>
  </si>
  <si>
    <t>050_NATHAN.CARTER_FEB-24_PCARD</t>
  </si>
  <si>
    <t>050_GAVIN.WILLIAMS_FEB-24_PCARD</t>
  </si>
  <si>
    <t>050_ROBERT.PORTER_FEB-24_PCARD</t>
  </si>
  <si>
    <t>050_SHELBY.LAMB_FEB-24_PCARD</t>
  </si>
  <si>
    <t>050_DAMION.WHEELER_FEB-24_PCARD</t>
  </si>
  <si>
    <t>050_CLAYTON.BAKER_FEB-24_PCARD</t>
  </si>
  <si>
    <t>050_ADAM.BOTTOMS_FEB-24_PCARD</t>
  </si>
  <si>
    <t>050_NICK.BILLA_FEB-24_PCARD</t>
  </si>
  <si>
    <t>050_MITCHELL.BAUMGARDNER_FEB-24_PCARD</t>
  </si>
  <si>
    <t>050_ADAM.PAYNE_FEB-24_PCARD</t>
  </si>
  <si>
    <t>050_WESLEY.PORTER_FEB-24_PCARD</t>
  </si>
  <si>
    <t>050_PATRICK.LYONS_FEB-24_PCARD</t>
  </si>
  <si>
    <t>050_CARLOS.MORRISON_FEB-24_PCARD</t>
  </si>
  <si>
    <t>050_GAVYN.BATCHELOR_FEB-24_PCARD</t>
  </si>
  <si>
    <t>050_KENNY.BASHAM_FEB-24_PCARD</t>
  </si>
  <si>
    <t>050_AUSTIN.STEARMAN_FEB-24_PCARD</t>
  </si>
  <si>
    <t>050_HOMER.VEACH_FEB-24_PCARD</t>
  </si>
  <si>
    <t>050_RYAN.TOLBERT_FEB-24_PCARD</t>
  </si>
  <si>
    <t>050_CAMERON.PYLE_FEB-24_PCARD</t>
  </si>
  <si>
    <t>050_JOSH.COOPER_FEB-24_PCARD</t>
  </si>
  <si>
    <t>050_BRADLEY.CORNELIUS_FEB-24_PCARD</t>
  </si>
  <si>
    <t>050_ROBERT.MURPHY_FEB-24_PCARD</t>
  </si>
  <si>
    <t>050_GARRETT.TUCKER_FEB-24_PCARD</t>
  </si>
  <si>
    <t>050_ZACHARY.BROWN_FEB-24_PCARD</t>
  </si>
  <si>
    <t>050_JASON.CRAIG_FEB-24_PCARD</t>
  </si>
  <si>
    <t>050_MATT.PHELPS_FEB-24_PCARD</t>
  </si>
  <si>
    <t>050_DANNY.HUGHES_FEB-24_PCARD</t>
  </si>
  <si>
    <t>050_DANIEL.MAYFIELD_FEB-24_PCARD</t>
  </si>
  <si>
    <t>050_GREG.OWENS_FEB-24_PCARD</t>
  </si>
  <si>
    <t>050_LANA.IGLEHEART_FEB-24_PCARD</t>
  </si>
  <si>
    <t>050_AARON.AUSENBAUGH_FEB-24_PCARD</t>
  </si>
  <si>
    <t>050_MATT.HOWARD_FEB-24_PCARD</t>
  </si>
  <si>
    <t>050_DARREL.SMITH_FEB-24_PCARD</t>
  </si>
  <si>
    <t>050_BRANDON.BARTLETT_FEB-24_PCARD</t>
  </si>
  <si>
    <t>050_BRADLEY.KELTNER_FEB-24_PCARD</t>
  </si>
  <si>
    <t>050_MIKE.LEWIS_FEB-24_PCARD</t>
  </si>
  <si>
    <t>050_AARON.DODSON_FEB-24_PCARD</t>
  </si>
  <si>
    <t>050_ALLEN.FOX_FEB-24_PCARD</t>
  </si>
  <si>
    <t>050_DANIEL.KING_FEB-24_PCARD</t>
  </si>
  <si>
    <t>050_CONNOR.BUCHANAN_FEB-24_PCARD</t>
  </si>
  <si>
    <t>050_RONNIE.REECE_FEB-24_PCARD</t>
  </si>
  <si>
    <t>050_BILL.STANLEY_FEB-24_PCARD</t>
  </si>
  <si>
    <t>050_JARED.HILL_FEB-24_PCARD</t>
  </si>
  <si>
    <t>050_RUSTY.PURDY_FEB-24_PCARD</t>
  </si>
  <si>
    <t>050_CHARLIE.THOMPSON_FEB-24_PCARD</t>
  </si>
  <si>
    <t>050_MARTIN.YATES_FEB-24_PCARD</t>
  </si>
  <si>
    <t>050_BRITTANY.CHATMAN_FEB-24_PCARD</t>
  </si>
  <si>
    <t>050_BRANDON.LIGON_FEB-24_PCARD</t>
  </si>
  <si>
    <t>050_KENNETH.BICKETT_FEB-24_PCARD</t>
  </si>
  <si>
    <t>050_NATE.YORK_FEB-24_PCARD</t>
  </si>
  <si>
    <t>050_CHRIS.MEDLEY_FEB-24_PCARD</t>
  </si>
  <si>
    <t>050_JEREMY.MUMFORD_FEB-24_PCARD</t>
  </si>
  <si>
    <t>050_JOHN.MORISI_FEB-24_PCARD</t>
  </si>
  <si>
    <t>050_JASON.HAMPTON_FEB-24_PCARD</t>
  </si>
  <si>
    <t>050_ERIC.MOHR_FEB-24_PCARD</t>
  </si>
  <si>
    <t>050_PATRICK.MATTINGLY_FEB-24_PCARD</t>
  </si>
  <si>
    <t>050_GEORGE.SWEATT_FEB-24_PCARD</t>
  </si>
  <si>
    <t>050_BJ.PRICE_FEB-24_PCARD</t>
  </si>
  <si>
    <t>050_BENJAMIN.WOOD_FEB-24_PCARD</t>
  </si>
  <si>
    <t>050_ERIC.DUNSFORD_FEB-24_PCARD</t>
  </si>
  <si>
    <t>050_CODY.CLARK_FEB-24_PCARD</t>
  </si>
  <si>
    <t>050_WALTER.MCCOLLUM_FEB-24_PCARD</t>
  </si>
  <si>
    <t>050_FLOYD.HONEYCUT_FEB-24_PCARD</t>
  </si>
  <si>
    <t>050_AUSTIN.RAMEY_FEB-24_PCARD</t>
  </si>
  <si>
    <t>050_CHAD.FLORA_FEB-24_PCARD</t>
  </si>
  <si>
    <t>050_RANDY.HARDIN_FEB-24_PCARD</t>
  </si>
  <si>
    <t>050_JOEL.BEECHER_FEB-24_PCARD</t>
  </si>
  <si>
    <t>050_KAILEB.FULKERSON_FEB-24_PCARD</t>
  </si>
  <si>
    <t>050_KELLY.KEENAN_FEB-24_PCARD</t>
  </si>
  <si>
    <t>050_AARON.MANNING_FEB-24_PCARD</t>
  </si>
  <si>
    <t>050_KEVIN.MERIDETH_FEB-24_PCARD</t>
  </si>
  <si>
    <t>050_FRANK.HODSKINS_FEB-24_PCARD</t>
  </si>
  <si>
    <t>050_JOSEPH.CLARK_FEB-24_PCARD</t>
  </si>
  <si>
    <t>050_JIMMY.SMITH_FEB-24_PCARD</t>
  </si>
  <si>
    <t>050_JOSHUA.WOOD_FEB-24_PCARD</t>
  </si>
  <si>
    <t>050_JOSEPH.KNIGHT_FEB-24_PCARD</t>
  </si>
  <si>
    <t>050_JEREMY.POWELL_FEB-24_PCARD</t>
  </si>
  <si>
    <t>050_LAREN.LUSKY_FEB-24_PCARD</t>
  </si>
  <si>
    <t>050_SHELBY.JOHNSON_FEB-24_PCARD</t>
  </si>
  <si>
    <t>050_CODY.GRAHAM_FEB-24_PCARD</t>
  </si>
  <si>
    <t>050_SHAWN.COPELAND_FEB-24_PCARD</t>
  </si>
  <si>
    <t>050_ELLIOT.RIDDLE_FEB-24_PCARD</t>
  </si>
  <si>
    <t>050_CLAY.STOVALL_FEB-24_PCARD</t>
  </si>
  <si>
    <t>050_KENNETH.WESTERFIELD_FEB-24_PCARD</t>
  </si>
  <si>
    <t>050_DYLAN.HENDERSON_FEB-24_PCARD</t>
  </si>
  <si>
    <t>050_CADE.WALDROP_FEB-24_PCARD</t>
  </si>
  <si>
    <t>050_WILL.HOLLAND_FEB-24_PCARD</t>
  </si>
  <si>
    <t>050_JACOB.MOORE0_FEB-24_PCARD</t>
  </si>
  <si>
    <t>050_GARY.PORTER_FEB-24_PCARD</t>
  </si>
  <si>
    <t>050_KOLBY.BEALS_FEB-24_PCARD</t>
  </si>
  <si>
    <t>050_JAMES.DEAN_FEB-24_PCARD</t>
  </si>
  <si>
    <t>050_ERIC.WHITE_FEB-24_PCARD</t>
  </si>
  <si>
    <t>010_CHERYL.STEFANOU_MAR-24_PCARD</t>
  </si>
  <si>
    <t>050_CECIL.ELMORE_MAR-24_PCARD</t>
  </si>
  <si>
    <t>050_BRANDON.GRACE_MAR-24_PCARD</t>
  </si>
  <si>
    <t>050_LISA.WHITNEY_MAR-24_PCARD</t>
  </si>
  <si>
    <t>050_JOSHUA.HARRELL_MAR-24_PCARD</t>
  </si>
  <si>
    <t>050_KEVIN.COAKLEY_MAR-24_PCARD</t>
  </si>
  <si>
    <t>050_KAY.COOMES_MAR-24_PCARD</t>
  </si>
  <si>
    <t>050_KEVIN.HOGG_MAR-24_PCARD</t>
  </si>
  <si>
    <t>050_TIMOTHY.TOOLEY_MAR-24_PCARD</t>
  </si>
  <si>
    <t>050_PAMELA.PLEASANT_MAR-24_PCARD</t>
  </si>
  <si>
    <t>050_PATRICK.BROWN_MAR-24_PCARD</t>
  </si>
  <si>
    <t>050_SEAN.JONES_MAR-24_PCARD</t>
  </si>
  <si>
    <t>050_ROXANNE.RUBLE_MAR-24_PCARD</t>
  </si>
  <si>
    <t>050_DALTON.UPTON_MAR-24_PCARD</t>
  </si>
  <si>
    <t>050_SHAWN.MAURER_MAR-24_PCARD</t>
  </si>
  <si>
    <t>050_TIM.MARTIN_MAR-24_PCARD</t>
  </si>
  <si>
    <t>050_JAMES.DANT_MAR-24_PCARD</t>
  </si>
  <si>
    <t>050_ZAC.FERRELL_MAR-24_PCARD</t>
  </si>
  <si>
    <t>050_GARY.HAMILTON_MAR-24_PCARD</t>
  </si>
  <si>
    <t>050_JIM.PAYNE_MAR-24_PCARD</t>
  </si>
  <si>
    <t>050_JUSTIN.PAPP_MAR-24_PCARD</t>
  </si>
  <si>
    <t>DIV: 050 - CARD#: 1500</t>
  </si>
  <si>
    <t>050_RAYMOND.SULLIVAN_MAR-24_PCARD</t>
  </si>
  <si>
    <t>050_CHRISTOPHER.CONRAD_MAR-24_PCARD</t>
  </si>
  <si>
    <t>050_MCKINLEY.COLEMAN_MAR-24_PCARD</t>
  </si>
  <si>
    <t>050_JACKSON.SANDERSON_MAR-24_PCARD</t>
  </si>
  <si>
    <t>050_CODY.PATE_MAR-24_PCARD</t>
  </si>
  <si>
    <t>050_ADRIAN.RODRIGUEZ_MAR-24_PCARD</t>
  </si>
  <si>
    <t>050_ROBERT.BUNCH_MAR-24_PCARD</t>
  </si>
  <si>
    <t>050_MASDEN.RINEY_MAR-24_PCARD</t>
  </si>
  <si>
    <t>050_JAKE.BASHAM_MAR-24_PCARD</t>
  </si>
  <si>
    <t>050_MICHAEL.COLEMAN_MAR-24_PCARD</t>
  </si>
  <si>
    <t>050_MATTHEW.COX_MAR-24_PCARD</t>
  </si>
  <si>
    <t>050_CHRIS.SHERFEY_MAR-24_PCARD</t>
  </si>
  <si>
    <t>050_ED.TUCKER_MAR-24_PCARD</t>
  </si>
  <si>
    <t>050_JONATHON.BLEDSOE_MAR-24_PCARD</t>
  </si>
  <si>
    <t>050_JUSTIN.HASH_MAR-24_PCARD</t>
  </si>
  <si>
    <t>050_ROGER.BAULCKIM_MAR-24_PCARD</t>
  </si>
  <si>
    <t>050_STEVEN.JOHNS_MAR-24_PCARD</t>
  </si>
  <si>
    <t>050_ZACK.BOTTOMS_MAR-24_PCARD</t>
  </si>
  <si>
    <t>050_JUSTIN.NEWBY_MAR-24_PCARD</t>
  </si>
  <si>
    <t>050_TERRY.LEAVELL_MAR-24_PCARD</t>
  </si>
  <si>
    <t>050_CAMERON.VAUGHN_MAR-24_PCARD</t>
  </si>
  <si>
    <t>050_LUKE.NICHOLS_MAR-24_PCARD</t>
  </si>
  <si>
    <t>050_MICHAEL.OLIVER_MAR-24_PCARD</t>
  </si>
  <si>
    <t>050_JOEY.HURST_MAR-24_PCARD</t>
  </si>
  <si>
    <t>050_MICHAEL.CLOSE_MAR-24_PCARD</t>
  </si>
  <si>
    <t>050_CODY.VANDIVER_MAR-24_PCARD</t>
  </si>
  <si>
    <t>050_JEREMY.HUSS_MAR-24_PCARD</t>
  </si>
  <si>
    <t>050_CLAYTON.KIRBY_MAR-24_PCARD</t>
  </si>
  <si>
    <t>050_DAVID.B.WOODS_MAR-24_PCARD</t>
  </si>
  <si>
    <t>050_MATTHEW.FERGUSON_MAR-24_PCARD</t>
  </si>
  <si>
    <t>050_JAMES.CRAIG_MAR-24_PCARD</t>
  </si>
  <si>
    <t>050_BRAD.BURCHETT_MAR-24_PCARD</t>
  </si>
  <si>
    <t>050_TYLER.WHITAKER_MAR-24_PCARD</t>
  </si>
  <si>
    <t>050_SULLY.RUNION_MAR-24_PCARD</t>
  </si>
  <si>
    <t>050_NATHAN.CARTER_MAR-24_PCARD</t>
  </si>
  <si>
    <t>050_GAVIN.WILLIAMS_MAR-24_PCARD</t>
  </si>
  <si>
    <t>050_ROBERT.PORTER_MAR-24_PCARD</t>
  </si>
  <si>
    <t>050_SHELBY.LAMB_MAR-24_PCARD</t>
  </si>
  <si>
    <t>050_DAMION.WHEELER_MAR-24_PCARD</t>
  </si>
  <si>
    <t>050_CLAYTON.BAKER_MAR-24_PCARD</t>
  </si>
  <si>
    <t>050_NICK.BILLA_MAR-24_PCARD</t>
  </si>
  <si>
    <t>050_MITCHELL.BAUMGARDNER_MAR-24_PCARD</t>
  </si>
  <si>
    <t>050_ADAM.PAYNE_MAR-24_PCARD</t>
  </si>
  <si>
    <t>050_WESLEY.PORTER_MAR-24_PCARD</t>
  </si>
  <si>
    <t>050_PATRICK.LYONS_MAR-24_PCARD</t>
  </si>
  <si>
    <t>050_CARLOS.MORRISON_MAR-24_PCARD</t>
  </si>
  <si>
    <t>050_GAVYN.BATCHELOR_MAR-24_PCARD</t>
  </si>
  <si>
    <t>050_KENNY.BASHAM_MAR-24_PCARD</t>
  </si>
  <si>
    <t>050_AUSTIN.STEARMAN_MAR-24_PCARD</t>
  </si>
  <si>
    <t>050_HOMER.VEACH_MAR-24_PCARD</t>
  </si>
  <si>
    <t>050_RYAN.TOLBERT_MAR-24_PCARD</t>
  </si>
  <si>
    <t>050_JOSH.COOPER_MAR-24_PCARD</t>
  </si>
  <si>
    <t>050_BRIAN.CECIL_MAR-24_PCARD</t>
  </si>
  <si>
    <t>050_BRADLEY.CORNELIUS_MAR-24_PCARD</t>
  </si>
  <si>
    <t>050_ROBERT.MURPHY_MAR-24_PCARD</t>
  </si>
  <si>
    <t>050_GARRETT.TUCKER_MAR-24_PCARD</t>
  </si>
  <si>
    <t>050_JACOB.DUNN2_MAR-24_PCARD</t>
  </si>
  <si>
    <t>050_ZACHARY.BROWN_MAR-24_PCARD</t>
  </si>
  <si>
    <t>050_MATT.PHELPS_MAR-24_PCARD</t>
  </si>
  <si>
    <t>050_DANNY.HUGHES_MAR-24_PCARD</t>
  </si>
  <si>
    <t>050_DANIEL.MAYFIELD_MAR-24_PCARD</t>
  </si>
  <si>
    <t>050_LANA.IGLEHEART_MAR-24_PCARD</t>
  </si>
  <si>
    <t>050_AARON.AUSENBAUGH_MAR-24_PCARD</t>
  </si>
  <si>
    <t>050_MATT.HOWARD_MAR-24_PCARD</t>
  </si>
  <si>
    <t>050_DARREL.SMITH_MAR-24_PCARD</t>
  </si>
  <si>
    <t>050_BRADLEY.KELTNER_MAR-24_PCARD</t>
  </si>
  <si>
    <t>050_MIKE.LEWIS_MAR-24_PCARD</t>
  </si>
  <si>
    <t>050_AARON.DODSON_MAR-24_PCARD</t>
  </si>
  <si>
    <t>050_ALLEN.FOX_MAR-24_PCARD</t>
  </si>
  <si>
    <t>050_DANIEL.KING_MAR-24_PCARD</t>
  </si>
  <si>
    <t>050_CONNOR.BUCHANAN_MAR-24_PCARD</t>
  </si>
  <si>
    <t>050_BILL.STANLEY_MAR-24_PCARD</t>
  </si>
  <si>
    <t>050_JARED.HILL_MAR-24_PCARD</t>
  </si>
  <si>
    <t>050_RUSTY.PURDY_MAR-24_PCARD</t>
  </si>
  <si>
    <t>050_CHARLIE.THOMPSON_MAR-24_PCARD</t>
  </si>
  <si>
    <t>050_MARTIN.YATES_MAR-24_PCARD</t>
  </si>
  <si>
    <t>050_BRITTANY.CHATMAN_MAR-24_PCARD</t>
  </si>
  <si>
    <t>050_BRANDON.LIGON_MAR-24_PCARD</t>
  </si>
  <si>
    <t>050_KENNETH.BICKETT_MAR-24_PCARD</t>
  </si>
  <si>
    <t>050_NATE.YORK_MAR-24_PCARD</t>
  </si>
  <si>
    <t>050_CHRIS.MEDLEY_MAR-24_PCARD</t>
  </si>
  <si>
    <t>050_JEREMY.MUMFORD_MAR-24_PCARD</t>
  </si>
  <si>
    <t>050_JOHN.MORISI_MAR-24_PCARD</t>
  </si>
  <si>
    <t>050_ERIC.MOHR_MAR-24_PCARD</t>
  </si>
  <si>
    <t>050_PATRICK.MATTINGLY_MAR-24_PCARD</t>
  </si>
  <si>
    <t>050_BJ.PRICE_MAR-24_PCARD</t>
  </si>
  <si>
    <t>050_ERIC.DUNSFORD_MAR-24_PCARD</t>
  </si>
  <si>
    <t>050_CODY.CLARK_MAR-24_PCARD</t>
  </si>
  <si>
    <t>050_FLOYD.HONEYCUT_MAR-24_PCARD</t>
  </si>
  <si>
    <t>050_FRANK.BARTLETT_MAR-24_PCARD</t>
  </si>
  <si>
    <t>050_CHAD.FLORA_MAR-24_PCARD</t>
  </si>
  <si>
    <t>050_RANDY.HARDIN_MAR-24_PCARD</t>
  </si>
  <si>
    <t>050_JOEL.BEECHER_MAR-24_PCARD</t>
  </si>
  <si>
    <t>050_KELLY.KEENAN_MAR-24_PCARD</t>
  </si>
  <si>
    <t>050_AARON.MANNING_MAR-24_PCARD</t>
  </si>
  <si>
    <t>050_KEVIN.MERIDETH_MAR-24_PCARD</t>
  </si>
  <si>
    <t>050_FRANK.HODSKINS_MAR-24_PCARD</t>
  </si>
  <si>
    <t>050_JOSEPH.CLARK_MAR-24_PCARD</t>
  </si>
  <si>
    <t>050_JOSEPH.KNIGHT_MAR-24_PCARD</t>
  </si>
  <si>
    <t>050_JEREMY.POWELL_MAR-24_PCARD</t>
  </si>
  <si>
    <t>050_SHELBY.JOHNSON_MAR-24_PCARD</t>
  </si>
  <si>
    <t>050_CODY.GRAHAM_MAR-24_PCARD</t>
  </si>
  <si>
    <t>050_SHAWN.COPELAND_MAR-24_PCARD</t>
  </si>
  <si>
    <t>050_ELLIOT.RIDDLE_MAR-24_PCARD</t>
  </si>
  <si>
    <t>050_KENNETH.WESTERFIELD_MAR-24_PCARD</t>
  </si>
  <si>
    <t>050_CADE.WALDROP_MAR-24_PCARD</t>
  </si>
  <si>
    <t>050_GARY.PORTER_MAR-24_PCARD</t>
  </si>
  <si>
    <t>050_JAMES.DEAN_MAR-24_PCARD</t>
  </si>
  <si>
    <t>050_ERIC.WHITE_MAR-24_PCARD</t>
  </si>
  <si>
    <t>050_CECIL.ELMORE_APR-24_PCARD</t>
  </si>
  <si>
    <t>050_LISA.WHITNEY_APR-24_PCARD</t>
  </si>
  <si>
    <t>050_KEVIN.COAKLEY_APR-24_PCARD</t>
  </si>
  <si>
    <t>050_KAY.COOMES_APR-24_PCARD</t>
  </si>
  <si>
    <t>050_KEVIN.HOGG_APR-24_PCARD</t>
  </si>
  <si>
    <t>050_TIMOTHY.TOOLEY_APR-24_PCARD</t>
  </si>
  <si>
    <t>050_KEVIN.WIGGINTON_APR-24_PCARD</t>
  </si>
  <si>
    <t>050_PAMELA.PLEASANT_APR-24_PCARD</t>
  </si>
  <si>
    <t>050_ROGER.PEAK_APR-24_PCARD</t>
  </si>
  <si>
    <t>050_PATRICK.BROWN_APR-24_PCARD</t>
  </si>
  <si>
    <t>050_SEAN.JONES_APR-24_PCARD</t>
  </si>
  <si>
    <t>050_ROXANNE.RUBLE_APR-24_PCARD</t>
  </si>
  <si>
    <t>050_DALTON.UPTON_APR-24_PCARD</t>
  </si>
  <si>
    <t>050_SHAWN.MAURER_APR-24_PCARD</t>
  </si>
  <si>
    <t>050_CHRISTOPHER.FAULK_APR-24_PCARD</t>
  </si>
  <si>
    <t>050_TIM.MARTIN_APR-24_PCARD</t>
  </si>
  <si>
    <t>050_DUSTIN.HARRIS_APR-24_PCARD</t>
  </si>
  <si>
    <t>050_JAMES.DANT_APR-24_PCARD</t>
  </si>
  <si>
    <t>050_RODNEY.MULLINS_APR-24_PCARD</t>
  </si>
  <si>
    <t>050_JIM.PAYNE_APR-24_PCARD</t>
  </si>
  <si>
    <t>050_JUSTIN.PAPP_APR-24_PCARD</t>
  </si>
  <si>
    <t>050_KENNETH.NASH_APR-24_PCARD</t>
  </si>
  <si>
    <t>050_CHRISTOPHER.CONRAD_APR-24_PCARD</t>
  </si>
  <si>
    <t>050_JACKSON.SANDERSON_APR-24_PCARD</t>
  </si>
  <si>
    <t>050_CODY.PATE_APR-24_PCARD</t>
  </si>
  <si>
    <t>050_ADRIAN.RODRIGUEZ_APR-24_PCARD</t>
  </si>
  <si>
    <t>050_ROBERT.BUNCH_APR-24_PCARD</t>
  </si>
  <si>
    <t>050_CHRISTINA.CHRISTIANSEN_APR-24_PCARD</t>
  </si>
  <si>
    <t>050_JACK.SCOTT_APR-24_PCARD</t>
  </si>
  <si>
    <t>050_JAKE.BASHAM_APR-24_PCARD</t>
  </si>
  <si>
    <t>050_MARIAM.TUCKER_APR-24_PCARD</t>
  </si>
  <si>
    <t>050_MATTHEW.COX_APR-24_PCARD</t>
  </si>
  <si>
    <t>050_CHRIS.SHERFEY_APR-24_PCARD</t>
  </si>
  <si>
    <t>050_JONATHON.BLEDSOE_APR-24_PCARD</t>
  </si>
  <si>
    <t>050_ANDREW.MCDOWELL_APR-24_PCARD</t>
  </si>
  <si>
    <t>050_JUSTIN.HASH_APR-24_PCARD</t>
  </si>
  <si>
    <t>050_ROGER.BAULCKIM_11131_APR-24_PCARD</t>
  </si>
  <si>
    <t>050_STEVEN.JOHNS_APR-24_PCARD</t>
  </si>
  <si>
    <t>050_ZACK.BOTTOMS_APR-24_PCARD</t>
  </si>
  <si>
    <t>050_JUSTIN.NEWBY_APR-24_PCARD</t>
  </si>
  <si>
    <t>050_KEITH.MAJOR_APR-24_PCARD</t>
  </si>
  <si>
    <t>050_NICKY.DONALDSON_APR-24_PCARD</t>
  </si>
  <si>
    <t>050_WILLIAM.DESPAIN_APR-24_PCARD</t>
  </si>
  <si>
    <t>050_TERRY.LEAVELL_APR-24_PCARD</t>
  </si>
  <si>
    <t>050_CAMERON.VAUGHN_APR-24_PCARD</t>
  </si>
  <si>
    <t>050_LUKE.NICHOLS_APR-24_PCARD</t>
  </si>
  <si>
    <t>050_JOEY.HURST_APR-24_PCARD</t>
  </si>
  <si>
    <t>050_CODY.VANDIVER_APR-24_PCARD</t>
  </si>
  <si>
    <t>050_JEREMY.HUSS_APR-24_PCARD</t>
  </si>
  <si>
    <t>050_CLAYTON.KIRBY_APR-24_PCARD</t>
  </si>
  <si>
    <t>050_MATTHEW.FERGUSON_APR-24_PCARD</t>
  </si>
  <si>
    <t>050_JAMES.CRAIG_APR-24_PCARD</t>
  </si>
  <si>
    <t>050_BRAD.BURCHETT_APR-24_PCARD</t>
  </si>
  <si>
    <t>050_TYLER.WHITAKER_APR-24_PCARD</t>
  </si>
  <si>
    <t>050_SULLY.RUNION_APR-24_PCARD</t>
  </si>
  <si>
    <t>050_NATHAN.CARTER_APR-24_PCARD</t>
  </si>
  <si>
    <t>050_GAVIN.WILLIAMS_APR-24_PCARD</t>
  </si>
  <si>
    <t>050_ROBERT.PORTER_APR-24_PCARD</t>
  </si>
  <si>
    <t>050_SHELBY.LAMB_APR-24_PCARD</t>
  </si>
  <si>
    <t>050_DAMION.WHEELER_APR-24_PCARD</t>
  </si>
  <si>
    <t>050_CLAYTON.BAKER_APR-24_PCARD</t>
  </si>
  <si>
    <t>050_ADAM.BOTTOMS_APR-24_PCARD</t>
  </si>
  <si>
    <t>050_NICK.BILLA_APR-24_PCARD</t>
  </si>
  <si>
    <t>050_MITCHELL.BAUMGARDNER_APR-24_PCARD</t>
  </si>
  <si>
    <t>050_ADAM.PAYNE_APR-24_PCARD</t>
  </si>
  <si>
    <t>050_WESLEY.PORTER_APR-24_PCARD</t>
  </si>
  <si>
    <t>050_PATRICK.LYONS_APR-24_PCARD</t>
  </si>
  <si>
    <t>050_CARLOS.MORRISON_APR-24_PCARD</t>
  </si>
  <si>
    <t>050_GAVYN.BATCHELOR_APR-24_PCARD</t>
  </si>
  <si>
    <t>050_KENNY.BASHAM_APR-24_PCARD</t>
  </si>
  <si>
    <t>050_AUSTIN.STEARMAN_APR-24_PCARD</t>
  </si>
  <si>
    <t>050_HOMER.VEACH_APR-24_PCARD</t>
  </si>
  <si>
    <t>050_RYAN.TOLBERT_APR-24_PCARD</t>
  </si>
  <si>
    <t>050_CAMERON.PYLE_APR-24_PCARD</t>
  </si>
  <si>
    <t>050_STEVEN.HALEY_APR-24_PCARD</t>
  </si>
  <si>
    <t>050_JOSH.COOPER_APR-24_PCARD</t>
  </si>
  <si>
    <t>050_BRIAN.CECIL_APR-24_PCARD</t>
  </si>
  <si>
    <t>050_BRADLEY.CORNELIUS_APR-24_PCARD</t>
  </si>
  <si>
    <t>050_GARRETT.TUCKER_APR-24_PCARD</t>
  </si>
  <si>
    <t>050_ROBERT.MURPHY_APR-24_PCARD</t>
  </si>
  <si>
    <t>050_JACOB.DUNN2_APR-24_PCARD</t>
  </si>
  <si>
    <t>050_ZACHARY.BROWN_APR-24_PCARD</t>
  </si>
  <si>
    <t>050_MATT.PHELPS_APR-24_PCARD</t>
  </si>
  <si>
    <t>050_DANNY.HUGHES_APR-24_PCARD</t>
  </si>
  <si>
    <t>050_DANIEL.MAYFIELD_APR-24_PCARD</t>
  </si>
  <si>
    <t>050_LANA.IGLEHEART_APR-24_PCARD</t>
  </si>
  <si>
    <t>050_MATT.HOWARD_APR-24_PCARD</t>
  </si>
  <si>
    <t>050_DARREL.SMITH_APR-24_PCARD</t>
  </si>
  <si>
    <t>050_BRANDON.BARTLETT_APR-24_PCARD</t>
  </si>
  <si>
    <t>050_BRADLEY.KELTNER_APR-24_PCARD</t>
  </si>
  <si>
    <t>050_MIKE.LEWIS_APR-24_PCARD</t>
  </si>
  <si>
    <t>050_AARON.DODSON_APR-24_PCARD</t>
  </si>
  <si>
    <t>050_DANIEL.KING_APR-24_PCARD</t>
  </si>
  <si>
    <t>050_CONNOR.BUCHANAN_APR-24_PCARD</t>
  </si>
  <si>
    <t>050_RONNIE.REECE_APR-24_PCARD</t>
  </si>
  <si>
    <t>050_BILL.STANLEY_APR-24_PCARD</t>
  </si>
  <si>
    <t>050_JARED.HILL_APR-24_PCARD</t>
  </si>
  <si>
    <t>050_CHARLIE.THOMPSON_APR-24_PCARD</t>
  </si>
  <si>
    <t>050_MARTIN.YATES_APR-24_PCARD</t>
  </si>
  <si>
    <t>050_BRITTANY.CHATMAN_APR-24_PCARD</t>
  </si>
  <si>
    <t>050_BRANDON.LIGON_APR-24_PCARD</t>
  </si>
  <si>
    <t>050_KENNETH.BICKETT_11360_APR-24_PCARD</t>
  </si>
  <si>
    <t>050_NATE.YORK_APR-24_PCARD</t>
  </si>
  <si>
    <t>050_CHRIS.MEDLEY_APR-24_PCARD</t>
  </si>
  <si>
    <t>050_JEREMY.MUMFORD_APR-24_PCARD</t>
  </si>
  <si>
    <t>050_ERIC.MOHR_APR-24_PCARD</t>
  </si>
  <si>
    <t>050_PATRICK.MATTINGLY_APR-24_PCARD</t>
  </si>
  <si>
    <t>050_GEORGE.SWEATT_APR-24_PCARD</t>
  </si>
  <si>
    <t>050_BJ.PRICE_APR-24_PCARD</t>
  </si>
  <si>
    <t>050_CODY.CLARK_APR-24_PCARD</t>
  </si>
  <si>
    <t>050_WALTER.MCCOLLUM_APR-24_PCARD</t>
  </si>
  <si>
    <t>050_FLOYD.HONEYCUT_APR-24_PCARD</t>
  </si>
  <si>
    <t>050_AUSTIN.RAMEY_APR-24_PCARD</t>
  </si>
  <si>
    <t>050_CHAD.FLORA_APR-24_PCARD</t>
  </si>
  <si>
    <t>050_RANDY.HARDIN_APR-24_PCARD</t>
  </si>
  <si>
    <t>050_PAUL.TOWERY_APR-24_PCARD</t>
  </si>
  <si>
    <t>050_JOEL.BEECHER_APR-24_PCARD</t>
  </si>
  <si>
    <t>050_KAILEB.FULKERSON_APR-24_PCARD</t>
  </si>
  <si>
    <t>050_AARON.MANNING_APR-24_PCARD</t>
  </si>
  <si>
    <t>050_KEVIN.MERIDETH_APR-24_PCARD</t>
  </si>
  <si>
    <t>050_FRANK.HODSKINS_APR-24_PCARD</t>
  </si>
  <si>
    <t>050_JOSEPH.CLARK_APR-24_PCARD</t>
  </si>
  <si>
    <t>050_JIMMY.SMITH_APR-24_PCARD</t>
  </si>
  <si>
    <t>050_JOSHUA.WOOD_APR-24_PCARD</t>
  </si>
  <si>
    <t>050_JOSEPH.KNIGHT_APR-24_PCARD</t>
  </si>
  <si>
    <t>050_JEREMY.POWELL_APR-24_PCARD</t>
  </si>
  <si>
    <t>050_RAFAEL.GONZALEZ_APR-24_PCARD</t>
  </si>
  <si>
    <t>050_SHELBY.JOHNSON_APR-24_PCARD</t>
  </si>
  <si>
    <t>050_SHAWN.COPELAND_APR-24_PCARD</t>
  </si>
  <si>
    <t>050_ELLIOT.RIDDLE_APR-24_PCARD</t>
  </si>
  <si>
    <t>050_CLAY.STOVALL_APR-24_PCARD</t>
  </si>
  <si>
    <t>050_KENNETH.WESTERFIELD_APR-24_PCARD</t>
  </si>
  <si>
    <t>050_DYLAN.HENDERSON_APR-24_PCARD</t>
  </si>
  <si>
    <t>050_CADE.WALDROP_APR-24_PCARD</t>
  </si>
  <si>
    <t>050_JACOB.MOORE0_APR-24_PCARD</t>
  </si>
  <si>
    <t>050_GARY.PORTER_APR-24_PCARD</t>
  </si>
  <si>
    <t>050_JAMES.DEAN_APR-24_PCARD</t>
  </si>
  <si>
    <t>050_ERIC.WHITE_APR-24_PCARD</t>
  </si>
  <si>
    <t>050_CECIL.ELMORE_MAY-24_PCARD</t>
  </si>
  <si>
    <t>050_BRANDON.GRACE_MAY-24_PCARD</t>
  </si>
  <si>
    <t>050_LISA.WHITNEY_MAY-24_PCARD</t>
  </si>
  <si>
    <t>050_JOSHUA.HARRELL_MAY-24_PCARD</t>
  </si>
  <si>
    <t>050_KEVIN.COAKLEY_MAY-24_PCARD</t>
  </si>
  <si>
    <t>050_KAY.COOMES_MAY-24_PCARD</t>
  </si>
  <si>
    <t>050_KEVIN.HOGG_MAY-24_PCARD</t>
  </si>
  <si>
    <t>050_TIMOTHY.TOOLEY_MAY-24_PCARD</t>
  </si>
  <si>
    <t>050_PAMELA.PLEASANT_MAY-24_PCARD</t>
  </si>
  <si>
    <t>050_ROGER.PEAK_MAY-24_PCARD</t>
  </si>
  <si>
    <t>050_PATRICK.BROWN_MAY-24_PCARD</t>
  </si>
  <si>
    <t>050_SEAN.JONES_MAY-24_PCARD</t>
  </si>
  <si>
    <t>050_ROXANNE.RUBLE_MAY-24_PCARD</t>
  </si>
  <si>
    <t>050_DALTON.UPTON_MAY-24_PCARD</t>
  </si>
  <si>
    <t>050_TIM.MARTIN_MAY-24_PCARD</t>
  </si>
  <si>
    <t>050_DUSTIN.HARRIS_MAY-24_PCARD</t>
  </si>
  <si>
    <t>050_JAMES.DANT_MAY-24_PCARD</t>
  </si>
  <si>
    <t>050_GARY.HAMILTON_MAY-24_PCARD</t>
  </si>
  <si>
    <t>050_JIM.PAYNE_MAY-24_PCARD</t>
  </si>
  <si>
    <t>050_JUSTIN.PAPP_MAY-24_PCARD</t>
  </si>
  <si>
    <t>050_RAYMOND.SULLIVAN_MAY-24_PCARD</t>
  </si>
  <si>
    <t>050_KENNETH.NASH_MAY-24_PCARD</t>
  </si>
  <si>
    <t>050_CHRISTOPHER.CONRAD_MAY-24_PCARD</t>
  </si>
  <si>
    <t>050_MCKINLEY.COLEMAN_MAY-24_PCARD</t>
  </si>
  <si>
    <t>050_JACKSON.SANDERSON_MAY-24_PCARD</t>
  </si>
  <si>
    <t>050_CODY.PATE_MAY-24_PCARD</t>
  </si>
  <si>
    <t>050_ADRIAN.RODRIGUEZ_MAY-24_PCARD</t>
  </si>
  <si>
    <t>050_MASDEN.RINEY_MAY-24_PCARD</t>
  </si>
  <si>
    <t>050_JAKE.BASHAM_MAY-24_PCARD</t>
  </si>
  <si>
    <t>050_MICHAEL.COLEMAN_MAY-24_PCARD</t>
  </si>
  <si>
    <t>050_CHRIS.SHERFEY_MAY-24_PCARD</t>
  </si>
  <si>
    <t>050_JONATHON.BLEDSOE_MAY-24_PCARD</t>
  </si>
  <si>
    <t>050_ANDREW.MCDOWELL_MAY-24_PCARD</t>
  </si>
  <si>
    <t>050_JUSTIN.HASH_MAY-24_PCARD</t>
  </si>
  <si>
    <t>050_STEVEN.JOHNS_MAY-24_PCARD</t>
  </si>
  <si>
    <t>050_ZACK.BOTTOMS_MAY-24_PCARD</t>
  </si>
  <si>
    <t>050_JUSTIN.NEWBY_MAY-24_PCARD</t>
  </si>
  <si>
    <t>050_KEITH.MAJOR_MAY-24_PCARD</t>
  </si>
  <si>
    <t>050_NICKY.DONALDSON_MAY-24_PCARD</t>
  </si>
  <si>
    <t>050_WILLIAM.DESPAIN_MAY-24_PCARD</t>
  </si>
  <si>
    <t>050_TERRY.LEAVELL_MAY-24_PCARD</t>
  </si>
  <si>
    <t>050_CAMERON.VAUGHN_MAY-24_PCARD</t>
  </si>
  <si>
    <t>050_LUKE.NICHOLS_MAY-24_PCARD</t>
  </si>
  <si>
    <t>050_MICHAEL.OLIVER_MAY-24_PCARD</t>
  </si>
  <si>
    <t>050_CODY.VANDIVER_MAY-24_PCARD</t>
  </si>
  <si>
    <t>050_JEREMY.HUSS_MAY-24_PCARD</t>
  </si>
  <si>
    <t>DIV: 050 - CARD#: 3049</t>
  </si>
  <si>
    <t>050_CLIFTON.DAVIS_MAY-24_PCARD</t>
  </si>
  <si>
    <t>050_LARRY.MAYES_MAY-24_PCARD</t>
  </si>
  <si>
    <t>050_MATTHEW.FERGUSON_MAY-24_PCARD</t>
  </si>
  <si>
    <t>050_JAMES.CRAIG_MAY-24_PCARD</t>
  </si>
  <si>
    <t>050_BRAD.BURCHETT_MAY-24_PCARD</t>
  </si>
  <si>
    <t>050_TYLER.WHITAKER_MAY-24_PCARD</t>
  </si>
  <si>
    <t>050_GAVIN.WILLIAMS_MAY-24_PCARD</t>
  </si>
  <si>
    <t>050_ROBERT.PORTER_MAY-24_PCARD</t>
  </si>
  <si>
    <t>050_SHELBY.LAMB_MAY-24_PCARD</t>
  </si>
  <si>
    <t>050_DAMION.WHEELER_MAY-24_PCARD</t>
  </si>
  <si>
    <t>DIV: 050 - CARD#: 3657</t>
  </si>
  <si>
    <t>050_COLE.GOURLEY_MAY-24_PCARD</t>
  </si>
  <si>
    <t>050_CLAYTON.BAKER_MAY-24_PCARD</t>
  </si>
  <si>
    <t>050_ADAM.BOTTOMS_MAY-24_PCARD</t>
  </si>
  <si>
    <t>050_NICK.BILLA_MAY-24_PCARD</t>
  </si>
  <si>
    <t>050_MITCHELL.BAUMGARDNER_MAY-24_PCARD</t>
  </si>
  <si>
    <t>050_ADAM.PAYNE_MAY-24_PCARD</t>
  </si>
  <si>
    <t>050_WESLEY.PORTER_MAY-24_PCARD</t>
  </si>
  <si>
    <t>050_PATRICK.LYONS_MAY-24_PCARD</t>
  </si>
  <si>
    <t>050_CARLOS.MORRISON_MAY-24_PCARD</t>
  </si>
  <si>
    <t>050_GAVYN.BATCHELOR_MAY-24_PCARD</t>
  </si>
  <si>
    <t>050_KENNY.BASHAM_MAY-24_PCARD</t>
  </si>
  <si>
    <t>050_HOMER.VEACH_MAY-24_PCARD</t>
  </si>
  <si>
    <t>050_DYLAN.HOWARD_MAY-24_PCARD</t>
  </si>
  <si>
    <t>050_JEFF.LAY_MAY-24_PCARD</t>
  </si>
  <si>
    <t>050_CAMERON.PYLE_MAY-24_PCARD</t>
  </si>
  <si>
    <t>050_STEVEN.HALEY_MAY-24_PCARD</t>
  </si>
  <si>
    <t>050_JOSH.COOPER_MAY-24_PCARD</t>
  </si>
  <si>
    <t>050_BRIAN.CECIL_MAY-24_PCARD</t>
  </si>
  <si>
    <t>050_BRADLEY.CORNELIUS_MAY-24_PCARD</t>
  </si>
  <si>
    <t>050_ROBERT.MURPHY_MAY-24_PCARD</t>
  </si>
  <si>
    <t>050_GARRETT.TUCKER_MAY-24_PCARD</t>
  </si>
  <si>
    <t>050_ZACHARY.BROWN_MAY-24_PCARD</t>
  </si>
  <si>
    <t>050_JASON.CRAIG_MAY-24_PCARD</t>
  </si>
  <si>
    <t>050_MATT.PHELPS_MAY-24_PCARD</t>
  </si>
  <si>
    <t>050_DANNY.HUGHES_MAY-24_PCARD</t>
  </si>
  <si>
    <t>050_DANIEL.MAYFIELD_MAY-24_PCARD</t>
  </si>
  <si>
    <t>050_GREG.OWENS_MAY-24_PCARD</t>
  </si>
  <si>
    <t>050_LANA.IGLEHEART_MAY-24_PCARD</t>
  </si>
  <si>
    <t>050_AARON.AUSENBAUGH_MAY-24_PCARD</t>
  </si>
  <si>
    <t>050_MATT.HOWARD_MAY-24_PCARD</t>
  </si>
  <si>
    <t>050_DARREL.SMITH_MAY-24_PCARD</t>
  </si>
  <si>
    <t>050_BRANDON.BARTLETT_MAY-24_PCARD</t>
  </si>
  <si>
    <t>050_BRADLEY.KELTNER_MAY-24_PCARD</t>
  </si>
  <si>
    <t>050_MIKE.LEWIS_MAY-24_PCARD</t>
  </si>
  <si>
    <t>050_AARON.DODSON_MAY-24_PCARD</t>
  </si>
  <si>
    <t>050_ALLEN.FOX_MAY-24_PCARD</t>
  </si>
  <si>
    <t>050_DANIEL.KING_MAY-24_PCARD</t>
  </si>
  <si>
    <t>050_CONNOR.BUCHANAN_MAY-24_PCARD</t>
  </si>
  <si>
    <t>050_BILL.STANLEY_MAY-24_PCARD</t>
  </si>
  <si>
    <t>050_JARED.HILL_MAY-24_PCARD</t>
  </si>
  <si>
    <t>050_MARTIN.YATES_MAY-24_PCARD</t>
  </si>
  <si>
    <t>050_BRITTANY.CHATMAN_MAY-24_PCARD</t>
  </si>
  <si>
    <t>050_BRANDON.LIGON_MAY-24_PCARD</t>
  </si>
  <si>
    <t>050_NATE.YORK_MAY-24_PCARD</t>
  </si>
  <si>
    <t>050_JEREMY.MUMFORD_MAY-24_PCARD</t>
  </si>
  <si>
    <t>050_ERIC.MOHR_MAY-24_PCARD</t>
  </si>
  <si>
    <t>050_PATRICK.MATTINGLY_MAY-24_PCARD</t>
  </si>
  <si>
    <t>050_GEORGE.SWEATT_MAY-24_PCARD</t>
  </si>
  <si>
    <t>050_BJ.PRICE_MAY-24_PCARD</t>
  </si>
  <si>
    <t>050_CODY.CLARK_MAY-24_PCARD</t>
  </si>
  <si>
    <t>050_WALTER.MCCOLLUM_MAY-24_PCARD</t>
  </si>
  <si>
    <t>050_FLOYD.HONEYCUT_MAY-24_PCARD</t>
  </si>
  <si>
    <t>050_FRANK.BARTLETT_MAY-24_PCARD</t>
  </si>
  <si>
    <t>050_AUSTIN.RAMEY_MAY-24_PCARD</t>
  </si>
  <si>
    <t>050_CHAD.FLORA_MAY-24_PCARD</t>
  </si>
  <si>
    <t>050_RANDY.HARDIN_MAY-24_PCARD</t>
  </si>
  <si>
    <t>050_PAUL.TOWERY_MAY-24_PCARD</t>
  </si>
  <si>
    <t>050_JOEL.BEECHER_MAY-24_PCARD</t>
  </si>
  <si>
    <t>050_KAILEB.FULKERSON_MAY-24_PCARD</t>
  </si>
  <si>
    <t>050_AARON.MANNING_MAY-24_PCARD</t>
  </si>
  <si>
    <t>050_KEVIN.MERIDETH_MAY-24_PCARD</t>
  </si>
  <si>
    <t>050_FRANK.HODSKINS_MAY-24_PCARD</t>
  </si>
  <si>
    <t>050_JOSEPH.CLARK_MAY-24_PCARD</t>
  </si>
  <si>
    <t>050_JIMMY.SMITH_MAY-24_PCARD</t>
  </si>
  <si>
    <t>050_JOSHUA.WOOD_MAY-24_PCARD</t>
  </si>
  <si>
    <t>050_JOSEPH.KNIGHT_MAY-24_PCARD</t>
  </si>
  <si>
    <t>050_JEREMY.POWELL_MAY-24_PCARD</t>
  </si>
  <si>
    <t>050_RAFAEL.GONZALEZ_MAY-24_PCARD</t>
  </si>
  <si>
    <t>050_SHELBY.JOHNSON_MAY-24_PCARD</t>
  </si>
  <si>
    <t>050_CODY.GRAHAM_MAY-24_PCARD</t>
  </si>
  <si>
    <t>050_SHAWN.COPELAND_MAY-24_PCARD</t>
  </si>
  <si>
    <t>050_ELLIOT.RIDDLE_MAY-24_PCARD</t>
  </si>
  <si>
    <t>050_CLAY.STOVALL_MAY-24_PCARD</t>
  </si>
  <si>
    <t>050_TONY.OFFUTT_MAY-24_PCARD</t>
  </si>
  <si>
    <t>050_KENNETH.WESTERFIELD_MAY-24_PCARD</t>
  </si>
  <si>
    <t>050_DYLAN.HENDERSON_MAY-24_PCARD</t>
  </si>
  <si>
    <t>050_CADE.WALDROP_MAY-24_PCARD</t>
  </si>
  <si>
    <t>050_JACOB.MOORE0_MAY-24_PCARD</t>
  </si>
  <si>
    <t>050_GARY.PORTER_MAY-24_PCARD</t>
  </si>
  <si>
    <t>050_JAMES.DEAN_MAY-24_PCARD</t>
  </si>
  <si>
    <t>050_ERIC.WHITE_MAY-24_PCARD</t>
  </si>
  <si>
    <t>010_CHERYL.STEFANOU_JUN-24_PCARD</t>
  </si>
  <si>
    <t>050_CECIL.ELMORE_JUN-24_PCARD</t>
  </si>
  <si>
    <t>050_BRANDON.GRACE_JUN-24_PCARD</t>
  </si>
  <si>
    <t>050_LISA.WHITNEY_JUN-24_PCARD</t>
  </si>
  <si>
    <t>050_JOSHUA.HARRELL_JUN-24_PCARD</t>
  </si>
  <si>
    <t>050_KEVIN.COAKLEY_JUN-24_PCARD</t>
  </si>
  <si>
    <t>050_KEVIN.HOGG_JUN-24_PCARD</t>
  </si>
  <si>
    <t>050_KEVIN.WIGGINTON_JUN-24_PCARD</t>
  </si>
  <si>
    <t>050_PAMELA.PLEASANT_JUN-24_PCARD</t>
  </si>
  <si>
    <t>050_ROGER.PEAK_JUN-24_PCARD</t>
  </si>
  <si>
    <t>050_SEAN.JONES_JUN-24_PCARD</t>
  </si>
  <si>
    <t>050_ROXANNE.RUBLE_JUN-24_PCARD</t>
  </si>
  <si>
    <t>050_DALTON.UPTON_JUN-24_PCARD</t>
  </si>
  <si>
    <t>050_TIM.MARTIN_JUN-24_PCARD</t>
  </si>
  <si>
    <t>050_DUSTIN.HARRIS_JUN-24_PCARD</t>
  </si>
  <si>
    <t>050_JAMES.DANT_JUN-24_PCARD</t>
  </si>
  <si>
    <t>050_ZAC.FERRELL_JUN-24_PCARD</t>
  </si>
  <si>
    <t>050_RODNEY.MULLINS_JUN-24_PCARD</t>
  </si>
  <si>
    <t>050_GARY.HAMILTON_JUN-24_PCARD</t>
  </si>
  <si>
    <t>050_JIM.PAYNE_JUN-24_PCARD</t>
  </si>
  <si>
    <t>050_JUSTIN.PAPP_JUN-24_PCARD</t>
  </si>
  <si>
    <t>050_KENNETH.NASH_JUN-24_PCARD</t>
  </si>
  <si>
    <t>050_CHRISTOPHER.CONRAD_JUN-24_PCARD</t>
  </si>
  <si>
    <t>050_MCKINLEY.COLEMAN_JUN-24_PCARD</t>
  </si>
  <si>
    <t>050_JACKSON.SANDERSON_JUN-24_PCARD</t>
  </si>
  <si>
    <t>050_CODY.PATE_JUN-24_PCARD</t>
  </si>
  <si>
    <t>050_MICHAEL.JEWELL_JUN-24_PCARD</t>
  </si>
  <si>
    <t>050_MASDEN.RINEY_JUN-24_PCARD</t>
  </si>
  <si>
    <t>050_JAKE.BASHAM_JUN-24_PCARD</t>
  </si>
  <si>
    <t>050_MARIAM.TUCKER_JUN-24_PCARD</t>
  </si>
  <si>
    <t>050_MICHAEL.COLEMAN_JUN-24_PCARD</t>
  </si>
  <si>
    <t>050_MATTHEW.COX_JUN-24_PCARD</t>
  </si>
  <si>
    <t>050_CHRIS.SHERFEY_JUN-24_PCARD</t>
  </si>
  <si>
    <t>050_JONATHON.BLEDSOE_JUN-24_PCARD</t>
  </si>
  <si>
    <t>050_ANDREW.MCDOWELL_JUN-24_PCARD</t>
  </si>
  <si>
    <t>050_MATTHEW.MCGREGOR_JUN-24_PCARD</t>
  </si>
  <si>
    <t>050_STEVEN.JOHNS_JUN-24_PCARD</t>
  </si>
  <si>
    <t>050_ZACK.BOTTOMS_JUN-24_PCARD</t>
  </si>
  <si>
    <t>050_JUSTIN.NEWBY_JUN-24_PCARD</t>
  </si>
  <si>
    <t>050_KEITH.MAJOR_JUN-24_PCARD</t>
  </si>
  <si>
    <t>050_NICKY.DONALDSON_JUN-24_PCARD</t>
  </si>
  <si>
    <t>050_WILLIAM.DESPAIN_JUN-24_PCARD</t>
  </si>
  <si>
    <t>050_TERRY.LEAVELL_JUN-24_PCARD</t>
  </si>
  <si>
    <t>050_CAMERON.VAUGHN_JUN-24_PCARD</t>
  </si>
  <si>
    <t>050_LUKE.NICHOLS_JUN-24_PCARD</t>
  </si>
  <si>
    <t>050_MICHAEL.OLIVER_JUN-24_PCARD</t>
  </si>
  <si>
    <t>050_CODY.VANDIVER_JUN-24_PCARD</t>
  </si>
  <si>
    <t>050_JEREMY.HUSS_JUN-24_PCARD</t>
  </si>
  <si>
    <t>050_CLIFTON.DAVIS_JUN-24_PCARD</t>
  </si>
  <si>
    <t>050_CLAYTON.KIRBY_JUN-24_PCARD</t>
  </si>
  <si>
    <t>050_MATTHEW.FERGUSON_JUN-24_PCARD</t>
  </si>
  <si>
    <t>050_JAMES.CRAIG_JUN-24_PCARD</t>
  </si>
  <si>
    <t>050_TYLER.WHITAKER_JUN-24_PCARD</t>
  </si>
  <si>
    <t>050_GAVIN.WILLIAMS_JUN-24_PCARD</t>
  </si>
  <si>
    <t>050_ROBERT.PORTER_JUN-24_PCARD</t>
  </si>
  <si>
    <t>050_SHELBY.LAMB_JUN-24_PCARD</t>
  </si>
  <si>
    <t>050_COLE.GOURLEY_JUN-24_PCARD</t>
  </si>
  <si>
    <t>050_CLAYTON.BAKER_JUN-24_PCARD</t>
  </si>
  <si>
    <t>050_NICK.BILLA_JUN-24_PCARD</t>
  </si>
  <si>
    <t>050_MITCHELL.BAUMGARDNER_JUN-24_PCARD</t>
  </si>
  <si>
    <t>050_ADAM.PAYNE_JUN-24_PCARD</t>
  </si>
  <si>
    <t>050_WESLEY.PORTER_JUN-24_PCARD</t>
  </si>
  <si>
    <t>050_PATRICK.LYONS_JUN-24_PCARD</t>
  </si>
  <si>
    <t>050_CARLOS.MORRISON_JUN-24_PCARD</t>
  </si>
  <si>
    <t>050_GAVYN.BATCHELOR_JUN-24_PCARD</t>
  </si>
  <si>
    <t>050_KENNY.BASHAM_JUN-24_PCARD</t>
  </si>
  <si>
    <t>050_HOMER.VEACH_JUN-24_PCARD</t>
  </si>
  <si>
    <t>050_DYLAN.HOWARD_JUN-24_PCARD</t>
  </si>
  <si>
    <t>050_RYAN.TOLBERT_JUN-24_PCARD</t>
  </si>
  <si>
    <t>050_CAMERON.PYLE_JUN-24_PCARD</t>
  </si>
  <si>
    <t>050_JOSH.COOPER_JUN-24_PCARD</t>
  </si>
  <si>
    <t>050_BRIAN.CECIL_JUN-24_PCARD</t>
  </si>
  <si>
    <t>050_BRADLEY.CORNELIUS_JUN-24_PCARD</t>
  </si>
  <si>
    <t>050_GARRETT.TUCKER_JUN-24_PCARD</t>
  </si>
  <si>
    <t>050_ROBERT.MURPHY_JUN-24_PCARD</t>
  </si>
  <si>
    <t>050_JASON.CRAIG_JUN-24_PCARD</t>
  </si>
  <si>
    <t>050_MATT.PHELPS_JUN-24_PCARD</t>
  </si>
  <si>
    <t>050_DANNY.HUGHES_JUN-24_PCARD</t>
  </si>
  <si>
    <t>050_DANIEL.MAYFIELD_JUN-24_PCARD</t>
  </si>
  <si>
    <t>050_GREG.OWENS_JUN-24_PCARD</t>
  </si>
  <si>
    <t>050_LANA.IGLEHEART_JUN-24_PCARD</t>
  </si>
  <si>
    <t>050_AARON.AUSENBAUGH_JUN-24_PCARD</t>
  </si>
  <si>
    <t>050_MATT.HOWARD_JUN-24_PCARD</t>
  </si>
  <si>
    <t>050_DARREL.SMITH_JUN-24_PCARD</t>
  </si>
  <si>
    <t>050_BRANDON.BARTLETT_JUN-24_PCARD</t>
  </si>
  <si>
    <t>050_BRADLEY.KELTNER_JUN-24_PCARD</t>
  </si>
  <si>
    <t>050_AARON.DODSON_JUN-24_PCARD</t>
  </si>
  <si>
    <t>050_ALLEN.FOX_JUN-24_PCARD</t>
  </si>
  <si>
    <t>050_DANIEL.KING_JUN-24_PCARD</t>
  </si>
  <si>
    <t>050_CONNOR.BUCHANAN_JUN-24_PCARD</t>
  </si>
  <si>
    <t>050_BILL.STANLEY_JUN-24_PCARD</t>
  </si>
  <si>
    <t>050_CHARLIE.THOMPSON_JUN-24_PCARD</t>
  </si>
  <si>
    <t>050_MARTIN.YATES_JUN-24_PCARD</t>
  </si>
  <si>
    <t>050_BRITTANY.CHATMAN_JUN-24_PCARD</t>
  </si>
  <si>
    <t>050_BRANDON.LIGON_JUN-24_PCARD</t>
  </si>
  <si>
    <t>050_NATE.YORK_JUN-24_PCARD</t>
  </si>
  <si>
    <t>050_CHRIS.MEDLEY_JUN-24_PCARD</t>
  </si>
  <si>
    <t>050_JEREMY.MUMFORD_JUN-24_PCARD</t>
  </si>
  <si>
    <t>050_JOHNNY.DANIELS_JUN-24_PCARD</t>
  </si>
  <si>
    <t>050_ERIC.MOHR_JUN-24_PCARD</t>
  </si>
  <si>
    <t>050_PATRICK.MATTINGLY_JUN-24_PCARD</t>
  </si>
  <si>
    <t>050_GEORGE.SWEATT_JUN-24_PCARD</t>
  </si>
  <si>
    <t>050_CODY.CLARK_JUN-24_PCARD</t>
  </si>
  <si>
    <t>050_WALTER.MCCOLLUM_JUN-24_PCARD</t>
  </si>
  <si>
    <t>050_FLOYD.HONEYCUT_JUN-24_PCARD</t>
  </si>
  <si>
    <t>050_AUSTIN.RAMEY_JUN-24_PCARD</t>
  </si>
  <si>
    <t>050_CHAD.FLORA_JUN-24_PCARD</t>
  </si>
  <si>
    <t>050_RANDY.HARDIN_JUN-24_PCARD</t>
  </si>
  <si>
    <t>050_AARON.MANNING_JUN-24_PCARD</t>
  </si>
  <si>
    <t>050_KEVIN.MERIDETH_JUN-24_PCARD</t>
  </si>
  <si>
    <t>050_FRANK.HODSKINS_JUN-24_PCARD</t>
  </si>
  <si>
    <t>050_JOSEPH.CLARK_JUN-24_PCARD</t>
  </si>
  <si>
    <t>050_JIMMY.SMITH_JUN-24_PCARD</t>
  </si>
  <si>
    <t>050_JOSHUA.WOOD_JUN-24_PCARD</t>
  </si>
  <si>
    <t>050_JOSEPH.KNIGHT_JUN-24_PCARD</t>
  </si>
  <si>
    <t>050_RAFAEL.GONZALEZ_JUN-24_PCARD</t>
  </si>
  <si>
    <t>050_CODY.GRAHAM_JUN-24_PCARD</t>
  </si>
  <si>
    <t>050_ELLIOT.RIDDLE_JUN-24_PCARD</t>
  </si>
  <si>
    <t>050_CLAY.STOVALL_JUN-24_PCARD</t>
  </si>
  <si>
    <t>050_TONY.OFFUTT_JUN-24_PCARD</t>
  </si>
  <si>
    <t>050_KENNETH.WESTERFIELD_JUN-24_PCARD</t>
  </si>
  <si>
    <t>050_DYLAN.HENDERSON_JUN-24_PCARD</t>
  </si>
  <si>
    <t>050_CADE.WALDROP_JUN-24_PCARD</t>
  </si>
  <si>
    <t>050_WILL.HOLLAND_JUN-24_PCARD</t>
  </si>
  <si>
    <t>050_JACOB.MOORE0_JUN-24_PCARD</t>
  </si>
  <si>
    <t>050_GARY.PORTER_JUN-24_PCARD</t>
  </si>
  <si>
    <t>050_KOLBY.BEALS_JUN-24_PCARD</t>
  </si>
  <si>
    <t>050_ERIC.WHITE_JUN-24_PCARD</t>
  </si>
  <si>
    <t>Acct #: 5567181004401958. Payoff of T E card balance for Damion Wheeler     &lt;br &gt;  &lt;a href= https://atmosphere-apps.atmosenergy.com/app/ap/ap_view_check.php?ID=CHE196560 target= _blank  &gt;Check Request &lt;/a &gt;</t>
  </si>
  <si>
    <t>CHE196560</t>
  </si>
  <si>
    <t>BARRET FISHER CO INC</t>
  </si>
  <si>
    <t>CUSTOMER  0001038</t>
  </si>
  <si>
    <t>KC-11279</t>
  </si>
  <si>
    <t>611344A</t>
  </si>
  <si>
    <t>BATES THOMAS RYAN</t>
  </si>
  <si>
    <t>Last Expense Report Wexp-00081971                                           &lt;br &gt;  &lt;a href= https://atmosphere-apps.atmosenergy.com/app/ap/ap_view_check.php?ID=CHE193218 target= _blank  &gt;Check Request &lt;/a &gt;</t>
  </si>
  <si>
    <t>CHE193218</t>
  </si>
  <si>
    <t>BAYOU GAS ODORANTS COMPANY</t>
  </si>
  <si>
    <t>ATMOS-KY</t>
  </si>
  <si>
    <t>EM PTY RETURNS</t>
  </si>
  <si>
    <t>PROJECT ATMOS-KY</t>
  </si>
  <si>
    <t>FREIGHT SHIPPING</t>
  </si>
  <si>
    <t>PO NUMBER 223032</t>
  </si>
  <si>
    <t>RETURNED 3 EMPTY 57 GALLON CYLINDER  S  PROPERTY BAYOU ENGINEERING COMPANY LAST CONTAINED GAS ODORANT</t>
  </si>
  <si>
    <t>RETURNED 5 EMPTY 5 GALLON CYLINDER  S  PROPERTY OF BAYOU ENGINEERING COMPANY LAST CONTAINED GAS ODORANT</t>
  </si>
  <si>
    <t>BENNINGFIELD RANDY</t>
  </si>
  <si>
    <t>IINV 491  TUF SPRAY</t>
  </si>
  <si>
    <t>5OF</t>
  </si>
  <si>
    <t>CANT READ-TOTAL WRONG</t>
  </si>
  <si>
    <t>INV 575 STATION MAINT ROW MOWING</t>
  </si>
  <si>
    <t>INV 611 IRRIGATION REPAIR</t>
  </si>
  <si>
    <t>LOT OFFICE</t>
  </si>
  <si>
    <t>IKNV  6920 MOWING AND MAITAINNG LANDSCAPE</t>
  </si>
  <si>
    <t>MULEN PROPERTY</t>
  </si>
  <si>
    <t>TURF SPRAY</t>
  </si>
  <si>
    <t>BIG BLUE LEGACY LLC</t>
  </si>
  <si>
    <t>1 CORPORATE SPONSORSHIP</t>
  </si>
  <si>
    <t>CLEANING</t>
  </si>
  <si>
    <t>BIG RIVER RUBBER AND GASKET INC</t>
  </si>
  <si>
    <t>UHMW NATURAL 15 48X120SI</t>
  </si>
  <si>
    <t>C19721001</t>
  </si>
  <si>
    <t>ATMOW</t>
  </si>
  <si>
    <t>C20522001</t>
  </si>
  <si>
    <t>1 PRESSURE WASHER WAND W  TIPS WAND 1 38FS FOSTER QUICK DISC 1 38MP FOSTER QUICK DISC 1 B4-KP26 HANSEN QUICK DISC 4 029 VITON BROWN VITON BROWN</t>
  </si>
  <si>
    <t>C31472001</t>
  </si>
  <si>
    <t>C33125-001</t>
  </si>
  <si>
    <t>C33125001</t>
  </si>
  <si>
    <t>BIRDIES FOR BRITTNEY</t>
  </si>
  <si>
    <t>SPLASH FOR CASH</t>
  </si>
  <si>
    <t>CSC - EBILLING</t>
  </si>
  <si>
    <t>BLACK DIAMOND TERMITE AND PEST CONTROL INC</t>
  </si>
  <si>
    <t>ACCOUNT   5026335669</t>
  </si>
  <si>
    <t>BLACK EQUIPMENT PADUCAH</t>
  </si>
  <si>
    <t>CUSTOMER NO BP0009321</t>
  </si>
  <si>
    <t>SIS81696</t>
  </si>
  <si>
    <t>BLUE GRASS ENERGY</t>
  </si>
  <si>
    <t>9375001 Cap Inv ID: 429831149</t>
  </si>
  <si>
    <t>9375001_071723</t>
  </si>
  <si>
    <t>9375001 Cap Inv ID: 430531621</t>
  </si>
  <si>
    <t>9375001_081423</t>
  </si>
  <si>
    <t>9375001 Cap Inv ID: 431250724</t>
  </si>
  <si>
    <t>9375001_091323</t>
  </si>
  <si>
    <t>9375001 Cap Inv ID: 432016776</t>
  </si>
  <si>
    <t>9375001_101323</t>
  </si>
  <si>
    <t>9375001 Cap Inv ID: 432760535</t>
  </si>
  <si>
    <t>9375001_110923</t>
  </si>
  <si>
    <t>9375001 Cap Inv ID: 433542230</t>
  </si>
  <si>
    <t>9375001_121123</t>
  </si>
  <si>
    <t>9375001 Cap Inv ID: 434480267</t>
  </si>
  <si>
    <t>9375001_011524</t>
  </si>
  <si>
    <t>9375001 Cap Inv ID: 435149959</t>
  </si>
  <si>
    <t>9375001_020924</t>
  </si>
  <si>
    <t>9375001 Cap Inv ID: 435973215</t>
  </si>
  <si>
    <t>9375001_031124</t>
  </si>
  <si>
    <t>9375001 Cap Inv ID: 437681119</t>
  </si>
  <si>
    <t>9375001_050924</t>
  </si>
  <si>
    <t>9375001 Cap Inv ID: 436739306</t>
  </si>
  <si>
    <t>9375001_040824</t>
  </si>
  <si>
    <t>9375001 Cap Inv ID: 438480080</t>
  </si>
  <si>
    <t>9375001_061024</t>
  </si>
  <si>
    <t>BLUEGRASS NEWSMEDIA LLC</t>
  </si>
  <si>
    <t>BOB LILLY PROFESSIONAL PROMO</t>
  </si>
  <si>
    <t>PO  REFERENCE 1029557</t>
  </si>
  <si>
    <t>PO  REFERENCE 1029995</t>
  </si>
  <si>
    <t>PO  REFERENCE 1030305</t>
  </si>
  <si>
    <t>ORDER 127269</t>
  </si>
  <si>
    <t>MICRO LED TORCH  KEY LIGHT- PACK OF 5 COLOR  SILVER</t>
  </si>
  <si>
    <t>ORDER 127907</t>
  </si>
  <si>
    <t>CUSTOMER  10045</t>
  </si>
  <si>
    <t>CARPENTER PENCILBRPACK OF 10 COLOR  WHITE</t>
  </si>
  <si>
    <t>PO  REFERENCE 1031796</t>
  </si>
  <si>
    <t>RICHARDSON TRUCKER CAP- PATCH COLOR  BLADK</t>
  </si>
  <si>
    <t>NEW HIRE KIT-</t>
  </si>
  <si>
    <t>PO  REFERENCE 1032197</t>
  </si>
  <si>
    <t>PO  REFERENCE 1032269</t>
  </si>
  <si>
    <t>ORDER 131716</t>
  </si>
  <si>
    <t>ORDER 124996</t>
  </si>
  <si>
    <t>MENS STORM CREEK NATURALIST-M</t>
  </si>
  <si>
    <t>PO  REFERENCE 1033828</t>
  </si>
  <si>
    <t>CARPENTER PENCILBRPACK OF 10</t>
  </si>
  <si>
    <t>PO  REFERENCE 1033965</t>
  </si>
  <si>
    <t>TLILELSL NEW PROV1 GOLF BALLS</t>
  </si>
  <si>
    <t>ENDUSER YOUR DIVISION  050- KENTUCKY  MIDSTATES TITLE FOR THIS ORDER  NEW HIRE KIT-</t>
  </si>
  <si>
    <t>PLASTIC GARDEN SHOVEL FORGET ME NOT SEED PACK</t>
  </si>
  <si>
    <t>ORDER 135144</t>
  </si>
  <si>
    <t>127206'</t>
  </si>
  <si>
    <t>INSTRUCTIONS ROYAL WITH WHITE ATMOS ENERGY LOGO FRONT</t>
  </si>
  <si>
    <t>PO  REFERENCE 1034968</t>
  </si>
  <si>
    <t>BOLES DAVID AND VICKI</t>
  </si>
  <si>
    <t>Hickory School Storage Field lease payment / 2024-2025                      &lt;br &gt;  &lt;a href= https://atmosphere-apps.atmosenergy.com/app/ap/ap_view_check.php?ID=CHE186943 target= _blank  &gt;Check Request &lt;/a &gt;</t>
  </si>
  <si>
    <t>CHE186943</t>
  </si>
  <si>
    <t>BOLES DWIGHT AND CARRIE</t>
  </si>
  <si>
    <t>Hickory School Storage Field lease payment / 2024                           &lt;br &gt;  &lt;a href= https://atmosphere-apps.atmosenergy.com/app/ap/ap_view_check.php?ID=CHE188186 target= _blank  &gt;Check Request &lt;/a &gt;</t>
  </si>
  <si>
    <t>CHE188186</t>
  </si>
  <si>
    <t>BON HARBOR HILLS LLC</t>
  </si>
  <si>
    <t>Bon Harbor Storage Field lease payment / 2023-2024                          &lt;br &gt;  &lt;a href= https://atmosphere-apps.atmosenergy.com/app/ap/ap_view_check.php?ID=CHE181982 target= _blank  &gt;Check Request &lt;/a &gt;</t>
  </si>
  <si>
    <t>CHE181982</t>
  </si>
  <si>
    <t>BOWLING GREEN MUNICIPAL UTILITIES</t>
  </si>
  <si>
    <t>272773 Cap Inv ID: 429816387</t>
  </si>
  <si>
    <t>272773_071423</t>
  </si>
  <si>
    <t>87085 Cap Inv ID: 429898388</t>
  </si>
  <si>
    <t>87085_071823</t>
  </si>
  <si>
    <t>87094 Cap Inv ID: 429984892</t>
  </si>
  <si>
    <t>87094_072123</t>
  </si>
  <si>
    <t>240361 Cap Inv ID: 430053860</t>
  </si>
  <si>
    <t>240361_072523</t>
  </si>
  <si>
    <t>48132 Cap Inv ID: 430053089</t>
  </si>
  <si>
    <t>48132_072523</t>
  </si>
  <si>
    <t>87085 Cap Inv ID: 430713323</t>
  </si>
  <si>
    <t>87085_082223</t>
  </si>
  <si>
    <t>240361 Cap Inv ID: 430896848</t>
  </si>
  <si>
    <t>240361_082823</t>
  </si>
  <si>
    <t>48132 Cap Inv ID: 430870220</t>
  </si>
  <si>
    <t>48132_082823</t>
  </si>
  <si>
    <t>87094 Cap Inv ID: 430870062</t>
  </si>
  <si>
    <t>87094_082823</t>
  </si>
  <si>
    <t>272773 Cap Inv ID: 430966283</t>
  </si>
  <si>
    <t>272773_083023</t>
  </si>
  <si>
    <t>87085 Cap Inv ID: 431417338</t>
  </si>
  <si>
    <t>87085_091923</t>
  </si>
  <si>
    <t>48132 Cap Inv ID: 431481625</t>
  </si>
  <si>
    <t>48132_092023</t>
  </si>
  <si>
    <t>87094 Cap Inv ID: 431481635</t>
  </si>
  <si>
    <t>87094_092023</t>
  </si>
  <si>
    <t>240361 Cap Inv ID: 431577096</t>
  </si>
  <si>
    <t>240361_092523</t>
  </si>
  <si>
    <t>87085 Cap Inv ID: 432104067</t>
  </si>
  <si>
    <t>87085_101623</t>
  </si>
  <si>
    <t>272773 Cap Inv ID: 432139384</t>
  </si>
  <si>
    <t>272773_101723</t>
  </si>
  <si>
    <t>48132 Cap Inv ID: 432229476</t>
  </si>
  <si>
    <t>48132_102023</t>
  </si>
  <si>
    <t>87094 Cap Inv ID: 432233779</t>
  </si>
  <si>
    <t>87094_102023</t>
  </si>
  <si>
    <t>240361 Cap Inv ID: 432307289</t>
  </si>
  <si>
    <t>240361_102423</t>
  </si>
  <si>
    <t>48132 Cap Inv ID: 433047094</t>
  </si>
  <si>
    <t>48132_112123</t>
  </si>
  <si>
    <t>87085 Cap Inv ID: 433026755</t>
  </si>
  <si>
    <t>87085_112123</t>
  </si>
  <si>
    <t>240361 Cap Inv ID: 433141010</t>
  </si>
  <si>
    <t>240361_112723</t>
  </si>
  <si>
    <t>87094 Cap Inv ID: 433142706</t>
  </si>
  <si>
    <t>87094_112723</t>
  </si>
  <si>
    <t>272773 Cap Inv ID: 433407223</t>
  </si>
  <si>
    <t>272773_120723</t>
  </si>
  <si>
    <t>87085 Cap Inv ID: 433710660</t>
  </si>
  <si>
    <t>87085_121523</t>
  </si>
  <si>
    <t>48132 Cap Inv ID: 433835345</t>
  </si>
  <si>
    <t>48132_122023</t>
  </si>
  <si>
    <t>272773 Cap Inv ID: 433675177</t>
  </si>
  <si>
    <t>272773_122123</t>
  </si>
  <si>
    <t>240361 Cap Inv ID: 433903641</t>
  </si>
  <si>
    <t>240361_122223</t>
  </si>
  <si>
    <t>87094 Cap Inv ID: 433835347</t>
  </si>
  <si>
    <t>87094_122823</t>
  </si>
  <si>
    <t>48132 Cap Inv ID: 434645872</t>
  </si>
  <si>
    <t>48132_012224</t>
  </si>
  <si>
    <t>87094 Cap Inv ID: 434645884</t>
  </si>
  <si>
    <t>87094_012224</t>
  </si>
  <si>
    <t>87085 Cap Inv ID: 434664483</t>
  </si>
  <si>
    <t>87085_012324</t>
  </si>
  <si>
    <t>240361 Cap Inv ID: 434751954</t>
  </si>
  <si>
    <t>240361_012524</t>
  </si>
  <si>
    <t>272773 Cap Inv ID: 434451910</t>
  </si>
  <si>
    <t>272773_012924</t>
  </si>
  <si>
    <t>272773 Cap Inv ID: 435289181</t>
  </si>
  <si>
    <t>272773_021424</t>
  </si>
  <si>
    <t>87085 Cap Inv ID: 435330062</t>
  </si>
  <si>
    <t>87085_021524</t>
  </si>
  <si>
    <t>48132 Cap Inv ID: 435472534</t>
  </si>
  <si>
    <t>48132_022124</t>
  </si>
  <si>
    <t>87094 Cap Inv ID: 435472548</t>
  </si>
  <si>
    <t>87094_022124</t>
  </si>
  <si>
    <t>240361 Cap Inv ID: 435533344</t>
  </si>
  <si>
    <t>240361_022324</t>
  </si>
  <si>
    <t>272773 Cap Inv ID: 436055899</t>
  </si>
  <si>
    <t>272773_031324</t>
  </si>
  <si>
    <t>87085 Cap Inv ID: 436103710</t>
  </si>
  <si>
    <t>87085_031524</t>
  </si>
  <si>
    <t>48132 Cap Inv ID: 436246568</t>
  </si>
  <si>
    <t>48132_032024</t>
  </si>
  <si>
    <t>87094 Cap Inv ID: 436246603</t>
  </si>
  <si>
    <t>87094_032024</t>
  </si>
  <si>
    <t>240361 Cap Inv ID: 436318852</t>
  </si>
  <si>
    <t>240361_032224</t>
  </si>
  <si>
    <t>272773 Cap Inv ID: 437064820</t>
  </si>
  <si>
    <t>272773_041924</t>
  </si>
  <si>
    <t>87085 Cap Inv ID: 437090054</t>
  </si>
  <si>
    <t>87085_041924</t>
  </si>
  <si>
    <t>48132 Cap Inv ID: 437172882</t>
  </si>
  <si>
    <t>48132_042324</t>
  </si>
  <si>
    <t>240361 Cap Inv ID: 437290704</t>
  </si>
  <si>
    <t>240361_042924</t>
  </si>
  <si>
    <t>87094 Cap Inv ID: 437531822</t>
  </si>
  <si>
    <t>87094_050624</t>
  </si>
  <si>
    <t>272773 Cap Inv ID: 437930068</t>
  </si>
  <si>
    <t>272773_052024</t>
  </si>
  <si>
    <t>87085 Cap Inv ID: 437993498</t>
  </si>
  <si>
    <t>87085_052124</t>
  </si>
  <si>
    <t>48132 Cap Inv ID: 438108403</t>
  </si>
  <si>
    <t>48132_052724</t>
  </si>
  <si>
    <t>87094 Cap Inv ID: 438108413</t>
  </si>
  <si>
    <t>87094_052724</t>
  </si>
  <si>
    <t>240361 Cap Inv ID: 438186487</t>
  </si>
  <si>
    <t>240361_052924</t>
  </si>
  <si>
    <t>272773 Cap Inv ID: 438779352</t>
  </si>
  <si>
    <t>272773_062024</t>
  </si>
  <si>
    <t>87085 Cap Inv ID: 438810850</t>
  </si>
  <si>
    <t>87085_062124</t>
  </si>
  <si>
    <t>48132 Cap Inv ID: 438874884</t>
  </si>
  <si>
    <t>48132_062624</t>
  </si>
  <si>
    <t>87094 Cap Inv ID: 438957650</t>
  </si>
  <si>
    <t>87094_062724</t>
  </si>
  <si>
    <t>272773_080723</t>
  </si>
  <si>
    <t>BOYLE COUNTY HIGH SCHOOL</t>
  </si>
  <si>
    <t>check presentation                                                          &lt;br &gt;  &lt;a href= https://atmosphere-apps.atmosenergy.com/app/ap/ap_view_check.php?ID=CHE191176 target= _blank  &gt;Check Request &lt;/a &gt;</t>
  </si>
  <si>
    <t>CHE191176</t>
  </si>
  <si>
    <t>BOYLE COUNTY QUARTERBACK CLUB INC</t>
  </si>
  <si>
    <t>2024 bowl and game sponsorship for football program at Boyle Cty High       &lt;br &gt;  &lt;a href= https://atmosphere-apps.atmosenergy.com/app/ap/ap_view_check.php?ID=CHE197662 target= _blank  &gt;Check Request &lt;/a &gt;</t>
  </si>
  <si>
    <t>CHE197662</t>
  </si>
  <si>
    <t>BRAD BROWN LAWN AND LANDSCAPE</t>
  </si>
  <si>
    <t>MONTHLY LAWN JUNE</t>
  </si>
  <si>
    <t>MONTHLY LAWN</t>
  </si>
  <si>
    <t>MONTHLY LAWN AUGUST</t>
  </si>
  <si>
    <t>MONTHLY LAWN CARE</t>
  </si>
  <si>
    <t>MONTHLY LAWN CARE CONTRACT 01  01  2023-12  31  23</t>
  </si>
  <si>
    <t>MONTHLY CONTRACT</t>
  </si>
  <si>
    <t>BRANT EUGENE M AND DONNA G</t>
  </si>
  <si>
    <t>Hickory School Storage Field lease payment / 2024                           &lt;br &gt;  &lt;a href= https://atmosphere-apps.atmosenergy.com/app/ap/ap_view_check.php?ID=CHE188189 target= _blank  &gt;Check Request &lt;/a &gt;</t>
  </si>
  <si>
    <t>CHE188189</t>
  </si>
  <si>
    <t>BREEDEN PLUMBING AND ELECTRIC</t>
  </si>
  <si>
    <t>BRIAN MARTIN PLUMBING INC</t>
  </si>
  <si>
    <t>INSTALL WATER LINE TO COFFEE MAKER IN KITCHEN AT ATMOS OFFICE BITILDING</t>
  </si>
  <si>
    <t>OFFICE- RECEIVED CALL OF POSSIBLE LEAK AT ICE MACHINE</t>
  </si>
  <si>
    <t>BRINKLEY DONITTA</t>
  </si>
  <si>
    <t>Local office reimbursed customer due to our mistake, accidently turning of  &lt;br &gt;  &lt;a href= https://atmosphere-apps.atmosenergy.com/app/ap/ap_view_check.php?ID=CHE182485 target= _blank  &gt;Check Request &lt;/a &gt;</t>
  </si>
  <si>
    <t>CHE182485</t>
  </si>
  <si>
    <t>BRUEST CATALYTIC HEATERS</t>
  </si>
  <si>
    <t>PURCHASE ORDER  222637</t>
  </si>
  <si>
    <t>BUILDERS ASSOCIATION OF SOUTH CENTRAL KY</t>
  </si>
  <si>
    <t>CORNERSTONE PARTNER-</t>
  </si>
  <si>
    <t>EVENT CO-SPONSOR04</t>
  </si>
  <si>
    <t>ES702</t>
  </si>
  <si>
    <t>Bartlett, Franklin A. (Frank)</t>
  </si>
  <si>
    <t>Travel to Embassy Suites in Bowling Green for 2023 North Region Service Awards. (RT)</t>
  </si>
  <si>
    <t>WEXP-00069085</t>
  </si>
  <si>
    <t>business  meals  while attending  prp in bowling Green ky</t>
  </si>
  <si>
    <t>WEXP-00082125</t>
  </si>
  <si>
    <t>Basham, Jake W (Jake)</t>
  </si>
  <si>
    <t>Safety meeting lunch for shelbyville office</t>
  </si>
  <si>
    <t>WEXP-00072846</t>
  </si>
  <si>
    <t>Basham, Winfred H (Butch)</t>
  </si>
  <si>
    <t>Breakfast items for the Roy D Pearson memorial golf tournament for the benefit of the American Cancer Society</t>
  </si>
  <si>
    <t>WEXP-00072020</t>
  </si>
  <si>
    <t>Travelled to Cool Springs, TN for GIS roundtable</t>
  </si>
  <si>
    <t>WEXP-00080570</t>
  </si>
  <si>
    <t>Batchelor, Gavyn</t>
  </si>
  <si>
    <t>Hotel room for new hires meet division leadership</t>
  </si>
  <si>
    <t>WEXP-00074814</t>
  </si>
  <si>
    <t>meal for emergency response class in Plano Texas</t>
  </si>
  <si>
    <t>WEXP-00076240</t>
  </si>
  <si>
    <t>Breakfast for safety meeting with divisional president at the Madisonville office</t>
  </si>
  <si>
    <t>WEXP-00082417</t>
  </si>
  <si>
    <t>Bates, Thomas R (Ryan)</t>
  </si>
  <si>
    <t>Lunch during meeting discussing gas service to Oakland railsite for Fiberon</t>
  </si>
  <si>
    <t>WEXP-00068450</t>
  </si>
  <si>
    <t>Lunch during Large Volume Meter Process rollout.</t>
  </si>
  <si>
    <t>WEXP-00069999</t>
  </si>
  <si>
    <t>Lunch after meeting to discuss Project Snow incentives</t>
  </si>
  <si>
    <t>WEXP-00071228</t>
  </si>
  <si>
    <t>Dinner during travel to Salt Lake City for Energy Solution's Center TMAF Conference in SLC.</t>
  </si>
  <si>
    <t>WEXP-00072397</t>
  </si>
  <si>
    <t>Fuel for rental car used for trip to Kentucky for site visits and budget meeting</t>
  </si>
  <si>
    <t>WEXP-00074991</t>
  </si>
  <si>
    <t>Mileage for Logan Aluminium Meterset Tie-in Meeting</t>
  </si>
  <si>
    <t>WEXP-00076012</t>
  </si>
  <si>
    <t>Lunch during Winter Preparedness and Curtailment Meetings for Winter Storm Heather</t>
  </si>
  <si>
    <t>WEXP-00079063</t>
  </si>
  <si>
    <t>Baulckim, Roger T (Roger)</t>
  </si>
  <si>
    <t>Taco John meals while working in Mayfield Ky</t>
  </si>
  <si>
    <t>WEXP-00072599</t>
  </si>
  <si>
    <t>Snappy Tomato in Mayfield while working services</t>
  </si>
  <si>
    <t>WEXP-00075319</t>
  </si>
  <si>
    <t>Lunch while doing service work in Mayfield</t>
  </si>
  <si>
    <t>WEXP-00079262</t>
  </si>
  <si>
    <t>Baumgardner, Steven M (Steven)</t>
  </si>
  <si>
    <t>Lunch while installing CP AMR devices.</t>
  </si>
  <si>
    <t>WEXP-00068941</t>
  </si>
  <si>
    <t>Lunch while working on CPTPs in Mayfield</t>
  </si>
  <si>
    <t>WEXP-00072252</t>
  </si>
  <si>
    <t>Dinner while traveling back from Dallas.</t>
  </si>
  <si>
    <t>WEXP-00074252</t>
  </si>
  <si>
    <t>Lunch while working on damage in Sedalia</t>
  </si>
  <si>
    <t>WEXP-00076727</t>
  </si>
  <si>
    <t>Lunch while checking CPTP's in Symsonia</t>
  </si>
  <si>
    <t>WEXP-00080299</t>
  </si>
  <si>
    <t>Lunch while checking rectifiers in Mayfield</t>
  </si>
  <si>
    <t>WEXP-00085638</t>
  </si>
  <si>
    <t>Meal while in West Virginia for training at AUCSC</t>
  </si>
  <si>
    <t>WEXP-00086692</t>
  </si>
  <si>
    <t>Beals, Kolby Tyler (Kolby)</t>
  </si>
  <si>
    <t>Parking in Nashville for flight to Dallas for ECD Meeting</t>
  </si>
  <si>
    <t>WEXP-00068643</t>
  </si>
  <si>
    <t>Lunch for FY 24 meeting and Fusion Training Class in B.G.</t>
  </si>
  <si>
    <t>WEXP-00069973</t>
  </si>
  <si>
    <t>Bought Breakfast for BG Office during Year of Giving</t>
  </si>
  <si>
    <t>WEXP-00074272</t>
  </si>
  <si>
    <t>Doing line locates for Fuber installation.</t>
  </si>
  <si>
    <t>WEXP-00078788</t>
  </si>
  <si>
    <t>Bought Lunch for Construction Crews</t>
  </si>
  <si>
    <t>WEXP-00089196</t>
  </si>
  <si>
    <t>Beecher, Joel C (Joel)</t>
  </si>
  <si>
    <t>reimbursement for meal with out of town welder</t>
  </si>
  <si>
    <t>WEXP-00068350</t>
  </si>
  <si>
    <t>business meal for assistance with unlocatble sub</t>
  </si>
  <si>
    <t>WEXP-00071156</t>
  </si>
  <si>
    <t>business meal for continual work on cutline</t>
  </si>
  <si>
    <t>WEXP-00071438</t>
  </si>
  <si>
    <t>business meal for welding job in franklin ky</t>
  </si>
  <si>
    <t>WEXP-00077953</t>
  </si>
  <si>
    <t>business meal for continued work on cutline</t>
  </si>
  <si>
    <t>WEXP-00078786</t>
  </si>
  <si>
    <t>business meal for guys helping with addition</t>
  </si>
  <si>
    <t>WEXP-00083812</t>
  </si>
  <si>
    <t>hotel for 2024 safety summit in mufreesboro</t>
  </si>
  <si>
    <t>WEXP-00080539</t>
  </si>
  <si>
    <t>business meal with heath consultants</t>
  </si>
  <si>
    <t>WEXP-00087202</t>
  </si>
  <si>
    <t>Billa, Nicholas  (Nick)</t>
  </si>
  <si>
    <t>Meal for damage prevention 811 meeting</t>
  </si>
  <si>
    <t>WEXP-00076126</t>
  </si>
  <si>
    <t>breakfast for safety meeting Glasgow ky</t>
  </si>
  <si>
    <t>WEXP-00080318</t>
  </si>
  <si>
    <t>Setup for local sporting event for the community.</t>
  </si>
  <si>
    <t>WEXP-00082622</t>
  </si>
  <si>
    <t>Breakfast for the Monthly safety meeting.</t>
  </si>
  <si>
    <t>WEXP-00083619</t>
  </si>
  <si>
    <t>breakfast for monthly safety meeting</t>
  </si>
  <si>
    <t>WEXP-00084038</t>
  </si>
  <si>
    <t>Building Maintenance Items for Glasgow KY.  Mouse Traps, bait, tools, equipment</t>
  </si>
  <si>
    <t>WEXP-00084480</t>
  </si>
  <si>
    <t>Breakfast for monthly safety meeting</t>
  </si>
  <si>
    <t>WEXP-00085385</t>
  </si>
  <si>
    <t>Hotel for safety summit April 29th-May1st</t>
  </si>
  <si>
    <t>WEXP-00086321</t>
  </si>
  <si>
    <t>WEXP-00086471</t>
  </si>
  <si>
    <t>WEXP-00088304</t>
  </si>
  <si>
    <t>Tailgate talk on PRP in Glasgow and  safety meeting</t>
  </si>
  <si>
    <t>WEXP-00089178</t>
  </si>
  <si>
    <t>lunch for Anthony Stallins retirement</t>
  </si>
  <si>
    <t>WEXP-00089341</t>
  </si>
  <si>
    <t>Bledsoe, Jonathon T (Jonathon)</t>
  </si>
  <si>
    <t>Lodging Paducah Leadership meeting.</t>
  </si>
  <si>
    <t>WEXP-00068490</t>
  </si>
  <si>
    <t>Meal for Jackson MS employee response.</t>
  </si>
  <si>
    <t>WEXP-00081544</t>
  </si>
  <si>
    <t>Glasgow PRP meeting at Glasgow office.</t>
  </si>
  <si>
    <t>WEXP-00088487</t>
  </si>
  <si>
    <t>Bohlen, Silas A (Silas)</t>
  </si>
  <si>
    <t>lunch after setting downs food group meterset</t>
  </si>
  <si>
    <t>WEXP-00066893</t>
  </si>
  <si>
    <t>lunch while working on Weiland meterset</t>
  </si>
  <si>
    <t>WEXP-00067566</t>
  </si>
  <si>
    <t>lunch in Shelbyville while working on i-64 logistics and weiland</t>
  </si>
  <si>
    <t>WEXP-00068602</t>
  </si>
  <si>
    <t>lunch in Campbellsville after working on springfield reinforcement</t>
  </si>
  <si>
    <t>WEXP-00069766</t>
  </si>
  <si>
    <t>Attendance cost for RNG Conference</t>
  </si>
  <si>
    <t>WEXP-00070584</t>
  </si>
  <si>
    <t>parking while in Nashville for rng conference</t>
  </si>
  <si>
    <t>WEXP-00070728</t>
  </si>
  <si>
    <t>car wash for company truck.........</t>
  </si>
  <si>
    <t>WEXP-00074508</t>
  </si>
  <si>
    <t>paint for beaver dam/hartford town border retrofit work</t>
  </si>
  <si>
    <t>WEXP-00076130</t>
  </si>
  <si>
    <t>Cost for pipe stands for rush order related to Metalsa meterset replacement</t>
  </si>
  <si>
    <t>WEXP-00077488</t>
  </si>
  <si>
    <t>snacks on way to indy for team-building</t>
  </si>
  <si>
    <t>WEXP-00078148</t>
  </si>
  <si>
    <t>Fee to submit right of entry permit through RailPros from Norfolk Southern for geotechnical analysis soil sampling</t>
  </si>
  <si>
    <t>WEXP-00081210</t>
  </si>
  <si>
    <t>cost to install tool box and spray in bedliner in new company truck</t>
  </si>
  <si>
    <t>WEXP-00085828</t>
  </si>
  <si>
    <t>tint for company truck, there's a 4% credit card charge. which is why sales tax shows 10%. entered correct tax percentage below</t>
  </si>
  <si>
    <t>WEXP-00087203</t>
  </si>
  <si>
    <t>Shirts/backpacks/portfolios for tech services group</t>
  </si>
  <si>
    <t>WEXP-00088032</t>
  </si>
  <si>
    <t>Bonner, Donald W (Don)</t>
  </si>
  <si>
    <t>Business meal with interview team for service job opening</t>
  </si>
  <si>
    <t>WEXP-00067631</t>
  </si>
  <si>
    <t>Tent rental for emplyee broadcast</t>
  </si>
  <si>
    <t>WEXP-00069126</t>
  </si>
  <si>
    <t>Memo Hotel cost for overnight  stay in Paducah KY for Supervisor and Manager meeting.</t>
  </si>
  <si>
    <t>WEXP-00069284</t>
  </si>
  <si>
    <t>I purchased lunch for new hires during their first week of employment.</t>
  </si>
  <si>
    <t>WEXP-00071115</t>
  </si>
  <si>
    <t>Lunch Meal for attendees to manager meeting in Shelbyville,  ky.</t>
  </si>
  <si>
    <t>WEXP-00079685</t>
  </si>
  <si>
    <t>Bottoms, Timothy A (Adam)</t>
  </si>
  <si>
    <t>training in bowling Green Kentucky</t>
  </si>
  <si>
    <t>WEXP-00086379</t>
  </si>
  <si>
    <t>meals for survey class in Dallas Texas</t>
  </si>
  <si>
    <t>WEXP-00089530</t>
  </si>
  <si>
    <t>Bratcher, Kyle</t>
  </si>
  <si>
    <t>Plane ticket going to Dallas, TX for damage prevention class.</t>
  </si>
  <si>
    <t>WEXP-00088057</t>
  </si>
  <si>
    <t>for dinner while in plano TX for damage prevention class</t>
  </si>
  <si>
    <t>WEXP-00088416</t>
  </si>
  <si>
    <t>Brown, Zachary (Zachary)</t>
  </si>
  <si>
    <t>Flight Confirmation- Gas Essentials 6 August to 18 August 2023</t>
  </si>
  <si>
    <t>WEXP-00069043</t>
  </si>
  <si>
    <t>Hotel Reservation Confirmation for Gas Essentials in Texas. 6 August to 18 August 2023</t>
  </si>
  <si>
    <t>WEXP-00069083</t>
  </si>
  <si>
    <t>rental car receipt for gas essentials course in Plano, Texas. 6 August to 18 Aug.</t>
  </si>
  <si>
    <t>WEXP-00069562</t>
  </si>
  <si>
    <t>Meal for Gas Essentials in Plano Texas at CKV</t>
  </si>
  <si>
    <t>WEXP-00071217</t>
  </si>
  <si>
    <t>Traveled to Franklin, Tennessee October 25th to October 26th for Division Leadership Welcome for new employees</t>
  </si>
  <si>
    <t>WEXP-00074720</t>
  </si>
  <si>
    <t>WEXP-00074721</t>
  </si>
  <si>
    <t>I am creating this expense report for airfare for my upcoming class of Leak Investigation and Emergency Response in Plano, Texas from 5 August to 16 August.</t>
  </si>
  <si>
    <t>WEXP-00088341</t>
  </si>
  <si>
    <t>CADIZ TRIGG COUNTY ECONOMIC DEVELOP COMM</t>
  </si>
  <si>
    <t>CONTRIBUTION FOR 2024</t>
  </si>
  <si>
    <t>INV012924</t>
  </si>
  <si>
    <t>CAMPBELLSVILLE WATER AND SEWER</t>
  </si>
  <si>
    <t>002100145001 Cap Inv ID: 429565481</t>
  </si>
  <si>
    <t>002100145001_070623</t>
  </si>
  <si>
    <t>002100145001 Cap Inv ID: 430309704</t>
  </si>
  <si>
    <t>002100145001_080423</t>
  </si>
  <si>
    <t>002100145001 Cap Inv ID: 431116962</t>
  </si>
  <si>
    <t>002100145001_090723</t>
  </si>
  <si>
    <t>002100145001 Cap Inv ID: 431805929</t>
  </si>
  <si>
    <t>002100145001_100423</t>
  </si>
  <si>
    <t>002100145001 Cap Inv ID: 432609380</t>
  </si>
  <si>
    <t>002100145001_110623</t>
  </si>
  <si>
    <t>002100145001 Cap Inv ID: 433422699</t>
  </si>
  <si>
    <t>002100145001_120623</t>
  </si>
  <si>
    <t>002100145001 Cap Inv ID: 434124214</t>
  </si>
  <si>
    <t>002100145001_010324</t>
  </si>
  <si>
    <t>002100145001 Cap Inv ID: 435040876</t>
  </si>
  <si>
    <t>002100145001_020624</t>
  </si>
  <si>
    <t>002100145001 Cap Inv ID: 435929167</t>
  </si>
  <si>
    <t>002100145001_031124</t>
  </si>
  <si>
    <t>002100145001 Cap Inv ID: 436552610</t>
  </si>
  <si>
    <t>002100145001_040124</t>
  </si>
  <si>
    <t>002100145001 Cap Inv ID: 437441194</t>
  </si>
  <si>
    <t>002100145001_050124</t>
  </si>
  <si>
    <t>002100145001 Cap Inv ID: 438271856</t>
  </si>
  <si>
    <t>002100145001_060424</t>
  </si>
  <si>
    <t>CAPTIVATED CONTENT</t>
  </si>
  <si>
    <t>DRONE PHOTOS AND ADDITIONAL VIDEO EDITING</t>
  </si>
  <si>
    <t>CAR EXPRESS WASH</t>
  </si>
  <si>
    <t>MAY WASH ACTIVITY</t>
  </si>
  <si>
    <t>601_052623</t>
  </si>
  <si>
    <t>CARDINAL TRACKING INC</t>
  </si>
  <si>
    <t>PO NUMBER 219814</t>
  </si>
  <si>
    <t>CARVER OIL LLC</t>
  </si>
  <si>
    <t>BILL TO  13045</t>
  </si>
  <si>
    <t>DELIVERY TICKET  8-0803369</t>
  </si>
  <si>
    <t>CHAMBER OF COMMERCE</t>
  </si>
  <si>
    <t>ANNUAL MEMBERSHIP</t>
  </si>
  <si>
    <t>INV071023</t>
  </si>
  <si>
    <t>DUES</t>
  </si>
  <si>
    <t>PARTNER 1897</t>
  </si>
  <si>
    <t>DESCRIPTION ADULT LEADERSHIP TUITION- ERIC WHITE</t>
  </si>
  <si>
    <t>ACCOUNT   1336 INVOICE   42409</t>
  </si>
  <si>
    <t>LEAD FORWARD-CARLOS MORRISON</t>
  </si>
  <si>
    <t>MEMBER NUMBER 3555</t>
  </si>
  <si>
    <t>IPGA IRS CONFERENCE ROOM RESERVATION</t>
  </si>
  <si>
    <t>CHAMBER DUES</t>
  </si>
  <si>
    <t>2024 Annual Chamber Membership Dues                                         &lt;br &gt;  &lt;a href= https://atmosphere-apps.atmosenergy.com/app/ap/ap_view_check.php?ID=CHE183683 target= _blank  &gt;Check Request &lt;/a &gt;</t>
  </si>
  <si>
    <t>CHE183683</t>
  </si>
  <si>
    <t>INVOICE  32166- 2024 ANNUAL MEETING BUSINESS CELEBRATION</t>
  </si>
  <si>
    <t>ACCOUNT   1897 INVOICE   87673</t>
  </si>
  <si>
    <t>SILVER MEMBERSHIP THANKYOUFORYOUR PARTNERSHIP YOUR SILVER SPONSORSHIP INCLUDESTHE FOLLOWING BENEFITS</t>
  </si>
  <si>
    <t>BANNER AD  WEBSITE  ANNUAL MEMBERSHIP INVESTMENT</t>
  </si>
  <si>
    <t>SPONSORSHIP- 2023 ANNUAL AWARDS  CHRISTMAS BANQUET</t>
  </si>
  <si>
    <t>ANNUAL CELEBRATION-</t>
  </si>
  <si>
    <t>INV120623</t>
  </si>
  <si>
    <t>MEMBER   1336 INVOICE   43286</t>
  </si>
  <si>
    <t>MEMBERSHIP INVESTMENT</t>
  </si>
  <si>
    <t>ANNUAL MEETING ANNUAL DINNER ATTENDEE</t>
  </si>
  <si>
    <t>CHAMBER OF COMMERCE 86TH ANNUAL MEETING RESERVATIONS-</t>
  </si>
  <si>
    <t>2024 Annual Chamber of Commerce Dues                                        &lt;br &gt;  &lt;a href= https://atmosphere-apps.atmosenergy.com/app/ap/ap_view_check.php?ID=CHE190565 target= _blank  &gt;Check Request &lt;/a &gt;</t>
  </si>
  <si>
    <t>CHE190565</t>
  </si>
  <si>
    <t>12024 MEMBERSHIP DUES</t>
  </si>
  <si>
    <t>MEMBERSHIP BILLING</t>
  </si>
  <si>
    <t>GOLD MEMBERSHIP DUES</t>
  </si>
  <si>
    <t>654523_032624</t>
  </si>
  <si>
    <t>2024 membership dues for chamber of commerce                                &lt;br &gt;  &lt;a href= https://atmosphere-apps.atmosenergy.com/app/ap/ap_view_check.php?ID=CHE193296 target= _blank  &gt;Check Request &lt;/a &gt;</t>
  </si>
  <si>
    <t>CHE193296</t>
  </si>
  <si>
    <t>BELONG PARTNER 05  01  2024- 04  30  2025</t>
  </si>
  <si>
    <t>CHAMBER GOLF SCRAMBLE- HOLE SPONSORSHIP</t>
  </si>
  <si>
    <t>INV042924</t>
  </si>
  <si>
    <t>2024 Membership Dues and Investment                                         &lt;br &gt;  &lt;a href= https://atmosphere-apps.atmosenergy.com/app/ap/ap_view_check.php?ID=CHE195231 target= _blank  &gt;Check Request &lt;/a &gt;</t>
  </si>
  <si>
    <t>CHE195231</t>
  </si>
  <si>
    <t>CHANDLER PLUMBING LLC</t>
  </si>
  <si>
    <t>JOB  3782 INVOICE  I-3782-1</t>
  </si>
  <si>
    <t>I37821</t>
  </si>
  <si>
    <t>CHEETAH CLEAN AUTO WASH</t>
  </si>
  <si>
    <t>WASH SALE</t>
  </si>
  <si>
    <t>SERVICE DESCRIPTION L WASH SALE GAZELLE WASH SALE GAZELLE WASH SALE GAZEIE WASH SALE IMPALA WASH SALE GAZELLE WASH SALE ANTELOPE BALANCE</t>
  </si>
  <si>
    <t>CHURCH STEVEN J AND DONNA J</t>
  </si>
  <si>
    <t>Hickory School Storage Field lease payment / 2024                           &lt;br &gt;  &lt;a href= https://atmosphere-apps.atmosenergy.com/app/ap/ap_view_check.php?ID=CHE188188 target= _blank  &gt;Check Request &lt;/a &gt;</t>
  </si>
  <si>
    <t>CHE188188</t>
  </si>
  <si>
    <t>CINTAS CORPORATION</t>
  </si>
  <si>
    <t>PAYER  21080526</t>
  </si>
  <si>
    <t>CUSTOMER   21080520</t>
  </si>
  <si>
    <t>CUSTOMER  20731925</t>
  </si>
  <si>
    <t>CUSTOMER  10037469</t>
  </si>
  <si>
    <t>LENS  SCREEN WIPES 100  BX</t>
  </si>
  <si>
    <t>CUSTOMER   21084383</t>
  </si>
  <si>
    <t>CUSTOMER   21084383 PAYER</t>
  </si>
  <si>
    <t>PAYER   10209340</t>
  </si>
  <si>
    <t>PAYER  21084383</t>
  </si>
  <si>
    <t>CUSTOMER  10068402 PAYER  10209340</t>
  </si>
  <si>
    <t>CUSTOMER  21084383</t>
  </si>
  <si>
    <t>CUSTOMER  1006402</t>
  </si>
  <si>
    <t>HARD SURFACE DISINFEC SVC</t>
  </si>
  <si>
    <t>CUSTOMER   21080526</t>
  </si>
  <si>
    <t>CUSTOMER   21080526 PAYER  10209340</t>
  </si>
  <si>
    <t>CUSIOMEH   20731925</t>
  </si>
  <si>
    <t>PAYER  14708931</t>
  </si>
  <si>
    <t>PAYER  10037469</t>
  </si>
  <si>
    <t>42240-4433</t>
  </si>
  <si>
    <t>CUSTOMEH   21080626</t>
  </si>
  <si>
    <t>CUSTOMER  10068402</t>
  </si>
  <si>
    <t>CUSTOMER   20731925</t>
  </si>
  <si>
    <t>SERVICE ACKNOWLEDGEMENT CABINET ORGANIZED EXPIRATION DATES CHECKED BBP KIT CHECKED HARD SURFACE DISINFEC SVC READY-RIP 1N READYRIP SIN</t>
  </si>
  <si>
    <t>'5208433879</t>
  </si>
  <si>
    <t>PAYER  10209340</t>
  </si>
  <si>
    <t>PAYEH  10200340</t>
  </si>
  <si>
    <t>CUSTOMER  21080526</t>
  </si>
  <si>
    <t>CITY OF DANVILLE KY</t>
  </si>
  <si>
    <t>017486001 Cap Inv ID: 429549906</t>
  </si>
  <si>
    <t>017486001_070723</t>
  </si>
  <si>
    <t>017486001 Cap Inv ID: 430105393</t>
  </si>
  <si>
    <t>017486001_072723</t>
  </si>
  <si>
    <t>031068001 Cap Inv ID: 430105588</t>
  </si>
  <si>
    <t>031068001_072723</t>
  </si>
  <si>
    <t>031213001 Cap Inv ID: 430105475</t>
  </si>
  <si>
    <t>031213001_072823</t>
  </si>
  <si>
    <t>017486001 Cap Inv ID: 430872436</t>
  </si>
  <si>
    <t>017486001_082823</t>
  </si>
  <si>
    <t>031068001 Cap Inv ID: 430872238</t>
  </si>
  <si>
    <t>031068001_082823</t>
  </si>
  <si>
    <t>031213001 Cap Inv ID: 430872038</t>
  </si>
  <si>
    <t>031213001_082823</t>
  </si>
  <si>
    <t>017486001 Cap Inv ID: 431594884</t>
  </si>
  <si>
    <t>017486001_092623</t>
  </si>
  <si>
    <t>031068001 Cap Inv ID: 431596279</t>
  </si>
  <si>
    <t>031068001_092623</t>
  </si>
  <si>
    <t>031213001 Cap Inv ID: 431595019</t>
  </si>
  <si>
    <t>031213001_092723</t>
  </si>
  <si>
    <t>017486001 Cap Inv ID: 432271835</t>
  </si>
  <si>
    <t>017486001_102423</t>
  </si>
  <si>
    <t>031068001 Cap Inv ID: 432271836</t>
  </si>
  <si>
    <t>031068001_102423</t>
  </si>
  <si>
    <t>031213001 Cap Inv ID: 432271845</t>
  </si>
  <si>
    <t>031213001_102423</t>
  </si>
  <si>
    <t>031068001 Cap Inv ID: 433113829</t>
  </si>
  <si>
    <t>031068001_112723</t>
  </si>
  <si>
    <t>031213001 Cap Inv ID: 433113826</t>
  </si>
  <si>
    <t>031213001_112723</t>
  </si>
  <si>
    <t>017486001 Cap Inv ID: 433113849</t>
  </si>
  <si>
    <t>017486001_120123</t>
  </si>
  <si>
    <t>031068001 Cap Inv ID: 433693908</t>
  </si>
  <si>
    <t>031068001_121523</t>
  </si>
  <si>
    <t>031213001 Cap Inv ID: 433693304</t>
  </si>
  <si>
    <t>031213001_121523</t>
  </si>
  <si>
    <t>031068001 Cap Inv ID: 433856189</t>
  </si>
  <si>
    <t>031068001_122123</t>
  </si>
  <si>
    <t>031213001 Cap Inv ID: 433856671</t>
  </si>
  <si>
    <t>031213001_122123</t>
  </si>
  <si>
    <t>017486001 Cap Inv ID: 433856204</t>
  </si>
  <si>
    <t>017486001_122523</t>
  </si>
  <si>
    <t>017486001 Cap Inv ID: 434724397</t>
  </si>
  <si>
    <t>017486001_012424</t>
  </si>
  <si>
    <t>017486001 Cap Inv ID: 435524764</t>
  </si>
  <si>
    <t>017486001_022324</t>
  </si>
  <si>
    <t>031068001 Cap Inv ID: 435524723</t>
  </si>
  <si>
    <t>031068001_022324</t>
  </si>
  <si>
    <t>031213001 Cap Inv ID: 435524722</t>
  </si>
  <si>
    <t>031213001_022324</t>
  </si>
  <si>
    <t>017486001 Cap Inv ID: 436367129</t>
  </si>
  <si>
    <t>017486001_032524</t>
  </si>
  <si>
    <t>031068001 Cap Inv ID: 436367130</t>
  </si>
  <si>
    <t>031068001_032524</t>
  </si>
  <si>
    <t>031213001 Cap Inv ID: 436367136</t>
  </si>
  <si>
    <t>031213001_032624</t>
  </si>
  <si>
    <t>017486001 Cap Inv ID: 436822571</t>
  </si>
  <si>
    <t>017486001_041024</t>
  </si>
  <si>
    <t>017486001 Cap Inv ID: 437170864</t>
  </si>
  <si>
    <t>017486001_042324</t>
  </si>
  <si>
    <t>031068001 Cap Inv ID: 437170862</t>
  </si>
  <si>
    <t>031068001_042324</t>
  </si>
  <si>
    <t>031213001 Cap Inv ID: 437170867</t>
  </si>
  <si>
    <t>031213001_042324</t>
  </si>
  <si>
    <t>017486001 Cap Inv ID: 437845311</t>
  </si>
  <si>
    <t>017486001_051524</t>
  </si>
  <si>
    <t>017486001 Cap Inv ID: 438051512</t>
  </si>
  <si>
    <t>017486001_052324</t>
  </si>
  <si>
    <t>031068001 Cap Inv ID: 438084850</t>
  </si>
  <si>
    <t>031068001_052424</t>
  </si>
  <si>
    <t>031213001 Cap Inv ID: 438084828</t>
  </si>
  <si>
    <t>031213001_052424</t>
  </si>
  <si>
    <t>017486001 Cap Inv ID: 438850471</t>
  </si>
  <si>
    <t>017486001_062524</t>
  </si>
  <si>
    <t>031068001 Cap Inv ID: 438864320</t>
  </si>
  <si>
    <t>031068001_062524</t>
  </si>
  <si>
    <t>031213001 Cap Inv ID: 438850473</t>
  </si>
  <si>
    <t>031213001_062524</t>
  </si>
  <si>
    <t>CITY OF FRANKLIN KY</t>
  </si>
  <si>
    <t>009263000 Cap Inv ID: 430072250</t>
  </si>
  <si>
    <t>009263000_072623</t>
  </si>
  <si>
    <t>009263000 Cap Inv ID: 430707878</t>
  </si>
  <si>
    <t>009263000_082223</t>
  </si>
  <si>
    <t>009263000 Cap Inv ID: 431608266</t>
  </si>
  <si>
    <t>009263000_092623</t>
  </si>
  <si>
    <t>009263000 Cap Inv ID: 432285319</t>
  </si>
  <si>
    <t>009263000_102423</t>
  </si>
  <si>
    <t>009263000 Cap Inv ID: 432982080</t>
  </si>
  <si>
    <t>009263000_112023</t>
  </si>
  <si>
    <t>009263000 Cap Inv ID: 433890756</t>
  </si>
  <si>
    <t>009263000_122223</t>
  </si>
  <si>
    <t>009263000 Cap Inv ID: 434646667</t>
  </si>
  <si>
    <t>009263000_012324</t>
  </si>
  <si>
    <t>009263000 Cap Inv ID: 435438365</t>
  </si>
  <si>
    <t>009263000_022124</t>
  </si>
  <si>
    <t>009263000 Cap Inv ID: 436293895</t>
  </si>
  <si>
    <t>009263000_032224</t>
  </si>
  <si>
    <t>009263000 Cap Inv ID: 437142795</t>
  </si>
  <si>
    <t>009263000_042324</t>
  </si>
  <si>
    <t>009263000 Cap Inv ID: 437956530</t>
  </si>
  <si>
    <t>009263000_052124</t>
  </si>
  <si>
    <t>009263000 Cap Inv ID: 438778953</t>
  </si>
  <si>
    <t>009263000_062124</t>
  </si>
  <si>
    <t>CITY OF RUSSELLVILLE</t>
  </si>
  <si>
    <t>145735200 Cap Inv ID: 430131720</t>
  </si>
  <si>
    <t>145735200_072823</t>
  </si>
  <si>
    <t>145735200 Cap Inv ID: 431014318</t>
  </si>
  <si>
    <t>145735200_090123</t>
  </si>
  <si>
    <t>145735200 Cap Inv ID: 431686334</t>
  </si>
  <si>
    <t>145735200_092923</t>
  </si>
  <si>
    <t>145735200 Cap Inv ID: 432456453</t>
  </si>
  <si>
    <t>145735200_103023</t>
  </si>
  <si>
    <t>145735200 Cap Inv ID: 433182910</t>
  </si>
  <si>
    <t>145735200_112823</t>
  </si>
  <si>
    <t>145735200 Cap Inv ID: 433990047</t>
  </si>
  <si>
    <t>145735200_122823</t>
  </si>
  <si>
    <t>145735200 Cap Inv ID: 434862478</t>
  </si>
  <si>
    <t>145735200_013024</t>
  </si>
  <si>
    <t>145735200 Cap Inv ID: 435731606</t>
  </si>
  <si>
    <t>145735200_030124</t>
  </si>
  <si>
    <t>145735200 Cap Inv ID: 437044962</t>
  </si>
  <si>
    <t>145735200_041824</t>
  </si>
  <si>
    <t>145735200 Cap Inv ID: 437330433</t>
  </si>
  <si>
    <t>145735200_050224</t>
  </si>
  <si>
    <t>145735200 Cap Inv ID: 438155803</t>
  </si>
  <si>
    <t>145735200_052924</t>
  </si>
  <si>
    <t>CITY SAND AND GRAVEL</t>
  </si>
  <si>
    <t>DESCRIPTION TONS 1769 LICK CREEK  BLAKE PORTER</t>
  </si>
  <si>
    <t>CLARK BEVERAGE GROUP INC</t>
  </si>
  <si>
    <t>ACCOUNT  104117</t>
  </si>
  <si>
    <t>160ZPLBTN1X12 BDYARMR SUPDRK FRT PNCH</t>
  </si>
  <si>
    <t>CLEAN GREEN PORTA POTTIES LLC</t>
  </si>
  <si>
    <t>JOB SITE 880</t>
  </si>
  <si>
    <t>REGULAR UNIT</t>
  </si>
  <si>
    <t>JOB SITE 135</t>
  </si>
  <si>
    <t>RENTAL</t>
  </si>
  <si>
    <t>JOB SITE ID  880</t>
  </si>
  <si>
    <t>CLEAN GREEN PORTABLES LLC</t>
  </si>
  <si>
    <t>CNA SURETY</t>
  </si>
  <si>
    <t>DETAIL OBLIGEE OFFICE OF SECRETARY OF STATE</t>
  </si>
  <si>
    <t>72635099N</t>
  </si>
  <si>
    <t>COMCAST CABLE</t>
  </si>
  <si>
    <t>Acnt #: 8396 70 001 0082113 - 050-270329 Comcast Business</t>
  </si>
  <si>
    <t>8396 70 001 0082113062301-071123</t>
  </si>
  <si>
    <t>Acnt #: 8529 30 022 0329444 - 050-270329 COMCAST</t>
  </si>
  <si>
    <t>8529 30 022 0329444062301-070823</t>
  </si>
  <si>
    <t>Acnt #: 8396 51 408 0263846 - 050-270329 Comcast Business</t>
  </si>
  <si>
    <t>8396 51 408 0263846062301-072223</t>
  </si>
  <si>
    <t>Acnt #: 8529 30 011 0059697 - 050-270329 COMCAST</t>
  </si>
  <si>
    <t>8529 30 011 00596970723-072323</t>
  </si>
  <si>
    <t>8529 30 022 0329444072301-080823</t>
  </si>
  <si>
    <t>ACCOUNT NUMBER 8529300110059697</t>
  </si>
  <si>
    <t>8529300110059697_072323</t>
  </si>
  <si>
    <t>8396 51 408 0263846072301-082223</t>
  </si>
  <si>
    <t>8396 70 001 0082113072301-081123</t>
  </si>
  <si>
    <t>8529 30 011 00596970823-082323</t>
  </si>
  <si>
    <t>8529 30 022 0329444082301-090823</t>
  </si>
  <si>
    <t>8396 70 001 0082113062301-091123</t>
  </si>
  <si>
    <t>8529 30 011 0059697082301-092323</t>
  </si>
  <si>
    <t>8396 51 408 0263846082301-092223</t>
  </si>
  <si>
    <t>8529 30 022 0329444092301-100823</t>
  </si>
  <si>
    <t>852930011 0059697</t>
  </si>
  <si>
    <t>8529300110059697_092323</t>
  </si>
  <si>
    <t>8396 70 001 0082113092301-101123</t>
  </si>
  <si>
    <t>8396 51 408 0263846092301-102223</t>
  </si>
  <si>
    <t>8529 30 011 0059697092301-102323</t>
  </si>
  <si>
    <t>8529 30 022 0329444102301-110823</t>
  </si>
  <si>
    <t>8396 70 001 0082113102301-111123</t>
  </si>
  <si>
    <t>8396 51 408 0263846102301-112223</t>
  </si>
  <si>
    <t>8529 30 011 0059697102301-112323</t>
  </si>
  <si>
    <t>8529 30 022 0329444112301-120823</t>
  </si>
  <si>
    <t>8396 51 408 0263846112301-122223</t>
  </si>
  <si>
    <t>8529 30 011 0059697112301-122323</t>
  </si>
  <si>
    <t>8529 30 022 0329444122301-010824</t>
  </si>
  <si>
    <t>8396 70 001 0082113122301-011124</t>
  </si>
  <si>
    <t>8396 51 408 0263846122301-012224</t>
  </si>
  <si>
    <t>8529 30 011 0059697122301-012324</t>
  </si>
  <si>
    <t>8529 30 022 0329444012401-020824</t>
  </si>
  <si>
    <t>8396 70 001 00821130224-021124</t>
  </si>
  <si>
    <t>8396 51 408 0263846012401-022224</t>
  </si>
  <si>
    <t>8529 30 011 0059697012401-022324</t>
  </si>
  <si>
    <t>8529 30 022 0329444022401-030824</t>
  </si>
  <si>
    <t>8396 70 001 0082113022401-031124</t>
  </si>
  <si>
    <t>8529 30 011 0059697022401-032324</t>
  </si>
  <si>
    <t>8396 51 408 0263846022401-032224</t>
  </si>
  <si>
    <t>8529 30 022 0329444032401-040824</t>
  </si>
  <si>
    <t>8396 70 001 0082113032401-041124</t>
  </si>
  <si>
    <t>8529 30 011 0059697032401-042324</t>
  </si>
  <si>
    <t>8396 51 408 02638460424-042224</t>
  </si>
  <si>
    <t>8396 51 408 0263846042401-052224</t>
  </si>
  <si>
    <t>8396 70 001 0082113042401-051124</t>
  </si>
  <si>
    <t>8529 30 022 0329444042401-050824</t>
  </si>
  <si>
    <t>8529 30 011 0059697042401-052324</t>
  </si>
  <si>
    <t>8529 30 022 0329444052401-060824</t>
  </si>
  <si>
    <t>8396 70 001 0082113052401-061124</t>
  </si>
  <si>
    <t>8396 51 408 0263846052401-062224</t>
  </si>
  <si>
    <t>COMFORT PROS HEATING AND COOLING LLC</t>
  </si>
  <si>
    <t>REPLACED THE DUAL CAPACITOR ON THE AC UNIT AT THE ATMOS OFFICE</t>
  </si>
  <si>
    <t>COMMONWEALTH BROADCASTING CORP</t>
  </si>
  <si>
    <t>646-00042-0000</t>
  </si>
  <si>
    <t>646000420000_123123</t>
  </si>
  <si>
    <t>646-00043-0000</t>
  </si>
  <si>
    <t>646-00045-0000</t>
  </si>
  <si>
    <t>2024 Basketball Tournament Sponsor, Rosie the Skunk                         &lt;br &gt;  &lt;a href= https://atmosphere-apps.atmosenergy.com/app/ap/ap_view_check.php?ID=CHE193464 target= _blank  &gt;Check Request &lt;/a &gt;</t>
  </si>
  <si>
    <t>CHE193464</t>
  </si>
  <si>
    <t>CONSOLIDATED PAPER GROUP</t>
  </si>
  <si>
    <t>CUSTOMER  0380723</t>
  </si>
  <si>
    <t>CONSOLIDATED PIPE AND SUPPLY CO</t>
  </si>
  <si>
    <t>IN007175</t>
  </si>
  <si>
    <t>COOMES DARRELL</t>
  </si>
  <si>
    <t>LOCATION SHOTS AND POST PRODUCTION FOR PRINCETON OFFICE</t>
  </si>
  <si>
    <t>CORLEY AMANDA</t>
  </si>
  <si>
    <t>Plumbing Reimbursement - Claim# 90101                                       &lt;br &gt;  &lt;a href= https://atmosphere-apps.atmosenergy.com/app/ap/ap_view_check.php?ID=CHE194179 target= _blank  &gt;Check Request &lt;/a &gt;</t>
  </si>
  <si>
    <t>CHE194179</t>
  </si>
  <si>
    <t>CORPORATE COMMUNICATIONS CENTER INC</t>
  </si>
  <si>
    <t>D836</t>
  </si>
  <si>
    <t>RC23773</t>
  </si>
  <si>
    <t>RC23873</t>
  </si>
  <si>
    <t>RC23973</t>
  </si>
  <si>
    <t>RC231073</t>
  </si>
  <si>
    <t>RC231173</t>
  </si>
  <si>
    <t>WEB_HOSTING MONTHLY FEE</t>
  </si>
  <si>
    <t>RC232173</t>
  </si>
  <si>
    <t>12  31  2023 RC24173- RECURRING CHARGES RECURRING CHARGES WEB_HOSTING MONTHLY FEE SALES TAX</t>
  </si>
  <si>
    <t>RC24173</t>
  </si>
  <si>
    <t>RC24273</t>
  </si>
  <si>
    <t>RC24473</t>
  </si>
  <si>
    <t>RC24573- RECURRING CHARGES RECURRING CHARGES</t>
  </si>
  <si>
    <t>RC24573</t>
  </si>
  <si>
    <t>RC24673</t>
  </si>
  <si>
    <t>COX GWEN</t>
  </si>
  <si>
    <t>SERVICES FOR JULY  75000 KENTUCKY 6 SALES  4500</t>
  </si>
  <si>
    <t>SERVICES FOR AUGUST</t>
  </si>
  <si>
    <t>SERVICES FOR SEPTEMBER</t>
  </si>
  <si>
    <t>SERVICES FOR OCTOBER</t>
  </si>
  <si>
    <t>SERVICES FOR NOVEMBER</t>
  </si>
  <si>
    <t>SERVICES FOR DECEMBER  75000 KENTUCKY 6 SALES  4500</t>
  </si>
  <si>
    <t>SERVICES FOR FEBRUARY  75000 KENTUCKY 6 SALES  4500</t>
  </si>
  <si>
    <t>SERVICES FOR APRIL</t>
  </si>
  <si>
    <t>SERVICES FOR MAY  75000</t>
  </si>
  <si>
    <t>SERVICES FOR JUNE  75000 KENTUCKY 6 SALES  4500</t>
  </si>
  <si>
    <t>CRAIG BELL REFRIGERATION APPLIANCE WIZE</t>
  </si>
  <si>
    <t>INV 16180  SERVICES</t>
  </si>
  <si>
    <t>CRITTENDEN COUNTY ECONOMIC</t>
  </si>
  <si>
    <t>Annual Investment Membership dues for 2024                                  &lt;br &gt;  &lt;a href= https://atmosphere-apps.atmosenergy.com/app/ap/ap_view_check.php?ID=CHE179459 target= _blank  &gt;Check Request &lt;/a &gt;</t>
  </si>
  <si>
    <t>CHE179459</t>
  </si>
  <si>
    <t>CROSLEY SPORTS</t>
  </si>
  <si>
    <t>Banner Sponsorship for Traveling Team                                       &lt;br &gt;  &lt;a href= https://atmosphere-apps.atmosenergy.com/app/ap/ap_view_check.php?ID=CHE193838 target= _blank  &gt;Check Request &lt;/a &gt;</t>
  </si>
  <si>
    <t>CHE193838</t>
  </si>
  <si>
    <t>CRS ONE SOURCE</t>
  </si>
  <si>
    <t>CUST 13105</t>
  </si>
  <si>
    <t>7703004 BEEF PATTY THICK-N-TENDER-4  1 270-685-8133</t>
  </si>
  <si>
    <t>CSX TRANSPORTATION INC</t>
  </si>
  <si>
    <t>LN 059429 09  28 ANNUAL FEE FOR A PIPELINE-</t>
  </si>
  <si>
    <t>ANNUAL FEE FOR A PIPELINE-</t>
  </si>
  <si>
    <t>CAVE CITY KY PIPELINE- CROSSING LOCATED AT 0008438</t>
  </si>
  <si>
    <t>CUMMINS SALES AND SERVICE</t>
  </si>
  <si>
    <t>CUSTOMER NO 506918</t>
  </si>
  <si>
    <t>Q730540</t>
  </si>
  <si>
    <t>CUSTOM AUDIO VIDEO INC</t>
  </si>
  <si>
    <t>ATEN</t>
  </si>
  <si>
    <t>SERVICE 4  15  24 TO REPAIR CRESTRON</t>
  </si>
  <si>
    <t>Capps, James D (Jim)</t>
  </si>
  <si>
    <t>2024 PRP Round Table Bowling Green KY</t>
  </si>
  <si>
    <t>WEXP-00083025</t>
  </si>
  <si>
    <t>PVA subscription fee for property search rights for replacement project</t>
  </si>
  <si>
    <t>WEXP-00089016</t>
  </si>
  <si>
    <t>Carter, Nathan (Nathan)</t>
  </si>
  <si>
    <t>Airfare for Fligjt to Plano Tx</t>
  </si>
  <si>
    <t>WEXP-00069991</t>
  </si>
  <si>
    <t>dinner while training in Plano Tx</t>
  </si>
  <si>
    <t>WEXP-00072884</t>
  </si>
  <si>
    <t>Toll receipt for trip to Plano tx for leak training</t>
  </si>
  <si>
    <t>WEXP-00073290</t>
  </si>
  <si>
    <t>Cecil, Joseph B (Brian)</t>
  </si>
  <si>
    <t>Airfare for flying to CKV center for training</t>
  </si>
  <si>
    <t>WEXP-00081219</t>
  </si>
  <si>
    <t>Meal while in Plano for Measurement training.</t>
  </si>
  <si>
    <t>WEXP-00083629</t>
  </si>
  <si>
    <t>Chatman, Brittany</t>
  </si>
  <si>
    <t>I purchase lunch for KMD officer meeting.</t>
  </si>
  <si>
    <t>WEXP-00069250</t>
  </si>
  <si>
    <t>I purchased lunch for employees working gas outage in Owensboro KY.</t>
  </si>
  <si>
    <t>WEXP-00072235</t>
  </si>
  <si>
    <t>I purchase team lunch for Bowling Green office requested and approved by Don Bonner. .</t>
  </si>
  <si>
    <t>WEXP-00079661</t>
  </si>
  <si>
    <t>I purchase lunch for measurement staff class</t>
  </si>
  <si>
    <t>WEXP-00083658</t>
  </si>
  <si>
    <t>I PURCHASE LUNCH FOR DAMAGE PREVENTION LOCATOR TRAINING</t>
  </si>
  <si>
    <t>WEXP-00086727</t>
  </si>
  <si>
    <t>I purchase family meal for Rita Keltner funeral (previous Atmos employee)</t>
  </si>
  <si>
    <t>WEXP-00088270</t>
  </si>
  <si>
    <t>I bought lunch for fusion training</t>
  </si>
  <si>
    <t>WEXP-00089327</t>
  </si>
  <si>
    <t>Clark, Joseph G (Joe)</t>
  </si>
  <si>
    <t>PSC mandated leak survey in Princeton, ky</t>
  </si>
  <si>
    <t>WEXP-00067644</t>
  </si>
  <si>
    <t>PSC mandated leak survey in Central city, ky</t>
  </si>
  <si>
    <t>WEXP-00070167</t>
  </si>
  <si>
    <t>PSC mandated leak survey in Greenville, ky</t>
  </si>
  <si>
    <t>WEXP-00071781</t>
  </si>
  <si>
    <t>PSC MANDATED LEAK SURVEY IN MARION, KY</t>
  </si>
  <si>
    <t>WEXP-00073072</t>
  </si>
  <si>
    <t>PSC mandated leak survey in Princeton ky</t>
  </si>
  <si>
    <t>WEXP-00075486</t>
  </si>
  <si>
    <t>PSC mandated leak survey in Madisonville, ky</t>
  </si>
  <si>
    <t>WEXP-00078415</t>
  </si>
  <si>
    <t>WEXP-00080089</t>
  </si>
  <si>
    <t>PSC mandated leak survey in Hopkinsville, ky</t>
  </si>
  <si>
    <t>WEXP-00083614</t>
  </si>
  <si>
    <t>PSC mandated leak survey in livermore,ky</t>
  </si>
  <si>
    <t>WEXP-00083992</t>
  </si>
  <si>
    <t>Close, Michael W (Mike)</t>
  </si>
  <si>
    <t>Corrosion Roundtable in Bowling Green.</t>
  </si>
  <si>
    <t>WEXP-00067766</t>
  </si>
  <si>
    <t>Leadership meeting in Paducah Kentucky.</t>
  </si>
  <si>
    <t>WEXP-00070015</t>
  </si>
  <si>
    <t>Food for tailgating at Western Kentucky University football game.</t>
  </si>
  <si>
    <t>WEXP-00070893</t>
  </si>
  <si>
    <t>Food provided for Western Kentucky football game vs Middle Tennessee St.</t>
  </si>
  <si>
    <t>WEXP-00073028</t>
  </si>
  <si>
    <t>Meeting to discuss infrastructure for new industrial development.</t>
  </si>
  <si>
    <t>WEXP-00074489</t>
  </si>
  <si>
    <t>Western Kentucky University vs New Mexico State football game.</t>
  </si>
  <si>
    <t>WEXP-00075676</t>
  </si>
  <si>
    <t>Bowling Green Operations Christmas dinner.</t>
  </si>
  <si>
    <t>WEXP-00077974</t>
  </si>
  <si>
    <t>Managers meeting in Cool Springs office.</t>
  </si>
  <si>
    <t>WEXP-00079089</t>
  </si>
  <si>
    <t>Human Resources meet to discuss job applications.</t>
  </si>
  <si>
    <t>WEXP-00081668</t>
  </si>
  <si>
    <t>Paradigm Meeting and PRP project review.</t>
  </si>
  <si>
    <t>WEXP-00083344</t>
  </si>
  <si>
    <t>Meeting with Bowling Green Operations Supervisors.</t>
  </si>
  <si>
    <t>WEXP-00085132</t>
  </si>
  <si>
    <t>Cookout for Safe Digging Month.</t>
  </si>
  <si>
    <t>WEXP-00085594</t>
  </si>
  <si>
    <t>Safety meeting in the Danville office.</t>
  </si>
  <si>
    <t>WEXP-00087588</t>
  </si>
  <si>
    <t>Meeting to discuss Operations Supervisor position.</t>
  </si>
  <si>
    <t>WEXP-00089088</t>
  </si>
  <si>
    <t>Coakley, Kevin M (Kevin)</t>
  </si>
  <si>
    <t>Lunch at IDK Powderly Ky after Mueller tap</t>
  </si>
  <si>
    <t>WEXP-00068079</t>
  </si>
  <si>
    <t>Travel to Embassy Suites in Bowling Green for 2023 service awards Northern Region. (RT)</t>
  </si>
  <si>
    <t>WEXP-00069065</t>
  </si>
  <si>
    <t>Breakfast while checking pressures and heaters during cold weather</t>
  </si>
  <si>
    <t>WEXP-00079455</t>
  </si>
  <si>
    <t>Hotel room Bowling Green KY, PRP roundtable meeting</t>
  </si>
  <si>
    <t>WEXP-00083639</t>
  </si>
  <si>
    <t>Discussion on project in Madisonville</t>
  </si>
  <si>
    <t>WEXP-00085847</t>
  </si>
  <si>
    <t>Lewis Lane leak repair, lunch for crew members Owensboro, Ky</t>
  </si>
  <si>
    <t>WEXP-00086577</t>
  </si>
  <si>
    <t>Coleman, McKinley W (McKinley)</t>
  </si>
  <si>
    <t>I purchased lunch for new employees during gas fundamentals mentor training class.</t>
  </si>
  <si>
    <t>WEXP-00070548</t>
  </si>
  <si>
    <t>Purchased meal Mississippi for emergency special surveying in !</t>
  </si>
  <si>
    <t>WEXP-00080335</t>
  </si>
  <si>
    <t>I purchase lunch for OJT training group</t>
  </si>
  <si>
    <t>WEXP-00088453</t>
  </si>
  <si>
    <t>Coleman, Michael D (Mike)</t>
  </si>
  <si>
    <t>Expense for Hotel while attending the Annual KGA Meeting</t>
  </si>
  <si>
    <t>WEXP-00069503</t>
  </si>
  <si>
    <t>Expense for driving personnel vehicle 9 working days while company truck was getting repaired n</t>
  </si>
  <si>
    <t>WEXP-00076119</t>
  </si>
  <si>
    <t>Expense for lunch while repairing a Grade 1 leak in Madisonville Ky</t>
  </si>
  <si>
    <t>WEXP-00084462</t>
  </si>
  <si>
    <t>Collins, Taylor</t>
  </si>
  <si>
    <t>Monthly car wash for work truck</t>
  </si>
  <si>
    <t>WEXP-00067923</t>
  </si>
  <si>
    <t>Multiple onsite meetings with future customers in the Campbellsville area.</t>
  </si>
  <si>
    <t>WEXP-00071847</t>
  </si>
  <si>
    <t>Meals for CP1 training in Dallas</t>
  </si>
  <si>
    <t>WEXP-00074035</t>
  </si>
  <si>
    <t>Needed a keyboard, mouse, and phone charger due to old ones being worn out/ not working</t>
  </si>
  <si>
    <t>WEXP-00075724</t>
  </si>
  <si>
    <t>Lunch meeting for future development in Shelbyville</t>
  </si>
  <si>
    <t>WEXP-00078427</t>
  </si>
  <si>
    <t>PPI Class to train for taking the FE</t>
  </si>
  <si>
    <t>WEXP-00079342</t>
  </si>
  <si>
    <t>Meal for drive from Shelbyville after Wild Turkey and subdivision visit</t>
  </si>
  <si>
    <t>WEXP-00081787</t>
  </si>
  <si>
    <t>Lunch in Campbellsville for upcoming steel job</t>
  </si>
  <si>
    <t>WEXP-00084089</t>
  </si>
  <si>
    <t>Breakfast before meeting with J&amp;D in Springfield KY</t>
  </si>
  <si>
    <t>WEXP-00085323</t>
  </si>
  <si>
    <t>Lunch for mueller tap in Springfield</t>
  </si>
  <si>
    <t>WEXP-00087272</t>
  </si>
  <si>
    <t>Dinner during Gas conference in Dallas Texas</t>
  </si>
  <si>
    <t>WEXP-00088265</t>
  </si>
  <si>
    <t>Lunch while obtaining easements in Campbellsville</t>
  </si>
  <si>
    <t>WEXP-00088904</t>
  </si>
  <si>
    <t>Coomes, Evelyn K (Kay)</t>
  </si>
  <si>
    <t>Air Fare for upcoming Public Affairs Meeting in Dallas</t>
  </si>
  <si>
    <t>WEXP-00067583</t>
  </si>
  <si>
    <t>Breakfast:  Broadcast food/snacks for Senior Mgt Team</t>
  </si>
  <si>
    <t>WEXP-00067543</t>
  </si>
  <si>
    <t>Service Award Banquet for Kentucky Employees</t>
  </si>
  <si>
    <t>WEXP-00069099</t>
  </si>
  <si>
    <t>Check Deliveries for Salvation Army and United Way</t>
  </si>
  <si>
    <t>WEXP-00070867</t>
  </si>
  <si>
    <t>meeting and check presentation to Feed America</t>
  </si>
  <si>
    <t>WEXP-00072550</t>
  </si>
  <si>
    <t>Lunch:  Donation Budget Mtg and Judge Executive Meeting</t>
  </si>
  <si>
    <t>WEXP-00074990</t>
  </si>
  <si>
    <t>Check Presentation to Feeding America</t>
  </si>
  <si>
    <t>WEXP-00076597</t>
  </si>
  <si>
    <t>Check presentation to HOTEL Inc for micro neighbor market</t>
  </si>
  <si>
    <t>WEXP-00079902</t>
  </si>
  <si>
    <t>Meeting with Daily News and Climate Action Forum Meeting</t>
  </si>
  <si>
    <t>WEXP-00081807</t>
  </si>
  <si>
    <t>Atmos Energy hosting public officials at the Aug 2024 NCLS Conference; giveaways</t>
  </si>
  <si>
    <t>WEXP-00084208</t>
  </si>
  <si>
    <t>Meeting and check presentation to West KY Allied CAA</t>
  </si>
  <si>
    <t>WEXP-00083728</t>
  </si>
  <si>
    <t>company errand: pick up of April Safe Digging Month Gold Cup of Safe Digging</t>
  </si>
  <si>
    <t>WEXP-00086254</t>
  </si>
  <si>
    <t>Manager and Supervisor Leadership Meeting</t>
  </si>
  <si>
    <t>WEXP-00088023</t>
  </si>
  <si>
    <t>Cooper, Joshua  (Josh)</t>
  </si>
  <si>
    <t>Gravel For job on west 27th st</t>
  </si>
  <si>
    <t>WEXP-00067666</t>
  </si>
  <si>
    <t>Traveling to Evansville to pick Zac brown up from airport</t>
  </si>
  <si>
    <t>WEXP-00070283</t>
  </si>
  <si>
    <t>Lunch while Working Princeton ky</t>
  </si>
  <si>
    <t>WEXP-00073592</t>
  </si>
  <si>
    <t>Lunch while working in Eddyville Kentucky</t>
  </si>
  <si>
    <t>WEXP-00073762</t>
  </si>
  <si>
    <t>Food in Plano Texas For Electrofusion training</t>
  </si>
  <si>
    <t>WEXP-00076234</t>
  </si>
  <si>
    <t>Lunch while working on the dunaway timber project (62798)</t>
  </si>
  <si>
    <t>WEXP-00077477</t>
  </si>
  <si>
    <t>Lunch while traveling to Bowling Green for But fusion Class</t>
  </si>
  <si>
    <t>WEXP-00081904</t>
  </si>
  <si>
    <t>Copeland, Shawn M (Shawn)</t>
  </si>
  <si>
    <t>breakfast for princeton safety meeting</t>
  </si>
  <si>
    <t>WEXP-00069020</t>
  </si>
  <si>
    <t>Driving to Bowling Green Kentucky for service aniversary awards</t>
  </si>
  <si>
    <t>WEXP-00070028</t>
  </si>
  <si>
    <t>saftey breakfeast for madisionville, princeton and storage</t>
  </si>
  <si>
    <t>WEXP-00080659</t>
  </si>
  <si>
    <t>Cornelius, Bradley</t>
  </si>
  <si>
    <t>dinner for gas essentials training on 6-20-23 in Franklin tennessee</t>
  </si>
  <si>
    <t>WEXP-00067518</t>
  </si>
  <si>
    <t>Lodging added a night to billing, was failed to be added to original receipt.  guest room $199 occ tax $7.96 sales tax $19.40 city tax $7.96</t>
  </si>
  <si>
    <t>WEXP-00068064</t>
  </si>
  <si>
    <t>lunch for entire shop J bledsoe, C morrison, N billa, B keltner, D bunch, C sherfey, b cornelius</t>
  </si>
  <si>
    <t>WEXP-00068372</t>
  </si>
  <si>
    <t>breakfast for safety meeting on 8-8-23</t>
  </si>
  <si>
    <t>WEXP-00069761</t>
  </si>
  <si>
    <t>emergency response class in Plano Texas 11-6 through 11-17</t>
  </si>
  <si>
    <t>WEXP-00071867</t>
  </si>
  <si>
    <t>dinner on 11-9 emergency response and leak investigation</t>
  </si>
  <si>
    <t>WEXP-00075677</t>
  </si>
  <si>
    <t>flight change to a day earlier, payment is for the difference 64.01</t>
  </si>
  <si>
    <t>WEXP-00076344</t>
  </si>
  <si>
    <t>birthday lunch for j Bledsoe el mazatlan glasgow ky</t>
  </si>
  <si>
    <t>WEXP-00078596</t>
  </si>
  <si>
    <t>lunch for gas worker appreciation day</t>
  </si>
  <si>
    <t>WEXP-00083154</t>
  </si>
  <si>
    <t>Office stock for training and meetings.</t>
  </si>
  <si>
    <t>WEXP-00085969</t>
  </si>
  <si>
    <t>PRP 050.63389 drinks and snacks</t>
  </si>
  <si>
    <t>WEXP-00087929</t>
  </si>
  <si>
    <t>b keltmer birthday lunch, cave city pizza cave city kentucky</t>
  </si>
  <si>
    <t>WEXP-00089468</t>
  </si>
  <si>
    <t>c Morrison birthday lunch cracker barrel cave city</t>
  </si>
  <si>
    <t>WEXP-00089469</t>
  </si>
  <si>
    <t>Cox, Matthew T (Matthew)</t>
  </si>
  <si>
    <t>lunch for training for fusion on August the 2nd</t>
  </si>
  <si>
    <t>WEXP-00069373</t>
  </si>
  <si>
    <t>lunch to talk about future work projects</t>
  </si>
  <si>
    <t>WEXP-00071363</t>
  </si>
  <si>
    <t>boots for uniforms ordered online received 10/19/23.</t>
  </si>
  <si>
    <t>WEXP-00074239</t>
  </si>
  <si>
    <t>breakfast for safety meeting on Friday 12/1/23</t>
  </si>
  <si>
    <t>WEXP-00076651</t>
  </si>
  <si>
    <t>safety meeting lunch on 4/12/24</t>
  </si>
  <si>
    <t>WEXP-00084795</t>
  </si>
  <si>
    <t>pressure control training 5-27-24/6-7-24</t>
  </si>
  <si>
    <t>WEXP-00088449</t>
  </si>
  <si>
    <t>rental car for second week of pressure control class from 6/3/24 - 6/7/24</t>
  </si>
  <si>
    <t>WEXP-00088649</t>
  </si>
  <si>
    <t>Craig, James R (James)</t>
  </si>
  <si>
    <t>Broadcast meal due to emergency</t>
  </si>
  <si>
    <t>WEXP-00067734</t>
  </si>
  <si>
    <t>Storage unit in Beaver Dam, KY for storing emergency supplies and inventory</t>
  </si>
  <si>
    <t>WEXP-00081755</t>
  </si>
  <si>
    <t>D AND S CONCRETE LLC</t>
  </si>
  <si>
    <t>ATMOS OFFICE OWENSBORO KY 13X6 SIDEWALK REPLACEMENT CUT CONCRETE USED HYDRAULIC HAMMER ON SKIDSTEER TO HAMMER CONCRETE OUT LOADED ALL CONCRETE ON DUMPTRUCK SETUP FORMS POURED AND FINISHED CONCRETE INSTALLED FINISHED GROOVES FOR</t>
  </si>
  <si>
    <t>INV0507</t>
  </si>
  <si>
    <t>TEAR OUT OLD CULVERT AT ENTRANCE</t>
  </si>
  <si>
    <t>INV0563</t>
  </si>
  <si>
    <t>DAILY NEWS INC</t>
  </si>
  <si>
    <t>284054_113023</t>
  </si>
  <si>
    <t>Farmers, WKU Basketball, Safe Digging and April Home ADs                    &lt;br &gt;  &lt;a href= https://atmosphere-apps.atmosenergy.com/app/ap/ap_view_check.php?ID=CHE195233 target= _blank  &gt;Check Request &lt;/a &gt;</t>
  </si>
  <si>
    <t>CHE195233</t>
  </si>
  <si>
    <t>DAMON ARNIOTES LLC</t>
  </si>
  <si>
    <t>ATMOS RADIO SPOT KY EDIT</t>
  </si>
  <si>
    <t>ATM0817_EDT</t>
  </si>
  <si>
    <t>DAUGHERTY TRUCKING SERVICE INC</t>
  </si>
  <si>
    <t>4 WATER TRUCK</t>
  </si>
  <si>
    <t>4 WATER TRUCK  HR- 80 GALS</t>
  </si>
  <si>
    <t>DAVIESS COUNTY HIGH SCHOOL</t>
  </si>
  <si>
    <t>Banner Sign for Daviess County High School Baseball Team; ATTN: Austin Cla  &lt;br &gt;  &lt;a href= https://atmosphere-apps.atmosenergy.com/app/ap/ap_view_check.php?ID=CHE190502 target= _blank  &gt;Check Request &lt;/a &gt;</t>
  </si>
  <si>
    <t>CHE190502</t>
  </si>
  <si>
    <t>DAVIESS COUNTY LIONS FAIRGROUND</t>
  </si>
  <si>
    <t>Lease - Philpot Measuring Sta., Winkler Road / 2024                         &lt;br &gt;  &lt;a href= https://atmosphere-apps.atmosenergy.com/app/ap/ap_view_check.php?ID=CHE190034 target= _blank  &gt;Check Request &lt;/a &gt;</t>
  </si>
  <si>
    <t>CHE190034</t>
  </si>
  <si>
    <t>DAVIESS COUNTY PUBLIC IMPROVEMENT CORP</t>
  </si>
  <si>
    <t>Stanley Town Border Station Lease payment / 2023-2024                       &lt;br &gt;  &lt;a href= https://atmosphere-apps.atmosenergy.com/app/ap/ap_view_check.php?ID=CHE175674 target= _blank  &gt;Check Request &lt;/a &gt;</t>
  </si>
  <si>
    <t>CHE175674</t>
  </si>
  <si>
    <t>DAVIESS COUNTY SOLID WASTE</t>
  </si>
  <si>
    <t>EXTRA FEE 1 32-CDD-IN-COUNTY EXTRA FEE 1 32-CDD-IN-COUNTY EXTRA FEE 1 32-CDD-IN-COUNTY</t>
  </si>
  <si>
    <t>ACCOULITL 4020</t>
  </si>
  <si>
    <t>DEERE CREDIT INC</t>
  </si>
  <si>
    <t>DEERE CREDIT INC -              - 07/14/2023</t>
  </si>
  <si>
    <t>JD Lease - 19-JUL-23</t>
  </si>
  <si>
    <t>DEERE CREDIT INC -              - 08/14/2023</t>
  </si>
  <si>
    <t>JD Lease - 15-AUG-23</t>
  </si>
  <si>
    <t>DEERE CREDIT INC -              - 09/14/2023</t>
  </si>
  <si>
    <t>JD Lease - 15-SEP-23</t>
  </si>
  <si>
    <t>DEERE CREDIT INC -              - 10/13/2023</t>
  </si>
  <si>
    <t>JD Lease - 17-OCT-23</t>
  </si>
  <si>
    <t>DEERE CREDIT INC -              - 11/14/2023</t>
  </si>
  <si>
    <t>JD Lease - 15-NOV-23</t>
  </si>
  <si>
    <t>DEERE CREDIT INC -              - 12/14/2023</t>
  </si>
  <si>
    <t>JD Lease - 15-DEC-23</t>
  </si>
  <si>
    <t>DEERE CREDIT INC -              - 02/14/2024</t>
  </si>
  <si>
    <t>JD Lease - 15-FEB-24</t>
  </si>
  <si>
    <t>DEERE CREDIT INC -              - 01/12/2024</t>
  </si>
  <si>
    <t>JD Lease - 16-JAN-24</t>
  </si>
  <si>
    <t>DEERE CREDIT INC -              - 03/14/2024</t>
  </si>
  <si>
    <t>JD Lease - 18-MAR-24</t>
  </si>
  <si>
    <t>DEERE CREDIT INC -              - 04/12/2024</t>
  </si>
  <si>
    <t>JD Lease - 15-APR-24</t>
  </si>
  <si>
    <t>DEERE CREDIT INC -              - 05/14/2024</t>
  </si>
  <si>
    <t>JD Lease - 15-MAY-24</t>
  </si>
  <si>
    <t>DEERE CREDIT INC -              - 06/14/2024</t>
  </si>
  <si>
    <t>JD Lease - 17-JUN-24</t>
  </si>
  <si>
    <t>DH PAVING</t>
  </si>
  <si>
    <t>FOR  CONCRETE PATCHING</t>
  </si>
  <si>
    <t>DHI CONTRACTING LLC</t>
  </si>
  <si>
    <t>REMOVE SKYLIGHTS REPLACE WITH METAL</t>
  </si>
  <si>
    <t>SKIDSTEER</t>
  </si>
  <si>
    <t>SPRAY WEEDS</t>
  </si>
  <si>
    <t>DIAMOND SCREW PRODUCTS</t>
  </si>
  <si>
    <t>CUSTOMER PO  2734</t>
  </si>
  <si>
    <t>DIRECTV INC</t>
  </si>
  <si>
    <t>ACCOUNT NUMBER 035613123</t>
  </si>
  <si>
    <t>035613123X230531</t>
  </si>
  <si>
    <t>035613123X230701</t>
  </si>
  <si>
    <t>035613123X230731</t>
  </si>
  <si>
    <t>075405741X230923</t>
  </si>
  <si>
    <t>035613123X231031</t>
  </si>
  <si>
    <t>035613123X231201</t>
  </si>
  <si>
    <t>035613123X231231</t>
  </si>
  <si>
    <t>035613123X240131</t>
  </si>
  <si>
    <t>036613123X240131</t>
  </si>
  <si>
    <t>035613123X240301</t>
  </si>
  <si>
    <t>035613123X240331</t>
  </si>
  <si>
    <t>DITCH WITCH MID STATES</t>
  </si>
  <si>
    <t>ATMOS015</t>
  </si>
  <si>
    <t>W06659</t>
  </si>
  <si>
    <t>BASE UNIT 29 KHZ</t>
  </si>
  <si>
    <t>E01330</t>
  </si>
  <si>
    <t>DPM OF NASHVILLE INC</t>
  </si>
  <si>
    <t>APRIL CLEANING FOR PRINCETON OFFICE</t>
  </si>
  <si>
    <t>JANITORIAL SERVICES</t>
  </si>
  <si>
    <t>ATMOS ENERGY</t>
  </si>
  <si>
    <t>DSM INC</t>
  </si>
  <si>
    <t>Beaver Dam Meter   Reg. St., Hwy 231 / 2024                                 &lt;br &gt;  &lt;a href= https://atmosphere-apps.atmosenergy.com/app/ap/ap_view_check.php?ID=CHE194483 target= _blank  &gt;Check Request &lt;/a &gt;</t>
  </si>
  <si>
    <t>CHE194483</t>
  </si>
  <si>
    <t>Dant, James</t>
  </si>
  <si>
    <t>supper in plano texas  while down there for electro fusion training</t>
  </si>
  <si>
    <t>WEXP-00070133</t>
  </si>
  <si>
    <t>Davis, Clifton</t>
  </si>
  <si>
    <t>This expense was for food while in plano for gas essentials training</t>
  </si>
  <si>
    <t>WEXP-00083191</t>
  </si>
  <si>
    <t>Dean, James R (Ryan)</t>
  </si>
  <si>
    <t>June saftey lunch for Shelbyville</t>
  </si>
  <si>
    <t>WEXP-00067716</t>
  </si>
  <si>
    <t>lodging was for KY midstates leak refresher in Bowling green.</t>
  </si>
  <si>
    <t>WEXP-00085667</t>
  </si>
  <si>
    <t>Round trip flight to Plano TX for leak survey refresher</t>
  </si>
  <si>
    <t>WEXP-00087523</t>
  </si>
  <si>
    <t>Despain, William E (Elliott)</t>
  </si>
  <si>
    <t>Business means while in training at CKV</t>
  </si>
  <si>
    <t>WEXP-00073946</t>
  </si>
  <si>
    <t>Hotel room for training class.</t>
  </si>
  <si>
    <t>WEXP-00086665</t>
  </si>
  <si>
    <t>Dodson, Aaron</t>
  </si>
  <si>
    <t>gas essentials class in Plano Texas</t>
  </si>
  <si>
    <t>WEXP-00070338</t>
  </si>
  <si>
    <t>Gas essentials class in Plano Texas at IHOP.</t>
  </si>
  <si>
    <t>WEXP-00071721</t>
  </si>
  <si>
    <t>Gas essentials class in Plano Texas food from KFC/Taco bell</t>
  </si>
  <si>
    <t>WEXP-00071722</t>
  </si>
  <si>
    <t>lunch while Installing services in Mayfield Kentucky.</t>
  </si>
  <si>
    <t>WEXP-00080452</t>
  </si>
  <si>
    <t>lunch break at Snappy Tomato for A/C survey in Mayfield Kentucky.</t>
  </si>
  <si>
    <t>WEXP-00082672</t>
  </si>
  <si>
    <t>Leak Investigation &amp; Emergency Response in Plano Texas.</t>
  </si>
  <si>
    <t>WEXP-00084835</t>
  </si>
  <si>
    <t>Leak investigation and first response class in Plano Texas</t>
  </si>
  <si>
    <t>WEXP-00085010</t>
  </si>
  <si>
    <t>Leak investigation and first response class in Plano Texas.</t>
  </si>
  <si>
    <t>WEXP-00084933</t>
  </si>
  <si>
    <t>WEXP-00085093</t>
  </si>
  <si>
    <t>WEXP-00085164</t>
  </si>
  <si>
    <t>WEXP-00085260</t>
  </si>
  <si>
    <t>WEXP-00085378</t>
  </si>
  <si>
    <t>WEXP-00085434</t>
  </si>
  <si>
    <t>WEXP-00085593</t>
  </si>
  <si>
    <t>WEXP-00085496</t>
  </si>
  <si>
    <t>working inMayfield for construction</t>
  </si>
  <si>
    <t>WEXP-00089332</t>
  </si>
  <si>
    <t>Donaldson, Nickie (Nickie)</t>
  </si>
  <si>
    <t>this expense was for food while in plano tx for gas essentials training</t>
  </si>
  <si>
    <t>WEXP-00083195</t>
  </si>
  <si>
    <t>Downing, Chase A (Chase)</t>
  </si>
  <si>
    <t>Lunch with coworker while visiting kirkwood storage field jobsite</t>
  </si>
  <si>
    <t>WEXP-00067873</t>
  </si>
  <si>
    <t>Lunch while in Dawson Springs visiting Kirkwood Storage Field Upgrades jobsite</t>
  </si>
  <si>
    <t>WEXP-00069880</t>
  </si>
  <si>
    <t>Online Subscription to Trigg County PVA to look up property owner information</t>
  </si>
  <si>
    <t>WEXP-00072072</t>
  </si>
  <si>
    <t>Windshield Washer Fluid and air fresheners for company vehicle</t>
  </si>
  <si>
    <t>WEXP-00072926</t>
  </si>
  <si>
    <t>Gifts for social event for employee in Owensboro office</t>
  </si>
  <si>
    <t>WEXP-00076265</t>
  </si>
  <si>
    <t>Training for 2024 AGA Underground Storage Operators Workshop</t>
  </si>
  <si>
    <t>WEXP-00080003</t>
  </si>
  <si>
    <t>Filing fees for purchase of property in Hopkins Co. Kentucky</t>
  </si>
  <si>
    <t>WEXP-00083225</t>
  </si>
  <si>
    <t>Clock, picture frames and wall hangers for office</t>
  </si>
  <si>
    <t>WEXP-00084219</t>
  </si>
  <si>
    <t>lunch with engineering candidate to offer engineer I position in KY</t>
  </si>
  <si>
    <t>WEXP-00087386</t>
  </si>
  <si>
    <t>Downs, Austin</t>
  </si>
  <si>
    <t>Damage Prevention training at CKV in Plano TX.</t>
  </si>
  <si>
    <t>WEXP-00088549</t>
  </si>
  <si>
    <t>Dunn, Jacob I (Jacob)</t>
  </si>
  <si>
    <t>Safety officer meeting in Maryville, TN</t>
  </si>
  <si>
    <t>WEXP-00080966</t>
  </si>
  <si>
    <t>Safety Summit in Murfreesboro, TN</t>
  </si>
  <si>
    <t>WEXP-00087429</t>
  </si>
  <si>
    <t>ECONOMIC DEVELOPMENT COUNCIL</t>
  </si>
  <si>
    <t>ED YOUNG SALES COMPANY INC</t>
  </si>
  <si>
    <t>MERCURY  73404P003 AFV SLEEVE 3</t>
  </si>
  <si>
    <t>EF TECHNOLOGIES INC</t>
  </si>
  <si>
    <t>10FB-CAL-0044 CALIBRATION 1 OEF-803-0005 10FB-000-0123 REPLACE DISPLAY WITH EXTERNAL OLED</t>
  </si>
  <si>
    <t>EGW UTILITIES INC</t>
  </si>
  <si>
    <t>CUSTOMER ID  102344</t>
  </si>
  <si>
    <t>CUSTOMER ID  101516</t>
  </si>
  <si>
    <t>CUSTOMER ID  101670</t>
  </si>
  <si>
    <t>CUSTOMER ID  101794</t>
  </si>
  <si>
    <t>CUSTOMER ID  103341</t>
  </si>
  <si>
    <t>ORDER NUMBER 1261493</t>
  </si>
  <si>
    <t>CUSTOMER ID  103361</t>
  </si>
  <si>
    <t>PO NUMBER 216933</t>
  </si>
  <si>
    <t>ORDER NO  1261077</t>
  </si>
  <si>
    <t>NO  1260845</t>
  </si>
  <si>
    <t>CUST NO 101794</t>
  </si>
  <si>
    <t>CUST NO 101516</t>
  </si>
  <si>
    <t>ORDER NO  1256437 ORDER DATE  5  10  2023</t>
  </si>
  <si>
    <t>CUSTOMER ID  102678</t>
  </si>
  <si>
    <t>CUST NO 103361</t>
  </si>
  <si>
    <t>CUSTOMER ID  103337</t>
  </si>
  <si>
    <t>TIP FLEX FOR GAS SERVICE TRACER KIT 1  810</t>
  </si>
  <si>
    <t>ORDER NO  1266489</t>
  </si>
  <si>
    <t>ORDER NO  1268142</t>
  </si>
  <si>
    <t>NO 102678</t>
  </si>
  <si>
    <t>NO 103361</t>
  </si>
  <si>
    <t>PO NUMBER  219179</t>
  </si>
  <si>
    <t>ORDER NO  1271912</t>
  </si>
  <si>
    <t>TO-CUST NO 101670</t>
  </si>
  <si>
    <t>TO-CUSTNO 101516</t>
  </si>
  <si>
    <t>TO-CUSTNO 102678</t>
  </si>
  <si>
    <t>ORDER NO  1280075</t>
  </si>
  <si>
    <t>TO-CUSTNO 102344</t>
  </si>
  <si>
    <t>NO  1282753</t>
  </si>
  <si>
    <t>TO-CUST NO 101794</t>
  </si>
  <si>
    <t>ORDER NO  1287949</t>
  </si>
  <si>
    <t>CUST NO 103341</t>
  </si>
  <si>
    <t>ORDER NO  1293789</t>
  </si>
  <si>
    <t>ELECTRIC PLANT BOARD</t>
  </si>
  <si>
    <t>Acnt #: 204976-106004 - 050-231278 Electric Plant Board</t>
  </si>
  <si>
    <t>204976106004062301-071423</t>
  </si>
  <si>
    <t>204976106004072301-081423</t>
  </si>
  <si>
    <t>204976106004082301-091423</t>
  </si>
  <si>
    <t>204976106004092301-101423</t>
  </si>
  <si>
    <t>204976106004102301-111423</t>
  </si>
  <si>
    <t>2049761060041223-121423</t>
  </si>
  <si>
    <t>ELECTRICAL EQUIPMENT REPAIR INC</t>
  </si>
  <si>
    <t>LABOR TO MAKE UP PIGTAIL</t>
  </si>
  <si>
    <t>ELEMENT FLEET</t>
  </si>
  <si>
    <t>ELEMENT FLEET - L001023955 - C001024334 - S001024334 -  - 07/01/2023</t>
  </si>
  <si>
    <t>GE-Fleet - 05-JUL-23</t>
  </si>
  <si>
    <t>ELEMENT FLEET - L001027155 - C001027546 -  -  - 08/01/2023</t>
  </si>
  <si>
    <t>GE-Fleet - 08-AUG-23</t>
  </si>
  <si>
    <t>ELEMENT FLEET - L001030553 - C001030920 - S001030952 -  - 09/01/2023</t>
  </si>
  <si>
    <t>GE-Fleet - 06-SEP-23</t>
  </si>
  <si>
    <t>ELEMENT FLEET - L001033834 - C001034335 -  -  - 10/01/2023</t>
  </si>
  <si>
    <t>GE-Fleet - 06-OCT-23</t>
  </si>
  <si>
    <t>ELEMENT FLEET - L001037354 - C001037855 -  -  - 11/01/2023</t>
  </si>
  <si>
    <t>GE-Fleet - 06-NOV-23</t>
  </si>
  <si>
    <t>ELEMENT FLEET - L001040934 - C001041465 - S001041465 -  - 12/01/2023</t>
  </si>
  <si>
    <t>GE-Fleet - 05-DEC-23</t>
  </si>
  <si>
    <t>ELEMENT FLEET - L001045243 - C001045243 - S001045811 -  - 01/01/2024</t>
  </si>
  <si>
    <t>GE-Fleet - 05-JAN-24</t>
  </si>
  <si>
    <t>ELEMENT FLEET - L001049583 - C001049717 -  -  - 02/01/2024</t>
  </si>
  <si>
    <t>GE-Fleet - 06-FEB-24</t>
  </si>
  <si>
    <t>ELEMENT FLEET - L001052590 - C001053103 - S001053127 -  - 03/01/2024</t>
  </si>
  <si>
    <t>GE-Fleet - 11-MAR-24</t>
  </si>
  <si>
    <t>ELEMENT FLEET - L001056620 - C001057247 - S001057287 -  - 04/01/2024</t>
  </si>
  <si>
    <t>GE-Fleet - 05-APR-24</t>
  </si>
  <si>
    <t>ELEMENT FLEET - L001060803 - C001061212 - S001061212 -  - 05/01/2024</t>
  </si>
  <si>
    <t>GE-Fleet - 06-MAY-24</t>
  </si>
  <si>
    <t>ELEMENT FLEET - L001065215 - C001065575 - S001065575 -  - 06/01/2024</t>
  </si>
  <si>
    <t>GE-Fleet - 05-JUN-24</t>
  </si>
  <si>
    <t>ELLIS GUADALUPE V</t>
  </si>
  <si>
    <t>Bon Harbor Storage Field lease payment / 2023-2024                          &lt;br &gt;  &lt;a href= https://atmosphere-apps.atmosenergy.com/app/ap/ap_view_check.php?ID=CHE180095 target= _blank  &gt;Check Request &lt;/a &gt;</t>
  </si>
  <si>
    <t>CHE180095</t>
  </si>
  <si>
    <t>ELLIS JAMES E AND VICKI</t>
  </si>
  <si>
    <t>Bon Harbor Storage Field lease payment / 2022-2024                          &lt;br &gt;  &lt;a href= https://atmosphere-apps.atmosenergy.com/app/ap/ap_view_check.php?ID=CHE180101 target= _blank  &gt;Check Request &lt;/a &gt;</t>
  </si>
  <si>
    <t>CHE180101</t>
  </si>
  <si>
    <t>EMBASSY SUITES</t>
  </si>
  <si>
    <t>FOLIO NO  CHE 53103 A</t>
  </si>
  <si>
    <t>53103A</t>
  </si>
  <si>
    <t>ENGLISH LUCAS PRIEST AND OWSLEY</t>
  </si>
  <si>
    <t>Holloway, William vs. Atmos Energy, et al</t>
  </si>
  <si>
    <t>Morgan, Ronnie vs. Atmos Energy</t>
  </si>
  <si>
    <t>ENVISION CONTRACTORS LLC</t>
  </si>
  <si>
    <t>EVAPAR INC</t>
  </si>
  <si>
    <t>CUSTOMER 417593</t>
  </si>
  <si>
    <t>M12537</t>
  </si>
  <si>
    <t>IN0604217</t>
  </si>
  <si>
    <t>SRO  772580</t>
  </si>
  <si>
    <t>IN0617322</t>
  </si>
  <si>
    <t>EWAN NORMA</t>
  </si>
  <si>
    <t>Hickory School Storage Field lease payment / 2024                           &lt;br &gt;  &lt;a href= https://atmosphere-apps.atmosenergy.com/app/ap/ap_view_check.php?ID=CHE188191 target= _blank  &gt;Check Request &lt;/a &gt;</t>
  </si>
  <si>
    <t>CHE188191</t>
  </si>
  <si>
    <t>EXTREME BUSH HOGGING CO</t>
  </si>
  <si>
    <t>ROW WORK REMOVING DEC 2021</t>
  </si>
  <si>
    <t>INV071123</t>
  </si>
  <si>
    <t>INV 2409</t>
  </si>
  <si>
    <t>ROW CLEARING</t>
  </si>
  <si>
    <t>FARMERS LIME CO</t>
  </si>
  <si>
    <t>FARMERS RURAL ELECTRIC COOPERATIVE CORPORATION</t>
  </si>
  <si>
    <t>44902001 Cap Inv ID: 430053990</t>
  </si>
  <si>
    <t>44902001_072523</t>
  </si>
  <si>
    <t>87308001 Cap Inv ID: 430065938</t>
  </si>
  <si>
    <t>87308001_072623</t>
  </si>
  <si>
    <t>87308002 Cap Inv ID: 430065389</t>
  </si>
  <si>
    <t>87308002_072623</t>
  </si>
  <si>
    <t>87308003 Cap Inv ID: 430062849</t>
  </si>
  <si>
    <t>87308003_072623</t>
  </si>
  <si>
    <t>44902001 Cap Inv ID: 430761805</t>
  </si>
  <si>
    <t>44902001_082323</t>
  </si>
  <si>
    <t>87308001 Cap Inv ID: 430761338</t>
  </si>
  <si>
    <t>87308001_082323</t>
  </si>
  <si>
    <t>87308002 Cap Inv ID: 430761049</t>
  </si>
  <si>
    <t>87308002_082323</t>
  </si>
  <si>
    <t>87308003 Cap Inv ID: 430761939</t>
  </si>
  <si>
    <t>87308003_082323</t>
  </si>
  <si>
    <t>44902001 Cap Inv ID: 431586439</t>
  </si>
  <si>
    <t>44902001_092623</t>
  </si>
  <si>
    <t>87308001 Cap Inv ID: 431586668</t>
  </si>
  <si>
    <t>87308001_092623</t>
  </si>
  <si>
    <t>87308002 Cap Inv ID: 431586618</t>
  </si>
  <si>
    <t>87308002_092623</t>
  </si>
  <si>
    <t>87308003 Cap Inv ID: 431586500</t>
  </si>
  <si>
    <t>87308003_092623</t>
  </si>
  <si>
    <t>44902001 Cap Inv ID: 432433302</t>
  </si>
  <si>
    <t>44902001_103023</t>
  </si>
  <si>
    <t>87308001 Cap Inv ID: 432433512</t>
  </si>
  <si>
    <t>87308001_103023</t>
  </si>
  <si>
    <t>87308002 Cap Inv ID: 432433626</t>
  </si>
  <si>
    <t>87308002_103023</t>
  </si>
  <si>
    <t>87308003 Cap Inv ID: 432433750</t>
  </si>
  <si>
    <t>87308003_103023</t>
  </si>
  <si>
    <t>44902001 Cap Inv ID: 433174506</t>
  </si>
  <si>
    <t>44902001_112823</t>
  </si>
  <si>
    <t>87308001 Cap Inv ID: 433173993</t>
  </si>
  <si>
    <t>87308001_112823</t>
  </si>
  <si>
    <t>87308002 Cap Inv ID: 433174764</t>
  </si>
  <si>
    <t>87308002_112823</t>
  </si>
  <si>
    <t>87308003 Cap Inv ID: 433174337</t>
  </si>
  <si>
    <t>87308003_112823</t>
  </si>
  <si>
    <t>44902001 Cap Inv ID: 434011330</t>
  </si>
  <si>
    <t>44902001_122823</t>
  </si>
  <si>
    <t>87308001 Cap Inv ID: 434012366</t>
  </si>
  <si>
    <t>87308001_122823</t>
  </si>
  <si>
    <t>87308002 Cap Inv ID: 434012175</t>
  </si>
  <si>
    <t>87308002_122823</t>
  </si>
  <si>
    <t>87308003 Cap Inv ID: 434011252</t>
  </si>
  <si>
    <t>87308003_122823</t>
  </si>
  <si>
    <t>44902001 Cap Inv ID: 434736061</t>
  </si>
  <si>
    <t>44902001_012524</t>
  </si>
  <si>
    <t>87308001 Cap Inv ID: 434732117</t>
  </si>
  <si>
    <t>87308001_012524</t>
  </si>
  <si>
    <t>87308002 Cap Inv ID: 434731897</t>
  </si>
  <si>
    <t>87308002_012524</t>
  </si>
  <si>
    <t>87308003 Cap Inv ID: 434732159</t>
  </si>
  <si>
    <t>87308003_012524</t>
  </si>
  <si>
    <t>44902001 Cap Inv ID: 435734835</t>
  </si>
  <si>
    <t>44902001_030424</t>
  </si>
  <si>
    <t>87308001 Cap Inv ID: 435734949</t>
  </si>
  <si>
    <t>87308001_030424</t>
  </si>
  <si>
    <t>87308002 Cap Inv ID: 435733766</t>
  </si>
  <si>
    <t>87308002_030424</t>
  </si>
  <si>
    <t>87308003 Cap Inv ID: 435735329</t>
  </si>
  <si>
    <t>87308003_030424</t>
  </si>
  <si>
    <t>44902001 Cap Inv ID: 436392685</t>
  </si>
  <si>
    <t>44902001_032624</t>
  </si>
  <si>
    <t>87308001 Cap Inv ID: 436401460</t>
  </si>
  <si>
    <t>87308001_032624</t>
  </si>
  <si>
    <t>87308002 Cap Inv ID: 436393035</t>
  </si>
  <si>
    <t>87308002_032624</t>
  </si>
  <si>
    <t>87308003 Cap Inv ID: 436393453</t>
  </si>
  <si>
    <t>87308003_032624</t>
  </si>
  <si>
    <t>44902001 Cap Inv ID: 437214328</t>
  </si>
  <si>
    <t>44902001_042524</t>
  </si>
  <si>
    <t>87308001 Cap Inv ID: 437213984</t>
  </si>
  <si>
    <t>87308001_042524</t>
  </si>
  <si>
    <t>87308002 Cap Inv ID: 437246763</t>
  </si>
  <si>
    <t>87308002_042624</t>
  </si>
  <si>
    <t>87308003 Cap Inv ID: 437246538</t>
  </si>
  <si>
    <t>87308003_042624</t>
  </si>
  <si>
    <t>44902001 Cap Inv ID: 438173919</t>
  </si>
  <si>
    <t>44902001_052924</t>
  </si>
  <si>
    <t>87308001 Cap Inv ID: 438173947</t>
  </si>
  <si>
    <t>87308001_052924</t>
  </si>
  <si>
    <t>87308002 Cap Inv ID: 438173998</t>
  </si>
  <si>
    <t>87308002_052924</t>
  </si>
  <si>
    <t>87308003 Cap Inv ID: 438173103</t>
  </si>
  <si>
    <t>87308003_052924</t>
  </si>
  <si>
    <t>44902001 Cap Inv ID: 438897879</t>
  </si>
  <si>
    <t>44902001_062624</t>
  </si>
  <si>
    <t>87308001 Cap Inv ID: 438897969</t>
  </si>
  <si>
    <t>87308001_062624</t>
  </si>
  <si>
    <t>87308002 Cap Inv ID: 438897928</t>
  </si>
  <si>
    <t>87308002_062624</t>
  </si>
  <si>
    <t>87308003 Cap Inv ID: 438909894</t>
  </si>
  <si>
    <t>87308003_062624</t>
  </si>
  <si>
    <t>FEDEX</t>
  </si>
  <si>
    <t>8-239-87810</t>
  </si>
  <si>
    <t>FIRST CLASS CLEANING</t>
  </si>
  <si>
    <t>CLEANING SERVICE</t>
  </si>
  <si>
    <t>I CLEANING SERVICE</t>
  </si>
  <si>
    <t>FEBRUARY CLEANING</t>
  </si>
  <si>
    <t>MARCH CLEANING SERVICE</t>
  </si>
  <si>
    <t>APRIL CLEANING SERVICE</t>
  </si>
  <si>
    <t>MAY CLEANING SERVICE</t>
  </si>
  <si>
    <t>JUNE CLEANING SERVICE TAX</t>
  </si>
  <si>
    <t>FIRST CUT DESIGN AND FABRICATION INC</t>
  </si>
  <si>
    <t>2308-007</t>
  </si>
  <si>
    <t>FIRST-LINE FIRE EXTINGUISHER CO</t>
  </si>
  <si>
    <t>JOB  1024979483 JOB DESCRIPTION  THE INSTALLATION OFA REMOTE DOOR ENTRY</t>
  </si>
  <si>
    <t>JOB  1025306293 JOB DESCRIPTION  INSTALLATION OFACEESS CONTROL EQUIPMENT ON REAR DOOR</t>
  </si>
  <si>
    <t>JOB  1025576486</t>
  </si>
  <si>
    <t>JOB  1026106936</t>
  </si>
  <si>
    <t>COMPLETION QUARTERLY ACCESS CONTROL MONITOR FEE- VIRTUAL KEYPAD ACCESS 2 DOORS DECEMBER 2023 TO FEBRUARY 2024</t>
  </si>
  <si>
    <t>JOB  1038777252 JOB DESCRIPTION</t>
  </si>
  <si>
    <t>ACCESS CONTROL MONITOR- MARCH TO MAY</t>
  </si>
  <si>
    <t>SERVICE 10  ABC DRY CHEMICAL FIRE EXTINGUISHER</t>
  </si>
  <si>
    <t>JOB  1044624085</t>
  </si>
  <si>
    <t>FIVE STAR FOOD SERVICE INC</t>
  </si>
  <si>
    <t>CUSTOMER ID AH0120</t>
  </si>
  <si>
    <t>FOREVER COMMUNICATIONS</t>
  </si>
  <si>
    <t>FOSTER W J JR</t>
  </si>
  <si>
    <t>Bon Harbor Storage Field lease payment / 2023-2024                          &lt;br &gt;  &lt;a href= https://atmosphere-apps.atmosenergy.com/app/ap/ap_view_check.php?ID=CHE181983 target= _blank  &gt;Check Request &lt;/a &gt;</t>
  </si>
  <si>
    <t>CHE181983</t>
  </si>
  <si>
    <t>FP FINANCE PROGRAM</t>
  </si>
  <si>
    <t>AGREEMENT NUMBER  019-1780861-000</t>
  </si>
  <si>
    <t>AGREEMENT NUMBER  025-1780850-000</t>
  </si>
  <si>
    <t>FP MAILING EQUIP</t>
  </si>
  <si>
    <t>018-1780864-000</t>
  </si>
  <si>
    <t>025-1780850-000</t>
  </si>
  <si>
    <t>AGREEMENT NUMBER  018-1780864-000</t>
  </si>
  <si>
    <t>POSTBASE INSIGHT I3 MAILING EQUIP STANDARD PAYMENT INSURANCE CHARGE</t>
  </si>
  <si>
    <t>STANDARD PAYMENT</t>
  </si>
  <si>
    <t>STANDARD PAYMENT INSURANCE CHARGE</t>
  </si>
  <si>
    <t>FRANKLIN ELECTRIC PLANT BOARD</t>
  </si>
  <si>
    <t>204142104255 Cap Inv ID: 429598105</t>
  </si>
  <si>
    <t>204142104255_070723</t>
  </si>
  <si>
    <t>204379104497 Cap Inv ID: 429597770</t>
  </si>
  <si>
    <t>204379104497_070723</t>
  </si>
  <si>
    <t>204832104957 Cap Inv ID: 429596293</t>
  </si>
  <si>
    <t>204832104957_070723</t>
  </si>
  <si>
    <t>203425103522 Cap Inv ID: 429880311</t>
  </si>
  <si>
    <t>203425103522_071823</t>
  </si>
  <si>
    <t>201949102017 Cap Inv ID: 429969070</t>
  </si>
  <si>
    <t>201949102017_072123</t>
  </si>
  <si>
    <t>202392102472 Cap Inv ID: 430105373</t>
  </si>
  <si>
    <t>202392102472_072723</t>
  </si>
  <si>
    <t>204142104255 Cap Inv ID: 430277016</t>
  </si>
  <si>
    <t>204142104255_080323</t>
  </si>
  <si>
    <t>204379104497 Cap Inv ID: 430277680</t>
  </si>
  <si>
    <t>204379104497_080323</t>
  </si>
  <si>
    <t>204832104957 Cap Inv ID: 430277632</t>
  </si>
  <si>
    <t>204832104957_080323</t>
  </si>
  <si>
    <t>201949102017 Cap Inv ID: 430612957</t>
  </si>
  <si>
    <t>201949102017_081623</t>
  </si>
  <si>
    <t>203425103522 Cap Inv ID: 430648513</t>
  </si>
  <si>
    <t>203425103522_082123</t>
  </si>
  <si>
    <t>202392102472 Cap Inv ID: 430916504</t>
  </si>
  <si>
    <t>202392102472_082823</t>
  </si>
  <si>
    <t>204142104255 Cap Inv ID: 431119910</t>
  </si>
  <si>
    <t>204142104255_090823</t>
  </si>
  <si>
    <t>204379104497 Cap Inv ID: 431128344</t>
  </si>
  <si>
    <t>204379104497_090823</t>
  </si>
  <si>
    <t>204832104957 Cap Inv ID: 431128459</t>
  </si>
  <si>
    <t>204832104957_090823</t>
  </si>
  <si>
    <t>201949102017 Cap Inv ID: 431459088</t>
  </si>
  <si>
    <t>201949102017_092023</t>
  </si>
  <si>
    <t>203425103522 Cap Inv ID: 431371665</t>
  </si>
  <si>
    <t>203425103522_092023</t>
  </si>
  <si>
    <t>202392102472 Cap Inv ID: 431591687</t>
  </si>
  <si>
    <t>202392102472_092623</t>
  </si>
  <si>
    <t>204142104255 Cap Inv ID: 431898596</t>
  </si>
  <si>
    <t>204142104255_100923</t>
  </si>
  <si>
    <t>204379104497 Cap Inv ID: 431898644</t>
  </si>
  <si>
    <t>204379104497_100923</t>
  </si>
  <si>
    <t>204832104957 Cap Inv ID: 431898574</t>
  </si>
  <si>
    <t>204832104957_100923</t>
  </si>
  <si>
    <t>203425103522 Cap Inv ID: 432120367</t>
  </si>
  <si>
    <t>203425103522_101723</t>
  </si>
  <si>
    <t>201949102017 Cap Inv ID: 432155822</t>
  </si>
  <si>
    <t>201949102017_101823</t>
  </si>
  <si>
    <t>202392102472 Cap Inv ID: 432337846</t>
  </si>
  <si>
    <t>202392102472_102623</t>
  </si>
  <si>
    <t>204142104255 Cap Inv ID: 432664876</t>
  </si>
  <si>
    <t>204142104255_111323</t>
  </si>
  <si>
    <t>204379104497 Cap Inv ID: 432843426</t>
  </si>
  <si>
    <t>204379104497_111323</t>
  </si>
  <si>
    <t>204832104957 Cap Inv ID: 432664761</t>
  </si>
  <si>
    <t>204832104957_111323</t>
  </si>
  <si>
    <t>203425103522 Cap Inv ID: 432954089</t>
  </si>
  <si>
    <t>203425103522_111723</t>
  </si>
  <si>
    <t>201949102017 Cap Inv ID: 433022267</t>
  </si>
  <si>
    <t>201949102017_112123</t>
  </si>
  <si>
    <t>202392102472 Cap Inv ID: 433142259</t>
  </si>
  <si>
    <t>202392102472_112723</t>
  </si>
  <si>
    <t>204142104255 Cap Inv ID: 433385249</t>
  </si>
  <si>
    <t>204142104255_120823</t>
  </si>
  <si>
    <t>204379104497 Cap Inv ID: 433385003</t>
  </si>
  <si>
    <t>204379104497_120823</t>
  </si>
  <si>
    <t>204832104957 Cap Inv ID: 433385187</t>
  </si>
  <si>
    <t>204832104957_120823</t>
  </si>
  <si>
    <t>203425103522 Cap Inv ID: 433816296</t>
  </si>
  <si>
    <t>203425103522_122023</t>
  </si>
  <si>
    <t>201949102017 Cap Inv ID: 433854728</t>
  </si>
  <si>
    <t>201949102017_122123</t>
  </si>
  <si>
    <t>202392102472 Cap Inv ID: 434013555</t>
  </si>
  <si>
    <t>202392102472_122823</t>
  </si>
  <si>
    <t>204142104255 Cap Inv ID: 434171531</t>
  </si>
  <si>
    <t>204142104255_010424</t>
  </si>
  <si>
    <t>204379104497 Cap Inv ID: 434171047</t>
  </si>
  <si>
    <t>204379104497_010424</t>
  </si>
  <si>
    <t>204832104957 Cap Inv ID: 434170822</t>
  </si>
  <si>
    <t>204832104957_010424</t>
  </si>
  <si>
    <t>203425103522 Cap Inv ID: 434482280</t>
  </si>
  <si>
    <t>203425103522_011624</t>
  </si>
  <si>
    <t>202392102472 Cap Inv ID: 434734773</t>
  </si>
  <si>
    <t>202392102472_012524</t>
  </si>
  <si>
    <t>201949102017 Cap Inv ID: 434546658</t>
  </si>
  <si>
    <t>201949102017_013124</t>
  </si>
  <si>
    <t>204142104255 Cap Inv ID: 435006011</t>
  </si>
  <si>
    <t>204142104255_020524</t>
  </si>
  <si>
    <t>204379104497 Cap Inv ID: 435005850</t>
  </si>
  <si>
    <t>204379104497_020524</t>
  </si>
  <si>
    <t>204832104957 Cap Inv ID: 435005700</t>
  </si>
  <si>
    <t>204832104957_020524</t>
  </si>
  <si>
    <t>203425103522 Cap Inv ID: 435354276</t>
  </si>
  <si>
    <t>203425103522_021624</t>
  </si>
  <si>
    <t>201949102017 Cap Inv ID: 435465246</t>
  </si>
  <si>
    <t>201949102017_022224</t>
  </si>
  <si>
    <t>202392102472 Cap Inv ID: 435600150</t>
  </si>
  <si>
    <t>202392102472_022724</t>
  </si>
  <si>
    <t>204142104255 Cap Inv ID: 435837463</t>
  </si>
  <si>
    <t>204142104255_030624</t>
  </si>
  <si>
    <t>204379104497 Cap Inv ID: 435837456</t>
  </si>
  <si>
    <t>204379104497_030624</t>
  </si>
  <si>
    <t>204832104957 Cap Inv ID: 435837360</t>
  </si>
  <si>
    <t>204832104957_030624</t>
  </si>
  <si>
    <t>203425103522 Cap Inv ID: 436243405</t>
  </si>
  <si>
    <t>203425103522_032024</t>
  </si>
  <si>
    <t>201949102017 Cap Inv ID: 436235112</t>
  </si>
  <si>
    <t>201949102017_032124</t>
  </si>
  <si>
    <t>202392102472 Cap Inv ID: 436607616</t>
  </si>
  <si>
    <t>202392102472_040324</t>
  </si>
  <si>
    <t>204142104255 Cap Inv ID: 436783751</t>
  </si>
  <si>
    <t>204142104255_040924</t>
  </si>
  <si>
    <t>204379104497 Cap Inv ID: 436784295</t>
  </si>
  <si>
    <t>204379104497_040924</t>
  </si>
  <si>
    <t>204832104957 Cap Inv ID: 436783788</t>
  </si>
  <si>
    <t>204832104957_040924</t>
  </si>
  <si>
    <t>201949102017 Cap Inv ID: 437153827</t>
  </si>
  <si>
    <t>201949102017_042324</t>
  </si>
  <si>
    <t>202392102472 Cap Inv ID: 437216515</t>
  </si>
  <si>
    <t>202392102472_042524</t>
  </si>
  <si>
    <t>203425103522 Cap Inv ID: 437216754</t>
  </si>
  <si>
    <t>203425103522_042524</t>
  </si>
  <si>
    <t>204142104255 Cap Inv ID: 437608851</t>
  </si>
  <si>
    <t>204142104255_050724</t>
  </si>
  <si>
    <t>204379104497 Cap Inv ID: 437608175</t>
  </si>
  <si>
    <t>204379104497_050724</t>
  </si>
  <si>
    <t>204832104957 Cap Inv ID: 437608784</t>
  </si>
  <si>
    <t>204832104957_050724</t>
  </si>
  <si>
    <t>202392102472 Cap Inv ID: 437866585</t>
  </si>
  <si>
    <t>202392102472_051624</t>
  </si>
  <si>
    <t>203425103522 Cap Inv ID: 437886194</t>
  </si>
  <si>
    <t>203425103522_051724</t>
  </si>
  <si>
    <t>201949102017 Cap Inv ID: 437971642</t>
  </si>
  <si>
    <t>201949102017_052124</t>
  </si>
  <si>
    <t>204142104255 Cap Inv ID: 438330556</t>
  </si>
  <si>
    <t>204142104255_060524</t>
  </si>
  <si>
    <t>204379104497 Cap Inv ID: 438330284</t>
  </si>
  <si>
    <t>204379104497_060524</t>
  </si>
  <si>
    <t>204832104957 Cap Inv ID: 438330206</t>
  </si>
  <si>
    <t>204832104957_060524</t>
  </si>
  <si>
    <t>202392102472 Cap Inv ID: 438645339</t>
  </si>
  <si>
    <t>202392102472_061724</t>
  </si>
  <si>
    <t>203425103522 Cap Inv ID: 438645341</t>
  </si>
  <si>
    <t>203425103522_061724</t>
  </si>
  <si>
    <t>201949102017 Cap Inv ID: 438727311</t>
  </si>
  <si>
    <t>201949102017_061924</t>
  </si>
  <si>
    <t>FRANKLIN SIMPSON INDUSTRIAL AUTHORITY</t>
  </si>
  <si>
    <t>2024 Atmos Corporate Contribution                                           &lt;br &gt;  &lt;a href= https://atmosphere-apps.atmosenergy.com/app/ap/ap_view_check.php?ID=CHE189612 target= _blank  &gt;Check Request &lt;/a &gt;</t>
  </si>
  <si>
    <t>CHE189612</t>
  </si>
  <si>
    <t>FRANKLIN SIMPSON LITTLE LEAGUE</t>
  </si>
  <si>
    <t>Atmos Energy Banner Renewal for Cal Ripken Baseball Sponsorship             &lt;br &gt;  &lt;a href= https://atmosphere-apps.atmosenergy.com/app/ap/ap_view_check.php?ID=CHE192187 target= _blank  &gt;Check Request &lt;/a &gt;</t>
  </si>
  <si>
    <t>CHE192187</t>
  </si>
  <si>
    <t>FREY BROTHERS HARDWARE</t>
  </si>
  <si>
    <t>Bon Harbor Storage Field lease payment / 2024                               &lt;br &gt;  &lt;a href= https://atmosphere-apps.atmosenergy.com/app/ap/ap_view_check.php?ID=CHE194753 target= _blank  &gt;Check Request &lt;/a &gt;</t>
  </si>
  <si>
    <t>CHE194753</t>
  </si>
  <si>
    <t>FRIDAY AFTER 5 INC</t>
  </si>
  <si>
    <t>Check Presentation                                                          &lt;br &gt;  &lt;a href= https://atmosphere-apps.atmosenergy.com/app/ap/ap_view_check.php?ID=CHE194887 target= _blank  &gt;Check Request &lt;/a &gt;</t>
  </si>
  <si>
    <t>CHE194887</t>
  </si>
  <si>
    <t>FULTON JOANN</t>
  </si>
  <si>
    <t>Plumbing Expenses - Claim# 86252                                            &lt;br &gt;  &lt;a href= https://atmosphere-apps.atmosenergy.com/app/ap/ap_view_check.php?ID=CHE174122 target= _blank  &gt;Check Request &lt;/a &gt;</t>
  </si>
  <si>
    <t>CHE174122</t>
  </si>
  <si>
    <t>FURLONG ENTERPRISES LLC</t>
  </si>
  <si>
    <t>SO NO 6208</t>
  </si>
  <si>
    <t>MICROGLASS FILTER JPMG 36229-20-X 361L</t>
  </si>
  <si>
    <t>Faircloth, Morris G (Green)</t>
  </si>
  <si>
    <t>Traveled to Frankfort Kentucky to attend a prospect meeting - Hammer - and to meet with Wild Turkey to discuss plant expansions</t>
  </si>
  <si>
    <t>WEXP-00067803</t>
  </si>
  <si>
    <t>Traveled to Louisville Kentucky to meet with a prospect for a RNG provider to potentially locate in Shelbyville KY</t>
  </si>
  <si>
    <t>WEXP-00069871</t>
  </si>
  <si>
    <t>Traveled to Lexington KY to meet with new Sr. Industrial Account Manager to review active projects and to meet with Economic Development Consultants for Franklin and Anderson County KY</t>
  </si>
  <si>
    <t>WEXP-00070302</t>
  </si>
  <si>
    <t>Ferguson, Matthew C (Matt)</t>
  </si>
  <si>
    <t>Donuts for Taylor County Primary School</t>
  </si>
  <si>
    <t>WEXP-00073358</t>
  </si>
  <si>
    <t>Meals for Martin Contractors during meterset tie over</t>
  </si>
  <si>
    <t>WEXP-00075175</t>
  </si>
  <si>
    <t>Coffee pot and coffee filters for break room</t>
  </si>
  <si>
    <t>WEXP-00076041</t>
  </si>
  <si>
    <t>Flight for gas essentials Justin Hash</t>
  </si>
  <si>
    <t>WEXP-00076151</t>
  </si>
  <si>
    <t>Business Meal during prp inspection</t>
  </si>
  <si>
    <t>WEXP-00077898</t>
  </si>
  <si>
    <t>Business meals with Campbellsville,Ky office</t>
  </si>
  <si>
    <t>WEXP-00082879</t>
  </si>
  <si>
    <t>Hotdogs for Campbellsville school system 2738</t>
  </si>
  <si>
    <t>WEXP-00083858</t>
  </si>
  <si>
    <t>Hotel Stay for Western Kentucky University Supervisor Training</t>
  </si>
  <si>
    <t>WEXP-00085381</t>
  </si>
  <si>
    <t>May 16th Meal for Employee Broadcast</t>
  </si>
  <si>
    <t>WEXP-00087314</t>
  </si>
  <si>
    <t>Ferrell, Zachariah J (Zac)</t>
  </si>
  <si>
    <t>Meals while perform leak surveys and leak survey related business outside of my call center</t>
  </si>
  <si>
    <t>WEXP-00068994</t>
  </si>
  <si>
    <t>breakfast donuts for safety tailgate that included the entire office</t>
  </si>
  <si>
    <t>WEXP-00068993</t>
  </si>
  <si>
    <t>Meals while transporting ranger for warrenty work</t>
  </si>
  <si>
    <t>WEXP-00069439</t>
  </si>
  <si>
    <t>Meals for Week Of Giving Owensboro Office</t>
  </si>
  <si>
    <t>WEXP-00074387</t>
  </si>
  <si>
    <t>meals while performing greenhouse gas survey out of town</t>
  </si>
  <si>
    <t>WEXP-00075962</t>
  </si>
  <si>
    <t>donuts for employees during safety meeting</t>
  </si>
  <si>
    <t>WEXP-00078572</t>
  </si>
  <si>
    <t>donuts for safety meeting on Tuesday in training room</t>
  </si>
  <si>
    <t>WEXP-00081441</t>
  </si>
  <si>
    <t>meals while leak surveying out of area</t>
  </si>
  <si>
    <t>WEXP-00082238</t>
  </si>
  <si>
    <t>Gatorade and sports drinks for office and warehouse</t>
  </si>
  <si>
    <t>WEXP-00086226</t>
  </si>
  <si>
    <t>hotel while attending leak survey round table in bowling green ky</t>
  </si>
  <si>
    <t>WEXP-00086166</t>
  </si>
  <si>
    <t>meals while leak surveying out of town</t>
  </si>
  <si>
    <t>WEXP-00086176</t>
  </si>
  <si>
    <t>meal at hotel for Zac Ferrell employee number-18083 and Joe Clark employee number-11359 while attending leak refresher training in Dallas tx</t>
  </si>
  <si>
    <t>WEXP-00088357</t>
  </si>
  <si>
    <t>Fox, Allen L (Allen)</t>
  </si>
  <si>
    <t>Lodging cost while attending leak survey round table in Bowling Green KY</t>
  </si>
  <si>
    <t>WEXP-00088180</t>
  </si>
  <si>
    <t>Parking for five days at Evansville Regional Airport</t>
  </si>
  <si>
    <t>WEXP-00087442</t>
  </si>
  <si>
    <t>GANNETT FLEMING VALUATION AND RATE CONSULTANTS</t>
  </si>
  <si>
    <t>100- DEPRECIATION STUDY OF KENTUCKY-MID- STATES GENERAL OFFICE- PRE-FILING</t>
  </si>
  <si>
    <t>PROJECT  073610 PROJECT NAME  ATMOS ENERGY-DEPR-KY- MIDSTATESGENOFC</t>
  </si>
  <si>
    <t>GAS TECHNOLOGY INSTITUTE</t>
  </si>
  <si>
    <t>PROJECT NO  02104BIN PROJECT NAME  INVOICING</t>
  </si>
  <si>
    <t>ATMOS COMPETENT ENG JUN23</t>
  </si>
  <si>
    <t>GEORG FISCHER CENTRAL PLASTICS LLC</t>
  </si>
  <si>
    <t>CUSTOMER 621911- invoice paid via p card</t>
  </si>
  <si>
    <t>259222553-CM</t>
  </si>
  <si>
    <t>GFL ENVIROMENTAL</t>
  </si>
  <si>
    <t>ACCOUNT   AH049042</t>
  </si>
  <si>
    <t>AH0001478582</t>
  </si>
  <si>
    <t>AH049042</t>
  </si>
  <si>
    <t>AH0001502069</t>
  </si>
  <si>
    <t>AH0001503308</t>
  </si>
  <si>
    <t>GLASGOW ELECTRIC PLANT BOARD</t>
  </si>
  <si>
    <t>206055105196 Cap Inv ID: 429707203</t>
  </si>
  <si>
    <t>206055105196_071123</t>
  </si>
  <si>
    <t>207198106176 Cap Inv ID: 430382090</t>
  </si>
  <si>
    <t>207198106176_080823</t>
  </si>
  <si>
    <t>206055105196 Cap Inv ID: 430567400</t>
  </si>
  <si>
    <t>206055105196_081623</t>
  </si>
  <si>
    <t>207198106176 Cap Inv ID: 430842727</t>
  </si>
  <si>
    <t>207198106176_082523</t>
  </si>
  <si>
    <t>206055105196 Cap Inv ID: 431407478</t>
  </si>
  <si>
    <t>206055105196_091923</t>
  </si>
  <si>
    <t>207198106176 Cap Inv ID: 431764974</t>
  </si>
  <si>
    <t>207198106176_100223</t>
  </si>
  <si>
    <t>206055105196 Cap Inv ID: 432042679</t>
  </si>
  <si>
    <t>206055105196_102023</t>
  </si>
  <si>
    <t>208643107500 Cap Inv ID: 432545221</t>
  </si>
  <si>
    <t>208643107500_110223-4</t>
  </si>
  <si>
    <t>208643107500 Cap Inv ID: 432545371</t>
  </si>
  <si>
    <t>208643107500_110223</t>
  </si>
  <si>
    <t>208643107500 Cap Inv ID: 432545524</t>
  </si>
  <si>
    <t>208643107500_110223-3</t>
  </si>
  <si>
    <t>208643107500 Cap Inv ID: 432545677</t>
  </si>
  <si>
    <t>208643107500_110223-2</t>
  </si>
  <si>
    <t>206055105196 Cap Inv ID: 432861518</t>
  </si>
  <si>
    <t>206055105196_111723</t>
  </si>
  <si>
    <t>206055105196 Cap Inv ID: 433590972</t>
  </si>
  <si>
    <t>206055105196_121523</t>
  </si>
  <si>
    <t>207198106176 Cap Inv ID: 433779894</t>
  </si>
  <si>
    <t>207198106176_121923</t>
  </si>
  <si>
    <t>207198106176 Cap Inv ID: 433780238</t>
  </si>
  <si>
    <t>207198106176_121923-2</t>
  </si>
  <si>
    <t>207198106176 Cap Inv ID: 433848411</t>
  </si>
  <si>
    <t>207198106176_122123</t>
  </si>
  <si>
    <t>206055105196 Cap Inv ID: 434410543</t>
  </si>
  <si>
    <t>206055105196_011524</t>
  </si>
  <si>
    <t>207198106176 Cap Inv ID: 434508076</t>
  </si>
  <si>
    <t>207198106176_012224</t>
  </si>
  <si>
    <t>206055105196 Cap Inv ID: 435120396</t>
  </si>
  <si>
    <t>206055105196_020824</t>
  </si>
  <si>
    <t>206055105196 Cap Inv ID: 435829856</t>
  </si>
  <si>
    <t>206055105196_030624</t>
  </si>
  <si>
    <t>207198106176 Cap Inv ID: 437001581</t>
  </si>
  <si>
    <t>207198106176_041724</t>
  </si>
  <si>
    <t>207198106176 Cap Inv ID: 437838103</t>
  </si>
  <si>
    <t>207198106176_051524</t>
  </si>
  <si>
    <t>206055105196 Cap Inv ID: 437810595</t>
  </si>
  <si>
    <t>206055105196_051624</t>
  </si>
  <si>
    <t>206055105196 Cap Inv ID: 436721648</t>
  </si>
  <si>
    <t>206055105196_040824</t>
  </si>
  <si>
    <t>206055105196 Cap Inv ID: 438515550</t>
  </si>
  <si>
    <t>206055105196_061124</t>
  </si>
  <si>
    <t>208643107500 Cap Inv ID: 438522604</t>
  </si>
  <si>
    <t>208643107500_061124</t>
  </si>
  <si>
    <t>207198106176 Cap Inv ID: 438640798</t>
  </si>
  <si>
    <t>207198106176_061724</t>
  </si>
  <si>
    <t>GLASGOW HIGH SCHOOL</t>
  </si>
  <si>
    <t>Check Presentation                                                          &lt;br &gt;  &lt;a href= https://atmosphere-apps.atmosenergy.com/app/ap/ap_view_check.php?ID=CHE190850 target= _blank  &gt;Check Request &lt;/a &gt;</t>
  </si>
  <si>
    <t>CHE190850</t>
  </si>
  <si>
    <t>GLASGOW WATER COMPANY</t>
  </si>
  <si>
    <t>001102120001 Cap Inv ID: 429778103</t>
  </si>
  <si>
    <t>001102120001_071323</t>
  </si>
  <si>
    <t>001102120001 Cap Inv ID: 430396936</t>
  </si>
  <si>
    <t>001102120001_080923</t>
  </si>
  <si>
    <t>001102120001 Cap Inv ID: 431245710</t>
  </si>
  <si>
    <t>001102120001_091223</t>
  </si>
  <si>
    <t>001102120001 Cap Inv ID: 431914001</t>
  </si>
  <si>
    <t>001102120001_101323</t>
  </si>
  <si>
    <t>001102120001 Cap Inv ID: 432734088</t>
  </si>
  <si>
    <t>001102120001_110923</t>
  </si>
  <si>
    <t>001102120001 Cap Inv ID: 433561248</t>
  </si>
  <si>
    <t>001102120001_121123</t>
  </si>
  <si>
    <t>001102120001 Cap Inv ID: 434267711</t>
  </si>
  <si>
    <t>001102120001_010824</t>
  </si>
  <si>
    <t>001102120001 Cap Inv ID: 435238427</t>
  </si>
  <si>
    <t>001102120001_021324</t>
  </si>
  <si>
    <t>001102120001 Cap Inv ID: 435880929</t>
  </si>
  <si>
    <t>001102120001_030724</t>
  </si>
  <si>
    <t>001102120001 Cap Inv ID: 436774757</t>
  </si>
  <si>
    <t>001102120001_040924</t>
  </si>
  <si>
    <t>001102120001 Cap Inv ID: 437802975</t>
  </si>
  <si>
    <t>001102120001_051424</t>
  </si>
  <si>
    <t>001102120001 Cap Inv ID: 438499766</t>
  </si>
  <si>
    <t>001102120001_061124</t>
  </si>
  <si>
    <t>GOLDEN ACRES LLC</t>
  </si>
  <si>
    <t>Bon Harbor Storage Field lease payment / 2023-2024                          &lt;br &gt;  &lt;a href= https://atmosphere-apps.atmosenergy.com/app/ap/ap_view_check.php?ID=CHE180089 target= _blank  &gt;Check Request &lt;/a &gt;</t>
  </si>
  <si>
    <t>CHE180089</t>
  </si>
  <si>
    <t>JULY</t>
  </si>
  <si>
    <t>MOWING</t>
  </si>
  <si>
    <t>GRAVES COUNTY</t>
  </si>
  <si>
    <t>CONTRIBUTION</t>
  </si>
  <si>
    <t>INV070123</t>
  </si>
  <si>
    <t>TARGETED BUSINESS AND INDUSTRY DINNER</t>
  </si>
  <si>
    <t>NOVEMBER12023</t>
  </si>
  <si>
    <t>GREATER OWENSBORO ECONOMIC DEVELOPMENT CORP</t>
  </si>
  <si>
    <t>2023 - 2024 Fiscal Year Investment Membership Dues                          &lt;br &gt;  &lt;a href= https://atmosphere-apps.atmosenergy.com/app/ap/ap_view_check.php?ID=CHE181574 target= _blank  &gt;Check Request &lt;/a &gt;</t>
  </si>
  <si>
    <t>CHE181574</t>
  </si>
  <si>
    <t>GREATER PADUCAH ECONOMIC DEVELOPMENT COUNCIL INC</t>
  </si>
  <si>
    <t>INVESTMENT IN GREATER PADUCAH ECONOMIC DEVELOPMENT</t>
  </si>
  <si>
    <t>GREEN RIVER RENTALS INC</t>
  </si>
  <si>
    <t>GREEN THUMB LAWN AND LANDSCAPE LLC</t>
  </si>
  <si>
    <t>2023 RIGHT OF WAY CLEARANCE</t>
  </si>
  <si>
    <t>2023 STATION MAINTENANCE</t>
  </si>
  <si>
    <t>'11260</t>
  </si>
  <si>
    <t>INV1369</t>
  </si>
  <si>
    <t>DATE ACTIVITY 09  01  2023 MOWING 09  07  2023 MOWING 09  08  2023 APPLICATIONS</t>
  </si>
  <si>
    <t>INV100006</t>
  </si>
  <si>
    <t>DATE ACTIVITY 07  07  2023 MOWING 07  13  2023 MOWING 07  22  2023 MOWING MOWING</t>
  </si>
  <si>
    <t>IINV1162</t>
  </si>
  <si>
    <t>INV1489</t>
  </si>
  <si>
    <t>LANDSCAPE CLEAN UP</t>
  </si>
  <si>
    <t>INV1553</t>
  </si>
  <si>
    <t>INV-1989</t>
  </si>
  <si>
    <t>INV1989</t>
  </si>
  <si>
    <t>STATION MAINTENANCE</t>
  </si>
  <si>
    <t>INV2127</t>
  </si>
  <si>
    <t>APPLICATIONS</t>
  </si>
  <si>
    <t>INV1740</t>
  </si>
  <si>
    <t>INV2136</t>
  </si>
  <si>
    <t>INV101177</t>
  </si>
  <si>
    <t>GREENVILLE UTILITIES COMMISSION</t>
  </si>
  <si>
    <t>Lease - Greenville TB 5 - Hwy 62 / 2023-2024                                &lt;br &gt;  &lt;a href= https://atmosphere-apps.atmosenergy.com/app/ap/ap_view_check.php?ID=CHE183726 target= _blank  &gt;Check Request &lt;/a &gt;</t>
  </si>
  <si>
    <t>CHE183726</t>
  </si>
  <si>
    <t>GREENWELL CHISHOLM PRINTING COMPANY</t>
  </si>
  <si>
    <t>CUSTOMER CODE  ATEN</t>
  </si>
  <si>
    <t>GRESHAM SMITH AND PARTNERS</t>
  </si>
  <si>
    <t>NASHVILLE RD US31W</t>
  </si>
  <si>
    <t>ATMOS- NASHVILLE RD US31W</t>
  </si>
  <si>
    <t>PROJECT 4023032 ATMOS- NASHVILLE RD US31W</t>
  </si>
  <si>
    <t>PROJECT 4023026 ATMOS- KY-HWY 1297 GLASGOW</t>
  </si>
  <si>
    <t>PROJECT NO  4023032</t>
  </si>
  <si>
    <t>GROWING PAINS LAWN CARE</t>
  </si>
  <si>
    <t>CUT TRIM CUT TRIM  449 WHIRLWAY DR  5-15 5-225-29</t>
  </si>
  <si>
    <t>CUT TRIM  449 WHIRLWAY DR  6-12 6-267-3</t>
  </si>
  <si>
    <t>HARRODSBURG DANVILLE STANFORD</t>
  </si>
  <si>
    <t>CUT TRIM</t>
  </si>
  <si>
    <t>CUT TRIM CUT TRIM  449 WHIRLWAY DR CUT TRIM CUT TRIM  HARRODSBURG  CUT TRIM CUT TRIM  DANVILLE S 4TH ST</t>
  </si>
  <si>
    <t>GUARANTEE PEST CONTROL COMPANY OF BOWLING GREEN INC</t>
  </si>
  <si>
    <t>ACCT  G24910</t>
  </si>
  <si>
    <t>G24910</t>
  </si>
  <si>
    <t>Gonzalez, Rafael E (Rafael)</t>
  </si>
  <si>
    <t>lunch for working Princeton project out of town</t>
  </si>
  <si>
    <t>WEXP-00069445</t>
  </si>
  <si>
    <t>lunch for eating out of town fcc project cadiz</t>
  </si>
  <si>
    <t>WEXP-00069623</t>
  </si>
  <si>
    <t>lunch from prp in crfton kentucy .......................</t>
  </si>
  <si>
    <t>WEXP-00075459</t>
  </si>
  <si>
    <t>travel for training in Plano for visual welding.</t>
  </si>
  <si>
    <t>WEXP-00078853</t>
  </si>
  <si>
    <t>transportation during training for visual welding Plano texas</t>
  </si>
  <si>
    <t>WEXP-00080792</t>
  </si>
  <si>
    <t>prp round table. hotel expense...........................</t>
  </si>
  <si>
    <t>WEXP-00082100</t>
  </si>
  <si>
    <t>Grace, Brandon K (Brandon)</t>
  </si>
  <si>
    <t>reimbursement for short term disability paperwork from doctor</t>
  </si>
  <si>
    <t>WEXP-00078125</t>
  </si>
  <si>
    <t>Graham, Cody</t>
  </si>
  <si>
    <t>Weekly Safety/ Tailgate meeting</t>
  </si>
  <si>
    <t>WEXP-00068107</t>
  </si>
  <si>
    <t>WEXP-00068274</t>
  </si>
  <si>
    <t>WEXP-00068811</t>
  </si>
  <si>
    <t>Weekly Tailgate/ Safety meeting</t>
  </si>
  <si>
    <t>WEXP-00069042</t>
  </si>
  <si>
    <t>WEXP-00070150</t>
  </si>
  <si>
    <t>WEXP-00070619</t>
  </si>
  <si>
    <t>WEXP-00073859</t>
  </si>
  <si>
    <t>WEXP-00074639</t>
  </si>
  <si>
    <t>Weekly Safety Meeting/ Fusion training</t>
  </si>
  <si>
    <t>WEXP-00078706</t>
  </si>
  <si>
    <t>Weekly Safety/ Tailgate Meeting</t>
  </si>
  <si>
    <t>WEXP-00081590</t>
  </si>
  <si>
    <t>WEXP-00081952</t>
  </si>
  <si>
    <t>WEXP-00082540</t>
  </si>
  <si>
    <t>Annual Boot Purchase Using $200 Allowance</t>
  </si>
  <si>
    <t>WEXP-00083562</t>
  </si>
  <si>
    <t>Jackson Special Project Travel Meals</t>
  </si>
  <si>
    <t>WEXP-00083517</t>
  </si>
  <si>
    <t>WEXP-00084201</t>
  </si>
  <si>
    <t>WEXP-00085524</t>
  </si>
  <si>
    <t>Annual Safety Summit at Murfreesboro Office</t>
  </si>
  <si>
    <t>WEXP-00086308</t>
  </si>
  <si>
    <t>WEXP-00086601</t>
  </si>
  <si>
    <t>Griffith, Kimberly B (Kimberly)</t>
  </si>
  <si>
    <t>Food for manager's retirement office celebration.</t>
  </si>
  <si>
    <t>WEXP-00070143</t>
  </si>
  <si>
    <t>Krazy Korner in New Orleans 9/9/2023</t>
  </si>
  <si>
    <t>WEXP-00071999</t>
  </si>
  <si>
    <t>H AND H CONSTRUCTION</t>
  </si>
  <si>
    <t>BILL FOR ATMOS ENERGY FOR BOARD REPLACEMENT</t>
  </si>
  <si>
    <t>TOTAL 4 Y2 HOURS AT  20000 AN HOUR  CONCRETE</t>
  </si>
  <si>
    <t>HAGANS OUTDOOR EQUIPMENT</t>
  </si>
  <si>
    <t>1WO115348</t>
  </si>
  <si>
    <t>ATMOE2</t>
  </si>
  <si>
    <t>2W0110201</t>
  </si>
  <si>
    <t>HAGERMAN PLUMBING AND HEATING CORP</t>
  </si>
  <si>
    <t>ATM050</t>
  </si>
  <si>
    <t>HANCOCK COMMUNICATIONS INC</t>
  </si>
  <si>
    <t>Advertising Spots for Holiday Christmas music sponsor                       &lt;br &gt;  &lt;a href= https://atmosphere-apps.atmosenergy.com/app/ap/ap_view_check.php?ID=CHE186743 target= _blank  &gt;Check Request &lt;/a &gt;</t>
  </si>
  <si>
    <t>CHE186743</t>
  </si>
  <si>
    <t>HARMONS TREE SERVICE</t>
  </si>
  <si>
    <t>REMOVAL OF LARGE SUGAR MAPLE</t>
  </si>
  <si>
    <t>OLD HARTFORD RD STATION</t>
  </si>
  <si>
    <t>REMOVAL OF 5 TREES REMOVAL OF UNDERGROWTH REMOVAL OF ALL DEBRIS</t>
  </si>
  <si>
    <t>HARPER CONSTRUCTION LLC</t>
  </si>
  <si>
    <t>DESCRIPTION PADUCAH KY- VARIOUS SPOTS</t>
  </si>
  <si>
    <t>DESCRIPTION PADUCAH KY</t>
  </si>
  <si>
    <t>24TH BROADWAY DUMP TRUCK EXCAVATOR</t>
  </si>
  <si>
    <t>HARRALSON JOSEPH AND CONNIE</t>
  </si>
  <si>
    <t>Lease - Hopkins County N. Side of Hwy 1622 Trabue Road / 2023-2024          &lt;br &gt;  &lt;a href= https://atmosphere-apps.atmosenergy.com/app/ap/ap_view_check.php?ID=CHE183738 target= _blank  &gt;Check Request &lt;/a &gt;</t>
  </si>
  <si>
    <t>CHE183738</t>
  </si>
  <si>
    <t>HARRY ROBERTS PLUMBING AND HEATING INC</t>
  </si>
  <si>
    <t>LABOR AND MATERIAL TO RESET TOILET AND REPLACE TANK TO BOWL GASKET ON 9  12  23</t>
  </si>
  <si>
    <t>STANDARD NG WATER HEATER SERVICE</t>
  </si>
  <si>
    <t>HATTER LEVANA</t>
  </si>
  <si>
    <t>Reimbursement for service charges.                                          &lt;br &gt;  &lt;a href= https://atmosphere-apps.atmosenergy.com/app/ap/ap_view_check.php?ID=CHE187525 target= _blank  &gt;Check Request &lt;/a &gt;</t>
  </si>
  <si>
    <t>CHE187525</t>
  </si>
  <si>
    <t>HAWKEYE HELICOPTER LLC</t>
  </si>
  <si>
    <t>Aerial patrol of Madisonville Dist July 6</t>
  </si>
  <si>
    <t>31620FW</t>
  </si>
  <si>
    <t>Aerial patrol of Madisonville District on Aug 1,2</t>
  </si>
  <si>
    <t>31740FW</t>
  </si>
  <si>
    <t>Aerial patrol of Madisonville District on Sept 1</t>
  </si>
  <si>
    <t>31867FW</t>
  </si>
  <si>
    <t>Aerial patrol of Madisonville Dist on Oct 10,11</t>
  </si>
  <si>
    <t>32077FW</t>
  </si>
  <si>
    <t>Aerial patrol of Madisonville District on Nov 6,7</t>
  </si>
  <si>
    <t>32192FW</t>
  </si>
  <si>
    <t>Aerial patrol of Madisonville District on Dec 6,7</t>
  </si>
  <si>
    <t>32327FW</t>
  </si>
  <si>
    <t>Aerial patrol of Atmos Kentucky</t>
  </si>
  <si>
    <t>32472FW</t>
  </si>
  <si>
    <t>Aerial patrol of Madisonville Dist on Feb 13,14</t>
  </si>
  <si>
    <t>32608FW</t>
  </si>
  <si>
    <t>Aerial patrol of Madisonville District on Mar 13,14</t>
  </si>
  <si>
    <t>32736FW</t>
  </si>
  <si>
    <t>Aerial patrol of Madisonville District on Apr 12</t>
  </si>
  <si>
    <t>32850FW</t>
  </si>
  <si>
    <t>Aerial patrol of Madisonville Dist on May 9,10</t>
  </si>
  <si>
    <t>32974FW</t>
  </si>
  <si>
    <t>Aerial patrol of Madisonville Dist on Jun 4,6</t>
  </si>
  <si>
    <t>33093FW</t>
  </si>
  <si>
    <t>HEATH CONSULTANTS INC</t>
  </si>
  <si>
    <t>SOLD TO  ATMOS ENERGY  PO BOX 650205  DALLAS 1 0214411 ASSYFUNNEL MOBILE KIT</t>
  </si>
  <si>
    <t>1870ATK</t>
  </si>
  <si>
    <t>1 SVCLC LUMPSUM AUGUST 2023 PO LINE  11 SALES ORDER NUMBER  321144 LINE LOCATE DAMAGE PREVENTION</t>
  </si>
  <si>
    <t>RMLD-CS COMPLETE</t>
  </si>
  <si>
    <t>1 SVCLC LUMPSUM SEPTEMBER 2023 PO LINE  12 SALES ORDER NUMBER  321144 LINE LOCATE DAMAGE PREVENTION</t>
  </si>
  <si>
    <t>PROJECT ID  1870ATK</t>
  </si>
  <si>
    <t>1 SERVICE CALL  60511 PART NO UNIT DESCRIPTION 104175 OD2 COMPLETE METHANE 104175 OD2 COMPLETE METHANE</t>
  </si>
  <si>
    <t>1 SVCLC LUMPSUM EA NOVEMBER 2023 PO LINE  2 SALES ORDER NUMBER  324781 LINE LOCATE DAMAGE PREVENTION SERVICES- KY</t>
  </si>
  <si>
    <t>1 SERVICE CALL  60512 PART NO UNIT DESCRIPTION 104175 OD2 COMPLETE METHANE 104175</t>
  </si>
  <si>
    <t>SERVICE CALL  61809</t>
  </si>
  <si>
    <t>LINEPART NUMBER  DESCRIPTION ATTRIBUTE SET 1 SERVICE CALL  61797 BILLABLE REPAIR</t>
  </si>
  <si>
    <t>SITE  185</t>
  </si>
  <si>
    <t>COMPLETE METHANE</t>
  </si>
  <si>
    <t>1 SVCLC LUMPSUM JANUARY 2024 PO LINE  4 SALES ORDER NUMBER  324781</t>
  </si>
  <si>
    <t>SERVICE CALL  63696</t>
  </si>
  <si>
    <t>1 SERVICE CALL  63648 PART NO UNT DESCRLPTLON 105301 RMLD-CS COMPLETE</t>
  </si>
  <si>
    <t>1 LOCTICKET EA AFTER HOURS EMERGENCY SALES ORDER NUMBER  325354</t>
  </si>
  <si>
    <t>1 SERVICE CALL  65441 PART NO UNMT DESCRMPTMON 0705637 ODORATOR NG W  OUT CASE 0705637</t>
  </si>
  <si>
    <t>1 LOCTICKET AFTER HOURS EMERGENCY SALES ORDER NUMBER  325354</t>
  </si>
  <si>
    <t>ATMOS KENTUCKY 1 LOCTICKET NORMAL LOCATE TICKET SALES ORDER NUMBER  325354</t>
  </si>
  <si>
    <t>1 LOCTICKET NORMAL LOCATE TICKET SALES ORDER NUMBER  325354 2 LOCTICKET PROJECT TICKET SALES ORDER NUMBER  325354</t>
  </si>
  <si>
    <t>HENRY A PETTER SUPPLY CO</t>
  </si>
  <si>
    <t>BAYC XPP- 5452G HEADLIGHT XLED 180 INTRINSICALLY SAFE DUAL FUNCTION RUN TIME 45 XHOURS</t>
  </si>
  <si>
    <t>HIGHLAND POINTE HOLDINGS LLC</t>
  </si>
  <si>
    <t>QUARTERLY MAINTENANCE ASSESSMENT-</t>
  </si>
  <si>
    <t>JANUARY 2024- QUARTERLY MAINTENANCE</t>
  </si>
  <si>
    <t>2024- QUARTERLY MAINTENANCE ASSESSMENT-</t>
  </si>
  <si>
    <t>HOME BUILDERS ASSOCIATION</t>
  </si>
  <si>
    <t>ANNUAL L DUES NOTICE</t>
  </si>
  <si>
    <t>INV070523</t>
  </si>
  <si>
    <t>Atmos Energy Golf Hole Sponsorship                                                    &lt;br &gt;  &lt;a href= https://atmosphere-apps.atmosenergy.com/app/ap/ap_view_check.php?ID=CHE135861 target= _blank  &gt;Check Request &lt;/a &gt;</t>
  </si>
  <si>
    <t>CHE135861</t>
  </si>
  <si>
    <t>MEMBERSHIP DUES</t>
  </si>
  <si>
    <t>INV071723</t>
  </si>
  <si>
    <t>CADILLAC STAG-</t>
  </si>
  <si>
    <t>TEAM FEE</t>
  </si>
  <si>
    <t>PREMIER SPONSOR</t>
  </si>
  <si>
    <t>HOME BUILDERS ASSOCIATION OF KENTUCKY</t>
  </si>
  <si>
    <t>HBAK SPONSORSHIP 2023 SUMMER MEETING SPONSOR</t>
  </si>
  <si>
    <t>2023-83</t>
  </si>
  <si>
    <t>2024-12</t>
  </si>
  <si>
    <t>HOME BUILDERS ASSOCIATION OF OWENSBORO</t>
  </si>
  <si>
    <t>Annual HBAO Sporting Clay Team   Sponsorship                                &lt;br &gt;  &lt;a href= https://atmosphere-apps.atmosenergy.com/app/ap/ap_view_check.php?ID=CHE179757 target= _blank  &gt;Check Request &lt;/a &gt;</t>
  </si>
  <si>
    <t>CHE179757</t>
  </si>
  <si>
    <t>HBAO Atmos Energy newsletter advertising. (2 years)                         &lt;br &gt;  &lt;a href= https://atmosphere-apps.atmosenergy.com/app/ap/ap_view_check.php?ID=CHE181589 target= _blank  &gt;Check Request &lt;/a &gt;</t>
  </si>
  <si>
    <t>CHE181589</t>
  </si>
  <si>
    <t>HBAO annual membership dues for 2024.                                       &lt;br &gt;  &lt;a href= https://atmosphere-apps.atmosenergy.com/app/ap/ap_view_check.php?ID=CHE181587 target= _blank  &gt;Check Request &lt;/a &gt;</t>
  </si>
  <si>
    <t>CHE181587</t>
  </si>
  <si>
    <t>2024 Atmos Energy HBAO Home Expo booth fee.                                 &lt;br &gt;  &lt;a href= https://atmosphere-apps.atmosenergy.com/app/ap/ap_view_check.php?ID=CHE192166 target= _blank  &gt;Check Request &lt;/a &gt;</t>
  </si>
  <si>
    <t>CHE192166</t>
  </si>
  <si>
    <t>Annual Atmos Energy Title Sponsor for HBAO Construction Career Day.         &lt;br &gt;  &lt;a href= https://atmosphere-apps.atmosenergy.com/app/ap/ap_view_check.php?ID=CHE193357 target= _blank  &gt;Check Request &lt;/a &gt;</t>
  </si>
  <si>
    <t>CHE193357</t>
  </si>
  <si>
    <t>Atmos Energy annual HBAO membership sponsorship                             &lt;br &gt;  &lt;a href= https://atmosphere-apps.atmosenergy.com/app/ap/ap_view_check.php?ID=CHE195290 target= _blank  &gt;Check Request &lt;/a &gt;</t>
  </si>
  <si>
    <t>CHE195290</t>
  </si>
  <si>
    <t>HBAO Annual Golf Outing. Atmos Energy Team and Hole Sponsor.                &lt;br &gt;  &lt;a href= https://atmosphere-apps.atmosenergy.com/app/ap/ap_view_check.php?ID=CHE195654 target= _blank  &gt;Check Request &lt;/a &gt;</t>
  </si>
  <si>
    <t>CHE195654</t>
  </si>
  <si>
    <t>2024 Atmos Platinum Sponsorship of HBAO Parade of Homes.                    &lt;br &gt;  &lt;a href= https://atmosphere-apps.atmosenergy.com/app/ap/ap_view_check.php?ID=CHE197683 target= _blank  &gt;Check Request &lt;/a &gt;</t>
  </si>
  <si>
    <t>CHE197683</t>
  </si>
  <si>
    <t>HONAKER LAW OFFICE PLLC</t>
  </si>
  <si>
    <t>General Kentucky</t>
  </si>
  <si>
    <t>2024 Kentucky Rate Case</t>
  </si>
  <si>
    <t>HOPKINS COUNTY HOME BUILDERS ASSOCIATION</t>
  </si>
  <si>
    <t>HCHBA annual membership dues for 2024                                       &lt;br &gt;  &lt;a href= https://atmosphere-apps.atmosenergy.com/app/ap/ap_view_check.php?ID=CHE181588 target= _blank  &gt;Check Request &lt;/a &gt;</t>
  </si>
  <si>
    <t>CHE181588</t>
  </si>
  <si>
    <t>2024 Atmos Energy Sponsorship of HCHBA.                                     &lt;br &gt;  &lt;a href= https://atmosphere-apps.atmosenergy.com/app/ap/ap_view_check.php?ID=CHE192214 target= _blank  &gt;Check Request &lt;/a &gt;</t>
  </si>
  <si>
    <t>CHE192214</t>
  </si>
  <si>
    <t>HOPKINSVILLE ELECTRIC SYSTEM</t>
  </si>
  <si>
    <t>211713102414 Cap Inv ID: 429623050</t>
  </si>
  <si>
    <t>211713102414_071023</t>
  </si>
  <si>
    <t>216843102414 Cap Inv ID: 429623367</t>
  </si>
  <si>
    <t>216843102414_071223</t>
  </si>
  <si>
    <t>202348102414 Cap Inv ID: 429933294</t>
  </si>
  <si>
    <t>202348102414_072023</t>
  </si>
  <si>
    <t>204215102414 Cap Inv ID: 430229239</t>
  </si>
  <si>
    <t>204215102414_080223</t>
  </si>
  <si>
    <t>211713102414 Cap Inv ID: 430372736</t>
  </si>
  <si>
    <t>211713102414_081023</t>
  </si>
  <si>
    <t>216843102414 Cap Inv ID: 430372787</t>
  </si>
  <si>
    <t>216843102414_081023</t>
  </si>
  <si>
    <t>202348102414 Cap Inv ID: 430712617</t>
  </si>
  <si>
    <t>202348102414_082223</t>
  </si>
  <si>
    <t>204215102414 Cap Inv ID: 430933869</t>
  </si>
  <si>
    <t>204215102414_082923</t>
  </si>
  <si>
    <t>211713102414 Cap Inv ID: 431097112</t>
  </si>
  <si>
    <t>211713102414_091323</t>
  </si>
  <si>
    <t>216843102414 Cap Inv ID: 431010998</t>
  </si>
  <si>
    <t>216843102414_091323</t>
  </si>
  <si>
    <t>202348102414 Cap Inv ID: 431543596</t>
  </si>
  <si>
    <t>202348102414_092523</t>
  </si>
  <si>
    <t>204215102414 Cap Inv ID: 431691229</t>
  </si>
  <si>
    <t>204215102414_092923</t>
  </si>
  <si>
    <t>211713102414 Cap Inv ID: 431863113</t>
  </si>
  <si>
    <t>211713102414_100623</t>
  </si>
  <si>
    <t>216843102414 Cap Inv ID: 431695753</t>
  </si>
  <si>
    <t>216843102414_101123</t>
  </si>
  <si>
    <t>202348102414 Cap Inv ID: 432184450</t>
  </si>
  <si>
    <t>202348102414_102723</t>
  </si>
  <si>
    <t>204215102414 Cap Inv ID: 432523005</t>
  </si>
  <si>
    <t>204215102414_110123</t>
  </si>
  <si>
    <t>211713102414 Cap Inv ID: 432576731</t>
  </si>
  <si>
    <t>211713102414_110323</t>
  </si>
  <si>
    <t>216843102414 Cap Inv ID: 432576394</t>
  </si>
  <si>
    <t>216843102414_111323</t>
  </si>
  <si>
    <t>202348102414 Cap Inv ID: 432898268</t>
  </si>
  <si>
    <t>202348102414_112123</t>
  </si>
  <si>
    <t>204215102414 Cap Inv ID: 433124729</t>
  </si>
  <si>
    <t>204215102414_112723</t>
  </si>
  <si>
    <t>211713102414 Cap Inv ID: 433273964</t>
  </si>
  <si>
    <t>211713102414_120123</t>
  </si>
  <si>
    <t>216843102414 Cap Inv ID: 433273998</t>
  </si>
  <si>
    <t>216843102414_120423</t>
  </si>
  <si>
    <t>202348102414 Cap Inv ID: 433697017</t>
  </si>
  <si>
    <t>202348102414_122123</t>
  </si>
  <si>
    <t>211713102414 Cap Inv ID: 434078873</t>
  </si>
  <si>
    <t>211713102414_010124</t>
  </si>
  <si>
    <t>204215102414 Cap Inv ID: 434042779</t>
  </si>
  <si>
    <t>204215102414_010924</t>
  </si>
  <si>
    <t>202348102414 Cap Inv ID: 434470947</t>
  </si>
  <si>
    <t>202348102414_011524</t>
  </si>
  <si>
    <t>204215102414 Cap Inv ID: 434647539</t>
  </si>
  <si>
    <t>204215102414_013124</t>
  </si>
  <si>
    <t>211713102414 Cap Inv ID: 434927424</t>
  </si>
  <si>
    <t>211713102414_020124</t>
  </si>
  <si>
    <t>216843102414 Cap Inv ID: 434927430</t>
  </si>
  <si>
    <t>216843102414_020124</t>
  </si>
  <si>
    <t>202348102414 Cap Inv ID: 435376303</t>
  </si>
  <si>
    <t>202348102414_021924</t>
  </si>
  <si>
    <t>204215102414 Cap Inv ID: 435549876</t>
  </si>
  <si>
    <t>204215102414_022624</t>
  </si>
  <si>
    <t>211713102414 Cap Inv ID: 435707752</t>
  </si>
  <si>
    <t>211713102414_030124</t>
  </si>
  <si>
    <t>216843102414 Cap Inv ID: 435707930</t>
  </si>
  <si>
    <t>216843102414_030124</t>
  </si>
  <si>
    <t>202348102414 Cap Inv ID: 436145005</t>
  </si>
  <si>
    <t>202348102414_031824</t>
  </si>
  <si>
    <t>204215102414 Cap Inv ID: 436474239</t>
  </si>
  <si>
    <t>204215102414_040124</t>
  </si>
  <si>
    <t>216843102414 Cap Inv ID: 436654890</t>
  </si>
  <si>
    <t>216843102414_040424</t>
  </si>
  <si>
    <t>202348102414 Cap Inv ID: 437006431</t>
  </si>
  <si>
    <t>202348102414_041724</t>
  </si>
  <si>
    <t>204215102414 Cap Inv ID: 437187538</t>
  </si>
  <si>
    <t>204215102414_042424</t>
  </si>
  <si>
    <t>216843102414 Cap Inv ID: 437594108</t>
  </si>
  <si>
    <t>216843102414_050724</t>
  </si>
  <si>
    <t>211713102414 Cap Inv ID: 437614789</t>
  </si>
  <si>
    <t>211713102414_050824</t>
  </si>
  <si>
    <t>202348102414 Cap Inv ID: 437889912</t>
  </si>
  <si>
    <t>202348102414_051724</t>
  </si>
  <si>
    <t>204215102414 Cap Inv ID: 438125925</t>
  </si>
  <si>
    <t>204215102414_052824</t>
  </si>
  <si>
    <t>211713102414 Cap Inv ID: 436719648</t>
  </si>
  <si>
    <t>211713102414_040824</t>
  </si>
  <si>
    <t>202348102414 Cap Inv ID: 438669522</t>
  </si>
  <si>
    <t>202348102414_061724</t>
  </si>
  <si>
    <t>204215102414 Cap Inv ID: 438965233</t>
  </si>
  <si>
    <t>204215102414_062824</t>
  </si>
  <si>
    <t>211713102414 Cap Inv ID: 438251379</t>
  </si>
  <si>
    <t>211713102414_060424</t>
  </si>
  <si>
    <t>216843102414 Cap Inv ID: 438251376</t>
  </si>
  <si>
    <t>216843102414_060424</t>
  </si>
  <si>
    <t>Acnt #: 216231 - 050-200457 HOPKINSVILLE ELECTRIC SYSTEM</t>
  </si>
  <si>
    <t>216231062301-072823</t>
  </si>
  <si>
    <t>2162310823-082823</t>
  </si>
  <si>
    <t>2162310923-092823</t>
  </si>
  <si>
    <t>216231092301-102823</t>
  </si>
  <si>
    <t>216231102301-112823</t>
  </si>
  <si>
    <t>2162310224-022824</t>
  </si>
  <si>
    <t>216231032401-042824</t>
  </si>
  <si>
    <t>HOPKINSVILLE HIGH SCHOOL</t>
  </si>
  <si>
    <t>Hole Sponsorship for high school golf tournament.                           &lt;br &gt;  &lt;a href= https://atmosphere-apps.atmosenergy.com/app/ap/ap_view_check.php?ID=CHE178911 target= _blank  &gt;Check Request &lt;/a &gt;</t>
  </si>
  <si>
    <t>CHE178911</t>
  </si>
  <si>
    <t>HOPKINSVILLE WATER ENVIROMENT AUTHORITY</t>
  </si>
  <si>
    <t>007863860036 Cap Inv ID: 429550885</t>
  </si>
  <si>
    <t>007863860036_070623</t>
  </si>
  <si>
    <t>007883861001 Cap Inv ID: 429549778</t>
  </si>
  <si>
    <t>007883861001_070623</t>
  </si>
  <si>
    <t>025095006001 Cap Inv ID: 430048670</t>
  </si>
  <si>
    <t>025095006001_072523</t>
  </si>
  <si>
    <t>216231 Cap Inv ID: 430311562</t>
  </si>
  <si>
    <t>216231_080423</t>
  </si>
  <si>
    <t>007863860036 Cap Inv ID: 430306548</t>
  </si>
  <si>
    <t>007863860036_080823</t>
  </si>
  <si>
    <t>007883861001 Cap Inv ID: 430306477</t>
  </si>
  <si>
    <t>007883861001_080823</t>
  </si>
  <si>
    <t>025095006001 Cap Inv ID: 430712078</t>
  </si>
  <si>
    <t>025095006001_082223</t>
  </si>
  <si>
    <t>007863860036 Cap Inv ID: 431060869</t>
  </si>
  <si>
    <t>007863860036_090423</t>
  </si>
  <si>
    <t>007883861001 Cap Inv ID: 431060980</t>
  </si>
  <si>
    <t>007883861001_090623</t>
  </si>
  <si>
    <t>025095006001 Cap Inv ID: 431407669</t>
  </si>
  <si>
    <t>025095006001_091923</t>
  </si>
  <si>
    <t>007863860036 Cap Inv ID: 431785372</t>
  </si>
  <si>
    <t>007863860036_100323</t>
  </si>
  <si>
    <t>007883861001 Cap Inv ID: 431785060</t>
  </si>
  <si>
    <t>007883861001_100323</t>
  </si>
  <si>
    <t>025095006001 Cap Inv ID: 432288352</t>
  </si>
  <si>
    <t>025095006001_102423</t>
  </si>
  <si>
    <t>007863860036 Cap Inv ID: 432604007</t>
  </si>
  <si>
    <t>007863860036_110623</t>
  </si>
  <si>
    <t>007883861001 Cap Inv ID: 432604281</t>
  </si>
  <si>
    <t>007883861001_110623</t>
  </si>
  <si>
    <t>025095006001 Cap Inv ID: 433121271</t>
  </si>
  <si>
    <t>025095006001_112723</t>
  </si>
  <si>
    <t>216231 Cap Inv ID: 433282493</t>
  </si>
  <si>
    <t>216231_120123-2</t>
  </si>
  <si>
    <t>216231 Cap Inv ID: 433282508</t>
  </si>
  <si>
    <t>216231_120123</t>
  </si>
  <si>
    <t>216231 Cap Inv ID: 433282514</t>
  </si>
  <si>
    <t>216231_120123-3</t>
  </si>
  <si>
    <t>007863860036 Cap Inv ID: 433387908</t>
  </si>
  <si>
    <t>007863860036_120523</t>
  </si>
  <si>
    <t>007883861001 Cap Inv ID: 433387635</t>
  </si>
  <si>
    <t>007883861001_120523</t>
  </si>
  <si>
    <t>025095006001 Cap Inv ID: 433856094</t>
  </si>
  <si>
    <t>025095006001_122123</t>
  </si>
  <si>
    <t>007863860036 Cap Inv ID: 434287128</t>
  </si>
  <si>
    <t>007863860036_010924</t>
  </si>
  <si>
    <t>007883861001 Cap Inv ID: 434287122</t>
  </si>
  <si>
    <t>007883861001_010924</t>
  </si>
  <si>
    <t>025095006001 Cap Inv ID: 435183987</t>
  </si>
  <si>
    <t>025095006001_021224</t>
  </si>
  <si>
    <t>025095006001 Cap Inv ID: 435549318</t>
  </si>
  <si>
    <t>025095006001_022624</t>
  </si>
  <si>
    <t>216231 Cap Inv ID: 435561554</t>
  </si>
  <si>
    <t>216231_022624</t>
  </si>
  <si>
    <t>007863860001 Cap Inv ID: 435803092</t>
  </si>
  <si>
    <t>007863860001_031324</t>
  </si>
  <si>
    <t>007863860001 Cap Inv ID: 435238987</t>
  </si>
  <si>
    <t>007863860001_032124</t>
  </si>
  <si>
    <t>007863860001 Cap Inv ID: 436264974</t>
  </si>
  <si>
    <t>007863860001_032124-2</t>
  </si>
  <si>
    <t>025095006001 Cap Inv ID: 436260439</t>
  </si>
  <si>
    <t>025095006001_032624</t>
  </si>
  <si>
    <t>007863860001 Cap Inv ID: 436484117</t>
  </si>
  <si>
    <t>007863860001_032924</t>
  </si>
  <si>
    <t>025095006001 Cap Inv ID: 437126315</t>
  </si>
  <si>
    <t>025095006001_042224</t>
  </si>
  <si>
    <t>216231 Cap Inv ID: 437193654</t>
  </si>
  <si>
    <t>216231_042424</t>
  </si>
  <si>
    <t>007863860001 Cap Inv ID: 437621130</t>
  </si>
  <si>
    <t>007863860001_050724</t>
  </si>
  <si>
    <t>025095006001 Cap Inv ID: 438027406</t>
  </si>
  <si>
    <t>025095006001_052324</t>
  </si>
  <si>
    <t>216231 Cap Inv ID: 438068686</t>
  </si>
  <si>
    <t>216231_052924</t>
  </si>
  <si>
    <t>007863860001 Cap Inv ID: 438268063</t>
  </si>
  <si>
    <t>007863860001_060324</t>
  </si>
  <si>
    <t>025095006001 Cap Inv ID: 438809654</t>
  </si>
  <si>
    <t>025095006001_062124</t>
  </si>
  <si>
    <t>HORN COMMUNITY CENTER</t>
  </si>
  <si>
    <t>Renewal of 3x5 Signage at the community center                              &lt;br &gt;  &lt;a href= https://atmosphere-apps.atmosenergy.com/app/ap/ap_view_check.php?ID=CHE191847 target= _blank  &gt;Check Request &lt;/a &gt;</t>
  </si>
  <si>
    <t>CHE191847</t>
  </si>
  <si>
    <t>HOWARD CHARLES F</t>
  </si>
  <si>
    <t>Annual payment - Whitesville TBS - Hwy 764 / 2023-2024                      &lt;br &gt;  &lt;a href= https://atmosphere-apps.atmosenergy.com/app/ap/ap_view_check.php?ID=CHE177296 target= _blank  &gt;Check Request &lt;/a &gt;</t>
  </si>
  <si>
    <t>CHE177296</t>
  </si>
  <si>
    <t>HUGHES JOHN N</t>
  </si>
  <si>
    <t>HUNTON ANDREWS KURTH LLP</t>
  </si>
  <si>
    <t>Gas Supply Counseling</t>
  </si>
  <si>
    <t>HVAC SERVICES INC</t>
  </si>
  <si>
    <t>Haley, Steven</t>
  </si>
  <si>
    <t>fly to Plano Texas for gas essentials</t>
  </si>
  <si>
    <t>WEXP-00075469</t>
  </si>
  <si>
    <t>moved my flight up because class got out early</t>
  </si>
  <si>
    <t>WEXP-00078251</t>
  </si>
  <si>
    <t>Hamilton, Gary L (Gary)</t>
  </si>
  <si>
    <t>Food for Training in Plano TX for Nace at CKV center</t>
  </si>
  <si>
    <t>WEXP-00069024</t>
  </si>
  <si>
    <t>Lunch for Construction crew in Beaver Dam KY</t>
  </si>
  <si>
    <t>WEXP-00070124</t>
  </si>
  <si>
    <t>Lunch for Construction crew for working on shorted pipeline..</t>
  </si>
  <si>
    <t>WEXP-00082751</t>
  </si>
  <si>
    <t>Hardin, Randy</t>
  </si>
  <si>
    <t>Airfare for Gas Essentials at Vaughn Center</t>
  </si>
  <si>
    <t>WEXP-00075420</t>
  </si>
  <si>
    <t>Meal for GAS Essentials training.</t>
  </si>
  <si>
    <t>WEXP-00078049</t>
  </si>
  <si>
    <t>Airfare for Damage Prevention training in Plano, TX.</t>
  </si>
  <si>
    <t>WEXP-00078974</t>
  </si>
  <si>
    <t>Meal during GAS Essentials training.</t>
  </si>
  <si>
    <t>WEXP-00078950</t>
  </si>
  <si>
    <t>Meal during Damage Prevention Training.</t>
  </si>
  <si>
    <t>WEXP-00080099</t>
  </si>
  <si>
    <t>Lodging for KMD Safety Summit in Murfreesboro.</t>
  </si>
  <si>
    <t>WEXP-00080641</t>
  </si>
  <si>
    <t>For Safety Meeting Aproved and requested by supervisor</t>
  </si>
  <si>
    <t>WEXP-00089056</t>
  </si>
  <si>
    <t>Harrell, Joshua (Lane)</t>
  </si>
  <si>
    <t>I purchased a flight to Plano for Gas Essentials training</t>
  </si>
  <si>
    <t>WEXP-00075425</t>
  </si>
  <si>
    <t>Rental Car for Gas Essential training in Plano Texas Training</t>
  </si>
  <si>
    <t>WEXP-00078050</t>
  </si>
  <si>
    <t>Flights for damage prevention training at Charles K Vaughn center.</t>
  </si>
  <si>
    <t>WEXP-00078996</t>
  </si>
  <si>
    <t>Traveling meal for damage prevention class at charles k vaughn center</t>
  </si>
  <si>
    <t>WEXP-00079983</t>
  </si>
  <si>
    <t>Airfare to Charles K Vaughn center for Leak Investigation Class</t>
  </si>
  <si>
    <t>WEXP-00088927</t>
  </si>
  <si>
    <t>Harris, Dustin T (Dustin)</t>
  </si>
  <si>
    <t>Lunch for for training in Owensboro for locus view learning and making sure mapping is correct</t>
  </si>
  <si>
    <t>WEXP-00073338</t>
  </si>
  <si>
    <t>This for the welding hood. For learning to welding  to learn more an become to weld</t>
  </si>
  <si>
    <t>WEXP-00075101</t>
  </si>
  <si>
    <t>Was for Princeton coming down an working on the mini main that was cut an put back the following day</t>
  </si>
  <si>
    <t>WEXP-00080547</t>
  </si>
  <si>
    <t>I drove personal car down to Texas for training on welding. Was down for a week for this training.</t>
  </si>
  <si>
    <t>WEXP-00081301</t>
  </si>
  <si>
    <t>This was for welder training in Plano TX.</t>
  </si>
  <si>
    <t>WEXP-00081386</t>
  </si>
  <si>
    <t>meal was for working in Mississippi during the pipe project</t>
  </si>
  <si>
    <t>WEXP-00084048</t>
  </si>
  <si>
    <t>work was working in Princeton for moving marion schools meter</t>
  </si>
  <si>
    <t>WEXP-00084050</t>
  </si>
  <si>
    <t>meal was for coming to Princeton an working on main ext</t>
  </si>
  <si>
    <t>WEXP-00087357</t>
  </si>
  <si>
    <t>Hash, Justin (Justin)</t>
  </si>
  <si>
    <t>Attending Gas Essentials Training</t>
  </si>
  <si>
    <t>WEXP-00077529</t>
  </si>
  <si>
    <t>airplane tickets to go to Dallas for Damage Prevention class on May 29</t>
  </si>
  <si>
    <t>WEXP-00086984</t>
  </si>
  <si>
    <t>leaving dallas to head home,got food for lunch at airport</t>
  </si>
  <si>
    <t>WEXP-00087991</t>
  </si>
  <si>
    <t>Hayden, Bradley  (Brad)</t>
  </si>
  <si>
    <t>Flights to TX for gas essentials</t>
  </si>
  <si>
    <t>WEXP-00088576</t>
  </si>
  <si>
    <t>Hill, Jared D (Jared)</t>
  </si>
  <si>
    <t>Buisness  meal for growth services in paducah kentucky</t>
  </si>
  <si>
    <t>WEXP-00079775</t>
  </si>
  <si>
    <t>Tools for mayfield C&amp;M for growth and non growth services in mayfield KY</t>
  </si>
  <si>
    <t>WEXP-00084607</t>
  </si>
  <si>
    <t>Hodskins, Frank G (Frank)</t>
  </si>
  <si>
    <t>Damage Prevention lunch with Heath locators</t>
  </si>
  <si>
    <t>WEXP-00068181</t>
  </si>
  <si>
    <t>Holland, Will</t>
  </si>
  <si>
    <t>i purchased a flight for gas essentials training in plano texas</t>
  </si>
  <si>
    <t>WEXP-00075426</t>
  </si>
  <si>
    <t>airfare for traing in Plano tx</t>
  </si>
  <si>
    <t>WEXP-00078055</t>
  </si>
  <si>
    <t>airfare for damage prevention class at Vaughn center</t>
  </si>
  <si>
    <t>WEXP-00078997</t>
  </si>
  <si>
    <t>meal for damage prevention class at Vaughn Center</t>
  </si>
  <si>
    <t>WEXP-00080730</t>
  </si>
  <si>
    <t>Honeycutt, Floyd R (Rusty)</t>
  </si>
  <si>
    <t>Northern region leadership meeting in Paducah Kentucky</t>
  </si>
  <si>
    <t>WEXP-00068816</t>
  </si>
  <si>
    <t>Lunch for team whilr repairing a grade one leak in Princeton Ky</t>
  </si>
  <si>
    <t>WEXP-00069223</t>
  </si>
  <si>
    <t>Replacing service line in Princeton Kentucky</t>
  </si>
  <si>
    <t>WEXP-00071836</t>
  </si>
  <si>
    <t>Installing two inch gas main on Fords Ferry Rd in Marion Kentucky</t>
  </si>
  <si>
    <t>WEXP-00072381</t>
  </si>
  <si>
    <t>Replacing service and repairing leak in Eddyville Kentucky</t>
  </si>
  <si>
    <t>WEXP-00073701</t>
  </si>
  <si>
    <t>Broadcast for VPP lunch in the Princeton Kentucky Office</t>
  </si>
  <si>
    <t>WEXP-00075539</t>
  </si>
  <si>
    <t>Christmas Dinner with the Princeton Kentucky team and their spouses</t>
  </si>
  <si>
    <t>WEXP-00076855</t>
  </si>
  <si>
    <t>Working on grade 2 leak in Princeton Kentucky</t>
  </si>
  <si>
    <t>WEXP-00080342</t>
  </si>
  <si>
    <t>Lunch for take a kid fishing in Dawson springs Kentucky</t>
  </si>
  <si>
    <t>WEXP-00087480</t>
  </si>
  <si>
    <t>Lunch for the Madisonville team while working on a leak in Spottsville Ky</t>
  </si>
  <si>
    <t>WEXP-00088749</t>
  </si>
  <si>
    <t>Hopson, Troy (Troy)</t>
  </si>
  <si>
    <t>Uber from Hotel to Airport after attending the 2023-2024 KY and TN Pre-Winter Meeting in New Orleans.</t>
  </si>
  <si>
    <t>WEXP-00072396</t>
  </si>
  <si>
    <t>Howard, Dylan (Dylan)</t>
  </si>
  <si>
    <t>expense for dinner in Louisiana for electro fusion</t>
  </si>
  <si>
    <t>WEXP-00080689</t>
  </si>
  <si>
    <t>breakfast for heat fusion bowling Green Kentucky</t>
  </si>
  <si>
    <t>WEXP-00081704</t>
  </si>
  <si>
    <t>Hudson, John W (John)</t>
  </si>
  <si>
    <t>ECD Change Champion Dallas Mtg.</t>
  </si>
  <si>
    <t>WEXP-00078236</t>
  </si>
  <si>
    <t>WEXP-00080616</t>
  </si>
  <si>
    <t>GIS roundtable Cool Springs Franklin, TN</t>
  </si>
  <si>
    <t>WEXP-00080638</t>
  </si>
  <si>
    <t>KMD Leak Survey Roundtable in Bowling Green</t>
  </si>
  <si>
    <t>WEXP-00086542</t>
  </si>
  <si>
    <t>Huss, Jeremy</t>
  </si>
  <si>
    <t>Pizza brought out to emergency work being done for cut lines at Seneca Dr &amp; Cardinal Lane</t>
  </si>
  <si>
    <t>WEXP-00075337</t>
  </si>
  <si>
    <t>Meeting at Bowling Green office for Is Supervision For Me class</t>
  </si>
  <si>
    <t>WEXP-00085479</t>
  </si>
  <si>
    <t>Delivering Lincoln Welder to Stumpf Welding for repair work in Mascoutah, Il</t>
  </si>
  <si>
    <t>WEXP-00089210</t>
  </si>
  <si>
    <t>ICE MACHINES INCORPORATED</t>
  </si>
  <si>
    <t>ATMOS42066</t>
  </si>
  <si>
    <t>ATMOS42001</t>
  </si>
  <si>
    <t>CUSTOMER ID  ATMOS42445</t>
  </si>
  <si>
    <t>ATMOS42431</t>
  </si>
  <si>
    <t>BALANCE FWD</t>
  </si>
  <si>
    <t>INDUSTRIAL TRAINING SERVICES INC</t>
  </si>
  <si>
    <t>INFOSOURCE</t>
  </si>
  <si>
    <t>BUILDING PERMIT WEEKLY-</t>
  </si>
  <si>
    <t>INNOVATIVE ENVIRONMENTAL SOLUTIONS INC</t>
  </si>
  <si>
    <t>SUBPART W GREENHOUSE GAS STRATEGY</t>
  </si>
  <si>
    <t>INNOVATIVE PUBLISHING</t>
  </si>
  <si>
    <t>HOME BUIDERS ASSOCIA   ON HOME BUIDERS ASSODATION</t>
  </si>
  <si>
    <t>2024CI5686</t>
  </si>
  <si>
    <t>INTEGRITY FIRE AND SAFETY LLC</t>
  </si>
  <si>
    <t>FIRE EXTINGUISHER</t>
  </si>
  <si>
    <t>INTEGRITY TESTING AND INSPECTION</t>
  </si>
  <si>
    <t>ITI JOB  PO NO K23-0199 2331209</t>
  </si>
  <si>
    <t>T43285</t>
  </si>
  <si>
    <t>ITI JOB  PO NO K23-0199 233-1209</t>
  </si>
  <si>
    <t>INTER COUNTY ENERGY</t>
  </si>
  <si>
    <t>10533003 Cap Inv ID: 429529725</t>
  </si>
  <si>
    <t>10533003_070323</t>
  </si>
  <si>
    <t>11314004 Cap Inv ID: 429539825</t>
  </si>
  <si>
    <t>11314004_070623</t>
  </si>
  <si>
    <t>10533001 Cap Inv ID: 429677558</t>
  </si>
  <si>
    <t>10533001_071023</t>
  </si>
  <si>
    <t>10533002 Cap Inv ID: 429677445</t>
  </si>
  <si>
    <t>10533002_071023</t>
  </si>
  <si>
    <t>11314006 Cap Inv ID: 429677439</t>
  </si>
  <si>
    <t>11314006_071023</t>
  </si>
  <si>
    <t>11314002 Cap Inv ID: 430043001</t>
  </si>
  <si>
    <t>11314002_072523</t>
  </si>
  <si>
    <t>10533005 Cap Inv ID: 430062279</t>
  </si>
  <si>
    <t>10533005_072623</t>
  </si>
  <si>
    <t>10533003 Cap Inv ID: 430213427</t>
  </si>
  <si>
    <t>10533003_080123</t>
  </si>
  <si>
    <t>10533001 Cap Inv ID: 430446473</t>
  </si>
  <si>
    <t>10533001_080923</t>
  </si>
  <si>
    <t>10533002 Cap Inv ID: 430446223</t>
  </si>
  <si>
    <t>10533002_080923</t>
  </si>
  <si>
    <t>11314004 Cap Inv ID: 430213430</t>
  </si>
  <si>
    <t>11314004_080923</t>
  </si>
  <si>
    <t>11314006 Cap Inv ID: 430446786</t>
  </si>
  <si>
    <t>11314006_080923</t>
  </si>
  <si>
    <t>10533005 Cap Inv ID: 430787684</t>
  </si>
  <si>
    <t>10533005_082423</t>
  </si>
  <si>
    <t>11314002 Cap Inv ID: 430788023</t>
  </si>
  <si>
    <t>11314002_082423</t>
  </si>
  <si>
    <t>10533003 Cap Inv ID: 430936873</t>
  </si>
  <si>
    <t>10533003_082923</t>
  </si>
  <si>
    <t>11314004 Cap Inv ID: 430937035</t>
  </si>
  <si>
    <t>11314004_082923</t>
  </si>
  <si>
    <t>10533001 Cap Inv ID: 431272242</t>
  </si>
  <si>
    <t>10533001_091323</t>
  </si>
  <si>
    <t>10533002 Cap Inv ID: 431271906</t>
  </si>
  <si>
    <t>10533002_091323</t>
  </si>
  <si>
    <t>11314006 Cap Inv ID: 431275207</t>
  </si>
  <si>
    <t>11314006_091323</t>
  </si>
  <si>
    <t>10533005 Cap Inv ID: 431546275</t>
  </si>
  <si>
    <t>10533005_092523</t>
  </si>
  <si>
    <t>11314002 Cap Inv ID: 431550740</t>
  </si>
  <si>
    <t>11314002_092523</t>
  </si>
  <si>
    <t>10533003 Cap Inv ID: 431755616</t>
  </si>
  <si>
    <t>10533003_100223</t>
  </si>
  <si>
    <t>11314006 Cap Inv ID: 432085170</t>
  </si>
  <si>
    <t>11314006_101623</t>
  </si>
  <si>
    <t>10533001 Cap Inv ID: 432111927</t>
  </si>
  <si>
    <t>10533001_101723</t>
  </si>
  <si>
    <t>10533002 Cap Inv ID: 432111760</t>
  </si>
  <si>
    <t>10533002_101723</t>
  </si>
  <si>
    <t>11314004 Cap Inv ID: 431755709</t>
  </si>
  <si>
    <t>11314004_101723</t>
  </si>
  <si>
    <t>10533005 Cap Inv ID: 432296389</t>
  </si>
  <si>
    <t>10533005_102523</t>
  </si>
  <si>
    <t>11314002 Cap Inv ID: 432342524</t>
  </si>
  <si>
    <t>11314002_102523</t>
  </si>
  <si>
    <t>10533003 Cap Inv ID: 432480982</t>
  </si>
  <si>
    <t>10533003_103123</t>
  </si>
  <si>
    <t>11314004 Cap Inv ID: 432483687</t>
  </si>
  <si>
    <t>11314004_103123</t>
  </si>
  <si>
    <t>10533001 Cap Inv ID: 432757907</t>
  </si>
  <si>
    <t>10533001_110923</t>
  </si>
  <si>
    <t>11314006 Cap Inv ID: 432757190</t>
  </si>
  <si>
    <t>11314006_110923</t>
  </si>
  <si>
    <t>10533002 Cap Inv ID: 432774358</t>
  </si>
  <si>
    <t>10533002_111023</t>
  </si>
  <si>
    <t>10533005 Cap Inv ID: 433119250</t>
  </si>
  <si>
    <t>10533005_112723</t>
  </si>
  <si>
    <t>11314002 Cap Inv ID: 433119359</t>
  </si>
  <si>
    <t>11314002_112723</t>
  </si>
  <si>
    <t>10533003 Cap Inv ID: 433345904</t>
  </si>
  <si>
    <t>10533003_120423</t>
  </si>
  <si>
    <t>11314004 Cap Inv ID: 433345884</t>
  </si>
  <si>
    <t>11314004_120423</t>
  </si>
  <si>
    <t>10533001 Cap Inv ID: 433556551</t>
  </si>
  <si>
    <t>10533001_121123</t>
  </si>
  <si>
    <t>10533002 Cap Inv ID: 433556509</t>
  </si>
  <si>
    <t>10533002_121123</t>
  </si>
  <si>
    <t>11314006 Cap Inv ID: 433556440</t>
  </si>
  <si>
    <t>11314006_121123</t>
  </si>
  <si>
    <t>10533005 Cap Inv ID: 433922039</t>
  </si>
  <si>
    <t>10533005_122523</t>
  </si>
  <si>
    <t>11314002 Cap Inv ID: 433944849</t>
  </si>
  <si>
    <t>11314002_122723</t>
  </si>
  <si>
    <t>10533003 Cap Inv ID: 434141589</t>
  </si>
  <si>
    <t>10533003_010324</t>
  </si>
  <si>
    <t>11314004 Cap Inv ID: 434142951</t>
  </si>
  <si>
    <t>11314004_010324</t>
  </si>
  <si>
    <t>10533001 Cap Inv ID: 434294331</t>
  </si>
  <si>
    <t>10533001_010924</t>
  </si>
  <si>
    <t>10533002 Cap Inv ID: 434294313</t>
  </si>
  <si>
    <t>10533002_010924</t>
  </si>
  <si>
    <t>11314006 Cap Inv ID: 434295383</t>
  </si>
  <si>
    <t>11314006_010924</t>
  </si>
  <si>
    <t>11314002 Cap Inv ID: 434520686</t>
  </si>
  <si>
    <t>11314002_011724</t>
  </si>
  <si>
    <t>10533005 Cap Inv ID: 434692735</t>
  </si>
  <si>
    <t>10533005_012424</t>
  </si>
  <si>
    <t>10533003 Cap Inv ID: 434979635</t>
  </si>
  <si>
    <t>10533003_020524</t>
  </si>
  <si>
    <t>11314004 Cap Inv ID: 434978501</t>
  </si>
  <si>
    <t>11314004_020524</t>
  </si>
  <si>
    <t>10533002 Cap Inv ID: 435124363</t>
  </si>
  <si>
    <t>10533002_020824</t>
  </si>
  <si>
    <t>10533001 Cap Inv ID: 435144721</t>
  </si>
  <si>
    <t>10533001_020924</t>
  </si>
  <si>
    <t>11314006 Cap Inv ID: 435144680</t>
  </si>
  <si>
    <t>11314006_020924</t>
  </si>
  <si>
    <t>10533005 Cap Inv ID: 435418318</t>
  </si>
  <si>
    <t>10533005_022024</t>
  </si>
  <si>
    <t>10533003 Cap Inv ID: 435731855</t>
  </si>
  <si>
    <t>10533003_030424</t>
  </si>
  <si>
    <t>11314004 Cap Inv ID: 435759812</t>
  </si>
  <si>
    <t>11314004_030424</t>
  </si>
  <si>
    <t>10533001 Cap Inv ID: 435824748</t>
  </si>
  <si>
    <t>10533001_030624</t>
  </si>
  <si>
    <t>10533002 Cap Inv ID: 435824718</t>
  </si>
  <si>
    <t>10533002_030624</t>
  </si>
  <si>
    <t>11314006 Cap Inv ID: 435824696</t>
  </si>
  <si>
    <t>11314006_030624</t>
  </si>
  <si>
    <t>10533005 Cap Inv ID: 436225588</t>
  </si>
  <si>
    <t>10533005_032024</t>
  </si>
  <si>
    <t>10533003 Cap Inv ID: 436484191</t>
  </si>
  <si>
    <t>10533003_032924</t>
  </si>
  <si>
    <t>11314004 Cap Inv ID: 436484099</t>
  </si>
  <si>
    <t>11314004_032924</t>
  </si>
  <si>
    <t>10533001 Cap Inv ID: 436681430</t>
  </si>
  <si>
    <t>10533001_040524</t>
  </si>
  <si>
    <t>10533002 Cap Inv ID: 436681460</t>
  </si>
  <si>
    <t>10533002_040524</t>
  </si>
  <si>
    <t>11314006 Cap Inv ID: 436681437</t>
  </si>
  <si>
    <t>11314006_040524</t>
  </si>
  <si>
    <t>10533005 Cap Inv ID: 437093922</t>
  </si>
  <si>
    <t>10533005_042224</t>
  </si>
  <si>
    <t>10533003 Cap Inv ID: 437299842</t>
  </si>
  <si>
    <t>10533003_042924</t>
  </si>
  <si>
    <t>11314004 Cap Inv ID: 437447058</t>
  </si>
  <si>
    <t>11314004_050124</t>
  </si>
  <si>
    <t>10533001 Cap Inv ID: 437573132</t>
  </si>
  <si>
    <t>10533001_050624</t>
  </si>
  <si>
    <t>10533002 Cap Inv ID: 437573130</t>
  </si>
  <si>
    <t>10533002_050624</t>
  </si>
  <si>
    <t>11314006 Cap Inv ID: 437573133</t>
  </si>
  <si>
    <t>11314006_050624</t>
  </si>
  <si>
    <t>10533005 Cap Inv ID: 437948755</t>
  </si>
  <si>
    <t>10533005_052024</t>
  </si>
  <si>
    <t>10533003 Cap Inv ID: 438126086</t>
  </si>
  <si>
    <t>10533003_052824</t>
  </si>
  <si>
    <t>10533001 Cap Inv ID: 438286237</t>
  </si>
  <si>
    <t>10533001_060324</t>
  </si>
  <si>
    <t>10533002 Cap Inv ID: 438286084</t>
  </si>
  <si>
    <t>10533002_060324</t>
  </si>
  <si>
    <t>11314004 Cap Inv ID: 438250167</t>
  </si>
  <si>
    <t>11314004_060324</t>
  </si>
  <si>
    <t>11314006 Cap Inv ID: 438286251</t>
  </si>
  <si>
    <t>11314006_060324</t>
  </si>
  <si>
    <t>10533005 Cap Inv ID: 438747765</t>
  </si>
  <si>
    <t>10533005_062024</t>
  </si>
  <si>
    <t>10533003 Cap Inv ID: 438958043</t>
  </si>
  <si>
    <t>10533003_062824</t>
  </si>
  <si>
    <t>WIRE</t>
  </si>
  <si>
    <t>INTERNATIONAL BAR B Q FESTIVAL INC</t>
  </si>
  <si>
    <t>2024 FESTIVAL SPONSORSHIP</t>
  </si>
  <si>
    <t>INVIRONMENTAL TECHNOLOGIES LLC</t>
  </si>
  <si>
    <t>55 GAL STEEL DRUM</t>
  </si>
  <si>
    <t>POTASSIUM HYDROXIDE</t>
  </si>
  <si>
    <t>ISBILL JOEY</t>
  </si>
  <si>
    <t>SPRING START UP COMMERCIAL M P NOZZLE</t>
  </si>
  <si>
    <t>WINTERIZATION</t>
  </si>
  <si>
    <t>SPRING START UP COMMERCIAL IRRIGATION</t>
  </si>
  <si>
    <t>ISCO INDUSTRIES INC</t>
  </si>
  <si>
    <t>IVITTS PLUMBING CONTRACTORS INC</t>
  </si>
  <si>
    <t>EXTERIOR SEWER REPAIR SEWER LINE 45FT IN ONLY REPAIR AROUND 12FT OF PIPE</t>
  </si>
  <si>
    <t>I13867</t>
  </si>
  <si>
    <t>WORK ORDER   20394</t>
  </si>
  <si>
    <t>I16753</t>
  </si>
  <si>
    <t>WORK ORDER   21483</t>
  </si>
  <si>
    <t>I17659</t>
  </si>
  <si>
    <t>REPLACE THREE FLUSHOMETERS AND LABOR</t>
  </si>
  <si>
    <t>I17890</t>
  </si>
  <si>
    <t>Igleheart, Lana C. (Lana)</t>
  </si>
  <si>
    <t>Travel from home to Bowling Green, Ky for service awards event</t>
  </si>
  <si>
    <t>WEXP-00068927</t>
  </si>
  <si>
    <t>Lunch for Owensboro Subregion - Capital Budget Kickoff Meeting</t>
  </si>
  <si>
    <t>WEXP-00074498</t>
  </si>
  <si>
    <t>Lunch for Owensboro Employees for End of Year Broadcast/VPP Update</t>
  </si>
  <si>
    <t>WEXP-00076296</t>
  </si>
  <si>
    <t>Owensboro office luncheon for Retirees and Active employees</t>
  </si>
  <si>
    <t>WEXP-00077864</t>
  </si>
  <si>
    <t>Meal for Transmission Management of Change Meeting</t>
  </si>
  <si>
    <t>WEXP-00080010</t>
  </si>
  <si>
    <t>L07OQ Training Class Owensboro, Ky</t>
  </si>
  <si>
    <t>WEXP-00082472</t>
  </si>
  <si>
    <t>Retirement Luncheon for Kenny Bickett</t>
  </si>
  <si>
    <t>WEXP-00085104</t>
  </si>
  <si>
    <t>Atmos Energy Broadcast from Monroe, LA</t>
  </si>
  <si>
    <t>WEXP-00087627</t>
  </si>
  <si>
    <t>JACKSON PURCHASE ENERGY CORPORATION</t>
  </si>
  <si>
    <t>2183500 Cap Inv ID: 429323173</t>
  </si>
  <si>
    <t>2183500_071123</t>
  </si>
  <si>
    <t>1922500 Cap Inv ID: 429813618</t>
  </si>
  <si>
    <t>1922500_071423</t>
  </si>
  <si>
    <t>2391300 Cap Inv ID: 429566502</t>
  </si>
  <si>
    <t>2391300_071823</t>
  </si>
  <si>
    <t>2570000 Cap Inv ID: 429566790</t>
  </si>
  <si>
    <t>2570000_071823</t>
  </si>
  <si>
    <t>3484800 Cap Inv ID: 429566808</t>
  </si>
  <si>
    <t>3484800_071823</t>
  </si>
  <si>
    <t>4381620 Cap Inv ID: 429566812</t>
  </si>
  <si>
    <t>4381620_071823</t>
  </si>
  <si>
    <t>4393470 Cap Inv ID: 429894399</t>
  </si>
  <si>
    <t>4393470_071823</t>
  </si>
  <si>
    <t>2079001 Cap Inv ID: 430047479</t>
  </si>
  <si>
    <t>2079001_072523</t>
  </si>
  <si>
    <t>700400 Cap Inv ID: 429894419</t>
  </si>
  <si>
    <t>700400_072523</t>
  </si>
  <si>
    <t>750800 Cap Inv ID: 429894429</t>
  </si>
  <si>
    <t>750800_072523</t>
  </si>
  <si>
    <t>2183500 Cap Inv ID: 430047481</t>
  </si>
  <si>
    <t>2183500_072623-2</t>
  </si>
  <si>
    <t>2183500 Cap Inv ID: 430079154</t>
  </si>
  <si>
    <t>2183500_072623</t>
  </si>
  <si>
    <t>2391300 Cap Inv ID: 430317739</t>
  </si>
  <si>
    <t>2391300_080423</t>
  </si>
  <si>
    <t>2570000 Cap Inv ID: 430317743</t>
  </si>
  <si>
    <t>2570000_080423</t>
  </si>
  <si>
    <t>3484800 Cap Inv ID: 430317747</t>
  </si>
  <si>
    <t>3484800_080423</t>
  </si>
  <si>
    <t>4381620 Cap Inv ID: 430317751</t>
  </si>
  <si>
    <t>4381620_080423</t>
  </si>
  <si>
    <t>1922500 Cap Inv ID: 430487450</t>
  </si>
  <si>
    <t>1922500_081123</t>
  </si>
  <si>
    <t>4393470 Cap Inv ID: 430651686</t>
  </si>
  <si>
    <t>4393470_081823</t>
  </si>
  <si>
    <t>700400 Cap Inv ID: 430651799</t>
  </si>
  <si>
    <t>700400_081823</t>
  </si>
  <si>
    <t>750800 Cap Inv ID: 430651813</t>
  </si>
  <si>
    <t>750800_081823</t>
  </si>
  <si>
    <t>2079001 Cap Inv ID: 430935390</t>
  </si>
  <si>
    <t>2079001_082923</t>
  </si>
  <si>
    <t>2183500 Cap Inv ID: 430793242</t>
  </si>
  <si>
    <t>2183500_090423</t>
  </si>
  <si>
    <t>2391300 Cap Inv ID: 431076577</t>
  </si>
  <si>
    <t>2391300_090523</t>
  </si>
  <si>
    <t>2570000 Cap Inv ID: 431076579</t>
  </si>
  <si>
    <t>2570000_090523</t>
  </si>
  <si>
    <t>3484800 Cap Inv ID: 431076599</t>
  </si>
  <si>
    <t>3484800_090523</t>
  </si>
  <si>
    <t>4381620 Cap Inv ID: 431076601</t>
  </si>
  <si>
    <t>4381620_090523</t>
  </si>
  <si>
    <t>1922500 Cap Inv ID: 431419404</t>
  </si>
  <si>
    <t>1922500_091923</t>
  </si>
  <si>
    <t>4393470 Cap Inv ID: 431441221</t>
  </si>
  <si>
    <t>4393470_091923</t>
  </si>
  <si>
    <t>700400 Cap Inv ID: 431441247</t>
  </si>
  <si>
    <t>700400_091923</t>
  </si>
  <si>
    <t>750800 Cap Inv ID: 431441257</t>
  </si>
  <si>
    <t>750800_091923</t>
  </si>
  <si>
    <t>2079001 Cap Inv ID: 431613346</t>
  </si>
  <si>
    <t>2079001_092623</t>
  </si>
  <si>
    <t>2183500 Cap Inv ID: 431613362</t>
  </si>
  <si>
    <t>2183500_092623</t>
  </si>
  <si>
    <t>2391300 Cap Inv ID: 431792205</t>
  </si>
  <si>
    <t>2391300_100323</t>
  </si>
  <si>
    <t>2570000 Cap Inv ID: 431792209</t>
  </si>
  <si>
    <t>2570000_100323</t>
  </si>
  <si>
    <t>3484800 Cap Inv ID: 431791771</t>
  </si>
  <si>
    <t>3484800_100323</t>
  </si>
  <si>
    <t>4381620 Cap Inv ID: 431792215</t>
  </si>
  <si>
    <t>4381620_100323</t>
  </si>
  <si>
    <t>1922500 Cap Inv ID: 432138749</t>
  </si>
  <si>
    <t>1922500_101723</t>
  </si>
  <si>
    <t>4393470 Cap Inv ID: 432138852</t>
  </si>
  <si>
    <t>4393470_101723</t>
  </si>
  <si>
    <t>700400 Cap Inv ID: 432138896</t>
  </si>
  <si>
    <t>700400_101723</t>
  </si>
  <si>
    <t>750800 Cap Inv ID: 432138902</t>
  </si>
  <si>
    <t>750800_101723</t>
  </si>
  <si>
    <t>2079001 Cap Inv ID: 432311292</t>
  </si>
  <si>
    <t>2079001_102423</t>
  </si>
  <si>
    <t>2183500 Cap Inv ID: 432311302</t>
  </si>
  <si>
    <t>2183500_102423</t>
  </si>
  <si>
    <t>2391300 Cap Inv ID: 432692666</t>
  </si>
  <si>
    <t>2391300_110723</t>
  </si>
  <si>
    <t>2570000 Cap Inv ID: 432692670</t>
  </si>
  <si>
    <t>2570000_110723</t>
  </si>
  <si>
    <t>3484800 Cap Inv ID: 432692674</t>
  </si>
  <si>
    <t>3484800_110723</t>
  </si>
  <si>
    <t>4381620 Cap Inv ID: 432692684</t>
  </si>
  <si>
    <t>4381620_110723</t>
  </si>
  <si>
    <t>1922500 Cap Inv ID: 432870775</t>
  </si>
  <si>
    <t>1922500_111423</t>
  </si>
  <si>
    <t>4393470 Cap Inv ID: 433041333</t>
  </si>
  <si>
    <t>4393470_112123</t>
  </si>
  <si>
    <t>700400 Cap Inv ID: 433041369</t>
  </si>
  <si>
    <t>700400_112123</t>
  </si>
  <si>
    <t>750800 Cap Inv ID: 433041375</t>
  </si>
  <si>
    <t>750800_112123</t>
  </si>
  <si>
    <t>2079001 Cap Inv ID: 433187883</t>
  </si>
  <si>
    <t>2079001_112823</t>
  </si>
  <si>
    <t>2183500 Cap Inv ID: 433187897</t>
  </si>
  <si>
    <t>2183500_112823</t>
  </si>
  <si>
    <t>2391300 Cap Inv ID: 433399783</t>
  </si>
  <si>
    <t>2391300_120523</t>
  </si>
  <si>
    <t>2570000 Cap Inv ID: 433399785</t>
  </si>
  <si>
    <t>2570000_120523</t>
  </si>
  <si>
    <t>3484800 Cap Inv ID: 433399793</t>
  </si>
  <si>
    <t>3484800_120523</t>
  </si>
  <si>
    <t>4381620 Cap Inv ID: 433399813</t>
  </si>
  <si>
    <t>4381620_120523</t>
  </si>
  <si>
    <t>1922500 Cap Inv ID: 433605820</t>
  </si>
  <si>
    <t>1922500_121223</t>
  </si>
  <si>
    <t>4393470 Cap Inv ID: 433796862</t>
  </si>
  <si>
    <t>4393470_121923</t>
  </si>
  <si>
    <t>700400 Cap Inv ID: 433796873</t>
  </si>
  <si>
    <t>700400_121923</t>
  </si>
  <si>
    <t>750800 Cap Inv ID: 433796875</t>
  </si>
  <si>
    <t>750800_121923</t>
  </si>
  <si>
    <t>2079001 Cap Inv ID: 433953415</t>
  </si>
  <si>
    <t>2079001_122623</t>
  </si>
  <si>
    <t>2183500 Cap Inv ID: 433953417</t>
  </si>
  <si>
    <t>2183500_122623</t>
  </si>
  <si>
    <t>2391300 Cap Inv ID: 434110696</t>
  </si>
  <si>
    <t>2391300_010224</t>
  </si>
  <si>
    <t>2570000 Cap Inv ID: 434110706</t>
  </si>
  <si>
    <t>2570000_010224</t>
  </si>
  <si>
    <t>3484800 Cap Inv ID: 434110710</t>
  </si>
  <si>
    <t>3484800_010224</t>
  </si>
  <si>
    <t>4381620 Cap Inv ID: 434110712</t>
  </si>
  <si>
    <t>4381620_010224</t>
  </si>
  <si>
    <t>1922500 Cap Inv ID: 434486625</t>
  </si>
  <si>
    <t>1922500_011624</t>
  </si>
  <si>
    <t>4393470 Cap Inv ID: 434600721</t>
  </si>
  <si>
    <t>4393470_011924</t>
  </si>
  <si>
    <t>700400 Cap Inv ID: 434600727</t>
  </si>
  <si>
    <t>700400_011924</t>
  </si>
  <si>
    <t>750800 Cap Inv ID: 434600731</t>
  </si>
  <si>
    <t>750800_011924</t>
  </si>
  <si>
    <t>2079001 Cap Inv ID: 434788761</t>
  </si>
  <si>
    <t>2079001_012624</t>
  </si>
  <si>
    <t>2183500 Cap Inv ID: 434788765</t>
  </si>
  <si>
    <t>2183500_012624</t>
  </si>
  <si>
    <t>2391300 Cap Inv ID: 434992948</t>
  </si>
  <si>
    <t>2391300_020524</t>
  </si>
  <si>
    <t>2570000 Cap Inv ID: 434992956</t>
  </si>
  <si>
    <t>2570000_020524</t>
  </si>
  <si>
    <t>3484800 Cap Inv ID: 434992992</t>
  </si>
  <si>
    <t>3484800_020524</t>
  </si>
  <si>
    <t>4381620 Cap Inv ID: 434993016</t>
  </si>
  <si>
    <t>4381620_020524</t>
  </si>
  <si>
    <t>1922500 Cap Inv ID: 435214783</t>
  </si>
  <si>
    <t>1922500_021224</t>
  </si>
  <si>
    <t>4393470 Cap Inv ID: 435423708</t>
  </si>
  <si>
    <t>4393470_022024</t>
  </si>
  <si>
    <t>700400 Cap Inv ID: 435425145</t>
  </si>
  <si>
    <t>700400_022024</t>
  </si>
  <si>
    <t>750800 Cap Inv ID: 435425149</t>
  </si>
  <si>
    <t>750800_022024</t>
  </si>
  <si>
    <t>2079001 Cap Inv ID: 435576761</t>
  </si>
  <si>
    <t>2079001_022624</t>
  </si>
  <si>
    <t>2183500 Cap Inv ID: 435576763</t>
  </si>
  <si>
    <t>2183500_022624</t>
  </si>
  <si>
    <t>2391300 Cap Inv ID: 435813166</t>
  </si>
  <si>
    <t>2391300_030524</t>
  </si>
  <si>
    <t>2570000 Cap Inv ID: 435813176</t>
  </si>
  <si>
    <t>2570000_030524</t>
  </si>
  <si>
    <t>3484800 Cap Inv ID: 435813242</t>
  </si>
  <si>
    <t>3484800_030524</t>
  </si>
  <si>
    <t>4381620 Cap Inv ID: 435813261</t>
  </si>
  <si>
    <t>4381620_030524</t>
  </si>
  <si>
    <t>1922500 Cap Inv ID: 436056363</t>
  </si>
  <si>
    <t>1922500_031324</t>
  </si>
  <si>
    <t>4393470 Cap Inv ID: 436211965</t>
  </si>
  <si>
    <t>4393470_031924</t>
  </si>
  <si>
    <t>700400 Cap Inv ID: 436211969</t>
  </si>
  <si>
    <t>700400_031924</t>
  </si>
  <si>
    <t>750800 Cap Inv ID: 436211971</t>
  </si>
  <si>
    <t>750800_031924</t>
  </si>
  <si>
    <t>2079001 Cap Inv ID: 436411999</t>
  </si>
  <si>
    <t>2079001_032624</t>
  </si>
  <si>
    <t>2183500 Cap Inv ID: 436412016</t>
  </si>
  <si>
    <t>2183500_032624</t>
  </si>
  <si>
    <t>2391300 Cap Inv ID: 436668602</t>
  </si>
  <si>
    <t>2391300_040424</t>
  </si>
  <si>
    <t>2570000 Cap Inv ID: 436670566</t>
  </si>
  <si>
    <t>2570000_040424</t>
  </si>
  <si>
    <t>3484800 Cap Inv ID: 436668614</t>
  </si>
  <si>
    <t>3484800_040424</t>
  </si>
  <si>
    <t>4381620 Cap Inv ID: 436668630</t>
  </si>
  <si>
    <t>4381620_040424</t>
  </si>
  <si>
    <t>1922500 Cap Inv ID: 436982748</t>
  </si>
  <si>
    <t>1922500_041624</t>
  </si>
  <si>
    <t>4393470 Cap Inv ID: 437155992</t>
  </si>
  <si>
    <t>4393470_042324</t>
  </si>
  <si>
    <t>700400 Cap Inv ID: 437155602</t>
  </si>
  <si>
    <t>700400_042324</t>
  </si>
  <si>
    <t>750800 Cap Inv ID: 437155647</t>
  </si>
  <si>
    <t>750800_042324</t>
  </si>
  <si>
    <t>2079001 Cap Inv ID: 437322024</t>
  </si>
  <si>
    <t>2079001_043024</t>
  </si>
  <si>
    <t>2183500 Cap Inv ID: 437322476</t>
  </si>
  <si>
    <t>2183500_043024</t>
  </si>
  <si>
    <t>2391300 Cap Inv ID: 437627341</t>
  </si>
  <si>
    <t>2391300_050724</t>
  </si>
  <si>
    <t>2570000 Cap Inv ID: 437627357</t>
  </si>
  <si>
    <t>2570000_050724</t>
  </si>
  <si>
    <t>3484800 Cap Inv ID: 437628016</t>
  </si>
  <si>
    <t>3484800_050724</t>
  </si>
  <si>
    <t>4381620 Cap Inv ID: 437628081</t>
  </si>
  <si>
    <t>4381620_050724</t>
  </si>
  <si>
    <t>1922500 Cap Inv ID: 437815882</t>
  </si>
  <si>
    <t>1922500_051424</t>
  </si>
  <si>
    <t>4393470 Cap Inv ID: 437980380</t>
  </si>
  <si>
    <t>4393470_052124</t>
  </si>
  <si>
    <t>700400 Cap Inv ID: 437980422</t>
  </si>
  <si>
    <t>700400_052124</t>
  </si>
  <si>
    <t>750800 Cap Inv ID: 437980434</t>
  </si>
  <si>
    <t>750800_052124</t>
  </si>
  <si>
    <t>2079001 Cap Inv ID: 438129907</t>
  </si>
  <si>
    <t>2079001_052824</t>
  </si>
  <si>
    <t>2183500 Cap Inv ID: 438129909</t>
  </si>
  <si>
    <t>2183500_052824</t>
  </si>
  <si>
    <t>2391300 Cap Inv ID: 438444860</t>
  </si>
  <si>
    <t>2391300_061024</t>
  </si>
  <si>
    <t>2570000 Cap Inv ID: 438444989</t>
  </si>
  <si>
    <t>2570000_061024</t>
  </si>
  <si>
    <t>3484800 Cap Inv ID: 438445063</t>
  </si>
  <si>
    <t>3484800_061024</t>
  </si>
  <si>
    <t>4381620 Cap Inv ID: 438444942</t>
  </si>
  <si>
    <t>4381620_061024</t>
  </si>
  <si>
    <t>1922500 Cap Inv ID: 438660773</t>
  </si>
  <si>
    <t>1922500_061724</t>
  </si>
  <si>
    <t>4393470 Cap Inv ID: 438859538</t>
  </si>
  <si>
    <t>4393470_062424</t>
  </si>
  <si>
    <t>700400 Cap Inv ID: 438859651</t>
  </si>
  <si>
    <t>700400_062424</t>
  </si>
  <si>
    <t>750800 Cap Inv ID: 438859653</t>
  </si>
  <si>
    <t>750800_062424</t>
  </si>
  <si>
    <t>JACKSONS LAWN CARE</t>
  </si>
  <si>
    <t>MONTHLY MOWING PADUCAH</t>
  </si>
  <si>
    <t>WAREHOUSE</t>
  </si>
  <si>
    <t>MONTHLY MOWING PADUCAH LOCATION</t>
  </si>
  <si>
    <t>MOWING WAREHOUSE</t>
  </si>
  <si>
    <t>PADUCAH</t>
  </si>
  <si>
    <t>1 MONTHLY MOWING PADUCAH LOCATION</t>
  </si>
  <si>
    <t>4 MOWING WAREHOUSE</t>
  </si>
  <si>
    <t>MONTHLY MOWING PADUCAH SALES</t>
  </si>
  <si>
    <t>MONTHLY MOWING</t>
  </si>
  <si>
    <t>JENNINGS AND LITTLE EXCAVATING</t>
  </si>
  <si>
    <t>CONCRETE BARICADES</t>
  </si>
  <si>
    <t>LABOR 333G SKID STEER TRUCKING LABOR</t>
  </si>
  <si>
    <t>333G SKID STEER LABOR TRUCKING 333G SKID STEER LABOR</t>
  </si>
  <si>
    <t>333G SKID</t>
  </si>
  <si>
    <t>ACTIVITY SALES SALES MINI TRACKHOE</t>
  </si>
  <si>
    <t>BUSHHOGGING 9-12-23 KIRWOOD</t>
  </si>
  <si>
    <t>BUILDING BARRICADES</t>
  </si>
  <si>
    <t>BARRICADES BON HARBOR</t>
  </si>
  <si>
    <t>MATERIALS</t>
  </si>
  <si>
    <t>MINI TRACKHOE</t>
  </si>
  <si>
    <t>JEWELL LAWN AND LANDSCAPE</t>
  </si>
  <si>
    <t>MAINTENANCE</t>
  </si>
  <si>
    <t>MAINTENANCE GLASGOW RUSSELLVILLE</t>
  </si>
  <si>
    <t>MAINTENANCE GLASGOW RUSSELLVILLE  FRANKLIN KY</t>
  </si>
  <si>
    <t>12  06  2023</t>
  </si>
  <si>
    <t>REPLACED DAMAGED SHRUBS AT GLASGOW OFFICE METER</t>
  </si>
  <si>
    <t>MAINTENANCE GLASGOW RUSSELLVILLE FRANKLIN IY</t>
  </si>
  <si>
    <t>MAINTENANCE GLASGOW RUSSELLVILLE FRANKLIN LY</t>
  </si>
  <si>
    <t>JH GAS STORAGE CONSULTING LLC</t>
  </si>
  <si>
    <t>PSA-CW2227949</t>
  </si>
  <si>
    <t>2023ATMOS124</t>
  </si>
  <si>
    <t>ATMOS KMD GAS STORAGE CONSULTING FOR JULY-DEC</t>
  </si>
  <si>
    <t>RE  ATMOS KMD GAS STORAGE CONSULTING FOR JAN-FEB 2024</t>
  </si>
  <si>
    <t>2023ATMOS131</t>
  </si>
  <si>
    <t>JIMMY SMITH TRUCKING</t>
  </si>
  <si>
    <t>BON HARBOR</t>
  </si>
  <si>
    <t>INV081023</t>
  </si>
  <si>
    <t>1 LOAD OF 57S TO TEXAS GAS RD</t>
  </si>
  <si>
    <t>JM TEST SYSTEMS INC</t>
  </si>
  <si>
    <t>S8493144N</t>
  </si>
  <si>
    <t>JNR ADJUSTMENT COMPANY INC</t>
  </si>
  <si>
    <t>2133JM-G-</t>
  </si>
  <si>
    <t>CREDITOR  2133JM-</t>
  </si>
  <si>
    <t>R SQUARED CONSTRUCTION</t>
  </si>
  <si>
    <t>AMERICAN CONTRACTING LLMN15S183 342606ATMOSMID</t>
  </si>
  <si>
    <t>ALLSTAR REMODELING</t>
  </si>
  <si>
    <t>INVOICE  101975 PAYMENTS THROUGH  05  31  2024 CREDITOR  2133JM-G-</t>
  </si>
  <si>
    <t>JOHN CONTI COFFEE AND TEA INC</t>
  </si>
  <si>
    <t>JOHNSON CONTROLS FIRE PROTECTION LP</t>
  </si>
  <si>
    <t>233-15257490</t>
  </si>
  <si>
    <t>INV022924</t>
  </si>
  <si>
    <t>INV043024</t>
  </si>
  <si>
    <t>Jewell, Michael E (Mike)</t>
  </si>
  <si>
    <t>I renewed my commercial drivers license for the new year</t>
  </si>
  <si>
    <t>WEXP-00071114</t>
  </si>
  <si>
    <t>I purchased safety glasses for work per Jimmie Tullis</t>
  </si>
  <si>
    <t>WEXP-00081761</t>
  </si>
  <si>
    <t>Johns, Steven D (Derrick)</t>
  </si>
  <si>
    <t>Dinner for overnight stay for Benson Valley RNG project</t>
  </si>
  <si>
    <t>WEXP-00069900</t>
  </si>
  <si>
    <t>Travel to and from KGA Expo in Lexington, KY</t>
  </si>
  <si>
    <t>WEXP-00083467</t>
  </si>
  <si>
    <t>Jones, Sean D (Sean)</t>
  </si>
  <si>
    <t>This expense occurred for lunch to welcome our new employee to the Paducah area.</t>
  </si>
  <si>
    <t>WEXP-00067660</t>
  </si>
  <si>
    <t>This expense was for food donation to the Boys and Girls Club Golf Scramble in Paducah, KY.</t>
  </si>
  <si>
    <t>WEXP-00068311</t>
  </si>
  <si>
    <t>This expense was for lodging in Franklin, TN while working on integrity digs.</t>
  </si>
  <si>
    <t>WEXP-00069309</t>
  </si>
  <si>
    <t>This expense was for lunch while working on integrity digs in Murfreesboro, TN.</t>
  </si>
  <si>
    <t>WEXP-00070182</t>
  </si>
  <si>
    <t>This expense was for donuts during our Tuesday morning Safety meeting in Paducah, KY.</t>
  </si>
  <si>
    <t>WEXP-00071017</t>
  </si>
  <si>
    <t>This expense was for donuts during a safety meeting in Paducah, KY.</t>
  </si>
  <si>
    <t>WEXP-00072002</t>
  </si>
  <si>
    <t>This expense was breakfast for our weekly tailgate meeting in Paducah, KY.</t>
  </si>
  <si>
    <t>WEXP-00073439</t>
  </si>
  <si>
    <t>This expense occurred for supper while attending the Corrosion Roundtable in Plano, TX.</t>
  </si>
  <si>
    <t>WEXP-00074371</t>
  </si>
  <si>
    <t>This expense occurred while discussing Paducah operations.</t>
  </si>
  <si>
    <t>WEXP-00075778</t>
  </si>
  <si>
    <t>This expense is for the Christmas meal for the employees of the Paducah, KY area.</t>
  </si>
  <si>
    <t>WEXP-00077070</t>
  </si>
  <si>
    <t>This expense was for the Paducah area employee Christmas dinner.</t>
  </si>
  <si>
    <t>WEXP-00077231</t>
  </si>
  <si>
    <t>This expense occurred for lunch in Clarksville, TN while traveling back from the Safety Sponsor/Officer Meeting in Maryville, TN.</t>
  </si>
  <si>
    <t>WEXP-00080387</t>
  </si>
  <si>
    <t>This expense was for lunch while repairing a cutline in Paducah, KY.</t>
  </si>
  <si>
    <t>WEXP-00080664</t>
  </si>
  <si>
    <t>This expense was for lunch to celebrate 2 Paducah employees' birthday.</t>
  </si>
  <si>
    <t>WEXP-00080768</t>
  </si>
  <si>
    <t>This expense was for lunch in Princeton after working on wireless rectifier monitoring in Dawson Springs, KY</t>
  </si>
  <si>
    <t>WEXP-00081380</t>
  </si>
  <si>
    <t>This expense occurred while doing inspections for PRP in Paducah, KY.</t>
  </si>
  <si>
    <t>WEXP-00081901</t>
  </si>
  <si>
    <t>This expense was for lunch while discussing safety related topics in Paducah, KY with the Safety Specialist.</t>
  </si>
  <si>
    <t>WEXP-00082270</t>
  </si>
  <si>
    <t>This expense was for beveling machine work for a Paducah, KY employee's weld test.</t>
  </si>
  <si>
    <t>WEXP-00082621</t>
  </si>
  <si>
    <t>This expense was for lunch while checking service replacement in Paducah, KY.</t>
  </si>
  <si>
    <t>WEXP-00083565</t>
  </si>
  <si>
    <t>This expense was for lunch while welcoming our new employee to Paducah, KY.</t>
  </si>
  <si>
    <t>WEXP-00084049</t>
  </si>
  <si>
    <t>This expense occurred for lunch while discussing safety in Paducah, KY.</t>
  </si>
  <si>
    <t>WEXP-00085702</t>
  </si>
  <si>
    <t>This expense was for lodging while attending the Safety Summit in Murfreesboro, TN.</t>
  </si>
  <si>
    <t>WEXP-00086293</t>
  </si>
  <si>
    <t>This expense was for lunch due to the promotion of Gavin Williams to Operations Supervisor.</t>
  </si>
  <si>
    <t>WEXP-00086995</t>
  </si>
  <si>
    <t>This expense occurred for dinner while attending the Leak Survey Refresher Training in Plano, TX.</t>
  </si>
  <si>
    <t>WEXP-00088746</t>
  </si>
  <si>
    <t>This expense was for lodging while in Bowling Green, KY for the WKU Supervisor Certificate Program.</t>
  </si>
  <si>
    <t>WEXP-00089300</t>
  </si>
  <si>
    <t>KELLYS KLEENING</t>
  </si>
  <si>
    <t>CUSTOMAMOUNT JUNE OFFICE CLEANING FOR MADISONVILLE</t>
  </si>
  <si>
    <t>JUNE OFFICE CLEANING FOR PRINCETON</t>
  </si>
  <si>
    <t>PRINCETON QUARTERLY DEEP CLEAN</t>
  </si>
  <si>
    <t>OFFICE CLEANING FOR JUNE</t>
  </si>
  <si>
    <t>JULY OFFICE CLEANING</t>
  </si>
  <si>
    <t>JULYOFFICE CLEANING</t>
  </si>
  <si>
    <t>MADISONVILLE OFFICE CLEANING FOR JULY</t>
  </si>
  <si>
    <t>GREENVILLE</t>
  </si>
  <si>
    <t>MADISONVILLE</t>
  </si>
  <si>
    <t>PRINCETON</t>
  </si>
  <si>
    <t>CUSTOM AMOUNT</t>
  </si>
  <si>
    <t>SEPTEMBERCLEANING OFMADISONVILLE OMCE</t>
  </si>
  <si>
    <t>SEPTEMBEROFFICE CLEANING-PRINCETON</t>
  </si>
  <si>
    <t>TRASH BAGS PAPERTOWELS TOILET PAPER OCTOBER CLEANING COST CENTER 2636</t>
  </si>
  <si>
    <t>10  26  2023</t>
  </si>
  <si>
    <t>CUSTOMAMOUNT OCTOBER CLEANING-AMOS</t>
  </si>
  <si>
    <t>OCTOBER CLEANING-MADISONVILLE</t>
  </si>
  <si>
    <t>DECCLEANING FORCOST CENTER 2635</t>
  </si>
  <si>
    <t>DECEMBERCLEANING OF COST CENTER 2634</t>
  </si>
  <si>
    <t>FEB OFFICE CLEANING</t>
  </si>
  <si>
    <t>APRIL CLEANING FOR GREENVILLE OFFICE</t>
  </si>
  <si>
    <t>APRIL CLEANING FOR MADISONVILLE OFFICE</t>
  </si>
  <si>
    <t>CLEANING FOR MADISONVILLE</t>
  </si>
  <si>
    <t>GREENVILLE OFFICE CLEANING FOR MARCH QUARTERLYDEEP CLEAN FOR 2636</t>
  </si>
  <si>
    <t>SERVICE DESCRIPTION CUSTOMAMOUNT COST CENTER 2635 PRINCETON CLEANING FOR MARCH CUSTOMAMOUNT COST CENTER 2635 PRINCETON DEEP CLEAN</t>
  </si>
  <si>
    <t>APRIL CLEANING FOR</t>
  </si>
  <si>
    <t>COST CENTER 2634 MADISONVILLE MAY CLEANING</t>
  </si>
  <si>
    <t>CUSTOMAMOUNT</t>
  </si>
  <si>
    <t>GREENVILLE OFFICE CLEANING FOR MAY</t>
  </si>
  <si>
    <t>KENERGY CORP</t>
  </si>
  <si>
    <t>1340701601 Cap Inv ID: 429682430</t>
  </si>
  <si>
    <t>1340701601_071023</t>
  </si>
  <si>
    <t>1521200500 Cap Inv ID: 429682432</t>
  </si>
  <si>
    <t>1521200500_071023</t>
  </si>
  <si>
    <t>1730600800 Cap Inv ID: 429682446</t>
  </si>
  <si>
    <t>1730600800_071023</t>
  </si>
  <si>
    <t>1731400500 Cap Inv ID: 429682448</t>
  </si>
  <si>
    <t>1731400500_071023</t>
  </si>
  <si>
    <t>1740200100 Cap Inv ID: 429682450</t>
  </si>
  <si>
    <t>1740200100_071023</t>
  </si>
  <si>
    <t>1740700500 Cap Inv ID: 429682452</t>
  </si>
  <si>
    <t>1740700500_071023</t>
  </si>
  <si>
    <t>1741200200 Cap Inv ID: 429682456</t>
  </si>
  <si>
    <t>1741200200_071023</t>
  </si>
  <si>
    <t>1742100300 Cap Inv ID: 429682458</t>
  </si>
  <si>
    <t>1742100300_071023</t>
  </si>
  <si>
    <t>5010417000 Cap Inv ID: 429682694</t>
  </si>
  <si>
    <t>5010417000_071023</t>
  </si>
  <si>
    <t>1081003202 Cap Inv ID: 429784373</t>
  </si>
  <si>
    <t>1081003202_071323</t>
  </si>
  <si>
    <t>1091500800 Cap Inv ID: 429783957</t>
  </si>
  <si>
    <t>1091500800_071323</t>
  </si>
  <si>
    <t>1092000200 Cap Inv ID: 429784375</t>
  </si>
  <si>
    <t>1092000200_071323</t>
  </si>
  <si>
    <t>1691801600 Cap Inv ID: 429784427</t>
  </si>
  <si>
    <t>1691801600_071323</t>
  </si>
  <si>
    <t>2110900800 Cap Inv ID: 429784489</t>
  </si>
  <si>
    <t>2110900800_071323</t>
  </si>
  <si>
    <t>5010611000 Cap Inv ID: 429784533</t>
  </si>
  <si>
    <t>5010611000_071323</t>
  </si>
  <si>
    <t>1312019900 Cap Inv ID: 429856550</t>
  </si>
  <si>
    <t>1312019900_071723</t>
  </si>
  <si>
    <t>5010573100 Cap Inv ID: 429940573</t>
  </si>
  <si>
    <t>5010573100_072023</t>
  </si>
  <si>
    <t>1920401300 Cap Inv ID: 430012483</t>
  </si>
  <si>
    <t>1920401300_072423</t>
  </si>
  <si>
    <t>1940100300 Cap Inv ID: 430012485</t>
  </si>
  <si>
    <t>1940100300_072423</t>
  </si>
  <si>
    <t>4328700900 Cap Inv ID: 430012426</t>
  </si>
  <si>
    <t>4328700900_072423</t>
  </si>
  <si>
    <t>5010418200 Cap Inv ID: 430012507</t>
  </si>
  <si>
    <t>5010418200_072423</t>
  </si>
  <si>
    <t>5010569100 Cap Inv ID: 430012509</t>
  </si>
  <si>
    <t>5010569100_072423</t>
  </si>
  <si>
    <t>0360200200 Cap Inv ID: 430028001</t>
  </si>
  <si>
    <t>0360200200_072523</t>
  </si>
  <si>
    <t>0752400200 Cap Inv ID: 430028008</t>
  </si>
  <si>
    <t>0752400200_072523</t>
  </si>
  <si>
    <t>0770100400 Cap Inv ID: 430028116</t>
  </si>
  <si>
    <t>0770100400_072523</t>
  </si>
  <si>
    <t>2541801401 Cap Inv ID: 430114578</t>
  </si>
  <si>
    <t>2541801401_072723</t>
  </si>
  <si>
    <t>3261401001 Cap Inv ID: 430190690</t>
  </si>
  <si>
    <t>3261401001_073123</t>
  </si>
  <si>
    <t>5010417000 Cap Inv ID: 430288485</t>
  </si>
  <si>
    <t>5010417000_080323</t>
  </si>
  <si>
    <t>1340701601 Cap Inv ID: 430365869</t>
  </si>
  <si>
    <t>1340701601_080723</t>
  </si>
  <si>
    <t>1521200500 Cap Inv ID: 430469930</t>
  </si>
  <si>
    <t>1521200500_081023</t>
  </si>
  <si>
    <t>1730600800 Cap Inv ID: 430470015</t>
  </si>
  <si>
    <t>1730600800_081023</t>
  </si>
  <si>
    <t>1731400500 Cap Inv ID: 430470019</t>
  </si>
  <si>
    <t>1731400500_081023</t>
  </si>
  <si>
    <t>1740200100 Cap Inv ID: 430470021</t>
  </si>
  <si>
    <t>1740200100_081023</t>
  </si>
  <si>
    <t>1740700500 Cap Inv ID: 430470025</t>
  </si>
  <si>
    <t>1740700500_081023</t>
  </si>
  <si>
    <t>1741200200 Cap Inv ID: 430470030</t>
  </si>
  <si>
    <t>1741200200_081023</t>
  </si>
  <si>
    <t>1742100300 Cap Inv ID: 430470032</t>
  </si>
  <si>
    <t>1742100300_081023</t>
  </si>
  <si>
    <t>1081003202 Cap Inv ID: 430500814</t>
  </si>
  <si>
    <t>1081003202_081123</t>
  </si>
  <si>
    <t>1091500800 Cap Inv ID: 430500834</t>
  </si>
  <si>
    <t>1091500800_081123</t>
  </si>
  <si>
    <t>1092000200 Cap Inv ID: 430500816</t>
  </si>
  <si>
    <t>1092000200_081123</t>
  </si>
  <si>
    <t>1691801600 Cap Inv ID: 430500818</t>
  </si>
  <si>
    <t>1691801600_081123</t>
  </si>
  <si>
    <t>2110900800 Cap Inv ID: 430500820</t>
  </si>
  <si>
    <t>2110900800_081123</t>
  </si>
  <si>
    <t>5010611000 Cap Inv ID: 430500838</t>
  </si>
  <si>
    <t>5010611000_081123</t>
  </si>
  <si>
    <t>1312019900 Cap Inv ID: 430581328</t>
  </si>
  <si>
    <t>1312019900_081523</t>
  </si>
  <si>
    <t>5010573100 Cap Inv ID: 430608273</t>
  </si>
  <si>
    <t>5010573100_081623</t>
  </si>
  <si>
    <t>4328700900 Cap Inv ID: 430757222</t>
  </si>
  <si>
    <t>4328700900_082223</t>
  </si>
  <si>
    <t>5010418200 Cap Inv ID: 430757014</t>
  </si>
  <si>
    <t>5010418200_082223</t>
  </si>
  <si>
    <t>5010569100 Cap Inv ID: 430757016</t>
  </si>
  <si>
    <t>5010569100_082223</t>
  </si>
  <si>
    <t>0752400200 Cap Inv ID: 430768465</t>
  </si>
  <si>
    <t>0752400200_082323</t>
  </si>
  <si>
    <t>0770100400 Cap Inv ID: 430768281</t>
  </si>
  <si>
    <t>0770100400_082323</t>
  </si>
  <si>
    <t>1920401300 Cap Inv ID: 430786893</t>
  </si>
  <si>
    <t>1920401300_082323</t>
  </si>
  <si>
    <t>1940100300 Cap Inv ID: 430786895</t>
  </si>
  <si>
    <t>1940100300_082323</t>
  </si>
  <si>
    <t>0360200200 Cap Inv ID: 430768844</t>
  </si>
  <si>
    <t>0360200200_082823</t>
  </si>
  <si>
    <t>2541801401 Cap Inv ID: 430886751</t>
  </si>
  <si>
    <t>2541801401_082823</t>
  </si>
  <si>
    <t>3261401001 Cap Inv ID: 430955481</t>
  </si>
  <si>
    <t>3261401001_083023</t>
  </si>
  <si>
    <t>5010417000 Cap Inv ID: 431063378</t>
  </si>
  <si>
    <t>5010417000_090423</t>
  </si>
  <si>
    <t>1340701601 Cap Inv ID: 431134131</t>
  </si>
  <si>
    <t>1340701601_090723</t>
  </si>
  <si>
    <t>1521200500 Cap Inv ID: 431228028</t>
  </si>
  <si>
    <t>1521200500_091123</t>
  </si>
  <si>
    <t>1730600800 Cap Inv ID: 431228091</t>
  </si>
  <si>
    <t>1730600800_091123</t>
  </si>
  <si>
    <t>1731400500 Cap Inv ID: 431228093</t>
  </si>
  <si>
    <t>1731400500_091123</t>
  </si>
  <si>
    <t>1740200100 Cap Inv ID: 431228097</t>
  </si>
  <si>
    <t>1740200100_091123</t>
  </si>
  <si>
    <t>1740700500 Cap Inv ID: 431228099</t>
  </si>
  <si>
    <t>1740700500_091123</t>
  </si>
  <si>
    <t>1741200200 Cap Inv ID: 431228103</t>
  </si>
  <si>
    <t>1741200200_091123</t>
  </si>
  <si>
    <t>1742100300 Cap Inv ID: 431228105</t>
  </si>
  <si>
    <t>1742100300_091123</t>
  </si>
  <si>
    <t>1081003202 Cap Inv ID: 431285827</t>
  </si>
  <si>
    <t>1081003202_091323</t>
  </si>
  <si>
    <t>1091500800 Cap Inv ID: 431285934</t>
  </si>
  <si>
    <t>1091500800_091323</t>
  </si>
  <si>
    <t>1092000200 Cap Inv ID: 431285936</t>
  </si>
  <si>
    <t>1092000200_091323</t>
  </si>
  <si>
    <t>1691801600 Cap Inv ID: 431285831</t>
  </si>
  <si>
    <t>1691801600_091323</t>
  </si>
  <si>
    <t>2110900800 Cap Inv ID: 431285946</t>
  </si>
  <si>
    <t>2110900800_091323</t>
  </si>
  <si>
    <t>5010611000 Cap Inv ID: 431285948</t>
  </si>
  <si>
    <t>5010611000_091323</t>
  </si>
  <si>
    <t>1312019900 Cap Inv ID: 431339985</t>
  </si>
  <si>
    <t>1312019900_091523</t>
  </si>
  <si>
    <t>5010573100 Cap Inv ID: 431389292</t>
  </si>
  <si>
    <t>5010573100_091823</t>
  </si>
  <si>
    <t>5010418200 Cap Inv ID: 431523416</t>
  </si>
  <si>
    <t>5010418200_092223</t>
  </si>
  <si>
    <t>5010569100 Cap Inv ID: 431523418</t>
  </si>
  <si>
    <t>5010569100_092223</t>
  </si>
  <si>
    <t>0752400200 Cap Inv ID: 431545673</t>
  </si>
  <si>
    <t>0752400200_092523</t>
  </si>
  <si>
    <t>0770100400 Cap Inv ID: 431545114</t>
  </si>
  <si>
    <t>0770100400_092523</t>
  </si>
  <si>
    <t>1920401300 Cap Inv ID: 431565350</t>
  </si>
  <si>
    <t>1920401300_092523</t>
  </si>
  <si>
    <t>1940100300 Cap Inv ID: 431565352</t>
  </si>
  <si>
    <t>1940100300_092523</t>
  </si>
  <si>
    <t>2541801401 Cap Inv ID: 431626195</t>
  </si>
  <si>
    <t>2541801401_092623</t>
  </si>
  <si>
    <t>3261401001 Cap Inv ID: 431696429</t>
  </si>
  <si>
    <t>3261401001_092923</t>
  </si>
  <si>
    <t>0360200200 Cap Inv ID: 431545135</t>
  </si>
  <si>
    <t>0360200200_100223</t>
  </si>
  <si>
    <t>5010417000 Cap Inv ID: 431811649</t>
  </si>
  <si>
    <t>5010417000_100423</t>
  </si>
  <si>
    <t>1340701601 Cap Inv ID: 431880888</t>
  </si>
  <si>
    <t>1340701601_100623</t>
  </si>
  <si>
    <t>1521200500 Cap Inv ID: 431928235</t>
  </si>
  <si>
    <t>1521200500_100923</t>
  </si>
  <si>
    <t>1730600800 Cap Inv ID: 431928257</t>
  </si>
  <si>
    <t>1730600800_100923</t>
  </si>
  <si>
    <t>1740200100 Cap Inv ID: 431928259</t>
  </si>
  <si>
    <t>1740200100_100923</t>
  </si>
  <si>
    <t>1741200200 Cap Inv ID: 431928261</t>
  </si>
  <si>
    <t>1741200200_100923</t>
  </si>
  <si>
    <t>1742100300 Cap Inv ID: 431928263</t>
  </si>
  <si>
    <t>1742100300_100923</t>
  </si>
  <si>
    <t>1081003202 Cap Inv ID: 432016320</t>
  </si>
  <si>
    <t>1081003202_101323</t>
  </si>
  <si>
    <t>1091500800 Cap Inv ID: 432016322</t>
  </si>
  <si>
    <t>1091500800_101323</t>
  </si>
  <si>
    <t>1092000200 Cap Inv ID: 432019141</t>
  </si>
  <si>
    <t>1092000200_101323</t>
  </si>
  <si>
    <t>1312019900 Cap Inv ID: 432095563</t>
  </si>
  <si>
    <t>1312019900_101623</t>
  </si>
  <si>
    <t>1691801600 Cap Inv ID: 432016326</t>
  </si>
  <si>
    <t>1691801600_101323</t>
  </si>
  <si>
    <t>2110900800 Cap Inv ID: 432016336</t>
  </si>
  <si>
    <t>2110900800_101323</t>
  </si>
  <si>
    <t>5010611000 Cap Inv ID: 432016342</t>
  </si>
  <si>
    <t>5010611000_101323</t>
  </si>
  <si>
    <t>5010573100 Cap Inv ID: 432155693</t>
  </si>
  <si>
    <t>5010573100_101823</t>
  </si>
  <si>
    <t>1731400500 Cap Inv ID: 431931437</t>
  </si>
  <si>
    <t>1731400500_101923</t>
  </si>
  <si>
    <t>1740700500 Cap Inv ID: 431931439</t>
  </si>
  <si>
    <t>1740700500_101923</t>
  </si>
  <si>
    <t>0360200200 Cap Inv ID: 432262706</t>
  </si>
  <si>
    <t>0360200200_102323</t>
  </si>
  <si>
    <t>0752400200 Cap Inv ID: 432262269</t>
  </si>
  <si>
    <t>0752400200_102323</t>
  </si>
  <si>
    <t>0770100400 Cap Inv ID: 432260707</t>
  </si>
  <si>
    <t>0770100400_102323</t>
  </si>
  <si>
    <t>1920401300 Cap Inv ID: 432267301</t>
  </si>
  <si>
    <t>1920401300_102323</t>
  </si>
  <si>
    <t>1940100300 Cap Inv ID: 432267305</t>
  </si>
  <si>
    <t>1940100300_102323</t>
  </si>
  <si>
    <t>5010418200 Cap Inv ID: 432256818</t>
  </si>
  <si>
    <t>5010418200_102323</t>
  </si>
  <si>
    <t>5010569100 Cap Inv ID: 432256820</t>
  </si>
  <si>
    <t>5010569100_102323</t>
  </si>
  <si>
    <t>2541801401 Cap Inv ID: 432368312</t>
  </si>
  <si>
    <t>2541801401_102623</t>
  </si>
  <si>
    <t>3261401001 Cap Inv ID: 432456671</t>
  </si>
  <si>
    <t>3261401001_103023</t>
  </si>
  <si>
    <t>5011008600 Cap Inv ID: 430757567</t>
  </si>
  <si>
    <t>5011008600_110323</t>
  </si>
  <si>
    <t>5011008600 Cap Inv ID: 431665579</t>
  </si>
  <si>
    <t>5011008600_110323-2</t>
  </si>
  <si>
    <t>5011008600 Cap Inv ID: 432256822</t>
  </si>
  <si>
    <t>5011008600_110323-3</t>
  </si>
  <si>
    <t>1340701601 Cap Inv ID: 432636661</t>
  </si>
  <si>
    <t>1340701601_110623</t>
  </si>
  <si>
    <t>5010417000 Cap Inv ID: 432636991</t>
  </si>
  <si>
    <t>5010417000_110623</t>
  </si>
  <si>
    <t>1521200500 Cap Inv ID: 432715057</t>
  </si>
  <si>
    <t>1521200500_110823</t>
  </si>
  <si>
    <t>1730600800 Cap Inv ID: 432715059</t>
  </si>
  <si>
    <t>1730600800_110823</t>
  </si>
  <si>
    <t>1740200100 Cap Inv ID: 432715066</t>
  </si>
  <si>
    <t>1740200100_110823</t>
  </si>
  <si>
    <t>1741200200 Cap Inv ID: 432715072</t>
  </si>
  <si>
    <t>1741200200_110823</t>
  </si>
  <si>
    <t>1742100300 Cap Inv ID: 432715074</t>
  </si>
  <si>
    <t>1742100300_110823</t>
  </si>
  <si>
    <t>1091500800 Cap Inv ID: 432831432</t>
  </si>
  <si>
    <t>1091500800_111323</t>
  </si>
  <si>
    <t>1092000200 Cap Inv ID: 432831434</t>
  </si>
  <si>
    <t>1092000200_111323</t>
  </si>
  <si>
    <t>1691801600 Cap Inv ID: 432831436</t>
  </si>
  <si>
    <t>1691801600_111323</t>
  </si>
  <si>
    <t>2110900800 Cap Inv ID: 432831606</t>
  </si>
  <si>
    <t>2110900800_111323</t>
  </si>
  <si>
    <t>5010611000 Cap Inv ID: 432831535</t>
  </si>
  <si>
    <t>5010611000_111323</t>
  </si>
  <si>
    <t>1081003202 Cap Inv ID: 432831430</t>
  </si>
  <si>
    <t>1081003202_111423</t>
  </si>
  <si>
    <t>1312019900 Cap Inv ID: 432884577</t>
  </si>
  <si>
    <t>1312019900_111423</t>
  </si>
  <si>
    <t>1731400500 Cap Inv ID: 432715064</t>
  </si>
  <si>
    <t>1731400500_111423</t>
  </si>
  <si>
    <t>1740700500 Cap Inv ID: 432715068</t>
  </si>
  <si>
    <t>1740700500_111423</t>
  </si>
  <si>
    <t>5010573100 Cap Inv ID: 432954653</t>
  </si>
  <si>
    <t>5010573100_111723</t>
  </si>
  <si>
    <t>1920401300 Cap Inv ID: 433111740</t>
  </si>
  <si>
    <t>1920401300_112323</t>
  </si>
  <si>
    <t>1940100300 Cap Inv ID: 433111742</t>
  </si>
  <si>
    <t>1940100300_112323</t>
  </si>
  <si>
    <t>5010418200 Cap Inv ID: 433067715</t>
  </si>
  <si>
    <t>5010418200_112223</t>
  </si>
  <si>
    <t>5010569100 Cap Inv ID: 433067717</t>
  </si>
  <si>
    <t>5010569100_112223</t>
  </si>
  <si>
    <t>5011008600 Cap Inv ID: 433067719</t>
  </si>
  <si>
    <t>5011008600_112223</t>
  </si>
  <si>
    <t>0360200200 Cap Inv ID: 433119502</t>
  </si>
  <si>
    <t>0360200200_112723</t>
  </si>
  <si>
    <t>0752400200 Cap Inv ID: 433119420</t>
  </si>
  <si>
    <t>0752400200_112723</t>
  </si>
  <si>
    <t>0770100400 Cap Inv ID: 433119340</t>
  </si>
  <si>
    <t>0770100400_112723</t>
  </si>
  <si>
    <t>2541801401 Cap Inv ID: 433129593</t>
  </si>
  <si>
    <t>2541801401_112723</t>
  </si>
  <si>
    <t>3261401001 Cap Inv ID: 433198807</t>
  </si>
  <si>
    <t>3261401001_112823</t>
  </si>
  <si>
    <t>5010417000 Cap Inv ID: 433350286</t>
  </si>
  <si>
    <t>5010417000_120423</t>
  </si>
  <si>
    <t>1340701601 Cap Inv ID: 433563948</t>
  </si>
  <si>
    <t>1340701601_121123</t>
  </si>
  <si>
    <t>1521200500 Cap Inv ID: 433563950</t>
  </si>
  <si>
    <t>1521200500_121123</t>
  </si>
  <si>
    <t>1730600800 Cap Inv ID: 433563954</t>
  </si>
  <si>
    <t>1730600800_121123</t>
  </si>
  <si>
    <t>1731400500 Cap Inv ID: 433563956</t>
  </si>
  <si>
    <t>1731400500_121123</t>
  </si>
  <si>
    <t>1740200100 Cap Inv ID: 433563958</t>
  </si>
  <si>
    <t>1740200100_121123</t>
  </si>
  <si>
    <t>1740700500 Cap Inv ID: 433563960</t>
  </si>
  <si>
    <t>1740700500_121123</t>
  </si>
  <si>
    <t>1741200200 Cap Inv ID: 433563964</t>
  </si>
  <si>
    <t>1741200200_121123</t>
  </si>
  <si>
    <t>1742100300 Cap Inv ID: 433563966</t>
  </si>
  <si>
    <t>1742100300_121123</t>
  </si>
  <si>
    <t>1081003202 Cap Inv ID: 433633164</t>
  </si>
  <si>
    <t>1081003202_121323</t>
  </si>
  <si>
    <t>1091500800 Cap Inv ID: 433633166</t>
  </si>
  <si>
    <t>1091500800_121323</t>
  </si>
  <si>
    <t>1092000200 Cap Inv ID: 433633168</t>
  </si>
  <si>
    <t>1092000200_121323</t>
  </si>
  <si>
    <t>1691801600 Cap Inv ID: 433633538</t>
  </si>
  <si>
    <t>1691801600_121323</t>
  </si>
  <si>
    <t>2110900800 Cap Inv ID: 433633567</t>
  </si>
  <si>
    <t>2110900800_121323</t>
  </si>
  <si>
    <t>5010611000 Cap Inv ID: 433633612</t>
  </si>
  <si>
    <t>5010611000_121323</t>
  </si>
  <si>
    <t>1312019900 Cap Inv ID: 433702399</t>
  </si>
  <si>
    <t>1312019900_121523</t>
  </si>
  <si>
    <t>5010573100 Cap Inv ID: 433755968</t>
  </si>
  <si>
    <t>5010573100_121823</t>
  </si>
  <si>
    <t>5011008600 Cap Inv ID: 433897192</t>
  </si>
  <si>
    <t>5011008600_122223</t>
  </si>
  <si>
    <t>0360200200 Cap Inv ID: 433923742</t>
  </si>
  <si>
    <t>0360200200_122523</t>
  </si>
  <si>
    <t>0752400200 Cap Inv ID: 433923194</t>
  </si>
  <si>
    <t>0752400200_122523</t>
  </si>
  <si>
    <t>0770100400 Cap Inv ID: 433923354</t>
  </si>
  <si>
    <t>0770100400_122523</t>
  </si>
  <si>
    <t>1920401300 Cap Inv ID: 433930664</t>
  </si>
  <si>
    <t>1920401300_122523</t>
  </si>
  <si>
    <t>1940100300 Cap Inv ID: 433930666</t>
  </si>
  <si>
    <t>1940100300_122523</t>
  </si>
  <si>
    <t>2541801401 Cap Inv ID: 433942139</t>
  </si>
  <si>
    <t>2541801401_122523</t>
  </si>
  <si>
    <t>5010418200 Cap Inv ID: 433942177</t>
  </si>
  <si>
    <t>5010418200_122523</t>
  </si>
  <si>
    <t>5010569100 Cap Inv ID: 433942179</t>
  </si>
  <si>
    <t>5010569100_122523</t>
  </si>
  <si>
    <t>3261401001 Cap Inv ID: 434048404</t>
  </si>
  <si>
    <t>3261401001_122923</t>
  </si>
  <si>
    <t>5010417000 Cap Inv ID: 434177705</t>
  </si>
  <si>
    <t>5010417000_010424</t>
  </si>
  <si>
    <t>1340701601 Cap Inv ID: 434208198</t>
  </si>
  <si>
    <t>1340701601_010524</t>
  </si>
  <si>
    <t>1521200500 Cap Inv ID: 434261316</t>
  </si>
  <si>
    <t>1521200500_010824</t>
  </si>
  <si>
    <t>1730600800 Cap Inv ID: 434261352</t>
  </si>
  <si>
    <t>1730600800_010824</t>
  </si>
  <si>
    <t>1740200100 Cap Inv ID: 434261356</t>
  </si>
  <si>
    <t>1740200100_010824</t>
  </si>
  <si>
    <t>1741200200 Cap Inv ID: 434261362</t>
  </si>
  <si>
    <t>1741200200_010824</t>
  </si>
  <si>
    <t>1742100300 Cap Inv ID: 434261364</t>
  </si>
  <si>
    <t>1742100300_010824</t>
  </si>
  <si>
    <t>1731400500 Cap Inv ID: 434261354</t>
  </si>
  <si>
    <t>1731400500_010924</t>
  </si>
  <si>
    <t>1740700500 Cap Inv ID: 434261358</t>
  </si>
  <si>
    <t>1740700500_010924</t>
  </si>
  <si>
    <t>1081003202 Cap Inv ID: 434416170</t>
  </si>
  <si>
    <t>1081003202_011224</t>
  </si>
  <si>
    <t>1091500800 Cap Inv ID: 434416174</t>
  </si>
  <si>
    <t>1091500800_011224</t>
  </si>
  <si>
    <t>1092000200 Cap Inv ID: 434416177</t>
  </si>
  <si>
    <t>1092000200_011224</t>
  </si>
  <si>
    <t>1691801600 Cap Inv ID: 434416203</t>
  </si>
  <si>
    <t>1691801600_011224</t>
  </si>
  <si>
    <t>2110900800 Cap Inv ID: 434416282</t>
  </si>
  <si>
    <t>2110900800_011224</t>
  </si>
  <si>
    <t>5010611000 Cap Inv ID: 434416482</t>
  </si>
  <si>
    <t>5010611000_011224</t>
  </si>
  <si>
    <t>1312019900 Cap Inv ID: 434464492</t>
  </si>
  <si>
    <t>1312019900_011524</t>
  </si>
  <si>
    <t>5010573100 Cap Inv ID: 434493608</t>
  </si>
  <si>
    <t>5010573100_011624</t>
  </si>
  <si>
    <t>5010418200 Cap Inv ID: 434636770</t>
  </si>
  <si>
    <t>5010418200_012224</t>
  </si>
  <si>
    <t>5010569100 Cap Inv ID: 434636772</t>
  </si>
  <si>
    <t>5010569100_012224</t>
  </si>
  <si>
    <t>5011008600 Cap Inv ID: 434636655</t>
  </si>
  <si>
    <t>5011008600_012224</t>
  </si>
  <si>
    <t>1920401300 Cap Inv ID: 434699624</t>
  </si>
  <si>
    <t>1920401300_012424</t>
  </si>
  <si>
    <t>1940100300 Cap Inv ID: 434699626</t>
  </si>
  <si>
    <t>1940100300_012424</t>
  </si>
  <si>
    <t>2541801401 Cap Inv ID: 434768963</t>
  </si>
  <si>
    <t>2541801401_012524</t>
  </si>
  <si>
    <t>0360200200 Cap Inv ID: 434777623</t>
  </si>
  <si>
    <t>0360200200_012624</t>
  </si>
  <si>
    <t>0752400200 Cap Inv ID: 434777621</t>
  </si>
  <si>
    <t>0752400200_012624</t>
  </si>
  <si>
    <t>0770100400 Cap Inv ID: 434777567</t>
  </si>
  <si>
    <t>0770100400_012624</t>
  </si>
  <si>
    <t>3261401001 Cap Inv ID: 434823933</t>
  </si>
  <si>
    <t>3261401001_012924</t>
  </si>
  <si>
    <t>1340701601 Cap Inv ID: 435010980</t>
  </si>
  <si>
    <t>1340701601_020524</t>
  </si>
  <si>
    <t>5010417000 Cap Inv ID: 435011545</t>
  </si>
  <si>
    <t>5010417000_020524</t>
  </si>
  <si>
    <t>1521200500 Cap Inv ID: 435121531</t>
  </si>
  <si>
    <t>1521200500_020824</t>
  </si>
  <si>
    <t>1730600800 Cap Inv ID: 435121533</t>
  </si>
  <si>
    <t>1730600800_020824</t>
  </si>
  <si>
    <t>1731400500 Cap Inv ID: 435121537</t>
  </si>
  <si>
    <t>1731400500_020824</t>
  </si>
  <si>
    <t>1740200100 Cap Inv ID: 435121552</t>
  </si>
  <si>
    <t>1740200100_020824</t>
  </si>
  <si>
    <t>1740700500 Cap Inv ID: 435121674</t>
  </si>
  <si>
    <t>1740700500_020824</t>
  </si>
  <si>
    <t>1741200200 Cap Inv ID: 435122009</t>
  </si>
  <si>
    <t>1741200200_020824</t>
  </si>
  <si>
    <t>1742100300 Cap Inv ID: 435122012</t>
  </si>
  <si>
    <t>1742100300_020824</t>
  </si>
  <si>
    <t>1081003202 Cap Inv ID: 435204281</t>
  </si>
  <si>
    <t>1081003202_021224</t>
  </si>
  <si>
    <t>1091500800 Cap Inv ID: 435204283</t>
  </si>
  <si>
    <t>1091500800_021224</t>
  </si>
  <si>
    <t>1092000200 Cap Inv ID: 435204285</t>
  </si>
  <si>
    <t>1092000200_021224</t>
  </si>
  <si>
    <t>1691801600 Cap Inv ID: 435204323</t>
  </si>
  <si>
    <t>1691801600_021224</t>
  </si>
  <si>
    <t>2110900800 Cap Inv ID: 435204347</t>
  </si>
  <si>
    <t>2110900800_021224</t>
  </si>
  <si>
    <t>5010611000 Cap Inv ID: 435204744</t>
  </si>
  <si>
    <t>5010611000_021224</t>
  </si>
  <si>
    <t>1312019900 Cap Inv ID: 435304517</t>
  </si>
  <si>
    <t>1312019900_021424</t>
  </si>
  <si>
    <t>5010573100 Cap Inv ID: 435391363</t>
  </si>
  <si>
    <t>5010573100_021924</t>
  </si>
  <si>
    <t>5011008600 Cap Inv ID: 435495284</t>
  </si>
  <si>
    <t>5011008600_022224</t>
  </si>
  <si>
    <t>1920401300 Cap Inv ID: 435529680</t>
  </si>
  <si>
    <t>1920401300_022324</t>
  </si>
  <si>
    <t>1940100300 Cap Inv ID: 435529708</t>
  </si>
  <si>
    <t>1940100300_022324</t>
  </si>
  <si>
    <t>0360200200 Cap Inv ID: 435549290</t>
  </si>
  <si>
    <t>0360200200_022624</t>
  </si>
  <si>
    <t>0752400200 Cap Inv ID: 435549164</t>
  </si>
  <si>
    <t>0752400200_022624</t>
  </si>
  <si>
    <t>0770100400 Cap Inv ID: 435549172</t>
  </si>
  <si>
    <t>0770100400_022624</t>
  </si>
  <si>
    <t>2541801401 Cap Inv ID: 435571642</t>
  </si>
  <si>
    <t>2541801401_022624</t>
  </si>
  <si>
    <t>5010418200 Cap Inv ID: 435571744</t>
  </si>
  <si>
    <t>5010418200_022624</t>
  </si>
  <si>
    <t>5010569100 Cap Inv ID: 435571746</t>
  </si>
  <si>
    <t>5010569100_022624</t>
  </si>
  <si>
    <t>3261401001 Cap Inv ID: 435680662</t>
  </si>
  <si>
    <t>3261401001_022924</t>
  </si>
  <si>
    <t>5010417000 Cap Inv ID: 435761715</t>
  </si>
  <si>
    <t>5010417000_030424</t>
  </si>
  <si>
    <t>1340701601 Cap Inv ID: 435836614</t>
  </si>
  <si>
    <t>1340701601_030624</t>
  </si>
  <si>
    <t>1521200500 Cap Inv ID: 435967915</t>
  </si>
  <si>
    <t>1521200500_031124</t>
  </si>
  <si>
    <t>1730600800 Cap Inv ID: 435967955</t>
  </si>
  <si>
    <t>1730600800_031124</t>
  </si>
  <si>
    <t>1731400500 Cap Inv ID: 435967957</t>
  </si>
  <si>
    <t>1731400500_031124</t>
  </si>
  <si>
    <t>1740200100 Cap Inv ID: 435967959</t>
  </si>
  <si>
    <t>1740200100_031124</t>
  </si>
  <si>
    <t>1740700500 Cap Inv ID: 435967961</t>
  </si>
  <si>
    <t>1740700500_031124</t>
  </si>
  <si>
    <t>1741200200 Cap Inv ID: 435967965</t>
  </si>
  <si>
    <t>1741200200_031124</t>
  </si>
  <si>
    <t>1742100300 Cap Inv ID: 435967967</t>
  </si>
  <si>
    <t>1742100300_031124</t>
  </si>
  <si>
    <t>1091500800 Cap Inv ID: 436136979</t>
  </si>
  <si>
    <t>1091500800_031824</t>
  </si>
  <si>
    <t>1092000200 Cap Inv ID: 436137042</t>
  </si>
  <si>
    <t>1092000200_031824</t>
  </si>
  <si>
    <t>1312019900 Cap Inv ID: 436165920</t>
  </si>
  <si>
    <t>1312019900_031824</t>
  </si>
  <si>
    <t>1691801600 Cap Inv ID: 436137038</t>
  </si>
  <si>
    <t>1691801600_031824</t>
  </si>
  <si>
    <t>2110900800 Cap Inv ID: 436137329</t>
  </si>
  <si>
    <t>2110900800_031824</t>
  </si>
  <si>
    <t>5010573100 Cap Inv ID: 436166057</t>
  </si>
  <si>
    <t>5010573100_031824</t>
  </si>
  <si>
    <t>5010611000 Cap Inv ID: 436137081</t>
  </si>
  <si>
    <t>5010611000_031824</t>
  </si>
  <si>
    <t>1081003202 Cap Inv ID: 436137117</t>
  </si>
  <si>
    <t>1081003202_032024</t>
  </si>
  <si>
    <t>5010418200 Cap Inv ID: 436315931</t>
  </si>
  <si>
    <t>5010418200_032224</t>
  </si>
  <si>
    <t>5010569100 Cap Inv ID: 436315933</t>
  </si>
  <si>
    <t>5010569100_032224</t>
  </si>
  <si>
    <t>5011008600 Cap Inv ID: 436316343</t>
  </si>
  <si>
    <t>5011008600_032224</t>
  </si>
  <si>
    <t>0360200200 Cap Inv ID: 436394137</t>
  </si>
  <si>
    <t>0360200200_032624</t>
  </si>
  <si>
    <t>0752400200 Cap Inv ID: 436393823</t>
  </si>
  <si>
    <t>0752400200_032624</t>
  </si>
  <si>
    <t>0770100400 Cap Inv ID: 436393877</t>
  </si>
  <si>
    <t>0770100400_032624</t>
  </si>
  <si>
    <t>1920401300 Cap Inv ID: 436354844</t>
  </si>
  <si>
    <t>1920401300_032524</t>
  </si>
  <si>
    <t>1940100300 Cap Inv ID: 436354846</t>
  </si>
  <si>
    <t>1940100300_032524</t>
  </si>
  <si>
    <t>2541801401 Cap Inv ID: 436422787</t>
  </si>
  <si>
    <t>2541801401_032724</t>
  </si>
  <si>
    <t>3261401001 Cap Inv ID: 436551061</t>
  </si>
  <si>
    <t>3261401001_040124</t>
  </si>
  <si>
    <t>1340701601 Cap Inv ID: 436730405</t>
  </si>
  <si>
    <t>1340701601_040824</t>
  </si>
  <si>
    <t>1521200500 Cap Inv ID: 436730413</t>
  </si>
  <si>
    <t>1521200500_040824</t>
  </si>
  <si>
    <t>1730600800 Cap Inv ID: 436730417</t>
  </si>
  <si>
    <t>1730600800_040824</t>
  </si>
  <si>
    <t>1731400500 Cap Inv ID: 436730419</t>
  </si>
  <si>
    <t>1731400500_040824</t>
  </si>
  <si>
    <t>1740200100 Cap Inv ID: 436730427</t>
  </si>
  <si>
    <t>1740200100_040824</t>
  </si>
  <si>
    <t>1740700500 Cap Inv ID: 436730431</t>
  </si>
  <si>
    <t>1740700500_040824</t>
  </si>
  <si>
    <t>1741200200 Cap Inv ID: 436730454</t>
  </si>
  <si>
    <t>1741200200_040824</t>
  </si>
  <si>
    <t>1742100300 Cap Inv ID: 436730458</t>
  </si>
  <si>
    <t>1742100300_040824</t>
  </si>
  <si>
    <t>5010417000 Cap Inv ID: 436730472</t>
  </si>
  <si>
    <t>5010417000_040824</t>
  </si>
  <si>
    <t>1081003202 Cap Inv ID: 436940584</t>
  </si>
  <si>
    <t>1081003202_041524</t>
  </si>
  <si>
    <t>1091500800 Cap Inv ID: 436940586</t>
  </si>
  <si>
    <t>1091500800_041524</t>
  </si>
  <si>
    <t>1092000200 Cap Inv ID: 436940588</t>
  </si>
  <si>
    <t>1092000200_041524</t>
  </si>
  <si>
    <t>1312019900 Cap Inv ID: 436940631</t>
  </si>
  <si>
    <t>1312019900_041524</t>
  </si>
  <si>
    <t>1691801600 Cap Inv ID: 436940709</t>
  </si>
  <si>
    <t>1691801600_041524</t>
  </si>
  <si>
    <t>2110900800 Cap Inv ID: 436940739</t>
  </si>
  <si>
    <t>2110900800_041524</t>
  </si>
  <si>
    <t>5010611000 Cap Inv ID: 436940989</t>
  </si>
  <si>
    <t>5010611000_041524</t>
  </si>
  <si>
    <t>5010418200 Cap Inv ID: 437117823</t>
  </si>
  <si>
    <t>5010418200_042224</t>
  </si>
  <si>
    <t>5010569100 Cap Inv ID: 437117825</t>
  </si>
  <si>
    <t>5010569100_042224</t>
  </si>
  <si>
    <t>5010573100 Cap Inv ID: 437117827</t>
  </si>
  <si>
    <t>5010573100_042224</t>
  </si>
  <si>
    <t>5011008600 Cap Inv ID: 437117831</t>
  </si>
  <si>
    <t>5011008600_042224</t>
  </si>
  <si>
    <t>0360200200 Cap Inv ID: 437186531</t>
  </si>
  <si>
    <t>0360200200_042424</t>
  </si>
  <si>
    <t>0752400200 Cap Inv ID: 437186395</t>
  </si>
  <si>
    <t>0752400200_042424</t>
  </si>
  <si>
    <t>0770100400 Cap Inv ID: 437186416</t>
  </si>
  <si>
    <t>0770100400_042424</t>
  </si>
  <si>
    <t>1920401300 Cap Inv ID: 437270564</t>
  </si>
  <si>
    <t>1920401300_042924</t>
  </si>
  <si>
    <t>1940100300 Cap Inv ID: 437269678</t>
  </si>
  <si>
    <t>1940100300_042924</t>
  </si>
  <si>
    <t>2541801401 Cap Inv ID: 437297260</t>
  </si>
  <si>
    <t>2541801401_042924</t>
  </si>
  <si>
    <t>3261401001 Cap Inv ID: 437297296</t>
  </si>
  <si>
    <t>3261401001_042924</t>
  </si>
  <si>
    <t>1340701601 Cap Inv ID: 437569711</t>
  </si>
  <si>
    <t>1340701601_050624</t>
  </si>
  <si>
    <t>5010417000 Cap Inv ID: 437570089</t>
  </si>
  <si>
    <t>5010417000_050624</t>
  </si>
  <si>
    <t>1091500800 Cap Inv ID: 437772658</t>
  </si>
  <si>
    <t>1091500800_051324</t>
  </si>
  <si>
    <t>1092000200 Cap Inv ID: 437772660</t>
  </si>
  <si>
    <t>1092000200_051324</t>
  </si>
  <si>
    <t>1521200500 Cap Inv ID: 437772769</t>
  </si>
  <si>
    <t>1521200500_051324</t>
  </si>
  <si>
    <t>1691801600 Cap Inv ID: 437772797</t>
  </si>
  <si>
    <t>1691801600_051324</t>
  </si>
  <si>
    <t>1730600800 Cap Inv ID: 437772819</t>
  </si>
  <si>
    <t>1730600800_051324</t>
  </si>
  <si>
    <t>1740200100 Cap Inv ID: 437772823</t>
  </si>
  <si>
    <t>1740200100_051324</t>
  </si>
  <si>
    <t>1741200200 Cap Inv ID: 437772829</t>
  </si>
  <si>
    <t>1741200200_051324</t>
  </si>
  <si>
    <t>1742100300 Cap Inv ID: 437772831</t>
  </si>
  <si>
    <t>1742100300_051324</t>
  </si>
  <si>
    <t>2110900800 Cap Inv ID: 437772855</t>
  </si>
  <si>
    <t>2110900800_051324</t>
  </si>
  <si>
    <t>5010611000 Cap Inv ID: 437773275</t>
  </si>
  <si>
    <t>5010611000_051324</t>
  </si>
  <si>
    <t>1081003202 Cap Inv ID: 437772656</t>
  </si>
  <si>
    <t>1081003202_051424</t>
  </si>
  <si>
    <t>1731400500 Cap Inv ID: 437772821</t>
  </si>
  <si>
    <t>1731400500_051424</t>
  </si>
  <si>
    <t>1740700500 Cap Inv ID: 437772825</t>
  </si>
  <si>
    <t>1740700500_051424</t>
  </si>
  <si>
    <t>1312019900 Cap Inv ID: 437939201</t>
  </si>
  <si>
    <t>1312019900_052024</t>
  </si>
  <si>
    <t>5010573100 Cap Inv ID: 437939407</t>
  </si>
  <si>
    <t>5010573100_052024</t>
  </si>
  <si>
    <t>1920401300 Cap Inv ID: 438114256</t>
  </si>
  <si>
    <t>1920401300_052724</t>
  </si>
  <si>
    <t>1940100300 Cap Inv ID: 438114260</t>
  </si>
  <si>
    <t>1940100300_052724</t>
  </si>
  <si>
    <t>2541801401 Cap Inv ID: 438114286</t>
  </si>
  <si>
    <t>2541801401_052724</t>
  </si>
  <si>
    <t>5010418200 Cap Inv ID: 438114440</t>
  </si>
  <si>
    <t>5010418200_052724</t>
  </si>
  <si>
    <t>5010569100 Cap Inv ID: 438114442</t>
  </si>
  <si>
    <t>5010569100_052724</t>
  </si>
  <si>
    <t>5011008600 Cap Inv ID: 438114446</t>
  </si>
  <si>
    <t>5011008600_052724</t>
  </si>
  <si>
    <t>0360200200 Cap Inv ID: 438127985</t>
  </si>
  <si>
    <t>0360200200_052824</t>
  </si>
  <si>
    <t>0752400200 Cap Inv ID: 438127987</t>
  </si>
  <si>
    <t>0752400200_052824</t>
  </si>
  <si>
    <t>0770100400 Cap Inv ID: 438127989</t>
  </si>
  <si>
    <t>0770100400_052824</t>
  </si>
  <si>
    <t>3261401001 Cap Inv ID: 438269435</t>
  </si>
  <si>
    <t>3261401001_060324</t>
  </si>
  <si>
    <t>1340701601 Cap Inv ID: 438471864</t>
  </si>
  <si>
    <t>1340701601_061024</t>
  </si>
  <si>
    <t>1521200500 Cap Inv ID: 438471891</t>
  </si>
  <si>
    <t>1521200500_061024</t>
  </si>
  <si>
    <t>1730600800 Cap Inv ID: 438471937</t>
  </si>
  <si>
    <t>1730600800_061024</t>
  </si>
  <si>
    <t>1731400500 Cap Inv ID: 438471939</t>
  </si>
  <si>
    <t>1731400500_061024</t>
  </si>
  <si>
    <t>1740200100 Cap Inv ID: 438471947</t>
  </si>
  <si>
    <t>1740200100_061024</t>
  </si>
  <si>
    <t>1740700500 Cap Inv ID: 438471949</t>
  </si>
  <si>
    <t>1740700500_061024</t>
  </si>
  <si>
    <t>1741200200 Cap Inv ID: 438471953</t>
  </si>
  <si>
    <t>1741200200_061024</t>
  </si>
  <si>
    <t>1742100300 Cap Inv ID: 438471955</t>
  </si>
  <si>
    <t>1742100300_061024</t>
  </si>
  <si>
    <t>5010417000 Cap Inv ID: 438472487</t>
  </si>
  <si>
    <t>5010417000_061024</t>
  </si>
  <si>
    <t>1081003202 Cap Inv ID: 438662301</t>
  </si>
  <si>
    <t>1081003202_061724</t>
  </si>
  <si>
    <t>1091500800 Cap Inv ID: 438662303</t>
  </si>
  <si>
    <t>1091500800_061724</t>
  </si>
  <si>
    <t>1092000200 Cap Inv ID: 438662305</t>
  </si>
  <si>
    <t>1092000200_061724</t>
  </si>
  <si>
    <t>1312019900 Cap Inv ID: 438662342</t>
  </si>
  <si>
    <t>1312019900_061724</t>
  </si>
  <si>
    <t>1691801600 Cap Inv ID: 438662374</t>
  </si>
  <si>
    <t>1691801600_061724</t>
  </si>
  <si>
    <t>2110900800 Cap Inv ID: 438662384</t>
  </si>
  <si>
    <t>2110900800_061724</t>
  </si>
  <si>
    <t>5010573100 Cap Inv ID: 438662432</t>
  </si>
  <si>
    <t>5010573100_061724</t>
  </si>
  <si>
    <t>5010611000 Cap Inv ID: 438662694</t>
  </si>
  <si>
    <t>5010611000_061724</t>
  </si>
  <si>
    <t>1920401300 Cap Inv ID: 438842134</t>
  </si>
  <si>
    <t>1920401300_062424</t>
  </si>
  <si>
    <t>1940100300 Cap Inv ID: 438842140</t>
  </si>
  <si>
    <t>1940100300_062424</t>
  </si>
  <si>
    <t>5010418200 Cap Inv ID: 438842258</t>
  </si>
  <si>
    <t>5010418200_062424</t>
  </si>
  <si>
    <t>5010569100 Cap Inv ID: 438842260</t>
  </si>
  <si>
    <t>5010569100_062424</t>
  </si>
  <si>
    <t>5011008600 Cap Inv ID: 438842264</t>
  </si>
  <si>
    <t>5011008600_062424</t>
  </si>
  <si>
    <t>0752400200 Cap Inv ID: 438906253</t>
  </si>
  <si>
    <t>0752400200_062624</t>
  </si>
  <si>
    <t>0770100400 Cap Inv ID: 438906274</t>
  </si>
  <si>
    <t>0770100400_062624</t>
  </si>
  <si>
    <t>0360200200 Cap Inv ID: 438906244</t>
  </si>
  <si>
    <t>0360200200_062724</t>
  </si>
  <si>
    <t>KENTUCKY 811</t>
  </si>
  <si>
    <t>CUSTOMER ID 0132</t>
  </si>
  <si>
    <t>CUSTOMER ID 0432</t>
  </si>
  <si>
    <t>KENTUCKY ASSOCIATION FOR ECONOMIC DEVELOPMENT</t>
  </si>
  <si>
    <t>ACCOUNT   1091</t>
  </si>
  <si>
    <t>KENTUCKY ASSOCIATION OF MASTER CONTRACTORS INC</t>
  </si>
  <si>
    <t>1590827-679204</t>
  </si>
  <si>
    <t>KENTUCKY GAS ASSOCIATION</t>
  </si>
  <si>
    <t>CORPORATE MEMBERSHIP</t>
  </si>
  <si>
    <t>GOLD LEVEL SPONSORSHIP</t>
  </si>
  <si>
    <t>DATION  REGISTRATION FOR RYAN AUSTIN JIMMY CATES JOE COLLINS KEVIN HOGG</t>
  </si>
  <si>
    <t>2024 annual sponsorships for KGA Expo, KGA Annual Meeting and KGA Showcase  &lt;br &gt;  &lt;a href= https://atmosphere-apps.atmosenergy.com/app/ap/ap_view_check.php?ID=CHE197643 target= _blank  &gt;Check Request &lt;/a &gt;</t>
  </si>
  <si>
    <t>CHE197643</t>
  </si>
  <si>
    <t>KENTUCKY NEW ERA INC</t>
  </si>
  <si>
    <t>00007701_112623</t>
  </si>
  <si>
    <t>70871106 302238961 HOMES FEB- 70871106 HOMES FEB 117KNES2 KNE MAGAZINE- HOMES</t>
  </si>
  <si>
    <t>00007701_030324</t>
  </si>
  <si>
    <t>HOMES MARCH- 70884290 HOMES MARCH 117KNES2 KNE MAGAZINE- HOMES</t>
  </si>
  <si>
    <t>00007701_033124</t>
  </si>
  <si>
    <t>00007701_050624</t>
  </si>
  <si>
    <t>KENTUCKY OIL AND GAS ASSOCIATION</t>
  </si>
  <si>
    <t>WKY MEETING GOLD SPONSOR</t>
  </si>
  <si>
    <t>KENTUCKY RESTAURANT ASSOCIATION</t>
  </si>
  <si>
    <t>KRA RENEWAL DUES-IZZZ</t>
  </si>
  <si>
    <t>7235_081523</t>
  </si>
  <si>
    <t>KENTUCKY STATE TREASURER</t>
  </si>
  <si>
    <t>INV072523-2 AECKY SALES USE TAX 0623</t>
  </si>
  <si>
    <t>INV072523-2</t>
  </si>
  <si>
    <t>INV082523-4 AECKY SALES USE TAX 0723</t>
  </si>
  <si>
    <t>INV082523-4</t>
  </si>
  <si>
    <t>INV092123-17 AECKY SALES USE TAX 0823</t>
  </si>
  <si>
    <t>INV092123-17</t>
  </si>
  <si>
    <t>INV102323-17 AECKY SALES USE TAX 0923</t>
  </si>
  <si>
    <t>INV102323-17</t>
  </si>
  <si>
    <t>INV112023-16 AECKY SALES USE TAX 1023</t>
  </si>
  <si>
    <t>INV112023-16</t>
  </si>
  <si>
    <t>INV122623-5 AECKY SALES USE TAX 1123</t>
  </si>
  <si>
    <t>INV122623-5</t>
  </si>
  <si>
    <t>INV012524 AECKY SALES USE TAX 1223</t>
  </si>
  <si>
    <t>INV012524</t>
  </si>
  <si>
    <t>INV022624-2 AECKY SALES USE TAX 0124</t>
  </si>
  <si>
    <t>INV022624-2</t>
  </si>
  <si>
    <t>INV032624-2 AECKY SALES USE TAX 0224</t>
  </si>
  <si>
    <t>INV032624-2</t>
  </si>
  <si>
    <t>INV042524-3 AECKY SALES USE TAX 0324</t>
  </si>
  <si>
    <t>INV042524-3</t>
  </si>
  <si>
    <t>INV052824-3 AECKY SALES USE TAX 0424</t>
  </si>
  <si>
    <t>INV052824-3</t>
  </si>
  <si>
    <t>INV062124-18 AECKY SALES USE TAX 0524</t>
  </si>
  <si>
    <t>INV062124-18</t>
  </si>
  <si>
    <t>Gathering License Renewal for Op Lic # 5282, 17088,   7331                  &lt;br &gt;  &lt;a href= https://atmosphere-apps.atmosenergy.com/app/ap/ap_view_check.php?ID=CHE195893 target= _blank  &gt;Check Request &lt;/a &gt;</t>
  </si>
  <si>
    <t>CHE195893</t>
  </si>
  <si>
    <t>KENTUCKY WESLEYAN COLLEGE</t>
  </si>
  <si>
    <t>2023 shirt Ad for Kentucky Wesleyan College Car Show                        &lt;br &gt;  &lt;a href= https://atmosphere-apps.atmosenergy.com/app/ap/ap_view_check.php?ID=CHE180667 target= _blank  &gt;Check Request &lt;/a &gt;</t>
  </si>
  <si>
    <t>CHE180667</t>
  </si>
  <si>
    <t>KGM</t>
  </si>
  <si>
    <t>PO NU M BER</t>
  </si>
  <si>
    <t>PSINV103832</t>
  </si>
  <si>
    <t>KING TOOL COMPANY</t>
  </si>
  <si>
    <t>KINSER FARMS MULCH</t>
  </si>
  <si>
    <t>TOP SOIL</t>
  </si>
  <si>
    <t>KOORSEN FIRE AND SECURITY INC</t>
  </si>
  <si>
    <t>MONTHLY FIRE ALARM BASE MONITORING FROM 07  01  23 TO 07  31  23</t>
  </si>
  <si>
    <t>IN00428428</t>
  </si>
  <si>
    <t>IN00447465</t>
  </si>
  <si>
    <t>ST00386565</t>
  </si>
  <si>
    <t>IN00468742</t>
  </si>
  <si>
    <t>MONTHLY FIRE ALARM BASE MONITORING FROM 09  01  23 TO 09  30  23</t>
  </si>
  <si>
    <t>IN00472250</t>
  </si>
  <si>
    <t>ORDER NO ST00368922</t>
  </si>
  <si>
    <t>IN00478088</t>
  </si>
  <si>
    <t>CON0000035495</t>
  </si>
  <si>
    <t>IN00493678</t>
  </si>
  <si>
    <t>IN00517476</t>
  </si>
  <si>
    <t>JOB NUMBER  CON0000035495</t>
  </si>
  <si>
    <t>IN00539440</t>
  </si>
  <si>
    <t>MONTHLY FIRE ALARM BASE MONITORING FROM 07  01  21 TO 07  31  21</t>
  </si>
  <si>
    <t>IN00030435</t>
  </si>
  <si>
    <t>CON0000031260</t>
  </si>
  <si>
    <t>IN00513046</t>
  </si>
  <si>
    <t>MONTHLY FIRE ALARM BASE MONITORING FROM 03  01  23 TO 03  31  23</t>
  </si>
  <si>
    <t>IN00334851</t>
  </si>
  <si>
    <t>SER0000010354</t>
  </si>
  <si>
    <t>IN00503931</t>
  </si>
  <si>
    <t>ANNUAL FIRE EXTINGUISHER INSPECTION</t>
  </si>
  <si>
    <t>IN00555470</t>
  </si>
  <si>
    <t>MONTHLY FIRE ALARM BASE MONITORING FROM 01  01  24 TO 01  31  24</t>
  </si>
  <si>
    <t>IN00560206</t>
  </si>
  <si>
    <t>ST00478068</t>
  </si>
  <si>
    <t>IN00565811</t>
  </si>
  <si>
    <t>IN00584292</t>
  </si>
  <si>
    <t>MONTHLY FIRE ALARM BASE MONITORING FROM 03  01  24 TO 03  31  24</t>
  </si>
  <si>
    <t>IN00607278</t>
  </si>
  <si>
    <t>IN00630049</t>
  </si>
  <si>
    <t>IN00653864</t>
  </si>
  <si>
    <t>KORTERRA INC</t>
  </si>
  <si>
    <t>KORTERRA ADDITIONAL ATTACHMENT STORAGE- 16TB 12  19  2023- 3  4  2024</t>
  </si>
  <si>
    <t>KRANZ PLUMBING AND HEATING INC</t>
  </si>
  <si>
    <t>CLEAR SEWER</t>
  </si>
  <si>
    <t>CLEAR MAIN SEWER</t>
  </si>
  <si>
    <t>KU ENERGY CORPORATION</t>
  </si>
  <si>
    <t>300037711334 Cap Inv ID: 429728904</t>
  </si>
  <si>
    <t>300037711334_071123</t>
  </si>
  <si>
    <t>300040746871 Cap Inv ID: 429728905</t>
  </si>
  <si>
    <t>300040746871_071123</t>
  </si>
  <si>
    <t>300038420638 Cap Inv ID: 429795745</t>
  </si>
  <si>
    <t>300038420638_071323</t>
  </si>
  <si>
    <t>300021432459 Cap Inv ID: 429869339</t>
  </si>
  <si>
    <t>300021432459_071723</t>
  </si>
  <si>
    <t>300037700394 Cap Inv ID: 429869411</t>
  </si>
  <si>
    <t>300037700394_071723</t>
  </si>
  <si>
    <t>300037772955 Cap Inv ID: 429869412</t>
  </si>
  <si>
    <t>300037772955_071723</t>
  </si>
  <si>
    <t>300039205657 Cap Inv ID: 429869340</t>
  </si>
  <si>
    <t>300039205657_071723</t>
  </si>
  <si>
    <t>300039681295 Cap Inv ID: 429904911</t>
  </si>
  <si>
    <t>300039681295_071823</t>
  </si>
  <si>
    <t>300039256338 Cap Inv ID: 429935336</t>
  </si>
  <si>
    <t>300039256338_071923</t>
  </si>
  <si>
    <t>300006773166 Cap Inv ID: 429963120</t>
  </si>
  <si>
    <t>300006773166_072023</t>
  </si>
  <si>
    <t>300006772812 Cap Inv ID: 430057514</t>
  </si>
  <si>
    <t>300006772812_072523</t>
  </si>
  <si>
    <t>300025727011 Cap Inv ID: 430098499</t>
  </si>
  <si>
    <t>300025727011_072623</t>
  </si>
  <si>
    <t>300034810287 Cap Inv ID: 430098500</t>
  </si>
  <si>
    <t>300034810287_072623</t>
  </si>
  <si>
    <t>300013959576 Cap Inv ID: 430205623</t>
  </si>
  <si>
    <t>300013959576_073123</t>
  </si>
  <si>
    <t>300034536023 Cap Inv ID: 430205624</t>
  </si>
  <si>
    <t>300034536023_073123</t>
  </si>
  <si>
    <t>300034867121 Cap Inv ID: 430205625</t>
  </si>
  <si>
    <t>300034867121_073123</t>
  </si>
  <si>
    <t>300040746871 Cap Inv ID: 430377307</t>
  </si>
  <si>
    <t>300040746871_080723</t>
  </si>
  <si>
    <t>300000090658 Cap Inv ID: 430482378</t>
  </si>
  <si>
    <t>300000090658_081123</t>
  </si>
  <si>
    <t>300000242598 Cap Inv ID: 430482325</t>
  </si>
  <si>
    <t>300000242598_081123</t>
  </si>
  <si>
    <t>300000258024 Cap Inv ID: 430482329</t>
  </si>
  <si>
    <t>300000258024_081123</t>
  </si>
  <si>
    <t>300000319701 Cap Inv ID: 430482287</t>
  </si>
  <si>
    <t>300000319701_081123</t>
  </si>
  <si>
    <t>300000352157 Cap Inv ID: 430482351</t>
  </si>
  <si>
    <t>300000352157_081123</t>
  </si>
  <si>
    <t>300000381420 Cap Inv ID: 430482323</t>
  </si>
  <si>
    <t>300000381420_081123</t>
  </si>
  <si>
    <t>300000444251 Cap Inv ID: 430482334</t>
  </si>
  <si>
    <t>300000444251_081123</t>
  </si>
  <si>
    <t>300000467922 Cap Inv ID: 430482289</t>
  </si>
  <si>
    <t>300000467922_081123</t>
  </si>
  <si>
    <t>300000539035 Cap Inv ID: 430482386</t>
  </si>
  <si>
    <t>300000539035_081123</t>
  </si>
  <si>
    <t>300000550479 Cap Inv ID: 430482313</t>
  </si>
  <si>
    <t>300000550479_081123</t>
  </si>
  <si>
    <t>300000553275 Cap Inv ID: 430482377</t>
  </si>
  <si>
    <t>300000553275_081123</t>
  </si>
  <si>
    <t>300000567630 Cap Inv ID: 430482349</t>
  </si>
  <si>
    <t>300000567630_081123</t>
  </si>
  <si>
    <t>300000621841 Cap Inv ID: 430482312</t>
  </si>
  <si>
    <t>300000621841_081123</t>
  </si>
  <si>
    <t>300000805832 Cap Inv ID: 430482326</t>
  </si>
  <si>
    <t>300000805832_081123</t>
  </si>
  <si>
    <t>300001233885 Cap Inv ID: 430482352</t>
  </si>
  <si>
    <t>300001233885_081123</t>
  </si>
  <si>
    <t>300001256431 Cap Inv ID: 430482281</t>
  </si>
  <si>
    <t>300001256431_081123</t>
  </si>
  <si>
    <t>300001263932 Cap Inv ID: 430482320</t>
  </si>
  <si>
    <t>300001263932_081123</t>
  </si>
  <si>
    <t>300001315443 Cap Inv ID: 430482309</t>
  </si>
  <si>
    <t>300001315443_081123</t>
  </si>
  <si>
    <t>300001404759 Cap Inv ID: 430482354</t>
  </si>
  <si>
    <t>300001404759_081123</t>
  </si>
  <si>
    <t>300001483902 Cap Inv ID: 430482372</t>
  </si>
  <si>
    <t>300001483902_081123</t>
  </si>
  <si>
    <t>300001488554 Cap Inv ID: 430482324</t>
  </si>
  <si>
    <t>300001488554_081123</t>
  </si>
  <si>
    <t>300001519846 Cap Inv ID: 430482304</t>
  </si>
  <si>
    <t>300001519846_081123</t>
  </si>
  <si>
    <t>300001542749 Cap Inv ID: 430482321</t>
  </si>
  <si>
    <t>300001542749_081123</t>
  </si>
  <si>
    <t>300001564321 Cap Inv ID: 430482298</t>
  </si>
  <si>
    <t>300001564321_081123</t>
  </si>
  <si>
    <t>300001750011 Cap Inv ID: 430482307</t>
  </si>
  <si>
    <t>300001750011_081123</t>
  </si>
  <si>
    <t>300001916182 Cap Inv ID: 430482337</t>
  </si>
  <si>
    <t>300001916182_081123</t>
  </si>
  <si>
    <t>300001995772 Cap Inv ID: 430482282</t>
  </si>
  <si>
    <t>300001995772_081123</t>
  </si>
  <si>
    <t>300002064834 Cap Inv ID: 430482286</t>
  </si>
  <si>
    <t>300002064834_081123</t>
  </si>
  <si>
    <t>300002065740 Cap Inv ID: 430482342</t>
  </si>
  <si>
    <t>300002065740_081123</t>
  </si>
  <si>
    <t>300002328114 Cap Inv ID: 430482383</t>
  </si>
  <si>
    <t>300002328114_081123</t>
  </si>
  <si>
    <t>300003047598 Cap Inv ID: 430482305</t>
  </si>
  <si>
    <t>300003047598_081123</t>
  </si>
  <si>
    <t>300003070400 Cap Inv ID: 430482295</t>
  </si>
  <si>
    <t>300003070400_081123</t>
  </si>
  <si>
    <t>300003469404 Cap Inv ID: 430481870</t>
  </si>
  <si>
    <t>300003469404_081123</t>
  </si>
  <si>
    <t>300003554676 Cap Inv ID: 430482380</t>
  </si>
  <si>
    <t>300003554676_081123</t>
  </si>
  <si>
    <t>300003730656 Cap Inv ID: 430482356</t>
  </si>
  <si>
    <t>300003730656_081123</t>
  </si>
  <si>
    <t>300004033944 Cap Inv ID: 430482375</t>
  </si>
  <si>
    <t>300004033944_081123</t>
  </si>
  <si>
    <t>300004497248 Cap Inv ID: 430482315</t>
  </si>
  <si>
    <t>300004497248_081123</t>
  </si>
  <si>
    <t>300004669986 Cap Inv ID: 430482371</t>
  </si>
  <si>
    <t>300004669986_081123</t>
  </si>
  <si>
    <t>300004839340 Cap Inv ID: 430482344</t>
  </si>
  <si>
    <t>300004839340_081123</t>
  </si>
  <si>
    <t>300004981365 Cap Inv ID: 430482293</t>
  </si>
  <si>
    <t>300004981365_081123</t>
  </si>
  <si>
    <t>300005020296 Cap Inv ID: 430481793</t>
  </si>
  <si>
    <t>300005020296_081123</t>
  </si>
  <si>
    <t>300005092410 Cap Inv ID: 430482346</t>
  </si>
  <si>
    <t>300005092410_081123</t>
  </si>
  <si>
    <t>300005621549 Cap Inv ID: 430482389</t>
  </si>
  <si>
    <t>300005621549_081123</t>
  </si>
  <si>
    <t>300006668499 Cap Inv ID: 430482340</t>
  </si>
  <si>
    <t>300006668499_081123</t>
  </si>
  <si>
    <t>300007037751 Cap Inv ID: 430482369</t>
  </si>
  <si>
    <t>300007037751_081123</t>
  </si>
  <si>
    <t>300007197704 Cap Inv ID: 430482362</t>
  </si>
  <si>
    <t>300007197704_081123</t>
  </si>
  <si>
    <t>300007419801 Cap Inv ID: 430482284</t>
  </si>
  <si>
    <t>300007419801_081123</t>
  </si>
  <si>
    <t>300037711334 Cap Inv ID: 430496787</t>
  </si>
  <si>
    <t>300037711334_081123</t>
  </si>
  <si>
    <t>300038420638 Cap Inv ID: 430496788</t>
  </si>
  <si>
    <t>300038420638_081123</t>
  </si>
  <si>
    <t>300021432459 Cap Inv ID: 430542446</t>
  </si>
  <si>
    <t>300021432459_081423</t>
  </si>
  <si>
    <t>300037700394 Cap Inv ID: 430542447</t>
  </si>
  <si>
    <t>300037700394_081423</t>
  </si>
  <si>
    <t>300039205657 Cap Inv ID: 430542448</t>
  </si>
  <si>
    <t>300039205657_081423</t>
  </si>
  <si>
    <t>300037772955 Cap Inv ID: 430602557</t>
  </si>
  <si>
    <t>300037772955_081623</t>
  </si>
  <si>
    <t>300039681295 Cap Inv ID: 430602558</t>
  </si>
  <si>
    <t>300039681295_081623</t>
  </si>
  <si>
    <t>300039256338 Cap Inv ID: 430626003</t>
  </si>
  <si>
    <t>300039256338_081723</t>
  </si>
  <si>
    <t>300006773166 Cap Inv ID: 430656407</t>
  </si>
  <si>
    <t>300006773166_081823</t>
  </si>
  <si>
    <t>300000242598 Cap Inv ID: 430686675</t>
  </si>
  <si>
    <t>300000242598_082123</t>
  </si>
  <si>
    <t>300000258024 Cap Inv ID: 430686676</t>
  </si>
  <si>
    <t>300000258024_082123</t>
  </si>
  <si>
    <t>300000319701 Cap Inv ID: 430686677</t>
  </si>
  <si>
    <t>300000319701_082123</t>
  </si>
  <si>
    <t>300000352157 Cap Inv ID: 430686678</t>
  </si>
  <si>
    <t>300000352157_082123</t>
  </si>
  <si>
    <t>300000381420 Cap Inv ID: 430686679</t>
  </si>
  <si>
    <t>300000381420_082123</t>
  </si>
  <si>
    <t>300000444251 Cap Inv ID: 430686680</t>
  </si>
  <si>
    <t>300000444251_082123</t>
  </si>
  <si>
    <t>300000467922 Cap Inv ID: 430686681</t>
  </si>
  <si>
    <t>300000467922_082123</t>
  </si>
  <si>
    <t>300000539035 Cap Inv ID: 430686682</t>
  </si>
  <si>
    <t>300000539035_082123</t>
  </si>
  <si>
    <t>300000550479 Cap Inv ID: 430686683</t>
  </si>
  <si>
    <t>300000550479_082123</t>
  </si>
  <si>
    <t>300000553275 Cap Inv ID: 430686684</t>
  </si>
  <si>
    <t>300000553275_082123</t>
  </si>
  <si>
    <t>300000567630 Cap Inv ID: 430686685</t>
  </si>
  <si>
    <t>300000567630_082123</t>
  </si>
  <si>
    <t>300000621841 Cap Inv ID: 430686687</t>
  </si>
  <si>
    <t>300000621841_082123</t>
  </si>
  <si>
    <t>300000805832 Cap Inv ID: 430686688</t>
  </si>
  <si>
    <t>300000805832_082123</t>
  </si>
  <si>
    <t>300001233885 Cap Inv ID: 430686689</t>
  </si>
  <si>
    <t>300001233885_082123</t>
  </si>
  <si>
    <t>300001263932 Cap Inv ID: 430686691</t>
  </si>
  <si>
    <t>300001263932_082123</t>
  </si>
  <si>
    <t>300001404759 Cap Inv ID: 430686693</t>
  </si>
  <si>
    <t>300001404759_082123</t>
  </si>
  <si>
    <t>300001483902 Cap Inv ID: 430686694</t>
  </si>
  <si>
    <t>300001483902_082123</t>
  </si>
  <si>
    <t>300001488554 Cap Inv ID: 430686695</t>
  </si>
  <si>
    <t>300001488554_082123</t>
  </si>
  <si>
    <t>300001519846 Cap Inv ID: 430686696</t>
  </si>
  <si>
    <t>300001519846_082123</t>
  </si>
  <si>
    <t>300001542749 Cap Inv ID: 430686697</t>
  </si>
  <si>
    <t>300001542749_082123</t>
  </si>
  <si>
    <t>300001750011 Cap Inv ID: 430686699</t>
  </si>
  <si>
    <t>300001750011_082123</t>
  </si>
  <si>
    <t>300001916182 Cap Inv ID: 430686700</t>
  </si>
  <si>
    <t>300001916182_082123</t>
  </si>
  <si>
    <t>300001995772 Cap Inv ID: 430686701</t>
  </si>
  <si>
    <t>300001995772_082123</t>
  </si>
  <si>
    <t>300002064834 Cap Inv ID: 430686702</t>
  </si>
  <si>
    <t>300002064834_082123</t>
  </si>
  <si>
    <t>300002328114 Cap Inv ID: 430686704</t>
  </si>
  <si>
    <t>300002328114_082123</t>
  </si>
  <si>
    <t>300003554676 Cap Inv ID: 430686708</t>
  </si>
  <si>
    <t>300003554676_082123</t>
  </si>
  <si>
    <t>300003730656 Cap Inv ID: 430686709</t>
  </si>
  <si>
    <t>300003730656_082123</t>
  </si>
  <si>
    <t>300004033944 Cap Inv ID: 430686710</t>
  </si>
  <si>
    <t>300004033944_082123</t>
  </si>
  <si>
    <t>300004497248 Cap Inv ID: 430686711</t>
  </si>
  <si>
    <t>300004497248_082123</t>
  </si>
  <si>
    <t>300004669986 Cap Inv ID: 430686712</t>
  </si>
  <si>
    <t>300004669986_082123</t>
  </si>
  <si>
    <t>300004839340 Cap Inv ID: 430686713</t>
  </si>
  <si>
    <t>300004839340_082123</t>
  </si>
  <si>
    <t>300004981365 Cap Inv ID: 430686714</t>
  </si>
  <si>
    <t>300004981365_082123</t>
  </si>
  <si>
    <t>300005020296 Cap Inv ID: 430686715</t>
  </si>
  <si>
    <t>300005020296_082123</t>
  </si>
  <si>
    <t>300005092410 Cap Inv ID: 430686716</t>
  </si>
  <si>
    <t>300005092410_082123</t>
  </si>
  <si>
    <t>300001564321 Cap Inv ID: 430686698</t>
  </si>
  <si>
    <t>300001564321_082223</t>
  </si>
  <si>
    <t>300002065740 Cap Inv ID: 430686703</t>
  </si>
  <si>
    <t>300002065740_082223</t>
  </si>
  <si>
    <t>300003047598 Cap Inv ID: 430686705</t>
  </si>
  <si>
    <t>300003047598_082223</t>
  </si>
  <si>
    <t>300003070400 Cap Inv ID: 430686706</t>
  </si>
  <si>
    <t>300003070400_082223</t>
  </si>
  <si>
    <t>300003469404 Cap Inv ID: 430686707</t>
  </si>
  <si>
    <t>300003469404_082223</t>
  </si>
  <si>
    <t>300005621549 Cap Inv ID: 430686717</t>
  </si>
  <si>
    <t>300005621549_082223</t>
  </si>
  <si>
    <t>300006668499 Cap Inv ID: 430686718</t>
  </si>
  <si>
    <t>300006668499_082223</t>
  </si>
  <si>
    <t>300007037751 Cap Inv ID: 430686719</t>
  </si>
  <si>
    <t>300007037751_082223</t>
  </si>
  <si>
    <t>300007197704 Cap Inv ID: 430686720</t>
  </si>
  <si>
    <t>300007197704_082223</t>
  </si>
  <si>
    <t>300007419801 Cap Inv ID: 430686721</t>
  </si>
  <si>
    <t>300007419801_082223</t>
  </si>
  <si>
    <t>300006772812 Cap Inv ID: 430840880</t>
  </si>
  <si>
    <t>300006772812_082423</t>
  </si>
  <si>
    <t>300025727011 Cap Inv ID: 430840881</t>
  </si>
  <si>
    <t>300025727011_082423</t>
  </si>
  <si>
    <t>300034810287 Cap Inv ID: 430840882</t>
  </si>
  <si>
    <t>300034810287_082423</t>
  </si>
  <si>
    <t>300000090658 Cap Inv ID: 430587600</t>
  </si>
  <si>
    <t>300000090658_082823</t>
  </si>
  <si>
    <t>300001256431 Cap Inv ID: 430686690</t>
  </si>
  <si>
    <t>300001256431_082923</t>
  </si>
  <si>
    <t>300001315443 Cap Inv ID: 430686692</t>
  </si>
  <si>
    <t>300001315443_082923</t>
  </si>
  <si>
    <t>300013959576 Cap Inv ID: 430979811</t>
  </si>
  <si>
    <t>300013959576_083023</t>
  </si>
  <si>
    <t>300034536023 Cap Inv ID: 430979812</t>
  </si>
  <si>
    <t>300034536023_083023</t>
  </si>
  <si>
    <t>300034867121 Cap Inv ID: 430979813</t>
  </si>
  <si>
    <t>300034867121_083023</t>
  </si>
  <si>
    <t>300040746871 Cap Inv ID: 431163410</t>
  </si>
  <si>
    <t>300040746871_090723</t>
  </si>
  <si>
    <t>300037711334 Cap Inv ID: 431238439</t>
  </si>
  <si>
    <t>300037711334_091123</t>
  </si>
  <si>
    <t>300038420638 Cap Inv ID: 431309494</t>
  </si>
  <si>
    <t>300038420638_091323</t>
  </si>
  <si>
    <t>300021432459 Cap Inv ID: 431334975</t>
  </si>
  <si>
    <t>300021432459_091423</t>
  </si>
  <si>
    <t>300039205657 Cap Inv ID: 431334976</t>
  </si>
  <si>
    <t>300039205657_091423</t>
  </si>
  <si>
    <t>300037700394 Cap Inv ID: 431399015</t>
  </si>
  <si>
    <t>300037700394_091823</t>
  </si>
  <si>
    <t>300037772955 Cap Inv ID: 431399079</t>
  </si>
  <si>
    <t>300037772955_091823</t>
  </si>
  <si>
    <t>300039681295 Cap Inv ID: 431399016</t>
  </si>
  <si>
    <t>300039681295_091823</t>
  </si>
  <si>
    <t>300039256338 Cap Inv ID: 431454087</t>
  </si>
  <si>
    <t>300039256338_091923</t>
  </si>
  <si>
    <t>300006773166 Cap Inv ID: 431488639</t>
  </si>
  <si>
    <t>300006773166_092023</t>
  </si>
  <si>
    <t>300006772812 Cap Inv ID: 431623834</t>
  </si>
  <si>
    <t>300006772812_092623</t>
  </si>
  <si>
    <t>300025727011 Cap Inv ID: 431651295</t>
  </si>
  <si>
    <t>300025727011_092723</t>
  </si>
  <si>
    <t>300034810287 Cap Inv ID: 431651296</t>
  </si>
  <si>
    <t>300034810287_092723</t>
  </si>
  <si>
    <t>300000090658 Cap Inv ID: 431552859</t>
  </si>
  <si>
    <t>300000090658_092823</t>
  </si>
  <si>
    <t>300013959576 Cap Inv ID: 431715497</t>
  </si>
  <si>
    <t>300013959576_092923</t>
  </si>
  <si>
    <t>300034536023 Cap Inv ID: 431715498</t>
  </si>
  <si>
    <t>300034536023_092923</t>
  </si>
  <si>
    <t>300034867121 Cap Inv ID: 431715499</t>
  </si>
  <si>
    <t>300034867121_092923</t>
  </si>
  <si>
    <t>300040746871 Cap Inv ID: 431889549</t>
  </si>
  <si>
    <t>300040746871_100623</t>
  </si>
  <si>
    <t>300000011845-300000242598 Cap Inv ID: 431895102</t>
  </si>
  <si>
    <t>300000011845-300000242598_101023</t>
  </si>
  <si>
    <t>300000011845-300000258024 Cap Inv ID: 431895103</t>
  </si>
  <si>
    <t>300000011845-300000258024_101023</t>
  </si>
  <si>
    <t>300000011845-300000319701 Cap Inv ID: 431895104</t>
  </si>
  <si>
    <t>300000011845-300000319701_101023</t>
  </si>
  <si>
    <t>300000011845-300000352157 Cap Inv ID: 431895105</t>
  </si>
  <si>
    <t>300000011845-300000352157_101023</t>
  </si>
  <si>
    <t>300000011845-300000381420 Cap Inv ID: 431895106</t>
  </si>
  <si>
    <t>300000011845-300000381420_101023</t>
  </si>
  <si>
    <t>300000011845-300000444251 Cap Inv ID: 431895107</t>
  </si>
  <si>
    <t>300000011845-300000444251_101023</t>
  </si>
  <si>
    <t>300000011845-300000467922 Cap Inv ID: 431895108</t>
  </si>
  <si>
    <t>300000011845-300000467922_101023</t>
  </si>
  <si>
    <t>300000011845-300000539035 Cap Inv ID: 431895109</t>
  </si>
  <si>
    <t>300000011845-300000539035_101023</t>
  </si>
  <si>
    <t>300000011845-300000550479 Cap Inv ID: 431895110</t>
  </si>
  <si>
    <t>300000011845-300000550479_101023</t>
  </si>
  <si>
    <t>300000011845-300000553275 Cap Inv ID: 431895111</t>
  </si>
  <si>
    <t>300000011845-300000553275_101023</t>
  </si>
  <si>
    <t>300000011845-300000567630 Cap Inv ID: 431895112</t>
  </si>
  <si>
    <t>300000011845-300000567630_101023</t>
  </si>
  <si>
    <t>300000011845-300000621841 Cap Inv ID: 431895114</t>
  </si>
  <si>
    <t>300000011845-300000621841_101023</t>
  </si>
  <si>
    <t>300000011845-300000805832 Cap Inv ID: 431895115</t>
  </si>
  <si>
    <t>300000011845-300000805832_101023</t>
  </si>
  <si>
    <t>300000011845-300001233885 Cap Inv ID: 431895116</t>
  </si>
  <si>
    <t>300000011845-300001233885_101023</t>
  </si>
  <si>
    <t>300000011845-300001256431 Cap Inv ID: 431895117</t>
  </si>
  <si>
    <t>300000011845-300001256431_101023</t>
  </si>
  <si>
    <t>300000011845-300001263932 Cap Inv ID: 431895118</t>
  </si>
  <si>
    <t>300000011845-300001263932_101023</t>
  </si>
  <si>
    <t>300000011845-300001315443 Cap Inv ID: 431895119</t>
  </si>
  <si>
    <t>300000011845-300001315443_101023</t>
  </si>
  <si>
    <t>300000011845-300001404759 Cap Inv ID: 431895120</t>
  </si>
  <si>
    <t>300000011845-300001404759_101023</t>
  </si>
  <si>
    <t>300000011845-300001483902 Cap Inv ID: 431895121</t>
  </si>
  <si>
    <t>300000011845-300001483902_101023</t>
  </si>
  <si>
    <t>300000011845-300001488554 Cap Inv ID: 431895122</t>
  </si>
  <si>
    <t>300000011845-300001488554_101023</t>
  </si>
  <si>
    <t>300000011845-300001519846 Cap Inv ID: 431895123</t>
  </si>
  <si>
    <t>300000011845-300001519846_101023</t>
  </si>
  <si>
    <t>300000011845-300001542749 Cap Inv ID: 431895124</t>
  </si>
  <si>
    <t>300000011845-300001542749_101023</t>
  </si>
  <si>
    <t>300000011845-300001564321 Cap Inv ID: 431895125</t>
  </si>
  <si>
    <t>300000011845-300001564321_101023</t>
  </si>
  <si>
    <t>300000011845-300001750011 Cap Inv ID: 431895126</t>
  </si>
  <si>
    <t>300000011845-300001750011_101023</t>
  </si>
  <si>
    <t>300000011845-300001916182 Cap Inv ID: 431895127</t>
  </si>
  <si>
    <t>300000011845-300001916182_101023</t>
  </si>
  <si>
    <t>300000011845-300001995772 Cap Inv ID: 431895128</t>
  </si>
  <si>
    <t>300000011845-300001995772_101023</t>
  </si>
  <si>
    <t>300000011845-300002064834 Cap Inv ID: 431895129</t>
  </si>
  <si>
    <t>300000011845-300002064834_101023</t>
  </si>
  <si>
    <t>300000011845-300002065740 Cap Inv ID: 431895130</t>
  </si>
  <si>
    <t>300000011845-300002065740_101023</t>
  </si>
  <si>
    <t>300000011845-300002328114 Cap Inv ID: 431895131</t>
  </si>
  <si>
    <t>300000011845-300002328114_101023</t>
  </si>
  <si>
    <t>300000011845-300003047598 Cap Inv ID: 431895132</t>
  </si>
  <si>
    <t>300000011845-300003047598_101023</t>
  </si>
  <si>
    <t>300000011845-300003070400 Cap Inv ID: 431895133</t>
  </si>
  <si>
    <t>300000011845-300003070400_101023</t>
  </si>
  <si>
    <t>300000011845-300003469404 Cap Inv ID: 431895134</t>
  </si>
  <si>
    <t>300000011845-300003469404_101023</t>
  </si>
  <si>
    <t>300000011845-300003554676 Cap Inv ID: 431895135</t>
  </si>
  <si>
    <t>300000011845-300003554676_101023</t>
  </si>
  <si>
    <t>300000011845-300003730656 Cap Inv ID: 431895136</t>
  </si>
  <si>
    <t>300000011845-300003730656_101023</t>
  </si>
  <si>
    <t>300000011845-300004033944 Cap Inv ID: 431895137</t>
  </si>
  <si>
    <t>300000011845-300004033944_101023</t>
  </si>
  <si>
    <t>300000011845-300004497248 Cap Inv ID: 431895138</t>
  </si>
  <si>
    <t>300000011845-300004497248_101023</t>
  </si>
  <si>
    <t>300000011845-300004669986 Cap Inv ID: 431895139</t>
  </si>
  <si>
    <t>300000011845-300004669986_101023</t>
  </si>
  <si>
    <t>300000011845-300004839340 Cap Inv ID: 431895140</t>
  </si>
  <si>
    <t>300000011845-300004839340_101023</t>
  </si>
  <si>
    <t>300000011845-300004981365 Cap Inv ID: 431895141</t>
  </si>
  <si>
    <t>300000011845-300004981365_101023</t>
  </si>
  <si>
    <t>300000011845-300005020296 Cap Inv ID: 431895142</t>
  </si>
  <si>
    <t>300000011845-300005020296_101023</t>
  </si>
  <si>
    <t>300000011845-300005092410 Cap Inv ID: 431895143</t>
  </si>
  <si>
    <t>300000011845-300005092410_101023</t>
  </si>
  <si>
    <t>300000011845-300005621549 Cap Inv ID: 431895144</t>
  </si>
  <si>
    <t>300000011845-300005621549_101023</t>
  </si>
  <si>
    <t>300000011845-300007037751 Cap Inv ID: 431895146</t>
  </si>
  <si>
    <t>300000011845-300007037751_101023</t>
  </si>
  <si>
    <t>300000011845-300007197704 Cap Inv ID: 431895147</t>
  </si>
  <si>
    <t>300000011845-300007197704_101023</t>
  </si>
  <si>
    <t>300000011845-300007419801 Cap Inv ID: 431895148</t>
  </si>
  <si>
    <t>300000011845-300007419801_101023</t>
  </si>
  <si>
    <t>300021432459 Cap Inv ID: 432058735</t>
  </si>
  <si>
    <t>300021432459_101323</t>
  </si>
  <si>
    <t>300037700394 Cap Inv ID: 432058736</t>
  </si>
  <si>
    <t>300037700394_101323</t>
  </si>
  <si>
    <t>300037711334 Cap Inv ID: 432058625</t>
  </si>
  <si>
    <t>300037711334_101323</t>
  </si>
  <si>
    <t>300038420638 Cap Inv ID: 432058481</t>
  </si>
  <si>
    <t>300038420638_101323</t>
  </si>
  <si>
    <t>300039205657 Cap Inv ID: 432058482</t>
  </si>
  <si>
    <t>300039205657_101323</t>
  </si>
  <si>
    <t>300037772955 Cap Inv ID: 432150550</t>
  </si>
  <si>
    <t>300037772955_101723</t>
  </si>
  <si>
    <t>300039681295 Cap Inv ID: 432150551</t>
  </si>
  <si>
    <t>300039681295_101723</t>
  </si>
  <si>
    <t>300039256338 Cap Inv ID: 432177714</t>
  </si>
  <si>
    <t>300039256338_101823</t>
  </si>
  <si>
    <t>300006773166 Cap Inv ID: 432203806</t>
  </si>
  <si>
    <t>300006773166_101923</t>
  </si>
  <si>
    <t>300006772812 Cap Inv ID: 432319870</t>
  </si>
  <si>
    <t>300006772812_102423</t>
  </si>
  <si>
    <t>300034810287 Cap Inv ID: 432319871</t>
  </si>
  <si>
    <t>300034810287_102423</t>
  </si>
  <si>
    <t>300025727011 Cap Inv ID: 432358048</t>
  </si>
  <si>
    <t>300025727011_102523</t>
  </si>
  <si>
    <t>300034536023 Cap Inv ID: 432472912</t>
  </si>
  <si>
    <t>300034536023_103023</t>
  </si>
  <si>
    <t>300034867121 Cap Inv ID: 432472913</t>
  </si>
  <si>
    <t>300034867121_103023</t>
  </si>
  <si>
    <t>300013959576 Cap Inv ID: 432506465</t>
  </si>
  <si>
    <t>300013959576_103123</t>
  </si>
  <si>
    <t>300000011845-300000090658 Cap Inv ID: 432158563</t>
  </si>
  <si>
    <t>300000011845-300000090658_110223</t>
  </si>
  <si>
    <t>300000011845-300000242598 Cap Inv ID: 432273049</t>
  </si>
  <si>
    <t>300000011845-300000242598_110223</t>
  </si>
  <si>
    <t>300000011845-300000258024 Cap Inv ID: 432273050</t>
  </si>
  <si>
    <t>300000011845-300000258024_110223</t>
  </si>
  <si>
    <t>300000011845-300000319701 Cap Inv ID: 432273051</t>
  </si>
  <si>
    <t>300000011845-300000319701_110223</t>
  </si>
  <si>
    <t>300000011845-300000352157 Cap Inv ID: 432273052</t>
  </si>
  <si>
    <t>300000011845-300000352157_110223</t>
  </si>
  <si>
    <t>300000011845-300000381420 Cap Inv ID: 432273053</t>
  </si>
  <si>
    <t>300000011845-300000381420_110223</t>
  </si>
  <si>
    <t>300000011845-300000444251 Cap Inv ID: 432273054</t>
  </si>
  <si>
    <t>300000011845-300000444251_110223</t>
  </si>
  <si>
    <t>300000011845-300000467922 Cap Inv ID: 432273055</t>
  </si>
  <si>
    <t>300000011845-300000467922_110223</t>
  </si>
  <si>
    <t>300000011845-300000539035 Cap Inv ID: 432273056</t>
  </si>
  <si>
    <t>300000011845-300000539035_110223</t>
  </si>
  <si>
    <t>300000011845-300000550479 Cap Inv ID: 432273057</t>
  </si>
  <si>
    <t>300000011845-300000550479_110223</t>
  </si>
  <si>
    <t>300000011845-300000553275 Cap Inv ID: 432273058</t>
  </si>
  <si>
    <t>300000011845-300000553275_110223</t>
  </si>
  <si>
    <t>300000011845-300000567630 Cap Inv ID: 432273059</t>
  </si>
  <si>
    <t>300000011845-300000567630_110223</t>
  </si>
  <si>
    <t>300000011845-300000621841 Cap Inv ID: 432273061</t>
  </si>
  <si>
    <t>300000011845-300000621841_110223</t>
  </si>
  <si>
    <t>300000011845-300000805832 Cap Inv ID: 432273062</t>
  </si>
  <si>
    <t>300000011845-300000805832_110223</t>
  </si>
  <si>
    <t>300000011845-300001233885 Cap Inv ID: 432273063</t>
  </si>
  <si>
    <t>300000011845-300001233885_110223</t>
  </si>
  <si>
    <t>300000011845-300001256431 Cap Inv ID: 432273064</t>
  </si>
  <si>
    <t>300000011845-300001256431_110223</t>
  </si>
  <si>
    <t>300000011845-300001263932 Cap Inv ID: 432273065</t>
  </si>
  <si>
    <t>300000011845-300001263932_110223</t>
  </si>
  <si>
    <t>300000011845-300001315443 Cap Inv ID: 432273066</t>
  </si>
  <si>
    <t>300000011845-300001315443_110223</t>
  </si>
  <si>
    <t>300000011845-300001404759 Cap Inv ID: 432273067</t>
  </si>
  <si>
    <t>300000011845-300001404759_110223</t>
  </si>
  <si>
    <t>300000011845-300001483902 Cap Inv ID: 432273068</t>
  </si>
  <si>
    <t>300000011845-300001483902_110223</t>
  </si>
  <si>
    <t>300000011845-300001488554 Cap Inv ID: 432273069</t>
  </si>
  <si>
    <t>300000011845-300001488554_110223</t>
  </si>
  <si>
    <t>300000011845-300001519846 Cap Inv ID: 432273070</t>
  </si>
  <si>
    <t>300000011845-300001519846_110223</t>
  </si>
  <si>
    <t>300000011845-300001542749 Cap Inv ID: 432273071</t>
  </si>
  <si>
    <t>300000011845-300001542749_110223</t>
  </si>
  <si>
    <t>300000011845-300001564321 Cap Inv ID: 432273072</t>
  </si>
  <si>
    <t>300000011845-300001564321_110223</t>
  </si>
  <si>
    <t>300000011845-300001750011 Cap Inv ID: 432273073</t>
  </si>
  <si>
    <t>300000011845-300001750011_110223</t>
  </si>
  <si>
    <t>300000011845-300001916182 Cap Inv ID: 432273074</t>
  </si>
  <si>
    <t>300000011845-300001916182_110223</t>
  </si>
  <si>
    <t>300000011845-300001995772 Cap Inv ID: 432273075</t>
  </si>
  <si>
    <t>300000011845-300001995772_110223</t>
  </si>
  <si>
    <t>300000011845-300002064834 Cap Inv ID: 432273076</t>
  </si>
  <si>
    <t>300000011845-300002064834_110223</t>
  </si>
  <si>
    <t>300000011845-300002065740 Cap Inv ID: 432273077</t>
  </si>
  <si>
    <t>300000011845-300002065740_110223</t>
  </si>
  <si>
    <t>300000011845-300002328114 Cap Inv ID: 432273078</t>
  </si>
  <si>
    <t>300000011845-300002328114_110223</t>
  </si>
  <si>
    <t>300000011845-300003047598 Cap Inv ID: 432273079</t>
  </si>
  <si>
    <t>300000011845-300003047598_110223</t>
  </si>
  <si>
    <t>300000011845-300003070400 Cap Inv ID: 432273080</t>
  </si>
  <si>
    <t>300000011845-300003070400_110223</t>
  </si>
  <si>
    <t>300000011845-300003469404 Cap Inv ID: 432273081</t>
  </si>
  <si>
    <t>300000011845-300003469404_110223</t>
  </si>
  <si>
    <t>300000011845-300003554676 Cap Inv ID: 432273082</t>
  </si>
  <si>
    <t>300000011845-300003554676_110223</t>
  </si>
  <si>
    <t>300000011845-300003730656 Cap Inv ID: 432273083</t>
  </si>
  <si>
    <t>300000011845-300003730656_110223</t>
  </si>
  <si>
    <t>300000011845-300004033944 Cap Inv ID: 432273084</t>
  </si>
  <si>
    <t>300000011845-300004033944_110223</t>
  </si>
  <si>
    <t>300000011845-300004497248 Cap Inv ID: 432273085</t>
  </si>
  <si>
    <t>300000011845-300004497248_110223</t>
  </si>
  <si>
    <t>300000011845-300004669986 Cap Inv ID: 432273086</t>
  </si>
  <si>
    <t>300000011845-300004669986_110223</t>
  </si>
  <si>
    <t>300000011845-300004839340 Cap Inv ID: 432273087</t>
  </si>
  <si>
    <t>300000011845-300004839340_110223</t>
  </si>
  <si>
    <t>300000011845-300004981365 Cap Inv ID: 432273088</t>
  </si>
  <si>
    <t>300000011845-300004981365_110223</t>
  </si>
  <si>
    <t>300000011845-300005020296 Cap Inv ID: 432273089</t>
  </si>
  <si>
    <t>300000011845-300005020296_110223</t>
  </si>
  <si>
    <t>300000011845-300005092410 Cap Inv ID: 432273090</t>
  </si>
  <si>
    <t>300000011845-300005092410_110223</t>
  </si>
  <si>
    <t>300000011845-300005621549 Cap Inv ID: 432273091</t>
  </si>
  <si>
    <t>300000011845-300005621549_110223</t>
  </si>
  <si>
    <t>300000011845-300006668499 Cap Inv ID: 432273092</t>
  </si>
  <si>
    <t>300000011845-300006668499_110223</t>
  </si>
  <si>
    <t>300000011845-300006668499 Cap Inv ID: 432522882</t>
  </si>
  <si>
    <t>300000011845-300006668499_110223-2</t>
  </si>
  <si>
    <t>300000011845-300007037751 Cap Inv ID: 432273093</t>
  </si>
  <si>
    <t>300000011845-300007037751_110223</t>
  </si>
  <si>
    <t>300000011845-300007197704 Cap Inv ID: 432273094</t>
  </si>
  <si>
    <t>300000011845-300007197704_110223</t>
  </si>
  <si>
    <t>300000011845-300007419801 Cap Inv ID: 432273095</t>
  </si>
  <si>
    <t>300000011845-300007419801_110223</t>
  </si>
  <si>
    <t>300040746871 Cap Inv ID: 432656623</t>
  </si>
  <si>
    <t>300040746871_110623</t>
  </si>
  <si>
    <t>300037711334 Cap Inv ID: 432777554</t>
  </si>
  <si>
    <t>300037711334_110923</t>
  </si>
  <si>
    <t>300038420638 Cap Inv ID: 432777555</t>
  </si>
  <si>
    <t>300038420638_110923</t>
  </si>
  <si>
    <t>300039205657 Cap Inv ID: 432777556</t>
  </si>
  <si>
    <t>300039205657_110923</t>
  </si>
  <si>
    <t>300039256338 Cap Inv ID: 432915453</t>
  </si>
  <si>
    <t>300039256338_111523</t>
  </si>
  <si>
    <t>300006773166 Cap Inv ID: 432943824</t>
  </si>
  <si>
    <t>300006773166_111623</t>
  </si>
  <si>
    <t>300021432459 Cap Inv ID: 432805421</t>
  </si>
  <si>
    <t>300021432459_111023</t>
  </si>
  <si>
    <t>300037700394 Cap Inv ID: 432805422</t>
  </si>
  <si>
    <t>300037700394_111023</t>
  </si>
  <si>
    <t>300037772955 Cap Inv ID: 432881961</t>
  </si>
  <si>
    <t>300037772955_111423</t>
  </si>
  <si>
    <t>300039681295 Cap Inv ID: 432881962</t>
  </si>
  <si>
    <t>300039681295_111423</t>
  </si>
  <si>
    <t>300006772812 Cap Inv ID: 433053151</t>
  </si>
  <si>
    <t>300006772812_112123</t>
  </si>
  <si>
    <t>300000011845-300000090658 Cap Inv ID: 432857247</t>
  </si>
  <si>
    <t>300000011845-300000090658_112223</t>
  </si>
  <si>
    <t>300000011845-300000242598 Cap Inv ID: 432882839</t>
  </si>
  <si>
    <t>300000011845-300000242598_112223</t>
  </si>
  <si>
    <t>300000011845-300000258024 Cap Inv ID: 432882840</t>
  </si>
  <si>
    <t>300000011845-300000258024_112223</t>
  </si>
  <si>
    <t>300000011845-300000319701 Cap Inv ID: 432882841</t>
  </si>
  <si>
    <t>300000011845-300000319701_112223</t>
  </si>
  <si>
    <t>300000011845-300000352157 Cap Inv ID: 432882842</t>
  </si>
  <si>
    <t>300000011845-300000352157_112223</t>
  </si>
  <si>
    <t>300000011845-300000381420 Cap Inv ID: 432882843</t>
  </si>
  <si>
    <t>300000011845-300000381420_112223</t>
  </si>
  <si>
    <t>300000011845-300000444251 Cap Inv ID: 432882844</t>
  </si>
  <si>
    <t>300000011845-300000444251_112223</t>
  </si>
  <si>
    <t>300000011845-300000467922 Cap Inv ID: 432882845</t>
  </si>
  <si>
    <t>300000011845-300000467922_112223</t>
  </si>
  <si>
    <t>300000011845-300000539035 Cap Inv ID: 432882846</t>
  </si>
  <si>
    <t>300000011845-300000539035_112223</t>
  </si>
  <si>
    <t>300000011845-300000550479 Cap Inv ID: 432882847</t>
  </si>
  <si>
    <t>300000011845-300000550479_112223</t>
  </si>
  <si>
    <t>300000011845-300000553275 Cap Inv ID: 432882848</t>
  </si>
  <si>
    <t>300000011845-300000553275_112223</t>
  </si>
  <si>
    <t>300000011845-300000567630 Cap Inv ID: 432882849</t>
  </si>
  <si>
    <t>300000011845-300000567630_112223</t>
  </si>
  <si>
    <t>300000011845-300000621841 Cap Inv ID: 432882851</t>
  </si>
  <si>
    <t>300000011845-300000621841_112223</t>
  </si>
  <si>
    <t>300000011845-300000805832 Cap Inv ID: 432882852</t>
  </si>
  <si>
    <t>300000011845-300000805832_112223</t>
  </si>
  <si>
    <t>300000011845-300001233885 Cap Inv ID: 432882853</t>
  </si>
  <si>
    <t>300000011845-300001233885_112223</t>
  </si>
  <si>
    <t>300000011845-300001256431 Cap Inv ID: 432882854</t>
  </si>
  <si>
    <t>300000011845-300001256431_112223</t>
  </si>
  <si>
    <t>300000011845-300001263932 Cap Inv ID: 432882855</t>
  </si>
  <si>
    <t>300000011845-300001263932_112223</t>
  </si>
  <si>
    <t>300000011845-300001315443 Cap Inv ID: 432882856</t>
  </si>
  <si>
    <t>300000011845-300001315443_112223</t>
  </si>
  <si>
    <t>300000011845-300001404759 Cap Inv ID: 432882857</t>
  </si>
  <si>
    <t>300000011845-300001404759_112223</t>
  </si>
  <si>
    <t>300000011845-300001483902 Cap Inv ID: 432882858</t>
  </si>
  <si>
    <t>300000011845-300001483902_112223</t>
  </si>
  <si>
    <t>300000011845-300001488554 Cap Inv ID: 432882859</t>
  </si>
  <si>
    <t>300000011845-300001488554_112223</t>
  </si>
  <si>
    <t>300000011845-300001519846 Cap Inv ID: 432882860</t>
  </si>
  <si>
    <t>300000011845-300001519846_112223</t>
  </si>
  <si>
    <t>300000011845-300001542749 Cap Inv ID: 432882861</t>
  </si>
  <si>
    <t>300000011845-300001542749_112223</t>
  </si>
  <si>
    <t>300000011845-300001564321 Cap Inv ID: 432882862</t>
  </si>
  <si>
    <t>300000011845-300001564321_112223</t>
  </si>
  <si>
    <t>300000011845-300001750011 Cap Inv ID: 432882863</t>
  </si>
  <si>
    <t>300000011845-300001750011_112223</t>
  </si>
  <si>
    <t>300000011845-300001916182 Cap Inv ID: 432882864</t>
  </si>
  <si>
    <t>300000011845-300001916182_112223</t>
  </si>
  <si>
    <t>300000011845-300001995772 Cap Inv ID: 432882865</t>
  </si>
  <si>
    <t>300000011845-300001995772_112223</t>
  </si>
  <si>
    <t>300000011845-300002064834 Cap Inv ID: 432882866</t>
  </si>
  <si>
    <t>300000011845-300002064834_112223</t>
  </si>
  <si>
    <t>300000011845-300002065740 Cap Inv ID: 432882867</t>
  </si>
  <si>
    <t>300000011845-300002065740_112223</t>
  </si>
  <si>
    <t>300000011845-300002328114 Cap Inv ID: 432882868</t>
  </si>
  <si>
    <t>300000011845-300002328114_112223</t>
  </si>
  <si>
    <t>300000011845-300003047598 Cap Inv ID: 432882869</t>
  </si>
  <si>
    <t>300000011845-300003047598_112223</t>
  </si>
  <si>
    <t>300000011845-300003070400 Cap Inv ID: 432882870</t>
  </si>
  <si>
    <t>300000011845-300003070400_112223</t>
  </si>
  <si>
    <t>300000011845-300003469404 Cap Inv ID: 432882871</t>
  </si>
  <si>
    <t>300000011845-300003469404_112223</t>
  </si>
  <si>
    <t>300000011845-300003554676 Cap Inv ID: 432882872</t>
  </si>
  <si>
    <t>300000011845-300003554676_112223</t>
  </si>
  <si>
    <t>300000011845-300003730656 Cap Inv ID: 432882873</t>
  </si>
  <si>
    <t>300000011845-300003730656_112223</t>
  </si>
  <si>
    <t>300000011845-300004033944 Cap Inv ID: 432882874</t>
  </si>
  <si>
    <t>300000011845-300004033944_112223</t>
  </si>
  <si>
    <t>300000011845-300004497248 Cap Inv ID: 432882875</t>
  </si>
  <si>
    <t>300000011845-300004497248_112223</t>
  </si>
  <si>
    <t>300000011845-300004669986 Cap Inv ID: 432882876</t>
  </si>
  <si>
    <t>300000011845-300004669986_112223</t>
  </si>
  <si>
    <t>300000011845-300004839340 Cap Inv ID: 432882877</t>
  </si>
  <si>
    <t>300000011845-300004839340_112223</t>
  </si>
  <si>
    <t>300000011845-300004981365 Cap Inv ID: 432882878</t>
  </si>
  <si>
    <t>300000011845-300004981365_112223</t>
  </si>
  <si>
    <t>300000011845-300005020296 Cap Inv ID: 432882879</t>
  </si>
  <si>
    <t>300000011845-300005020296_112223</t>
  </si>
  <si>
    <t>300000011845-300005092410 Cap Inv ID: 432882880</t>
  </si>
  <si>
    <t>300000011845-300005092410_112223</t>
  </si>
  <si>
    <t>300000011845-300005621549 Cap Inv ID: 432882881</t>
  </si>
  <si>
    <t>300000011845-300005621549_112223</t>
  </si>
  <si>
    <t>300000011845-300006668499 Cap Inv ID: 432882882</t>
  </si>
  <si>
    <t>300000011845-300006668499_112223</t>
  </si>
  <si>
    <t>300000011845-300007037751 Cap Inv ID: 432882883</t>
  </si>
  <si>
    <t>300000011845-300007037751_112223</t>
  </si>
  <si>
    <t>300000011845-300007197704 Cap Inv ID: 432882884</t>
  </si>
  <si>
    <t>300000011845-300007197704_112223</t>
  </si>
  <si>
    <t>300000011845-300007419801 Cap Inv ID: 432882885</t>
  </si>
  <si>
    <t>300000011845-300007419801_112223</t>
  </si>
  <si>
    <t>300034810287 Cap Inv ID: 433083751</t>
  </si>
  <si>
    <t>300034810287_112223</t>
  </si>
  <si>
    <t>300025727011 Cap Inv ID: 433168352</t>
  </si>
  <si>
    <t>300025727011_112723</t>
  </si>
  <si>
    <t>300013959576 Cap Inv ID: 433234545</t>
  </si>
  <si>
    <t>300013959576_112923</t>
  </si>
  <si>
    <t>300034536023 Cap Inv ID: 433234546</t>
  </si>
  <si>
    <t>300034536023_112923</t>
  </si>
  <si>
    <t>300034867121 Cap Inv ID: 433234547</t>
  </si>
  <si>
    <t>300034867121_112923</t>
  </si>
  <si>
    <t>300040746871 Cap Inv ID: 433451726</t>
  </si>
  <si>
    <t>300040746871_120623</t>
  </si>
  <si>
    <t>300037711334 Cap Inv ID: 433580646</t>
  </si>
  <si>
    <t>300037711334_121123</t>
  </si>
  <si>
    <t>300038420638 Cap Inv ID: 433580647</t>
  </si>
  <si>
    <t>300038420638_121123</t>
  </si>
  <si>
    <t>300039205657 Cap Inv ID: 433615998</t>
  </si>
  <si>
    <t>300039205657_121223</t>
  </si>
  <si>
    <t>300021432459 Cap Inv ID: 433655631</t>
  </si>
  <si>
    <t>300021432459_121323</t>
  </si>
  <si>
    <t>300037700394 Cap Inv ID: 433655632</t>
  </si>
  <si>
    <t>300037700394_121323</t>
  </si>
  <si>
    <t>300000011845-300000090658 Cap Inv ID: 433667163</t>
  </si>
  <si>
    <t>300000011845-300000090658_121423</t>
  </si>
  <si>
    <t>300000011845-300000242598 Cap Inv ID: 433667183</t>
  </si>
  <si>
    <t>300000011845-300000242598_121423</t>
  </si>
  <si>
    <t>300000011845-300000258024 Cap Inv ID: 433667211</t>
  </si>
  <si>
    <t>300000011845-300000258024_121423</t>
  </si>
  <si>
    <t>300000011845-300000319701 Cap Inv ID: 433667224</t>
  </si>
  <si>
    <t>300000011845-300000319701_121423</t>
  </si>
  <si>
    <t>300000011845-300000352157 Cap Inv ID: 433667198</t>
  </si>
  <si>
    <t>300000011845-300000352157_121423</t>
  </si>
  <si>
    <t>300000011845-300000381420 Cap Inv ID: 433667248</t>
  </si>
  <si>
    <t>300000011845-300000381420_121423</t>
  </si>
  <si>
    <t>300000011845-300000444251 Cap Inv ID: 433667267</t>
  </si>
  <si>
    <t>300000011845-300000444251_121423</t>
  </si>
  <si>
    <t>300000011845-300000467922 Cap Inv ID: 433667201</t>
  </si>
  <si>
    <t>300000011845-300000467922_121423</t>
  </si>
  <si>
    <t>300000011845-300000539035 Cap Inv ID: 433667264</t>
  </si>
  <si>
    <t>300000011845-300000539035_121423</t>
  </si>
  <si>
    <t>300000011845-300000550479 Cap Inv ID: 433667250</t>
  </si>
  <si>
    <t>300000011845-300000550479_121423</t>
  </si>
  <si>
    <t>300000011845-300000553275 Cap Inv ID: 433667288</t>
  </si>
  <si>
    <t>300000011845-300000553275_121423</t>
  </si>
  <si>
    <t>300000011845-300000567630 Cap Inv ID: 433667234</t>
  </si>
  <si>
    <t>300000011845-300000567630_121423</t>
  </si>
  <si>
    <t>300000011845-300000621841 Cap Inv ID: 433667199</t>
  </si>
  <si>
    <t>300000011845-300000621841_121423</t>
  </si>
  <si>
    <t>300000011845-300001256431 Cap Inv ID: 433667260</t>
  </si>
  <si>
    <t>300000011845-300001256431_121423</t>
  </si>
  <si>
    <t>300000011845-300001263932 Cap Inv ID: 433667221</t>
  </si>
  <si>
    <t>300000011845-300001263932_121423</t>
  </si>
  <si>
    <t>300000011845-300001404759 Cap Inv ID: 433667261</t>
  </si>
  <si>
    <t>300000011845-300001404759_121423</t>
  </si>
  <si>
    <t>300000011845-300001483902 Cap Inv ID: 433667157</t>
  </si>
  <si>
    <t>300000011845-300001483902_121423</t>
  </si>
  <si>
    <t>300000011845-300001488554 Cap Inv ID: 433667228</t>
  </si>
  <si>
    <t>300000011845-300001488554_121423</t>
  </si>
  <si>
    <t>300000011845-300001519846 Cap Inv ID: 433667418</t>
  </si>
  <si>
    <t>300000011845-300001519846_121423</t>
  </si>
  <si>
    <t>300000011845-300001750011 Cap Inv ID: 433667208</t>
  </si>
  <si>
    <t>300000011845-300001750011_121423</t>
  </si>
  <si>
    <t>300000011845-300001916182 Cap Inv ID: 433667215</t>
  </si>
  <si>
    <t>300000011845-300001916182_121423</t>
  </si>
  <si>
    <t>300000011845-300001995772 Cap Inv ID: 433667274</t>
  </si>
  <si>
    <t>300000011845-300001995772_121423</t>
  </si>
  <si>
    <t>300000011845-300002064834 Cap Inv ID: 433667243</t>
  </si>
  <si>
    <t>300000011845-300002064834_121423</t>
  </si>
  <si>
    <t>300000011845-300002065740 Cap Inv ID: 433667271</t>
  </si>
  <si>
    <t>300000011845-300002065740_121423</t>
  </si>
  <si>
    <t>300000011845-300003047598 Cap Inv ID: 433667206</t>
  </si>
  <si>
    <t>300000011845-300003047598_121423</t>
  </si>
  <si>
    <t>300000011845-300003554676 Cap Inv ID: 433667237</t>
  </si>
  <si>
    <t>300000011845-300003554676_121423</t>
  </si>
  <si>
    <t>300000011845-300003730656 Cap Inv ID: 433667257</t>
  </si>
  <si>
    <t>300000011845-300003730656_121423</t>
  </si>
  <si>
    <t>300000011845-300004033944 Cap Inv ID: 433667468</t>
  </si>
  <si>
    <t>300000011845-300004033944_121423</t>
  </si>
  <si>
    <t>300000011845-300004839340 Cap Inv ID: 433667179</t>
  </si>
  <si>
    <t>300000011845-300004839340_121423</t>
  </si>
  <si>
    <t>300000011845-300004981365 Cap Inv ID: 433667476</t>
  </si>
  <si>
    <t>300000011845-300004981365_121423</t>
  </si>
  <si>
    <t>300000011845-300005020296 Cap Inv ID: 433667244</t>
  </si>
  <si>
    <t>300000011845-300005020296_121423</t>
  </si>
  <si>
    <t>300000011845-300005092410 Cap Inv ID: 433667162</t>
  </si>
  <si>
    <t>300000011845-300005092410_121423</t>
  </si>
  <si>
    <t>300000011845-300005621549 Cap Inv ID: 433667435</t>
  </si>
  <si>
    <t>300000011845-300005621549_121423</t>
  </si>
  <si>
    <t>300000011845-300007037751 Cap Inv ID: 433667159</t>
  </si>
  <si>
    <t>300000011845-300007037751_121423</t>
  </si>
  <si>
    <t>300000011845-300007419801 Cap Inv ID: 433667158</t>
  </si>
  <si>
    <t>300000011845-300007419801_121423</t>
  </si>
  <si>
    <t>300037772955 Cap Inv ID: 433686974</t>
  </si>
  <si>
    <t>300037772955_121423</t>
  </si>
  <si>
    <t>300039681295 Cap Inv ID: 433686975</t>
  </si>
  <si>
    <t>300039681295_121423</t>
  </si>
  <si>
    <t>300039256338 Cap Inv ID: 433718815</t>
  </si>
  <si>
    <t>300039256338_121523</t>
  </si>
  <si>
    <t>300006773166 Cap Inv ID: 433771341</t>
  </si>
  <si>
    <t>300006773166_121823</t>
  </si>
  <si>
    <t>300000011845-300003070400 Cap Inv ID: 433667192</t>
  </si>
  <si>
    <t>300000011845-300003070400_122023</t>
  </si>
  <si>
    <t>300000011845-300001564321 Cap Inv ID: 433667275</t>
  </si>
  <si>
    <t>300000011845-300001564321_122123</t>
  </si>
  <si>
    <t>300000011845-300002328114 Cap Inv ID: 433667155</t>
  </si>
  <si>
    <t>300000011845-300002328114_122123</t>
  </si>
  <si>
    <t>300000011845-300004497248 Cap Inv ID: 433667230</t>
  </si>
  <si>
    <t>300000011845-300004497248_122123</t>
  </si>
  <si>
    <t>300000011845-300004669986 Cap Inv ID: 433667285</t>
  </si>
  <si>
    <t>300000011845-300004669986_122123</t>
  </si>
  <si>
    <t>300006772812 Cap Inv ID: 433879735</t>
  </si>
  <si>
    <t>300006772812_122123</t>
  </si>
  <si>
    <t>300000011845-300007197704 Cap Inv ID: 433667290</t>
  </si>
  <si>
    <t>300000011845-300007197704_122223</t>
  </si>
  <si>
    <t>300025727011 Cap Inv ID: 434033647</t>
  </si>
  <si>
    <t>300025727011_122823</t>
  </si>
  <si>
    <t>300034810287 Cap Inv ID: 434033648</t>
  </si>
  <si>
    <t>300034810287_122823</t>
  </si>
  <si>
    <t>300000011845-300000805832 Cap Inv ID: 433667459</t>
  </si>
  <si>
    <t>300000011845-300000805832_122923</t>
  </si>
  <si>
    <t>300000011845-300001233885 Cap Inv ID: 433667196</t>
  </si>
  <si>
    <t>300000011845-300001233885_122923</t>
  </si>
  <si>
    <t>300000011845-300001315443 Cap Inv ID: 433667220</t>
  </si>
  <si>
    <t>300000011845-300001315443_122923</t>
  </si>
  <si>
    <t>300000011845-300001542749 Cap Inv ID: 433667477</t>
  </si>
  <si>
    <t>300000011845-300001542749_122923</t>
  </si>
  <si>
    <t>300000011845-300006668499 Cap Inv ID: 433667246</t>
  </si>
  <si>
    <t>300000011845-300006668499_122923</t>
  </si>
  <si>
    <t>300013959576 Cap Inv ID: 434065364</t>
  </si>
  <si>
    <t>300013959576_122923</t>
  </si>
  <si>
    <t>300034536023 Cap Inv ID: 434065365</t>
  </si>
  <si>
    <t>300034536023_122923</t>
  </si>
  <si>
    <t>300034867121 Cap Inv ID: 434065366</t>
  </si>
  <si>
    <t>300034867121_122923</t>
  </si>
  <si>
    <t>300040746871 Cap Inv ID: 434314354</t>
  </si>
  <si>
    <t>300040746871_010924</t>
  </si>
  <si>
    <t>300037711334 Cap Inv ID: 434395055</t>
  </si>
  <si>
    <t>300037711334_011224</t>
  </si>
  <si>
    <t>300038420638 Cap Inv ID: 434395056</t>
  </si>
  <si>
    <t>300038420638_011224</t>
  </si>
  <si>
    <t>300039205657 Cap Inv ID: 434429182</t>
  </si>
  <si>
    <t>300039205657_011224</t>
  </si>
  <si>
    <t>300021432459 Cap Inv ID: 434491438</t>
  </si>
  <si>
    <t>300021432459_011624</t>
  </si>
  <si>
    <t>300037700394 Cap Inv ID: 434491439</t>
  </si>
  <si>
    <t>300037700394_011624</t>
  </si>
  <si>
    <t>300037772955 Cap Inv ID: 434491478</t>
  </si>
  <si>
    <t>300037772955_011624</t>
  </si>
  <si>
    <t>300039681295 Cap Inv ID: 434537702</t>
  </si>
  <si>
    <t>300039681295_011724</t>
  </si>
  <si>
    <t>300039256338 Cap Inv ID: 434579017</t>
  </si>
  <si>
    <t>300039256338_011824</t>
  </si>
  <si>
    <t>300006773166 Cap Inv ID: 434609856</t>
  </si>
  <si>
    <t>300006773166_011924</t>
  </si>
  <si>
    <t>300006772812 Cap Inv ID: 434723415</t>
  </si>
  <si>
    <t>300006772812_012424</t>
  </si>
  <si>
    <t>300025727011 Cap Inv ID: 434766908</t>
  </si>
  <si>
    <t>300025727011_012524</t>
  </si>
  <si>
    <t>300034810287 Cap Inv ID: 434798003</t>
  </si>
  <si>
    <t>300034810287_012624</t>
  </si>
  <si>
    <t>300034536023 Cap Inv ID: 434884061</t>
  </si>
  <si>
    <t>300034536023_013024</t>
  </si>
  <si>
    <t>300034867121 Cap Inv ID: 434884062</t>
  </si>
  <si>
    <t>300034867121_013024</t>
  </si>
  <si>
    <t>300000011845-300000090658 Cap Inv ID: 434525024</t>
  </si>
  <si>
    <t>300000011845-300000090658_013124</t>
  </si>
  <si>
    <t>300000011845-300000242598 Cap Inv ID: 434576944</t>
  </si>
  <si>
    <t>300000011845-300000242598_013124</t>
  </si>
  <si>
    <t>300000011845-300000258024 Cap Inv ID: 434576945</t>
  </si>
  <si>
    <t>300000011845-300000258024_013124</t>
  </si>
  <si>
    <t>300000011845-300000319701 Cap Inv ID: 434576946</t>
  </si>
  <si>
    <t>300000011845-300000319701_013124</t>
  </si>
  <si>
    <t>300000011845-300000352157 Cap Inv ID: 434576947</t>
  </si>
  <si>
    <t>300000011845-300000352157_013124</t>
  </si>
  <si>
    <t>300000011845-300000381420 Cap Inv ID: 434576948</t>
  </si>
  <si>
    <t>300000011845-300000381420_013124</t>
  </si>
  <si>
    <t>300000011845-300000444251 Cap Inv ID: 434576949</t>
  </si>
  <si>
    <t>300000011845-300000444251_013124</t>
  </si>
  <si>
    <t>300000011845-300000467922 Cap Inv ID: 434576950</t>
  </si>
  <si>
    <t>300000011845-300000467922_013124</t>
  </si>
  <si>
    <t>300000011845-300000539035 Cap Inv ID: 434576951</t>
  </si>
  <si>
    <t>300000011845-300000539035_013124</t>
  </si>
  <si>
    <t>300000011845-300000550479 Cap Inv ID: 434576952</t>
  </si>
  <si>
    <t>300000011845-300000550479_013124</t>
  </si>
  <si>
    <t>300000011845-300000553275 Cap Inv ID: 434576953</t>
  </si>
  <si>
    <t>300000011845-300000553275_013124</t>
  </si>
  <si>
    <t>300000011845-300000567630 Cap Inv ID: 434576954</t>
  </si>
  <si>
    <t>300000011845-300000567630_013124</t>
  </si>
  <si>
    <t>300000011845-300000621841 Cap Inv ID: 434576956</t>
  </si>
  <si>
    <t>300000011845-300000621841_013124</t>
  </si>
  <si>
    <t>300000011845-300000805832 Cap Inv ID: 434576957</t>
  </si>
  <si>
    <t>300000011845-300000805832_013124</t>
  </si>
  <si>
    <t>300000011845-300001233885 Cap Inv ID: 434576958</t>
  </si>
  <si>
    <t>300000011845-300001233885_013124</t>
  </si>
  <si>
    <t>300000011845-300001256431 Cap Inv ID: 434576959</t>
  </si>
  <si>
    <t>300000011845-300001256431_013124</t>
  </si>
  <si>
    <t>300000011845-300001263932 Cap Inv ID: 434576960</t>
  </si>
  <si>
    <t>300000011845-300001263932_013124</t>
  </si>
  <si>
    <t>300000011845-300001315443 Cap Inv ID: 434576961</t>
  </si>
  <si>
    <t>300000011845-300001315443_013124</t>
  </si>
  <si>
    <t>300000011845-300001404759 Cap Inv ID: 434576962</t>
  </si>
  <si>
    <t>300000011845-300001404759_013124</t>
  </si>
  <si>
    <t>300000011845-300001483902 Cap Inv ID: 434576963</t>
  </si>
  <si>
    <t>300000011845-300001483902_013124</t>
  </si>
  <si>
    <t>300000011845-300001488554 Cap Inv ID: 434576964</t>
  </si>
  <si>
    <t>300000011845-300001488554_013124</t>
  </si>
  <si>
    <t>300000011845-300001519846 Cap Inv ID: 434576965</t>
  </si>
  <si>
    <t>300000011845-300001519846_013124</t>
  </si>
  <si>
    <t>300000011845-300001542749 Cap Inv ID: 434576966</t>
  </si>
  <si>
    <t>300000011845-300001542749_013124</t>
  </si>
  <si>
    <t>300000011845-300001564321 Cap Inv ID: 434576967</t>
  </si>
  <si>
    <t>300000011845-300001564321_013124</t>
  </si>
  <si>
    <t>300000011845-300001750011 Cap Inv ID: 434576968</t>
  </si>
  <si>
    <t>300000011845-300001750011_013124</t>
  </si>
  <si>
    <t>300000011845-300001916182 Cap Inv ID: 434576969</t>
  </si>
  <si>
    <t>300000011845-300001916182_013124</t>
  </si>
  <si>
    <t>300000011845-300001995772 Cap Inv ID: 434576970</t>
  </si>
  <si>
    <t>300000011845-300001995772_013124</t>
  </si>
  <si>
    <t>300000011845-300002064834 Cap Inv ID: 434576971</t>
  </si>
  <si>
    <t>300000011845-300002064834_013124</t>
  </si>
  <si>
    <t>300000011845-300002065740 Cap Inv ID: 434576972</t>
  </si>
  <si>
    <t>300000011845-300002065740_013124</t>
  </si>
  <si>
    <t>300000011845-300002328114 Cap Inv ID: 434576973</t>
  </si>
  <si>
    <t>300000011845-300002328114_013124</t>
  </si>
  <si>
    <t>300000011845-300003047598 Cap Inv ID: 434576974</t>
  </si>
  <si>
    <t>300000011845-300003047598_013124</t>
  </si>
  <si>
    <t>300000011845-300003070400 Cap Inv ID: 434576975</t>
  </si>
  <si>
    <t>300000011845-300003070400_013124</t>
  </si>
  <si>
    <t>300000011845-300003554676 Cap Inv ID: 434576976</t>
  </si>
  <si>
    <t>300000011845-300003554676_013124</t>
  </si>
  <si>
    <t>300000011845-300003730656 Cap Inv ID: 434576977</t>
  </si>
  <si>
    <t>300000011845-300003730656_013124</t>
  </si>
  <si>
    <t>300000011845-300004033944 Cap Inv ID: 434576978</t>
  </si>
  <si>
    <t>300000011845-300004033944_013124</t>
  </si>
  <si>
    <t>300000011845-300004497248 Cap Inv ID: 434576979</t>
  </si>
  <si>
    <t>300000011845-300004497248_013124</t>
  </si>
  <si>
    <t>300000011845-300004669986 Cap Inv ID: 434576980</t>
  </si>
  <si>
    <t>300000011845-300004669986_013124</t>
  </si>
  <si>
    <t>300000011845-300004839340 Cap Inv ID: 434576981</t>
  </si>
  <si>
    <t>300000011845-300004839340_013124</t>
  </si>
  <si>
    <t>300000011845-300004981365 Cap Inv ID: 434576982</t>
  </si>
  <si>
    <t>300000011845-300004981365_013124</t>
  </si>
  <si>
    <t>300000011845-300005020296 Cap Inv ID: 434576983</t>
  </si>
  <si>
    <t>300000011845-300005020296_013124</t>
  </si>
  <si>
    <t>300000011845-300005092410 Cap Inv ID: 434576984</t>
  </si>
  <si>
    <t>300000011845-300005092410_013124</t>
  </si>
  <si>
    <t>300000011845-300005621549 Cap Inv ID: 434576985</t>
  </si>
  <si>
    <t>300000011845-300005621549_013124</t>
  </si>
  <si>
    <t>300000011845-300006668499 Cap Inv ID: 434576986</t>
  </si>
  <si>
    <t>300000011845-300006668499_013124</t>
  </si>
  <si>
    <t>300000011845-300007037751 Cap Inv ID: 434576987</t>
  </si>
  <si>
    <t>300000011845-300007037751_013124</t>
  </si>
  <si>
    <t>300000011845-300007197704 Cap Inv ID: 434576988</t>
  </si>
  <si>
    <t>300000011845-300007197704_013124</t>
  </si>
  <si>
    <t>300000011845-300007419801 Cap Inv ID: 434576989</t>
  </si>
  <si>
    <t>300000011845-300007419801_013124</t>
  </si>
  <si>
    <t>300013959576 Cap Inv ID: 434920940</t>
  </si>
  <si>
    <t>300013959576_013124</t>
  </si>
  <si>
    <t>300040746871 Cap Inv ID: 435111746</t>
  </si>
  <si>
    <t>300040746871_020724</t>
  </si>
  <si>
    <t>300037711334 Cap Inv ID: 435224146</t>
  </si>
  <si>
    <t>300037711334_021224</t>
  </si>
  <si>
    <t>300038420638 Cap Inv ID: 435224147</t>
  </si>
  <si>
    <t>300038420638_021224</t>
  </si>
  <si>
    <t>300039205657 Cap Inv ID: 435224148</t>
  </si>
  <si>
    <t>300039205657_021224</t>
  </si>
  <si>
    <t>300021432459 Cap Inv ID: 435301382</t>
  </si>
  <si>
    <t>300021432459_021424</t>
  </si>
  <si>
    <t>300037700394 Cap Inv ID: 435301383</t>
  </si>
  <si>
    <t>300037700394_021424</t>
  </si>
  <si>
    <t>300037772955 Cap Inv ID: 435340745</t>
  </si>
  <si>
    <t>300037772955_021524</t>
  </si>
  <si>
    <t>300039681295 Cap Inv ID: 435340746</t>
  </si>
  <si>
    <t>300039681295_021524</t>
  </si>
  <si>
    <t>300039256338 Cap Inv ID: 435368011</t>
  </si>
  <si>
    <t>300039256338_021624</t>
  </si>
  <si>
    <t>300006773166 Cap Inv ID: 435434248</t>
  </si>
  <si>
    <t>300006773166_022024</t>
  </si>
  <si>
    <t>300006772812 Cap Inv ID: 435544465</t>
  </si>
  <si>
    <t>300006772812_022324</t>
  </si>
  <si>
    <t>300025727011 Cap Inv ID: 435590211</t>
  </si>
  <si>
    <t>300025727011_022624</t>
  </si>
  <si>
    <t>300013959576 Cap Inv ID: 435695833</t>
  </si>
  <si>
    <t>300013959576_022924</t>
  </si>
  <si>
    <t>300034536023 Cap Inv ID: 435695834</t>
  </si>
  <si>
    <t>300034536023_022924</t>
  </si>
  <si>
    <t>300034867121 Cap Inv ID: 435695835</t>
  </si>
  <si>
    <t>300034867121_022924</t>
  </si>
  <si>
    <t>300040746871 Cap Inv ID: 435897283</t>
  </si>
  <si>
    <t>300040746871_030724</t>
  </si>
  <si>
    <t>300034810287 Cap Inv ID: 435730381</t>
  </si>
  <si>
    <t>300034810287_030824</t>
  </si>
  <si>
    <t>300000011845-300000090658 Cap Inv ID: 435238600</t>
  </si>
  <si>
    <t>300000011845-300000090658_031124</t>
  </si>
  <si>
    <t>300000011845-300000242598 Cap Inv ID: 435304970</t>
  </si>
  <si>
    <t>300000011845-300000242598_031124</t>
  </si>
  <si>
    <t>300000011845-300000258024 Cap Inv ID: 435304971</t>
  </si>
  <si>
    <t>300000011845-300000258024_031124</t>
  </si>
  <si>
    <t>300000011845-300000319701 Cap Inv ID: 435304972</t>
  </si>
  <si>
    <t>300000011845-300000319701_031124</t>
  </si>
  <si>
    <t>300000011845-300000352157 Cap Inv ID: 435304973</t>
  </si>
  <si>
    <t>300000011845-300000352157_031124</t>
  </si>
  <si>
    <t>300000011845-300000381420 Cap Inv ID: 435304974</t>
  </si>
  <si>
    <t>300000011845-300000381420_031124</t>
  </si>
  <si>
    <t>300000011845-300000444251 Cap Inv ID: 435304975</t>
  </si>
  <si>
    <t>300000011845-300000444251_031124</t>
  </si>
  <si>
    <t>300000011845-300000467922 Cap Inv ID: 435304976</t>
  </si>
  <si>
    <t>300000011845-300000467922_031124</t>
  </si>
  <si>
    <t>300000011845-300000539035 Cap Inv ID: 435304977</t>
  </si>
  <si>
    <t>300000011845-300000539035_031124</t>
  </si>
  <si>
    <t>300000011845-300000550479 Cap Inv ID: 435304978</t>
  </si>
  <si>
    <t>300000011845-300000550479_031124</t>
  </si>
  <si>
    <t>300000011845-300000553275 Cap Inv ID: 435304979</t>
  </si>
  <si>
    <t>300000011845-300000553275_031124</t>
  </si>
  <si>
    <t>300000011845-300000567630 Cap Inv ID: 435304980</t>
  </si>
  <si>
    <t>300000011845-300000567630_031124</t>
  </si>
  <si>
    <t>300000011845-300000621841 Cap Inv ID: 435304982</t>
  </si>
  <si>
    <t>300000011845-300000621841_031124</t>
  </si>
  <si>
    <t>300000011845-300000805832 Cap Inv ID: 435304983</t>
  </si>
  <si>
    <t>300000011845-300000805832_031124</t>
  </si>
  <si>
    <t>300000011845-300001233885 Cap Inv ID: 435304984</t>
  </si>
  <si>
    <t>300000011845-300001233885_031124</t>
  </si>
  <si>
    <t>300000011845-300001256431 Cap Inv ID: 435304985</t>
  </si>
  <si>
    <t>300000011845-300001256431_031124</t>
  </si>
  <si>
    <t>300000011845-300001263932 Cap Inv ID: 435304986</t>
  </si>
  <si>
    <t>300000011845-300001263932_031124</t>
  </si>
  <si>
    <t>300000011845-300001315443 Cap Inv ID: 435304987</t>
  </si>
  <si>
    <t>300000011845-300001315443_031124</t>
  </si>
  <si>
    <t>300000011845-300001404759 Cap Inv ID: 435304988</t>
  </si>
  <si>
    <t>300000011845-300001404759_031124</t>
  </si>
  <si>
    <t>300000011845-300001483902 Cap Inv ID: 435304989</t>
  </si>
  <si>
    <t>300000011845-300001483902_031124</t>
  </si>
  <si>
    <t>300000011845-300001488554 Cap Inv ID: 435304990</t>
  </si>
  <si>
    <t>300000011845-300001488554_031124</t>
  </si>
  <si>
    <t>300000011845-300001519846 Cap Inv ID: 435304991</t>
  </si>
  <si>
    <t>300000011845-300001519846_031124</t>
  </si>
  <si>
    <t>300000011845-300001542749 Cap Inv ID: 435304992</t>
  </si>
  <si>
    <t>300000011845-300001542749_031124</t>
  </si>
  <si>
    <t>300000011845-300001564321 Cap Inv ID: 435304993</t>
  </si>
  <si>
    <t>300000011845-300001564321_031124</t>
  </si>
  <si>
    <t>300000011845-300001750011 Cap Inv ID: 435304994</t>
  </si>
  <si>
    <t>300000011845-300001750011_031124</t>
  </si>
  <si>
    <t>300000011845-300001916182 Cap Inv ID: 435304995</t>
  </si>
  <si>
    <t>300000011845-300001916182_031124</t>
  </si>
  <si>
    <t>300000011845-300001995772 Cap Inv ID: 435304996</t>
  </si>
  <si>
    <t>300000011845-300001995772_031124</t>
  </si>
  <si>
    <t>300000011845-300002064834 Cap Inv ID: 435304997</t>
  </si>
  <si>
    <t>300000011845-300002064834_031124</t>
  </si>
  <si>
    <t>300000011845-300002065740 Cap Inv ID: 435304998</t>
  </si>
  <si>
    <t>300000011845-300002065740_031124</t>
  </si>
  <si>
    <t>300000011845-300002328114 Cap Inv ID: 435304999</t>
  </si>
  <si>
    <t>300000011845-300002328114_031124</t>
  </si>
  <si>
    <t>300000011845-300003047598 Cap Inv ID: 435305000</t>
  </si>
  <si>
    <t>300000011845-300003047598_031124</t>
  </si>
  <si>
    <t>300000011845-300003070400 Cap Inv ID: 435305001</t>
  </si>
  <si>
    <t>300000011845-300003070400_031124</t>
  </si>
  <si>
    <t>300000011845-300003554676 Cap Inv ID: 435305002</t>
  </si>
  <si>
    <t>300000011845-300003554676_031124</t>
  </si>
  <si>
    <t>300000011845-300003730656 Cap Inv ID: 435305003</t>
  </si>
  <si>
    <t>300000011845-300003730656_031124</t>
  </si>
  <si>
    <t>300000011845-300004033944 Cap Inv ID: 435305004</t>
  </si>
  <si>
    <t>300000011845-300004033944_031124</t>
  </si>
  <si>
    <t>300000011845-300004497248 Cap Inv ID: 435305005</t>
  </si>
  <si>
    <t>300000011845-300004497248_031124</t>
  </si>
  <si>
    <t>300000011845-300004669986 Cap Inv ID: 435305006</t>
  </si>
  <si>
    <t>300000011845-300004669986_031124</t>
  </si>
  <si>
    <t>300000011845-300004839340 Cap Inv ID: 435305007</t>
  </si>
  <si>
    <t>300000011845-300004839340_031124</t>
  </si>
  <si>
    <t>300000011845-300004981365 Cap Inv ID: 435305008</t>
  </si>
  <si>
    <t>300000011845-300004981365_031124</t>
  </si>
  <si>
    <t>300000011845-300005020296 Cap Inv ID: 435305009</t>
  </si>
  <si>
    <t>300000011845-300005020296_031124</t>
  </si>
  <si>
    <t>300000011845-300005092410 Cap Inv ID: 435305010</t>
  </si>
  <si>
    <t>300000011845-300005092410_031124</t>
  </si>
  <si>
    <t>300000011845-300005621549 Cap Inv ID: 435305011</t>
  </si>
  <si>
    <t>300000011845-300005621549_031124</t>
  </si>
  <si>
    <t>300000011845-300006668499 Cap Inv ID: 435305012</t>
  </si>
  <si>
    <t>300000011845-300006668499_031124</t>
  </si>
  <si>
    <t>300000011845-300007037751 Cap Inv ID: 435305013</t>
  </si>
  <si>
    <t>300000011845-300007037751_031124</t>
  </si>
  <si>
    <t>300000011845-300007197704 Cap Inv ID: 435305014</t>
  </si>
  <si>
    <t>300000011845-300007197704_031124</t>
  </si>
  <si>
    <t>300000011845-300007419801 Cap Inv ID: 435305015</t>
  </si>
  <si>
    <t>300000011845-300007419801_031124</t>
  </si>
  <si>
    <t>300037711334 Cap Inv ID: 436021570</t>
  </si>
  <si>
    <t>300037711334_031224</t>
  </si>
  <si>
    <t>300038420638 Cap Inv ID: 436021571</t>
  </si>
  <si>
    <t>300038420638_031224</t>
  </si>
  <si>
    <t>300039205657 Cap Inv ID: 436021572</t>
  </si>
  <si>
    <t>300039205657_031224</t>
  </si>
  <si>
    <t>300021432459 Cap Inv ID: 436094715</t>
  </si>
  <si>
    <t>300021432459_031424</t>
  </si>
  <si>
    <t>300037700394 Cap Inv ID: 436094716</t>
  </si>
  <si>
    <t>300037700394_031424</t>
  </si>
  <si>
    <t>300037772955 Cap Inv ID: 436131980</t>
  </si>
  <si>
    <t>300037772955_031524</t>
  </si>
  <si>
    <t>300039681295 Cap Inv ID: 436131981</t>
  </si>
  <si>
    <t>300039681295_031524</t>
  </si>
  <si>
    <t>300039256338 Cap Inv ID: 436184591</t>
  </si>
  <si>
    <t>300039256338_031824</t>
  </si>
  <si>
    <t>300006773166 Cap Inv ID: 436219527</t>
  </si>
  <si>
    <t>300006773166_031924</t>
  </si>
  <si>
    <t>300000011845-300000090658 Cap Inv ID: 436229584</t>
  </si>
  <si>
    <t>300000011845-300000090658_032024</t>
  </si>
  <si>
    <t>300000011845-300000242598 Cap Inv ID: 436229145</t>
  </si>
  <si>
    <t>300000011845-300000242598_032024</t>
  </si>
  <si>
    <t>300000011845-300000258024 Cap Inv ID: 436229463</t>
  </si>
  <si>
    <t>300000011845-300000258024_032024</t>
  </si>
  <si>
    <t>300000011845-300000352157 Cap Inv ID: 436229288</t>
  </si>
  <si>
    <t>300000011845-300000352157_032024</t>
  </si>
  <si>
    <t>300000011845-300000381420 Cap Inv ID: 436229720</t>
  </si>
  <si>
    <t>300000011845-300000381420_032024</t>
  </si>
  <si>
    <t>300000011845-300000539035 Cap Inv ID: 436229174</t>
  </si>
  <si>
    <t>300000011845-300000539035_032024</t>
  </si>
  <si>
    <t>300000011845-300000550479 Cap Inv ID: 436229564</t>
  </si>
  <si>
    <t>300000011845-300000550479_032024</t>
  </si>
  <si>
    <t>300000011845-300000553275 Cap Inv ID: 436229481</t>
  </si>
  <si>
    <t>300000011845-300000553275_032024</t>
  </si>
  <si>
    <t>300000011845-300000567630 Cap Inv ID: 436229249</t>
  </si>
  <si>
    <t>300000011845-300000567630_032024</t>
  </si>
  <si>
    <t>300000011845-300001233885 Cap Inv ID: 436229286</t>
  </si>
  <si>
    <t>300000011845-300001233885_032024</t>
  </si>
  <si>
    <t>300000011845-300001256431 Cap Inv ID: 436229108</t>
  </si>
  <si>
    <t>300000011845-300001256431_032024</t>
  </si>
  <si>
    <t>300000011845-300001315443 Cap Inv ID: 436229785</t>
  </si>
  <si>
    <t>300000011845-300001315443_032024</t>
  </si>
  <si>
    <t>300000011845-300001404759 Cap Inv ID: 436229472</t>
  </si>
  <si>
    <t>300000011845-300001404759_032024</t>
  </si>
  <si>
    <t>300000011845-300001483902 Cap Inv ID: 436229148</t>
  </si>
  <si>
    <t>300000011845-300001483902_032024</t>
  </si>
  <si>
    <t>300000011845-300001488554 Cap Inv ID: 436229790</t>
  </si>
  <si>
    <t>300000011845-300001488554_032024</t>
  </si>
  <si>
    <t>300000011845-300001564321 Cap Inv ID: 436229107</t>
  </si>
  <si>
    <t>300000011845-300001564321_032024</t>
  </si>
  <si>
    <t>300000011845-300001916182 Cap Inv ID: 436229179</t>
  </si>
  <si>
    <t>300000011845-300001916182_032024</t>
  </si>
  <si>
    <t>300000011845-300003047598 Cap Inv ID: 436229917</t>
  </si>
  <si>
    <t>300000011845-300003047598_032024</t>
  </si>
  <si>
    <t>300000011845-300003554676 Cap Inv ID: 436229557</t>
  </si>
  <si>
    <t>300000011845-300003554676_032024</t>
  </si>
  <si>
    <t>300000011845-300003730656 Cap Inv ID: 436229138</t>
  </si>
  <si>
    <t>300000011845-300003730656_032024</t>
  </si>
  <si>
    <t>300000011845-300004497248 Cap Inv ID: 436229539</t>
  </si>
  <si>
    <t>300000011845-300004497248_032024</t>
  </si>
  <si>
    <t>300000011845-300004669986 Cap Inv ID: 436229265</t>
  </si>
  <si>
    <t>300000011845-300004669986_032024</t>
  </si>
  <si>
    <t>300000011845-300004839340 Cap Inv ID: 436229515</t>
  </si>
  <si>
    <t>300000011845-300004839340_032024</t>
  </si>
  <si>
    <t>300000011845-300005020296 Cap Inv ID: 436229500</t>
  </si>
  <si>
    <t>300000011845-300005020296_032024</t>
  </si>
  <si>
    <t>300000011845-300005092410 Cap Inv ID: 436229458</t>
  </si>
  <si>
    <t>300000011845-300005092410_032024</t>
  </si>
  <si>
    <t>300000011845-300006668499 Cap Inv ID: 436229218</t>
  </si>
  <si>
    <t>300000011845-300006668499_032024</t>
  </si>
  <si>
    <t>300000011845-300007037751 Cap Inv ID: 436229405</t>
  </si>
  <si>
    <t>300000011845-300007037751_032024</t>
  </si>
  <si>
    <t>300000011845-300007197704 Cap Inv ID: 436229595</t>
  </si>
  <si>
    <t>300000011845-300007197704_032024</t>
  </si>
  <si>
    <t>300000011845-300007419801 Cap Inv ID: 436229245</t>
  </si>
  <si>
    <t>300000011845-300007419801_032024</t>
  </si>
  <si>
    <t>300000011845-300005621549 Cap Inv ID: 436234710</t>
  </si>
  <si>
    <t>300000011845-300005621549_032124</t>
  </si>
  <si>
    <t>300006772812 Cap Inv ID: 436327096</t>
  </si>
  <si>
    <t>300006772812_032224</t>
  </si>
  <si>
    <t>300025727011 Cap Inv ID: 436418545</t>
  </si>
  <si>
    <t>300025727011_032624</t>
  </si>
  <si>
    <t>300034810287 Cap Inv ID: 436418546</t>
  </si>
  <si>
    <t>300034810287_032624</t>
  </si>
  <si>
    <t>300000011845-300004981365 Cap Inv ID: 436234802</t>
  </si>
  <si>
    <t>300000011845-300004981365_032824</t>
  </si>
  <si>
    <t>300034536023 Cap Inv ID: 436492045</t>
  </si>
  <si>
    <t>300034536023_032824</t>
  </si>
  <si>
    <t>300034867121 Cap Inv ID: 436492046</t>
  </si>
  <si>
    <t>300034867121_032824</t>
  </si>
  <si>
    <t>300000011845-300000805832 Cap Inv ID: 436234749</t>
  </si>
  <si>
    <t>300000011845-300000805832_040124</t>
  </si>
  <si>
    <t>300000011845-300001542749 Cap Inv ID: 436234496</t>
  </si>
  <si>
    <t>300000011845-300001542749_040124</t>
  </si>
  <si>
    <t>300000011845-300004033944 Cap Inv ID: 436234536</t>
  </si>
  <si>
    <t>300000011845-300004033944_040124</t>
  </si>
  <si>
    <t>300013959576 Cap Inv ID: 436538869</t>
  </si>
  <si>
    <t>300013959576_040124</t>
  </si>
  <si>
    <t>300000011845-300001750011 Cap Inv ID: 436229576</t>
  </si>
  <si>
    <t>300000011845-300001750011_040324</t>
  </si>
  <si>
    <t>300000011845-300001995772 Cap Inv ID: 436229617</t>
  </si>
  <si>
    <t>300000011845-300001995772_040324</t>
  </si>
  <si>
    <t>300000011845-300002328114 Cap Inv ID: 436229257</t>
  </si>
  <si>
    <t>300000011845-300002328114_040324</t>
  </si>
  <si>
    <t>300040746871 Cap Inv ID: 436680423</t>
  </si>
  <si>
    <t>300040746871_040424</t>
  </si>
  <si>
    <t>300037711334 Cap Inv ID: 436845820</t>
  </si>
  <si>
    <t>300037711334_041024</t>
  </si>
  <si>
    <t>300038420638 Cap Inv ID: 436845821</t>
  </si>
  <si>
    <t>300038420638_041024</t>
  </si>
  <si>
    <t>300039205657 Cap Inv ID: 436845822</t>
  </si>
  <si>
    <t>300039205657_041024</t>
  </si>
  <si>
    <t>300000011845-300000319701 Cap Inv ID: 436861510</t>
  </si>
  <si>
    <t>300000011845-300000319701_041124</t>
  </si>
  <si>
    <t>300000011845-300000444251 Cap Inv ID: 436861508</t>
  </si>
  <si>
    <t>300000011845-300000444251_041124</t>
  </si>
  <si>
    <t>300000011845-300000467922 Cap Inv ID: 436861502</t>
  </si>
  <si>
    <t>300000011845-300000467922_041124</t>
  </si>
  <si>
    <t>300000011845-300000621841 Cap Inv ID: 436861507</t>
  </si>
  <si>
    <t>300000011845-300000621841_041124</t>
  </si>
  <si>
    <t>300000011845-300001263932 Cap Inv ID: 436861503</t>
  </si>
  <si>
    <t>300000011845-300001263932_041124</t>
  </si>
  <si>
    <t>300000011845-300001519846 Cap Inv ID: 436861506</t>
  </si>
  <si>
    <t>300000011845-300001519846_041124</t>
  </si>
  <si>
    <t>300000011845-300002064834 Cap Inv ID: 436861505</t>
  </si>
  <si>
    <t>300000011845-300002064834_041124</t>
  </si>
  <si>
    <t>300000011845-300002065740 Cap Inv ID: 436861504</t>
  </si>
  <si>
    <t>300000011845-300002065740_041124</t>
  </si>
  <si>
    <t>300000011845-300003070400 Cap Inv ID: 436861509</t>
  </si>
  <si>
    <t>300000011845-300003070400_041124</t>
  </si>
  <si>
    <t>300021432459 Cap Inv ID: 436907963</t>
  </si>
  <si>
    <t>300021432459_041224</t>
  </si>
  <si>
    <t>300037700394 Cap Inv ID: 436907964</t>
  </si>
  <si>
    <t>300037700394_041224</t>
  </si>
  <si>
    <t>300037772955 Cap Inv ID: 436959453</t>
  </si>
  <si>
    <t>300037772955_041524</t>
  </si>
  <si>
    <t>300039681295 Cap Inv ID: 436959454</t>
  </si>
  <si>
    <t>300039681295_041524</t>
  </si>
  <si>
    <t>300039256338 Cap Inv ID: 436992936</t>
  </si>
  <si>
    <t>300039256338_041624</t>
  </si>
  <si>
    <t>300006773166 Cap Inv ID: 437059865</t>
  </si>
  <si>
    <t>300006773166_041824</t>
  </si>
  <si>
    <t>300006772812 Cap Inv ID: 437169394</t>
  </si>
  <si>
    <t>300006772812_042324</t>
  </si>
  <si>
    <t>300025727011 Cap Inv ID: 437236628</t>
  </si>
  <si>
    <t>300025727011_042524</t>
  </si>
  <si>
    <t>300034810287 Cap Inv ID: 437236629</t>
  </si>
  <si>
    <t>300034810287_042524</t>
  </si>
  <si>
    <t>300034867121 Cap Inv ID: 437311880</t>
  </si>
  <si>
    <t>300034867121_042924</t>
  </si>
  <si>
    <t>300013959576 Cap Inv ID: 437436366</t>
  </si>
  <si>
    <t>300013959576_043024</t>
  </si>
  <si>
    <t>300034536023 Cap Inv ID: 437436367</t>
  </si>
  <si>
    <t>300034536023_043024</t>
  </si>
  <si>
    <t>300040746871 Cap Inv ID: 437590136</t>
  </si>
  <si>
    <t>300040746871_050624</t>
  </si>
  <si>
    <t>300037711334 Cap Inv ID: 437729505</t>
  </si>
  <si>
    <t>300037711334_051024</t>
  </si>
  <si>
    <t>300038420638 Cap Inv ID: 437729506</t>
  </si>
  <si>
    <t>300038420638_051024</t>
  </si>
  <si>
    <t>300039205657 Cap Inv ID: 437729507</t>
  </si>
  <si>
    <t>300039205657_051024</t>
  </si>
  <si>
    <t>300021432459 Cap Inv ID: 437823790</t>
  </si>
  <si>
    <t>300021432459_051424</t>
  </si>
  <si>
    <t>300037700394 Cap Inv ID: 437823791</t>
  </si>
  <si>
    <t>300037700394_051424</t>
  </si>
  <si>
    <t>300000011845-300000090658 Cap Inv ID: 437005601</t>
  </si>
  <si>
    <t>300000011845-300000090658_051524</t>
  </si>
  <si>
    <t>300000011845-300000242598 Cap Inv ID: 437025330</t>
  </si>
  <si>
    <t>300000011845-300000242598_051524</t>
  </si>
  <si>
    <t>300000011845-300000258024 Cap Inv ID: 437025331</t>
  </si>
  <si>
    <t>300000011845-300000258024_051524</t>
  </si>
  <si>
    <t>300000011845-300000319701 Cap Inv ID: 437025332</t>
  </si>
  <si>
    <t>300000011845-300000319701_051524</t>
  </si>
  <si>
    <t>300000011845-300000352157 Cap Inv ID: 437025333</t>
  </si>
  <si>
    <t>300000011845-300000352157_051524</t>
  </si>
  <si>
    <t>300000011845-300000381420 Cap Inv ID: 437025334</t>
  </si>
  <si>
    <t>300000011845-300000381420_051524</t>
  </si>
  <si>
    <t>300000011845-300000444251 Cap Inv ID: 437025335</t>
  </si>
  <si>
    <t>300000011845-300000444251_051524</t>
  </si>
  <si>
    <t>300000011845-300000467922 Cap Inv ID: 437025336</t>
  </si>
  <si>
    <t>300000011845-300000467922_051524</t>
  </si>
  <si>
    <t>300000011845-300000539035 Cap Inv ID: 437025337</t>
  </si>
  <si>
    <t>300000011845-300000539035_051524</t>
  </si>
  <si>
    <t>300000011845-300000550479 Cap Inv ID: 437025338</t>
  </si>
  <si>
    <t>300000011845-300000550479_051524</t>
  </si>
  <si>
    <t>300000011845-300000553275 Cap Inv ID: 437025339</t>
  </si>
  <si>
    <t>300000011845-300000553275_051524</t>
  </si>
  <si>
    <t>300000011845-300000567630 Cap Inv ID: 437025340</t>
  </si>
  <si>
    <t>300000011845-300000567630_051524</t>
  </si>
  <si>
    <t>300000011845-300000621841 Cap Inv ID: 437025342</t>
  </si>
  <si>
    <t>300000011845-300000621841_051524</t>
  </si>
  <si>
    <t>300000011845-300000805832 Cap Inv ID: 437025343</t>
  </si>
  <si>
    <t>300000011845-300000805832_051524</t>
  </si>
  <si>
    <t>300000011845-300001233885 Cap Inv ID: 437025344</t>
  </si>
  <si>
    <t>300000011845-300001233885_051524</t>
  </si>
  <si>
    <t>300000011845-300001256431 Cap Inv ID: 437025345</t>
  </si>
  <si>
    <t>300000011845-300001256431_051524</t>
  </si>
  <si>
    <t>300000011845-300001263932 Cap Inv ID: 437025346</t>
  </si>
  <si>
    <t>300000011845-300001263932_051524</t>
  </si>
  <si>
    <t>300000011845-300001315443 Cap Inv ID: 437025347</t>
  </si>
  <si>
    <t>300000011845-300001315443_051524</t>
  </si>
  <si>
    <t>300000011845-300001404759 Cap Inv ID: 437025348</t>
  </si>
  <si>
    <t>300000011845-300001404759_051524</t>
  </si>
  <si>
    <t>300000011845-300001483902 Cap Inv ID: 437025349</t>
  </si>
  <si>
    <t>300000011845-300001483902_051524</t>
  </si>
  <si>
    <t>300000011845-300001488554 Cap Inv ID: 437025350</t>
  </si>
  <si>
    <t>300000011845-300001488554_051524</t>
  </si>
  <si>
    <t>300000011845-300001519846 Cap Inv ID: 437025351</t>
  </si>
  <si>
    <t>300000011845-300001519846_051524</t>
  </si>
  <si>
    <t>300000011845-300001542749 Cap Inv ID: 437025352</t>
  </si>
  <si>
    <t>300000011845-300001542749_051524</t>
  </si>
  <si>
    <t>300000011845-300001564321 Cap Inv ID: 437025353</t>
  </si>
  <si>
    <t>300000011845-300001564321_051524</t>
  </si>
  <si>
    <t>300000011845-300001750011 Cap Inv ID: 437025354</t>
  </si>
  <si>
    <t>300000011845-300001750011_051524</t>
  </si>
  <si>
    <t>300000011845-300001916182 Cap Inv ID: 437025355</t>
  </si>
  <si>
    <t>300000011845-300001916182_051524</t>
  </si>
  <si>
    <t>300000011845-300001995772 Cap Inv ID: 437025356</t>
  </si>
  <si>
    <t>300000011845-300001995772_051524</t>
  </si>
  <si>
    <t>300000011845-300002064834 Cap Inv ID: 437025357</t>
  </si>
  <si>
    <t>300000011845-300002064834_051524</t>
  </si>
  <si>
    <t>300000011845-300002065740 Cap Inv ID: 437025358</t>
  </si>
  <si>
    <t>300000011845-300002065740_051524</t>
  </si>
  <si>
    <t>300000011845-300002328114 Cap Inv ID: 437025359</t>
  </si>
  <si>
    <t>300000011845-300002328114_051524</t>
  </si>
  <si>
    <t>300000011845-300003047598 Cap Inv ID: 437025360</t>
  </si>
  <si>
    <t>300000011845-300003047598_051524</t>
  </si>
  <si>
    <t>300000011845-300003070400 Cap Inv ID: 437025361</t>
  </si>
  <si>
    <t>300000011845-300003070400_051524</t>
  </si>
  <si>
    <t>300000011845-300003554676 Cap Inv ID: 437025362</t>
  </si>
  <si>
    <t>300000011845-300003554676_051524</t>
  </si>
  <si>
    <t>300000011845-300003730656 Cap Inv ID: 437025363</t>
  </si>
  <si>
    <t>300000011845-300003730656_051524</t>
  </si>
  <si>
    <t>300000011845-300004033944 Cap Inv ID: 437025364</t>
  </si>
  <si>
    <t>300000011845-300004033944_051524</t>
  </si>
  <si>
    <t>300000011845-300004497248 Cap Inv ID: 437025365</t>
  </si>
  <si>
    <t>300000011845-300004497248_051524</t>
  </si>
  <si>
    <t>300000011845-300004669986 Cap Inv ID: 437025366</t>
  </si>
  <si>
    <t>300000011845-300004669986_051524</t>
  </si>
  <si>
    <t>300000011845-300004839340 Cap Inv ID: 437025367</t>
  </si>
  <si>
    <t>300000011845-300004839340_051524</t>
  </si>
  <si>
    <t>300000011845-300004981365 Cap Inv ID: 437025368</t>
  </si>
  <si>
    <t>300000011845-300004981365_051524</t>
  </si>
  <si>
    <t>300000011845-300005020296 Cap Inv ID: 437025369</t>
  </si>
  <si>
    <t>300000011845-300005020296_051524</t>
  </si>
  <si>
    <t>300000011845-300005092410 Cap Inv ID: 437025370</t>
  </si>
  <si>
    <t>300000011845-300005092410_051524</t>
  </si>
  <si>
    <t>300000011845-300005621549 Cap Inv ID: 437025371</t>
  </si>
  <si>
    <t>300000011845-300005621549_051524</t>
  </si>
  <si>
    <t>300000011845-300006668499 Cap Inv ID: 437025372</t>
  </si>
  <si>
    <t>300000011845-300006668499_051524</t>
  </si>
  <si>
    <t>300000011845-300007037751 Cap Inv ID: 437025373</t>
  </si>
  <si>
    <t>300000011845-300007037751_051524</t>
  </si>
  <si>
    <t>300000011845-300007197704 Cap Inv ID: 437025374</t>
  </si>
  <si>
    <t>300000011845-300007197704_051524</t>
  </si>
  <si>
    <t>300000011845-300007419801 Cap Inv ID: 437025375</t>
  </si>
  <si>
    <t>300000011845-300007419801_051524</t>
  </si>
  <si>
    <t>300037772955 Cap Inv ID: 437852710</t>
  </si>
  <si>
    <t>300037772955_051524</t>
  </si>
  <si>
    <t>300039681295 Cap Inv ID: 437852711</t>
  </si>
  <si>
    <t>300039681295_051524</t>
  </si>
  <si>
    <t>300039256338 Cap Inv ID: 437881713</t>
  </si>
  <si>
    <t>300039256338_051624</t>
  </si>
  <si>
    <t>300000011845-300000258024 Cap Inv ID: 437888296</t>
  </si>
  <si>
    <t>300000011845-300000258024_051724</t>
  </si>
  <si>
    <t>300000011845-300000567630 Cap Inv ID: 437886917</t>
  </si>
  <si>
    <t>300000011845-300000567630_051724</t>
  </si>
  <si>
    <t>300000011845-300001263932 Cap Inv ID: 437887859</t>
  </si>
  <si>
    <t>300000011845-300001263932_051724</t>
  </si>
  <si>
    <t>300000011845-300001483902 Cap Inv ID: 437887781</t>
  </si>
  <si>
    <t>300000011845-300001483902_051724</t>
  </si>
  <si>
    <t>300000011845-300001916182 Cap Inv ID: 437887830</t>
  </si>
  <si>
    <t>300000011845-300001916182_051724</t>
  </si>
  <si>
    <t>300000011845-300002065740 Cap Inv ID: 437887385</t>
  </si>
  <si>
    <t>300000011845-300002065740_051724</t>
  </si>
  <si>
    <t>300000011845-300002328114 Cap Inv ID: 437887565</t>
  </si>
  <si>
    <t>300000011845-300002328114_051724</t>
  </si>
  <si>
    <t>300000011845-300003047598 Cap Inv ID: 437887633</t>
  </si>
  <si>
    <t>300000011845-300003047598_051724</t>
  </si>
  <si>
    <t>300000011845-300004669986 Cap Inv ID: 437888118</t>
  </si>
  <si>
    <t>300000011845-300004669986_051724</t>
  </si>
  <si>
    <t>300000011845-300005020296 Cap Inv ID: 437887681</t>
  </si>
  <si>
    <t>300000011845-300005020296_051724</t>
  </si>
  <si>
    <t>300000011845-300007037751 Cap Inv ID: 437888253</t>
  </si>
  <si>
    <t>300000011845-300007037751_051724</t>
  </si>
  <si>
    <t>300000011845-300001519846 Cap Inv ID: 437886841</t>
  </si>
  <si>
    <t>300000011845-300001519846_052024</t>
  </si>
  <si>
    <t>300000011845-300001995772 Cap Inv ID: 437888020</t>
  </si>
  <si>
    <t>300000011845-300001995772_052024</t>
  </si>
  <si>
    <t>300000011845-300004033944 Cap Inv ID: 437886858</t>
  </si>
  <si>
    <t>300000011845-300004033944_052024</t>
  </si>
  <si>
    <t>300000011845-300005092410 Cap Inv ID: 437887356</t>
  </si>
  <si>
    <t>300000011845-300005092410_052024</t>
  </si>
  <si>
    <t>300006773166 Cap Inv ID: 437955000</t>
  </si>
  <si>
    <t>300006773166_052024</t>
  </si>
  <si>
    <t>300006772812 Cap Inv ID: 438051256</t>
  </si>
  <si>
    <t>300006772812_052324</t>
  </si>
  <si>
    <t>300000011845-300001315443 Cap Inv ID: 437887716</t>
  </si>
  <si>
    <t>300000011845-300001315443_052824</t>
  </si>
  <si>
    <t>300025727011 Cap Inv ID: 438142828</t>
  </si>
  <si>
    <t>300025727011_052824</t>
  </si>
  <si>
    <t>300034810287 Cap Inv ID: 438142829</t>
  </si>
  <si>
    <t>300034810287_052824</t>
  </si>
  <si>
    <t>300034536023 Cap Inv ID: 438216451</t>
  </si>
  <si>
    <t>300034536023_053024</t>
  </si>
  <si>
    <t>300034867121 Cap Inv ID: 438216452</t>
  </si>
  <si>
    <t>300034867121_053024</t>
  </si>
  <si>
    <t>300000011845-300000090658 Cap Inv ID: 437890243</t>
  </si>
  <si>
    <t>300000011845-300000090658_053124</t>
  </si>
  <si>
    <t>300000011845-300000242598 Cap Inv ID: 437923822</t>
  </si>
  <si>
    <t>300000011845-300000242598_053124</t>
  </si>
  <si>
    <t>300000011845-300000352157 Cap Inv ID: 437923824</t>
  </si>
  <si>
    <t>300000011845-300000352157_053124</t>
  </si>
  <si>
    <t>300000011845-300000381420 Cap Inv ID: 437923825</t>
  </si>
  <si>
    <t>300000011845-300000381420_053124</t>
  </si>
  <si>
    <t>300000011845-300000444251 Cap Inv ID: 437923826</t>
  </si>
  <si>
    <t>300000011845-300000444251_053124</t>
  </si>
  <si>
    <t>300000011845-300000467922 Cap Inv ID: 437923827</t>
  </si>
  <si>
    <t>300000011845-300000467922_053124</t>
  </si>
  <si>
    <t>300000011845-300000539035 Cap Inv ID: 437923828</t>
  </si>
  <si>
    <t>300000011845-300000539035_053124</t>
  </si>
  <si>
    <t>300000011845-300000550479 Cap Inv ID: 437923829</t>
  </si>
  <si>
    <t>300000011845-300000550479_053124</t>
  </si>
  <si>
    <t>300000011845-300000553275 Cap Inv ID: 437923830</t>
  </si>
  <si>
    <t>300000011845-300000553275_053124</t>
  </si>
  <si>
    <t>300000011845-300000621841 Cap Inv ID: 437923833</t>
  </si>
  <si>
    <t>300000011845-300000621841_053124</t>
  </si>
  <si>
    <t>300000011845-300000805832 Cap Inv ID: 437923834</t>
  </si>
  <si>
    <t>300000011845-300000805832_053124</t>
  </si>
  <si>
    <t>300000011845-300001233885 Cap Inv ID: 437923835</t>
  </si>
  <si>
    <t>300000011845-300001233885_053124</t>
  </si>
  <si>
    <t>300000011845-300001256431 Cap Inv ID: 437923836</t>
  </si>
  <si>
    <t>300000011845-300001256431_053124</t>
  </si>
  <si>
    <t>300000011845-300001404759 Cap Inv ID: 437923839</t>
  </si>
  <si>
    <t>300000011845-300001404759_053124</t>
  </si>
  <si>
    <t>300000011845-300001488554 Cap Inv ID: 437923841</t>
  </si>
  <si>
    <t>300000011845-300001488554_053124</t>
  </si>
  <si>
    <t>300000011845-300001542749 Cap Inv ID: 437923843</t>
  </si>
  <si>
    <t>300000011845-300001542749_053124</t>
  </si>
  <si>
    <t>300000011845-300001564321 Cap Inv ID: 437923844</t>
  </si>
  <si>
    <t>300000011845-300001564321_053124</t>
  </si>
  <si>
    <t>300000011845-300001750011 Cap Inv ID: 437923845</t>
  </si>
  <si>
    <t>300000011845-300001750011_053124</t>
  </si>
  <si>
    <t>300000011845-300002064834 Cap Inv ID: 437923848</t>
  </si>
  <si>
    <t>300000011845-300002064834_053124</t>
  </si>
  <si>
    <t>300000011845-300003070400 Cap Inv ID: 437923852</t>
  </si>
  <si>
    <t>300000011845-300003070400_053124</t>
  </si>
  <si>
    <t>300000011845-300003554676 Cap Inv ID: 437923853</t>
  </si>
  <si>
    <t>300000011845-300003554676_053124</t>
  </si>
  <si>
    <t>300000011845-300003730656 Cap Inv ID: 437923854</t>
  </si>
  <si>
    <t>300000011845-300003730656_053124</t>
  </si>
  <si>
    <t>300000011845-300004497248 Cap Inv ID: 437923856</t>
  </si>
  <si>
    <t>300000011845-300004497248_053124</t>
  </si>
  <si>
    <t>300000011845-300004839340 Cap Inv ID: 437923858</t>
  </si>
  <si>
    <t>300000011845-300004839340_053124</t>
  </si>
  <si>
    <t>300000011845-300004981365 Cap Inv ID: 437923859</t>
  </si>
  <si>
    <t>300000011845-300004981365_053124</t>
  </si>
  <si>
    <t>300000011845-300005621549 Cap Inv ID: 437923862</t>
  </si>
  <si>
    <t>300000011845-300005621549_053124</t>
  </si>
  <si>
    <t>300000011845-300006668499 Cap Inv ID: 437888032</t>
  </si>
  <si>
    <t>300000011845-300006668499_053124</t>
  </si>
  <si>
    <t>300000011845-300007197704 Cap Inv ID: 437923865</t>
  </si>
  <si>
    <t>300000011845-300007197704_053124</t>
  </si>
  <si>
    <t>300000011845-300007419801 Cap Inv ID: 437923866</t>
  </si>
  <si>
    <t>300000011845-300007419801_053124</t>
  </si>
  <si>
    <t>300013959576 Cap Inv ID: 438239375</t>
  </si>
  <si>
    <t>300013959576_053124</t>
  </si>
  <si>
    <t>300040746871 Cap Inv ID: 438433003</t>
  </si>
  <si>
    <t>300040746871_060724</t>
  </si>
  <si>
    <t>300037711334 Cap Inv ID: 438599751</t>
  </si>
  <si>
    <t>300037711334_061324</t>
  </si>
  <si>
    <t>300038420638 Cap Inv ID: 438572756</t>
  </si>
  <si>
    <t>300038420638_061224</t>
  </si>
  <si>
    <t>300021432459 Cap Inv ID: 438628597</t>
  </si>
  <si>
    <t>300021432459_061424</t>
  </si>
  <si>
    <t>300037700394 Cap Inv ID: 438628598</t>
  </si>
  <si>
    <t>300037700394_061424</t>
  </si>
  <si>
    <t>300039205657 Cap Inv ID: 438628599</t>
  </si>
  <si>
    <t>300039205657_061424</t>
  </si>
  <si>
    <t>300037772955 Cap Inv ID: 438677066</t>
  </si>
  <si>
    <t>300037772955_061724</t>
  </si>
  <si>
    <t>300039681295 Cap Inv ID: 438677067</t>
  </si>
  <si>
    <t>300039681295_061724</t>
  </si>
  <si>
    <t>300039256338 Cap Inv ID: 438712696</t>
  </si>
  <si>
    <t>300039256338_061824</t>
  </si>
  <si>
    <t>300006773166 Cap Inv ID: 438745936</t>
  </si>
  <si>
    <t>300006773166_061924</t>
  </si>
  <si>
    <t>300000011845-300000090658 Cap Inv ID: 438725035</t>
  </si>
  <si>
    <t>300000011845-300000090658_062124</t>
  </si>
  <si>
    <t>300000011845-300000242598 Cap Inv ID: 438788773</t>
  </si>
  <si>
    <t>300000011845-300000242598_062124</t>
  </si>
  <si>
    <t>300000011845-300000258024 Cap Inv ID: 438788774</t>
  </si>
  <si>
    <t>300000011845-300000258024_062124</t>
  </si>
  <si>
    <t>300000011845-300000352157 Cap Inv ID: 438788775</t>
  </si>
  <si>
    <t>300000011845-300000352157_062124</t>
  </si>
  <si>
    <t>300000011845-300000381420 Cap Inv ID: 438788776</t>
  </si>
  <si>
    <t>300000011845-300000381420_062124</t>
  </si>
  <si>
    <t>300000011845-300000444251 Cap Inv ID: 438788777</t>
  </si>
  <si>
    <t>300000011845-300000444251_062124</t>
  </si>
  <si>
    <t>300000011845-300000467922 Cap Inv ID: 438788778</t>
  </si>
  <si>
    <t>300000011845-300000467922_062124</t>
  </si>
  <si>
    <t>300000011845-300000539035 Cap Inv ID: 438788779</t>
  </si>
  <si>
    <t>300000011845-300000539035_062124</t>
  </si>
  <si>
    <t>300000011845-300000550479 Cap Inv ID: 438788780</t>
  </si>
  <si>
    <t>300000011845-300000550479_062124</t>
  </si>
  <si>
    <t>300000011845-300000553275 Cap Inv ID: 438788781</t>
  </si>
  <si>
    <t>300000011845-300000553275_062124</t>
  </si>
  <si>
    <t>300000011845-300000567630 Cap Inv ID: 438788782</t>
  </si>
  <si>
    <t>300000011845-300000567630_062124</t>
  </si>
  <si>
    <t>300000011845-300000621841 Cap Inv ID: 438788784</t>
  </si>
  <si>
    <t>300000011845-300000621841_062124</t>
  </si>
  <si>
    <t>300000011845-300000805832 Cap Inv ID: 438788785</t>
  </si>
  <si>
    <t>300000011845-300000805832_062124</t>
  </si>
  <si>
    <t>300000011845-300001233885 Cap Inv ID: 438788786</t>
  </si>
  <si>
    <t>300000011845-300001233885_062124</t>
  </si>
  <si>
    <t>300000011845-300001256431 Cap Inv ID: 438788787</t>
  </si>
  <si>
    <t>300000011845-300001256431_062124</t>
  </si>
  <si>
    <t>300000011845-300001263932 Cap Inv ID: 438788788</t>
  </si>
  <si>
    <t>300000011845-300001263932_062124</t>
  </si>
  <si>
    <t>300000011845-300001315443 Cap Inv ID: 438788789</t>
  </si>
  <si>
    <t>300000011845-300001315443_062124</t>
  </si>
  <si>
    <t>300000011845-300001404759 Cap Inv ID: 438788790</t>
  </si>
  <si>
    <t>300000011845-300001404759_062124</t>
  </si>
  <si>
    <t>300000011845-300001483902 Cap Inv ID: 438788791</t>
  </si>
  <si>
    <t>300000011845-300001483902_062124</t>
  </si>
  <si>
    <t>300000011845-300001488554 Cap Inv ID: 438788792</t>
  </si>
  <si>
    <t>300000011845-300001488554_062124</t>
  </si>
  <si>
    <t>300000011845-300001519846 Cap Inv ID: 438788793</t>
  </si>
  <si>
    <t>300000011845-300001519846_062124</t>
  </si>
  <si>
    <t>300000011845-300001542749 Cap Inv ID: 438788794</t>
  </si>
  <si>
    <t>300000011845-300001542749_062124</t>
  </si>
  <si>
    <t>300000011845-300001564321 Cap Inv ID: 438788795</t>
  </si>
  <si>
    <t>300000011845-300001564321_062124</t>
  </si>
  <si>
    <t>300000011845-300001750011 Cap Inv ID: 438788796</t>
  </si>
  <si>
    <t>300000011845-300001750011_062124</t>
  </si>
  <si>
    <t>300000011845-300001916182 Cap Inv ID: 438788797</t>
  </si>
  <si>
    <t>300000011845-300001916182_062124</t>
  </si>
  <si>
    <t>300000011845-300001995772 Cap Inv ID: 438788798</t>
  </si>
  <si>
    <t>300000011845-300001995772_062124</t>
  </si>
  <si>
    <t>300000011845-300002064834 Cap Inv ID: 438788799</t>
  </si>
  <si>
    <t>300000011845-300002064834_062124</t>
  </si>
  <si>
    <t>300000011845-300002065740 Cap Inv ID: 438788800</t>
  </si>
  <si>
    <t>300000011845-300002065740_062124</t>
  </si>
  <si>
    <t>300000011845-300002328114 Cap Inv ID: 438788801</t>
  </si>
  <si>
    <t>300000011845-300002328114_062124</t>
  </si>
  <si>
    <t>300000011845-300003047598 Cap Inv ID: 438788802</t>
  </si>
  <si>
    <t>300000011845-300003047598_062124</t>
  </si>
  <si>
    <t>300000011845-300003070400 Cap Inv ID: 438788803</t>
  </si>
  <si>
    <t>300000011845-300003070400_062124</t>
  </si>
  <si>
    <t>300000011845-300003554676 Cap Inv ID: 438788804</t>
  </si>
  <si>
    <t>300000011845-300003554676_062124</t>
  </si>
  <si>
    <t>300000011845-300003730656 Cap Inv ID: 438788805</t>
  </si>
  <si>
    <t>300000011845-300003730656_062124</t>
  </si>
  <si>
    <t>300000011845-300004033944 Cap Inv ID: 438788806</t>
  </si>
  <si>
    <t>300000011845-300004033944_062124</t>
  </si>
  <si>
    <t>300000011845-300004497248 Cap Inv ID: 438788807</t>
  </si>
  <si>
    <t>300000011845-300004497248_062124</t>
  </si>
  <si>
    <t>300000011845-300004669986 Cap Inv ID: 438788808</t>
  </si>
  <si>
    <t>300000011845-300004669986_062124</t>
  </si>
  <si>
    <t>300000011845-300004839340 Cap Inv ID: 438788809</t>
  </si>
  <si>
    <t>300000011845-300004839340_062124</t>
  </si>
  <si>
    <t>300000011845-300004981365 Cap Inv ID: 438788810</t>
  </si>
  <si>
    <t>300000011845-300004981365_062124</t>
  </si>
  <si>
    <t>300000011845-300005020296 Cap Inv ID: 438788811</t>
  </si>
  <si>
    <t>300000011845-300005020296_062124</t>
  </si>
  <si>
    <t>300000011845-300005092410 Cap Inv ID: 438788812</t>
  </si>
  <si>
    <t>300000011845-300005092410_062124</t>
  </si>
  <si>
    <t>300000011845-300005621549 Cap Inv ID: 438788813</t>
  </si>
  <si>
    <t>300000011845-300005621549_062124</t>
  </si>
  <si>
    <t>300000011845-300006668499 Cap Inv ID: 438788814</t>
  </si>
  <si>
    <t>300000011845-300006668499_062124</t>
  </si>
  <si>
    <t>300000011845-300007037751 Cap Inv ID: 438788815</t>
  </si>
  <si>
    <t>300000011845-300007037751_062124</t>
  </si>
  <si>
    <t>300000011845-300007197704 Cap Inv ID: 438788816</t>
  </si>
  <si>
    <t>300000011845-300007197704_062124</t>
  </si>
  <si>
    <t>300000011845-300007419801 Cap Inv ID: 438788817</t>
  </si>
  <si>
    <t>300000011845-300007419801_062124</t>
  </si>
  <si>
    <t>300006772812 Cap Inv ID: 438892953</t>
  </si>
  <si>
    <t>300006772812_062524</t>
  </si>
  <si>
    <t>300025727011 Cap Inv ID: 438928499</t>
  </si>
  <si>
    <t>300025727011_062624</t>
  </si>
  <si>
    <t>300034810287 Cap Inv ID: 438956208</t>
  </si>
  <si>
    <t>300034810287_062724</t>
  </si>
  <si>
    <t>KY TITANS INC</t>
  </si>
  <si>
    <t>Reimbursement for service charges.                                          &lt;br &gt;  &lt;a href= https://atmosphere-apps.atmosenergy.com/app/ap/ap_view_check.php?ID=CHE187071 target= _blank  &gt;Check Request &lt;/a &gt;</t>
  </si>
  <si>
    <t>CHE187071</t>
  </si>
  <si>
    <t>Keltner, Bradley K (Brad)</t>
  </si>
  <si>
    <t>meal while working in Jackson MS.</t>
  </si>
  <si>
    <t>WEXP-00080181</t>
  </si>
  <si>
    <t>airfare for flight to dallas for leak survey training</t>
  </si>
  <si>
    <t>WEXP-00089083</t>
  </si>
  <si>
    <t>meal while at leak survey refresher</t>
  </si>
  <si>
    <t>WEXP-00089079</t>
  </si>
  <si>
    <t>breakfast for July safety meeting</t>
  </si>
  <si>
    <t>WEXP-00068176</t>
  </si>
  <si>
    <t>Food for lunch for November broadcast</t>
  </si>
  <si>
    <t>WEXP-00044473</t>
  </si>
  <si>
    <t>Knight, Joseph</t>
  </si>
  <si>
    <t>meal while training at charles vaughn center</t>
  </si>
  <si>
    <t>WEXP-00071020</t>
  </si>
  <si>
    <t>meals for outage while working late in Philpot</t>
  </si>
  <si>
    <t>WEXP-00075172</t>
  </si>
  <si>
    <t>Afternoon meals while working a outage</t>
  </si>
  <si>
    <t>WEXP-00080979</t>
  </si>
  <si>
    <t>Business meal while working large project with Heath contractors</t>
  </si>
  <si>
    <t>WEXP-00087404</t>
  </si>
  <si>
    <t>Meals During the afternoon during a gas outage repair</t>
  </si>
  <si>
    <t>WEXP-00087398</t>
  </si>
  <si>
    <t>Business meals for Heat contractors while working large project</t>
  </si>
  <si>
    <t>WEXP-00088983</t>
  </si>
  <si>
    <t>Korzenborn, Kelly</t>
  </si>
  <si>
    <t>Transportation from store to hotel</t>
  </si>
  <si>
    <t>WEXP-00088757</t>
  </si>
  <si>
    <t>Krampe, Nicholas (Nick)</t>
  </si>
  <si>
    <t>Travel to and from Bowling Green, Ky office for FY24 budget discussion</t>
  </si>
  <si>
    <t>WEXP-00067755</t>
  </si>
  <si>
    <t>Breakfast for NCS participants on 8.23.23. (Wellness champion related purchase)</t>
  </si>
  <si>
    <t>WEXP-00071155</t>
  </si>
  <si>
    <t>Smoothies for Wellness portion of weekly Owensboro, Ky safety tailgate</t>
  </si>
  <si>
    <t>WEXP-00076023</t>
  </si>
  <si>
    <t>Meal for Christmas gathering for Owensboro office employees and spouses</t>
  </si>
  <si>
    <t>WEXP-00077828</t>
  </si>
  <si>
    <t>Uber from hotel to Diddle Arena for WKU basketball game while in Bowling Green for KY PRP Round Table meeting</t>
  </si>
  <si>
    <t>WEXP-00082665</t>
  </si>
  <si>
    <t>Parking at Nashville Airport for flight to Dallas, TX for Leadership Development with Corporate Accounting meeting</t>
  </si>
  <si>
    <t>WEXP-00085698</t>
  </si>
  <si>
    <t>LAKE NEWS THE</t>
  </si>
  <si>
    <t>Veternan's Day color display ad                                             &lt;br &gt;  &lt;a href= https://atmosphere-apps.atmosenergy.com/app/ap/ap_view_check.php?ID=CHE184829 target= _blank  &gt;Check Request &lt;/a &gt;</t>
  </si>
  <si>
    <t>CHE184829</t>
  </si>
  <si>
    <t>Atmos Energy 1/4 page ad for the community review                           &lt;br &gt;  &lt;a href= https://atmosphere-apps.atmosenergy.com/app/ap/ap_view_check.php?ID=CHE190945 target= _blank  &gt;Check Request &lt;/a &gt;</t>
  </si>
  <si>
    <t>CHE190945</t>
  </si>
  <si>
    <t>LAKELAND LAWN CARE</t>
  </si>
  <si>
    <t>F WN APPLICATION</t>
  </si>
  <si>
    <t>GUS OMER NUMBER A  14   A 0</t>
  </si>
  <si>
    <t>GTAWN APPLICATION</t>
  </si>
  <si>
    <t>L AWN APPLICATION</t>
  </si>
  <si>
    <t>LARRYS CLEANING SERVICE</t>
  </si>
  <si>
    <t>CLEAING</t>
  </si>
  <si>
    <t>INV 094240  CLEANING OFF FOR OCT</t>
  </si>
  <si>
    <t>CLEANING OFF NOV  DEC 2023</t>
  </si>
  <si>
    <t>CLEANING FOR JANUARY AND FEBUARY 2024</t>
  </si>
  <si>
    <t>LASER BEAM STUDIO LLP</t>
  </si>
  <si>
    <t>LAWN WORX LLC</t>
  </si>
  <si>
    <t>DATE PRODUCT OR SERVICE MOWING MEDLEY 11  6 OLD HARTFORD 11  6 GRANDVIEW 11  6 GRANDVIEW JUNCTION 11  6</t>
  </si>
  <si>
    <t>MOWING  5 WEEKS  MEDLEY 4  14  84  154  22 4  29</t>
  </si>
  <si>
    <t>MOWING MEDLEY 5  85  135  205  28 OLD HARTFORD 5  85  135  205  28 GRANDVIEW 5  85  135  205  28</t>
  </si>
  <si>
    <t>LEE JIMMY D</t>
  </si>
  <si>
    <t>MOW</t>
  </si>
  <si>
    <t>INV063023</t>
  </si>
  <si>
    <t>INV100123</t>
  </si>
  <si>
    <t>LG AND E NATURAL PLAINS ENERGY SVC INC</t>
  </si>
  <si>
    <t>300009978838 Cap Inv ID: 429869410</t>
  </si>
  <si>
    <t>300009978838_071723</t>
  </si>
  <si>
    <t>300009978838 Cap Inv ID: 430576956</t>
  </si>
  <si>
    <t>300009978838_081523</t>
  </si>
  <si>
    <t>300009978838 Cap Inv ID: 431334974</t>
  </si>
  <si>
    <t>300009978838_091423</t>
  </si>
  <si>
    <t>300009978838 Cap Inv ID: 432058624</t>
  </si>
  <si>
    <t>300009978838_101323</t>
  </si>
  <si>
    <t>300009978838 Cap Inv ID: 432842946</t>
  </si>
  <si>
    <t>300009978838_111323</t>
  </si>
  <si>
    <t>300009978838 Cap Inv ID: 433655630</t>
  </si>
  <si>
    <t>300009978838_121323</t>
  </si>
  <si>
    <t>300009978838 Cap Inv ID: 434491437</t>
  </si>
  <si>
    <t>300009978838_011624</t>
  </si>
  <si>
    <t>300009978838 Cap Inv ID: 435266967</t>
  </si>
  <si>
    <t>300009978838_021324</t>
  </si>
  <si>
    <t>300009978838 Cap Inv ID: 436094714</t>
  </si>
  <si>
    <t>300009978838_031424</t>
  </si>
  <si>
    <t>300009978838 Cap Inv ID: 436907962</t>
  </si>
  <si>
    <t>300009978838_041224</t>
  </si>
  <si>
    <t>300009978838 Cap Inv ID: 437729504</t>
  </si>
  <si>
    <t>300009978838_051024</t>
  </si>
  <si>
    <t>300009978838 Cap Inv ID: 438572755</t>
  </si>
  <si>
    <t>300009978838_061224</t>
  </si>
  <si>
    <t>LITTLE HICKORY FARMS</t>
  </si>
  <si>
    <t>Hickory School Storage Field lease payment / 2023-2024                      &lt;br &gt;  &lt;a href= https://atmosphere-apps.atmosenergy.com/app/ap/ap_view_check.php?ID=CHE175745 target= _blank  &gt;Check Request &lt;/a &gt;</t>
  </si>
  <si>
    <t>CHE175745</t>
  </si>
  <si>
    <t>LITTLEFIELD BILLY</t>
  </si>
  <si>
    <t>JUNE</t>
  </si>
  <si>
    <t>MARCH APRIL</t>
  </si>
  <si>
    <t>MAY</t>
  </si>
  <si>
    <t>INV 003346  AUG 2023</t>
  </si>
  <si>
    <t>INV 880366 OCT AND NOV</t>
  </si>
  <si>
    <t>INV 003350 SEPT 2023</t>
  </si>
  <si>
    <t>MARCH AND APRIL</t>
  </si>
  <si>
    <t>INV 919716 MAY 2024</t>
  </si>
  <si>
    <t>INV 919717 MAY 24</t>
  </si>
  <si>
    <t>LITTLEPAGE STEPHANIE A AND TERRY D</t>
  </si>
  <si>
    <t>Nortonville Town Border Station / 2023-2024                                 &lt;br &gt;  &lt;a href= https://atmosphere-apps.atmosenergy.com/app/ap/ap_view_check.php?ID=CHE183739 target= _blank  &gt;Check Request &lt;/a &gt;</t>
  </si>
  <si>
    <t>CHE183739</t>
  </si>
  <si>
    <t>LITTRELL WILMA</t>
  </si>
  <si>
    <t>Hickory School Storage Field lease payment / 2024                           &lt;br &gt;  &lt;a href= https://atmosphere-apps.atmosenergy.com/app/ap/ap_view_check.php?ID=CHE188182 target= _blank  &gt;Check Request &lt;/a &gt;</t>
  </si>
  <si>
    <t>CHE188182</t>
  </si>
  <si>
    <t>LOCUSVIEW SOLUTIONS INC</t>
  </si>
  <si>
    <t>LocusView Invoice: JUL_2023</t>
  </si>
  <si>
    <t>JUL_2023</t>
  </si>
  <si>
    <t>LocusView Invoice: JAN_2024</t>
  </si>
  <si>
    <t>JAN_2024</t>
  </si>
  <si>
    <t>LOGANS INC</t>
  </si>
  <si>
    <t>ATMOS ENER</t>
  </si>
  <si>
    <t>DELIVERY CUSTOMER 102200000</t>
  </si>
  <si>
    <t>DELIVERY CUSTOMER 139800000</t>
  </si>
  <si>
    <t>TERM DELIVERY CUSTOMER CHG 139800000</t>
  </si>
  <si>
    <t>01  08  2024</t>
  </si>
  <si>
    <t>04  01  2024</t>
  </si>
  <si>
    <t>GARMENT MARK ATMOS ENER</t>
  </si>
  <si>
    <t>LONNIE NAVE SERVICE CO</t>
  </si>
  <si>
    <t>HIGHLAND PT</t>
  </si>
  <si>
    <t>SRV LOCATION ATMOS OFF 3275 HIGHLAND POINTE DR OWENSBORO KYH</t>
  </si>
  <si>
    <t>FALL PREVENTIVE MAINTENANCE</t>
  </si>
  <si>
    <t>Lamb, Shelby</t>
  </si>
  <si>
    <t>Hotel Room to stay in Murfreesboro, TN</t>
  </si>
  <si>
    <t>WEXP-00069703</t>
  </si>
  <si>
    <t>Pizza for KMD Officer's Meeting</t>
  </si>
  <si>
    <t>WEXP-00075110</t>
  </si>
  <si>
    <t>Lunch requested on behalf of Ryan Tolbert and Sean Jones</t>
  </si>
  <si>
    <t>WEXP-00083226</t>
  </si>
  <si>
    <t>Lunches for Supervisors and Managers to do interviews for Paducah Area Construction Supervisor</t>
  </si>
  <si>
    <t>WEXP-00085676</t>
  </si>
  <si>
    <t>Lay, Jeffrey S (Jeff)</t>
  </si>
  <si>
    <t>had new paints taken in do to being to long</t>
  </si>
  <si>
    <t>WEXP-00078266</t>
  </si>
  <si>
    <t>Leavell, Terry L (Terry)</t>
  </si>
  <si>
    <t>Lunch meal while working service orders in Mayfield</t>
  </si>
  <si>
    <t>WEXP-00075845</t>
  </si>
  <si>
    <t>Lewis, Michael J (Mike)</t>
  </si>
  <si>
    <t>LUNCH WHILE CLEANING OWENSBORO CONSIGNMENT INVENTORY</t>
  </si>
  <si>
    <t>WEXP-00072806</t>
  </si>
  <si>
    <t>Shelbyville warehouse consignment cleanup</t>
  </si>
  <si>
    <t>WEXP-00088006</t>
  </si>
  <si>
    <t>Ligon, Brandon E (Brandon)</t>
  </si>
  <si>
    <t>halloween candy for local event.</t>
  </si>
  <si>
    <t>WEXP-00075424</t>
  </si>
  <si>
    <t>MACO EVANSVILLE BLUE</t>
  </si>
  <si>
    <t>DANVILLE</t>
  </si>
  <si>
    <t>MONTHLY INVOICE FOR FULL SERVICE CONTRACT 6-15-23 THRU 7-15-23 METER READING ON 7-15-23</t>
  </si>
  <si>
    <t>MONTHLY INVOICE FOR FULL SERVICE</t>
  </si>
  <si>
    <t>MAINT SQ FT</t>
  </si>
  <si>
    <t>DIE 74024X300</t>
  </si>
  <si>
    <t>MONTHLY INVOICE FOR FULL SERVICE CONTRACT 2-15-24 THRU 3-15-24 METER READING ON 3-15-24</t>
  </si>
  <si>
    <t>MONTHLY INVOICE FOR FULL SERVICE CONTRACT 3-15-24 THRU 4-15-24 METER READING ON 4-15-24</t>
  </si>
  <si>
    <t>HP 730 CYAN INK 300ML</t>
  </si>
  <si>
    <t>DIE 80824K 24 X100</t>
  </si>
  <si>
    <t>MONTHLY INVOJCE FOR FULL SERVICE CONTRACT 4-15-24 THRU 5-15-24 METER READING ON 5-15-24</t>
  </si>
  <si>
    <t>MAD HOP CO BOARD OF REALTORS</t>
  </si>
  <si>
    <t>Madisonville Hopkins Board of Realtors Annual Membership Dues.              &lt;br &gt;  &lt;a href= https://atmosphere-apps.atmosenergy.com/app/ap/ap_view_check.php?ID=CHE187050 target= _blank  &gt;Check Request &lt;/a &gt;</t>
  </si>
  <si>
    <t>CHE187050</t>
  </si>
  <si>
    <t>MADISONVILLE GARAGE DOORS INC</t>
  </si>
  <si>
    <t>SERVICE REQUESTED</t>
  </si>
  <si>
    <t>OBO32719</t>
  </si>
  <si>
    <t>MADISONVILLE MESSENGER</t>
  </si>
  <si>
    <t>00007701_123123</t>
  </si>
  <si>
    <t>00007701_020524</t>
  </si>
  <si>
    <t>00003014_050724</t>
  </si>
  <si>
    <t>MADISONVILLE MUNICIPAL UTILITIES</t>
  </si>
  <si>
    <t>3863500 Cap Inv ID: 429556623</t>
  </si>
  <si>
    <t>3863500_070523</t>
  </si>
  <si>
    <t>3961000 Cap Inv ID: 429556622</t>
  </si>
  <si>
    <t>3961000_070523</t>
  </si>
  <si>
    <t>0922000 Cap Inv ID: 429731371</t>
  </si>
  <si>
    <t>0922000_071223</t>
  </si>
  <si>
    <t>1547000 Cap Inv ID: 429871503</t>
  </si>
  <si>
    <t>1547000_071823</t>
  </si>
  <si>
    <t>2748500 Cap Inv ID: 429944449</t>
  </si>
  <si>
    <t>2748500_072023</t>
  </si>
  <si>
    <t>2331000 Cap Inv ID: 430042326</t>
  </si>
  <si>
    <t>2331000_072523</t>
  </si>
  <si>
    <t>2593500 Cap Inv ID: 430042325</t>
  </si>
  <si>
    <t>2593500_072623</t>
  </si>
  <si>
    <t>3863500 Cap Inv ID: 430185731</t>
  </si>
  <si>
    <t>3863500_073123</t>
  </si>
  <si>
    <t>3961000 Cap Inv ID: 430185732</t>
  </si>
  <si>
    <t>3961000_080723</t>
  </si>
  <si>
    <t>0922000 Cap Inv ID: 430529792</t>
  </si>
  <si>
    <t>0922000_081423</t>
  </si>
  <si>
    <t>1547000 Cap Inv ID: 430615015</t>
  </si>
  <si>
    <t>1547000_081623</t>
  </si>
  <si>
    <t>2748500 Cap Inv ID: 430671295</t>
  </si>
  <si>
    <t>2748500_082123</t>
  </si>
  <si>
    <t>2331000 Cap Inv ID: 430785686</t>
  </si>
  <si>
    <t>2331000_082423</t>
  </si>
  <si>
    <t>2593500 Cap Inv ID: 430785685</t>
  </si>
  <si>
    <t>2593500_082423</t>
  </si>
  <si>
    <t>3863500 Cap Inv ID: 431095118</t>
  </si>
  <si>
    <t>3863500_090723</t>
  </si>
  <si>
    <t>3961000 Cap Inv ID: 431137414</t>
  </si>
  <si>
    <t>3961000_090823</t>
  </si>
  <si>
    <t>0922000 Cap Inv ID: 431289360</t>
  </si>
  <si>
    <t>0922000_091323</t>
  </si>
  <si>
    <t>1547000 Cap Inv ID: 431367291</t>
  </si>
  <si>
    <t>1547000_091823</t>
  </si>
  <si>
    <t>2748500 Cap Inv ID: 431402003</t>
  </si>
  <si>
    <t>2748500_092023</t>
  </si>
  <si>
    <t>2593500 Cap Inv ID: 431557147</t>
  </si>
  <si>
    <t>2593500_092523</t>
  </si>
  <si>
    <t>2331000 Cap Inv ID: 431585370</t>
  </si>
  <si>
    <t>2331000_092623</t>
  </si>
  <si>
    <t>3863500 Cap Inv ID: 431745395</t>
  </si>
  <si>
    <t>3863500_100223</t>
  </si>
  <si>
    <t>3961000 Cap Inv ID: 431745396</t>
  </si>
  <si>
    <t>3961000_100423</t>
  </si>
  <si>
    <t>0922000 Cap Inv ID: 431947220</t>
  </si>
  <si>
    <t>0922000_101023</t>
  </si>
  <si>
    <t>2748500 Cap Inv ID: 432113024</t>
  </si>
  <si>
    <t>2748500_101723</t>
  </si>
  <si>
    <t>1547000 Cap Inv ID: 432184965</t>
  </si>
  <si>
    <t>1547000_101923</t>
  </si>
  <si>
    <t>2331000 Cap Inv ID: 432283895</t>
  </si>
  <si>
    <t>2331000_102423</t>
  </si>
  <si>
    <t>2593500 Cap Inv ID: 432283894</t>
  </si>
  <si>
    <t>2593500_102423</t>
  </si>
  <si>
    <t>3863500 Cap Inv ID: 432476401</t>
  </si>
  <si>
    <t>3863500_103123</t>
  </si>
  <si>
    <t>3961000 Cap Inv ID: 432476402</t>
  </si>
  <si>
    <t>3961000_103123</t>
  </si>
  <si>
    <t>0922000 Cap Inv ID: 432808351</t>
  </si>
  <si>
    <t>0922000_111323</t>
  </si>
  <si>
    <t>1547000 Cap Inv ID: 432846845</t>
  </si>
  <si>
    <t>1547000_111323</t>
  </si>
  <si>
    <t>2748500 Cap Inv ID: 433019209</t>
  </si>
  <si>
    <t>2748500_112123</t>
  </si>
  <si>
    <t>2331000 Cap Inv ID: 433144061</t>
  </si>
  <si>
    <t>2331000_112723</t>
  </si>
  <si>
    <t>2593500 Cap Inv ID: 433144062</t>
  </si>
  <si>
    <t>2593500_112723</t>
  </si>
  <si>
    <t>3863500 Cap Inv ID: 433418828</t>
  </si>
  <si>
    <t>3863500_120623</t>
  </si>
  <si>
    <t>3961000 Cap Inv ID: 433418832</t>
  </si>
  <si>
    <t>3961000_120623</t>
  </si>
  <si>
    <t>0922000 Cap Inv ID: 433585429</t>
  </si>
  <si>
    <t>0922000_121323</t>
  </si>
  <si>
    <t>1547000 Cap Inv ID: 433729703</t>
  </si>
  <si>
    <t>1547000_121823</t>
  </si>
  <si>
    <t>2331000 Cap Inv ID: 433938602</t>
  </si>
  <si>
    <t>2331000_122923</t>
  </si>
  <si>
    <t>2593500 Cap Inv ID: 433938603</t>
  </si>
  <si>
    <t>2593500_122923</t>
  </si>
  <si>
    <t>2748500 Cap Inv ID: 434088574</t>
  </si>
  <si>
    <t>2748500_010124</t>
  </si>
  <si>
    <t>3863500 Cap Inv ID: 434088572</t>
  </si>
  <si>
    <t>3863500_010124</t>
  </si>
  <si>
    <t>3961000 Cap Inv ID: 434088569</t>
  </si>
  <si>
    <t>3961000_010124</t>
  </si>
  <si>
    <t>0922000 Cap Inv ID: 434438589</t>
  </si>
  <si>
    <t>0922000_011524</t>
  </si>
  <si>
    <t>1547000 Cap Inv ID: 434494803</t>
  </si>
  <si>
    <t>1547000_011724</t>
  </si>
  <si>
    <t>2331000 Cap Inv ID: 434648876</t>
  </si>
  <si>
    <t>2331000_012424</t>
  </si>
  <si>
    <t>2593500 Cap Inv ID: 434648875</t>
  </si>
  <si>
    <t>2593500_012424</t>
  </si>
  <si>
    <t>2748500 Cap Inv ID: 434648856</t>
  </si>
  <si>
    <t>2748500_012924</t>
  </si>
  <si>
    <t>3863500 Cap Inv ID: 434844634</t>
  </si>
  <si>
    <t>3863500_013024</t>
  </si>
  <si>
    <t>3961000 Cap Inv ID: 434844633</t>
  </si>
  <si>
    <t>3961000_013024</t>
  </si>
  <si>
    <t>0922000 Cap Inv ID: 435227864</t>
  </si>
  <si>
    <t>0922000_021324</t>
  </si>
  <si>
    <t>1547000 Cap Inv ID: 435343464</t>
  </si>
  <si>
    <t>1547000_021624</t>
  </si>
  <si>
    <t>2748500 Cap Inv ID: 435493674</t>
  </si>
  <si>
    <t>2748500_022224</t>
  </si>
  <si>
    <t>2331000 Cap Inv ID: 435593596</t>
  </si>
  <si>
    <t>2331000_022924</t>
  </si>
  <si>
    <t>2593500 Cap Inv ID: 435677342</t>
  </si>
  <si>
    <t>2593500_022924</t>
  </si>
  <si>
    <t>3863500 Cap Inv ID: 435737993</t>
  </si>
  <si>
    <t>3863500_030424</t>
  </si>
  <si>
    <t>3961000 Cap Inv ID: 435753648</t>
  </si>
  <si>
    <t>3961000_030424</t>
  </si>
  <si>
    <t>0922000 Cap Inv ID: 436103122</t>
  </si>
  <si>
    <t>0922000_031524</t>
  </si>
  <si>
    <t>1547000 Cap Inv ID: 436108142</t>
  </si>
  <si>
    <t>1547000_031524</t>
  </si>
  <si>
    <t>2748500 Cap Inv ID: 436188134</t>
  </si>
  <si>
    <t>2748500_032224</t>
  </si>
  <si>
    <t>2331000 Cap Inv ID: 436356687</t>
  </si>
  <si>
    <t>2331000_032624</t>
  </si>
  <si>
    <t>2593500 Cap Inv ID: 436356686</t>
  </si>
  <si>
    <t>2593500_032624</t>
  </si>
  <si>
    <t>3863500 Cap Inv ID: 436572222</t>
  </si>
  <si>
    <t>3863500_040224</t>
  </si>
  <si>
    <t>3961000 Cap Inv ID: 436572216</t>
  </si>
  <si>
    <t>3961000_040224</t>
  </si>
  <si>
    <t>0922000 Cap Inv ID: 436861934</t>
  </si>
  <si>
    <t>0922000_041124</t>
  </si>
  <si>
    <t>1547000 Cap Inv ID: 436964263</t>
  </si>
  <si>
    <t>1547000_041624</t>
  </si>
  <si>
    <t>2748500 Cap Inv ID: 437065556</t>
  </si>
  <si>
    <t>2748500_042324</t>
  </si>
  <si>
    <t>2331000 Cap Inv ID: 437176275</t>
  </si>
  <si>
    <t>2331000_042424</t>
  </si>
  <si>
    <t>2593500 Cap Inv ID: 437176276</t>
  </si>
  <si>
    <t>2593500_042424</t>
  </si>
  <si>
    <t>3863500 Cap Inv ID: 437317396</t>
  </si>
  <si>
    <t>3863500_043024</t>
  </si>
  <si>
    <t>3961000 Cap Inv ID: 437441792</t>
  </si>
  <si>
    <t>3961000_050124</t>
  </si>
  <si>
    <t>0922000 Cap Inv ID: 437768581</t>
  </si>
  <si>
    <t>0922000_051324</t>
  </si>
  <si>
    <t>1547000 Cap Inv ID: 437810491</t>
  </si>
  <si>
    <t>1547000_051424</t>
  </si>
  <si>
    <t>2748500 Cap Inv ID: 437792787</t>
  </si>
  <si>
    <t>2748500_051424</t>
  </si>
  <si>
    <t>2331000 Cap Inv ID: 438111602</t>
  </si>
  <si>
    <t>2331000_052724</t>
  </si>
  <si>
    <t>2593500 Cap Inv ID: 438111603</t>
  </si>
  <si>
    <t>2593500_052724</t>
  </si>
  <si>
    <t>3863500 Cap Inv ID: 438155787</t>
  </si>
  <si>
    <t>3863500_052924</t>
  </si>
  <si>
    <t>3961000 Cap Inv ID: 438155788</t>
  </si>
  <si>
    <t>3961000_052924</t>
  </si>
  <si>
    <t>0922000 Cap Inv ID: 438610374</t>
  </si>
  <si>
    <t>0922000_061424</t>
  </si>
  <si>
    <t>1547000 Cap Inv ID: 438682529</t>
  </si>
  <si>
    <t>1547000_061824</t>
  </si>
  <si>
    <t>2748500 Cap Inv ID: 438682540</t>
  </si>
  <si>
    <t>2748500_061824</t>
  </si>
  <si>
    <t>2331000 Cap Inv ID: 438899097</t>
  </si>
  <si>
    <t>2331000_062624</t>
  </si>
  <si>
    <t>2593500 Cap Inv ID: 438899098</t>
  </si>
  <si>
    <t>2593500_062624</t>
  </si>
  <si>
    <t>MARIECO INC</t>
  </si>
  <si>
    <t>PROJECT TENNESSEE</t>
  </si>
  <si>
    <t>MARKET EDGE</t>
  </si>
  <si>
    <t>Q4-23</t>
  </si>
  <si>
    <t>TME4759</t>
  </si>
  <si>
    <t>MARKETGRAPHICS RESEARCH GROUP INC</t>
  </si>
  <si>
    <t>BOWLING GREEN OCTOBER 2023 HOUSING SUBDIVISION ANALYSIS SERVICE MG WEB ACCESS AND CONSULTING</t>
  </si>
  <si>
    <t>MARMIC FIRE AND SAFETY COMPANY INC</t>
  </si>
  <si>
    <t>JOB  34297111</t>
  </si>
  <si>
    <t>C945341</t>
  </si>
  <si>
    <t>MARTIN CONTRACTING INC</t>
  </si>
  <si>
    <t>DESCRIPTION PROJECT NAME  MISC MINOR GROWTH FUNCTIONAL WORK- SHELBYVILLE KY</t>
  </si>
  <si>
    <t>PROJECT NAME  MISC MINOR GROWTH FUNCTIONAL WORK- SHELBYVILLE KY</t>
  </si>
  <si>
    <t>MASTERCRAFT PRINTED PRODUCTS AND SERVICES INC</t>
  </si>
  <si>
    <t>PO 216017</t>
  </si>
  <si>
    <t>PO 215133</t>
  </si>
  <si>
    <t>PO 216727</t>
  </si>
  <si>
    <t>PO 216749</t>
  </si>
  <si>
    <t>PO 217222</t>
  </si>
  <si>
    <t>PO 217327</t>
  </si>
  <si>
    <t>PO 217554</t>
  </si>
  <si>
    <t>PO 217841</t>
  </si>
  <si>
    <t>NUMBER 125319</t>
  </si>
  <si>
    <t>NUMBER 126625</t>
  </si>
  <si>
    <t>NUMBER 127317</t>
  </si>
  <si>
    <t>NUMBER 127396</t>
  </si>
  <si>
    <t>NUMBER 127584</t>
  </si>
  <si>
    <t>YOUR PO 223105</t>
  </si>
  <si>
    <t>NUMBER 127817</t>
  </si>
  <si>
    <t>NUMBER 127819</t>
  </si>
  <si>
    <t>NUMBER 127929</t>
  </si>
  <si>
    <t>NUMBER 127965</t>
  </si>
  <si>
    <t>NUMBER 128323</t>
  </si>
  <si>
    <t>NUMBER 128339</t>
  </si>
  <si>
    <t>NUMBER 128352</t>
  </si>
  <si>
    <t>NUMBER 128412</t>
  </si>
  <si>
    <t>NUMBER 128501</t>
  </si>
  <si>
    <t>NUMBER 128607</t>
  </si>
  <si>
    <t>NUMBER 128420</t>
  </si>
  <si>
    <t>NUMBER 128426</t>
  </si>
  <si>
    <t>NUMBER 128713</t>
  </si>
  <si>
    <t>NUMBER 129024</t>
  </si>
  <si>
    <t>NUMBER 129168</t>
  </si>
  <si>
    <t>NUMBER 129170</t>
  </si>
  <si>
    <t>NUMBER 129173</t>
  </si>
  <si>
    <t>MASTERS SUPPLY INC</t>
  </si>
  <si>
    <t>MATTINGLY KOLBE MARK</t>
  </si>
  <si>
    <t>Bon Harbor Storage Field lease payment / 2023-2024                          &lt;br &gt;  &lt;a href= https://atmosphere-apps.atmosenergy.com/app/ap/ap_view_check.php?ID=CHE180090 target= _blank  &gt;Check Request &lt;/a &gt;</t>
  </si>
  <si>
    <t>CHE180090</t>
  </si>
  <si>
    <t>MAX ARNOLD AND SONS INC</t>
  </si>
  <si>
    <t>INV 0907587</t>
  </si>
  <si>
    <t>BOIGO96</t>
  </si>
  <si>
    <t>PREMIUM ADDITIVE</t>
  </si>
  <si>
    <t>MAY ELECTRIC INC</t>
  </si>
  <si>
    <t>REPLACED EXIT SIGNS AND CHANGED OUT BALLAST AND</t>
  </si>
  <si>
    <t>MAYFIELD ELECTRIC AND WATER SYSTEMS</t>
  </si>
  <si>
    <t>203307103075 Cap Inv ID: 429504390</t>
  </si>
  <si>
    <t>203307103075_070323</t>
  </si>
  <si>
    <t>203517103284 Cap Inv ID: 429539875</t>
  </si>
  <si>
    <t>203517103284_070723</t>
  </si>
  <si>
    <t>204086100705 Cap Inv ID: 429539799</t>
  </si>
  <si>
    <t>204086100705_070723</t>
  </si>
  <si>
    <t>204558104266 Cap Inv ID: 429539854</t>
  </si>
  <si>
    <t>204558104266_070723</t>
  </si>
  <si>
    <t>210021109496 Cap Inv ID: 429603935</t>
  </si>
  <si>
    <t>210021109496_070723</t>
  </si>
  <si>
    <t>200784100705 Cap Inv ID: 430030871</t>
  </si>
  <si>
    <t>200784100705_072523</t>
  </si>
  <si>
    <t>200785100706 Cap Inv ID: 430030731</t>
  </si>
  <si>
    <t>200785100706_072523</t>
  </si>
  <si>
    <t>203307103075 Cap Inv ID: 430186237</t>
  </si>
  <si>
    <t>203307103075_073123</t>
  </si>
  <si>
    <t>203517103284 Cap Inv ID: 430201984</t>
  </si>
  <si>
    <t>203517103284_080123</t>
  </si>
  <si>
    <t>204086100705 Cap Inv ID: 430202316</t>
  </si>
  <si>
    <t>204086100705_080123</t>
  </si>
  <si>
    <t>204558104266 Cap Inv ID: 430202349</t>
  </si>
  <si>
    <t>204558104266_080223</t>
  </si>
  <si>
    <t>210021109496 Cap Inv ID: 430373552</t>
  </si>
  <si>
    <t>210021109496_080923</t>
  </si>
  <si>
    <t>200784100705 Cap Inv ID: 430780720</t>
  </si>
  <si>
    <t>200784100705_082323</t>
  </si>
  <si>
    <t>200785100706 Cap Inv ID: 430780728</t>
  </si>
  <si>
    <t>200785100706_082323</t>
  </si>
  <si>
    <t>203307103075 Cap Inv ID: 430961800</t>
  </si>
  <si>
    <t>203307103075_083023</t>
  </si>
  <si>
    <t>203517103284 Cap Inv ID: 430961334</t>
  </si>
  <si>
    <t>203517103284_083023</t>
  </si>
  <si>
    <t>204086100705 Cap Inv ID: 430961816</t>
  </si>
  <si>
    <t>204086100705_083023</t>
  </si>
  <si>
    <t>204558104266 Cap Inv ID: 430961440</t>
  </si>
  <si>
    <t>204558104266_083023</t>
  </si>
  <si>
    <t>210021109496 Cap Inv ID: 431275320</t>
  </si>
  <si>
    <t>210021109496_091323</t>
  </si>
  <si>
    <t>200784100705 Cap Inv ID: 431600664</t>
  </si>
  <si>
    <t>200784100705_092623</t>
  </si>
  <si>
    <t>200785100706 Cap Inv ID: 431600164</t>
  </si>
  <si>
    <t>200785100706_092623</t>
  </si>
  <si>
    <t>203307103075 Cap Inv ID: 431810330</t>
  </si>
  <si>
    <t>203307103075_100423</t>
  </si>
  <si>
    <t>204086100705 Cap Inv ID: 431819625</t>
  </si>
  <si>
    <t>204086100705_100423</t>
  </si>
  <si>
    <t>204558104266 Cap Inv ID: 431819627</t>
  </si>
  <si>
    <t>204558104266_100423</t>
  </si>
  <si>
    <t>203517103284 Cap Inv ID: 431820196</t>
  </si>
  <si>
    <t>203517103284_100523</t>
  </si>
  <si>
    <t>210021109496 Cap Inv ID: 431809958</t>
  </si>
  <si>
    <t>210021109496_100523</t>
  </si>
  <si>
    <t>200784100705 Cap Inv ID: 432219167</t>
  </si>
  <si>
    <t>200784100705_102023</t>
  </si>
  <si>
    <t>200785100706 Cap Inv ID: 432219194</t>
  </si>
  <si>
    <t>200785100706_102323</t>
  </si>
  <si>
    <t>200784100705 Cap Inv ID: 432294630</t>
  </si>
  <si>
    <t>200784100705_102523</t>
  </si>
  <si>
    <t>203307103075 Cap Inv ID: 432542598</t>
  </si>
  <si>
    <t>203307103075_110223</t>
  </si>
  <si>
    <t>204558104266 Cap Inv ID: 432544226</t>
  </si>
  <si>
    <t>204558104266_110223</t>
  </si>
  <si>
    <t>203517103284 Cap Inv ID: 432560610</t>
  </si>
  <si>
    <t>203517103284_110323</t>
  </si>
  <si>
    <t>204086100705 Cap Inv ID: 432560845</t>
  </si>
  <si>
    <t>204086100705_110323</t>
  </si>
  <si>
    <t>210021109496 Cap Inv ID: 432574579</t>
  </si>
  <si>
    <t>210021109496_110723</t>
  </si>
  <si>
    <t>200785100706 Cap Inv ID: 433104898</t>
  </si>
  <si>
    <t>200785100706_112323</t>
  </si>
  <si>
    <t>200784100705 Cap Inv ID: 433105111</t>
  </si>
  <si>
    <t>200784100705_112823</t>
  </si>
  <si>
    <t>203307103075 Cap Inv ID: 433240575</t>
  </si>
  <si>
    <t>203307103075_113023</t>
  </si>
  <si>
    <t>203517103284 Cap Inv ID: 433244176</t>
  </si>
  <si>
    <t>203517103284_113023</t>
  </si>
  <si>
    <t>204086100705 Cap Inv ID: 433244171</t>
  </si>
  <si>
    <t>204086100705_113023</t>
  </si>
  <si>
    <t>204558104266 Cap Inv ID: 433244261</t>
  </si>
  <si>
    <t>204558104266_113023</t>
  </si>
  <si>
    <t>210021109496 Cap Inv ID: 433463084</t>
  </si>
  <si>
    <t>210021109496_120723</t>
  </si>
  <si>
    <t>200784100705 Cap Inv ID: 433821120</t>
  </si>
  <si>
    <t>200784100705_122023</t>
  </si>
  <si>
    <t>200785100706 Cap Inv ID: 433821490</t>
  </si>
  <si>
    <t>200785100706_122023</t>
  </si>
  <si>
    <t>203307103075 Cap Inv ID: 434078776</t>
  </si>
  <si>
    <t>203307103075_010124</t>
  </si>
  <si>
    <t>204086100705 Cap Inv ID: 434078781</t>
  </si>
  <si>
    <t>204086100705_010124</t>
  </si>
  <si>
    <t>203517103284 Cap Inv ID: 434078767</t>
  </si>
  <si>
    <t>203517103284_010224</t>
  </si>
  <si>
    <t>204558104266 Cap Inv ID: 434078779</t>
  </si>
  <si>
    <t>204558104266_010224</t>
  </si>
  <si>
    <t>210021109496 Cap Inv ID: 434136171</t>
  </si>
  <si>
    <t>210021109496_010424</t>
  </si>
  <si>
    <t>200784100705 Cap Inv ID: 434646693</t>
  </si>
  <si>
    <t>200784100705_012324</t>
  </si>
  <si>
    <t>200785100706 Cap Inv ID: 434646633</t>
  </si>
  <si>
    <t>200785100706_012324</t>
  </si>
  <si>
    <t>203517103284 Cap Inv ID: 434829769</t>
  </si>
  <si>
    <t>203517103284_012924</t>
  </si>
  <si>
    <t>203307103075 Cap Inv ID: 434836559</t>
  </si>
  <si>
    <t>203307103075_013024</t>
  </si>
  <si>
    <t>204558104266 Cap Inv ID: 434829777</t>
  </si>
  <si>
    <t>204558104266_013024</t>
  </si>
  <si>
    <t>204086100705 Cap Inv ID: 434829775</t>
  </si>
  <si>
    <t>204086100705_020524</t>
  </si>
  <si>
    <t>210021109496 Cap Inv ID: 435078129</t>
  </si>
  <si>
    <t>210021109496_020724</t>
  </si>
  <si>
    <t>200784100705 Cap Inv ID: 435518314</t>
  </si>
  <si>
    <t>200784100705_022324</t>
  </si>
  <si>
    <t>200785100706 Cap Inv ID: 435518326</t>
  </si>
  <si>
    <t>200785100706_022324</t>
  </si>
  <si>
    <t>203307103075 Cap Inv ID: 435628619</t>
  </si>
  <si>
    <t>203307103075_022824</t>
  </si>
  <si>
    <t>203517103284 Cap Inv ID: 435628596</t>
  </si>
  <si>
    <t>203517103284_022824</t>
  </si>
  <si>
    <t>204086100705 Cap Inv ID: 435628922</t>
  </si>
  <si>
    <t>204086100705_022824</t>
  </si>
  <si>
    <t>204558104266 Cap Inv ID: 435628627</t>
  </si>
  <si>
    <t>204558104266_022824</t>
  </si>
  <si>
    <t>210021109496 Cap Inv ID: 435872369</t>
  </si>
  <si>
    <t>210021109496_030824</t>
  </si>
  <si>
    <t>200784100705 Cap Inv ID: 436295049</t>
  </si>
  <si>
    <t>200784100705_032224</t>
  </si>
  <si>
    <t>200785100706 Cap Inv ID: 436295008</t>
  </si>
  <si>
    <t>200785100706_032224</t>
  </si>
  <si>
    <t>203307103075 Cap Inv ID: 436465274</t>
  </si>
  <si>
    <t>203307103075_032724</t>
  </si>
  <si>
    <t>203517103284 Cap Inv ID: 436465268</t>
  </si>
  <si>
    <t>203517103284_032724</t>
  </si>
  <si>
    <t>204086100705 Cap Inv ID: 436465329</t>
  </si>
  <si>
    <t>204086100705_032724</t>
  </si>
  <si>
    <t>204558104266 Cap Inv ID: 436465315</t>
  </si>
  <si>
    <t>204558104266_032724</t>
  </si>
  <si>
    <t>210021109496 Cap Inv ID: 436686207</t>
  </si>
  <si>
    <t>210021109496_040524</t>
  </si>
  <si>
    <t>200784100705 Cap Inv ID: 437091904</t>
  </si>
  <si>
    <t>200784100705_041924</t>
  </si>
  <si>
    <t>200785100706 Cap Inv ID: 437091901</t>
  </si>
  <si>
    <t>200785100706_041924</t>
  </si>
  <si>
    <t>203307103075 Cap Inv ID: 437237608</t>
  </si>
  <si>
    <t>203307103075_042524</t>
  </si>
  <si>
    <t>203517103284 Cap Inv ID: 437237607</t>
  </si>
  <si>
    <t>203517103284_042524</t>
  </si>
  <si>
    <t>204558104266 Cap Inv ID: 437237599</t>
  </si>
  <si>
    <t>204558104266_042524</t>
  </si>
  <si>
    <t>204086100705 Cap Inv ID: 437307013</t>
  </si>
  <si>
    <t>204086100705_042924</t>
  </si>
  <si>
    <t>210021109496 Cap Inv ID: 437594413</t>
  </si>
  <si>
    <t>210021109496_050724</t>
  </si>
  <si>
    <t>200784100705 Cap Inv ID: 437992834</t>
  </si>
  <si>
    <t>200784100705_052124</t>
  </si>
  <si>
    <t>200785100706 Cap Inv ID: 437992880</t>
  </si>
  <si>
    <t>200785100706_052224</t>
  </si>
  <si>
    <t>203307103075 Cap Inv ID: 438191854</t>
  </si>
  <si>
    <t>203307103075_053024</t>
  </si>
  <si>
    <t>203517103284 Cap Inv ID: 438218475</t>
  </si>
  <si>
    <t>203517103284_053024</t>
  </si>
  <si>
    <t>204086100705 Cap Inv ID: 438218592</t>
  </si>
  <si>
    <t>204086100705_053024</t>
  </si>
  <si>
    <t>204558104266 Cap Inv ID: 438218462</t>
  </si>
  <si>
    <t>204558104266_053024</t>
  </si>
  <si>
    <t>210021109496 Cap Inv ID: 438337035</t>
  </si>
  <si>
    <t>210021109496_060524</t>
  </si>
  <si>
    <t>200784100705 Cap Inv ID: 438810759</t>
  </si>
  <si>
    <t>200784100705_062424</t>
  </si>
  <si>
    <t>200785100706 Cap Inv ID: 438810782</t>
  </si>
  <si>
    <t>200785100706_062424</t>
  </si>
  <si>
    <t>203307103075 Cap Inv ID: 438957969</t>
  </si>
  <si>
    <t>203307103075_062724</t>
  </si>
  <si>
    <t>203517103284 Cap Inv ID: 438957973</t>
  </si>
  <si>
    <t>203517103284_062724</t>
  </si>
  <si>
    <t>204086100705 Cap Inv ID: 438957972</t>
  </si>
  <si>
    <t>204086100705_062724</t>
  </si>
  <si>
    <t>204558104266 Cap Inv ID: 438957956</t>
  </si>
  <si>
    <t>204558104266_062724</t>
  </si>
  <si>
    <t>MAZZONE COMMUNICATIONS</t>
  </si>
  <si>
    <t>Feb/March 2024 2/3 Page Ad for April Safe Digging Month                     &lt;br &gt;  &lt;a href= https://atmosphere-apps.atmosenergy.com/app/ap/ap_view_check.php?ID=CHE195288 target= _blank  &gt;Check Request &lt;/a &gt;</t>
  </si>
  <si>
    <t>CHE195288</t>
  </si>
  <si>
    <t>MCCORD GINA</t>
  </si>
  <si>
    <t>Stubblefield Road Meter   Reg. Site / 2024                                  &lt;br &gt;  &lt;a href= https://atmosphere-apps.atmosenergy.com/app/ap/ap_view_check.php?ID=CHE194485 target= _blank  &gt;Check Request &lt;/a &gt;</t>
  </si>
  <si>
    <t>CHE194485</t>
  </si>
  <si>
    <t>MCEWEN MICHAEL J</t>
  </si>
  <si>
    <t>Plumbing Reimbursement - Claim# 88281                                       &lt;br &gt;  &lt;a href= https://atmosphere-apps.atmosenergy.com/app/ap/ap_view_check.php?ID=CHE186197 target= _blank  &gt;Check Request &lt;/a &gt;</t>
  </si>
  <si>
    <t>CHE186197</t>
  </si>
  <si>
    <t>MCGEE PEST CONTROL INC</t>
  </si>
  <si>
    <t>PEST CONTROLNC</t>
  </si>
  <si>
    <t>124589U</t>
  </si>
  <si>
    <t>PEST CONTROL  INV 1249803</t>
  </si>
  <si>
    <t>NO 502  669- 4 140</t>
  </si>
  <si>
    <t>270-365-6513</t>
  </si>
  <si>
    <t>MCGRIFF INSURANCE SERVICES INC</t>
  </si>
  <si>
    <t>TRAVELERS CASUALTY SURETY CO OF AMER POLICY NO 103547038</t>
  </si>
  <si>
    <t>706BATMOSENE</t>
  </si>
  <si>
    <t>TRAVELERS CASUALTY SURETY CO OF AMER POLICY NO 103997509</t>
  </si>
  <si>
    <t>TRAVELERS CASUALTY SURETY CO OF AMER POLICY NO 103377266 RENEWAL- RECLAMATION BOND</t>
  </si>
  <si>
    <t>24 TRAVELERS CASUALTY SURETY CO OF AMER POLICY NO 105368677 25 RENEWAL- LICENSE BOND</t>
  </si>
  <si>
    <t>PERIOD COVERAGE DESCRIPTION 24 TRAVELERS CASUALTY SURETY CO OF AMER POLICY NO 105203710 25 RENEWAL- PERMIT BOND</t>
  </si>
  <si>
    <t>TRAVELERS CASUALTY SURETY CO OF AMER POLICY NO 103530890 RENEWAL- HIGHWAY USE BOND</t>
  </si>
  <si>
    <t>RENEWAL- LICENSE AND PERMIT BOND SURCHARGE- LICENSE AND PERMIT BOND</t>
  </si>
  <si>
    <t>RENEWAL- PERMIT BOND SURCHARGE- PERMIT BOND</t>
  </si>
  <si>
    <t>TRAVELERS CASUALTY SURETY CO OF AMER POLICY NO 103997485 RENEWAL- OIL GAS BOND</t>
  </si>
  <si>
    <t>MCGUIRE WOODS LLP</t>
  </si>
  <si>
    <t>FERC - Mid-States Division</t>
  </si>
  <si>
    <t>MCKINNIS LAWN SERVICE LLC</t>
  </si>
  <si>
    <t>MOWING APRIL 2024 LAWN CARE PLEASE</t>
  </si>
  <si>
    <t>MEADE COUNTY RURAL ELECTRIC</t>
  </si>
  <si>
    <t>26320001 Cap Inv ID: 429716960</t>
  </si>
  <si>
    <t>26320001_071223</t>
  </si>
  <si>
    <t>110847001 Cap Inv ID: 430026877</t>
  </si>
  <si>
    <t>110847001_072423</t>
  </si>
  <si>
    <t>110847002 Cap Inv ID: 430026863</t>
  </si>
  <si>
    <t>110847002_072423</t>
  </si>
  <si>
    <t>26320001 Cap Inv ID: 430434590</t>
  </si>
  <si>
    <t>26320001_081023</t>
  </si>
  <si>
    <t>110847002 Cap Inv ID: 430556051</t>
  </si>
  <si>
    <t>110847002_081523</t>
  </si>
  <si>
    <t>110847001 Cap Inv ID: 430870500</t>
  </si>
  <si>
    <t>110847001_082523</t>
  </si>
  <si>
    <t>26320001 Cap Inv ID: 431147834</t>
  </si>
  <si>
    <t>26320001_090823</t>
  </si>
  <si>
    <t>110847002 Cap Inv ID: 431367597</t>
  </si>
  <si>
    <t>110847002_091823</t>
  </si>
  <si>
    <t>110847001 Cap Inv ID: 431637925</t>
  </si>
  <si>
    <t>110847001_092723</t>
  </si>
  <si>
    <t>110847001 Cap Inv ID: 432002670</t>
  </si>
  <si>
    <t>110847001_101323</t>
  </si>
  <si>
    <t>110847002 Cap Inv ID: 432086097</t>
  </si>
  <si>
    <t>110847002_101623</t>
  </si>
  <si>
    <t>26320001 Cap Inv ID: 432001387</t>
  </si>
  <si>
    <t>26320001_101123</t>
  </si>
  <si>
    <t>110847001 Cap Inv ID: 432819546</t>
  </si>
  <si>
    <t>110847001_111323</t>
  </si>
  <si>
    <t>110847002 Cap Inv ID: 432923292</t>
  </si>
  <si>
    <t>110847002_111623</t>
  </si>
  <si>
    <t>26320001 Cap Inv ID: 432792275</t>
  </si>
  <si>
    <t>26320001_111723</t>
  </si>
  <si>
    <t>26320001 Cap Inv ID: 433467882</t>
  </si>
  <si>
    <t>26320001_120823</t>
  </si>
  <si>
    <t>110847002 Cap Inv ID: 433660600</t>
  </si>
  <si>
    <t>110847002_121423</t>
  </si>
  <si>
    <t>110847001 Cap Inv ID: 433854216</t>
  </si>
  <si>
    <t>110847001_122123</t>
  </si>
  <si>
    <t>26320001 Cap Inv ID: 434308070</t>
  </si>
  <si>
    <t>26320001_011024</t>
  </si>
  <si>
    <t>110847001 Cap Inv ID: 434386398</t>
  </si>
  <si>
    <t>110847001_011124</t>
  </si>
  <si>
    <t>110847002 Cap Inv ID: 434383395</t>
  </si>
  <si>
    <t>110847002_011124</t>
  </si>
  <si>
    <t>26320001 Cap Inv ID: 434971332</t>
  </si>
  <si>
    <t>26320001_020524</t>
  </si>
  <si>
    <t>110847001 Cap Inv ID: 435209154</t>
  </si>
  <si>
    <t>110847001_021224</t>
  </si>
  <si>
    <t>110847002 Cap Inv ID: 435214085</t>
  </si>
  <si>
    <t>110847002_021224</t>
  </si>
  <si>
    <t>26320001 Cap Inv ID: 435860474</t>
  </si>
  <si>
    <t>26320001_030724</t>
  </si>
  <si>
    <t>110847001 Cap Inv ID: 435972111</t>
  </si>
  <si>
    <t>110847001_031124</t>
  </si>
  <si>
    <t>110847002 Cap Inv ID: 436067874</t>
  </si>
  <si>
    <t>110847002_031424</t>
  </si>
  <si>
    <t>26320001 Cap Inv ID: 436553050</t>
  </si>
  <si>
    <t>26320001_040124</t>
  </si>
  <si>
    <t>110847001 Cap Inv ID: 436848202</t>
  </si>
  <si>
    <t>110847001_041024</t>
  </si>
  <si>
    <t>110847002 Cap Inv ID: 436848190</t>
  </si>
  <si>
    <t>110847002_041024</t>
  </si>
  <si>
    <t>26320001 Cap Inv ID: 437471108</t>
  </si>
  <si>
    <t>26320001_050124</t>
  </si>
  <si>
    <t>110847001 Cap Inv ID: 437732678</t>
  </si>
  <si>
    <t>110847001_051024</t>
  </si>
  <si>
    <t>110847002 Cap Inv ID: 437732928</t>
  </si>
  <si>
    <t>110847002_051324</t>
  </si>
  <si>
    <t>26320001 Cap Inv ID: 438241344</t>
  </si>
  <si>
    <t>26320001_053124</t>
  </si>
  <si>
    <t>110847001 Cap Inv ID: 438475784</t>
  </si>
  <si>
    <t>110847001_061024</t>
  </si>
  <si>
    <t>110847002 Cap Inv ID: 438475946</t>
  </si>
  <si>
    <t>110847002_061024</t>
  </si>
  <si>
    <t>MEDIACOM</t>
  </si>
  <si>
    <t>Acnt #: 8384620270090784 - 050-251591 Mediacom</t>
  </si>
  <si>
    <t>8384620270090784062301-071623</t>
  </si>
  <si>
    <t>8384620270090784072301-081623</t>
  </si>
  <si>
    <t>8384620270090784082301-091623</t>
  </si>
  <si>
    <t>8384620270090784092301-101623</t>
  </si>
  <si>
    <t>8384620270090784102301-111623</t>
  </si>
  <si>
    <t>8384620270090784112301-121623</t>
  </si>
  <si>
    <t>8384620270090784122301-011624</t>
  </si>
  <si>
    <t>8384620270090784012401-021624</t>
  </si>
  <si>
    <t>8384620270090784022401-031624</t>
  </si>
  <si>
    <t>8384620270090784032401-041624</t>
  </si>
  <si>
    <t>83846202700907840524-051624</t>
  </si>
  <si>
    <t>8384620270090784052401-061624</t>
  </si>
  <si>
    <t>MERIWETHER RANDY</t>
  </si>
  <si>
    <t>CUSTODIAL</t>
  </si>
  <si>
    <t>CUSTODIAL SERVICES</t>
  </si>
  <si>
    <t>CUSTODIAL SERVICES FROM SEPT 1-30</t>
  </si>
  <si>
    <t>CUSTODIAL SERVICES  100123-103123</t>
  </si>
  <si>
    <t>JANITORIAL</t>
  </si>
  <si>
    <t>CUSTODIAL SERVICES 01-31 2024</t>
  </si>
  <si>
    <t>CUSTODIAL SRVICES 030-0331</t>
  </si>
  <si>
    <t>MESSENGER INQUIRER INC</t>
  </si>
  <si>
    <t>00003948_062623</t>
  </si>
  <si>
    <t>MIDSOUTH RENTALS LLC</t>
  </si>
  <si>
    <t>54837-0001</t>
  </si>
  <si>
    <t>CUSTOMER  111</t>
  </si>
  <si>
    <t>56029-0001</t>
  </si>
  <si>
    <t>MILLER PEST CONTROL INC</t>
  </si>
  <si>
    <t>INIV 271705  1144  CAMPBELLSVILLE KY 42719</t>
  </si>
  <si>
    <t>MISCHELS LAWN CARE</t>
  </si>
  <si>
    <t>LAWN MAINTENANCE</t>
  </si>
  <si>
    <t>INV073123</t>
  </si>
  <si>
    <t>LAWN CARE AND MAINT</t>
  </si>
  <si>
    <t>INV083123</t>
  </si>
  <si>
    <t>INV092423</t>
  </si>
  <si>
    <t>INV10312023</t>
  </si>
  <si>
    <t>INV113023</t>
  </si>
  <si>
    <t>LAWN CARE MAINTENANCE</t>
  </si>
  <si>
    <t>INV12222023</t>
  </si>
  <si>
    <t>WINTER CLEAN UP</t>
  </si>
  <si>
    <t>INV412024</t>
  </si>
  <si>
    <t>LAWN CARE AND MAINTENANCE</t>
  </si>
  <si>
    <t>INV53124</t>
  </si>
  <si>
    <t>MITCHELLS HEATING AND AIR</t>
  </si>
  <si>
    <t>LABOR CONTROL BD</t>
  </si>
  <si>
    <t>MOBILE MOUNTING SOLUTIONS INC</t>
  </si>
  <si>
    <t>SIERRA WIRELESS AIRLINK</t>
  </si>
  <si>
    <t>MODERN SUPPLY COMPANY INC</t>
  </si>
  <si>
    <t>ACETYLENEDISSOLVED MED</t>
  </si>
  <si>
    <t>CUSTOMER 2410016</t>
  </si>
  <si>
    <t>CUSTOMER NO 11930081</t>
  </si>
  <si>
    <t>CUSTOMER NO 2410016</t>
  </si>
  <si>
    <t>CUSTOMER NO 2003861</t>
  </si>
  <si>
    <t>CUSTOMER NO- 2003861</t>
  </si>
  <si>
    <t>CUSTOMER 11930081</t>
  </si>
  <si>
    <t>SHIP TO  11006334</t>
  </si>
  <si>
    <t>MEASUREMENT-ACCTT DEPT</t>
  </si>
  <si>
    <t>MONITRONICS INTERNATIONAL INC</t>
  </si>
  <si>
    <t>MORRIS AND JAMES CONSTRUCTION LLC</t>
  </si>
  <si>
    <t>Bon Harbor Storage Field lease payment / 2022-2024                          &lt;br &gt;  &lt;a href= https://atmosphere-apps.atmosenergy.com/app/ap/ap_view_check.php?ID=CHE180102 target= _blank  &gt;Check Request &lt;/a &gt;</t>
  </si>
  <si>
    <t>CHE180102</t>
  </si>
  <si>
    <t>MORRIS JOHN WILLIAM AND  MARY  P</t>
  </si>
  <si>
    <t>Hickory School Storage Field lease payment / 2024                           &lt;br &gt;  &lt;a href= https://atmosphere-apps.atmosenergy.com/app/ap/ap_view_check.php?ID=CHE190041 target= _blank  &gt;Check Request &lt;/a &gt;</t>
  </si>
  <si>
    <t>CHE190041</t>
  </si>
  <si>
    <t>MORRIS LIGGETT B</t>
  </si>
  <si>
    <t>Plumbing Reimbursement - Claim# 90299                                       &lt;br &gt;  &lt;a href= https://atmosphere-apps.atmosenergy.com/app/ap/ap_view_check.php?ID=CHE195106 target= _blank  &gt;Check Request &lt;/a &gt;</t>
  </si>
  <si>
    <t>CHE195106</t>
  </si>
  <si>
    <t>MOUNTAIN COMMERCIAL GRAPHICS</t>
  </si>
  <si>
    <t>MRC GLOBAL</t>
  </si>
  <si>
    <t>MRC GLOBAL - 23154KMD - 06/05/2023</t>
  </si>
  <si>
    <t>MCJUNKIN - 23154KMD - 06-05-2023</t>
  </si>
  <si>
    <t>MRC GLOBAL - 23161KMD - 06/12/2023</t>
  </si>
  <si>
    <t>MCJUNKIN - 23161KMD - 06-12-2023</t>
  </si>
  <si>
    <t>MRC GLOBAL - 23168KMD - 06/19/2023</t>
  </si>
  <si>
    <t>MCJUNKIN - 23168KMD - 06-19-2023</t>
  </si>
  <si>
    <t>MRC GLOBAL - 23175KMD - 06/26/2023</t>
  </si>
  <si>
    <t>MCJUNKIN - 23175KMD - 06-26-2023</t>
  </si>
  <si>
    <t>MRC GLOBAL - 23182KMD - 07/03/2023</t>
  </si>
  <si>
    <t>MCJUNKIN - 23182KMD - 07-03-2023</t>
  </si>
  <si>
    <t>MRC GLOBAL - 23189KMD - 07/10/2023</t>
  </si>
  <si>
    <t>MCJUNKIN - 23189KMD - 07-10-2023</t>
  </si>
  <si>
    <t>MRC GLOBAL - 23196KMD - 07/17/2023</t>
  </si>
  <si>
    <t>MCJUNKIN - 23196KMD - 07-17-2023</t>
  </si>
  <si>
    <t>MRC GLOBAL - 23203KMD - 07/24/2023</t>
  </si>
  <si>
    <t>MCJUNKIN - 23203KMD - 07-24-2023</t>
  </si>
  <si>
    <t>MRC GLOBAL - 23210KMD - 07/31/2023</t>
  </si>
  <si>
    <t>MCJUNKIN - 23210KMD - 07-31-2023</t>
  </si>
  <si>
    <t>MRC GLOBAL - 23217KMD - 08/07/2023</t>
  </si>
  <si>
    <t>MCJUNKIN - 23217KMD - 08-07-2023</t>
  </si>
  <si>
    <t>MRC GLOBAL - 23224KMD - 08/14/2023</t>
  </si>
  <si>
    <t>MCJUNKIN - 23224KMD - 08-14-2023</t>
  </si>
  <si>
    <t>MRC GLOBAL - 23231KMD - 08/21/2023</t>
  </si>
  <si>
    <t>MCJUNKIN - 23231KMD - 08-21-2023</t>
  </si>
  <si>
    <t>MRC GLOBAL - 23238KMD - 08/28/2023</t>
  </si>
  <si>
    <t>MCJUNKIN - 23238KMD - 08-28-2023</t>
  </si>
  <si>
    <t>MRC GLOBAL - 23245KMD - 09/05/2023</t>
  </si>
  <si>
    <t>MCJUNKIN - 23245KMD - 09-05-2023</t>
  </si>
  <si>
    <t>MRC GLOBAL - 23252KMD - 09/11/2023</t>
  </si>
  <si>
    <t>MCJUNKIN - 23252KMD - 09-11-2023</t>
  </si>
  <si>
    <t>MRC GLOBAL - 23259KMD - 09/18/2023</t>
  </si>
  <si>
    <t>MCJUNKIN - 23259KMD - 09-18-2023</t>
  </si>
  <si>
    <t>MRC GLOBAL - 23266KMD - 09/25/2023</t>
  </si>
  <si>
    <t>MCJUNKIN - 23266KMD - 09-25-2023</t>
  </si>
  <si>
    <t>MRC GLOBAL - 23273KMD - 10/02/2023</t>
  </si>
  <si>
    <t>MCJUNKIN - 23273KMD - 10-02-2023</t>
  </si>
  <si>
    <t>MRC GLOBAL - 23280KMD - 10/09/2023</t>
  </si>
  <si>
    <t>MCJUNKIN - 23280KMD - 10-09-2023</t>
  </si>
  <si>
    <t>MRC GLOBAL - 23287KMD - 10/16/2023</t>
  </si>
  <si>
    <t>MCJUNKIN - 23287KMD - 10-16-2023</t>
  </si>
  <si>
    <t>MRC GLOBAL - 23294KMD - 10/23/2023</t>
  </si>
  <si>
    <t>MCJUNKIN - 23294KMD - 10-23-2023</t>
  </si>
  <si>
    <t>CUSTOMER ORDER 05058328</t>
  </si>
  <si>
    <t>CUSTOMER ORDER NO  05059722 CUSTOMER SERVICE REP WOODROW SIKES</t>
  </si>
  <si>
    <t>CUSTOMER ORDER NO  KIRKWOOD STORAGE UPGRADE</t>
  </si>
  <si>
    <t>MRC GLOBAL - 23301KMD - 10/30/2023</t>
  </si>
  <si>
    <t>MCJUNKIN - 23301KMD - 10-30-2023</t>
  </si>
  <si>
    <t>MRC GLOBAL - 23308KMD - 11/06/2023</t>
  </si>
  <si>
    <t>MCJUNKIN - 23308KMD - 11-06-2023</t>
  </si>
  <si>
    <t>CUSTOMER ORDER NO  05061785 CUSTOMER SERVICE REP WOODROW SIKES</t>
  </si>
  <si>
    <t>MRC GLOBAL - 23315KMD - 11/13/2023</t>
  </si>
  <si>
    <t>MCJUNKIN - 23315KMD - 11-13-2023</t>
  </si>
  <si>
    <t>25829-5002</t>
  </si>
  <si>
    <t>MRC GLOBAL - 23322KMD - 11/20/2023</t>
  </si>
  <si>
    <t>MCJUNKIN - 23322KMD - 11-20-2023</t>
  </si>
  <si>
    <t>MRC GLOBAL - 23327KMD - 11/27/2023</t>
  </si>
  <si>
    <t>MCJUNKIN - 23327KMD - 11-27-2023</t>
  </si>
  <si>
    <t>MRC GLOBAL - 23336KMD - 12/04/2023</t>
  </si>
  <si>
    <t>MCJUNKIN - 23336KMD - 12-04-2023</t>
  </si>
  <si>
    <t>MRC GLOBAL - 23343KMD - 12/11/2023</t>
  </si>
  <si>
    <t>MCJUNKIN - 23343KMD - 12-11-2023</t>
  </si>
  <si>
    <t>MRC GLOBAL - 23350KMD - 12/18/2023</t>
  </si>
  <si>
    <t>MCJUNKIN - 23350KMD - 12-18-2023</t>
  </si>
  <si>
    <t>MRC GLOBAL - 23356KMD - 12/26/2023</t>
  </si>
  <si>
    <t>MCJUNKIN - 23356KMD - 12-26-2023</t>
  </si>
  <si>
    <t>MRC GLOBAL - 23364KMD - 01/02/2024</t>
  </si>
  <si>
    <t>MCJUNKIN - 23364KMD - 01-02-2024</t>
  </si>
  <si>
    <t>CUSTOMER ORDER NO  METER RETURN CUSTOMER SERVICE REP  WOODROW SIKES</t>
  </si>
  <si>
    <t>MRC GLOBAL - 24006KMD - 01/08/2024</t>
  </si>
  <si>
    <t>MCJUNKIN - 24006KMD - 01-08-2024</t>
  </si>
  <si>
    <t>MRC GLOBAL - 24013KMD - 01/16/2024</t>
  </si>
  <si>
    <t>MCJUNKIN - 24013KMD - 01-16-2024</t>
  </si>
  <si>
    <t>MRC GLOBAL - 24020KMD - 01/22/2024</t>
  </si>
  <si>
    <t>MCJUNKIN - 24020KMD - 01-22-2024</t>
  </si>
  <si>
    <t>MRC GLOBAL - 24027KMD - 01/29/2024</t>
  </si>
  <si>
    <t>MCJUNKIN - 24027KMD - 01-29-2024</t>
  </si>
  <si>
    <t>MRC GLOBAL - 24034KMD - 02/05/2024</t>
  </si>
  <si>
    <t>MCJUNKIN - 24034KMD - 02-05-2024</t>
  </si>
  <si>
    <t>MRC GLOBAL - 24041KMD - 02/12/2024</t>
  </si>
  <si>
    <t>MCJUNKIN - 24041KMD - 02-12-2024</t>
  </si>
  <si>
    <t>MRC GLOBAL - 24048KMD - 02/19/2024</t>
  </si>
  <si>
    <t>MCJUNKIN - 24048KMD - 02-19-2024</t>
  </si>
  <si>
    <t>MRC GLOBAL - 24055KMD - 02/26/2024</t>
  </si>
  <si>
    <t>MCJUNKIN - 24055KMD - 02-26-2024</t>
  </si>
  <si>
    <t>MRC GLOBAL - 24062KMD - 03/04/2024</t>
  </si>
  <si>
    <t>MCJUNKIN - 24062KMD - 03-04-2024</t>
  </si>
  <si>
    <t>MRC GLOBAL - 24069KMD - 03/11/2024</t>
  </si>
  <si>
    <t>MCJUNKIN - 24069KMD - 03-11-2024</t>
  </si>
  <si>
    <t>MRC GLOBAL - 24076KMD - 03/18/2024</t>
  </si>
  <si>
    <t>MCJUNKIN - 24076KMD - 03-18-2024</t>
  </si>
  <si>
    <t>MRC GLOBAL - 24083KMD - 03/25/2024</t>
  </si>
  <si>
    <t>MCJUNKIN - 24083KMD - 03-25-2024</t>
  </si>
  <si>
    <t>MRC GLOBAL - 24090KMD - 04/01/2024</t>
  </si>
  <si>
    <t>MCJUNKIN - 24090KMD - 04-01-2024</t>
  </si>
  <si>
    <t>MRC GLOBAL - 24097KMD - 04/08/2024</t>
  </si>
  <si>
    <t>MCJUNKIN - 24097KMD - 04-08-2024</t>
  </si>
  <si>
    <t>CUSTOMER ORDER NO  CONSIGNMENT</t>
  </si>
  <si>
    <t>MRC GLOBAL - 24104KMD - 04/15/2024</t>
  </si>
  <si>
    <t>MCJUNKIN - 24104KMD - 04-15-2024</t>
  </si>
  <si>
    <t>MRC GLOBAL - 24111KMD - 04/22/2024</t>
  </si>
  <si>
    <t>MCJUNKIN - 24111KMD - 04-22-2024</t>
  </si>
  <si>
    <t>MRC GLOBAL - 24118KMD - 04/29/2024</t>
  </si>
  <si>
    <t>MCJUNKIN - 24118KMD - 04-29-2024</t>
  </si>
  <si>
    <t>MRC GLOBAL - 24125KMD - 05/06/2024</t>
  </si>
  <si>
    <t>MCJUNKIN - 24125KMD - 05-06-2024</t>
  </si>
  <si>
    <t>MRC GLOBAL - 24132KMD - 05/13/2024</t>
  </si>
  <si>
    <t>MCJUNKIN - 24132KMD - 05-13-2024</t>
  </si>
  <si>
    <t>MRC GLOBAL - 24139KMD - 05/20/2024</t>
  </si>
  <si>
    <t>MCJUNKIN - 24139KMD - 05-20-2024</t>
  </si>
  <si>
    <t>MRC GLOBAL - 24146KMD - 05/28/2024</t>
  </si>
  <si>
    <t>MCJUNKIN - 24146KMD - 05-28-2024</t>
  </si>
  <si>
    <t>MRC GLOBAL - 24153KMD - 06/03/2024</t>
  </si>
  <si>
    <t>MCJUNKIN - 24153KMD - 06-03-2024</t>
  </si>
  <si>
    <t>MUELLER COMPANY</t>
  </si>
  <si>
    <t>CUSTOMERACCOUNTNO 41630000</t>
  </si>
  <si>
    <t>O-RING UNIFORM SIZE NO 010 RUBBER CO</t>
  </si>
  <si>
    <t>CUSTOMERACCOUNTNO 41630010</t>
  </si>
  <si>
    <t>Major, Keith M (Keith)</t>
  </si>
  <si>
    <t>Leak Survey Specialist Refresher Course at Charles K. Vaughn Center</t>
  </si>
  <si>
    <t>WEXP-00087853</t>
  </si>
  <si>
    <t>Leak Survey Specialist Round Table in Bowling Green,KY</t>
  </si>
  <si>
    <t>WEXP-00087847</t>
  </si>
  <si>
    <t>Manning, Aaron</t>
  </si>
  <si>
    <t>purchased airfare for flights to plano tx for welding class</t>
  </si>
  <si>
    <t>WEXP-00075389</t>
  </si>
  <si>
    <t>hotel for travel back from Plano texas</t>
  </si>
  <si>
    <t>WEXP-00077619</t>
  </si>
  <si>
    <t>flight to Plano TX for leak and emergency</t>
  </si>
  <si>
    <t>WEXP-00079419</t>
  </si>
  <si>
    <t>for rental car while in TX for leak class</t>
  </si>
  <si>
    <t>WEXP-00080096</t>
  </si>
  <si>
    <t>for driving personal vehicle to be dropped off at airport for leak class</t>
  </si>
  <si>
    <t>WEXP-00082379</t>
  </si>
  <si>
    <t>snacks and drinking for hotel while in leak class in plano tx</t>
  </si>
  <si>
    <t>WEXP-00082370</t>
  </si>
  <si>
    <t>Martin, Mark (Mark)</t>
  </si>
  <si>
    <t>Hotel accommodations while attending TN Chamber legislative reception</t>
  </si>
  <si>
    <t>WEXP-00078273</t>
  </si>
  <si>
    <t>Snacks and tips while attending Ky chamber dinner</t>
  </si>
  <si>
    <t>WEXP-00078854</t>
  </si>
  <si>
    <t>Hotel accommodations while attending KMD 5yr plan presentation</t>
  </si>
  <si>
    <t>WEXP-00080715</t>
  </si>
  <si>
    <t>Dinner while traveling home from VPA meeting</t>
  </si>
  <si>
    <t>WEXP-00081718</t>
  </si>
  <si>
    <t>Hotel accommodations while attending SEC tournament</t>
  </si>
  <si>
    <t>WEXP-00083060</t>
  </si>
  <si>
    <t>Lunch and drinks while hosting guests at the track</t>
  </si>
  <si>
    <t>WEXP-00085578</t>
  </si>
  <si>
    <t>Table host for the TN Republican Partys Statemens Dinner</t>
  </si>
  <si>
    <t>WEXP-00086697</t>
  </si>
  <si>
    <t>Hotel accommodations while attending KY energy mgt conference</t>
  </si>
  <si>
    <t>WEXP-00087408</t>
  </si>
  <si>
    <t>Martin, Tim D (Tim)</t>
  </si>
  <si>
    <t>Lunch for Fusion Training Danville, Ky</t>
  </si>
  <si>
    <t>WEXP-00079771</t>
  </si>
  <si>
    <t>Leak Survey Training - Hotel Bowling Green</t>
  </si>
  <si>
    <t>WEXP-00086666</t>
  </si>
  <si>
    <t>Leak Survey Refresher Training - Plano, TX</t>
  </si>
  <si>
    <t>WEXP-00087677</t>
  </si>
  <si>
    <t>WEXP-00087689</t>
  </si>
  <si>
    <t>Mattingly, Patrick T (Pat)</t>
  </si>
  <si>
    <t>New O.A. meeting to discuss Paducah operations</t>
  </si>
  <si>
    <t>WEXP-00067772</t>
  </si>
  <si>
    <t>Damage Prevention Meeting in Paducah with Bill Stanley</t>
  </si>
  <si>
    <t>WEXP-00069190</t>
  </si>
  <si>
    <t>Paducah Day Nursery Fundraiser Event food sponsor for event cookout</t>
  </si>
  <si>
    <t>WEXP-00070422</t>
  </si>
  <si>
    <t>Atmos Safety Meeting to discuss Paducah S.C.B.A.</t>
  </si>
  <si>
    <t>WEXP-00071419</t>
  </si>
  <si>
    <t>Breakroom lounge supplies, snacks, and drinks for paducah office</t>
  </si>
  <si>
    <t>WEXP-00072767</t>
  </si>
  <si>
    <t>Paducah area PRP cleanup meeting with Todd</t>
  </si>
  <si>
    <t>WEXP-00073623</t>
  </si>
  <si>
    <t>Paducah area operations meeting with Ryan Tolbert</t>
  </si>
  <si>
    <t>WEXP-00075340</t>
  </si>
  <si>
    <t>Mayfield Operations BPEM meeting with customer in Mayfield</t>
  </si>
  <si>
    <t>WEXP-00076315</t>
  </si>
  <si>
    <t>VPP Employee Broadcast day: grocery items for fish fry</t>
  </si>
  <si>
    <t>WEXP-00076203</t>
  </si>
  <si>
    <t>Sedalia High Pressure Main Meeting with crew</t>
  </si>
  <si>
    <t>WEXP-00077661</t>
  </si>
  <si>
    <t>Puducah non growth commercial meeting at Lourdes Hospital</t>
  </si>
  <si>
    <t>WEXP-00078478</t>
  </si>
  <si>
    <t>Lourdes Hospital meter replacement meeting</t>
  </si>
  <si>
    <t>WEXP-00078657</t>
  </si>
  <si>
    <t>Fuel for crew truck Unit #32199 2016 Kenworth (fuel card would not read at pump)</t>
  </si>
  <si>
    <t>WEXP-00080179</t>
  </si>
  <si>
    <t>HR Retirement meeting in Paducah Kentucky</t>
  </si>
  <si>
    <t>WEXP-00081308</t>
  </si>
  <si>
    <t>Chamber alliance meeting in frankfort ky</t>
  </si>
  <si>
    <t>WEXP-00081875</t>
  </si>
  <si>
    <t>Paducah Safety Meeting to discuss safety training</t>
  </si>
  <si>
    <t>WEXP-00082922</t>
  </si>
  <si>
    <t>Meats for Roger Baulckim's Retirement/Last Day Party</t>
  </si>
  <si>
    <t>WEXP-00084539</t>
  </si>
  <si>
    <t>Retirement lunch at the Paducah Office</t>
  </si>
  <si>
    <t>WEXP-00085122</t>
  </si>
  <si>
    <t>Palma, KY Purchase Replacement Meeting</t>
  </si>
  <si>
    <t>WEXP-00085840</t>
  </si>
  <si>
    <t>Paducah Meeting to discuss Paducah Service Department work schedule</t>
  </si>
  <si>
    <t>WEXP-00086184</t>
  </si>
  <si>
    <t>Balloons to decorate for Richard Schmidt's Retirement Party</t>
  </si>
  <si>
    <t>WEXP-00087574</t>
  </si>
  <si>
    <t>Meal for Tabletop Meeting at the Paducah Office</t>
  </si>
  <si>
    <t>WEXP-00088277</t>
  </si>
  <si>
    <t>Maurer, Shawn R (Shawn)</t>
  </si>
  <si>
    <t>meal during travel for training with new role</t>
  </si>
  <si>
    <t>WEXP-00083112</t>
  </si>
  <si>
    <t>Mayes, Larry A (Andy)</t>
  </si>
  <si>
    <t>bought meal travlering to dallas to pickup my company truck</t>
  </si>
  <si>
    <t>WEXP-00077984</t>
  </si>
  <si>
    <t>I purchased meals for Muller Tapping Crew</t>
  </si>
  <si>
    <t>WEXP-00084042</t>
  </si>
  <si>
    <t>Mayfield, Daniel K (Daniel)</t>
  </si>
  <si>
    <t>Utility Managers Meeting for September</t>
  </si>
  <si>
    <t>WEXP-00073119</t>
  </si>
  <si>
    <t>Hotel while attending the annual safety summit</t>
  </si>
  <si>
    <t>WEXP-00087039</t>
  </si>
  <si>
    <t>Mcdowell, Andrew</t>
  </si>
  <si>
    <t>meals for training in dallas texas for elector fusion</t>
  </si>
  <si>
    <t>WEXP-00080113</t>
  </si>
  <si>
    <t>Medley, Chris Lee (Chris)</t>
  </si>
  <si>
    <t>business meal for overnight trip to inspect new engine for st charles storage</t>
  </si>
  <si>
    <t>WEXP-00088557</t>
  </si>
  <si>
    <t>Merideth, Kevin</t>
  </si>
  <si>
    <t>Groceries for leak investigation class in Plano TX, 4/15 - 4/26</t>
  </si>
  <si>
    <t>WEXP-00085584</t>
  </si>
  <si>
    <t>Gas essential training in Plano TX meals</t>
  </si>
  <si>
    <t>WEXP-00070373</t>
  </si>
  <si>
    <t>Miles, Luke G (Luke)</t>
  </si>
  <si>
    <t>ESRI IMGIS Conference 2023 Attendee Invoice</t>
  </si>
  <si>
    <t>WEXP-00075475</t>
  </si>
  <si>
    <t>TNGIC Membership Dues for 2023.</t>
  </si>
  <si>
    <t>WEXP-00075470</t>
  </si>
  <si>
    <t>Kentucky Association of Mapping Professionals 2024 Dues.</t>
  </si>
  <si>
    <t>WEXP-00079678</t>
  </si>
  <si>
    <t>Reciept for GISP Portfolio Review Fee</t>
  </si>
  <si>
    <t>WEXP-00079680</t>
  </si>
  <si>
    <t>Fuel while driving company pool car to and from Bowling Green, KY</t>
  </si>
  <si>
    <t>WEXP-00080729</t>
  </si>
  <si>
    <t>GIS Certification Institute Examination Fee Receipt</t>
  </si>
  <si>
    <t>WEXP-00084018</t>
  </si>
  <si>
    <t>Mohr, Eric D (Eric)</t>
  </si>
  <si>
    <t>Drove personal car to Bowling Green for awards banquet</t>
  </si>
  <si>
    <t>WEXP-00068796</t>
  </si>
  <si>
    <t>This is for 2 nights in Lexington for KGA 2024</t>
  </si>
  <si>
    <t>WEXP-00084075</t>
  </si>
  <si>
    <t>Moore, Jacob</t>
  </si>
  <si>
    <t>driving to plano texas  for electro fusion training and back</t>
  </si>
  <si>
    <t>WEXP-00067838</t>
  </si>
  <si>
    <t>electro fusion training plano Texas</t>
  </si>
  <si>
    <t>WEXP-00067948</t>
  </si>
  <si>
    <t>heat fusion training plano Texas</t>
  </si>
  <si>
    <t>WEXP-00067079</t>
  </si>
  <si>
    <t>flight for training in plano Texas for visual welding.</t>
  </si>
  <si>
    <t>WEXP-00079013</t>
  </si>
  <si>
    <t>training for visual welding in plano Texas</t>
  </si>
  <si>
    <t>WEXP-00080816</t>
  </si>
  <si>
    <t>visual welding training in plano Texas</t>
  </si>
  <si>
    <t>WEXP-00081002</t>
  </si>
  <si>
    <t>wellness meeting in Franklin Tennessee</t>
  </si>
  <si>
    <t>WEXP-00081055</t>
  </si>
  <si>
    <t>is supervison for me bowling Green ky</t>
  </si>
  <si>
    <t>WEXP-00085613</t>
  </si>
  <si>
    <t>Morrison, Carlos E (Carlos)</t>
  </si>
  <si>
    <t>lunch with Glasgow water company for PRP meeting.</t>
  </si>
  <si>
    <t>WEXP-00086983</t>
  </si>
  <si>
    <t>Thanksgiving meal for atmos office in glasgow ky</t>
  </si>
  <si>
    <t>WEXP-00076305</t>
  </si>
  <si>
    <t>NATIONAL CORVETTE MUSEUM FOUNDATION INC</t>
  </si>
  <si>
    <t>SKYDOME RENTAL</t>
  </si>
  <si>
    <t>INV072023</t>
  </si>
  <si>
    <t>NETSYNC NETWORK SOLUTIONS</t>
  </si>
  <si>
    <t>SO595686</t>
  </si>
  <si>
    <t>SO603990</t>
  </si>
  <si>
    <t>NICE ICE</t>
  </si>
  <si>
    <t>MACHINE RENTAI</t>
  </si>
  <si>
    <t>MACHINE RENTAL</t>
  </si>
  <si>
    <t>MACHINE RENTAL 1 X  14900</t>
  </si>
  <si>
    <t>Nash, Kenneth W (Kenny)</t>
  </si>
  <si>
    <t>Lunch for while working in the warehouse</t>
  </si>
  <si>
    <t>WEXP-00070504</t>
  </si>
  <si>
    <t>Meeting lunch discussing project in Madisonville</t>
  </si>
  <si>
    <t>WEXP-00076998</t>
  </si>
  <si>
    <t>Lunch for Team Members making hot tapps</t>
  </si>
  <si>
    <t>WEXP-00078765</t>
  </si>
  <si>
    <t>Lunch during tie ins, on Ascend line</t>
  </si>
  <si>
    <t>WEXP-00083033</t>
  </si>
  <si>
    <t>Breakfast for traveling to KGA</t>
  </si>
  <si>
    <t>WEXP-00085654</t>
  </si>
  <si>
    <t>Lunch meeting with Ops. Supervisor and Supply Chain Spec.</t>
  </si>
  <si>
    <t>WEXP-00088112</t>
  </si>
  <si>
    <t>Newby, Justin O (Justin)</t>
  </si>
  <si>
    <t>Providing food for employee broadcast</t>
  </si>
  <si>
    <t>WEXP-00067532</t>
  </si>
  <si>
    <t>WEXP-00078561</t>
  </si>
  <si>
    <t>Nichols, Michael  (Luke)</t>
  </si>
  <si>
    <t>lunch in mayfield ky while putting in new service</t>
  </si>
  <si>
    <t>WEXP-00076021</t>
  </si>
  <si>
    <t>lunch while installing new service in mayfield ky</t>
  </si>
  <si>
    <t>WEXP-00076167</t>
  </si>
  <si>
    <t>WEXP-00076166</t>
  </si>
  <si>
    <t>seasonings and supplies for company Christmas party</t>
  </si>
  <si>
    <t>WEXP-00078232</t>
  </si>
  <si>
    <t>supplies for company Christmas party and meal</t>
  </si>
  <si>
    <t>WEXP-00078231</t>
  </si>
  <si>
    <t>lunch while tying over services in mayfield ky</t>
  </si>
  <si>
    <t>WEXP-00078646</t>
  </si>
  <si>
    <t>lunch while installing service in mayfield ky</t>
  </si>
  <si>
    <t>WEXP-00078722</t>
  </si>
  <si>
    <t>dinner while fixing a cut main in union city</t>
  </si>
  <si>
    <t>WEXP-00076168</t>
  </si>
  <si>
    <t>lunch while welding cap on main in union city</t>
  </si>
  <si>
    <t>WEXP-00086628</t>
  </si>
  <si>
    <t>dinner while training electrofusion in bowling green</t>
  </si>
  <si>
    <t>WEXP-00088299</t>
  </si>
  <si>
    <t>dinner while training electrofusion in bowling Green</t>
  </si>
  <si>
    <t>WEXP-00088443</t>
  </si>
  <si>
    <t>dinner while training heat fusion in bowling green</t>
  </si>
  <si>
    <t>WEXP-00088707</t>
  </si>
  <si>
    <t>dinner while training butt fusion in bowling green</t>
  </si>
  <si>
    <t>WEXP-00088785</t>
  </si>
  <si>
    <t>OBION COUNTY INDUSTRIAL DEVELOPMENT CORP</t>
  </si>
  <si>
    <t>OBION COUNTY INDUSTRIAL DEVELOPMENT MEMBERSHIP DUES</t>
  </si>
  <si>
    <t>ODORIZATION SOLUTIONS INC</t>
  </si>
  <si>
    <t>DAWSON SPRINGS KY- DISPOSAL OF 150 GALLON 50 GALLON KING TOOL ODORIZER SIGHT GLASS MISC TUBING FITTINGS</t>
  </si>
  <si>
    <t>OFFICE PRIDE CLEANING SERVICES</t>
  </si>
  <si>
    <t>C006837</t>
  </si>
  <si>
    <t>INV147131</t>
  </si>
  <si>
    <t>CUSTOMER C006837 NUMBER</t>
  </si>
  <si>
    <t>INV152291</t>
  </si>
  <si>
    <t>INV157318</t>
  </si>
  <si>
    <t>INV162401</t>
  </si>
  <si>
    <t>INV167146</t>
  </si>
  <si>
    <t>CUSTOMER NUMBER  C006837</t>
  </si>
  <si>
    <t>INV176887</t>
  </si>
  <si>
    <t>INV181636</t>
  </si>
  <si>
    <t>JANITORIAL SERVICES PROVIDED 3X PER WEEK</t>
  </si>
  <si>
    <t>INV172187</t>
  </si>
  <si>
    <t>INV187389</t>
  </si>
  <si>
    <t>INV192147</t>
  </si>
  <si>
    <t>INV196981</t>
  </si>
  <si>
    <t>INV201978</t>
  </si>
  <si>
    <t>INV206919</t>
  </si>
  <si>
    <t>OHIO COUNTY CHAMBER OF COMMERCE</t>
  </si>
  <si>
    <t>OMEGA RAIL MANAGEMENT INC</t>
  </si>
  <si>
    <t>AGREEMENT  IC-73575</t>
  </si>
  <si>
    <t>24IC73575</t>
  </si>
  <si>
    <t>PADUCAH LOUISVILLE RAILWAY</t>
  </si>
  <si>
    <t>24PAL0287</t>
  </si>
  <si>
    <t>AGREEMENT  PAL-0378  PAL-0378</t>
  </si>
  <si>
    <t>24PAL0378</t>
  </si>
  <si>
    <t>ONE BURIED 3-IN NATURAL GAS PIPELINE RUNNING PARALLEL FOR 2800-IF FROM 530 FT S JH OBRYAN AVE TO 2270 FT N JH OBRYAN AVE AND CRX 1125 FT W MP 202 AT C  I JH OBRYAN AVE</t>
  </si>
  <si>
    <t>24IC80578</t>
  </si>
  <si>
    <t>ONE 10-IN STEEL PIPE CONTAINING ONE 6-IN STEEL NATURAL GAS PIPELINE CROSSING 82 FT S MP 209 AND IONGITUDINALLY FOR 40 FT LOCATED IN CALVERT CITY KY</t>
  </si>
  <si>
    <t>24IC68821</t>
  </si>
  <si>
    <t>24PAL0377</t>
  </si>
  <si>
    <t>ON TARGET CLEANING AND RESTORATION LLC</t>
  </si>
  <si>
    <t>JANITORIAL-</t>
  </si>
  <si>
    <t>JANITORIAL- JANITORIAL CLEANING  BID</t>
  </si>
  <si>
    <t>DEODORIZATION GARNET CLEANING  PER SQFT  AFTER HOURS FEE  CARPETS</t>
  </si>
  <si>
    <t>JANITORIAL- JANITORIAL CLEANING  BID  MONTHLY PRICE FOR MON-FRI CLEANING</t>
  </si>
  <si>
    <t>OPPORTUNITY MARSHALL INC</t>
  </si>
  <si>
    <t>KLED INVESTOR 2024- BRONZE LEVEL</t>
  </si>
  <si>
    <t>ORKIN PEST CONTROL</t>
  </si>
  <si>
    <t>FOR SERVICE AT  ATMOS ENERGY 449 WHIRLAWAY DR DANVILLE KY 40422-9036</t>
  </si>
  <si>
    <t>PEST- MONTHLY SERVICE</t>
  </si>
  <si>
    <t>ACCOUNT   25682143</t>
  </si>
  <si>
    <t>DESCRIPTION PEST- MONTHLY SERVICE</t>
  </si>
  <si>
    <t>OVERHEAD DOOR COMPANY OF BOWLING GREEN</t>
  </si>
  <si>
    <t>SERVICE CALL  LABOR</t>
  </si>
  <si>
    <t>RSX TROLLEY OPERATOR- INSTALLED</t>
  </si>
  <si>
    <t>OWENS CONSTRUCTION</t>
  </si>
  <si>
    <t>KIRKWOOD SPRINGS HOPKINS COUNTY KENTUCKY GRINDING STUMPS</t>
  </si>
  <si>
    <t>OWENSBORO CATHOLIC HIGH SCHOOL</t>
  </si>
  <si>
    <t>Owensboro Catholic High School girls basketball 2023 sponsorship package    &lt;br &gt;  &lt;a href= https://atmosphere-apps.atmosenergy.com/app/ap/ap_view_check.php?ID=CHE181654 target= _blank  &gt;Check Request &lt;/a &gt;</t>
  </si>
  <si>
    <t>CHE181654</t>
  </si>
  <si>
    <t>OWENSBORO HEALTH MEDICAL GROUP</t>
  </si>
  <si>
    <t>61-1197638</t>
  </si>
  <si>
    <t>FLOYD R HONEYCUTT OHMG-OCC</t>
  </si>
  <si>
    <t>OWENSBORO MESSENGER INQUIRER INC</t>
  </si>
  <si>
    <t>ACCOUNT 0193269</t>
  </si>
  <si>
    <t>0193269_080723</t>
  </si>
  <si>
    <t>OWENSBORO MUNICIPAL UTILITIES</t>
  </si>
  <si>
    <t>525956100365 Cap Inv ID: 429837815</t>
  </si>
  <si>
    <t>525956100365_071723</t>
  </si>
  <si>
    <t>502861100365 Cap Inv ID: 429992805</t>
  </si>
  <si>
    <t>502861100365_072423</t>
  </si>
  <si>
    <t>509245100365 Cap Inv ID: 430130453</t>
  </si>
  <si>
    <t>509245100365_072823</t>
  </si>
  <si>
    <t>529543100365 Cap Inv ID: 430130299</t>
  </si>
  <si>
    <t>529543100365_072823</t>
  </si>
  <si>
    <t>530088100365 Cap Inv ID: 430130393</t>
  </si>
  <si>
    <t>530088100365_072823</t>
  </si>
  <si>
    <t>525956100365 Cap Inv ID: 430516136</t>
  </si>
  <si>
    <t>525956100365_081423</t>
  </si>
  <si>
    <t>509245100365 Cap Inv ID: 430662339</t>
  </si>
  <si>
    <t>509245100365_081823</t>
  </si>
  <si>
    <t>530088100365 Cap Inv ID: 430662349</t>
  </si>
  <si>
    <t>530088100365_081823</t>
  </si>
  <si>
    <t>502861100365 Cap Inv ID: 430687465</t>
  </si>
  <si>
    <t>502861100365_082123</t>
  </si>
  <si>
    <t>529543100365 Cap Inv ID: 430793193</t>
  </si>
  <si>
    <t>529543100365_082423</t>
  </si>
  <si>
    <t>525956100365 Cap Inv ID: 431214659</t>
  </si>
  <si>
    <t>525956100365_091423</t>
  </si>
  <si>
    <t>502861100365 Cap Inv ID: 431419901</t>
  </si>
  <si>
    <t>502861100365_091923</t>
  </si>
  <si>
    <t>509245100365 Cap Inv ID: 431603435</t>
  </si>
  <si>
    <t>509245100365_092723</t>
  </si>
  <si>
    <t>529543100365 Cap Inv ID: 431603210</t>
  </si>
  <si>
    <t>529543100365_092723</t>
  </si>
  <si>
    <t>530088100365 Cap Inv ID: 431603218</t>
  </si>
  <si>
    <t>530088100365_100423</t>
  </si>
  <si>
    <t>525956100365 Cap Inv ID: 432115064</t>
  </si>
  <si>
    <t>525956100365_101723</t>
  </si>
  <si>
    <t>502861100365 Cap Inv ID: 432217966</t>
  </si>
  <si>
    <t>502861100365_102023</t>
  </si>
  <si>
    <t>529543100365 Cap Inv ID: 432323506</t>
  </si>
  <si>
    <t>529543100365_102523</t>
  </si>
  <si>
    <t>509245100365 Cap Inv ID: 432439354</t>
  </si>
  <si>
    <t>509245100365_103023</t>
  </si>
  <si>
    <t>530088100365 Cap Inv ID: 432436369</t>
  </si>
  <si>
    <t>530088100365_103023</t>
  </si>
  <si>
    <t>502861100365 Cap Inv ID: 432923277</t>
  </si>
  <si>
    <t>502861100365_111623</t>
  </si>
  <si>
    <t>525956100365 Cap Inv ID: 432789114</t>
  </si>
  <si>
    <t>525956100365_111023</t>
  </si>
  <si>
    <t>509245100365 Cap Inv ID: 433054787</t>
  </si>
  <si>
    <t>509245100365_112223</t>
  </si>
  <si>
    <t>529543100365 Cap Inv ID: 433054480</t>
  </si>
  <si>
    <t>529543100365_112223</t>
  </si>
  <si>
    <t>530088100365 Cap Inv ID: 433054748</t>
  </si>
  <si>
    <t>530088100365_112223</t>
  </si>
  <si>
    <t>525956100365 Cap Inv ID: 433665080</t>
  </si>
  <si>
    <t>525956100365_121423</t>
  </si>
  <si>
    <t>502861100365 Cap Inv ID: 433848889</t>
  </si>
  <si>
    <t>502861100365_122123</t>
  </si>
  <si>
    <t>509245100365 Cap Inv ID: 433926755</t>
  </si>
  <si>
    <t>509245100365_122523</t>
  </si>
  <si>
    <t>529543100365 Cap Inv ID: 433964981</t>
  </si>
  <si>
    <t>529543100365_122723</t>
  </si>
  <si>
    <t>530088100365 Cap Inv ID: 433965248</t>
  </si>
  <si>
    <t>530088100365_122723</t>
  </si>
  <si>
    <t>525956100365 Cap Inv ID: 434523424</t>
  </si>
  <si>
    <t>525956100365_011724</t>
  </si>
  <si>
    <t>502861100365 Cap Inv ID: 434632228</t>
  </si>
  <si>
    <t>502861100365_012224</t>
  </si>
  <si>
    <t>509245100365 Cap Inv ID: 434856567</t>
  </si>
  <si>
    <t>509245100365_013024</t>
  </si>
  <si>
    <t>529543100365 Cap Inv ID: 434857827</t>
  </si>
  <si>
    <t>529543100365_013024</t>
  </si>
  <si>
    <t>530088100365 Cap Inv ID: 434858223</t>
  </si>
  <si>
    <t>530088100365_013024</t>
  </si>
  <si>
    <t>525956100365 Cap Inv ID: 435398733</t>
  </si>
  <si>
    <t>525956100365_021924</t>
  </si>
  <si>
    <t>502861100365 Cap Inv ID: 435469209</t>
  </si>
  <si>
    <t>502861100365_022224</t>
  </si>
  <si>
    <t>509245100365 Cap Inv ID: 435552635</t>
  </si>
  <si>
    <t>509245100365_022624</t>
  </si>
  <si>
    <t>529543100365 Cap Inv ID: 435552640</t>
  </si>
  <si>
    <t>529543100365_022624</t>
  </si>
  <si>
    <t>530088100365 Cap Inv ID: 435552632</t>
  </si>
  <si>
    <t>530088100365_022624</t>
  </si>
  <si>
    <t>525956100365 Cap Inv ID: 436189653</t>
  </si>
  <si>
    <t>525956100365_031924</t>
  </si>
  <si>
    <t>502861100365 Cap Inv ID: 436304370</t>
  </si>
  <si>
    <t>502861100365_032224</t>
  </si>
  <si>
    <t>509245100365 Cap Inv ID: 436272213</t>
  </si>
  <si>
    <t>509245100365_032124</t>
  </si>
  <si>
    <t>529543100365 Cap Inv ID: 436316192</t>
  </si>
  <si>
    <t>529543100365_032224</t>
  </si>
  <si>
    <t>530088100365 Cap Inv ID: 436272139</t>
  </si>
  <si>
    <t>530088100365_032124</t>
  </si>
  <si>
    <t>525956100365 Cap Inv ID: 436746281</t>
  </si>
  <si>
    <t>525956100365_040824</t>
  </si>
  <si>
    <t>502861100365 Cap Inv ID: 436895680</t>
  </si>
  <si>
    <t>502861100365_041224</t>
  </si>
  <si>
    <t>509245100365 Cap Inv ID: 437072644</t>
  </si>
  <si>
    <t>509245100365_041924</t>
  </si>
  <si>
    <t>529543100365 Cap Inv ID: 437127256</t>
  </si>
  <si>
    <t>529543100365_042224</t>
  </si>
  <si>
    <t>530088100365 Cap Inv ID: 437127249</t>
  </si>
  <si>
    <t>530088100365_042324</t>
  </si>
  <si>
    <t>502861100365 Cap Inv ID: 437779813</t>
  </si>
  <si>
    <t>502861100365_051424</t>
  </si>
  <si>
    <t>525956100365 Cap Inv ID: 437684024</t>
  </si>
  <si>
    <t>525956100365_051624</t>
  </si>
  <si>
    <t>529543100365 Cap Inv ID: 437948147</t>
  </si>
  <si>
    <t>529543100365_052024</t>
  </si>
  <si>
    <t>530088100365 Cap Inv ID: 437948111</t>
  </si>
  <si>
    <t>530088100365_052024</t>
  </si>
  <si>
    <t>509245100365 Cap Inv ID: 437948107</t>
  </si>
  <si>
    <t>509245100365_052124</t>
  </si>
  <si>
    <t>502861100365 Cap Inv ID: 438578267</t>
  </si>
  <si>
    <t>502861100365_061324</t>
  </si>
  <si>
    <t>525956100365 Cap Inv ID: 438496533</t>
  </si>
  <si>
    <t>525956100365_061424</t>
  </si>
  <si>
    <t>509245100365 Cap Inv ID: 438671798</t>
  </si>
  <si>
    <t>509245100365_061724</t>
  </si>
  <si>
    <t>529543100365 Cap Inv ID: 438671795</t>
  </si>
  <si>
    <t>529543100365_061724</t>
  </si>
  <si>
    <t>530088100365 Cap Inv ID: 438671796</t>
  </si>
  <si>
    <t>530088100365_061724</t>
  </si>
  <si>
    <t>OWENSBORO POLICE DEPARTMENT</t>
  </si>
  <si>
    <t>Youth Program Golf Hole Sponsorship for DARE                                &lt;br &gt;  &lt;a href= https://atmosphere-apps.atmosenergy.com/app/ap/ap_view_check.php?ID=CHE174786 target= _blank  &gt;Check Request &lt;/a &gt;</t>
  </si>
  <si>
    <t>CHE174786</t>
  </si>
  <si>
    <t>Oliver, Michael T (Todd)</t>
  </si>
  <si>
    <t>Tolls roads for Texas fusion training trip</t>
  </si>
  <si>
    <t>WEXP-00068434</t>
  </si>
  <si>
    <t>Expense includes flight &amp; Hotel room for trip to Dallas to pick up truck</t>
  </si>
  <si>
    <t>WEXP-00077062</t>
  </si>
  <si>
    <t>expense for Field Construction Coordinator roundtable le in Bowling Green</t>
  </si>
  <si>
    <t>WEXP-00082061</t>
  </si>
  <si>
    <t>Owens, Virgil G (Greg)</t>
  </si>
  <si>
    <t>CDL PHYSICAL FOR COMMERCIAL DRIVERS LICENESE</t>
  </si>
  <si>
    <t>WEXP-00068109</t>
  </si>
  <si>
    <t>P AND K PROFESSIONAL KLEAN TEAM LLC</t>
  </si>
  <si>
    <t>CLEANING-</t>
  </si>
  <si>
    <t>CLEANING OWENSBORO OFFICE- JUY</t>
  </si>
  <si>
    <t>OWENSBORO OFFICE-</t>
  </si>
  <si>
    <t>SEPTEMBER- OWENSBORO</t>
  </si>
  <si>
    <t>CLEANING- OWENSBORO- NOVEMBER</t>
  </si>
  <si>
    <t>CLEANING- OWENSBORO</t>
  </si>
  <si>
    <t>CLEANING- OWENSBORO LOCATION</t>
  </si>
  <si>
    <t>PADUCAH BLUEPRINT AND SUPPLY CO</t>
  </si>
  <si>
    <t>ATMOSENERGY</t>
  </si>
  <si>
    <t>PADUCAH BOARD OF REALTORS INC</t>
  </si>
  <si>
    <t>Paducah Board Of Realtors 2024 annual membership dues.                      &lt;br &gt;  &lt;a href= https://atmosphere-apps.atmosenergy.com/app/ap/ap_view_check.php?ID=CHE184496 target= _blank  &gt;Check Request &lt;/a &gt;</t>
  </si>
  <si>
    <t>CHE184496</t>
  </si>
  <si>
    <t>2024 PBOR Annual Golf Outing. (Atmos Team)                                  &lt;br &gt;  &lt;a href= https://atmosphere-apps.atmosenergy.com/app/ap/ap_view_check.php?ID=CHE197197 target= _blank  &gt;Check Request &lt;/a &gt;</t>
  </si>
  <si>
    <t>CHE197197</t>
  </si>
  <si>
    <t>PADUCAH POWER SYSTEM</t>
  </si>
  <si>
    <t>16603007 Cap Inv ID: 429677604</t>
  </si>
  <si>
    <t>16603007_071123</t>
  </si>
  <si>
    <t>16603020 Cap Inv ID: 429658578</t>
  </si>
  <si>
    <t>16603020_071123</t>
  </si>
  <si>
    <t>16603004 Cap Inv ID: 429708805</t>
  </si>
  <si>
    <t>16603004_071223</t>
  </si>
  <si>
    <t>16603008 Cap Inv ID: 429777712</t>
  </si>
  <si>
    <t>16603008_071323</t>
  </si>
  <si>
    <t>16603019 Cap Inv ID: 429907918</t>
  </si>
  <si>
    <t>16603019_071923</t>
  </si>
  <si>
    <t>16603011 Cap Inv ID: 429964774</t>
  </si>
  <si>
    <t>16603011_072023</t>
  </si>
  <si>
    <t>16603017 Cap Inv ID: 429940360</t>
  </si>
  <si>
    <t>16603017_072023</t>
  </si>
  <si>
    <t>16603012 Cap Inv ID: 430044558</t>
  </si>
  <si>
    <t>16603012_072523</t>
  </si>
  <si>
    <t>16603021 Cap Inv ID: 430043553</t>
  </si>
  <si>
    <t>16603021_072523</t>
  </si>
  <si>
    <t>16603015 Cap Inv ID: 430113065</t>
  </si>
  <si>
    <t>16603015_072723</t>
  </si>
  <si>
    <t>16603016 Cap Inv ID: 430113074</t>
  </si>
  <si>
    <t>16603016_072723</t>
  </si>
  <si>
    <t>16603007 Cap Inv ID: 430280073</t>
  </si>
  <si>
    <t>16603007_080323</t>
  </si>
  <si>
    <t>16603004 Cap Inv ID: 430302427</t>
  </si>
  <si>
    <t>16603004_080423</t>
  </si>
  <si>
    <t>16603008 Cap Inv ID: 430332486</t>
  </si>
  <si>
    <t>16603008_080423</t>
  </si>
  <si>
    <t>16603020 Cap Inv ID: 430273119</t>
  </si>
  <si>
    <t>16603020_080423</t>
  </si>
  <si>
    <t>16603019 Cap Inv ID: 430586822</t>
  </si>
  <si>
    <t>16603019_081623</t>
  </si>
  <si>
    <t>16603017 Cap Inv ID: 430614892</t>
  </si>
  <si>
    <t>16603017_081723</t>
  </si>
  <si>
    <t>16603011 Cap Inv ID: 430711659</t>
  </si>
  <si>
    <t>16603011_082323</t>
  </si>
  <si>
    <t>16603012 Cap Inv ID: 430721999</t>
  </si>
  <si>
    <t>16603012_082323</t>
  </si>
  <si>
    <t>16603021 Cap Inv ID: 430721790</t>
  </si>
  <si>
    <t>16603021_082323</t>
  </si>
  <si>
    <t>16603015 Cap Inv ID: 430933210</t>
  </si>
  <si>
    <t>16603015_083023</t>
  </si>
  <si>
    <t>16603016 Cap Inv ID: 430933933</t>
  </si>
  <si>
    <t>16603016_083023</t>
  </si>
  <si>
    <t>16603020 Cap Inv ID: 431116102</t>
  </si>
  <si>
    <t>16603020_090723</t>
  </si>
  <si>
    <t>16603007 Cap Inv ID: 431245806</t>
  </si>
  <si>
    <t>16603007_091223</t>
  </si>
  <si>
    <t>16603008 Cap Inv ID: 431252220</t>
  </si>
  <si>
    <t>16603008_091223</t>
  </si>
  <si>
    <t>16603004 Cap Inv ID: 431298548</t>
  </si>
  <si>
    <t>16603004_091323</t>
  </si>
  <si>
    <t>16603019 Cap Inv ID: 431386702</t>
  </si>
  <si>
    <t>16603019_091823</t>
  </si>
  <si>
    <t>16603017 Cap Inv ID: 431491748</t>
  </si>
  <si>
    <t>16603017_092123</t>
  </si>
  <si>
    <t>16603011 Cap Inv ID: 431586598</t>
  </si>
  <si>
    <t>16603011_092623</t>
  </si>
  <si>
    <t>16603012 Cap Inv ID: 431611104</t>
  </si>
  <si>
    <t>16603012_092623</t>
  </si>
  <si>
    <t>16603021 Cap Inv ID: 431611045</t>
  </si>
  <si>
    <t>16603021_092623</t>
  </si>
  <si>
    <t>16603015 Cap Inv ID: 431773714</t>
  </si>
  <si>
    <t>16603015_100323</t>
  </si>
  <si>
    <t>16603016 Cap Inv ID: 431774023</t>
  </si>
  <si>
    <t>16603016_100323</t>
  </si>
  <si>
    <t>16603020 Cap Inv ID: 431840317</t>
  </si>
  <si>
    <t>16603020_100523</t>
  </si>
  <si>
    <t>16603004 Cap Inv ID: 431960114</t>
  </si>
  <si>
    <t>16603004_101023</t>
  </si>
  <si>
    <t>16603007 Cap Inv ID: 431945605</t>
  </si>
  <si>
    <t>16603007_101023</t>
  </si>
  <si>
    <t>16603008 Cap Inv ID: 431959368</t>
  </si>
  <si>
    <t>16603008_101023</t>
  </si>
  <si>
    <t>16603019 Cap Inv ID: 432086045</t>
  </si>
  <si>
    <t>16603019_101623</t>
  </si>
  <si>
    <t>16603017 Cap Inv ID: 432185929</t>
  </si>
  <si>
    <t>16603017_101923</t>
  </si>
  <si>
    <t>16603012 Cap Inv ID: 432264326</t>
  </si>
  <si>
    <t>16603012_102323</t>
  </si>
  <si>
    <t>16603021 Cap Inv ID: 432264387</t>
  </si>
  <si>
    <t>16603021_102323</t>
  </si>
  <si>
    <t>16603011 Cap Inv ID: 432289175</t>
  </si>
  <si>
    <t>16603011_102423</t>
  </si>
  <si>
    <t>16603015 Cap Inv ID: 432485246</t>
  </si>
  <si>
    <t>16603015_103123</t>
  </si>
  <si>
    <t>16603016 Cap Inv ID: 432484894</t>
  </si>
  <si>
    <t>16603016_103123</t>
  </si>
  <si>
    <t>16603004 Cap Inv ID: 432717029</t>
  </si>
  <si>
    <t>16603004_110823</t>
  </si>
  <si>
    <t>16603007 Cap Inv ID: 432674629</t>
  </si>
  <si>
    <t>16603007_110823</t>
  </si>
  <si>
    <t>16603008 Cap Inv ID: 432717092</t>
  </si>
  <si>
    <t>16603008_110823</t>
  </si>
  <si>
    <t>16603020 Cap Inv ID: 432669444</t>
  </si>
  <si>
    <t>16603020_110823</t>
  </si>
  <si>
    <t>16603019 Cap Inv ID: 432897806</t>
  </si>
  <si>
    <t>16603019_111523</t>
  </si>
  <si>
    <t>16603017 Cap Inv ID: 433023514</t>
  </si>
  <si>
    <t>16603017_112123</t>
  </si>
  <si>
    <t>16603012 Cap Inv ID: 433065784</t>
  </si>
  <si>
    <t>16603012_112223</t>
  </si>
  <si>
    <t>16603021 Cap Inv ID: 433066049</t>
  </si>
  <si>
    <t>16603021_112223</t>
  </si>
  <si>
    <t>16603011 Cap Inv ID: 433119429</t>
  </si>
  <si>
    <t>16603011_112723</t>
  </si>
  <si>
    <t>16603015 Cap Inv ID: 433274029</t>
  </si>
  <si>
    <t>16603015_120123</t>
  </si>
  <si>
    <t>16603016 Cap Inv ID: 433274072</t>
  </si>
  <si>
    <t>16603016_120123</t>
  </si>
  <si>
    <t>16603020 Cap Inv ID: 433462144</t>
  </si>
  <si>
    <t>16603020_120723</t>
  </si>
  <si>
    <t>16603007 Cap Inv ID: 433588983</t>
  </si>
  <si>
    <t>16603007_121223</t>
  </si>
  <si>
    <t>16603004 Cap Inv ID: 433661723</t>
  </si>
  <si>
    <t>16603004_121423</t>
  </si>
  <si>
    <t>16603008 Cap Inv ID: 433696824</t>
  </si>
  <si>
    <t>16603008_121523</t>
  </si>
  <si>
    <t>16603019 Cap Inv ID: 433691329</t>
  </si>
  <si>
    <t>16603019_121523</t>
  </si>
  <si>
    <t>16603017 Cap Inv ID: 433785915</t>
  </si>
  <si>
    <t>16603017_121923</t>
  </si>
  <si>
    <t>16603012 Cap Inv ID: 433852061</t>
  </si>
  <si>
    <t>16603012_122123</t>
  </si>
  <si>
    <t>16603021 Cap Inv ID: 433851968</t>
  </si>
  <si>
    <t>16603021_122123</t>
  </si>
  <si>
    <t>16603011 Cap Inv ID: 433941365</t>
  </si>
  <si>
    <t>16603011_122523</t>
  </si>
  <si>
    <t>16603015 Cap Inv ID: 434092323</t>
  </si>
  <si>
    <t>16603015_010124</t>
  </si>
  <si>
    <t>16603016 Cap Inv ID: 434092286</t>
  </si>
  <si>
    <t>16603016_010124</t>
  </si>
  <si>
    <t>16603020 Cap Inv ID: 434256237</t>
  </si>
  <si>
    <t>16603020_010824</t>
  </si>
  <si>
    <t>16603004 Cap Inv ID: 434320380</t>
  </si>
  <si>
    <t>16603004_011024</t>
  </si>
  <si>
    <t>16603008 Cap Inv ID: 434337674</t>
  </si>
  <si>
    <t>16603008_011024</t>
  </si>
  <si>
    <t>16603007 Cap Inv ID: 434438834</t>
  </si>
  <si>
    <t>16603007_011524</t>
  </si>
  <si>
    <t>16603017 Cap Inv ID: 434520739</t>
  </si>
  <si>
    <t>16603017_011724</t>
  </si>
  <si>
    <t>16603019 Cap Inv ID: 434508654</t>
  </si>
  <si>
    <t>16603019_012324</t>
  </si>
  <si>
    <t>16603012 Cap Inv ID: 434706281</t>
  </si>
  <si>
    <t>16603012_012424</t>
  </si>
  <si>
    <t>16603021 Cap Inv ID: 434698260</t>
  </si>
  <si>
    <t>16603021_012424</t>
  </si>
  <si>
    <t>16603011 Cap Inv ID: 434735939</t>
  </si>
  <si>
    <t>16603011_012524</t>
  </si>
  <si>
    <t>16603015 Cap Inv ID: 434930898</t>
  </si>
  <si>
    <t>16603015_020124</t>
  </si>
  <si>
    <t>16603016 Cap Inv ID: 434931520</t>
  </si>
  <si>
    <t>16603016_020124</t>
  </si>
  <si>
    <t>16603020 Cap Inv ID: 435039877</t>
  </si>
  <si>
    <t>16603020_020624</t>
  </si>
  <si>
    <t>16603004 Cap Inv ID: 435122397</t>
  </si>
  <si>
    <t>16603004_020824</t>
  </si>
  <si>
    <t>16603007 Cap Inv ID: 435121156</t>
  </si>
  <si>
    <t>16603007_020924</t>
  </si>
  <si>
    <t>16603008 Cap Inv ID: 435274323</t>
  </si>
  <si>
    <t>16603008_021424</t>
  </si>
  <si>
    <t>16603019 Cap Inv ID: 435275217</t>
  </si>
  <si>
    <t>16603019_021424</t>
  </si>
  <si>
    <t>16603017 Cap Inv ID: 435443056</t>
  </si>
  <si>
    <t>16603017_022124</t>
  </si>
  <si>
    <t>16603011 Cap Inv ID: 435492964</t>
  </si>
  <si>
    <t>16603011_022224</t>
  </si>
  <si>
    <t>16603012 Cap Inv ID: 435497801</t>
  </si>
  <si>
    <t>16603012_022224</t>
  </si>
  <si>
    <t>16603021 Cap Inv ID: 435493868</t>
  </si>
  <si>
    <t>16603021_022224</t>
  </si>
  <si>
    <t>16603015 Cap Inv ID: 435677130</t>
  </si>
  <si>
    <t>16603015_022924</t>
  </si>
  <si>
    <t>16603016 Cap Inv ID: 435677073</t>
  </si>
  <si>
    <t>16603016_022924</t>
  </si>
  <si>
    <t>16603020 Cap Inv ID: 435832970</t>
  </si>
  <si>
    <t>16603020_030624</t>
  </si>
  <si>
    <t>16603007 Cap Inv ID: 435905264</t>
  </si>
  <si>
    <t>16603007_030824</t>
  </si>
  <si>
    <t>16603004 Cap Inv ID: 435961980</t>
  </si>
  <si>
    <t>16603004_031124</t>
  </si>
  <si>
    <t>16603008 Cap Inv ID: 435994436</t>
  </si>
  <si>
    <t>16603008_031224</t>
  </si>
  <si>
    <t>16603019 Cap Inv ID: 436048131</t>
  </si>
  <si>
    <t>16603019_031324</t>
  </si>
  <si>
    <t>16603012 Cap Inv ID: 436121732</t>
  </si>
  <si>
    <t>16603012_031524</t>
  </si>
  <si>
    <t>16603017 Cap Inv ID: 436195755</t>
  </si>
  <si>
    <t>16603017_031924</t>
  </si>
  <si>
    <t>16603021 Cap Inv ID: 436260518</t>
  </si>
  <si>
    <t>16603021_032124</t>
  </si>
  <si>
    <t>16603011 Cap Inv ID: 436386374</t>
  </si>
  <si>
    <t>16603011_032624</t>
  </si>
  <si>
    <t>16603007 Cap Inv ID: 436599602</t>
  </si>
  <si>
    <t>16603007_040224</t>
  </si>
  <si>
    <t>16603020 Cap Inv ID: 436577315</t>
  </si>
  <si>
    <t>16603020_040224</t>
  </si>
  <si>
    <t>16603015 Cap Inv ID: 436655388</t>
  </si>
  <si>
    <t>16603015_040424</t>
  </si>
  <si>
    <t>16603016 Cap Inv ID: 436655021</t>
  </si>
  <si>
    <t>16603016_040424</t>
  </si>
  <si>
    <t>16603004 Cap Inv ID: 436780420</t>
  </si>
  <si>
    <t>16603004_040924</t>
  </si>
  <si>
    <t>16603008 Cap Inv ID: 436818041</t>
  </si>
  <si>
    <t>16603008_041024</t>
  </si>
  <si>
    <t>16603017 Cap Inv ID: 436942931</t>
  </si>
  <si>
    <t>16603017_041524</t>
  </si>
  <si>
    <t>16603019 Cap Inv ID: 436942955</t>
  </si>
  <si>
    <t>16603019_041524</t>
  </si>
  <si>
    <t>16603011 Cap Inv ID: 437029075</t>
  </si>
  <si>
    <t>16603011_041724</t>
  </si>
  <si>
    <t>16603021 Cap Inv ID: 437029071</t>
  </si>
  <si>
    <t>16603021_041724</t>
  </si>
  <si>
    <t>16603012 Cap Inv ID: 437150377</t>
  </si>
  <si>
    <t>16603012_042324</t>
  </si>
  <si>
    <t>16603015 Cap Inv ID: 437236764</t>
  </si>
  <si>
    <t>16603015_042524</t>
  </si>
  <si>
    <t>16603016 Cap Inv ID: 437236740</t>
  </si>
  <si>
    <t>16603016_042524</t>
  </si>
  <si>
    <t>16603007 Cap Inv ID: 437506822</t>
  </si>
  <si>
    <t>16603007_050324</t>
  </si>
  <si>
    <t>16603004 Cap Inv ID: 437572810</t>
  </si>
  <si>
    <t>16603004_050624</t>
  </si>
  <si>
    <t>16603008 Cap Inv ID: 437572809</t>
  </si>
  <si>
    <t>16603008_050624</t>
  </si>
  <si>
    <t>16603020 Cap Inv ID: 437572808</t>
  </si>
  <si>
    <t>16603020_050624</t>
  </si>
  <si>
    <t>16603019 Cap Inv ID: 437806814</t>
  </si>
  <si>
    <t>16603019_051424</t>
  </si>
  <si>
    <t>16603011 Cap Inv ID: 437908726</t>
  </si>
  <si>
    <t>16603011_051724</t>
  </si>
  <si>
    <t>16603012 Cap Inv ID: 437908795</t>
  </si>
  <si>
    <t>16603012_051724</t>
  </si>
  <si>
    <t>16603017 Cap Inv ID: 437908821</t>
  </si>
  <si>
    <t>16603017_051724</t>
  </si>
  <si>
    <t>16603021 Cap Inv ID: 438002393</t>
  </si>
  <si>
    <t>16603021_052224</t>
  </si>
  <si>
    <t>16603015 Cap Inv ID: 438164079</t>
  </si>
  <si>
    <t>16603015_052924</t>
  </si>
  <si>
    <t>16603016 Cap Inv ID: 438161413</t>
  </si>
  <si>
    <t>16603016_052924</t>
  </si>
  <si>
    <t>16603020 Cap Inv ID: 438285728</t>
  </si>
  <si>
    <t>16603020_060324</t>
  </si>
  <si>
    <t>16603004 Cap Inv ID: 438435669</t>
  </si>
  <si>
    <t>16603004_061024</t>
  </si>
  <si>
    <t>16603008 Cap Inv ID: 438435699</t>
  </si>
  <si>
    <t>16603008_061024</t>
  </si>
  <si>
    <t>16603019 Cap Inv ID: 438665790</t>
  </si>
  <si>
    <t>16603019_061724</t>
  </si>
  <si>
    <t>16603012 Cap Inv ID: 438713677</t>
  </si>
  <si>
    <t>16603012_061924</t>
  </si>
  <si>
    <t>16603017 Cap Inv ID: 438713667</t>
  </si>
  <si>
    <t>16603017_061924</t>
  </si>
  <si>
    <t>16603021 Cap Inv ID: 438713712</t>
  </si>
  <si>
    <t>16603021_061924</t>
  </si>
  <si>
    <t>16603011 Cap Inv ID: 438747399</t>
  </si>
  <si>
    <t>16603011_062024</t>
  </si>
  <si>
    <t>16603007 Cap Inv ID: 438317662</t>
  </si>
  <si>
    <t>16603007_060424</t>
  </si>
  <si>
    <t>16603015 Cap Inv ID: 438983641</t>
  </si>
  <si>
    <t>16603015_062824</t>
  </si>
  <si>
    <t>16603016 Cap Inv ID: 438983843</t>
  </si>
  <si>
    <t>16603016_062824</t>
  </si>
  <si>
    <t>16603020 Cap Inv ID: 438983998</t>
  </si>
  <si>
    <t>16603020_062824</t>
  </si>
  <si>
    <t>PADUCAH SUN INC</t>
  </si>
  <si>
    <t>ACCOUNT  0113351</t>
  </si>
  <si>
    <t>0113351_102623</t>
  </si>
  <si>
    <t>L-0MI-IA10  IJFIFPT2-KFIJIF 00003014</t>
  </si>
  <si>
    <t>00003014_112623</t>
  </si>
  <si>
    <t>ACCT  70026949</t>
  </si>
  <si>
    <t>70026949_1223123</t>
  </si>
  <si>
    <t>BALANCE FORWARD REAL ESTATE SECTION 2024- 70912317 106SNS1 SN SPECIAL SECTION- REAL SHELBY COUNTY DIRECTORY 2024- 70905259 106SNS3 SN MAGAZINE- SHELBY</t>
  </si>
  <si>
    <t>70026949_033124</t>
  </si>
  <si>
    <t>00003014_040424</t>
  </si>
  <si>
    <t>00003948_040124</t>
  </si>
  <si>
    <t>32FF-I JYILIJ----7TIL 70026949</t>
  </si>
  <si>
    <t>70026949_052024</t>
  </si>
  <si>
    <t>May Homes Ad for Kentucky New Era Newspaper. Acct:  00007701                &lt;br &gt;  &lt;a href= https://atmosphere-apps.atmosenergy.com/app/ap/ap_view_check.php?ID=CHE196968 target= _blank  &gt;Check Request &lt;/a &gt;</t>
  </si>
  <si>
    <t>CHE196968</t>
  </si>
  <si>
    <t>PADUCAH WATER WORKS</t>
  </si>
  <si>
    <t>044197001 Cap Inv ID: 429907775</t>
  </si>
  <si>
    <t>044197001_071923</t>
  </si>
  <si>
    <t>044197003 Cap Inv ID: 429908721</t>
  </si>
  <si>
    <t>044197003_071923</t>
  </si>
  <si>
    <t>044197001 Cap Inv ID: 430689343</t>
  </si>
  <si>
    <t>044197001_082223</t>
  </si>
  <si>
    <t>044197003 Cap Inv ID: 430688864</t>
  </si>
  <si>
    <t>044197003_082223</t>
  </si>
  <si>
    <t>044197001 Cap Inv ID: 431387438</t>
  </si>
  <si>
    <t>044197001_092223</t>
  </si>
  <si>
    <t>044197003 Cap Inv ID: 432115260</t>
  </si>
  <si>
    <t>044197003_101723</t>
  </si>
  <si>
    <t>044197001 Cap Inv ID: 432115245</t>
  </si>
  <si>
    <t>044197001_102623</t>
  </si>
  <si>
    <t>044197003 Cap Inv ID: 432922854</t>
  </si>
  <si>
    <t>044197003_111623</t>
  </si>
  <si>
    <t>044197001 Cap Inv ID: 432923254</t>
  </si>
  <si>
    <t>044197001_112123</t>
  </si>
  <si>
    <t>044197001 Cap Inv ID: 433816156</t>
  </si>
  <si>
    <t>044197001_122023</t>
  </si>
  <si>
    <t>044197003 Cap Inv ID: 433816335</t>
  </si>
  <si>
    <t>044197003_122023</t>
  </si>
  <si>
    <t>044197003 Cap Inv ID: 433892383</t>
  </si>
  <si>
    <t>044197003_122723</t>
  </si>
  <si>
    <t>044197001 Cap Inv ID: 434519509</t>
  </si>
  <si>
    <t>044197001_011724</t>
  </si>
  <si>
    <t>044197003 Cap Inv ID: 435315928</t>
  </si>
  <si>
    <t>044197003_021524</t>
  </si>
  <si>
    <t>044197001 Cap Inv ID: 435443527</t>
  </si>
  <si>
    <t>044197001_022124</t>
  </si>
  <si>
    <t>044197001 Cap Inv ID: 436101992</t>
  </si>
  <si>
    <t>044197001_031524</t>
  </si>
  <si>
    <t>044197003 Cap Inv ID: 436103186</t>
  </si>
  <si>
    <t>044197003_031524</t>
  </si>
  <si>
    <t>044197001 Cap Inv ID: 436934299</t>
  </si>
  <si>
    <t>044197001_041524</t>
  </si>
  <si>
    <t>044197003 Cap Inv ID: 436939200</t>
  </si>
  <si>
    <t>044197003_041524</t>
  </si>
  <si>
    <t>044197003 Cap Inv ID: 437780283</t>
  </si>
  <si>
    <t>044197003_051424</t>
  </si>
  <si>
    <t>044197001 Cap Inv ID: 437857047</t>
  </si>
  <si>
    <t>044197001_051624</t>
  </si>
  <si>
    <t>044197003 Cap Inv ID: 438494120</t>
  </si>
  <si>
    <t>044197003_061224</t>
  </si>
  <si>
    <t>044197001 Cap Inv ID: 438697704</t>
  </si>
  <si>
    <t>044197001_061824</t>
  </si>
  <si>
    <t>PARADIGM LIAISON SERVICES LLC</t>
  </si>
  <si>
    <t>JOB  2024 KY</t>
  </si>
  <si>
    <t>PAYNE AARON T</t>
  </si>
  <si>
    <t>Lewisport Reg. Station payment / 2023-2024                                  &lt;br &gt;  &lt;a href= https://atmosphere-apps.atmosenergy.com/app/ap/ap_view_check.php?ID=CHE175680 target= _blank  &gt;Check Request &lt;/a &gt;</t>
  </si>
  <si>
    <t>CHE175680</t>
  </si>
  <si>
    <t>PENNYRILE RURAL ELECTRIC COOP CORP</t>
  </si>
  <si>
    <t>548919009 Cap Inv ID: 429546716</t>
  </si>
  <si>
    <t>548919009_070423</t>
  </si>
  <si>
    <t>548919021 Cap Inv ID: 429546762</t>
  </si>
  <si>
    <t>548919021_070423</t>
  </si>
  <si>
    <t>548919001 Cap Inv ID: 429591498</t>
  </si>
  <si>
    <t>548919001_070523</t>
  </si>
  <si>
    <t>548919008 Cap Inv ID: 429591500</t>
  </si>
  <si>
    <t>548919008_070523</t>
  </si>
  <si>
    <t>548919020 Cap Inv ID: 429626540</t>
  </si>
  <si>
    <t>548919020_070623</t>
  </si>
  <si>
    <t>548919012 Cap Inv ID: 429652113</t>
  </si>
  <si>
    <t>548919012_070723</t>
  </si>
  <si>
    <t>548919014 Cap Inv ID: 429998748</t>
  </si>
  <si>
    <t>548919014_072423</t>
  </si>
  <si>
    <t>548919002 Cap Inv ID: 430071016</t>
  </si>
  <si>
    <t>548919002_072623</t>
  </si>
  <si>
    <t>548919003 Cap Inv ID: 430071018</t>
  </si>
  <si>
    <t>548919003_072623</t>
  </si>
  <si>
    <t>548919004 Cap Inv ID: 430072854</t>
  </si>
  <si>
    <t>548919004_072623</t>
  </si>
  <si>
    <t>548919005 Cap Inv ID: 430101307</t>
  </si>
  <si>
    <t>548919005_072623</t>
  </si>
  <si>
    <t>548919010 Cap Inv ID: 430071020</t>
  </si>
  <si>
    <t>548919010_072623</t>
  </si>
  <si>
    <t>548919011 Cap Inv ID: 430071022</t>
  </si>
  <si>
    <t>548919011_072623</t>
  </si>
  <si>
    <t>548919016 Cap Inv ID: 430071024</t>
  </si>
  <si>
    <t>548919016_072623</t>
  </si>
  <si>
    <t>548919017 Cap Inv ID: 430071027</t>
  </si>
  <si>
    <t>548919017_072623</t>
  </si>
  <si>
    <t>548919019 Cap Inv ID: 430071029</t>
  </si>
  <si>
    <t>548919019_072623</t>
  </si>
  <si>
    <t>548919022 Cap Inv ID: 430071031</t>
  </si>
  <si>
    <t>548919022_072623</t>
  </si>
  <si>
    <t>548919009 Cap Inv ID: 430156125</t>
  </si>
  <si>
    <t>548919009_072823</t>
  </si>
  <si>
    <t>548919021 Cap Inv ID: 430155562</t>
  </si>
  <si>
    <t>548919021_072823</t>
  </si>
  <si>
    <t>548919006 Cap Inv ID: 430246211</t>
  </si>
  <si>
    <t>548919006_080123</t>
  </si>
  <si>
    <t>548919007 Cap Inv ID: 430246308</t>
  </si>
  <si>
    <t>548919007_080123</t>
  </si>
  <si>
    <t>548919013 Cap Inv ID: 430246298</t>
  </si>
  <si>
    <t>548919013_080123</t>
  </si>
  <si>
    <t>548919018 Cap Inv ID: 430246300</t>
  </si>
  <si>
    <t>548919018_080123</t>
  </si>
  <si>
    <t>548919001 Cap Inv ID: 430383086</t>
  </si>
  <si>
    <t>548919001_080823</t>
  </si>
  <si>
    <t>548919008 Cap Inv ID: 430382667</t>
  </si>
  <si>
    <t>548919008_080823</t>
  </si>
  <si>
    <t>548919020 Cap Inv ID: 430424972</t>
  </si>
  <si>
    <t>548919020_080923</t>
  </si>
  <si>
    <t>548919012 Cap Inv ID: 430451054</t>
  </si>
  <si>
    <t>548919012_081023</t>
  </si>
  <si>
    <t>548919015 Cap Inv ID: 430451056</t>
  </si>
  <si>
    <t>548919015_081023</t>
  </si>
  <si>
    <t>548919014 Cap Inv ID: 430704844</t>
  </si>
  <si>
    <t>548919014_082123</t>
  </si>
  <si>
    <t>548919002 Cap Inv ID: 430793068</t>
  </si>
  <si>
    <t>548919002_082423</t>
  </si>
  <si>
    <t>548919003 Cap Inv ID: 430793070</t>
  </si>
  <si>
    <t>548919003_082423</t>
  </si>
  <si>
    <t>548919004 Cap Inv ID: 430793072</t>
  </si>
  <si>
    <t>548919004_082423</t>
  </si>
  <si>
    <t>548919010 Cap Inv ID: 430793074</t>
  </si>
  <si>
    <t>548919010_082423</t>
  </si>
  <si>
    <t>548919011 Cap Inv ID: 430793076</t>
  </si>
  <si>
    <t>548919011_082423</t>
  </si>
  <si>
    <t>548919016 Cap Inv ID: 430793078</t>
  </si>
  <si>
    <t>548919016_082423</t>
  </si>
  <si>
    <t>548919017 Cap Inv ID: 430793136</t>
  </si>
  <si>
    <t>548919017_082423</t>
  </si>
  <si>
    <t>548919019 Cap Inv ID: 430793138</t>
  </si>
  <si>
    <t>548919019_082423</t>
  </si>
  <si>
    <t>548919022 Cap Inv ID: 430793140</t>
  </si>
  <si>
    <t>548919022_082423</t>
  </si>
  <si>
    <t>548919005 Cap Inv ID: 430953976</t>
  </si>
  <si>
    <t>548919005_083023</t>
  </si>
  <si>
    <t>548919006 Cap Inv ID: 430998698</t>
  </si>
  <si>
    <t>548919006_083123</t>
  </si>
  <si>
    <t>548919007 Cap Inv ID: 430998700</t>
  </si>
  <si>
    <t>548919007_083123</t>
  </si>
  <si>
    <t>548919013 Cap Inv ID: 430998702</t>
  </si>
  <si>
    <t>548919013_083123</t>
  </si>
  <si>
    <t>548919018 Cap Inv ID: 430998704</t>
  </si>
  <si>
    <t>548919018_083123</t>
  </si>
  <si>
    <t>548919009 Cap Inv ID: 431058740</t>
  </si>
  <si>
    <t>548919009_090423</t>
  </si>
  <si>
    <t>548919021 Cap Inv ID: 431058457</t>
  </si>
  <si>
    <t>548919021_090423</t>
  </si>
  <si>
    <t>548919001 Cap Inv ID: 431222345</t>
  </si>
  <si>
    <t>548919001_091123</t>
  </si>
  <si>
    <t>548919008 Cap Inv ID: 431222304</t>
  </si>
  <si>
    <t>548919008_091123</t>
  </si>
  <si>
    <t>548919020 Cap Inv ID: 431258735</t>
  </si>
  <si>
    <t>548919020_091223</t>
  </si>
  <si>
    <t>548919012 Cap Inv ID: 431256849</t>
  </si>
  <si>
    <t>548919012_091323</t>
  </si>
  <si>
    <t>548919015 Cap Inv ID: 431256877</t>
  </si>
  <si>
    <t>548919015_091323</t>
  </si>
  <si>
    <t>548919014 Cap Inv ID: 431607866</t>
  </si>
  <si>
    <t>548919014_092623</t>
  </si>
  <si>
    <t>548919002 Cap Inv ID: 431728557</t>
  </si>
  <si>
    <t>548919002_100223</t>
  </si>
  <si>
    <t>548919003 Cap Inv ID: 431728559</t>
  </si>
  <si>
    <t>548919003_100223</t>
  </si>
  <si>
    <t>548919004 Cap Inv ID: 431728536</t>
  </si>
  <si>
    <t>548919004_100223</t>
  </si>
  <si>
    <t>548919005 Cap Inv ID: 431747237</t>
  </si>
  <si>
    <t>548919005_100223</t>
  </si>
  <si>
    <t>548919010 Cap Inv ID: 431728538</t>
  </si>
  <si>
    <t>548919010_100223</t>
  </si>
  <si>
    <t>548919011 Cap Inv ID: 431728561</t>
  </si>
  <si>
    <t>548919011_100223</t>
  </si>
  <si>
    <t>548919016 Cap Inv ID: 431728563</t>
  </si>
  <si>
    <t>548919016_100223</t>
  </si>
  <si>
    <t>548919017 Cap Inv ID: 431728565</t>
  </si>
  <si>
    <t>548919017_100223</t>
  </si>
  <si>
    <t>548919019 Cap Inv ID: 431728540</t>
  </si>
  <si>
    <t>548919019_100223</t>
  </si>
  <si>
    <t>548919022 Cap Inv ID: 431728567</t>
  </si>
  <si>
    <t>548919022_100223</t>
  </si>
  <si>
    <t>548919009 Cap Inv ID: 431807265</t>
  </si>
  <si>
    <t>548919009_100423</t>
  </si>
  <si>
    <t>548919021 Cap Inv ID: 431807020</t>
  </si>
  <si>
    <t>548919021_100423</t>
  </si>
  <si>
    <t>548919012 Cap Inv ID: 431886322</t>
  </si>
  <si>
    <t>548919012_100623</t>
  </si>
  <si>
    <t>548919015 Cap Inv ID: 431886324</t>
  </si>
  <si>
    <t>548919015_100623</t>
  </si>
  <si>
    <t>548919001 Cap Inv ID: 431959008</t>
  </si>
  <si>
    <t>548919001_101023</t>
  </si>
  <si>
    <t>548919006 Cap Inv ID: 431945511</t>
  </si>
  <si>
    <t>548919006_101023</t>
  </si>
  <si>
    <t>548919007 Cap Inv ID: 431946854</t>
  </si>
  <si>
    <t>548919007_101023</t>
  </si>
  <si>
    <t>548919008 Cap Inv ID: 431958993</t>
  </si>
  <si>
    <t>548919008_101023</t>
  </si>
  <si>
    <t>548919013 Cap Inv ID: 431945542</t>
  </si>
  <si>
    <t>548919013_101023</t>
  </si>
  <si>
    <t>548919018 Cap Inv ID: 431945244</t>
  </si>
  <si>
    <t>548919018_101023</t>
  </si>
  <si>
    <t>548919020 Cap Inv ID: 431990724</t>
  </si>
  <si>
    <t>548919020_101123</t>
  </si>
  <si>
    <t>548919014 Cap Inv ID: 432269727</t>
  </si>
  <si>
    <t>548919014_102323</t>
  </si>
  <si>
    <t>548919002 Cap Inv ID: 432352444</t>
  </si>
  <si>
    <t>548919002_102523</t>
  </si>
  <si>
    <t>548919003 Cap Inv ID: 432352446</t>
  </si>
  <si>
    <t>548919003_102523</t>
  </si>
  <si>
    <t>548919004 Cap Inv ID: 432352448</t>
  </si>
  <si>
    <t>548919004_102523</t>
  </si>
  <si>
    <t>548919010 Cap Inv ID: 432352450</t>
  </si>
  <si>
    <t>548919010_102523</t>
  </si>
  <si>
    <t>548919011 Cap Inv ID: 432352452</t>
  </si>
  <si>
    <t>548919011_102523</t>
  </si>
  <si>
    <t>548919016 Cap Inv ID: 432352454</t>
  </si>
  <si>
    <t>548919016_102523</t>
  </si>
  <si>
    <t>548919017 Cap Inv ID: 432352456</t>
  </si>
  <si>
    <t>548919017_102523</t>
  </si>
  <si>
    <t>548919019 Cap Inv ID: 432352458</t>
  </si>
  <si>
    <t>548919019_102523</t>
  </si>
  <si>
    <t>548919022 Cap Inv ID: 432352460</t>
  </si>
  <si>
    <t>548919022_102523</t>
  </si>
  <si>
    <t>548919005 Cap Inv ID: 432408651</t>
  </si>
  <si>
    <t>548919005_102723</t>
  </si>
  <si>
    <t>548919009 Cap Inv ID: 432449034</t>
  </si>
  <si>
    <t>548919009_103023</t>
  </si>
  <si>
    <t>548919021 Cap Inv ID: 432449036</t>
  </si>
  <si>
    <t>548919021_103023</t>
  </si>
  <si>
    <t>548919006 Cap Inv ID: 432530474</t>
  </si>
  <si>
    <t>548919006_110123</t>
  </si>
  <si>
    <t>548919007 Cap Inv ID: 432530476</t>
  </si>
  <si>
    <t>548919007_110123</t>
  </si>
  <si>
    <t>548919013 Cap Inv ID: 432530478</t>
  </si>
  <si>
    <t>548919013_110123</t>
  </si>
  <si>
    <t>548919018 Cap Inv ID: 432530480</t>
  </si>
  <si>
    <t>548919018_110123</t>
  </si>
  <si>
    <t>548919001 Cap Inv ID: 432586756</t>
  </si>
  <si>
    <t>548919001_110323</t>
  </si>
  <si>
    <t>548919008 Cap Inv ID: 432586758</t>
  </si>
  <si>
    <t>548919008_110323</t>
  </si>
  <si>
    <t>548919020 Cap Inv ID: 432624313</t>
  </si>
  <si>
    <t>548919020_110623</t>
  </si>
  <si>
    <t>548919012 Cap Inv ID: 432849929</t>
  </si>
  <si>
    <t>548919012_111323</t>
  </si>
  <si>
    <t>548919015 Cap Inv ID: 432849999</t>
  </si>
  <si>
    <t>548919015_111323</t>
  </si>
  <si>
    <t>548919014 Cap Inv ID: 433045290</t>
  </si>
  <si>
    <t>548919014_112123</t>
  </si>
  <si>
    <t>548919002 Cap Inv ID: 433157858</t>
  </si>
  <si>
    <t>548919002_112723</t>
  </si>
  <si>
    <t>548919003 Cap Inv ID: 433128549</t>
  </si>
  <si>
    <t>548919003_112723</t>
  </si>
  <si>
    <t>548919004 Cap Inv ID: 433157860</t>
  </si>
  <si>
    <t>548919004_112723</t>
  </si>
  <si>
    <t>548919010 Cap Inv ID: 433157862</t>
  </si>
  <si>
    <t>548919010_112723</t>
  </si>
  <si>
    <t>548919011 Cap Inv ID: 433157864</t>
  </si>
  <si>
    <t>548919011_112723</t>
  </si>
  <si>
    <t>548919016 Cap Inv ID: 433157866</t>
  </si>
  <si>
    <t>548919016_112723</t>
  </si>
  <si>
    <t>548919017 Cap Inv ID: 433157868</t>
  </si>
  <si>
    <t>548919017_112723</t>
  </si>
  <si>
    <t>548919019 Cap Inv ID: 433128551</t>
  </si>
  <si>
    <t>548919019_112723</t>
  </si>
  <si>
    <t>548919022 Cap Inv ID: 433157872</t>
  </si>
  <si>
    <t>548919022_112723</t>
  </si>
  <si>
    <t>548919005 Cap Inv ID: 433189959</t>
  </si>
  <si>
    <t>548919005_112823</t>
  </si>
  <si>
    <t>548919009 Cap Inv ID: 433273455</t>
  </si>
  <si>
    <t>548919009_113023</t>
  </si>
  <si>
    <t>548919021 Cap Inv ID: 433273457</t>
  </si>
  <si>
    <t>548919021_113023</t>
  </si>
  <si>
    <t>548919006 Cap Inv ID: 433312633</t>
  </si>
  <si>
    <t>548919006_120123</t>
  </si>
  <si>
    <t>548919007 Cap Inv ID: 433312783</t>
  </si>
  <si>
    <t>548919007_120123</t>
  </si>
  <si>
    <t>548919013 Cap Inv ID: 433312639</t>
  </si>
  <si>
    <t>548919013_120123</t>
  </si>
  <si>
    <t>548919018 Cap Inv ID: 433312791</t>
  </si>
  <si>
    <t>548919018_120123</t>
  </si>
  <si>
    <t>548919001 Cap Inv ID: 433413630</t>
  </si>
  <si>
    <t>548919001_120523</t>
  </si>
  <si>
    <t>548919008 Cap Inv ID: 433409672</t>
  </si>
  <si>
    <t>548919008_120523</t>
  </si>
  <si>
    <t>548919020 Cap Inv ID: 433440938</t>
  </si>
  <si>
    <t>548919020_120623</t>
  </si>
  <si>
    <t>548919012 Cap Inv ID: 433477231</t>
  </si>
  <si>
    <t>548919012_120723</t>
  </si>
  <si>
    <t>548919015 Cap Inv ID: 433477233</t>
  </si>
  <si>
    <t>548919015_120723</t>
  </si>
  <si>
    <t>548919014 Cap Inv ID: 433835630</t>
  </si>
  <si>
    <t>548919014_122023</t>
  </si>
  <si>
    <t>548919002 Cap Inv ID: 433906685</t>
  </si>
  <si>
    <t>548919002_122223</t>
  </si>
  <si>
    <t>548919003 Cap Inv ID: 433905229</t>
  </si>
  <si>
    <t>548919003_122223</t>
  </si>
  <si>
    <t>548919004 Cap Inv ID: 433905231</t>
  </si>
  <si>
    <t>548919004_122223</t>
  </si>
  <si>
    <t>548919010 Cap Inv ID: 433905233</t>
  </si>
  <si>
    <t>548919010_122223</t>
  </si>
  <si>
    <t>548919011 Cap Inv ID: 433905235</t>
  </si>
  <si>
    <t>548919011_122223</t>
  </si>
  <si>
    <t>548919016 Cap Inv ID: 433905237</t>
  </si>
  <si>
    <t>548919016_122223</t>
  </si>
  <si>
    <t>548919017 Cap Inv ID: 433905239</t>
  </si>
  <si>
    <t>548919017_122223</t>
  </si>
  <si>
    <t>548919019 Cap Inv ID: 433905241</t>
  </si>
  <si>
    <t>548919019_122223</t>
  </si>
  <si>
    <t>548919022 Cap Inv ID: 433905243</t>
  </si>
  <si>
    <t>548919022_122223</t>
  </si>
  <si>
    <t>548919005 Cap Inv ID: 434009329</t>
  </si>
  <si>
    <t>548919005_122823</t>
  </si>
  <si>
    <t>548919009 Cap Inv ID: 434057876</t>
  </si>
  <si>
    <t>548919009_122923</t>
  </si>
  <si>
    <t>548919021 Cap Inv ID: 434057878</t>
  </si>
  <si>
    <t>548919021_122923</t>
  </si>
  <si>
    <t>548919006 Cap Inv ID: 434154498</t>
  </si>
  <si>
    <t>548919006_010324</t>
  </si>
  <si>
    <t>548919007 Cap Inv ID: 434154500</t>
  </si>
  <si>
    <t>548919007_010324</t>
  </si>
  <si>
    <t>548919013 Cap Inv ID: 434129116</t>
  </si>
  <si>
    <t>548919013_010324-2</t>
  </si>
  <si>
    <t>548919013 Cap Inv ID: 434154502</t>
  </si>
  <si>
    <t>548919013_010324</t>
  </si>
  <si>
    <t>548919018 Cap Inv ID: 434154504</t>
  </si>
  <si>
    <t>548919018_010324</t>
  </si>
  <si>
    <t>548919001 Cap Inv ID: 434219091</t>
  </si>
  <si>
    <t>548919001_010524</t>
  </si>
  <si>
    <t>548919008 Cap Inv ID: 434219111</t>
  </si>
  <si>
    <t>548919008_010524</t>
  </si>
  <si>
    <t>548919020 Cap Inv ID: 434268530</t>
  </si>
  <si>
    <t>548919020_010824</t>
  </si>
  <si>
    <t>548919012 Cap Inv ID: 434310674</t>
  </si>
  <si>
    <t>548919012_010924</t>
  </si>
  <si>
    <t>548919015 Cap Inv ID: 434310676</t>
  </si>
  <si>
    <t>548919015_010924</t>
  </si>
  <si>
    <t>548919014 Cap Inv ID: 434675363</t>
  </si>
  <si>
    <t>548919014_012324</t>
  </si>
  <si>
    <t>548919002 Cap Inv ID: 434714821</t>
  </si>
  <si>
    <t>548919002_012424</t>
  </si>
  <si>
    <t>548919003 Cap Inv ID: 434714823</t>
  </si>
  <si>
    <t>548919003_012424</t>
  </si>
  <si>
    <t>548919004 Cap Inv ID: 434714825</t>
  </si>
  <si>
    <t>548919004_012424</t>
  </si>
  <si>
    <t>548919010 Cap Inv ID: 434714916</t>
  </si>
  <si>
    <t>548919010_012424</t>
  </si>
  <si>
    <t>548919011 Cap Inv ID: 434714827</t>
  </si>
  <si>
    <t>548919011_012424</t>
  </si>
  <si>
    <t>548919016 Cap Inv ID: 434714918</t>
  </si>
  <si>
    <t>548919016_012424</t>
  </si>
  <si>
    <t>548919017 Cap Inv ID: 434714920</t>
  </si>
  <si>
    <t>548919017_012424</t>
  </si>
  <si>
    <t>548919019 Cap Inv ID: 434714922</t>
  </si>
  <si>
    <t>548919019_012424</t>
  </si>
  <si>
    <t>548919022 Cap Inv ID: 434714924</t>
  </si>
  <si>
    <t>548919022_012424</t>
  </si>
  <si>
    <t>548919005 Cap Inv ID: 434776583</t>
  </si>
  <si>
    <t>548919005_012624</t>
  </si>
  <si>
    <t>548919009 Cap Inv ID: 434819810</t>
  </si>
  <si>
    <t>548919009_012924</t>
  </si>
  <si>
    <t>548919021 Cap Inv ID: 434819812</t>
  </si>
  <si>
    <t>548919021_012924</t>
  </si>
  <si>
    <t>548919006 Cap Inv ID: 434910571</t>
  </si>
  <si>
    <t>548919006_013124</t>
  </si>
  <si>
    <t>548919007 Cap Inv ID: 434910573</t>
  </si>
  <si>
    <t>548919007_013124</t>
  </si>
  <si>
    <t>548919018 Cap Inv ID: 434911281</t>
  </si>
  <si>
    <t>548919018_013124</t>
  </si>
  <si>
    <t>548919001 Cap Inv ID: 434956773</t>
  </si>
  <si>
    <t>548919001_020224</t>
  </si>
  <si>
    <t>548919008 Cap Inv ID: 434956775</t>
  </si>
  <si>
    <t>548919008_020224</t>
  </si>
  <si>
    <t>548919020 Cap Inv ID: 435124555</t>
  </si>
  <si>
    <t>548919020_020824</t>
  </si>
  <si>
    <t>548919012 Cap Inv ID: 435199129</t>
  </si>
  <si>
    <t>548919012_021224</t>
  </si>
  <si>
    <t>548919015 Cap Inv ID: 435199515</t>
  </si>
  <si>
    <t>548919015_021224</t>
  </si>
  <si>
    <t>548919002 Cap Inv ID: 435523655</t>
  </si>
  <si>
    <t>548919002_022324</t>
  </si>
  <si>
    <t>548919003 Cap Inv ID: 435523657</t>
  </si>
  <si>
    <t>548919003_022324</t>
  </si>
  <si>
    <t>548919004 Cap Inv ID: 435523659</t>
  </si>
  <si>
    <t>548919004_022324</t>
  </si>
  <si>
    <t>548919010 Cap Inv ID: 435528382</t>
  </si>
  <si>
    <t>548919010_022324</t>
  </si>
  <si>
    <t>548919011 Cap Inv ID: 435523661</t>
  </si>
  <si>
    <t>548919011_022324</t>
  </si>
  <si>
    <t>548919014 Cap Inv ID: 435523663</t>
  </si>
  <si>
    <t>548919014_022324</t>
  </si>
  <si>
    <t>548919016 Cap Inv ID: 435523665</t>
  </si>
  <si>
    <t>548919016_022324</t>
  </si>
  <si>
    <t>548919017 Cap Inv ID: 435528384</t>
  </si>
  <si>
    <t>548919017_022324</t>
  </si>
  <si>
    <t>548919019 Cap Inv ID: 435528386</t>
  </si>
  <si>
    <t>548919019_022324</t>
  </si>
  <si>
    <t>548919022 Cap Inv ID: 435523667</t>
  </si>
  <si>
    <t>548919022_022324</t>
  </si>
  <si>
    <t>548919005 Cap Inv ID: 435676909</t>
  </si>
  <si>
    <t>548919005_022924</t>
  </si>
  <si>
    <t>548919009 Cap Inv ID: 435715000</t>
  </si>
  <si>
    <t>548919009_030124</t>
  </si>
  <si>
    <t>548919021 Cap Inv ID: 435715002</t>
  </si>
  <si>
    <t>548919021_030124</t>
  </si>
  <si>
    <t>548919020 Cap Inv ID: 435851398</t>
  </si>
  <si>
    <t>548919020_030624</t>
  </si>
  <si>
    <t>548919001 Cap Inv ID: 435872784</t>
  </si>
  <si>
    <t>548919001_030724</t>
  </si>
  <si>
    <t>548919006 Cap Inv ID: 435872786</t>
  </si>
  <si>
    <t>548919006_030724</t>
  </si>
  <si>
    <t>548919007 Cap Inv ID: 435872788</t>
  </si>
  <si>
    <t>548919007_030724</t>
  </si>
  <si>
    <t>548919008 Cap Inv ID: 435872790</t>
  </si>
  <si>
    <t>548919008_030724</t>
  </si>
  <si>
    <t>548919013 Cap Inv ID: 435872792</t>
  </si>
  <si>
    <t>548919013_030724</t>
  </si>
  <si>
    <t>548919018 Cap Inv ID: 435872794</t>
  </si>
  <si>
    <t>548919018_030724</t>
  </si>
  <si>
    <t>548919012 Cap Inv ID: 436003230</t>
  </si>
  <si>
    <t>548919012_031224</t>
  </si>
  <si>
    <t>548919015 Cap Inv ID: 436002957</t>
  </si>
  <si>
    <t>548919015_031224</t>
  </si>
  <si>
    <t>548919014 Cap Inv ID: 436263757</t>
  </si>
  <si>
    <t>548919014_032124</t>
  </si>
  <si>
    <t>548919016 Cap Inv ID: 436323065</t>
  </si>
  <si>
    <t>548919016_032224</t>
  </si>
  <si>
    <t>548919019 Cap Inv ID: 436323067</t>
  </si>
  <si>
    <t>548919019_032224</t>
  </si>
  <si>
    <t>548919022 Cap Inv ID: 436323069</t>
  </si>
  <si>
    <t>548919022_032224</t>
  </si>
  <si>
    <t>548919002 Cap Inv ID: 436372420</t>
  </si>
  <si>
    <t>548919002_032524</t>
  </si>
  <si>
    <t>548919003 Cap Inv ID: 436372422</t>
  </si>
  <si>
    <t>548919003_032524</t>
  </si>
  <si>
    <t>548919004 Cap Inv ID: 436372424</t>
  </si>
  <si>
    <t>548919004_032524</t>
  </si>
  <si>
    <t>548919005 Cap Inv ID: 436372426</t>
  </si>
  <si>
    <t>548919005_032524</t>
  </si>
  <si>
    <t>548919010 Cap Inv ID: 436372428</t>
  </si>
  <si>
    <t>548919010_032524</t>
  </si>
  <si>
    <t>548919011 Cap Inv ID: 436372430</t>
  </si>
  <si>
    <t>548919011_032524</t>
  </si>
  <si>
    <t>548919017 Cap Inv ID: 436372432</t>
  </si>
  <si>
    <t>548919017_032524</t>
  </si>
  <si>
    <t>548919009 Cap Inv ID: 436557569</t>
  </si>
  <si>
    <t>548919009_040124</t>
  </si>
  <si>
    <t>548919021 Cap Inv ID: 436557571</t>
  </si>
  <si>
    <t>548919021_040124</t>
  </si>
  <si>
    <t>548919006 Cap Inv ID: 436628228</t>
  </si>
  <si>
    <t>548919006_040324</t>
  </si>
  <si>
    <t>548919007 Cap Inv ID: 436628236</t>
  </si>
  <si>
    <t>548919007_040324</t>
  </si>
  <si>
    <t>548919013 Cap Inv ID: 436628238</t>
  </si>
  <si>
    <t>548919013_040324</t>
  </si>
  <si>
    <t>548919018 Cap Inv ID: 436628240</t>
  </si>
  <si>
    <t>548919018_040324</t>
  </si>
  <si>
    <t>548919001 Cap Inv ID: 436753737</t>
  </si>
  <si>
    <t>548919001_040824</t>
  </si>
  <si>
    <t>548919008 Cap Inv ID: 436753747</t>
  </si>
  <si>
    <t>548919008_040824</t>
  </si>
  <si>
    <t>548919012 Cap Inv ID: 436827503</t>
  </si>
  <si>
    <t>548919012_041024</t>
  </si>
  <si>
    <t>548919015 Cap Inv ID: 436830881</t>
  </si>
  <si>
    <t>548919015_041024</t>
  </si>
  <si>
    <t>548919020 Cap Inv ID: 436839653</t>
  </si>
  <si>
    <t>548919020_041024</t>
  </si>
  <si>
    <t>548919014 Cap Inv ID: 437125609</t>
  </si>
  <si>
    <t>548919014_042224</t>
  </si>
  <si>
    <t>548919002 Cap Inv ID: 437192401</t>
  </si>
  <si>
    <t>548919002_042524</t>
  </si>
  <si>
    <t>548919003 Cap Inv ID: 437192403</t>
  </si>
  <si>
    <t>548919003_042524</t>
  </si>
  <si>
    <t>548919002 Cap Inv ID: 437279537</t>
  </si>
  <si>
    <t>548919002_042924</t>
  </si>
  <si>
    <t>548919003 Cap Inv ID: 437279539</t>
  </si>
  <si>
    <t>548919003_042924</t>
  </si>
  <si>
    <t>548919004 Cap Inv ID: 437279541</t>
  </si>
  <si>
    <t>548919004_042924</t>
  </si>
  <si>
    <t>548919005 Cap Inv ID: 437279543</t>
  </si>
  <si>
    <t>548919005_042924</t>
  </si>
  <si>
    <t>548919010 Cap Inv ID: 437279545</t>
  </si>
  <si>
    <t>548919010_042924</t>
  </si>
  <si>
    <t>548919011 Cap Inv ID: 437279547</t>
  </si>
  <si>
    <t>548919011_042924</t>
  </si>
  <si>
    <t>548919016 Cap Inv ID: 437279549</t>
  </si>
  <si>
    <t>548919016_042924</t>
  </si>
  <si>
    <t>548919017 Cap Inv ID: 437279551</t>
  </si>
  <si>
    <t>548919017_042924</t>
  </si>
  <si>
    <t>548919019 Cap Inv ID: 437279553</t>
  </si>
  <si>
    <t>548919019_042924</t>
  </si>
  <si>
    <t>548919022 Cap Inv ID: 437279555</t>
  </si>
  <si>
    <t>548919022_042924</t>
  </si>
  <si>
    <t>548919009 Cap Inv ID: 437456289</t>
  </si>
  <si>
    <t>548919009_050124</t>
  </si>
  <si>
    <t>548919021 Cap Inv ID: 437455443</t>
  </si>
  <si>
    <t>548919021_050124</t>
  </si>
  <si>
    <t>548919006 Cap Inv ID: 437548537</t>
  </si>
  <si>
    <t>548919006_050624</t>
  </si>
  <si>
    <t>548919007 Cap Inv ID: 437548539</t>
  </si>
  <si>
    <t>548919007_050624</t>
  </si>
  <si>
    <t>548919013 Cap Inv ID: 437548541</t>
  </si>
  <si>
    <t>548919013_050624</t>
  </si>
  <si>
    <t>548919018 Cap Inv ID: 437548543</t>
  </si>
  <si>
    <t>548919018_050624</t>
  </si>
  <si>
    <t>548919001 Cap Inv ID: 437649700</t>
  </si>
  <si>
    <t>548919001_050824</t>
  </si>
  <si>
    <t>548919008 Cap Inv ID: 437649702</t>
  </si>
  <si>
    <t>548919008_050824</t>
  </si>
  <si>
    <t>548919012 Cap Inv ID: 437778538</t>
  </si>
  <si>
    <t>548919012_051324</t>
  </si>
  <si>
    <t>548919015 Cap Inv ID: 437778567</t>
  </si>
  <si>
    <t>548919015_051324</t>
  </si>
  <si>
    <t>548919020 Cap Inv ID: 437750399</t>
  </si>
  <si>
    <t>548919020_051324</t>
  </si>
  <si>
    <t>548919001 Cap Inv ID: 437961586</t>
  </si>
  <si>
    <t>548919001_052124</t>
  </si>
  <si>
    <t>548919004 Cap Inv ID: 438065902</t>
  </si>
  <si>
    <t>548919004_052424</t>
  </si>
  <si>
    <t>548919010 Cap Inv ID: 438065927</t>
  </si>
  <si>
    <t>548919010_052424</t>
  </si>
  <si>
    <t>548919011 Cap Inv ID: 438065929</t>
  </si>
  <si>
    <t>548919011_052424</t>
  </si>
  <si>
    <t>548919016 Cap Inv ID: 438065931</t>
  </si>
  <si>
    <t>548919016_052424</t>
  </si>
  <si>
    <t>548919017 Cap Inv ID: 438065933</t>
  </si>
  <si>
    <t>548919017_052424</t>
  </si>
  <si>
    <t>548919019 Cap Inv ID: 438065935</t>
  </si>
  <si>
    <t>548919019_052424</t>
  </si>
  <si>
    <t>548919022 Cap Inv ID: 438065937</t>
  </si>
  <si>
    <t>548919022_052424</t>
  </si>
  <si>
    <t>548919005 Cap Inv ID: 438127395</t>
  </si>
  <si>
    <t>548919005_052824</t>
  </si>
  <si>
    <t>548919014 Cap Inv ID: 438127230</t>
  </si>
  <si>
    <t>548919014_052824</t>
  </si>
  <si>
    <t>548919009 Cap Inv ID: 438220973</t>
  </si>
  <si>
    <t>548919009_053124</t>
  </si>
  <si>
    <t>548919021 Cap Inv ID: 438220975</t>
  </si>
  <si>
    <t>548919021_053124</t>
  </si>
  <si>
    <t>548919006 Cap Inv ID: 438277990</t>
  </si>
  <si>
    <t>548919006_060324</t>
  </si>
  <si>
    <t>548919007 Cap Inv ID: 438277992</t>
  </si>
  <si>
    <t>548919007_060324</t>
  </si>
  <si>
    <t>548919013 Cap Inv ID: 438278026</t>
  </si>
  <si>
    <t>548919013_060324</t>
  </si>
  <si>
    <t>548919018 Cap Inv ID: 438277999</t>
  </si>
  <si>
    <t>548919018_060324</t>
  </si>
  <si>
    <t>548919008 Cap Inv ID: 438464866</t>
  </si>
  <si>
    <t>548919008_061024</t>
  </si>
  <si>
    <t>548919020 Cap Inv ID: 438479898</t>
  </si>
  <si>
    <t>548919020_061024</t>
  </si>
  <si>
    <t>548919012 Cap Inv ID: 438520098</t>
  </si>
  <si>
    <t>548919012_061124</t>
  </si>
  <si>
    <t>548919015 Cap Inv ID: 438520479</t>
  </si>
  <si>
    <t>548919015_061124</t>
  </si>
  <si>
    <t>548919002 Cap Inv ID: 438848326</t>
  </si>
  <si>
    <t>548919002_062424</t>
  </si>
  <si>
    <t>548919003 Cap Inv ID: 438848328</t>
  </si>
  <si>
    <t>548919003_062424</t>
  </si>
  <si>
    <t>548919004 Cap Inv ID: 438848330</t>
  </si>
  <si>
    <t>548919004_062424</t>
  </si>
  <si>
    <t>548919010 Cap Inv ID: 438848535</t>
  </si>
  <si>
    <t>548919010_062424</t>
  </si>
  <si>
    <t>548919011 Cap Inv ID: 438848332</t>
  </si>
  <si>
    <t>548919011_062424</t>
  </si>
  <si>
    <t>548919016 Cap Inv ID: 438848334</t>
  </si>
  <si>
    <t>548919016_062424</t>
  </si>
  <si>
    <t>548919017 Cap Inv ID: 438848336</t>
  </si>
  <si>
    <t>548919017_062424</t>
  </si>
  <si>
    <t>548919019 Cap Inv ID: 438848537</t>
  </si>
  <si>
    <t>548919019_062424</t>
  </si>
  <si>
    <t>548919022 Cap Inv ID: 438848539</t>
  </si>
  <si>
    <t>548919022_062424</t>
  </si>
  <si>
    <t>548919014 Cap Inv ID: 438897824</t>
  </si>
  <si>
    <t>548919014_062624</t>
  </si>
  <si>
    <t>548919005 Cap Inv ID: 438937906</t>
  </si>
  <si>
    <t>548919005_062724</t>
  </si>
  <si>
    <t>548919004 Cap Inv ID: 438309371</t>
  </si>
  <si>
    <t>548919004_060424</t>
  </si>
  <si>
    <t>548919010 Cap Inv ID: 438309688</t>
  </si>
  <si>
    <t>548919010_060424</t>
  </si>
  <si>
    <t>548919022 Cap Inv ID: 438309203</t>
  </si>
  <si>
    <t>548919022_060424</t>
  </si>
  <si>
    <t>PERCHERON LLC</t>
  </si>
  <si>
    <t>&lt;br &gt;  &lt;a href= https://atmosphere-apps.atmosenergy.com/app/ap/ft_view_check.php?ID=INV196942 target= _blank  &gt;Wire Request &lt;/a &gt;</t>
  </si>
  <si>
    <t>INV196942</t>
  </si>
  <si>
    <t>PERFORMANCE FOODSERVICE</t>
  </si>
  <si>
    <t>PHILLIPS ICE SERVICE INC</t>
  </si>
  <si>
    <t>LABOR-  HOURS- SERVICE-  MIN- 1 HR  -INCL TRAVEL TIME</t>
  </si>
  <si>
    <t>LABOR-  HOURS-SERVICE-INCLUDES TRAVEL TIME MLES- MILEAGE RATE-  070 PER MILE  GAS TRUCK COSTS</t>
  </si>
  <si>
    <t>LABOR-  HOURS-SERVICE-INCLUDES TRAVEL TIME</t>
  </si>
  <si>
    <t>SERVICE-</t>
  </si>
  <si>
    <t>PICKETT HEATING AND COOLING</t>
  </si>
  <si>
    <t>PINE BLUFF MATERIALS CO LLC</t>
  </si>
  <si>
    <t>DESTINATION  PLANT  PADUCAH</t>
  </si>
  <si>
    <t>MATERIAL COARSE SAND</t>
  </si>
  <si>
    <t>CUSTOMER NO  70340</t>
  </si>
  <si>
    <t>PINE BLUFF SAND AND GRAVEL COMPANY</t>
  </si>
  <si>
    <t>CUSTOMER NO  501542</t>
  </si>
  <si>
    <t>DGA- LIMESTONE</t>
  </si>
  <si>
    <t>MATERIAL  DGA- LIMESTONE</t>
  </si>
  <si>
    <t>DESTINATION  PADUCAH CC  2637 PLANT  PADUCAH YARD</t>
  </si>
  <si>
    <t>DESTINATION  PADUCAH CC  2637</t>
  </si>
  <si>
    <t>PLUMBERS SUPPLY COMPANY</t>
  </si>
  <si>
    <t>CUSTOMER ID  7044</t>
  </si>
  <si>
    <t>POGUE ELECTRIC SERVICE INC</t>
  </si>
  <si>
    <t>4283 STATE ROUTE</t>
  </si>
  <si>
    <t>POWERCLEAN JANITORIAL LLC</t>
  </si>
  <si>
    <t>SERVICES</t>
  </si>
  <si>
    <t>PRESSRELATIONS INC</t>
  </si>
  <si>
    <t>PRESSRELATIONS MEDIA 1-PROFILE</t>
  </si>
  <si>
    <t>PR6663</t>
  </si>
  <si>
    <t>PRI PAVEMENT RESTORATIONS INC</t>
  </si>
  <si>
    <t>41 FULL DEPTH</t>
  </si>
  <si>
    <t>PRINCETON EPB</t>
  </si>
  <si>
    <t>201768101750 Cap Inv ID: 429582413</t>
  </si>
  <si>
    <t>201768101750_071223</t>
  </si>
  <si>
    <t>201767101749 Cap Inv ID: 429554261</t>
  </si>
  <si>
    <t>201767101749_071323</t>
  </si>
  <si>
    <t>201768101750 Cap Inv ID: 430213300</t>
  </si>
  <si>
    <t>201768101750_080123</t>
  </si>
  <si>
    <t>202488102452 Cap Inv ID: 430213396</t>
  </si>
  <si>
    <t>202488102452_080123</t>
  </si>
  <si>
    <t>201767101749 Cap Inv ID: 430213312</t>
  </si>
  <si>
    <t>201767101749_080923</t>
  </si>
  <si>
    <t>201768101750 Cap Inv ID: 431136335</t>
  </si>
  <si>
    <t>201768101750_090823</t>
  </si>
  <si>
    <t>202488102452 Cap Inv ID: 431120120</t>
  </si>
  <si>
    <t>202488102452_090823</t>
  </si>
  <si>
    <t>201767101749 Cap Inv ID: 431128258</t>
  </si>
  <si>
    <t>201767101749_091323</t>
  </si>
  <si>
    <t>201768101750 Cap Inv ID: 431785829</t>
  </si>
  <si>
    <t>201768101750_100323</t>
  </si>
  <si>
    <t>202488102452 Cap Inv ID: 431774123</t>
  </si>
  <si>
    <t>202488102452_100323</t>
  </si>
  <si>
    <t>201767101749 Cap Inv ID: 431773857</t>
  </si>
  <si>
    <t>201767101749_101323</t>
  </si>
  <si>
    <t>201768101750 Cap Inv ID: 432433163</t>
  </si>
  <si>
    <t>201768101750_103023</t>
  </si>
  <si>
    <t>202488102452 Cap Inv ID: 432433128</t>
  </si>
  <si>
    <t>202488102452_103023</t>
  </si>
  <si>
    <t>201767101749 Cap Inv ID: 432511342</t>
  </si>
  <si>
    <t>201767101749_110223</t>
  </si>
  <si>
    <t>201768101750 Cap Inv ID: 433214010</t>
  </si>
  <si>
    <t>201768101750_112923</t>
  </si>
  <si>
    <t>202488102452 Cap Inv ID: 433214009</t>
  </si>
  <si>
    <t>202488102452_112923</t>
  </si>
  <si>
    <t>201767101749 Cap Inv ID: 433241485</t>
  </si>
  <si>
    <t>201767101749_113023</t>
  </si>
  <si>
    <t>201768101750 Cap Inv ID: 434078783</t>
  </si>
  <si>
    <t>201768101750_010124</t>
  </si>
  <si>
    <t>202488102452 Cap Inv ID: 434078772</t>
  </si>
  <si>
    <t>202488102452_010124</t>
  </si>
  <si>
    <t>201767101749 Cap Inv ID: 434137395</t>
  </si>
  <si>
    <t>201767101749_010324</t>
  </si>
  <si>
    <t>201768101750 Cap Inv ID: 434330844</t>
  </si>
  <si>
    <t>201768101750_011024</t>
  </si>
  <si>
    <t>201767101749 Cap Inv ID: 434888266</t>
  </si>
  <si>
    <t>201767101749_013124</t>
  </si>
  <si>
    <t>201768101750 Cap Inv ID: 434885772</t>
  </si>
  <si>
    <t>201768101750_013124</t>
  </si>
  <si>
    <t>202488102452 Cap Inv ID: 434885980</t>
  </si>
  <si>
    <t>202488102452_013124</t>
  </si>
  <si>
    <t>201768101750 Cap Inv ID: 435522144</t>
  </si>
  <si>
    <t>201768101750_022324</t>
  </si>
  <si>
    <t>202488102452 Cap Inv ID: 435522119</t>
  </si>
  <si>
    <t>202488102452_022324</t>
  </si>
  <si>
    <t>201767101749 Cap Inv ID: 435676897</t>
  </si>
  <si>
    <t>201767101749_022924</t>
  </si>
  <si>
    <t>201768101750 Cap Inv ID: 436355036</t>
  </si>
  <si>
    <t>201768101750_032524</t>
  </si>
  <si>
    <t>202488102452 Cap Inv ID: 436355037</t>
  </si>
  <si>
    <t>202488102452_032524</t>
  </si>
  <si>
    <t>201767101749 Cap Inv ID: 436582103</t>
  </si>
  <si>
    <t>201767101749_040224</t>
  </si>
  <si>
    <t>201767101749 Cap Inv ID: 437307024</t>
  </si>
  <si>
    <t>201767101749_043024</t>
  </si>
  <si>
    <t>201768101750 Cap Inv ID: 437307003</t>
  </si>
  <si>
    <t>201768101750_043024</t>
  </si>
  <si>
    <t>202488102452 Cap Inv ID: 437307026</t>
  </si>
  <si>
    <t>202488102452_043024</t>
  </si>
  <si>
    <t>202488102452 Cap Inv ID: 438142288</t>
  </si>
  <si>
    <t>202488102452_052824</t>
  </si>
  <si>
    <t>201767101749 Cap Inv ID: 438142281</t>
  </si>
  <si>
    <t>201767101749_052924</t>
  </si>
  <si>
    <t>201768101750 Cap Inv ID: 438142287</t>
  </si>
  <si>
    <t>201768101750_052924</t>
  </si>
  <si>
    <t>PRINCETON WATER AND SEWER</t>
  </si>
  <si>
    <t>003330 Cap Inv ID: 430101406</t>
  </si>
  <si>
    <t>003330_072723</t>
  </si>
  <si>
    <t>003330 Cap Inv ID: 430921107</t>
  </si>
  <si>
    <t>003330_082823</t>
  </si>
  <si>
    <t>003330 Cap Inv ID: 431630325</t>
  </si>
  <si>
    <t>003330_092723</t>
  </si>
  <si>
    <t>003330 Cap Inv ID: 432116283</t>
  </si>
  <si>
    <t>003330_102523</t>
  </si>
  <si>
    <t>003330 Cap Inv ID: 432413571</t>
  </si>
  <si>
    <t>003330_102723</t>
  </si>
  <si>
    <t>003330 Cap Inv ID: 433203278</t>
  </si>
  <si>
    <t>003330_112923</t>
  </si>
  <si>
    <t>003330 Cap Inv ID: 434844651</t>
  </si>
  <si>
    <t>003330_013024</t>
  </si>
  <si>
    <t>003330 Cap Inv ID: 435632460</t>
  </si>
  <si>
    <t>003330_022924</t>
  </si>
  <si>
    <t>003330 Cap Inv ID: 436437284</t>
  </si>
  <si>
    <t>003330_040124</t>
  </si>
  <si>
    <t>003330 Cap Inv ID: 437267861</t>
  </si>
  <si>
    <t>003330_042924</t>
  </si>
  <si>
    <t>003330 Cap Inv ID: 438156000</t>
  </si>
  <si>
    <t>003330_052924</t>
  </si>
  <si>
    <t>PROFESSIONAL FINANCE COMPANY INC</t>
  </si>
  <si>
    <t>CONSTRUCTION</t>
  </si>
  <si>
    <t>PROLIFT INDUSTRIAL EQUIPMENT CO</t>
  </si>
  <si>
    <t>FILTER HYD  OIL</t>
  </si>
  <si>
    <t>S2487161</t>
  </si>
  <si>
    <t>S2546129</t>
  </si>
  <si>
    <t>S2595992</t>
  </si>
  <si>
    <t>CUSTOMER ID  806100004</t>
  </si>
  <si>
    <t>S2670382</t>
  </si>
  <si>
    <t>PVF SUPPLY COMPANY INC</t>
  </si>
  <si>
    <t>ATMOSSC</t>
  </si>
  <si>
    <t>CUSTOMER  ATMOSSC</t>
  </si>
  <si>
    <t>290327A</t>
  </si>
  <si>
    <t>MODEL M-150S-METHANOL-PO 12V TRANSFER PUMP</t>
  </si>
  <si>
    <t>291142A</t>
  </si>
  <si>
    <t>CUSTOMER ATMOSSC</t>
  </si>
  <si>
    <t>292751A</t>
  </si>
  <si>
    <t>PYE BARKER FIRE AND SAFETY INC</t>
  </si>
  <si>
    <t>C524178</t>
  </si>
  <si>
    <t>PSI1087634</t>
  </si>
  <si>
    <t>PSI1002600</t>
  </si>
  <si>
    <t>PSI1154836</t>
  </si>
  <si>
    <t>Papp, Justin</t>
  </si>
  <si>
    <t>working in Union City on station</t>
  </si>
  <si>
    <t>WEXP-00068755</t>
  </si>
  <si>
    <t>Lunch while working in mayfield</t>
  </si>
  <si>
    <t>WEXP-00069840</t>
  </si>
  <si>
    <t>WEXP-00070493</t>
  </si>
  <si>
    <t>Lunch while working in union city</t>
  </si>
  <si>
    <t>WEXP-00073343</t>
  </si>
  <si>
    <t>WEXP-00073397</t>
  </si>
  <si>
    <t>WEXP-00070062</t>
  </si>
  <si>
    <t>CDL Written Test and Permit expense</t>
  </si>
  <si>
    <t>WEXP-00074797</t>
  </si>
  <si>
    <t>fee for getting Class A CDL for construction operator development</t>
  </si>
  <si>
    <t>WEXP-00075720</t>
  </si>
  <si>
    <t>WEXP-00076035</t>
  </si>
  <si>
    <t>WEXP-00076227</t>
  </si>
  <si>
    <t>Lunch while working  in mayfield</t>
  </si>
  <si>
    <t>WEXP-00078721</t>
  </si>
  <si>
    <t>meal for myself and Cody Clark while working Hardman retires in mayfield</t>
  </si>
  <si>
    <t>WEXP-00080036</t>
  </si>
  <si>
    <t>meal while training in Plano, Texas</t>
  </si>
  <si>
    <t>WEXP-00080114</t>
  </si>
  <si>
    <t>WEXP-00080219</t>
  </si>
  <si>
    <t>WEXP-00080298</t>
  </si>
  <si>
    <t>WEXP-00080449</t>
  </si>
  <si>
    <t>WEXP-00080374</t>
  </si>
  <si>
    <t>meal while traveling back to Plano, TX for leak investigation class</t>
  </si>
  <si>
    <t>WEXP-00080573</t>
  </si>
  <si>
    <t>meal while traveling home from leak investigation class</t>
  </si>
  <si>
    <t>WEXP-00080564</t>
  </si>
  <si>
    <t>meal while in Plano, TX for leak investigation class</t>
  </si>
  <si>
    <t>WEXP-00080681</t>
  </si>
  <si>
    <t>WEXP-00080855</t>
  </si>
  <si>
    <t>WEXP-00080767</t>
  </si>
  <si>
    <t>meal while traveling back from Plano, TX for leak investigation class</t>
  </si>
  <si>
    <t>WEXP-00081058</t>
  </si>
  <si>
    <t>WEXP-00082739</t>
  </si>
  <si>
    <t>Lunch while working in mayfield, ky</t>
  </si>
  <si>
    <t>WEXP-00083352</t>
  </si>
  <si>
    <t>WEXP-00083686</t>
  </si>
  <si>
    <t>WEXP-00083617</t>
  </si>
  <si>
    <t>meal while training in bowlingreen, ky</t>
  </si>
  <si>
    <t>WEXP-00085465</t>
  </si>
  <si>
    <t>WEXP-00085674</t>
  </si>
  <si>
    <t>dinner while fusion training in bowling green, ky</t>
  </si>
  <si>
    <t>WEXP-00088298</t>
  </si>
  <si>
    <t>WEXP-00088439</t>
  </si>
  <si>
    <t>WEXP-00088375</t>
  </si>
  <si>
    <t>dinner while heat fusion training in bowling green, ky</t>
  </si>
  <si>
    <t>WEXP-00088710</t>
  </si>
  <si>
    <t>WEXP-00088784</t>
  </si>
  <si>
    <t>Payne, Adam</t>
  </si>
  <si>
    <t>Flights to Plano Texas for Gas Essentials training</t>
  </si>
  <si>
    <t>WEXP-00080924</t>
  </si>
  <si>
    <t>Uber ride to resurant while I was in Plano for gas essentials</t>
  </si>
  <si>
    <t>WEXP-00084115</t>
  </si>
  <si>
    <t>Payne, James M (James)</t>
  </si>
  <si>
    <t>Travel to Madisonville for HCHBA membership meeting. (RT)</t>
  </si>
  <si>
    <t>WEXP-00067636</t>
  </si>
  <si>
    <t>Travel to customer building site to look at future gas service. (RT)</t>
  </si>
  <si>
    <t>WEXP-00069227</t>
  </si>
  <si>
    <t>Travel to HBAO office for HBAO comm. meeting. (RT)</t>
  </si>
  <si>
    <t>WEXP-00070970</t>
  </si>
  <si>
    <t>Meals while looking at main extensions and new services for customers.</t>
  </si>
  <si>
    <t>WEXP-00072400</t>
  </si>
  <si>
    <t>Lodging while working in Paducah on project (Oakview Estates Phase 2) and attending HCAWK Board meeting).</t>
  </si>
  <si>
    <t>WEXP-00079997</t>
  </si>
  <si>
    <t>Travel to and from Owensboro Convention Center to work the Atmos booth for Green River BIA Home Expo. (RT)</t>
  </si>
  <si>
    <t>WEXP-00082815</t>
  </si>
  <si>
    <t>Meals while working the Atmos Energy booth at the Posh Home &amp; Garden Show.</t>
  </si>
  <si>
    <t>WEXP-00083849</t>
  </si>
  <si>
    <t>Meals while working on service and main extension projects (Wright Implement).</t>
  </si>
  <si>
    <t>WEXP-00085351</t>
  </si>
  <si>
    <t>Lodging while working on projects (Lawson avenue,  Woodview, Lakewood) in the Paducah area.</t>
  </si>
  <si>
    <t>WEXP-00088230</t>
  </si>
  <si>
    <t>Meals while working in Union City on several new construction services.</t>
  </si>
  <si>
    <t>WEXP-00089147</t>
  </si>
  <si>
    <t>Travel to Moonlite Restaurant for an OAPHCC membershipp meeting. (RT)</t>
  </si>
  <si>
    <t>WEXP-00074041</t>
  </si>
  <si>
    <t>Lodging while in Paducah working on projects (Oakview Estates Phase 2).</t>
  </si>
  <si>
    <t>WEXP-00075141</t>
  </si>
  <si>
    <t>Travel to HBAO office for HBAO Executive Comm. meeting. (RT</t>
  </si>
  <si>
    <t>WEXP-00076962</t>
  </si>
  <si>
    <t>Travel to HBAO office for HBAO Board Meeting. (RT)</t>
  </si>
  <si>
    <t>WEXP-00077944</t>
  </si>
  <si>
    <t>Peak, Roger</t>
  </si>
  <si>
    <t>Plane ticket reimbursement for electrofusion class in Plano TX. Attendees 31830 31604 31793</t>
  </si>
  <si>
    <t>WEXP-00073282</t>
  </si>
  <si>
    <t>Meal reimbursements for electrofusion class in Plano TX.</t>
  </si>
  <si>
    <t>WEXP-00076184</t>
  </si>
  <si>
    <t>WEXP-00076073</t>
  </si>
  <si>
    <t>Phelps, Matthew A (Matthew)</t>
  </si>
  <si>
    <t>hotel for customer during cloverport outage</t>
  </si>
  <si>
    <t>WEXP-00071831</t>
  </si>
  <si>
    <t>Breakfast for Owensboro Safety Meeting 4/9/24</t>
  </si>
  <si>
    <t>WEXP-00084506</t>
  </si>
  <si>
    <t>Breakfast for Owensboro Safety Meeting on May 7,2024</t>
  </si>
  <si>
    <t>WEXP-00086516</t>
  </si>
  <si>
    <t>Lunch while in Bowling Green for Heat Fusion Class</t>
  </si>
  <si>
    <t>WEXP-00088652</t>
  </si>
  <si>
    <t>Breakfast For Owensboro Safety Meeting</t>
  </si>
  <si>
    <t>WEXP-00089311</t>
  </si>
  <si>
    <t>Pleasant, Pamela T (Pamela)</t>
  </si>
  <si>
    <t>Catered Lunch-OneBridge Data Workshop-Listing of Attendees is Attached</t>
  </si>
  <si>
    <t>WEXP-00067957</t>
  </si>
  <si>
    <t>Porter, Gary R (Gary)</t>
  </si>
  <si>
    <t>Year end broadcast meal for KY storage personal</t>
  </si>
  <si>
    <t>WEXP-00076480</t>
  </si>
  <si>
    <t>Lunch for St Charles and Barnsley projects.</t>
  </si>
  <si>
    <t>WEXP-00088490</t>
  </si>
  <si>
    <t>Porter, Robert W (Robbie)</t>
  </si>
  <si>
    <t>Breakfast for employee (Rick Walker) retiring on January 3, 2024.</t>
  </si>
  <si>
    <t>WEXP-00078017</t>
  </si>
  <si>
    <t>Lunch with local C&amp;M team after hours worked during cold weather.</t>
  </si>
  <si>
    <t>WEXP-00080674</t>
  </si>
  <si>
    <t>Lunch with leadership, HR, and new hire.</t>
  </si>
  <si>
    <t>WEXP-00081569</t>
  </si>
  <si>
    <t>Lunch for crew to show appreciation.</t>
  </si>
  <si>
    <t>WEXP-00083035</t>
  </si>
  <si>
    <t>Lunch provided to team while working on 3rd party damage.</t>
  </si>
  <si>
    <t>WEXP-00084680</t>
  </si>
  <si>
    <t>Business meal to discuss upcoming leak repairs.</t>
  </si>
  <si>
    <t>WEXP-00088836</t>
  </si>
  <si>
    <t>Porter, Wesley B (Blake)</t>
  </si>
  <si>
    <t>Dinner while at the Charles K Vaughan Training Center</t>
  </si>
  <si>
    <t>WEXP-00087850</t>
  </si>
  <si>
    <t>Powell, Jeremy L (Jeremy)</t>
  </si>
  <si>
    <t>Lodging for leak survey round table in bowling green ky</t>
  </si>
  <si>
    <t>WEXP-00086509</t>
  </si>
  <si>
    <t>Price, Benjamin J. (B. J.)</t>
  </si>
  <si>
    <t>Meeting In Paducah for damage prevention</t>
  </si>
  <si>
    <t>WEXP-00068370</t>
  </si>
  <si>
    <t>Business meal for damage prevention in Shelbyville</t>
  </si>
  <si>
    <t>WEXP-00071455</t>
  </si>
  <si>
    <t>Business Meal after third party damage</t>
  </si>
  <si>
    <t>WEXP-00075280</t>
  </si>
  <si>
    <t>Meal for tapping crew to repair previous damage</t>
  </si>
  <si>
    <t>WEXP-00076799</t>
  </si>
  <si>
    <t>Lunch with Heath locators about locate tickets</t>
  </si>
  <si>
    <t>WEXP-00078343</t>
  </si>
  <si>
    <t>Lunch to discuss high profile tickets.</t>
  </si>
  <si>
    <t>WEXP-00079530</t>
  </si>
  <si>
    <t>Meal discussion over locate tickets in Campbellsville.</t>
  </si>
  <si>
    <t>WEXP-00081984</t>
  </si>
  <si>
    <t>Meal for dicussing unlocatable tickets in the Franklin area.</t>
  </si>
  <si>
    <t>WEXP-00084086</t>
  </si>
  <si>
    <t>Business meal with new DPT to discuss locating.</t>
  </si>
  <si>
    <t>WEXP-00086161</t>
  </si>
  <si>
    <t>Business meal discussing locate tickets.</t>
  </si>
  <si>
    <t>WEXP-00088073</t>
  </si>
  <si>
    <t>Pyle, Cameron M (Cameron)</t>
  </si>
  <si>
    <t>travel for service awards dinner in Bowling Green KY</t>
  </si>
  <si>
    <t>WEXP-00068799</t>
  </si>
  <si>
    <t>breakfast for safety meeting in Madisonville service center</t>
  </si>
  <si>
    <t>WEXP-00079351</t>
  </si>
  <si>
    <t>breakfast meal for safety meeting Madisonville service center</t>
  </si>
  <si>
    <t>WEXP-00084753</t>
  </si>
  <si>
    <t>QUALITY FENCE CO LLC KENTUCKY</t>
  </si>
  <si>
    <t>DELIVERY AND PROGRAMMING OF  25  NEW MEGACODE TRANSMITTERS FOR AUTOMATIC GALE OPERATOR</t>
  </si>
  <si>
    <t>AUTOMATIC GATE OPERATOR SERVICE CALL  MATERIAL AND TABOR FOR INSTALLATION OF AP-5 PROGRAMMER W  COAX</t>
  </si>
  <si>
    <t>QUINT UTILITIES AND EXCAVATION</t>
  </si>
  <si>
    <t>MAYFIELD AREA WEED SPRAYING</t>
  </si>
  <si>
    <t>PADUCAH AREAS WEED SPRAYING</t>
  </si>
  <si>
    <t>PADUCAH YARD- HAULED</t>
  </si>
  <si>
    <t>TRUCKING MAYFIELD YARD-</t>
  </si>
  <si>
    <t>MULCHLNG 124 AT GRAND RIVERS- MULCH FENCE ROWS ON EACH SIDE</t>
  </si>
  <si>
    <t>MOWING MAYFIELD-ROW MOWING</t>
  </si>
  <si>
    <t>MULOHING</t>
  </si>
  <si>
    <t>TRUCKING HAULED TANDEM LOAD OF DENSE GRADE ROCK TO PADUCAH</t>
  </si>
  <si>
    <t>RELCON INC</t>
  </si>
  <si>
    <t>RELIABLE HEATING AND COOLING LLC</t>
  </si>
  <si>
    <t>BRYANT</t>
  </si>
  <si>
    <t>REPLACED BLOWER MOTOR AND CAPACITOR IN  6 FURNACE AS NEEDED</t>
  </si>
  <si>
    <t>REPUBLIC SERVICES</t>
  </si>
  <si>
    <t>3-0757-1002454</t>
  </si>
  <si>
    <t>3-0796-1061228</t>
  </si>
  <si>
    <t>3-0993-4420067</t>
  </si>
  <si>
    <t>3-0757-3111211</t>
  </si>
  <si>
    <t>ACCOUNT NUMBER 3-0757-1002454</t>
  </si>
  <si>
    <t>ACCOUNT NUMBER 3-0757-1011944</t>
  </si>
  <si>
    <t>3-0993-0000238</t>
  </si>
  <si>
    <t>ACCOUNT NUMBER 3-0757-0014695</t>
  </si>
  <si>
    <t>ACCOUNT NUMBER 3-0796-1061228</t>
  </si>
  <si>
    <t>ACCOUNT NUMBER 3-0757-3111211</t>
  </si>
  <si>
    <t>3 0993-0000238</t>
  </si>
  <si>
    <t>3-0757-0014695</t>
  </si>
  <si>
    <t>ACCOUNT NUMBER 3-0796-1061228-</t>
  </si>
  <si>
    <t>3-0757-1011944</t>
  </si>
  <si>
    <t>30993-4420067</t>
  </si>
  <si>
    <t>30757-3111211</t>
  </si>
  <si>
    <t>ACCOUNT NUMBER 3-0993-4420067</t>
  </si>
  <si>
    <t>ATMOS ENERGY 885 HWY 454-ST CHARLES PO PO  CC2609 ST CHARLES KY 1 WASTE CONTAINER 4 CU YD 1 LIFT PER 2 WEEKS</t>
  </si>
  <si>
    <t>DESCRIPTION REFERENCE QUANTITY ATMOS ENERGYCC2638 MAYFIELD KY 470 W JAMES ST CSA A218063949 MAYFIELD KY 1 WASTE CONTAINER 6 CU YD 1 LIFT PER WEEK</t>
  </si>
  <si>
    <t>ACCOUNT NUMBER 34757-1002454</t>
  </si>
  <si>
    <t>ACCOUNT NUMBER 3-0993-0000238</t>
  </si>
  <si>
    <t>ATMOS ENERGY 109 INDUSTRAIL PARK CSA A217689548 GREENVILLE KY</t>
  </si>
  <si>
    <t>1 WASTE CONTAINER 6 CU YD 1 LIFT PER WEEK</t>
  </si>
  <si>
    <t>RESCUESTAT</t>
  </si>
  <si>
    <t>DEFIBTECH LIFELINE AED</t>
  </si>
  <si>
    <t>1 YEAR RENEWAL DAAS BRONZE</t>
  </si>
  <si>
    <t>INV10584</t>
  </si>
  <si>
    <t>INV10571</t>
  </si>
  <si>
    <t>INV10577</t>
  </si>
  <si>
    <t>INV10558</t>
  </si>
  <si>
    <t>1 YEAR RENEWAL DAAS BRONZE  FDA REQUIRED RX TO APOLLO</t>
  </si>
  <si>
    <t>INV10580</t>
  </si>
  <si>
    <t>INV10561</t>
  </si>
  <si>
    <t>INV10567</t>
  </si>
  <si>
    <t>INV10569</t>
  </si>
  <si>
    <t>INV10574</t>
  </si>
  <si>
    <t>INV10581</t>
  </si>
  <si>
    <t>INV10582</t>
  </si>
  <si>
    <t>INV10586</t>
  </si>
  <si>
    <t>INV10588</t>
  </si>
  <si>
    <t>RESIDENCE INN</t>
  </si>
  <si>
    <t>ATMOS_080423</t>
  </si>
  <si>
    <t>ATMOS_030524</t>
  </si>
  <si>
    <t>INVOICE  00004566 00004579 00004598 00004599 00004601 00004618 00004620 00004626 00004632 00004639 00004640 00004645 00004655 00004656 00004674 00004679 00004687</t>
  </si>
  <si>
    <t>ATMOS_010324</t>
  </si>
  <si>
    <t>RHINO MARKING AND PROTECTION SYSTEMS</t>
  </si>
  <si>
    <t>CUSTOMER P  O NO 216625</t>
  </si>
  <si>
    <t>R203156</t>
  </si>
  <si>
    <t>R206998</t>
  </si>
  <si>
    <t>ATMOOL</t>
  </si>
  <si>
    <t>R203552</t>
  </si>
  <si>
    <t>RICHEY STEWART SERVICE GROUP</t>
  </si>
  <si>
    <t>LABOR- COMMERCIAL PLU LABOR- COMMERCIAL PLUMBING MBING</t>
  </si>
  <si>
    <t>TECHNICIAN ARRIVED ON SITE AND WAS SHOWN AN ICE MACHINETHAT</t>
  </si>
  <si>
    <t>LABOR- REFRIGERATION</t>
  </si>
  <si>
    <t>REPLACED DIAPHRAGM AND VACUUME BREAKER IN BACK WAREHOUSE TOILET</t>
  </si>
  <si>
    <t>- ON 5  01 WE ARRIVED ON SITE AND DISCOVERED THAT THE FLOOR WAS FLOODED</t>
  </si>
  <si>
    <t>RICOH USA INC</t>
  </si>
  <si>
    <t>CLE23060112</t>
  </si>
  <si>
    <t>Ricoh Invoice</t>
  </si>
  <si>
    <t>9031694380C</t>
  </si>
  <si>
    <t>Steven Ahlheit</t>
  </si>
  <si>
    <t>CLE23080125</t>
  </si>
  <si>
    <t>PURCHASE ORDER NUMBER SEPTEMBER PRINT MAIL CHARGE</t>
  </si>
  <si>
    <t>CLE23090126</t>
  </si>
  <si>
    <t>CLE23100078</t>
  </si>
  <si>
    <t>CLE23110108</t>
  </si>
  <si>
    <t>Invoice 9032274755</t>
  </si>
  <si>
    <t>CLE23120093</t>
  </si>
  <si>
    <t>CLE24030133</t>
  </si>
  <si>
    <t>CLE24040105</t>
  </si>
  <si>
    <t>CLE24050071</t>
  </si>
  <si>
    <t>CLE24010064</t>
  </si>
  <si>
    <t>CLE24020119</t>
  </si>
  <si>
    <t>ROAD RUNNER SERVICES LLC</t>
  </si>
  <si>
    <t>2 PC STOP TURN TAIL LIGHTS 2 PC T X3 SNAP IN PLACE AMBER</t>
  </si>
  <si>
    <t>QTY 142 QT 15-40 MOTOR OIL QT L PCL FUEL FILTER 1 PC OIL FILTER 1 PC F  W FILTER</t>
  </si>
  <si>
    <t>QTY MATERIALS  PARTS USED PC OIL FILTER</t>
  </si>
  <si>
    <t>ROBERTS JANE LEA AND COOK CONNIE</t>
  </si>
  <si>
    <t>Bon Harbor Storage Field lease payment / 2023-2024                          &lt;br &gt;  &lt;a href= https://atmosphere-apps.atmosenergy.com/app/ap/ap_view_check.php?ID=CHE180099 target= _blank  &gt;Check Request &lt;/a &gt;</t>
  </si>
  <si>
    <t>CHE180099</t>
  </si>
  <si>
    <t>ROEHRIG RACHAEL</t>
  </si>
  <si>
    <t>Reimbursement for us having the gas turned off because of a leak outage an  &lt;br &gt;  &lt;a href= https://atmosphere-apps.atmosenergy.com/app/ap/ap_view_check.php?ID=CHE182641 target= _blank  &gt;Check Request &lt;/a &gt;</t>
  </si>
  <si>
    <t>CHE182641</t>
  </si>
  <si>
    <t>RONS LAWN MAINTENANCE</t>
  </si>
  <si>
    <t>LSA NUMBER  050-2634-377731 DESCRIPTION MOWING OF PROPERTIES 6  1 MOWING OF PROPERTIES</t>
  </si>
  <si>
    <t>MOWING JULY</t>
  </si>
  <si>
    <t>MOWING OF PROPERTIES 8  10 MOWING OF PROPERTIES 8  24</t>
  </si>
  <si>
    <t>MOWING OF PROPERTIES 10  6</t>
  </si>
  <si>
    <t>MOWING OF PROPERTIES 3  21</t>
  </si>
  <si>
    <t>MOWING OF PROPERTIES 4  4</t>
  </si>
  <si>
    <t>MOWING OF PROPERTIES 5  1</t>
  </si>
  <si>
    <t>ROYAL BRASS AND HOSE</t>
  </si>
  <si>
    <t>22AT3N</t>
  </si>
  <si>
    <t>I494514</t>
  </si>
  <si>
    <t>RSF YOUR BLUEGRASS KITCHEN</t>
  </si>
  <si>
    <t>ADDED APPETIZERS FOR STEAK GRILL OUT MEAL ON 6  21</t>
  </si>
  <si>
    <t>APPS MEAL DESSERT FOR AWARDS CEREMONY FOR 120 PEOPLE</t>
  </si>
  <si>
    <t>INV072123</t>
  </si>
  <si>
    <t>Gratuity for North Region Service Awards                                    &lt;br &gt;  &lt;a href= https://atmosphere-apps.atmosenergy.com/app/ap/ap_view_check.php?ID=CHE176556 target= _blank  &gt;Check Request &lt;/a &gt;</t>
  </si>
  <si>
    <t>CHE176556</t>
  </si>
  <si>
    <t>ANNUAL REALTOR ASSOC LUNCH</t>
  </si>
  <si>
    <t>RUSSMAR UTILITY MANAGEMENT LLC</t>
  </si>
  <si>
    <t>1614-23</t>
  </si>
  <si>
    <t>JOB NO 1614-23</t>
  </si>
  <si>
    <t>PADUCAH AC SURVEY AUGUST 13-192023</t>
  </si>
  <si>
    <t>JOB 1614-23</t>
  </si>
  <si>
    <t>SURVEY</t>
  </si>
  <si>
    <t>PADUCAH AC SURVEY SEPTEMBER 10-162023</t>
  </si>
  <si>
    <t>1607-24</t>
  </si>
  <si>
    <t>AGREEMENT NO SA17-05303</t>
  </si>
  <si>
    <t>F JOB NO 1607-24</t>
  </si>
  <si>
    <t>PROJECT NAME  OWENSBORO AC SURVEY AGREEMENT NO SA17-05303</t>
  </si>
  <si>
    <t>JOB NO 1607-24</t>
  </si>
  <si>
    <t>PROJECT NAME  OWENSBORO AC SURVEY</t>
  </si>
  <si>
    <t>24116'</t>
  </si>
  <si>
    <t>QUANTITY_L__PESCRJPTION_ PROJECT NAME  OWENSBORO AC SURVEY AGREEMENT NO SA17-05303</t>
  </si>
  <si>
    <t>JOB NO L_1607-24</t>
  </si>
  <si>
    <t>Reece, Ronnie E (Ronnie)</t>
  </si>
  <si>
    <t>hotel during fusion class in danville</t>
  </si>
  <si>
    <t>WEXP-00070349</t>
  </si>
  <si>
    <t>Riney, Masden</t>
  </si>
  <si>
    <t>Lunch for interviews in Owensboro Office.</t>
  </si>
  <si>
    <t>WEXP-00072168</t>
  </si>
  <si>
    <t>Week of giving kick off breakfast.</t>
  </si>
  <si>
    <t>WEXP-00073966</t>
  </si>
  <si>
    <t>Round trip from Evansville to Dallas for Damage Prevention training.</t>
  </si>
  <si>
    <t>WEXP-00076213</t>
  </si>
  <si>
    <t>Ride to dinner while in Texas for damage prevention training.</t>
  </si>
  <si>
    <t>WEXP-00077679</t>
  </si>
  <si>
    <t>Flights to Texas for Gas Essentials training.</t>
  </si>
  <si>
    <t>WEXP-00078873</t>
  </si>
  <si>
    <t>Lunch at airport flying back to Texas for Gas Essentials training.</t>
  </si>
  <si>
    <t>WEXP-00079986</t>
  </si>
  <si>
    <t>Meeting at lunch to discuss upcoming wellness topics and events.</t>
  </si>
  <si>
    <t>WEXP-00081795</t>
  </si>
  <si>
    <t>Lunch to discuss upcoming wellness topics.</t>
  </si>
  <si>
    <t>WEXP-00086973</t>
  </si>
  <si>
    <t>Meal delivered to funeral home for Frankie and Brandon Bartlett family.</t>
  </si>
  <si>
    <t>WEXP-00088046</t>
  </si>
  <si>
    <t>Flights to Dallas, Texas for Leak Investigation training.</t>
  </si>
  <si>
    <t>WEXP-00088256</t>
  </si>
  <si>
    <t>Rodriguez, Adrian G (Adrian)</t>
  </si>
  <si>
    <t>I purchased flight and rental car for Pressure control training in Plano</t>
  </si>
  <si>
    <t>WEXP-00083061</t>
  </si>
  <si>
    <t>Parking at Airport for class at Vaughn center</t>
  </si>
  <si>
    <t>WEXP-00089019</t>
  </si>
  <si>
    <t>Ruble, Roxanne R (Roxanne)</t>
  </si>
  <si>
    <t>Food for the October 12, 2023, broadcast lunch meeting.</t>
  </si>
  <si>
    <t>WEXP-00073826</t>
  </si>
  <si>
    <t>lunch on 2/28/24 to talk about projects that are coming up.</t>
  </si>
  <si>
    <t>WEXP-00082033</t>
  </si>
  <si>
    <t>lunch for safety meeting with Kevin Dobbs on 3/20/24</t>
  </si>
  <si>
    <t>WEXP-00083200</t>
  </si>
  <si>
    <t>SAFELITE FULFILLMENT INC</t>
  </si>
  <si>
    <t>SCHRECKER SUPPLY COMPANY</t>
  </si>
  <si>
    <t>OUR REFERENCE NUMBER 433118</t>
  </si>
  <si>
    <t>F47642 56250</t>
  </si>
  <si>
    <t>2719-20 M18 FUEL HACKZALL N  HSBCM231703088 N H98CM23K703089</t>
  </si>
  <si>
    <t>WIRE COOLER RACK</t>
  </si>
  <si>
    <t>J BJICJ</t>
  </si>
  <si>
    <t>OUR REFERENCE NUMBER 451885</t>
  </si>
  <si>
    <t>SCOTT WASTE SERVICES INC</t>
  </si>
  <si>
    <t>105 FISCHER DR</t>
  </si>
  <si>
    <t>85438B7W062</t>
  </si>
  <si>
    <t>2850 RUSSELLVILLE RD</t>
  </si>
  <si>
    <t>6543130A062</t>
  </si>
  <si>
    <t>6062-1103786</t>
  </si>
  <si>
    <t>8544983WOB2</t>
  </si>
  <si>
    <t>6052-1103786</t>
  </si>
  <si>
    <t>6585682W052</t>
  </si>
  <si>
    <t>6052-41479</t>
  </si>
  <si>
    <t>6583854W052</t>
  </si>
  <si>
    <t>6052  1070031</t>
  </si>
  <si>
    <t>6584598W062</t>
  </si>
  <si>
    <t>ACCOUNT NO 8052 1070031</t>
  </si>
  <si>
    <t>6803780W002</t>
  </si>
  <si>
    <t>ACCOUNT NO 8062 41479 INVOICE NO 8003034W052</t>
  </si>
  <si>
    <t>8003034W052</t>
  </si>
  <si>
    <t>ACCOUNT NO 8062-1103786</t>
  </si>
  <si>
    <t>6804853W052</t>
  </si>
  <si>
    <t>ACCOUNT NO 6052 41479</t>
  </si>
  <si>
    <t>6644208W052</t>
  </si>
  <si>
    <t>ACCOUNT NO 6062-1103780</t>
  </si>
  <si>
    <t>6646018W052</t>
  </si>
  <si>
    <t>ACCT 6052-1070031</t>
  </si>
  <si>
    <t>664846W52</t>
  </si>
  <si>
    <t>SERVICE LOCATION ACCT  1070031 23 4 YARD  2 X WEEK 10  01  23-10  31  23 CURRENT CHARGES AND</t>
  </si>
  <si>
    <t>8685964W052</t>
  </si>
  <si>
    <t>SERVICE LOCATION ACCT  41479 6 YARD  3 X WEEK 10  01  23-10  31  23 CURRENT CHARGES AND</t>
  </si>
  <si>
    <t>6685230W052</t>
  </si>
  <si>
    <t>SERVICE LOCATION ACCT  1103786 4 YARD  1 X WEEK 10  01  23-10  31  23</t>
  </si>
  <si>
    <t>6687028W052</t>
  </si>
  <si>
    <t>ACCOUNT NO 6062-1103786</t>
  </si>
  <si>
    <t>870B732W062</t>
  </si>
  <si>
    <t>ACCOUNT NO 80132 41479</t>
  </si>
  <si>
    <t>6704940W062</t>
  </si>
  <si>
    <t>ACCOUNT NO 8062 1070031</t>
  </si>
  <si>
    <t>8705872W062</t>
  </si>
  <si>
    <t>0747988W052</t>
  </si>
  <si>
    <t>6746940W052</t>
  </si>
  <si>
    <t>ACCOUNTNO 6052 41479</t>
  </si>
  <si>
    <t>6746212W052</t>
  </si>
  <si>
    <t>6052-1070031</t>
  </si>
  <si>
    <t>6787832W052</t>
  </si>
  <si>
    <t>6788867W052</t>
  </si>
  <si>
    <t>6787112W052</t>
  </si>
  <si>
    <t>6807391W052</t>
  </si>
  <si>
    <t>6808418W052</t>
  </si>
  <si>
    <t>6808669W052</t>
  </si>
  <si>
    <t>4 YARD  2 X WEEK 03  01  24-03  31  24</t>
  </si>
  <si>
    <t>0848768W052</t>
  </si>
  <si>
    <t>6 YARD  3 X WEEK 03  01  24-03  31  24</t>
  </si>
  <si>
    <t>6848040W0B2</t>
  </si>
  <si>
    <t>6062 1103786</t>
  </si>
  <si>
    <t>6849772W052</t>
  </si>
  <si>
    <t>8889857W052</t>
  </si>
  <si>
    <t>6890876W062</t>
  </si>
  <si>
    <t>8889147W0G2</t>
  </si>
  <si>
    <t>6909738W062</t>
  </si>
  <si>
    <t>8052-41479</t>
  </si>
  <si>
    <t>8909027W062</t>
  </si>
  <si>
    <t>SERVICE LOCATION ACCT  16469 REAR LOAD 2 YD 1 X WEEK 05  01  24-05  31  24 FUEL MATERIAL SURCHARGE CURRENT CHARGES AND FEES</t>
  </si>
  <si>
    <t>6986883W065</t>
  </si>
  <si>
    <t>SEBREE BANNER THE</t>
  </si>
  <si>
    <t>4  24  2024 GAS FRAMCHISE ORDINANCE- 1</t>
  </si>
  <si>
    <t>SENSIT TECHNOLOGIES</t>
  </si>
  <si>
    <t>00-ATDT001</t>
  </si>
  <si>
    <t>0348078IN</t>
  </si>
  <si>
    <t>0348375IN</t>
  </si>
  <si>
    <t>0348589IN</t>
  </si>
  <si>
    <t>0349145IN</t>
  </si>
  <si>
    <t>0349980IN</t>
  </si>
  <si>
    <t>0349915IN</t>
  </si>
  <si>
    <t>0351561IN</t>
  </si>
  <si>
    <t>CUSTOMER NUMBER  00-ATDT001 SALES ORDER NUMBER  S368069</t>
  </si>
  <si>
    <t>0351589IN</t>
  </si>
  <si>
    <t>0351984IN</t>
  </si>
  <si>
    <t>CUSTOMER NUMBER  00-ATDT001 SALES ORDER NUMBER  S368639</t>
  </si>
  <si>
    <t>0352207IN</t>
  </si>
  <si>
    <t>0352577IN</t>
  </si>
  <si>
    <t>0353378IN</t>
  </si>
  <si>
    <t>CUSTOMER NUMBER  00-ATDT001 SALES ORDER NUMBER  S370412</t>
  </si>
  <si>
    <t>0353751IN</t>
  </si>
  <si>
    <t>CUSTOMER NUMBER  00-ATDT001 SALES ORDER NUMBER  S370356</t>
  </si>
  <si>
    <t>0353843IN</t>
  </si>
  <si>
    <t>0354252IN</t>
  </si>
  <si>
    <t>0354937IN</t>
  </si>
  <si>
    <t>0355097IN</t>
  </si>
  <si>
    <t>0356459IN</t>
  </si>
  <si>
    <t>0357366IN</t>
  </si>
  <si>
    <t>INVOICE DATE  1  3  2024 CUSTOMER NUMBER  00-ATDT001 SALES ORDER NUMBER  S374235</t>
  </si>
  <si>
    <t>0357288IN</t>
  </si>
  <si>
    <t>0357758IN</t>
  </si>
  <si>
    <t>CUSTOMER NUMBER  00-ATDT001 SALES ORDER NUMBER  S375091 1  22  2024</t>
  </si>
  <si>
    <t>0358031IN</t>
  </si>
  <si>
    <t>PRINCETON KY</t>
  </si>
  <si>
    <t>03584114N</t>
  </si>
  <si>
    <t>0359037IN</t>
  </si>
  <si>
    <t>0359815IN</t>
  </si>
  <si>
    <t>0360110IN</t>
  </si>
  <si>
    <t>0361660IN</t>
  </si>
  <si>
    <t>0362046IN</t>
  </si>
  <si>
    <t>0362012IN</t>
  </si>
  <si>
    <t>0362536IN</t>
  </si>
  <si>
    <t>0363031IN</t>
  </si>
  <si>
    <t>0363197IN</t>
  </si>
  <si>
    <t>CUSTOMER NUMBER  00-ATDT001 SALES ORDER NUMBER  S380348</t>
  </si>
  <si>
    <t>0363104IN</t>
  </si>
  <si>
    <t>CUSTOMER NUMBER  00-ATDT001 SALES ORDER NUMBER  S380614</t>
  </si>
  <si>
    <t>0363365IN</t>
  </si>
  <si>
    <t>CUSTOMER NUMBER  00-ATDT001 TECHNOLOGIES SALES ORDER NUMBER  S380763 4  25  2024</t>
  </si>
  <si>
    <t>0363533IN</t>
  </si>
  <si>
    <t>CUSTOMER NUMBER  00-ATDT001 SALES ORDER NUMBER  S381351</t>
  </si>
  <si>
    <t>0364169IN</t>
  </si>
  <si>
    <t>CUSTOMER NUMBER  00-ATDT001 SALES ORDER NUMBER  S381524</t>
  </si>
  <si>
    <t>0364242IN</t>
  </si>
  <si>
    <t>0365564IN</t>
  </si>
  <si>
    <t>0365431IN</t>
  </si>
  <si>
    <t>CALBTL 25 CH4100PPM CO 221L</t>
  </si>
  <si>
    <t>0365697IN</t>
  </si>
  <si>
    <t>SENSONICS INC</t>
  </si>
  <si>
    <t>SENSUS USA</t>
  </si>
  <si>
    <t>ZA24002878</t>
  </si>
  <si>
    <t>SENTINEL NEWS THE</t>
  </si>
  <si>
    <t>SHELBY ENERGY COOPERATIVE INC</t>
  </si>
  <si>
    <t>7095001 Cap Inv ID: 429597607</t>
  </si>
  <si>
    <t>7095001_070723</t>
  </si>
  <si>
    <t>7095002 Cap Inv ID: 429597738</t>
  </si>
  <si>
    <t>7095002_070723</t>
  </si>
  <si>
    <t>7095003 Cap Inv ID: 429596911</t>
  </si>
  <si>
    <t>7095003_070723</t>
  </si>
  <si>
    <t>7095004 Cap Inv ID: 429597646</t>
  </si>
  <si>
    <t>7095004_070723</t>
  </si>
  <si>
    <t>7095001 Cap Inv ID: 430190451</t>
  </si>
  <si>
    <t>7095001_073123</t>
  </si>
  <si>
    <t>7095002 Cap Inv ID: 430190450</t>
  </si>
  <si>
    <t>7095002_073123</t>
  </si>
  <si>
    <t>7095003 Cap Inv ID: 430190452</t>
  </si>
  <si>
    <t>7095003_073123</t>
  </si>
  <si>
    <t>7095004 Cap Inv ID: 430190448</t>
  </si>
  <si>
    <t>7095004_073123</t>
  </si>
  <si>
    <t>7095001 Cap Inv ID: 431116602</t>
  </si>
  <si>
    <t>7095001_090723</t>
  </si>
  <si>
    <t>7095002 Cap Inv ID: 431114946</t>
  </si>
  <si>
    <t>7095002_090723</t>
  </si>
  <si>
    <t>7095003 Cap Inv ID: 431114886</t>
  </si>
  <si>
    <t>7095003_090723</t>
  </si>
  <si>
    <t>7095004 Cap Inv ID: 431116437</t>
  </si>
  <si>
    <t>7095004_090723</t>
  </si>
  <si>
    <t>7095001 Cap Inv ID: 431754522</t>
  </si>
  <si>
    <t>7095001_100223</t>
  </si>
  <si>
    <t>7095002 Cap Inv ID: 431754523</t>
  </si>
  <si>
    <t>7095002_100223</t>
  </si>
  <si>
    <t>7095003 Cap Inv ID: 431754524</t>
  </si>
  <si>
    <t>7095003_100223</t>
  </si>
  <si>
    <t>7095004 Cap Inv ID: 431754525</t>
  </si>
  <si>
    <t>7095004_100223</t>
  </si>
  <si>
    <t>7095001 Cap Inv ID: 432601055</t>
  </si>
  <si>
    <t>7095001_110623</t>
  </si>
  <si>
    <t>7095002 Cap Inv ID: 432600853</t>
  </si>
  <si>
    <t>7095002_110623</t>
  </si>
  <si>
    <t>7095003 Cap Inv ID: 432601216</t>
  </si>
  <si>
    <t>7095003_110623</t>
  </si>
  <si>
    <t>7095004 Cap Inv ID: 432601040</t>
  </si>
  <si>
    <t>7095004_110623</t>
  </si>
  <si>
    <t>7095001 Cap Inv ID: 433427710</t>
  </si>
  <si>
    <t>7095001_120623</t>
  </si>
  <si>
    <t>7095002 Cap Inv ID: 433428347</t>
  </si>
  <si>
    <t>7095002_120623</t>
  </si>
  <si>
    <t>7095003 Cap Inv ID: 433427875</t>
  </si>
  <si>
    <t>7095003_120623</t>
  </si>
  <si>
    <t>7095004 Cap Inv ID: 433427909</t>
  </si>
  <si>
    <t>7095004_120623</t>
  </si>
  <si>
    <t>7095001 Cap Inv ID: 434286640</t>
  </si>
  <si>
    <t>7095001_010924</t>
  </si>
  <si>
    <t>7095003 Cap Inv ID: 434286922</t>
  </si>
  <si>
    <t>7095003_010924</t>
  </si>
  <si>
    <t>7095004 Cap Inv ID: 434285927</t>
  </si>
  <si>
    <t>7095004_010924</t>
  </si>
  <si>
    <t>7095002 Cap Inv ID: 434286056</t>
  </si>
  <si>
    <t>7095002_011024</t>
  </si>
  <si>
    <t>7095001 Cap Inv ID: 435052708</t>
  </si>
  <si>
    <t>7095001_020624</t>
  </si>
  <si>
    <t>7095002 Cap Inv ID: 435052775</t>
  </si>
  <si>
    <t>7095002_020624</t>
  </si>
  <si>
    <t>7095003 Cap Inv ID: 435052812</t>
  </si>
  <si>
    <t>7095003_020624</t>
  </si>
  <si>
    <t>7095004 Cap Inv ID: 435052742</t>
  </si>
  <si>
    <t>7095004_020624</t>
  </si>
  <si>
    <t>7095001 Cap Inv ID: 435936460</t>
  </si>
  <si>
    <t>7095001_031124</t>
  </si>
  <si>
    <t>7095002 Cap Inv ID: 435936762</t>
  </si>
  <si>
    <t>7095002_031124</t>
  </si>
  <si>
    <t>7095003 Cap Inv ID: 435936157</t>
  </si>
  <si>
    <t>7095003_031124</t>
  </si>
  <si>
    <t>7095004 Cap Inv ID: 435936439</t>
  </si>
  <si>
    <t>7095004_031124</t>
  </si>
  <si>
    <t>7095001 Cap Inv ID: 436777874</t>
  </si>
  <si>
    <t>7095001_040924</t>
  </si>
  <si>
    <t>7095002 Cap Inv ID: 436771946</t>
  </si>
  <si>
    <t>7095002_040924</t>
  </si>
  <si>
    <t>7095003 Cap Inv ID: 436778345</t>
  </si>
  <si>
    <t>7095003_040924</t>
  </si>
  <si>
    <t>7095001 Cap Inv ID: 437618223</t>
  </si>
  <si>
    <t>7095001_050724</t>
  </si>
  <si>
    <t>7095002 Cap Inv ID: 437618424</t>
  </si>
  <si>
    <t>7095002_050724</t>
  </si>
  <si>
    <t>7095003 Cap Inv ID: 437618290</t>
  </si>
  <si>
    <t>7095003_050724</t>
  </si>
  <si>
    <t>7095001 Cap Inv ID: 438305308</t>
  </si>
  <si>
    <t>7095001_060424</t>
  </si>
  <si>
    <t>7095002 Cap Inv ID: 438305131</t>
  </si>
  <si>
    <t>7095002_060424</t>
  </si>
  <si>
    <t>7095003 Cap Inv ID: 438305166</t>
  </si>
  <si>
    <t>7095003_060424</t>
  </si>
  <si>
    <t>SHELBYVILLE MUNICIPAL WATER AND SEWER</t>
  </si>
  <si>
    <t>1262535000 Cap Inv ID: 429598520</t>
  </si>
  <si>
    <t>1262535000_070623</t>
  </si>
  <si>
    <t>1262535000 Cap Inv ID: 430332858</t>
  </si>
  <si>
    <t>1262535000_080723</t>
  </si>
  <si>
    <t>ATMOS Cap Inv ID: 429885635</t>
  </si>
  <si>
    <t>ATMOS_081023</t>
  </si>
  <si>
    <t>1262535000 Cap Inv ID: 431812118</t>
  </si>
  <si>
    <t>1262535000_100423</t>
  </si>
  <si>
    <t>1262535000 Cap Inv ID: 432597412</t>
  </si>
  <si>
    <t>1262535000_110623</t>
  </si>
  <si>
    <t>1262535000 Cap Inv ID: 433307400</t>
  </si>
  <si>
    <t>1262535000_120423</t>
  </si>
  <si>
    <t>1262535000 Cap Inv ID: 434107843</t>
  </si>
  <si>
    <t>1262535000_010224</t>
  </si>
  <si>
    <t>1262535000 Cap Inv ID: 434972788</t>
  </si>
  <si>
    <t>1262535000_020524</t>
  </si>
  <si>
    <t>1262535000 Cap Inv ID: 435715669</t>
  </si>
  <si>
    <t>1262535000_030124</t>
  </si>
  <si>
    <t>1262535000 Cap Inv ID: 436571559</t>
  </si>
  <si>
    <t>1262535000_040224</t>
  </si>
  <si>
    <t>1262535000 Cap Inv ID: 437453877</t>
  </si>
  <si>
    <t>1262535000_050124</t>
  </si>
  <si>
    <t>1262535000 Cap Inv ID: 438259888</t>
  </si>
  <si>
    <t>1262535000_060324</t>
  </si>
  <si>
    <t>SITEX CORPORATION</t>
  </si>
  <si>
    <t>ACCOUNT 55552</t>
  </si>
  <si>
    <t>ACCOUNT 55552-00000</t>
  </si>
  <si>
    <t>C3082297</t>
  </si>
  <si>
    <t>SMITH C L</t>
  </si>
  <si>
    <t>Hickory School Storage Field lease payment / 2023-2025                      &lt;br &gt;  &lt;a href= https://atmosphere-apps.atmosenergy.com/app/ap/ap_view_check.php?ID=CHE186942 target= _blank  &gt;Check Request &lt;/a &gt;</t>
  </si>
  <si>
    <t>CHE186942</t>
  </si>
  <si>
    <t>SOUTH CENTRAL BEVERAGE</t>
  </si>
  <si>
    <t>SOUTH CENTRAL KENTUCKY</t>
  </si>
  <si>
    <t>AUSTIN RAYMEY COMMERDAL DRIVERS LICENSING TRAINING- CDL</t>
  </si>
  <si>
    <t>COURSE NO BG24CDL13112</t>
  </si>
  <si>
    <t>SOUTH HOPKINS WATER DISTRICT</t>
  </si>
  <si>
    <t>000702300001 Cap Inv ID: 429556629</t>
  </si>
  <si>
    <t>000702300001_070523</t>
  </si>
  <si>
    <t>000902550001 Cap Inv ID: 429556630</t>
  </si>
  <si>
    <t>000902550001_070523</t>
  </si>
  <si>
    <t>001700300002 Cap Inv ID: 429556631</t>
  </si>
  <si>
    <t>001700300002_070523</t>
  </si>
  <si>
    <t>000702300001 Cap Inv ID: 430250974</t>
  </si>
  <si>
    <t>000702300001_080223</t>
  </si>
  <si>
    <t>000902550001 Cap Inv ID: 430250972</t>
  </si>
  <si>
    <t>000902550001_080223</t>
  </si>
  <si>
    <t>001700300002 Cap Inv ID: 430250970</t>
  </si>
  <si>
    <t>001700300002_080223</t>
  </si>
  <si>
    <t>000702300001 Cap Inv ID: 431095003</t>
  </si>
  <si>
    <t>000702300001_090723</t>
  </si>
  <si>
    <t>000902550001 Cap Inv ID: 431094998</t>
  </si>
  <si>
    <t>000902550001_090723</t>
  </si>
  <si>
    <t>001700300002 Cap Inv ID: 431094995</t>
  </si>
  <si>
    <t>001700300002_090723</t>
  </si>
  <si>
    <t>000702300001 Cap Inv ID: 431766434</t>
  </si>
  <si>
    <t>000702300001_100323</t>
  </si>
  <si>
    <t>000902550001 Cap Inv ID: 431766424</t>
  </si>
  <si>
    <t>000902550001_100323</t>
  </si>
  <si>
    <t>001700300002 Cap Inv ID: 431766420</t>
  </si>
  <si>
    <t>001700300002_100323</t>
  </si>
  <si>
    <t>000702300001 Cap Inv ID: 432635479</t>
  </si>
  <si>
    <t>000702300001_110623</t>
  </si>
  <si>
    <t>000902550001 Cap Inv ID: 432635478</t>
  </si>
  <si>
    <t>000902550001_110623</t>
  </si>
  <si>
    <t>001700300002 Cap Inv ID: 432635481</t>
  </si>
  <si>
    <t>001700300002_110623</t>
  </si>
  <si>
    <t>000702300001 Cap Inv ID: 433454350</t>
  </si>
  <si>
    <t>000702300001_120723</t>
  </si>
  <si>
    <t>000902550001 Cap Inv ID: 433454354</t>
  </si>
  <si>
    <t>000902550001_120723</t>
  </si>
  <si>
    <t>001700300002 Cap Inv ID: 433454355</t>
  </si>
  <si>
    <t>001700300002_120723</t>
  </si>
  <si>
    <t>000702300001 Cap Inv ID: 434125704</t>
  </si>
  <si>
    <t>000702300001_010324</t>
  </si>
  <si>
    <t>000902550001 Cap Inv ID: 434125700</t>
  </si>
  <si>
    <t>000902550001_010324</t>
  </si>
  <si>
    <t>001700300002 Cap Inv ID: 434125888</t>
  </si>
  <si>
    <t>001700300002_010324</t>
  </si>
  <si>
    <t>000702300001 Cap Inv ID: 435004806</t>
  </si>
  <si>
    <t>000702300001_020524</t>
  </si>
  <si>
    <t>000902550001 Cap Inv ID: 435004805</t>
  </si>
  <si>
    <t>000902550001_020524</t>
  </si>
  <si>
    <t>001700300002 Cap Inv ID: 435004808</t>
  </si>
  <si>
    <t>001700300002_020524</t>
  </si>
  <si>
    <t>000702300001 Cap Inv ID: 435785438</t>
  </si>
  <si>
    <t>000702300001_030524</t>
  </si>
  <si>
    <t>000902550001 Cap Inv ID: 435785440</t>
  </si>
  <si>
    <t>000902550001_030524</t>
  </si>
  <si>
    <t>001700300002 Cap Inv ID: 435785442</t>
  </si>
  <si>
    <t>001700300002_030524</t>
  </si>
  <si>
    <t>000702300001 Cap Inv ID: 436546743</t>
  </si>
  <si>
    <t>000702300001_040124</t>
  </si>
  <si>
    <t>000902550001 Cap Inv ID: 436549817</t>
  </si>
  <si>
    <t>000902550001_040124</t>
  </si>
  <si>
    <t>001700300002 Cap Inv ID: 436549818</t>
  </si>
  <si>
    <t>001700300002_040124</t>
  </si>
  <si>
    <t>001700300002 Cap Inv ID: 436663704</t>
  </si>
  <si>
    <t>001700300002_040424</t>
  </si>
  <si>
    <t>000702300001 Cap Inv ID: 437675534</t>
  </si>
  <si>
    <t>000702300001_050924</t>
  </si>
  <si>
    <t>000902550001 Cap Inv ID: 437675531</t>
  </si>
  <si>
    <t>000902550001_050924</t>
  </si>
  <si>
    <t>001700300002 Cap Inv ID: 437675532</t>
  </si>
  <si>
    <t>001700300002_051024</t>
  </si>
  <si>
    <t>000702300001 Cap Inv ID: 438392684</t>
  </si>
  <si>
    <t>000702300001_060724</t>
  </si>
  <si>
    <t>000902550001 Cap Inv ID: 438393438</t>
  </si>
  <si>
    <t>000902550001_060724</t>
  </si>
  <si>
    <t>001700300002 Cap Inv ID: 438393427</t>
  </si>
  <si>
    <t>001700300002_060724</t>
  </si>
  <si>
    <t>SPARK THOUGHT</t>
  </si>
  <si>
    <t>SPICKARD KATIE</t>
  </si>
  <si>
    <t>Reimbursement for customer.                                                 &lt;br &gt;  &lt;a href= https://atmosphere-apps.atmosenergy.com/app/ap/ap_view_check.php?ID=CHE193210 target= _blank  &gt;Check Request &lt;/a &gt;</t>
  </si>
  <si>
    <t>CHE193210</t>
  </si>
  <si>
    <t>SPRINGHILL SUITES BY MARRIOTT</t>
  </si>
  <si>
    <t>ATMOS23</t>
  </si>
  <si>
    <t>SRM CONCRETE</t>
  </si>
  <si>
    <t>STAFFORD DETAILING</t>
  </si>
  <si>
    <t>SPRAY AND MOWING OF RIGHT A-WAYS</t>
  </si>
  <si>
    <t>STANLEY CROP SERVICE LLC</t>
  </si>
  <si>
    <t>SPIKE 20P  6X5 LB</t>
  </si>
  <si>
    <t>C84097</t>
  </si>
  <si>
    <t>STANLEY PROFESSIONAL TREE SERVICE</t>
  </si>
  <si>
    <t>MERCER COUNTY</t>
  </si>
  <si>
    <t>RIGHT OF WAY CLEARING</t>
  </si>
  <si>
    <t>SPRAY STATIONS</t>
  </si>
  <si>
    <t>1 RIGHT OF WAY CLEARING CLEAR RAW FOR MAINTENANCE DANVILLE HIGH PRESSURE</t>
  </si>
  <si>
    <t>STAYBRIDGE SUITES NORTH DALLAS PLANO</t>
  </si>
  <si>
    <t>ATML</t>
  </si>
  <si>
    <t>ATML_070523</t>
  </si>
  <si>
    <t>A  R ACCOUNT NUMBER  ATML</t>
  </si>
  <si>
    <t>ATML_090823</t>
  </si>
  <si>
    <t>ATML_101023</t>
  </si>
  <si>
    <t>ATML_120423</t>
  </si>
  <si>
    <t>ATML_010324</t>
  </si>
  <si>
    <t>ATML_020224</t>
  </si>
  <si>
    <t>ATML_030524</t>
  </si>
  <si>
    <t>ATML_040924</t>
  </si>
  <si>
    <t>ATML_053124</t>
  </si>
  <si>
    <t>STORAGE EQUIPMENT CO INC</t>
  </si>
  <si>
    <t>ORDER NUMBER 0057001</t>
  </si>
  <si>
    <t>ORDER NUMBER 0057002</t>
  </si>
  <si>
    <t>STUARTS PEST CONTROL INC</t>
  </si>
  <si>
    <t>INV 62184  PEST CONTROL</t>
  </si>
  <si>
    <t>STYLES BY JOE - JOES CLEANING SERVICE LLC</t>
  </si>
  <si>
    <t>JANITOTIAL</t>
  </si>
  <si>
    <t>INVOICE  000037</t>
  </si>
  <si>
    <t>REGULAR SERVICE</t>
  </si>
  <si>
    <t>000032_030124</t>
  </si>
  <si>
    <t>ATMOS ENERGY DANVILLE KY 40422</t>
  </si>
  <si>
    <t>SUBLETT-BUNTON MYRA</t>
  </si>
  <si>
    <t>SUMMIT FIRE AND SECURITY</t>
  </si>
  <si>
    <t>WET SPRINKLER SYSTEM ANN INSPECTION</t>
  </si>
  <si>
    <t>SUPERIOR FENCE SYSTEMS INC</t>
  </si>
  <si>
    <t>SERVICE CALL FOR GATE ISSUES FOUND DEFECTIVE PHOTO EYE</t>
  </si>
  <si>
    <t>CUSTOMER ID ATMOS</t>
  </si>
  <si>
    <t>SUPERIOR OUTDOOR SERVICES LLC</t>
  </si>
  <si>
    <t>YARD MAINTENANCE</t>
  </si>
  <si>
    <t>2162T'</t>
  </si>
  <si>
    <t>SWAGELOK INDIANA</t>
  </si>
  <si>
    <t>SALES ORDER 176434</t>
  </si>
  <si>
    <t>Sanderson, Jackson (Jackson)</t>
  </si>
  <si>
    <t>Lunch while working on damage prevention project.</t>
  </si>
  <si>
    <t>WEXP-00070212</t>
  </si>
  <si>
    <t>Schulz, Stuart (Stuart)</t>
  </si>
  <si>
    <t>East Diamond Kypsco 1 well rehead</t>
  </si>
  <si>
    <t>WEXP-00068655</t>
  </si>
  <si>
    <t>East Diamond Storage Island Creek Coal 1 Workover</t>
  </si>
  <si>
    <t>WEXP-00069826</t>
  </si>
  <si>
    <t>FY24 Kentucky Mid-States Budget Meeting</t>
  </si>
  <si>
    <t>WEXP-00071335</t>
  </si>
  <si>
    <t>Bon Harbor Storage BH-1 Downhole Video</t>
  </si>
  <si>
    <t>WEXP-00072245</t>
  </si>
  <si>
    <t>Saint Charles Storage Emergency Response Plan REview</t>
  </si>
  <si>
    <t>WEXP-00075610</t>
  </si>
  <si>
    <t>KMD FY24 Budget Meeting Owensboro</t>
  </si>
  <si>
    <t>WEXP-00077122</t>
  </si>
  <si>
    <t>KY PSC Transmission Inspection</t>
  </si>
  <si>
    <t>WEXP-00079651</t>
  </si>
  <si>
    <t>KMD 5 Year Plan Meeting with Management Committee</t>
  </si>
  <si>
    <t>WEXP-00083361</t>
  </si>
  <si>
    <t>AGA/SPE Storage Operators Workshop</t>
  </si>
  <si>
    <t>WEXP-00085970</t>
  </si>
  <si>
    <t>Sharp, Charles B (Bryan)</t>
  </si>
  <si>
    <t>Training for Electofusion Bowling Green Ky</t>
  </si>
  <si>
    <t>WEXP-00069114</t>
  </si>
  <si>
    <t>Training for heat fusion Bowling Green Ky</t>
  </si>
  <si>
    <t>WEXP-00069868</t>
  </si>
  <si>
    <t>Sherfey, Chris L (Chris)</t>
  </si>
  <si>
    <t>Employee meeting meal and training.</t>
  </si>
  <si>
    <t>WEXP-00068062</t>
  </si>
  <si>
    <t>Smith, Darrel R (Darrel)</t>
  </si>
  <si>
    <t>working out of cost center 2636 helping another town on a poly stop job</t>
  </si>
  <si>
    <t>WEXP-00074002</t>
  </si>
  <si>
    <t>Smith, Jimmy D (Jimmy Dale)</t>
  </si>
  <si>
    <t>Bryan Sharp Fusion Class Bowling Green</t>
  </si>
  <si>
    <t>WEXP-00069041</t>
  </si>
  <si>
    <t>Bryan Sharp Butt Fusion Training</t>
  </si>
  <si>
    <t>WEXP-00069452</t>
  </si>
  <si>
    <t>Food for Employee broadcast for October 12th 2023.</t>
  </si>
  <si>
    <t>WEXP-00073746</t>
  </si>
  <si>
    <t>Junction City Trick or Treat Event</t>
  </si>
  <si>
    <t>WEXP-00074823</t>
  </si>
  <si>
    <t>Meal for broadcast meeting for Danville employees.</t>
  </si>
  <si>
    <t>WEXP-00075544</t>
  </si>
  <si>
    <t>Breakfast for Atmos Team Danville for Christmas</t>
  </si>
  <si>
    <t>WEXP-00077582</t>
  </si>
  <si>
    <t>Fusion recertification training 1-31-24 Danville,KY.</t>
  </si>
  <si>
    <t>WEXP-00079828</t>
  </si>
  <si>
    <t>Danville Outage Iron Leige 2-28-24</t>
  </si>
  <si>
    <t>WEXP-00081880</t>
  </si>
  <si>
    <t>Meeting with Kevin Dobbs and Mike Close and Danville employees.</t>
  </si>
  <si>
    <t>WEXP-00083249</t>
  </si>
  <si>
    <t>Safety meeting and lunch with Angela Vicars</t>
  </si>
  <si>
    <t>WEXP-00083743</t>
  </si>
  <si>
    <t>Breakfast for Jody Bramblett Retirement.</t>
  </si>
  <si>
    <t>WEXP-00084756</t>
  </si>
  <si>
    <t>2024 May Employee Broadcast Lunch</t>
  </si>
  <si>
    <t>WEXP-00087127</t>
  </si>
  <si>
    <t>Stanley, Billy E (Bill)</t>
  </si>
  <si>
    <t>Lunch in Hopkinsville with Eric and Brandon</t>
  </si>
  <si>
    <t>WEXP-00067405</t>
  </si>
  <si>
    <t>Dinner at First Night of Damage Prevention Summit</t>
  </si>
  <si>
    <t>WEXP-00068092</t>
  </si>
  <si>
    <t>Hotel stay for Leadership meeting in Paducah</t>
  </si>
  <si>
    <t>WEXP-00068390</t>
  </si>
  <si>
    <t>lunch to meet new Heath locator and Heath attaining locator</t>
  </si>
  <si>
    <t>WEXP-00063941</t>
  </si>
  <si>
    <t>lunch with Madisonville crew, importance of logging IAuditor stops</t>
  </si>
  <si>
    <t>WEXP-00053342</t>
  </si>
  <si>
    <t>Christmas Lunch for Owensboro Atmos and Heath Locators</t>
  </si>
  <si>
    <t>WEXP-00078021</t>
  </si>
  <si>
    <t>lunch with Leak surveyors in Madisonville</t>
  </si>
  <si>
    <t>WEXP-00081220</t>
  </si>
  <si>
    <t>Hotel for Safety Summit Murfreesboro TN</t>
  </si>
  <si>
    <t>WEXP-00086369</t>
  </si>
  <si>
    <t>lunch with Damage Prevention Tech in Madisonville</t>
  </si>
  <si>
    <t>WEXP-00086372</t>
  </si>
  <si>
    <t>Stovall, Clay V (Clay)</t>
  </si>
  <si>
    <t>welding caps for work. when welding to protect head</t>
  </si>
  <si>
    <t>WEXP-00080468</t>
  </si>
  <si>
    <t>Sullivan, Raymond I (Raymond)</t>
  </si>
  <si>
    <t>PRP RoundTable meeting in Bowling Green, Ky</t>
  </si>
  <si>
    <t>WEXP-00082030</t>
  </si>
  <si>
    <t>TANNER PUBLISHING CO</t>
  </si>
  <si>
    <t>OWENSBORO PARENT  FULL PAGE AD ISSUE MONTH  DECEMBER  JANUARY ISSUE YEAR  2023</t>
  </si>
  <si>
    <t>TAYLOR COUNTY RURAL ELECTRIC COOP CORP</t>
  </si>
  <si>
    <t>26303002 Cap Inv ID: 429777590</t>
  </si>
  <si>
    <t>26303002_071423</t>
  </si>
  <si>
    <t>26303003 Cap Inv ID: 429777746</t>
  </si>
  <si>
    <t>26303003_071423</t>
  </si>
  <si>
    <t>26303004 Cap Inv ID: 429777771</t>
  </si>
  <si>
    <t>26303004_071423</t>
  </si>
  <si>
    <t>26303003 Cap Inv ID: 430448026</t>
  </si>
  <si>
    <t>26303003_081023</t>
  </si>
  <si>
    <t>26303002 Cap Inv ID: 430447932</t>
  </si>
  <si>
    <t>26303002_081123</t>
  </si>
  <si>
    <t>26303004 Cap Inv ID: 430448020</t>
  </si>
  <si>
    <t>26303004_081123</t>
  </si>
  <si>
    <t>26303002 Cap Inv ID: 431251279</t>
  </si>
  <si>
    <t>26303002_091323</t>
  </si>
  <si>
    <t>26303003 Cap Inv ID: 431252198</t>
  </si>
  <si>
    <t>26303003_091323</t>
  </si>
  <si>
    <t>26303004 Cap Inv ID: 431250690</t>
  </si>
  <si>
    <t>26303004_091323</t>
  </si>
  <si>
    <t>26303002 Cap Inv ID: 432016146</t>
  </si>
  <si>
    <t>26303002_101323</t>
  </si>
  <si>
    <t>26303003 Cap Inv ID: 432015847</t>
  </si>
  <si>
    <t>26303003_101323</t>
  </si>
  <si>
    <t>26303004 Cap Inv ID: 432015774</t>
  </si>
  <si>
    <t>26303004_101323</t>
  </si>
  <si>
    <t>26303002 Cap Inv ID: 432754843</t>
  </si>
  <si>
    <t>26303002_110923</t>
  </si>
  <si>
    <t>26303003 Cap Inv ID: 432754849</t>
  </si>
  <si>
    <t>26303003_110923</t>
  </si>
  <si>
    <t>26303004 Cap Inv ID: 432754907</t>
  </si>
  <si>
    <t>26303004_110923</t>
  </si>
  <si>
    <t>26303002 Cap Inv ID: 433691388</t>
  </si>
  <si>
    <t>26303002_121523</t>
  </si>
  <si>
    <t>26303003 Cap Inv ID: 433691130</t>
  </si>
  <si>
    <t>26303003_121523</t>
  </si>
  <si>
    <t>26303004 Cap Inv ID: 433691187</t>
  </si>
  <si>
    <t>26303004_121523</t>
  </si>
  <si>
    <t>26303002 Cap Inv ID: 434372016</t>
  </si>
  <si>
    <t>26303002_011124</t>
  </si>
  <si>
    <t>26303003 Cap Inv ID: 434372126</t>
  </si>
  <si>
    <t>26303003_011124</t>
  </si>
  <si>
    <t>26303004 Cap Inv ID: 434372151</t>
  </si>
  <si>
    <t>26303004_011124</t>
  </si>
  <si>
    <t>26303002 Cap Inv ID: 435248746</t>
  </si>
  <si>
    <t>26303002_021324</t>
  </si>
  <si>
    <t>26303003 Cap Inv ID: 435248903</t>
  </si>
  <si>
    <t>26303003_021324</t>
  </si>
  <si>
    <t>26303004 Cap Inv ID: 435249119</t>
  </si>
  <si>
    <t>26303004_021324</t>
  </si>
  <si>
    <t>26303003 Cap Inv ID: 435991981</t>
  </si>
  <si>
    <t>26303003_031224</t>
  </si>
  <si>
    <t>26303004 Cap Inv ID: 435991376</t>
  </si>
  <si>
    <t>26303004_031224</t>
  </si>
  <si>
    <t>26303002 Cap Inv ID: 435991379</t>
  </si>
  <si>
    <t>26303002_031324</t>
  </si>
  <si>
    <t>26303002 Cap Inv ID: 436937291</t>
  </si>
  <si>
    <t>26303002_041524</t>
  </si>
  <si>
    <t>26303003 Cap Inv ID: 436937389</t>
  </si>
  <si>
    <t>26303003_041524</t>
  </si>
  <si>
    <t>26303004 Cap Inv ID: 436937427</t>
  </si>
  <si>
    <t>26303004_041524</t>
  </si>
  <si>
    <t>26303002 Cap Inv ID: 437677344</t>
  </si>
  <si>
    <t>26303002_050924</t>
  </si>
  <si>
    <t>26303003 Cap Inv ID: 437677283</t>
  </si>
  <si>
    <t>26303003_050924</t>
  </si>
  <si>
    <t>26303004 Cap Inv ID: 437677304</t>
  </si>
  <si>
    <t>26303004_050924</t>
  </si>
  <si>
    <t>26303002 Cap Inv ID: 438520265</t>
  </si>
  <si>
    <t>26303002_061124</t>
  </si>
  <si>
    <t>26303003 Cap Inv ID: 438520185</t>
  </si>
  <si>
    <t>26303003_061124</t>
  </si>
  <si>
    <t>26303004 Cap Inv ID: 438520277</t>
  </si>
  <si>
    <t>26303004_061124</t>
  </si>
  <si>
    <t>TERMINIX</t>
  </si>
  <si>
    <t>CUSTOMER NUMBER  14578236</t>
  </si>
  <si>
    <t>CUSTOMER NUMBER  14578249</t>
  </si>
  <si>
    <t>CUSTOMER NUMBER  14378126</t>
  </si>
  <si>
    <t>THOROUGHBRED EXPRESS AUTO WASH</t>
  </si>
  <si>
    <t>BILLING-JUNE</t>
  </si>
  <si>
    <t>INV14</t>
  </si>
  <si>
    <t>AUGUST WASHES</t>
  </si>
  <si>
    <t>INV52</t>
  </si>
  <si>
    <t>JULY WASHES</t>
  </si>
  <si>
    <t>INV31</t>
  </si>
  <si>
    <t>WASHES</t>
  </si>
  <si>
    <t>1NV77</t>
  </si>
  <si>
    <t>INV59</t>
  </si>
  <si>
    <t>INV77</t>
  </si>
  <si>
    <t>INV91</t>
  </si>
  <si>
    <t>DECEMBER WASHES</t>
  </si>
  <si>
    <t>INV106</t>
  </si>
  <si>
    <t>INV118</t>
  </si>
  <si>
    <t>FEBRUARY WASHES</t>
  </si>
  <si>
    <t>INV140</t>
  </si>
  <si>
    <t>APRIL WASHES</t>
  </si>
  <si>
    <t>INV176</t>
  </si>
  <si>
    <t>MAY WASHES</t>
  </si>
  <si>
    <t>INV177</t>
  </si>
  <si>
    <t>TIME WARNER CABLE</t>
  </si>
  <si>
    <t>Acnt #: 038129001 - 010-211957 SPECTRUM</t>
  </si>
  <si>
    <t>0381290010723-070123</t>
  </si>
  <si>
    <t>0381290010823-080123</t>
  </si>
  <si>
    <t>0381290010923-090123</t>
  </si>
  <si>
    <t>0381290011023-100123</t>
  </si>
  <si>
    <t>0381290011123-110123</t>
  </si>
  <si>
    <t>0381290011223-120123</t>
  </si>
  <si>
    <t>0381290010124-010124</t>
  </si>
  <si>
    <t>0381290010224-020124</t>
  </si>
  <si>
    <t>0381290010324-030124</t>
  </si>
  <si>
    <t>0381290010424-040124</t>
  </si>
  <si>
    <t>0381290010524-050124</t>
  </si>
  <si>
    <t>0381290010624-060124</t>
  </si>
  <si>
    <t>TIMES ARGUS THE</t>
  </si>
  <si>
    <t>Ad for Sept Home Improvement Section                                        &lt;br &gt;  &lt;a href= https://atmosphere-apps.atmosenergy.com/app/ap/ap_view_check.php?ID=CHE180665 target= _blank  &gt;Check Request &lt;/a &gt;</t>
  </si>
  <si>
    <t>CHE180665</t>
  </si>
  <si>
    <t>TRACER ELECTRONICS LLC</t>
  </si>
  <si>
    <t>VLOC3A  SCAN RX AA HOLDER</t>
  </si>
  <si>
    <t>VIVAX VX219-01 RX  VX219-05 TX S  21901155662 TX 21905153909</t>
  </si>
  <si>
    <t>VIVAX VX219-01 RX  VX219-05 TX S  N RX 21901151817 TX 21902151164</t>
  </si>
  <si>
    <t>VIVAX VX220-02 ML ADAPTER S  N 22002150512</t>
  </si>
  <si>
    <t>ATMOS DALLAS</t>
  </si>
  <si>
    <t>CUSTOMER ID ATMOS DALLAS</t>
  </si>
  <si>
    <t>TRADEWATER PIRATES BASEBALL INC</t>
  </si>
  <si>
    <t>Business Nme Logo Banner                                                    &lt;br &gt;  &lt;a href= https://atmosphere-apps.atmosenergy.com/app/ap/ap_view_check.php?ID=CHE187254 target= _blank  &gt;Check Request &lt;/a &gt;</t>
  </si>
  <si>
    <t>CHE187254</t>
  </si>
  <si>
    <t>TRAILER AND TRACTOR SERVICE LLC</t>
  </si>
  <si>
    <t>INSPECTCOM</t>
  </si>
  <si>
    <t>4861ATE</t>
  </si>
  <si>
    <t>TRAVELERS INC</t>
  </si>
  <si>
    <t>&lt;br &gt;  &lt;a href= https://atmosphere-apps.atmosenergy.com/app/ap/ft_view_check.php?ID=INV174644 target= _blank  &gt;Wire Request &lt;/a &gt;</t>
  </si>
  <si>
    <t>INV174644</t>
  </si>
  <si>
    <t>&lt;br &gt;  &lt;a href= https://atmosphere-apps.atmosenergy.com/app/ap/ft_view_check.php?ID=INV178305 target= _blank  &gt;Wire Request &lt;/a &gt;</t>
  </si>
  <si>
    <t>INV178305</t>
  </si>
  <si>
    <t>&lt;br &gt;  &lt;a href= https://atmosphere-apps.atmosenergy.com/app/ap/ft_view_check.php?ID=INV182660 target= _blank  &gt;Wire Request &lt;/a &gt;</t>
  </si>
  <si>
    <t>INV182660</t>
  </si>
  <si>
    <t>&lt;br &gt;  &lt;a href= https://atmosphere-apps.atmosenergy.com/app/ap/ft_view_check.php?ID=INV196990 target= _blank  &gt;Wire Request &lt;/a &gt;</t>
  </si>
  <si>
    <t>INV196990</t>
  </si>
  <si>
    <t>&lt;br &gt;  &lt;a href= https://atmosphere-apps.atmosenergy.com/app/ap/ft_view_check.php?ID=INV188882 target= _blank  &gt;Wire Request &lt;/a &gt;</t>
  </si>
  <si>
    <t>INV188882</t>
  </si>
  <si>
    <t>&lt;br &gt;  &lt;a href= https://atmosphere-apps.atmosenergy.com/app/ap/ft_view_check.php?ID=INV190993 target= _blank  &gt;Wire Request &lt;/a &gt;</t>
  </si>
  <si>
    <t>INV190993</t>
  </si>
  <si>
    <t>TRI STATE FENCE CO</t>
  </si>
  <si>
    <t>TRI STATE METER AND REGULATOR SERVICE</t>
  </si>
  <si>
    <t>ORDER NUMBER--1 90502A</t>
  </si>
  <si>
    <t>INV73473 INV73813 INV76953 NV771 INV79993 INV80303 INV  0116 INV80434 INV82016 NV2123 INV86141</t>
  </si>
  <si>
    <t>INV020924</t>
  </si>
  <si>
    <t>INV74018 INV75459 TNV77249 INV77428 INV79148 INV79507 INV79570 INV79621 INV82631</t>
  </si>
  <si>
    <t>INV020924_2</t>
  </si>
  <si>
    <t>INV78367 INV77028 INV77426 INV77605 INV77655 INV85954</t>
  </si>
  <si>
    <t>PO  228746</t>
  </si>
  <si>
    <t>B000088154</t>
  </si>
  <si>
    <t>TT TECHNOLOGIES INC</t>
  </si>
  <si>
    <t>ORDER NUMBER 257930</t>
  </si>
  <si>
    <t>Tabers, Mary B (Mary)</t>
  </si>
  <si>
    <t>Mileage Expenses for May and June Business Travel</t>
  </si>
  <si>
    <t>WEXP-00067643</t>
  </si>
  <si>
    <t>Mileage for Driving Personal Car Feb-Mar 2024</t>
  </si>
  <si>
    <t>WEXP-00085227</t>
  </si>
  <si>
    <t>Taylor, Brannon C (Brannon)</t>
  </si>
  <si>
    <t>Travel for Atmos service awards in Kingsport TN</t>
  </si>
  <si>
    <t>WEXP-00070567</t>
  </si>
  <si>
    <t>Travel to Bowling Green for KY CPCN discussion</t>
  </si>
  <si>
    <t>WEXP-00071618</t>
  </si>
  <si>
    <t>Lodging during KY PSC regulatory audit.  Audit only lasted one day and unable to receive refund with cancellation</t>
  </si>
  <si>
    <t>WEXP-00071787</t>
  </si>
  <si>
    <t>Stay in Lexington to meet with outside attorneys on 2024 items</t>
  </si>
  <si>
    <t>WEXP-00078617</t>
  </si>
  <si>
    <t>meeting with KY attorneys to discuss 2024</t>
  </si>
  <si>
    <t>WEXP-00078620</t>
  </si>
  <si>
    <t>Travel to Owensboro for KY franchise meeting</t>
  </si>
  <si>
    <t>WEXP-00079444</t>
  </si>
  <si>
    <t>$10 fee to KY secretary of state for certificate of good standing for KY franchise (no receipt provided but have attached certificate)</t>
  </si>
  <si>
    <t>WEXP-00082543</t>
  </si>
  <si>
    <t>Travel to meet KY AG for Atmos overview</t>
  </si>
  <si>
    <t>WEXP-00085150</t>
  </si>
  <si>
    <t>Travel during SEARUC conference in Asheville</t>
  </si>
  <si>
    <t>WEXP-00088538</t>
  </si>
  <si>
    <t>Thompson, Charles D Jr (Charlie)</t>
  </si>
  <si>
    <t>took prp crew in springfield ky out to lunch for christmas</t>
  </si>
  <si>
    <t>WEXP-00079075</t>
  </si>
  <si>
    <t>stayed over night for meeting in bowling green</t>
  </si>
  <si>
    <t>WEXP-00081986</t>
  </si>
  <si>
    <t>Tolbert, Ryan K (Ryan)</t>
  </si>
  <si>
    <t>Dinner while attending DP Summit in Lexington  KY</t>
  </si>
  <si>
    <t>WEXP-00067751</t>
  </si>
  <si>
    <t>Northern region leadership group supper</t>
  </si>
  <si>
    <t>WEXP-00068297</t>
  </si>
  <si>
    <t>Dinner while out of town overnight in Owensboro KY</t>
  </si>
  <si>
    <t>WEXP-00069077</t>
  </si>
  <si>
    <t>Lunch during CUTL for Paducah C&amp;M</t>
  </si>
  <si>
    <t>WEXP-00069650</t>
  </si>
  <si>
    <t>overnight stay for performance review and CMI meeting</t>
  </si>
  <si>
    <t>WEXP-00070697</t>
  </si>
  <si>
    <t>dinner transportation for 3 employees</t>
  </si>
  <si>
    <t>WEXP-00071500</t>
  </si>
  <si>
    <t>Lodging while attending American Cancer Society fundraiser</t>
  </si>
  <si>
    <t>WEXP-00072046</t>
  </si>
  <si>
    <t>Lunch during cmi conversation with Jeremy Powell</t>
  </si>
  <si>
    <t>WEXP-00073122</t>
  </si>
  <si>
    <t>Lunch while discussing PRP project , Cardinal Ln Paducah</t>
  </si>
  <si>
    <t>WEXP-00073749</t>
  </si>
  <si>
    <t>Drinks while attending KGA event in Lexington KY, no itemized receipt available</t>
  </si>
  <si>
    <t>WEXP-00074619</t>
  </si>
  <si>
    <t>items for all employee's in Paducah cost center</t>
  </si>
  <si>
    <t>WEXP-00075952</t>
  </si>
  <si>
    <t>Lunch meeting with Paducah City engineer for PRP</t>
  </si>
  <si>
    <t>WEXP-00076793</t>
  </si>
  <si>
    <t>Sides for Paducah Sub region dinner</t>
  </si>
  <si>
    <t>WEXP-00077710</t>
  </si>
  <si>
    <t>Lunch while in Calvert City, ROW work</t>
  </si>
  <si>
    <t>WEXP-00078318</t>
  </si>
  <si>
    <t>Kentucky Mid-States Manager Meeting</t>
  </si>
  <si>
    <t>WEXP-00078795</t>
  </si>
  <si>
    <t>Meal while out of town attending Kentucky Mid-States/ Heath Consultants quarterly meeting</t>
  </si>
  <si>
    <t>WEXP-00079508</t>
  </si>
  <si>
    <t>Transportation during Kentucky Mid-States/Heath quarterly meeting</t>
  </si>
  <si>
    <t>WEXP-00080522</t>
  </si>
  <si>
    <t>Lunch while traveling home from Frankfort KY</t>
  </si>
  <si>
    <t>WEXP-00081126</t>
  </si>
  <si>
    <t>Lunch with Paducah Construction supervisor</t>
  </si>
  <si>
    <t>WEXP-00082757</t>
  </si>
  <si>
    <t>Lodging while attending Leadership cohort</t>
  </si>
  <si>
    <t>WEXP-00085240</t>
  </si>
  <si>
    <t>Tooley, Timothy W (Tim)</t>
  </si>
  <si>
    <t>This expense was for supper while in Jackson, MS for support.</t>
  </si>
  <si>
    <t>WEXP-00081194</t>
  </si>
  <si>
    <t>support for jackson, mississippi</t>
  </si>
  <si>
    <t>WEXP-00081193</t>
  </si>
  <si>
    <t>Towery, Paul W (Paul)</t>
  </si>
  <si>
    <t>lunch for prp in Crofton. walk through starting new projects</t>
  </si>
  <si>
    <t>WEXP-00075357</t>
  </si>
  <si>
    <t>bought lunch for Miller crews working on leaks on the 10" Elkton line</t>
  </si>
  <si>
    <t>WEXP-00088246</t>
  </si>
  <si>
    <t>Townsend, Michael C (Cody)</t>
  </si>
  <si>
    <t>Remote Work location working on mueller tapping job for Bevier Field</t>
  </si>
  <si>
    <t>WEXP-00069700</t>
  </si>
  <si>
    <t>Business Lunch WIth Danny Bertotti to discuss new role</t>
  </si>
  <si>
    <t>WEXP-00070636</t>
  </si>
  <si>
    <t>Travel to meet with Shelby Co economic development board</t>
  </si>
  <si>
    <t>WEXP-00070810</t>
  </si>
  <si>
    <t>Business Meal With local Supervisors to discuss business ready site</t>
  </si>
  <si>
    <t>WEXP-00071423</t>
  </si>
  <si>
    <t>Travel from Owensboro office to Greenville KY Double D Food Group piping inspection</t>
  </si>
  <si>
    <t>WEXP-00071742</t>
  </si>
  <si>
    <t>Travel to DSSA to meet with Plant Manager about shut down</t>
  </si>
  <si>
    <t>WEXP-00072304</t>
  </si>
  <si>
    <t>business lunch with engineering team to discuss springfield expansion</t>
  </si>
  <si>
    <t>WEXP-00072918</t>
  </si>
  <si>
    <t>Travel to Robards KY to Visit 4 Star Industrial Site for RFI inquiry</t>
  </si>
  <si>
    <t>WEXP-00073465</t>
  </si>
  <si>
    <t>Travel to Frankfort KY for KY Economic Development Cabinet meeting</t>
  </si>
  <si>
    <t>WEXP-00073706</t>
  </si>
  <si>
    <t>Travel To Shelbyville for Benson Valley Media Day to support RNG Facility Grand Opening</t>
  </si>
  <si>
    <t>WEXP-00074257</t>
  </si>
  <si>
    <t>Travel to Greenville KY to meet with potential industrial poultry farm</t>
  </si>
  <si>
    <t>WEXP-00075114</t>
  </si>
  <si>
    <t>Travel to Cool Springs for two day Marketing/Engineering Roundtable meeting to work through project estimates</t>
  </si>
  <si>
    <t>WEXP-00075413</t>
  </si>
  <si>
    <t>Travel from Office to Southwire to meet Mic Tech at meter that is scheduled to be replaced</t>
  </si>
  <si>
    <t>WEXP-00076113</t>
  </si>
  <si>
    <t>Travel to Campbellsville for Site Visit, Project Techno</t>
  </si>
  <si>
    <t>WEXP-00076382</t>
  </si>
  <si>
    <t>Business Lunch with area engineers to help provide project estiamates</t>
  </si>
  <si>
    <t>WEXP-00076678</t>
  </si>
  <si>
    <t>Travel to Princeton KY to Meet with local supervisor and work group, tour industrial park</t>
  </si>
  <si>
    <t>WEXP-00077038</t>
  </si>
  <si>
    <t>Travel to Paducah for meeting with Lourdes Hospital for expansion</t>
  </si>
  <si>
    <t>WEXP-00078787</t>
  </si>
  <si>
    <t>business lunch with Engineering to discuss project scope and cost for two industrial partner</t>
  </si>
  <si>
    <t>WEXP-00079551</t>
  </si>
  <si>
    <t>Travel to Shelbyville to meet with IJW industrial developer to work on project</t>
  </si>
  <si>
    <t>WEXP-00080313</t>
  </si>
  <si>
    <t>Business lunch to discuss projects with Danny Bertotti</t>
  </si>
  <si>
    <t>WEXP-00081244</t>
  </si>
  <si>
    <t>Travel to Hopkinsville for Site visit with Industrial prospect, additional site visit at Ascend</t>
  </si>
  <si>
    <t>WEXP-00081507</t>
  </si>
  <si>
    <t>Business lunch with Industrial Team to enter FY25 Industrial Revenues</t>
  </si>
  <si>
    <t>WEXP-00082221</t>
  </si>
  <si>
    <t>Trip to Madisonville KY to Visit Supv and Engineering to discuss KYMEA project scope</t>
  </si>
  <si>
    <t>WEXP-00082374</t>
  </si>
  <si>
    <t>Travel To Glasgow KY for Meeting with KY EDC</t>
  </si>
  <si>
    <t>WEXP-00083090</t>
  </si>
  <si>
    <t>Business lunch with Danny Bertotti to Discuss Hopkinsville system upgrades</t>
  </si>
  <si>
    <t>WEXP-00083461</t>
  </si>
  <si>
    <t>Travel To Radford VA for marketing meeting</t>
  </si>
  <si>
    <t>WEXP-00084154</t>
  </si>
  <si>
    <t>travel to bowling green KY for Marketing meeting</t>
  </si>
  <si>
    <t>WEXP-00084848</t>
  </si>
  <si>
    <t>Travel to Madisonville to meet with Supervisor and have a meeting with potential industrial client</t>
  </si>
  <si>
    <t>WEXP-00085186</t>
  </si>
  <si>
    <t>Travel to Elkton KY to view Industrial system expansion</t>
  </si>
  <si>
    <t>WEXP-00084846</t>
  </si>
  <si>
    <t>Travel to Mayfield KY for ECD Meeting</t>
  </si>
  <si>
    <t>WEXP-00085352</t>
  </si>
  <si>
    <t>travel from owensboro to Madisonville and back to pick up items for event</t>
  </si>
  <si>
    <t>WEXP-00085918</t>
  </si>
  <si>
    <t>Travel to Bowling Green to Work with Kane Adams on Volume History Project</t>
  </si>
  <si>
    <t>WEXP-00086409</t>
  </si>
  <si>
    <t>business lunch with local Operations supervisors to discuss client</t>
  </si>
  <si>
    <t>WEXP-00086709</t>
  </si>
  <si>
    <t>business dinner with Operations to discuss system upgrade for industrial customer</t>
  </si>
  <si>
    <t>WEXP-00087418</t>
  </si>
  <si>
    <t>Travel to Shelbyville KY for Meeting with RNG producer and ECD board</t>
  </si>
  <si>
    <t>WEXP-00087845</t>
  </si>
  <si>
    <t>Tucker, Edward A (Eddie)</t>
  </si>
  <si>
    <t>Lunch with Todd Oliver. Todd and I spent most of the day looking over and determining exact route we are going to take with our 8 inch poly gas main, this includes whitelining and taking photographs for our state permit</t>
  </si>
  <si>
    <t>WEXP-00068028</t>
  </si>
  <si>
    <t>Pot holing gas lines to determine exact location at Lone Oak Rd &amp; N Friendship Rd. A KYTC (State Hwy) project.</t>
  </si>
  <si>
    <t>WEXP-00069808</t>
  </si>
  <si>
    <t>Lunch with Daniel King, he and I were looking into sevral main extension inquiries.</t>
  </si>
  <si>
    <t>WEXP-00071260</t>
  </si>
  <si>
    <t>Lunch while looking at new capital projects with Sales Rep Jim Payne.</t>
  </si>
  <si>
    <t>WEXP-00073750</t>
  </si>
  <si>
    <t>Lunch with Todd Oliver while we were out taking photos for a state permit on U.S Hwy 45 - Lone Oak Rd</t>
  </si>
  <si>
    <t>WEXP-00075362</t>
  </si>
  <si>
    <t>Lunch with Atmos employees Mitchell Baumgardner, Cody Clark, Aaron Dodson, and Ethan Runion. I spent some time at the job site with these guys before lunch.</t>
  </si>
  <si>
    <t>WEXP-00077153</t>
  </si>
  <si>
    <t>Lunch with Jim Capps. Jim and I working on state permits associated with PRP projects in Paducah.</t>
  </si>
  <si>
    <t>WEXP-00080472</t>
  </si>
  <si>
    <t>Lunch with Tanner Wilkerson. He and I were looking at various locations requiring state permits.</t>
  </si>
  <si>
    <t>WEXP-00082813</t>
  </si>
  <si>
    <t>Tucker, Garrett</t>
  </si>
  <si>
    <t>flights to CKV for training from Lexington</t>
  </si>
  <si>
    <t>WEXP-00079195</t>
  </si>
  <si>
    <t>Uber to go to dinner while at CKV for training</t>
  </si>
  <si>
    <t>WEXP-00080121</t>
  </si>
  <si>
    <t>Uber to airport from hotel while at CKV for training</t>
  </si>
  <si>
    <t>WEXP-00081234</t>
  </si>
  <si>
    <t>Tucker, Mariam L (Mariam)</t>
  </si>
  <si>
    <t>Lunch discussing post service awards dinner pros/cons</t>
  </si>
  <si>
    <t>WEXP-00068485</t>
  </si>
  <si>
    <t>Employee relations,  Employee and project discussions</t>
  </si>
  <si>
    <t>WEXP-00069714</t>
  </si>
  <si>
    <t>Common Merit Increase Supervisor Meeting</t>
  </si>
  <si>
    <t>WEXP-00070652</t>
  </si>
  <si>
    <t>Appreciation luncheon - Birthday luncheon and Employee Discussion</t>
  </si>
  <si>
    <t>WEXP-00072040</t>
  </si>
  <si>
    <t>Employee and project completion discussion</t>
  </si>
  <si>
    <t>WEXP-00072936</t>
  </si>
  <si>
    <t>Employee/CMI discussion with Hopkinsville Supervisor</t>
  </si>
  <si>
    <t>WEXP-00074870</t>
  </si>
  <si>
    <t>Lunch with new hire Adam Payne - orientation</t>
  </si>
  <si>
    <t>WEXP-00075385</t>
  </si>
  <si>
    <t>Owensboro employee Christmas Dinner Gathering</t>
  </si>
  <si>
    <t>WEXP-00077047</t>
  </si>
  <si>
    <t>Quarterly Damage Prevention meeting in Franklin, TN</t>
  </si>
  <si>
    <t>WEXP-00078538</t>
  </si>
  <si>
    <t>Lunch discussing employees and upcoming work changes</t>
  </si>
  <si>
    <t>WEXP-00081146</t>
  </si>
  <si>
    <t>Owensboro Sub-Region Succession Planning Discussion</t>
  </si>
  <si>
    <t>WEXP-00082051</t>
  </si>
  <si>
    <t>Lunch meeting to discuss Owensboro Sub-region projects/employees</t>
  </si>
  <si>
    <t>WEXP-00084602</t>
  </si>
  <si>
    <t>Lunch Donation to Julie Duff's family @ Glenn Funeral Home</t>
  </si>
  <si>
    <t>WEXP-00088058</t>
  </si>
  <si>
    <t>Tullis, Jimmie (Jimmie)</t>
  </si>
  <si>
    <t>Lunch - wendys - Attend Smith System Drivers training - Conduct safety field visits Bowling Green, KY</t>
  </si>
  <si>
    <t>WEXP-00067924</t>
  </si>
  <si>
    <t>Lunch - Waldos Chicken - Combined receipts - Attend safety hazard analysis observation visits, Middle TN operations</t>
  </si>
  <si>
    <t>WEXP-00068772</t>
  </si>
  <si>
    <t>Lunch - Americana Taphouse - Attend and present at Tennessee Gas Association Safety Summit, Burns, TN</t>
  </si>
  <si>
    <t>WEXP-00070468</t>
  </si>
  <si>
    <t>Lunch - Attend and conduct in-person OSHA required Excavation Competent Person Course - Franklin, TN Noah Drive Office</t>
  </si>
  <si>
    <t>WEXP-00071280</t>
  </si>
  <si>
    <t>Lunch - Safety observation visit - leak call Murfreesboro, TN - remove drivecam, from employee vehicle; advise employee on safe backing and using Smith System drivers system.</t>
  </si>
  <si>
    <t>WEXP-00071971</t>
  </si>
  <si>
    <t>Lunch - Colorado grill - Attend Smith System driving course and Commercial driver Fleetworthy meeting and Safety field observation visit in Owensboro, KY</t>
  </si>
  <si>
    <t>WEXP-00074983</t>
  </si>
  <si>
    <t>Lodging - Home2 Suites - Attend annual Safety Staff  meeting in Maryville, TN</t>
  </si>
  <si>
    <t>WEXP-00075731</t>
  </si>
  <si>
    <t>Training - Certify Me.net - Prepare and obtain training classes for Forklift Training for new hires - KMD Division</t>
  </si>
  <si>
    <t>WEXP-00078168</t>
  </si>
  <si>
    <t>Lunch - Benchmark Sports - Attend safety site observation visit;  Conducted lunch and learn about damage prevention and 3rd party damage prevention - Franklin, TN</t>
  </si>
  <si>
    <t>WEXP-00078916</t>
  </si>
  <si>
    <t>Lunch - Littel Taste Texas - Present Respiratory Fit-Test and Training; assist Safety team lead with I-procurement system; Safety field observation visit in Glasgow, KY</t>
  </si>
  <si>
    <t>WEXP-00080883</t>
  </si>
  <si>
    <t>Lunch - Corner Pub - Attend and conduct overview of Safety functions with new Safety Specialist for Central TN and Western KY KMD</t>
  </si>
  <si>
    <t>WEXP-00083366</t>
  </si>
  <si>
    <t>UNITED RENTALS (NORTH AMERICA) INC</t>
  </si>
  <si>
    <t>CUSTOMER   9767527 INVOICE DATE 02  07</t>
  </si>
  <si>
    <t>UNIVERSITY HEIGHTS ACADEMY</t>
  </si>
  <si>
    <t>Check Presentation                                                          &lt;br &gt;  &lt;a href= https://atmosphere-apps.atmosenergy.com/app/ap/ap_view_check.php?ID=CHE174646 target= _blank  &gt;Check Request &lt;/a &gt;</t>
  </si>
  <si>
    <t>CHE174646</t>
  </si>
  <si>
    <t>UTILITIES COMMISSION</t>
  </si>
  <si>
    <t>105157 Cap Inv ID: 429658252</t>
  </si>
  <si>
    <t>105157_071023</t>
  </si>
  <si>
    <t>101417 Cap Inv ID: 429658198</t>
  </si>
  <si>
    <t>101417_071123</t>
  </si>
  <si>
    <t>101417 Cap Inv ID: 430362278</t>
  </si>
  <si>
    <t>101417_080823</t>
  </si>
  <si>
    <t>105157 Cap Inv ID: 430362222</t>
  </si>
  <si>
    <t>105157_080823</t>
  </si>
  <si>
    <t>101417 Cap Inv ID: 431114006</t>
  </si>
  <si>
    <t>101417_090723</t>
  </si>
  <si>
    <t>105157 Cap Inv ID: 431114506</t>
  </si>
  <si>
    <t>105157_090723</t>
  </si>
  <si>
    <t>101417 Cap Inv ID: 431894122</t>
  </si>
  <si>
    <t>101417_100923</t>
  </si>
  <si>
    <t>105157 Cap Inv ID: 431894011</t>
  </si>
  <si>
    <t>105157_100923</t>
  </si>
  <si>
    <t>101417 Cap Inv ID: 432630330</t>
  </si>
  <si>
    <t>101417_110623</t>
  </si>
  <si>
    <t>105157 Cap Inv ID: 432630408</t>
  </si>
  <si>
    <t>105157_110623</t>
  </si>
  <si>
    <t>105157 Cap Inv ID: 433387769</t>
  </si>
  <si>
    <t>105157_120523</t>
  </si>
  <si>
    <t>101417 Cap Inv ID: 433387575</t>
  </si>
  <si>
    <t>101417_120623</t>
  </si>
  <si>
    <t>101417 Cap Inv ID: 434138077</t>
  </si>
  <si>
    <t>101417_010324</t>
  </si>
  <si>
    <t>105157 Cap Inv ID: 434138079</t>
  </si>
  <si>
    <t>105157_010324</t>
  </si>
  <si>
    <t>101417 Cap Inv ID: 435047089</t>
  </si>
  <si>
    <t>101417_020624</t>
  </si>
  <si>
    <t>105157 Cap Inv ID: 435046140</t>
  </si>
  <si>
    <t>105157_020624</t>
  </si>
  <si>
    <t>101417 Cap Inv ID: 435939324</t>
  </si>
  <si>
    <t>101417_031124</t>
  </si>
  <si>
    <t>105157 Cap Inv ID: 435939351</t>
  </si>
  <si>
    <t>105157_031124</t>
  </si>
  <si>
    <t>101417 Cap Inv ID: 437660158</t>
  </si>
  <si>
    <t>101417_050824</t>
  </si>
  <si>
    <t>105157 Cap Inv ID: 437657185</t>
  </si>
  <si>
    <t>105157_050824</t>
  </si>
  <si>
    <t>101417 Cap Inv ID: 436705761</t>
  </si>
  <si>
    <t>101417_040824</t>
  </si>
  <si>
    <t>105157 Cap Inv ID: 436706058</t>
  </si>
  <si>
    <t>105157_040824</t>
  </si>
  <si>
    <t>101417 Cap Inv ID: 438412561</t>
  </si>
  <si>
    <t>101417_060724</t>
  </si>
  <si>
    <t>105157 Cap Inv ID: 438412549</t>
  </si>
  <si>
    <t>105157_060724</t>
  </si>
  <si>
    <t>Upton, Dalton C (Dalton)</t>
  </si>
  <si>
    <t>this meal was for the leak repair on West 7th</t>
  </si>
  <si>
    <t>WEXP-00075594</t>
  </si>
  <si>
    <t>VALOR LLC</t>
  </si>
  <si>
    <t>VERIZON WIRELESS</t>
  </si>
  <si>
    <t>Acnt #: 607507434-00001 - 050-219668 Verizon Wireless</t>
  </si>
  <si>
    <t>607507434000010723-071523</t>
  </si>
  <si>
    <t>607507434000010823-081523</t>
  </si>
  <si>
    <t>607507434000010923-091523</t>
  </si>
  <si>
    <t>Acnt #: 480942417-00001 - 050-219668 Verizon Wireless</t>
  </si>
  <si>
    <t>480942417000010723-071323</t>
  </si>
  <si>
    <t>Acnt #: 480942417-00002 - 050-219668 Verizon Wireless</t>
  </si>
  <si>
    <t>480942417000020723-071323</t>
  </si>
  <si>
    <t>480942417000010823-081323</t>
  </si>
  <si>
    <t>480942417000010923-091323</t>
  </si>
  <si>
    <t>480942417000020823-081323</t>
  </si>
  <si>
    <t>480942417000020923-091323</t>
  </si>
  <si>
    <t>480942417000011023-101323</t>
  </si>
  <si>
    <t>480942417000021023-101323</t>
  </si>
  <si>
    <t>607507434000011023-101523</t>
  </si>
  <si>
    <t>480942417000011123-111323</t>
  </si>
  <si>
    <t>480942417000021123-111323</t>
  </si>
  <si>
    <t>607507434000011123-111523</t>
  </si>
  <si>
    <t>480942417000011223-121323</t>
  </si>
  <si>
    <t>480942417000021223-121323</t>
  </si>
  <si>
    <t>607507434000011223-121523</t>
  </si>
  <si>
    <t>480942417000010124-011324</t>
  </si>
  <si>
    <t>480942417000020124-011324</t>
  </si>
  <si>
    <t>607507434000010124-011524</t>
  </si>
  <si>
    <t>480942417000010224-021324</t>
  </si>
  <si>
    <t>480942417000020224-021324</t>
  </si>
  <si>
    <t>607507434000010224-021524</t>
  </si>
  <si>
    <t>480942417000020324-031324</t>
  </si>
  <si>
    <t>480942417000010324-031324</t>
  </si>
  <si>
    <t>607507434000010324-031524</t>
  </si>
  <si>
    <t>480942417000010424-041324</t>
  </si>
  <si>
    <t>480942417000020424-041324</t>
  </si>
  <si>
    <t>607507434000010424-041524</t>
  </si>
  <si>
    <t>480942417000010524-051324</t>
  </si>
  <si>
    <t>480942417000020524-051324</t>
  </si>
  <si>
    <t>607507434000010524-051524</t>
  </si>
  <si>
    <t>VIKOR TELECONSTRUCTION</t>
  </si>
  <si>
    <t>INV2312378</t>
  </si>
  <si>
    <t>ANTENNAS MOBILIZATION AND LABOR TO RESET MOUNTS AND PLUMB</t>
  </si>
  <si>
    <t>INV2312375</t>
  </si>
  <si>
    <t>INV2312391</t>
  </si>
  <si>
    <t>INV2312566</t>
  </si>
  <si>
    <t>INV2312568</t>
  </si>
  <si>
    <t>INV2312579</t>
  </si>
  <si>
    <t>INV2312872</t>
  </si>
  <si>
    <t>INV2312875</t>
  </si>
  <si>
    <t>INV2314263</t>
  </si>
  <si>
    <t>VIVAX METROTECH</t>
  </si>
  <si>
    <t>SO048565</t>
  </si>
  <si>
    <t>PSI054418</t>
  </si>
  <si>
    <t>VULCAN INC</t>
  </si>
  <si>
    <t>R35702</t>
  </si>
  <si>
    <t>R40995</t>
  </si>
  <si>
    <t>R42853</t>
  </si>
  <si>
    <t>R45169</t>
  </si>
  <si>
    <t>R46669</t>
  </si>
  <si>
    <t>Vaughn, Marshall C (Cameron)</t>
  </si>
  <si>
    <t>Uber ride at training in Dallas to dinner</t>
  </si>
  <si>
    <t>WEXP-00067119</t>
  </si>
  <si>
    <t>needed mirror for company truck</t>
  </si>
  <si>
    <t>WEXP-00082625</t>
  </si>
  <si>
    <t>Veach, Homer H (Homer)</t>
  </si>
  <si>
    <t>Battery for F-250 that would not start. Truck 85948</t>
  </si>
  <si>
    <t>WEXP-00069956</t>
  </si>
  <si>
    <t>Airfair to Charles Vaughn center for gas measurement class</t>
  </si>
  <si>
    <t>WEXP-00078468</t>
  </si>
  <si>
    <t>Plano Tx Training Gas Measurement March 10-March 22 uber ride</t>
  </si>
  <si>
    <t>WEXP-00083628</t>
  </si>
  <si>
    <t>WALDROP JERRY</t>
  </si>
  <si>
    <t>MOWING AND TRIMMING JULY 2023 7TH  5000</t>
  </si>
  <si>
    <t>TRIM BUSHES OUT FRONT</t>
  </si>
  <si>
    <t>MOWING AND TRIMMING</t>
  </si>
  <si>
    <t>MOWING AND TRIMMING NOVEMBER 2023 3RD  5000</t>
  </si>
  <si>
    <t>HOPKINSVILLE KY</t>
  </si>
  <si>
    <t>WARDEN ELECTRIC COMPANY INC</t>
  </si>
  <si>
    <t>DISASSEMBLE AND INSPECT</t>
  </si>
  <si>
    <t>WARREN COUNTY WATER DISTRICT</t>
  </si>
  <si>
    <t>0071916 Cap Inv ID: 429427497</t>
  </si>
  <si>
    <t>0071916_070323</t>
  </si>
  <si>
    <t>0071936 Cap Inv ID: 429561264</t>
  </si>
  <si>
    <t>0071936_070623</t>
  </si>
  <si>
    <t>0071916 Cap Inv ID: 430110023</t>
  </si>
  <si>
    <t>0071916_072723</t>
  </si>
  <si>
    <t>0290390071872 Cap Inv ID: 430109971</t>
  </si>
  <si>
    <t>0290390071872_072723</t>
  </si>
  <si>
    <t>0071936 Cap Inv ID: 430109964</t>
  </si>
  <si>
    <t>0071936_080823</t>
  </si>
  <si>
    <t>0071916 Cap Inv ID: 430848473</t>
  </si>
  <si>
    <t>0071916_082523</t>
  </si>
  <si>
    <t>0071936 Cap Inv ID: 430848427</t>
  </si>
  <si>
    <t>0071936_082523</t>
  </si>
  <si>
    <t>0290390071872 Cap Inv ID: 431087405</t>
  </si>
  <si>
    <t>0290390071872_090623</t>
  </si>
  <si>
    <t>0071916 Cap Inv ID: 431804760</t>
  </si>
  <si>
    <t>0071916_100423</t>
  </si>
  <si>
    <t>0071936 Cap Inv ID: 431804743</t>
  </si>
  <si>
    <t>0071936_100423</t>
  </si>
  <si>
    <t>0290390071872 Cap Inv ID: 431804852</t>
  </si>
  <si>
    <t>0290390071872_100423</t>
  </si>
  <si>
    <t>0071916 Cap Inv ID: 432690746</t>
  </si>
  <si>
    <t>0071916_110723</t>
  </si>
  <si>
    <t>0071936 Cap Inv ID: 432690731</t>
  </si>
  <si>
    <t>0071936_110723</t>
  </si>
  <si>
    <t>0290390071872 Cap Inv ID: 432690742</t>
  </si>
  <si>
    <t>0290390071872_110723</t>
  </si>
  <si>
    <t>0071916 Cap Inv ID: 433113960</t>
  </si>
  <si>
    <t>0071916_112723</t>
  </si>
  <si>
    <t>0071936 Cap Inv ID: 433113963</t>
  </si>
  <si>
    <t>0071936_112723</t>
  </si>
  <si>
    <t>0290390071872 Cap Inv ID: 433113958</t>
  </si>
  <si>
    <t>0290390071872_112723</t>
  </si>
  <si>
    <t>0071916 Cap Inv ID: 434257097</t>
  </si>
  <si>
    <t>0071916_010824</t>
  </si>
  <si>
    <t>0071936 Cap Inv ID: 434257114</t>
  </si>
  <si>
    <t>0071936_010824</t>
  </si>
  <si>
    <t>0290390071872 Cap Inv ID: 434257197</t>
  </si>
  <si>
    <t>0290390071872_010824</t>
  </si>
  <si>
    <t>0071916 Cap Inv ID: 434848789</t>
  </si>
  <si>
    <t>0071916_013024</t>
  </si>
  <si>
    <t>0071936 Cap Inv ID: 434848575</t>
  </si>
  <si>
    <t>0071936_013024</t>
  </si>
  <si>
    <t>0290390071872 Cap Inv ID: 434848700</t>
  </si>
  <si>
    <t>0290390071872_013024</t>
  </si>
  <si>
    <t>0071916 Cap Inv ID: 435522516</t>
  </si>
  <si>
    <t>0071916_022324</t>
  </si>
  <si>
    <t>0071936 Cap Inv ID: 435522254</t>
  </si>
  <si>
    <t>0071936_022324</t>
  </si>
  <si>
    <t>0290390071872 Cap Inv ID: 435522583</t>
  </si>
  <si>
    <t>0290390071872_022324</t>
  </si>
  <si>
    <t>0071916 Cap Inv ID: 436368884</t>
  </si>
  <si>
    <t>0071916_032624</t>
  </si>
  <si>
    <t>0071936 Cap Inv ID: 436368793</t>
  </si>
  <si>
    <t>0071936_032624</t>
  </si>
  <si>
    <t>0290390071872 Cap Inv ID: 436368798</t>
  </si>
  <si>
    <t>0290390071872_032624</t>
  </si>
  <si>
    <t>0071916 Cap Inv ID: 437141222</t>
  </si>
  <si>
    <t>0071916_042324</t>
  </si>
  <si>
    <t>0071936 Cap Inv ID: 437148563</t>
  </si>
  <si>
    <t>0071936_042324</t>
  </si>
  <si>
    <t>0290390071872 Cap Inv ID: 437237984</t>
  </si>
  <si>
    <t>0290390071872_042624</t>
  </si>
  <si>
    <t>0071936 Cap Inv ID: 438054093</t>
  </si>
  <si>
    <t>0071936_052324</t>
  </si>
  <si>
    <t>0071916 Cap Inv ID: 438054101</t>
  </si>
  <si>
    <t>0071916_052424</t>
  </si>
  <si>
    <t>0290390071872 Cap Inv ID: 438054139</t>
  </si>
  <si>
    <t>0290390071872_052424</t>
  </si>
  <si>
    <t>0071916 Cap Inv ID: 438894995</t>
  </si>
  <si>
    <t>0071916_062524</t>
  </si>
  <si>
    <t>0071936 Cap Inv ID: 438894985</t>
  </si>
  <si>
    <t>0071936_062524</t>
  </si>
  <si>
    <t>WARREN RURAL ELECTRIC COOP</t>
  </si>
  <si>
    <t>397977006 Cap Inv ID: 429520788</t>
  </si>
  <si>
    <t>397977006_070323</t>
  </si>
  <si>
    <t>397977012 Cap Inv ID: 429520790</t>
  </si>
  <si>
    <t>397977012_070323</t>
  </si>
  <si>
    <t>397977014 Cap Inv ID: 429520792</t>
  </si>
  <si>
    <t>397977014_070323</t>
  </si>
  <si>
    <t>397977003 Cap Inv ID: 429669717</t>
  </si>
  <si>
    <t>397977003_071023</t>
  </si>
  <si>
    <t>397977005 Cap Inv ID: 429669719</t>
  </si>
  <si>
    <t>397977005_071023</t>
  </si>
  <si>
    <t>397977007 Cap Inv ID: 429756662</t>
  </si>
  <si>
    <t>397977007_071223</t>
  </si>
  <si>
    <t>397977016 Cap Inv ID: 429756664</t>
  </si>
  <si>
    <t>397977016_071223</t>
  </si>
  <si>
    <t>397977009 Cap Inv ID: 429845232</t>
  </si>
  <si>
    <t>397977009_071723</t>
  </si>
  <si>
    <t>397977008 Cap Inv ID: 430007205</t>
  </si>
  <si>
    <t>397977008_072423</t>
  </si>
  <si>
    <t>397977017 Cap Inv ID: 430007207</t>
  </si>
  <si>
    <t>397977017_072423</t>
  </si>
  <si>
    <t>397977018 Cap Inv ID: 430007209</t>
  </si>
  <si>
    <t>397977018_072423</t>
  </si>
  <si>
    <t>397977002 Cap Inv ID: 430091529</t>
  </si>
  <si>
    <t>397977002_072623</t>
  </si>
  <si>
    <t>397977013 Cap Inv ID: 430091531</t>
  </si>
  <si>
    <t>397977013_072623</t>
  </si>
  <si>
    <t>397977020 Cap Inv ID: 430070846</t>
  </si>
  <si>
    <t>397977020_072623</t>
  </si>
  <si>
    <t>397977006 Cap Inv ID: 430181491</t>
  </si>
  <si>
    <t>397977006_073123</t>
  </si>
  <si>
    <t>397977012 Cap Inv ID: 430181493</t>
  </si>
  <si>
    <t>397977012_073123</t>
  </si>
  <si>
    <t>397977014 Cap Inv ID: 430181495</t>
  </si>
  <si>
    <t>397977014_073123</t>
  </si>
  <si>
    <t>397977003 Cap Inv ID: 430436319</t>
  </si>
  <si>
    <t>397977003_080923</t>
  </si>
  <si>
    <t>397977005 Cap Inv ID: 430436321</t>
  </si>
  <si>
    <t>397977005_080923</t>
  </si>
  <si>
    <t>397977016 Cap Inv ID: 430436323</t>
  </si>
  <si>
    <t>397977016_080923</t>
  </si>
  <si>
    <t>397977007 Cap Inv ID: 430520890</t>
  </si>
  <si>
    <t>397977007_081423</t>
  </si>
  <si>
    <t>397977009 Cap Inv ID: 430598521</t>
  </si>
  <si>
    <t>397977009_081623</t>
  </si>
  <si>
    <t>397977008 Cap Inv ID: 430681578</t>
  </si>
  <si>
    <t>397977008_082123</t>
  </si>
  <si>
    <t>397977017 Cap Inv ID: 430678770</t>
  </si>
  <si>
    <t>397977017_082123</t>
  </si>
  <si>
    <t>397977018 Cap Inv ID: 430778027</t>
  </si>
  <si>
    <t>397977018_082323</t>
  </si>
  <si>
    <t>397977020 Cap Inv ID: 430874926</t>
  </si>
  <si>
    <t>397977020_082823</t>
  </si>
  <si>
    <t>397977002 Cap Inv ID: 430971471</t>
  </si>
  <si>
    <t>397977002_083023</t>
  </si>
  <si>
    <t>397977006 Cap Inv ID: 430971473</t>
  </si>
  <si>
    <t>397977006_083023</t>
  </si>
  <si>
    <t>397977012 Cap Inv ID: 430971475</t>
  </si>
  <si>
    <t>397977012_083023</t>
  </si>
  <si>
    <t>397977013 Cap Inv ID: 430971477</t>
  </si>
  <si>
    <t>397977013_083023</t>
  </si>
  <si>
    <t>397977014 Cap Inv ID: 430971479</t>
  </si>
  <si>
    <t>397977014_083023</t>
  </si>
  <si>
    <t>397977016 Cap Inv ID: 431232878</t>
  </si>
  <si>
    <t>397977016_091123</t>
  </si>
  <si>
    <t>397977007 Cap Inv ID: 431283067</t>
  </si>
  <si>
    <t>397977007_091323</t>
  </si>
  <si>
    <t>397977003 Cap Inv ID: 431343902</t>
  </si>
  <si>
    <t>397977003_091523</t>
  </si>
  <si>
    <t>397977005 Cap Inv ID: 431343926</t>
  </si>
  <si>
    <t>397977005_091523</t>
  </si>
  <si>
    <t>397977009 Cap Inv ID: 431383490</t>
  </si>
  <si>
    <t>397977009_091823</t>
  </si>
  <si>
    <t>397977017 Cap Inv ID: 431456898</t>
  </si>
  <si>
    <t>397977017_091923</t>
  </si>
  <si>
    <t>397977008 Cap Inv ID: 431483764</t>
  </si>
  <si>
    <t>397977008_092023</t>
  </si>
  <si>
    <t>397977018 Cap Inv ID: 431523410</t>
  </si>
  <si>
    <t>397977018_092223</t>
  </si>
  <si>
    <t>397977020 Cap Inv ID: 431523412</t>
  </si>
  <si>
    <t>397977020_092223</t>
  </si>
  <si>
    <t>397977002 Cap Inv ID: 431645227</t>
  </si>
  <si>
    <t>397977002_092723</t>
  </si>
  <si>
    <t>397977013 Cap Inv ID: 431645229</t>
  </si>
  <si>
    <t>397977013_092723</t>
  </si>
  <si>
    <t>397977014 Cap Inv ID: 431696436</t>
  </si>
  <si>
    <t>397977014_092923</t>
  </si>
  <si>
    <t>397977006 Cap Inv ID: 431736623</t>
  </si>
  <si>
    <t>397977006_100223</t>
  </si>
  <si>
    <t>397977012 Cap Inv ID: 431826138</t>
  </si>
  <si>
    <t>397977012_100423</t>
  </si>
  <si>
    <t>397977003 Cap Inv ID: 431932289</t>
  </si>
  <si>
    <t>397977003_100923</t>
  </si>
  <si>
    <t>397977005 Cap Inv ID: 431932291</t>
  </si>
  <si>
    <t>397977005_100923</t>
  </si>
  <si>
    <t>397977009 Cap Inv ID: 432100194</t>
  </si>
  <si>
    <t>397977009_101623</t>
  </si>
  <si>
    <t>397977007 Cap Inv ID: 432003688</t>
  </si>
  <si>
    <t>397977007_101123</t>
  </si>
  <si>
    <t>397977016 Cap Inv ID: 432003690</t>
  </si>
  <si>
    <t>397977016_101123</t>
  </si>
  <si>
    <t>397977017 Cap Inv ID: 432214332</t>
  </si>
  <si>
    <t>397977017_102023</t>
  </si>
  <si>
    <t>397977008 Cap Inv ID: 432256794</t>
  </si>
  <si>
    <t>397977008_102323</t>
  </si>
  <si>
    <t>397977018 Cap Inv ID: 432271805</t>
  </si>
  <si>
    <t>397977018_102323</t>
  </si>
  <si>
    <t>397977002 Cap Inv ID: 432351673</t>
  </si>
  <si>
    <t>397977002_102523</t>
  </si>
  <si>
    <t>397977013 Cap Inv ID: 432351675</t>
  </si>
  <si>
    <t>397977013_102523</t>
  </si>
  <si>
    <t>397977006 Cap Inv ID: 432517947</t>
  </si>
  <si>
    <t>397977006_110123</t>
  </si>
  <si>
    <t>397977012 Cap Inv ID: 432517949</t>
  </si>
  <si>
    <t>397977012_110123</t>
  </si>
  <si>
    <t>397977014 Cap Inv ID: 432513414</t>
  </si>
  <si>
    <t>397977014_110123</t>
  </si>
  <si>
    <t>397977003 Cap Inv ID: 432715108</t>
  </si>
  <si>
    <t>397977003_110823</t>
  </si>
  <si>
    <t>397977005 Cap Inv ID: 432715110</t>
  </si>
  <si>
    <t>397977005_110823</t>
  </si>
  <si>
    <t>397977016 Cap Inv ID: 432736412</t>
  </si>
  <si>
    <t>397977016_110823</t>
  </si>
  <si>
    <t>397977019 Cap Inv ID: 432271814</t>
  </si>
  <si>
    <t>397977019_111323</t>
  </si>
  <si>
    <t>397977009 Cap Inv ID: 432884581</t>
  </si>
  <si>
    <t>397977009_111423</t>
  </si>
  <si>
    <t>397977020 Cap Inv ID: 432271807</t>
  </si>
  <si>
    <t>397977020_111423</t>
  </si>
  <si>
    <t>397977007 Cap Inv ID: 432785922</t>
  </si>
  <si>
    <t>397977007_111023</t>
  </si>
  <si>
    <t>397977008 Cap Inv ID: 433005140</t>
  </si>
  <si>
    <t>397977008_112023</t>
  </si>
  <si>
    <t>397977017 Cap Inv ID: 432989526</t>
  </si>
  <si>
    <t>397977017_112023</t>
  </si>
  <si>
    <t>397977018 Cap Inv ID: 433067707</t>
  </si>
  <si>
    <t>397977018_112223</t>
  </si>
  <si>
    <t>397977019 Cap Inv ID: 433067709</t>
  </si>
  <si>
    <t>397977019_112323</t>
  </si>
  <si>
    <t>397977020 Cap Inv ID: 433067711</t>
  </si>
  <si>
    <t>397977020_112323</t>
  </si>
  <si>
    <t>397977002 Cap Inv ID: 433129825</t>
  </si>
  <si>
    <t>397977002_112723</t>
  </si>
  <si>
    <t>397977013 Cap Inv ID: 433129827</t>
  </si>
  <si>
    <t>397977013_112723</t>
  </si>
  <si>
    <t>397977006 Cap Inv ID: 433332980</t>
  </si>
  <si>
    <t>397977006_120423</t>
  </si>
  <si>
    <t>397977012 Cap Inv ID: 433332982</t>
  </si>
  <si>
    <t>397977012_120423</t>
  </si>
  <si>
    <t>397977014 Cap Inv ID: 433440024</t>
  </si>
  <si>
    <t>397977014_120623</t>
  </si>
  <si>
    <t>397977007 Cap Inv ID: 433570601</t>
  </si>
  <si>
    <t>397977007_121123</t>
  </si>
  <si>
    <t>397977016 Cap Inv ID: 433550423</t>
  </si>
  <si>
    <t>397977016_121123</t>
  </si>
  <si>
    <t>397977003 Cap Inv ID: 433644137</t>
  </si>
  <si>
    <t>397977003_121323</t>
  </si>
  <si>
    <t>397977005 Cap Inv ID: 433644139</t>
  </si>
  <si>
    <t>397977005_121323</t>
  </si>
  <si>
    <t>397977009 Cap Inv ID: 433702507</t>
  </si>
  <si>
    <t>397977009_121523</t>
  </si>
  <si>
    <t>397977017 Cap Inv ID: 433761337</t>
  </si>
  <si>
    <t>397977017_121823</t>
  </si>
  <si>
    <t>397977008 Cap Inv ID: 433826902</t>
  </si>
  <si>
    <t>397977008_122023</t>
  </si>
  <si>
    <t>397977018 Cap Inv ID: 433833747</t>
  </si>
  <si>
    <t>397977018_122023</t>
  </si>
  <si>
    <t>397977020 Cap Inv ID: 433833749</t>
  </si>
  <si>
    <t>397977020_122023</t>
  </si>
  <si>
    <t>397977019 Cap Inv ID: 433858445</t>
  </si>
  <si>
    <t>397977019_122123</t>
  </si>
  <si>
    <t>397977002 Cap Inv ID: 433930704</t>
  </si>
  <si>
    <t>397977002_122523</t>
  </si>
  <si>
    <t>397977013 Cap Inv ID: 433930706</t>
  </si>
  <si>
    <t>397977013_122523</t>
  </si>
  <si>
    <t>397977014 Cap Inv ID: 434084334</t>
  </si>
  <si>
    <t>397977014_010124</t>
  </si>
  <si>
    <t>397977006 Cap Inv ID: 434153961</t>
  </si>
  <si>
    <t>397977006_010324</t>
  </si>
  <si>
    <t>397977012 Cap Inv ID: 434153963</t>
  </si>
  <si>
    <t>397977012_010324</t>
  </si>
  <si>
    <t>397977003 Cap Inv ID: 434350933</t>
  </si>
  <si>
    <t>397977003_011024</t>
  </si>
  <si>
    <t>397977005 Cap Inv ID: 434350935</t>
  </si>
  <si>
    <t>397977005_011024</t>
  </si>
  <si>
    <t>397977016 Cap Inv ID: 434382812</t>
  </si>
  <si>
    <t>397977016_011124</t>
  </si>
  <si>
    <t>397977007 Cap Inv ID: 434416418</t>
  </si>
  <si>
    <t>397977007_011224</t>
  </si>
  <si>
    <t>397977009 Cap Inv ID: 434557796</t>
  </si>
  <si>
    <t>397977009_011824</t>
  </si>
  <si>
    <t>397977017 Cap Inv ID: 434645870</t>
  </si>
  <si>
    <t>397977017_012224</t>
  </si>
  <si>
    <t>397977008 Cap Inv ID: 434699778</t>
  </si>
  <si>
    <t>397977008_012424</t>
  </si>
  <si>
    <t>397977018 Cap Inv ID: 434752438</t>
  </si>
  <si>
    <t>397977018_012524</t>
  </si>
  <si>
    <t>397977020 Cap Inv ID: 434752442</t>
  </si>
  <si>
    <t>397977020_012524</t>
  </si>
  <si>
    <t>397977002 Cap Inv ID: 434819748</t>
  </si>
  <si>
    <t>397977002_012924</t>
  </si>
  <si>
    <t>397977013 Cap Inv ID: 434819750</t>
  </si>
  <si>
    <t>397977013_012924</t>
  </si>
  <si>
    <t>397977019 Cap Inv ID: 434752440</t>
  </si>
  <si>
    <t>397977019_012924</t>
  </si>
  <si>
    <t>397977014 Cap Inv ID: 434919666</t>
  </si>
  <si>
    <t>397977014_013124</t>
  </si>
  <si>
    <t>397977006 Cap Inv ID: 435097062</t>
  </si>
  <si>
    <t>397977006_020724</t>
  </si>
  <si>
    <t>397977012 Cap Inv ID: 435097064</t>
  </si>
  <si>
    <t>397977012_020724</t>
  </si>
  <si>
    <t>397977007 Cap Inv ID: 435213437</t>
  </si>
  <si>
    <t>397977007_021224</t>
  </si>
  <si>
    <t>397977003 Cap Inv ID: 435249261</t>
  </si>
  <si>
    <t>397977003_021324</t>
  </si>
  <si>
    <t>397977005 Cap Inv ID: 435247365</t>
  </si>
  <si>
    <t>397977005_021324</t>
  </si>
  <si>
    <t>397977016 Cap Inv ID: 435289553</t>
  </si>
  <si>
    <t>397977016_021424</t>
  </si>
  <si>
    <t>397977009 Cap Inv ID: 435350444</t>
  </si>
  <si>
    <t>397977009_021624</t>
  </si>
  <si>
    <t>397977018 Cap Inv ID: 435529784</t>
  </si>
  <si>
    <t>397977018_022324</t>
  </si>
  <si>
    <t>397977019 Cap Inv ID: 435529786</t>
  </si>
  <si>
    <t>397977019_022324</t>
  </si>
  <si>
    <t>397977020 Cap Inv ID: 435529788</t>
  </si>
  <si>
    <t>397977020_022324</t>
  </si>
  <si>
    <t>397977002 Cap Inv ID: 435580203</t>
  </si>
  <si>
    <t>397977002_022624</t>
  </si>
  <si>
    <t>397977013 Cap Inv ID: 435579152</t>
  </si>
  <si>
    <t>397977013_022624</t>
  </si>
  <si>
    <t>397977017 Cap Inv ID: 435628541</t>
  </si>
  <si>
    <t>397977017_022724</t>
  </si>
  <si>
    <t>397977008 Cap Inv ID: 435658087</t>
  </si>
  <si>
    <t>397977008_022824</t>
  </si>
  <si>
    <t>397977006 Cap Inv ID: 435847116</t>
  </si>
  <si>
    <t>397977006_030624</t>
  </si>
  <si>
    <t>397977012 Cap Inv ID: 435847118</t>
  </si>
  <si>
    <t>397977012_030624</t>
  </si>
  <si>
    <t>397977014 Cap Inv ID: 435847120</t>
  </si>
  <si>
    <t>397977014_030624</t>
  </si>
  <si>
    <t>397977007 Cap Inv ID: 435956441</t>
  </si>
  <si>
    <t>397977007_031124</t>
  </si>
  <si>
    <t>397977003 Cap Inv ID: 436054117</t>
  </si>
  <si>
    <t>397977003_031324</t>
  </si>
  <si>
    <t>397977005 Cap Inv ID: 436054119</t>
  </si>
  <si>
    <t>397977005_031324</t>
  </si>
  <si>
    <t>397977016 Cap Inv ID: 436054121</t>
  </si>
  <si>
    <t>397977016_031324</t>
  </si>
  <si>
    <t>397977009 Cap Inv ID: 436243764</t>
  </si>
  <si>
    <t>397977009_032024</t>
  </si>
  <si>
    <t>397977017 Cap Inv ID: 436243766</t>
  </si>
  <si>
    <t>397977017_032024</t>
  </si>
  <si>
    <t>397977002 Cap Inv ID: 436375237</t>
  </si>
  <si>
    <t>397977002_032524</t>
  </si>
  <si>
    <t>397977013 Cap Inv ID: 436375180</t>
  </si>
  <si>
    <t>397977013_032524</t>
  </si>
  <si>
    <t>397977008 Cap Inv ID: 436451574</t>
  </si>
  <si>
    <t>397977008_032724</t>
  </si>
  <si>
    <t>397977018 Cap Inv ID: 436451576</t>
  </si>
  <si>
    <t>397977018_032724</t>
  </si>
  <si>
    <t>397977020 Cap Inv ID: 436451578</t>
  </si>
  <si>
    <t>397977020_032724</t>
  </si>
  <si>
    <t>397977019 Cap Inv ID: 436518657</t>
  </si>
  <si>
    <t>397977019_040124</t>
  </si>
  <si>
    <t>397977006 Cap Inv ID: 436633297</t>
  </si>
  <si>
    <t>397977006_040324</t>
  </si>
  <si>
    <t>397977012 Cap Inv ID: 436633299</t>
  </si>
  <si>
    <t>397977012_040324</t>
  </si>
  <si>
    <t>397977014 Cap Inv ID: 436633301</t>
  </si>
  <si>
    <t>397977014_040324</t>
  </si>
  <si>
    <t>397977003 Cap Inv ID: 436850102</t>
  </si>
  <si>
    <t>397977003_041024</t>
  </si>
  <si>
    <t>397977005 Cap Inv ID: 436850108</t>
  </si>
  <si>
    <t>397977005_041024</t>
  </si>
  <si>
    <t>397977016 Cap Inv ID: 436850112</t>
  </si>
  <si>
    <t>397977016_041024</t>
  </si>
  <si>
    <t>397977007 Cap Inv ID: 436994168</t>
  </si>
  <si>
    <t>397977007_041624</t>
  </si>
  <si>
    <t>397977008 Cap Inv ID: 437196900</t>
  </si>
  <si>
    <t>397977008_042424</t>
  </si>
  <si>
    <t>397977009 Cap Inv ID: 437193179</t>
  </si>
  <si>
    <t>397977009_042424</t>
  </si>
  <si>
    <t>397977017 Cap Inv ID: 437196902</t>
  </si>
  <si>
    <t>397977017_042424</t>
  </si>
  <si>
    <t>397977018 Cap Inv ID: 437196904</t>
  </si>
  <si>
    <t>397977018_042424</t>
  </si>
  <si>
    <t>397977020 Cap Inv ID: 437196906</t>
  </si>
  <si>
    <t>397977020_042424</t>
  </si>
  <si>
    <t>397977019 Cap Inv ID: 437265510</t>
  </si>
  <si>
    <t>397977019_042624</t>
  </si>
  <si>
    <t>397977002 Cap Inv ID: 437449569</t>
  </si>
  <si>
    <t>397977002_050124</t>
  </si>
  <si>
    <t>397977006 Cap Inv ID: 437461598</t>
  </si>
  <si>
    <t>397977006_050124</t>
  </si>
  <si>
    <t>397977012 Cap Inv ID: 437461600</t>
  </si>
  <si>
    <t>397977012_050124</t>
  </si>
  <si>
    <t>397977013 Cap Inv ID: 437449573</t>
  </si>
  <si>
    <t>397977013_050124</t>
  </si>
  <si>
    <t>397977014 Cap Inv ID: 437461713</t>
  </si>
  <si>
    <t>397977014_050124</t>
  </si>
  <si>
    <t>397977003 Cap Inv ID: 437825544</t>
  </si>
  <si>
    <t>397977003_051524</t>
  </si>
  <si>
    <t>397977005 Cap Inv ID: 437825647</t>
  </si>
  <si>
    <t>397977005_051524</t>
  </si>
  <si>
    <t>397977007 Cap Inv ID: 437847019</t>
  </si>
  <si>
    <t>397977007_051524</t>
  </si>
  <si>
    <t>397977016 Cap Inv ID: 437847021</t>
  </si>
  <si>
    <t>397977016_051524</t>
  </si>
  <si>
    <t>397977008 Cap Inv ID: 438013770</t>
  </si>
  <si>
    <t>397977008_052224</t>
  </si>
  <si>
    <t>397977009 Cap Inv ID: 438013772</t>
  </si>
  <si>
    <t>397977009_052224</t>
  </si>
  <si>
    <t>397977017 Cap Inv ID: 438013774</t>
  </si>
  <si>
    <t>397977017_052224</t>
  </si>
  <si>
    <t>397977002 Cap Inv ID: 438176773</t>
  </si>
  <si>
    <t>397977002_052924</t>
  </si>
  <si>
    <t>397977013 Cap Inv ID: 438176775</t>
  </si>
  <si>
    <t>397977013_052924</t>
  </si>
  <si>
    <t>397977018 Cap Inv ID: 438161637</t>
  </si>
  <si>
    <t>397977018_052924</t>
  </si>
  <si>
    <t>397977019 Cap Inv ID: 438161639</t>
  </si>
  <si>
    <t>397977019_052924</t>
  </si>
  <si>
    <t>397977020 Cap Inv ID: 438161641</t>
  </si>
  <si>
    <t>397977020_052924</t>
  </si>
  <si>
    <t>397977006 Cap Inv ID: 438349055</t>
  </si>
  <si>
    <t>397977006_060524</t>
  </si>
  <si>
    <t>397977012 Cap Inv ID: 438349057</t>
  </si>
  <si>
    <t>397977012_060524</t>
  </si>
  <si>
    <t>397977014 Cap Inv ID: 438329545</t>
  </si>
  <si>
    <t>397977014_060524</t>
  </si>
  <si>
    <t>397977007 Cap Inv ID: 438559504</t>
  </si>
  <si>
    <t>397977007_061224</t>
  </si>
  <si>
    <t>397977016 Cap Inv ID: 438559506</t>
  </si>
  <si>
    <t>397977016_061224</t>
  </si>
  <si>
    <t>397977003 Cap Inv ID: 438559500</t>
  </si>
  <si>
    <t>397977003_061224</t>
  </si>
  <si>
    <t>397977005 Cap Inv ID: 438559502</t>
  </si>
  <si>
    <t>397977005_061224</t>
  </si>
  <si>
    <t>397977009 Cap Inv ID: 438734531</t>
  </si>
  <si>
    <t>397977009_061924</t>
  </si>
  <si>
    <t>397977017 Cap Inv ID: 438893642</t>
  </si>
  <si>
    <t>397977017_062524</t>
  </si>
  <si>
    <t>397977002 Cap Inv ID: 438916313</t>
  </si>
  <si>
    <t>397977002_062624</t>
  </si>
  <si>
    <t>397977008 Cap Inv ID: 438916315</t>
  </si>
  <si>
    <t>397977008_062624</t>
  </si>
  <si>
    <t>397977013 Cap Inv ID: 438916317</t>
  </si>
  <si>
    <t>397977013_062624</t>
  </si>
  <si>
    <t>397977018 Cap Inv ID: 438916319</t>
  </si>
  <si>
    <t>397977018_062624</t>
  </si>
  <si>
    <t>397977020 Cap Inv ID: 438916321</t>
  </si>
  <si>
    <t>397977020_062624</t>
  </si>
  <si>
    <t>397977019 Cap Inv ID: 438957999</t>
  </si>
  <si>
    <t>397977019_062724</t>
  </si>
  <si>
    <t>WASTE CONNECTIONS LONE STAR INC</t>
  </si>
  <si>
    <t>6065-16469</t>
  </si>
  <si>
    <t>8484882W0BB</t>
  </si>
  <si>
    <t>ACCOUNTNO 6066 16460</t>
  </si>
  <si>
    <t>6540614W056</t>
  </si>
  <si>
    <t>ACCOUNT NO 6055-16469</t>
  </si>
  <si>
    <t>6570145W055</t>
  </si>
  <si>
    <t>6626457W055</t>
  </si>
  <si>
    <t>L  F- A SERVICE LOCATION A WESTERN KY GAS COMPANY  ATMOS EN 16469  336 COMMONWEALTH DR</t>
  </si>
  <si>
    <t>6681814W055</t>
  </si>
  <si>
    <t>ACCOUNTNO 6055-16489</t>
  </si>
  <si>
    <t>6711182W055</t>
  </si>
  <si>
    <t>6767408W055</t>
  </si>
  <si>
    <t>6055-16469</t>
  </si>
  <si>
    <t>6823244W055</t>
  </si>
  <si>
    <t>6853753W055</t>
  </si>
  <si>
    <t>ACCOUNT NO 6066 16469</t>
  </si>
  <si>
    <t>6910387W055</t>
  </si>
  <si>
    <t>WEED MAN</t>
  </si>
  <si>
    <t>OWEN-0014840</t>
  </si>
  <si>
    <t>LATE SUMMER FERTILIZER</t>
  </si>
  <si>
    <t>FALL  WINTER FERTILIZER</t>
  </si>
  <si>
    <t>SPRING WEED CONTROL  CRABGRASS</t>
  </si>
  <si>
    <t>EARLY SUMMER FERTILIZER</t>
  </si>
  <si>
    <t>WELDQUIP INC</t>
  </si>
  <si>
    <t>ATMOS 0</t>
  </si>
  <si>
    <t>CUSTOMER I D ATMOS 0</t>
  </si>
  <si>
    <t>ACES 75 NITROGEN 225CF OXY IND 251CF</t>
  </si>
  <si>
    <t>WEST DAVIESS CO WATER DISTRICT</t>
  </si>
  <si>
    <t>003002600001 Cap Inv ID: 429659041</t>
  </si>
  <si>
    <t>003002600001_071023</t>
  </si>
  <si>
    <t>003002610001 Cap Inv ID: 429659042</t>
  </si>
  <si>
    <t>003002610001_071023</t>
  </si>
  <si>
    <t>006606742001 Cap Inv ID: 429659040</t>
  </si>
  <si>
    <t>006606742001_071023</t>
  </si>
  <si>
    <t>006606780000 Cap Inv ID: 429659039</t>
  </si>
  <si>
    <t>006606780000_071023</t>
  </si>
  <si>
    <t>003002610001 Cap Inv ID: 430332848</t>
  </si>
  <si>
    <t>003002610001_080723</t>
  </si>
  <si>
    <t>006606780000 Cap Inv ID: 430332850</t>
  </si>
  <si>
    <t>006606780000_080723</t>
  </si>
  <si>
    <t>003002600001 Cap Inv ID: 430332849</t>
  </si>
  <si>
    <t>003002600001_081023</t>
  </si>
  <si>
    <t>006606742001 Cap Inv ID: 430332847</t>
  </si>
  <si>
    <t>006606742001_081023</t>
  </si>
  <si>
    <t>003002600001 Cap Inv ID: 431095131</t>
  </si>
  <si>
    <t>003002600001_090723</t>
  </si>
  <si>
    <t>003002610001 Cap Inv ID: 431095128</t>
  </si>
  <si>
    <t>003002610001_090723</t>
  </si>
  <si>
    <t>006606742001 Cap Inv ID: 431095126</t>
  </si>
  <si>
    <t>006606742001_090723</t>
  </si>
  <si>
    <t>006606780000 Cap Inv ID: 431095123</t>
  </si>
  <si>
    <t>006606780000_090723</t>
  </si>
  <si>
    <t>003002600001 Cap Inv ID: 431893849</t>
  </si>
  <si>
    <t>003002600001_100923</t>
  </si>
  <si>
    <t>003002610001 Cap Inv ID: 431893846</t>
  </si>
  <si>
    <t>003002610001_100923</t>
  </si>
  <si>
    <t>006606742001 Cap Inv ID: 431893848</t>
  </si>
  <si>
    <t>006606742001_100923</t>
  </si>
  <si>
    <t>006606780000 Cap Inv ID: 431893847</t>
  </si>
  <si>
    <t>006606780000_100923</t>
  </si>
  <si>
    <t>003002600001 Cap Inv ID: 432659360</t>
  </si>
  <si>
    <t>003002600001_110723</t>
  </si>
  <si>
    <t>003002610001 Cap Inv ID: 432659359</t>
  </si>
  <si>
    <t>003002610001_110723</t>
  </si>
  <si>
    <t>006606742001 Cap Inv ID: 432659361</t>
  </si>
  <si>
    <t>006606742001_110723</t>
  </si>
  <si>
    <t>006606780000 Cap Inv ID: 432659358</t>
  </si>
  <si>
    <t>006606780000_110723</t>
  </si>
  <si>
    <t>003002600001 Cap Inv ID: 433458727</t>
  </si>
  <si>
    <t>003002600001_120723</t>
  </si>
  <si>
    <t>003002610001 Cap Inv ID: 433458577</t>
  </si>
  <si>
    <t>003002610001_120723</t>
  </si>
  <si>
    <t>006606742001 Cap Inv ID: 433458756</t>
  </si>
  <si>
    <t>006606742001_120723</t>
  </si>
  <si>
    <t>003002600001 Cap Inv ID: 434256506</t>
  </si>
  <si>
    <t>003002600001_010824</t>
  </si>
  <si>
    <t>003002610001 Cap Inv ID: 434255989</t>
  </si>
  <si>
    <t>003002610001_010824</t>
  </si>
  <si>
    <t>006606742001 Cap Inv ID: 434255968</t>
  </si>
  <si>
    <t>006606742001_010824</t>
  </si>
  <si>
    <t>006606780000 Cap Inv ID: 434256340</t>
  </si>
  <si>
    <t>006606780000_011124-2</t>
  </si>
  <si>
    <t>006606780000 Cap Inv ID: 434374667</t>
  </si>
  <si>
    <t>006606780000_011124</t>
  </si>
  <si>
    <t>006606780000 Cap Inv ID: 434401590</t>
  </si>
  <si>
    <t>006606780000_011224</t>
  </si>
  <si>
    <t>003002600001 Cap Inv ID: 435075445</t>
  </si>
  <si>
    <t>003002600001_020724</t>
  </si>
  <si>
    <t>003002610001 Cap Inv ID: 435075446</t>
  </si>
  <si>
    <t>003002610001_020724</t>
  </si>
  <si>
    <t>006606742001 Cap Inv ID: 435075449</t>
  </si>
  <si>
    <t>006606742001_020724</t>
  </si>
  <si>
    <t>006606780000 Cap Inv ID: 435075450</t>
  </si>
  <si>
    <t>006606780000_020724</t>
  </si>
  <si>
    <t>003002600001 Cap Inv ID: 435906848</t>
  </si>
  <si>
    <t>003002600001_030824</t>
  </si>
  <si>
    <t>006606742001 Cap Inv ID: 435906843</t>
  </si>
  <si>
    <t>006606742001_030824</t>
  </si>
  <si>
    <t>006606780000 Cap Inv ID: 435906842</t>
  </si>
  <si>
    <t>006606780000_030824</t>
  </si>
  <si>
    <t>003002610001 Cap Inv ID: 435906846</t>
  </si>
  <si>
    <t>003002610001_031124</t>
  </si>
  <si>
    <t>003002600001 Cap Inv ID: 436763178</t>
  </si>
  <si>
    <t>003002600001_040924</t>
  </si>
  <si>
    <t>006606742001 Cap Inv ID: 436763182</t>
  </si>
  <si>
    <t>006606742001_040924</t>
  </si>
  <si>
    <t>006606780000 Cap Inv ID: 436763183</t>
  </si>
  <si>
    <t>006606780000_040924</t>
  </si>
  <si>
    <t>003002610001 Cap Inv ID: 436763179</t>
  </si>
  <si>
    <t>003002610001_041024</t>
  </si>
  <si>
    <t>003002610001 Cap Inv ID: 436825367</t>
  </si>
  <si>
    <t>003002610001_041024-2</t>
  </si>
  <si>
    <t>003002600001 Cap Inv ID: 437595255</t>
  </si>
  <si>
    <t>003002600001_050724</t>
  </si>
  <si>
    <t>003002610001 Cap Inv ID: 437595258</t>
  </si>
  <si>
    <t>003002610001_050724</t>
  </si>
  <si>
    <t>006606742001 Cap Inv ID: 437595256</t>
  </si>
  <si>
    <t>006606742001_050724</t>
  </si>
  <si>
    <t>006606780000 Cap Inv ID: 437595257</t>
  </si>
  <si>
    <t>006606780000_050724</t>
  </si>
  <si>
    <t>003002600001 Cap Inv ID: 438293203</t>
  </si>
  <si>
    <t>003002600001_060424</t>
  </si>
  <si>
    <t>003002610001 Cap Inv ID: 438293205</t>
  </si>
  <si>
    <t>003002610001_060424</t>
  </si>
  <si>
    <t>006606742001 Cap Inv ID: 438293211</t>
  </si>
  <si>
    <t>006606742001_060424</t>
  </si>
  <si>
    <t>006606780000 Cap Inv ID: 438293213</t>
  </si>
  <si>
    <t>006606780000_060424</t>
  </si>
  <si>
    <t>WEST KENTUCKY RURAL ELECTRIC</t>
  </si>
  <si>
    <t>228391126293 Cap Inv ID: 429745204</t>
  </si>
  <si>
    <t>228391126293_071223</t>
  </si>
  <si>
    <t>245538153447 Cap Inv ID: 429865520</t>
  </si>
  <si>
    <t>245538153447_071823</t>
  </si>
  <si>
    <t>206330105855 Cap Inv ID: 430055069</t>
  </si>
  <si>
    <t>206330105855_073123</t>
  </si>
  <si>
    <t>228391126293 Cap Inv ID: 430508858</t>
  </si>
  <si>
    <t>228391126293_081423</t>
  </si>
  <si>
    <t>245538153447 Cap Inv ID: 430561113</t>
  </si>
  <si>
    <t>245538153447_081523</t>
  </si>
  <si>
    <t>206330105855 Cap Inv ID: 430708596</t>
  </si>
  <si>
    <t>206330105855_082223</t>
  </si>
  <si>
    <t>228391126293 Cap Inv ID: 431247319</t>
  </si>
  <si>
    <t>228391126293_091223</t>
  </si>
  <si>
    <t>245538153447 Cap Inv ID: 431370986</t>
  </si>
  <si>
    <t>245538153447_091823</t>
  </si>
  <si>
    <t>206330105855 Cap Inv ID: 431407849</t>
  </si>
  <si>
    <t>206330105855_091923</t>
  </si>
  <si>
    <t>228391126293 Cap Inv ID: 431950939</t>
  </si>
  <si>
    <t>228391126293_101023</t>
  </si>
  <si>
    <t>245538153447 Cap Inv ID: 432122387</t>
  </si>
  <si>
    <t>245538153447_101723</t>
  </si>
  <si>
    <t>206330105855 Cap Inv ID: 432288395</t>
  </si>
  <si>
    <t>206330105855_102423</t>
  </si>
  <si>
    <t>228391126293 Cap Inv ID: 432860709</t>
  </si>
  <si>
    <t>228391126293_111323</t>
  </si>
  <si>
    <t>245538153447 Cap Inv ID: 432995228</t>
  </si>
  <si>
    <t>245538153447_112023</t>
  </si>
  <si>
    <t>206330105855 Cap Inv ID: 433063208</t>
  </si>
  <si>
    <t>206330105855_112323</t>
  </si>
  <si>
    <t>228391126293 Cap Inv ID: 433632531</t>
  </si>
  <si>
    <t>228391126293_122123</t>
  </si>
  <si>
    <t>245538153447 Cap Inv ID: 433728846</t>
  </si>
  <si>
    <t>245538153447_122723</t>
  </si>
  <si>
    <t>206330105855 Cap Inv ID: 433940267</t>
  </si>
  <si>
    <t>206330105855_122923</t>
  </si>
  <si>
    <t>245538153447 Cap Inv ID: 434395844</t>
  </si>
  <si>
    <t>245538153447_011124</t>
  </si>
  <si>
    <t>245538153447 Cap Inv ID: 434400080</t>
  </si>
  <si>
    <t>245538153447_011224</t>
  </si>
  <si>
    <t>228391126293 Cap Inv ID: 434334244</t>
  </si>
  <si>
    <t>228391126293_011624</t>
  </si>
  <si>
    <t>228391126293 Cap Inv ID: 434506192</t>
  </si>
  <si>
    <t>228391126293_011724</t>
  </si>
  <si>
    <t>206330105855 Cap Inv ID: 434660840</t>
  </si>
  <si>
    <t>206330105855_013124</t>
  </si>
  <si>
    <t>206330105855 Cap Inv ID: 435465504</t>
  </si>
  <si>
    <t>206330105855_022224</t>
  </si>
  <si>
    <t>245538153447 Cap Inv ID: 435374319</t>
  </si>
  <si>
    <t>245538153447_022624</t>
  </si>
  <si>
    <t>228391126293 Cap Inv ID: 436004986</t>
  </si>
  <si>
    <t>228391126293_031224</t>
  </si>
  <si>
    <t>245538153447 Cap Inv ID: 436075402</t>
  </si>
  <si>
    <t>245538153447_031524</t>
  </si>
  <si>
    <t>206330105855 Cap Inv ID: 436655906</t>
  </si>
  <si>
    <t>206330105855_040424</t>
  </si>
  <si>
    <t>228391126293 Cap Inv ID: 436911893</t>
  </si>
  <si>
    <t>228391126293_041524</t>
  </si>
  <si>
    <t>245538153447 Cap Inv ID: 437104142</t>
  </si>
  <si>
    <t>245538153447_042224</t>
  </si>
  <si>
    <t>206330105855 Cap Inv ID: 437324676</t>
  </si>
  <si>
    <t>206330105855_043024</t>
  </si>
  <si>
    <t>228391126293 Cap Inv ID: 437886598</t>
  </si>
  <si>
    <t>228391126293_051724</t>
  </si>
  <si>
    <t>245538153447 Cap Inv ID: 438002144</t>
  </si>
  <si>
    <t>245538153447_052224</t>
  </si>
  <si>
    <t>206330105855 Cap Inv ID: 438068725</t>
  </si>
  <si>
    <t>206330105855_052724</t>
  </si>
  <si>
    <t>228391126293 Cap Inv ID: 438519640</t>
  </si>
  <si>
    <t>228391126293_061224</t>
  </si>
  <si>
    <t>245538153447 Cap Inv ID: 438641047</t>
  </si>
  <si>
    <t>245538153447_061724</t>
  </si>
  <si>
    <t>206330105855 Cap Inv ID: 438819265</t>
  </si>
  <si>
    <t>206330105855_062424</t>
  </si>
  <si>
    <t>WHITE FARMS EXCAVATING LLC</t>
  </si>
  <si>
    <t>BUSH HOGGING SERVICE</t>
  </si>
  <si>
    <t>WHITE GLOVE INSPECTION INC</t>
  </si>
  <si>
    <t>CLEANING ALL CHAIR LEGS THROUGHOUT SERVICE AREA BIWEEKLY AND IN OFFICE AS NEEDED</t>
  </si>
  <si>
    <t>CLEAN ALL PERIMETER BASEBOARDS</t>
  </si>
  <si>
    <t>GENERAL MONTHLY CLEANING</t>
  </si>
  <si>
    <t>CLEAN ALL PERIMETER</t>
  </si>
  <si>
    <t>WHITE RONALD B AND DOROTHY L</t>
  </si>
  <si>
    <t>Lease - Philpot Reg. Site - Jack Hinton Road / 2023   2024                  &lt;br &gt;  &lt;a href= https://atmosphere-apps.atmosenergy.com/app/ap/ap_view_check.php?ID=CHE190033 target= _blank  &gt;Check Request &lt;/a &gt;</t>
  </si>
  <si>
    <t>CHE190033</t>
  </si>
  <si>
    <t>WHITESVILLE WATER WORKS</t>
  </si>
  <si>
    <t>000998440001 Cap Inv ID: 429594309</t>
  </si>
  <si>
    <t>000998440001_070623</t>
  </si>
  <si>
    <t>000998440001 Cap Inv ID: 430332827</t>
  </si>
  <si>
    <t>000998440001_080723</t>
  </si>
  <si>
    <t>000998440001 Cap Inv ID: 431095006</t>
  </si>
  <si>
    <t>000998440001_090723</t>
  </si>
  <si>
    <t>000998440001 Cap Inv ID: 431893843</t>
  </si>
  <si>
    <t>000998440001_100923</t>
  </si>
  <si>
    <t>000998440001 Cap Inv ID: 432635340</t>
  </si>
  <si>
    <t>000998440001_111323</t>
  </si>
  <si>
    <t>000998440001 Cap Inv ID: 433489583</t>
  </si>
  <si>
    <t>000998440001_120823</t>
  </si>
  <si>
    <t>000998440001 Cap Inv ID: 434125748</t>
  </si>
  <si>
    <t>000998440001_010424</t>
  </si>
  <si>
    <t>000998440001 Cap Inv ID: 435075417</t>
  </si>
  <si>
    <t>000998440001_020724</t>
  </si>
  <si>
    <t>000998440001 Cap Inv ID: 435986499</t>
  </si>
  <si>
    <t>000998440001_031324</t>
  </si>
  <si>
    <t>000998440001 Cap Inv ID: 436763114</t>
  </si>
  <si>
    <t>000998440001_041024</t>
  </si>
  <si>
    <t>000998440001 Cap Inv ID: 437595302</t>
  </si>
  <si>
    <t>000998440001_050724</t>
  </si>
  <si>
    <t>000998440001 Cap Inv ID: 438400229</t>
  </si>
  <si>
    <t>000998440001_060724</t>
  </si>
  <si>
    <t>WILEY ELECTRICAL CONTRACTOR LLC</t>
  </si>
  <si>
    <t>1 SCOPE OF WORK SERVICE DATE  07  20  2023 TROUBLE SHOOT AND CORRECT LOSS OF</t>
  </si>
  <si>
    <t>SCOPE OF WORK INSTALL 240V 20A ELECTRICAL SERVICE AND TWIST LOCK RECEPTACLE FOR WELDER PER REQUEST</t>
  </si>
  <si>
    <t>WILKERSON TANNER</t>
  </si>
  <si>
    <t>Mileage reimbursement for June 2023                                         &lt;br &gt;  &lt;a href= https://atmosphere-apps.atmosenergy.com/app/ap/ap_view_check.php?ID=CHE174768 target= _blank  &gt;Check Request &lt;/a &gt;</t>
  </si>
  <si>
    <t>CHE174768</t>
  </si>
  <si>
    <t>Mileage reimbursement for July and August 2023                              &lt;br &gt;  &lt;a href= https://atmosphere-apps.atmosenergy.com/app/ap/ap_view_check.php?ID=CHE176861 target= _blank  &gt;Check Request &lt;/a &gt;</t>
  </si>
  <si>
    <t>CHE176861</t>
  </si>
  <si>
    <t>WILLIAMS PROFESSIONAL COATINGS</t>
  </si>
  <si>
    <t>BLAST  PRIME  PAINT</t>
  </si>
  <si>
    <t>BLAST  PRIME  PAINT ALLOYS STATION</t>
  </si>
  <si>
    <t>BLAST  PRIME  PAINT AMFINE METER SET</t>
  </si>
  <si>
    <t>HOPKINSVILLE AREA</t>
  </si>
  <si>
    <t>MADISONVILLE AREA</t>
  </si>
  <si>
    <t>PRINCETON AREA</t>
  </si>
  <si>
    <t>BLAST  PRIME  MODERN WELDING</t>
  </si>
  <si>
    <t>BLAST  PRIME MADISONVILLE</t>
  </si>
  <si>
    <t>BLAST  PRIME MODERN WELDING</t>
  </si>
  <si>
    <t>ACTIVITY BLAST  PRIME  PAINT BIEVER FIELD 6 IN VAVLE AND BARRICADE</t>
  </si>
  <si>
    <t>BLAST  PRIME  PAINT BARRICADE  1 IN FIELD BLAST  PRIME  PAINT BARRICADE  2 IN FIELD BLAST  PRIME  PAINT</t>
  </si>
  <si>
    <t>WILSON HUTCHINSON POTEAT &amp; LITTLEPAGE</t>
  </si>
  <si>
    <t>Wilson, Hutchinson &amp; Littlepage Retainer</t>
  </si>
  <si>
    <t>WIMPEES WELDING INC</t>
  </si>
  <si>
    <t>SLRAIGHTEN ALUMINUM PART</t>
  </si>
  <si>
    <t>WOLF PLUMBING INC</t>
  </si>
  <si>
    <t>RE-WORKED GAS LINES-11</t>
  </si>
  <si>
    <t>WORKWEAR OUTFITTERS LLC</t>
  </si>
  <si>
    <t>VFC</t>
  </si>
  <si>
    <t>WORKWEAR OUTFITTERS LLC PO# 215828 - 06-JUN-23</t>
  </si>
  <si>
    <t>WORKWEAR OUTFITTERS LLC PO# 215936 - 06-JUN-23</t>
  </si>
  <si>
    <t>WORKWEAR OUTFITTERS LLC PO# 215957 - 07-JUN-23</t>
  </si>
  <si>
    <t>WORKWEAR OUTFITTERS LLC PO# 216027 - 08-JUN-23</t>
  </si>
  <si>
    <t>WORKWEAR OUTFITTERS LLC PO# 216232 - 15-JUN-23</t>
  </si>
  <si>
    <t>WORKWEAR OUTFITTERS LLC PO# 216370 - 21-JUN-23</t>
  </si>
  <si>
    <t>WORKWEAR OUTFITTERS LLC PO# 216026 - 23-JUN-23</t>
  </si>
  <si>
    <t>WORKWEAR OUTFITTERS LLC PO# 211011 - 26-JUN-23</t>
  </si>
  <si>
    <t>WORKWEAR OUTFITTERS LLC PO# 215910 - 26-JUN-23</t>
  </si>
  <si>
    <t>WORKWEAR OUTFITTERS LLC PO# 216310 - 26-JUN-23</t>
  </si>
  <si>
    <t>WORKWEAR OUTFITTERS LLC PO# 216538 - 28-JUN-23</t>
  </si>
  <si>
    <t>WORKWEAR OUTFITTERS LLC PO# 216628 - 03-JUL-23</t>
  </si>
  <si>
    <t>WORKWEAR OUTFITTERS LLC PO# 216820 - 13-JUL-23</t>
  </si>
  <si>
    <t>WORKWEAR OUTFITTERS LLC PO# 213731 - 14-JUL-23</t>
  </si>
  <si>
    <t>WORKWEAR OUTFITTERS LLC PO# 216026 - 14-JUL-23</t>
  </si>
  <si>
    <t>WORKWEAR OUTFITTERS LLC PO# 216930 - 18-JUL-23</t>
  </si>
  <si>
    <t>WORKWEAR OUTFITTERS LLC PO# 216962 - 19-JUL-23</t>
  </si>
  <si>
    <t>WORKWEAR OUTFITTERS LLC PO# 216983 - 20-JUL-23</t>
  </si>
  <si>
    <t>WORKWEAR OUTFITTERS LLC PO# 217055 - 25-JUL-23</t>
  </si>
  <si>
    <t>WORKWEAR OUTFITTERS LLC PO# 217084 - 25-JUL-23</t>
  </si>
  <si>
    <t>WORKWEAR OUTFITTERS LLC PO# 217134 - 27-JUL-23</t>
  </si>
  <si>
    <t>WORKWEAR OUTFITTERS LLC PO# 216983 - 03-AUG-23</t>
  </si>
  <si>
    <t>WORKWEAR OUTFITTERS LLC PO# 217055 - 03-AUG-23</t>
  </si>
  <si>
    <t>WORKWEAR OUTFITTERS LLC PO# 217221 - 03-AUG-23</t>
  </si>
  <si>
    <t>WORKWEAR OUTFITTERS LLC PO# 217251 - 02-AUG-23</t>
  </si>
  <si>
    <t>WORKWEAR OUTFITTERS LLC PO# 217262 - 02-AUG-23</t>
  </si>
  <si>
    <t>WORKWEAR OUTFITTERS LLC PO# 217262 - 03-AUG-23</t>
  </si>
  <si>
    <t>WORKWEAR OUTFITTERS LLC PO# 217221 - 04-AUG-23</t>
  </si>
  <si>
    <t>79083-41-0000</t>
  </si>
  <si>
    <t>WORKWEAR OUTFITTERS LLC PO# 217221 - 09-AUG-23</t>
  </si>
  <si>
    <t>WORKWEAR OUTFITTERS LLC PO# 217553 - 15-AUG-23</t>
  </si>
  <si>
    <t>WORKWEAR OUTFITTERS LLC PO# 217583 - 16-AUG-23</t>
  </si>
  <si>
    <t>WORKWEAR OUTFITTERS LLC PO# 217593 - 16-AUG-23</t>
  </si>
  <si>
    <t>WORKWEAR OUTFITTERS LLC PO# 217602 - 15-AUG-23</t>
  </si>
  <si>
    <t>WORKWEAR OUTFITTERS LLC PO# 217622 - 16-AUG-23</t>
  </si>
  <si>
    <t>WORKWEAR OUTFITTERS LLC PO# 217221 - 23-AUG-23</t>
  </si>
  <si>
    <t>WORKWEAR OUTFITTERS LLC PO# 217221 - 24-AUG-23</t>
  </si>
  <si>
    <t>WORKWEAR OUTFITTERS LLC PO# 217708 - 23-AUG-23</t>
  </si>
  <si>
    <t>WORKWEAR OUTFITTERS LLC PO# 217783 - 29-AUG-23</t>
  </si>
  <si>
    <t>WORKWEAR OUTFITTERS LLC PO# 217811 - 31-AUG-23</t>
  </si>
  <si>
    <t>WORKWEAR OUTFITTERS LLC PO# 217970 - 30-AUG-23</t>
  </si>
  <si>
    <t>WORKWEAR OUTFITTERS LLC PO# 217979 - 31-AUG-23</t>
  </si>
  <si>
    <t>WORKWEAR OUTFITTERS LLC PO# 218118 - 06-SEP-23</t>
  </si>
  <si>
    <t>WORKWEAR OUTFITTERS LLC PO# 217979 - 08-SEP-23</t>
  </si>
  <si>
    <t>WORKWEAR OUTFITTERS LLC PO# 218118 - 08-SEP-23</t>
  </si>
  <si>
    <t>WORKWEAR OUTFITTERS LLC PO# 218119 - 11-SEP-23</t>
  </si>
  <si>
    <t>WORKWEAR OUTFITTERS LLC PO# 217553 - 12-SEP-23</t>
  </si>
  <si>
    <t>WORKWEAR OUTFITTERS LLC PO# 218311 - 13-SEP-23</t>
  </si>
  <si>
    <t>WORKWEAR OUTFITTERS LLC PO# 218312 - 14-SEP-23</t>
  </si>
  <si>
    <t>WORKWEAR OUTFITTERS LLC PO# 218347 - 14-SEP-23</t>
  </si>
  <si>
    <t>WORKWEAR OUTFITTERS LLC PO# 217622 - 19-SEP-23</t>
  </si>
  <si>
    <t>WORKWEAR OUTFITTERS LLC PO# 218311 - 21-SEP-23</t>
  </si>
  <si>
    <t>WORKWEAR OUTFITTERS LLC PO# 218312 - 25-SEP-23</t>
  </si>
  <si>
    <t>WORKWEAR OUTFITTERS LLC PO# 218789 - 27-SEP-23</t>
  </si>
  <si>
    <t>WORKWEAR OUTFITTERS LLC PO# 218790 - 27-SEP-23</t>
  </si>
  <si>
    <t>WORKWEAR OUTFITTERS LLC PO# 218810 - 28-SEP-23</t>
  </si>
  <si>
    <t>WORKWEAR OUTFITTERS LLC PO# 218844 - 28-SEP-23</t>
  </si>
  <si>
    <t>WORKWEAR OUTFITTERS LLC PO# 218860 - 28-SEP-23</t>
  </si>
  <si>
    <t>WORKWEAR OUTFITTERS LLC PO# 218887 - 28-SEP-23</t>
  </si>
  <si>
    <t>WORKWEAR OUTFITTERS LLC PO# 218889 - 28-SEP-23</t>
  </si>
  <si>
    <t>WORKWEAR OUTFITTERS LLC PO# 218905 - 29-SEP-23</t>
  </si>
  <si>
    <t>WORKWEAR OUTFITTERS LLC PO# 218907 - 29-SEP-23</t>
  </si>
  <si>
    <t>WORKWEAR OUTFITTERS LLC PO# 218883 - 02-OCT-23</t>
  </si>
  <si>
    <t>WORKWEAR OUTFITTERS LLC PO# 218311 - 05-OCT-23</t>
  </si>
  <si>
    <t>WORKWEAR OUTFITTERS LLC PO# 218312 - 05-OCT-23</t>
  </si>
  <si>
    <t>WORKWEAR OUTFITTERS LLC PO# 218810 - 05-OCT-23</t>
  </si>
  <si>
    <t>WORKWEAR OUTFITTERS LLC PO# 218860 - 06-OCT-23</t>
  </si>
  <si>
    <t>WORKWEAR OUTFITTERS LLC PO# 218861 - 06-OCT-23</t>
  </si>
  <si>
    <t>WORKWEAR OUTFITTERS LLC PO# 218756 - 12-OCT-23</t>
  </si>
  <si>
    <t>WORKWEAR OUTFITTERS LLC PO# 218844 - 11-OCT-23</t>
  </si>
  <si>
    <t>WORKWEAR OUTFITTERS LLC PO# 218844 - 12-OCT-23</t>
  </si>
  <si>
    <t>WORKWEAR OUTFITTERS LLC PO# 218883 - 12-OCT-23</t>
  </si>
  <si>
    <t>WORKWEAR OUTFITTERS LLC PO# 219323 - 10-OCT-23</t>
  </si>
  <si>
    <t>WORKWEAR OUTFITTERS LLC PO# 219426 - 11-OCT-23</t>
  </si>
  <si>
    <t>WORKWEAR OUTFITTERS LLC PO# 219429 - 11-OCT-23</t>
  </si>
  <si>
    <t>WORKWEAR OUTFITTERS LLC PO# 219250 - 13-OCT-23</t>
  </si>
  <si>
    <t>WORKWEAR OUTFITTERS LLC PO# 219510 - 13-OCT-23</t>
  </si>
  <si>
    <t>WORKWEAR OUTFITTERS LLC PO# 219323 - 16-OCT-23</t>
  </si>
  <si>
    <t>WORKWEAR OUTFITTERS LLC PO# 219428 - 20-OCT-23</t>
  </si>
  <si>
    <t>WORKWEAR OUTFITTERS LLC PO# 219616 - 23-OCT-23</t>
  </si>
  <si>
    <t>WORKWEAR OUTFITTERS LLC PO# 219712 - 23-OCT-23</t>
  </si>
  <si>
    <t>WORKWEAR OUTFITTERS LLC PO# 219769 - 23-OCT-23</t>
  </si>
  <si>
    <t>WORKWEAR OUTFITTERS LLC PO# 219839 - 23-OCT-23</t>
  </si>
  <si>
    <t>WORKWEAR OUTFITTERS LLC PO# 219984 - 23-OCT-23</t>
  </si>
  <si>
    <t>WORKWEAR OUTFITTERS LLC PO# 219428 - 25-OCT-23</t>
  </si>
  <si>
    <t>WORKWEAR OUTFITTERS LLC PO# 219429 - 25-OCT-23</t>
  </si>
  <si>
    <t>WORKWEAR OUTFITTERS LLC PO# 219430 - 25-OCT-23</t>
  </si>
  <si>
    <t>WORKWEAR OUTFITTERS LLC PO# 219789 - 26-OCT-23</t>
  </si>
  <si>
    <t>WORKWEAR OUTFITTERS LLC PO# 219921 - 26-OCT-23</t>
  </si>
  <si>
    <t>WORKWEAR OUTFITTERS LLC PO# 219922 - 25-OCT-23</t>
  </si>
  <si>
    <t>WORKWEAR OUTFITTERS LLC PO# 219974 - 25-OCT-23</t>
  </si>
  <si>
    <t>WORKWEAR OUTFITTERS LLC PO# 219616 - 27-OCT-23</t>
  </si>
  <si>
    <t>WORKWEAR OUTFITTERS LLC PO# 219640 - 27-OCT-23</t>
  </si>
  <si>
    <t>WORKWEAR OUTFITTERS LLC PO# 219789 - 27-OCT-23</t>
  </si>
  <si>
    <t>WORKWEAR OUTFITTERS LLC PO# 220286 - 27-OCT-23</t>
  </si>
  <si>
    <t>WORKWEAR OUTFITTERS LLC PO# 219257 - 02-NOV-23</t>
  </si>
  <si>
    <t>WORKWEAR OUTFITTERS LLC PO# 219512 - 02-NOV-23</t>
  </si>
  <si>
    <t>WORKWEAR OUTFITTERS LLC PO# 219639 - 01-NOV-23</t>
  </si>
  <si>
    <t>WORKWEAR OUTFITTERS LLC PO# 219712 - 02-NOV-23</t>
  </si>
  <si>
    <t>WORKWEAR OUTFITTERS LLC PO# 219924 - 30-OCT-23</t>
  </si>
  <si>
    <t>WORKWEAR OUTFITTERS LLC PO# 220097 - 01-NOV-23</t>
  </si>
  <si>
    <t>WORKWEAR OUTFITTERS LLC PO# 220099 - 31-OCT-23</t>
  </si>
  <si>
    <t>WORKWEAR OUTFITTERS LLC PO# 220111 - 31-OCT-23</t>
  </si>
  <si>
    <t>WORKWEAR OUTFITTERS LLC PO# 220112 - 01-NOV-23</t>
  </si>
  <si>
    <t>WORKWEAR OUTFITTERS LLC PO# 220176 - 01-NOV-23</t>
  </si>
  <si>
    <t>WORKWEAR OUTFITTERS LLC PO# 220178 - 31-OCT-23</t>
  </si>
  <si>
    <t>WORKWEAR OUTFITTERS LLC PO# 220235 - 01-NOV-23</t>
  </si>
  <si>
    <t>WORKWEAR OUTFITTERS LLC PO# 220310 - 30-OCT-23</t>
  </si>
  <si>
    <t>WORKWEAR OUTFITTERS LLC PO# 220339 - 02-NOV-23</t>
  </si>
  <si>
    <t>WORKWEAR OUTFITTERS LLC PO# 220378 - 31-OCT-23</t>
  </si>
  <si>
    <t>WORKWEAR OUTFITTERS LLC PO# 220459 - 01-NOV-23</t>
  </si>
  <si>
    <t>WORKWEAR OUTFITTERS LLC PO# 219511 - 03-NOV-23</t>
  </si>
  <si>
    <t>WORKWEAR OUTFITTERS LLC PO# 219922 - 03-NOV-23</t>
  </si>
  <si>
    <t>WORKWEAR OUTFITTERS LLC PO# 220379 - 03-NOV-23</t>
  </si>
  <si>
    <t>WORKWEAR OUTFITTERS LLC PO# 219925 - 06-NOV-23</t>
  </si>
  <si>
    <t>WORKWEAR OUTFITTERS LLC PO# 220177 - 06-NOV-23</t>
  </si>
  <si>
    <t>WORKWEAR OUTFITTERS LLC PO# 220233 - 06-NOV-23</t>
  </si>
  <si>
    <t>WORKWEAR OUTFITTERS LLC PO# 220234 - 06-NOV-23</t>
  </si>
  <si>
    <t>WORKWEAR OUTFITTERS LLC PO# 220303 - 06-NOV-23</t>
  </si>
  <si>
    <t>WORKWEAR OUTFITTERS LLC PO# 220421 - 06-NOV-23</t>
  </si>
  <si>
    <t>WORKWEAR OUTFITTERS LLC PO# 220457 - 06-NOV-23</t>
  </si>
  <si>
    <t>WORKWEAR OUTFITTERS LLC PO# 220458 - 06-NOV-23</t>
  </si>
  <si>
    <t>WORKWEAR OUTFITTERS LLC PO# 220601 - 06-NOV-23</t>
  </si>
  <si>
    <t>WORKWEAR OUTFITTERS LLC PO# 220173 - 07-NOV-23</t>
  </si>
  <si>
    <t>WORKWEAR OUTFITTERS LLC PO# 220173 - 09-NOV-23</t>
  </si>
  <si>
    <t>WORKWEAR OUTFITTERS LLC PO# 220175 - 07-NOV-23</t>
  </si>
  <si>
    <t>WORKWEAR OUTFITTERS LLC PO# 220179 - 07-NOV-23</t>
  </si>
  <si>
    <t>WORKWEAR OUTFITTERS LLC PO# 220445 - 07-NOV-23</t>
  </si>
  <si>
    <t>WORKWEAR OUTFITTERS LLC PO# 220460 - 07-NOV-23</t>
  </si>
  <si>
    <t>WORKWEAR OUTFITTERS LLC PO# 220714 - 10-NOV-23</t>
  </si>
  <si>
    <t>WORKWEAR OUTFITTERS LLC PO# 218905 - 13-NOV-23</t>
  </si>
  <si>
    <t>WORKWEAR OUTFITTERS LLC PO# 220420 - 13-NOV-23</t>
  </si>
  <si>
    <t>WORKWEAR OUTFITTERS LLC PO# 220425 - 13-NOV-23</t>
  </si>
  <si>
    <t>WORKWEAR OUTFITTERS LLC PO# 220514 - 13-NOV-23</t>
  </si>
  <si>
    <t>WORKWEAR OUTFITTERS LLC PO# 220515 - 13-NOV-23</t>
  </si>
  <si>
    <t>WORKWEAR OUTFITTERS LLC PO# 220593 - 13-NOV-23</t>
  </si>
  <si>
    <t>WORKWEAR OUTFITTERS LLC PO# 220624 - 13-NOV-23</t>
  </si>
  <si>
    <t>WORKWEAR OUTFITTERS LLC PO# 220721 - 13-NOV-23</t>
  </si>
  <si>
    <t>WORKWEAR OUTFITTERS LLC PO# 220874 - 13-NOV-23</t>
  </si>
  <si>
    <t>WORKWEAR OUTFITTERS LLC PO# 218905 - 16-NOV-23</t>
  </si>
  <si>
    <t>WORKWEAR OUTFITTERS LLC PO# 220655 - 17-NOV-23</t>
  </si>
  <si>
    <t>WORKWEAR OUTFITTERS LLC PO# 220738 - 17-NOV-23</t>
  </si>
  <si>
    <t>WORKWEAR OUTFITTERS LLC PO# 221005 - 17-NOV-23</t>
  </si>
  <si>
    <t>WORKWEAR OUTFITTERS LLC PO# 220112 - 20-NOV-23</t>
  </si>
  <si>
    <t>WORKWEAR OUTFITTERS LLC PO# 220174 - 20-NOV-23</t>
  </si>
  <si>
    <t>WORKWEAR OUTFITTERS LLC PO# 220175 - 20-NOV-23</t>
  </si>
  <si>
    <t>WORKWEAR OUTFITTERS LLC PO# 220179 - 20-NOV-23</t>
  </si>
  <si>
    <t>WORKWEAR OUTFITTERS LLC PO# 220817 - 20-NOV-23</t>
  </si>
  <si>
    <t>WORKWEAR OUTFITTERS LLC PO# 220112 - 22-NOV-23</t>
  </si>
  <si>
    <t>WORKWEAR OUTFITTERS LLC PO# 221077 - 22-NOV-23</t>
  </si>
  <si>
    <t>WORKWEAR OUTFITTERS LLC PO# 221098 - 22-NOV-23</t>
  </si>
  <si>
    <t>WORKWEAR OUTFITTERS LLC PO# 221141 - 27-NOV-23</t>
  </si>
  <si>
    <t>WORKWEAR OUTFITTERS LLC PO# 220111 - 28-NOV-23</t>
  </si>
  <si>
    <t>WORKWEAR OUTFITTERS LLC PO# 220173 - 28-NOV-23</t>
  </si>
  <si>
    <t>WORKWEAR OUTFITTERS LLC PO# 220174 - 29-NOV-23</t>
  </si>
  <si>
    <t>WORKWEAR OUTFITTERS LLC PO# 220175 - 28-NOV-23</t>
  </si>
  <si>
    <t>WORKWEAR OUTFITTERS LLC PO# 220177 - 28-NOV-23</t>
  </si>
  <si>
    <t>WORKWEAR OUTFITTERS LLC PO# 220234 - 28-NOV-23</t>
  </si>
  <si>
    <t>WORKWEAR OUTFITTERS LLC PO# 220235 - 29-NOV-23</t>
  </si>
  <si>
    <t>WORKWEAR OUTFITTERS LLC PO# 220425 - 30-NOV-23</t>
  </si>
  <si>
    <t>WORKWEAR OUTFITTERS LLC PO# 220458 - 28-NOV-23</t>
  </si>
  <si>
    <t>WORKWEAR OUTFITTERS LLC PO# 220514 - 28-NOV-23</t>
  </si>
  <si>
    <t>WORKWEAR OUTFITTERS LLC PO# 220624 - 29-NOV-23</t>
  </si>
  <si>
    <t>WORKWEAR OUTFITTERS LLC PO# 220655 - 28-NOV-23</t>
  </si>
  <si>
    <t>WORKWEAR OUTFITTERS LLC PO# 220817 - 28-NOV-23</t>
  </si>
  <si>
    <t>WORKWEAR OUTFITTERS LLC PO# 220906 - 29-NOV-23</t>
  </si>
  <si>
    <t>WORKWEAR OUTFITTERS LLC PO# 221091 - 29-NOV-23</t>
  </si>
  <si>
    <t>WORKWEAR OUTFITTERS LLC PO# 221098 - 01-DEC-23</t>
  </si>
  <si>
    <t>WORKWEAR OUTFITTERS LLC PO# 221291 - 01-DEC-23</t>
  </si>
  <si>
    <t>WORKWEAR OUTFITTERS LLC PO# 221325 - 01-DEC-23</t>
  </si>
  <si>
    <t>WORKWEAR OUTFITTERS LLC PO# 221325 - 28-NOV-23</t>
  </si>
  <si>
    <t>WORKWEAR OUTFITTERS LLC PO# 221335 - 01-DEC-23</t>
  </si>
  <si>
    <t>WORKWEAR OUTFITTERS LLC PO# 221335 - 30-NOV-23</t>
  </si>
  <si>
    <t>WORKWEAR OUTFITTERS LLC PO# 221336 - 30-NOV-23</t>
  </si>
  <si>
    <t>WORKWEAR OUTFITTERS LLC PO# 221292 - 04-DEC-23</t>
  </si>
  <si>
    <t>WORKWEAR OUTFITTERS LLC PO# 221293 - 04-DEC-23</t>
  </si>
  <si>
    <t>WORKWEAR OUTFITTERS LLC PO# 221297 - 04-DEC-23</t>
  </si>
  <si>
    <t>WORKWEAR OUTFITTERS LLC PO# 220174 - 08-DEC-23</t>
  </si>
  <si>
    <t>WORKWEAR OUTFITTERS LLC PO# 220340 - 08-DEC-23</t>
  </si>
  <si>
    <t>WORKWEAR OUTFITTERS LLC PO# 220780 - 08-DEC-23</t>
  </si>
  <si>
    <t>WORKWEAR OUTFITTERS LLC PO# 220865 - 08-DEC-23</t>
  </si>
  <si>
    <t>WORKWEAR OUTFITTERS LLC PO# 220967 - 08-DEC-23</t>
  </si>
  <si>
    <t>WORKWEAR OUTFITTERS LLC PO# 221347 - 07-DEC-23</t>
  </si>
  <si>
    <t>WORKWEAR OUTFITTERS LLC PO# 221291 - 11-DEC-23</t>
  </si>
  <si>
    <t>WORKWEAR OUTFITTERS LLC PO# 221553 - 11-DEC-23</t>
  </si>
  <si>
    <t>WORKWEAR OUTFITTERS LLC PO# 221552 - 13-DEC-23</t>
  </si>
  <si>
    <t>WORKWEAR OUTFITTERS LLC PO# 221586 - 13-DEC-23</t>
  </si>
  <si>
    <t>WORKWEAR OUTFITTERS LLC PO# 221594 - 13-DEC-23</t>
  </si>
  <si>
    <t>WORKWEAR OUTFITTERS LLC PO# 221595 - 13-DEC-23</t>
  </si>
  <si>
    <t>WORKWEAR OUTFITTERS LLC PO# 221723 - 13-DEC-23</t>
  </si>
  <si>
    <t>WORKWEAR OUTFITTERS LLC PO# 221824 - 14-DEC-23</t>
  </si>
  <si>
    <t>WORKWEAR OUTFITTERS LLC PO# 220906 - 15-DEC-23</t>
  </si>
  <si>
    <t>WORKWEAR OUTFITTERS LLC PO# 221663 - 15-DEC-23</t>
  </si>
  <si>
    <t>WORKWEAR OUTFITTERS LLC PO# 218844 - 18-DEC-23</t>
  </si>
  <si>
    <t>WORKWEAR OUTFITTERS LLC PO# 219511 - 18-DEC-23</t>
  </si>
  <si>
    <t>WORKWEAR OUTFITTERS LLC PO# 219512 - 18-DEC-23</t>
  </si>
  <si>
    <t>WORKWEAR OUTFITTERS LLC PO# 219650 - 18-DEC-23</t>
  </si>
  <si>
    <t>WORKWEAR OUTFITTERS LLC PO# 219712 - 18-DEC-23</t>
  </si>
  <si>
    <t>WORKWEAR OUTFITTERS LLC PO# 219925 - 18-DEC-23</t>
  </si>
  <si>
    <t>WORKWEAR OUTFITTERS LLC PO# 220173 - 18-DEC-23</t>
  </si>
  <si>
    <t>WORKWEAR OUTFITTERS LLC PO# 220175 - 18-DEC-23</t>
  </si>
  <si>
    <t>WORKWEAR OUTFITTERS LLC PO# 220178 - 18-DEC-23</t>
  </si>
  <si>
    <t>WORKWEAR OUTFITTERS LLC PO# 220179 - 18-DEC-23</t>
  </si>
  <si>
    <t>WORKWEAR OUTFITTERS LLC PO# 220286 - 18-DEC-23</t>
  </si>
  <si>
    <t>WORKWEAR OUTFITTERS LLC PO# 220340 - 18-DEC-23</t>
  </si>
  <si>
    <t>WORKWEAR OUTFITTERS LLC PO# 220425 - 18-DEC-23</t>
  </si>
  <si>
    <t>WORKWEAR OUTFITTERS LLC PO# 220459 - 18-DEC-23</t>
  </si>
  <si>
    <t>WORKWEAR OUTFITTERS LLC PO# 220714 - 18-DEC-23</t>
  </si>
  <si>
    <t>WORKWEAR OUTFITTERS LLC PO# 220865 - 18-DEC-23</t>
  </si>
  <si>
    <t>WORKWEAR OUTFITTERS LLC PO# 221292 - 18-DEC-23</t>
  </si>
  <si>
    <t>WORKWEAR OUTFITTERS LLC PO# 221293 - 18-DEC-23</t>
  </si>
  <si>
    <t>WORKWEAR OUTFITTERS LLC PO# 221394 - 18-DEC-23</t>
  </si>
  <si>
    <t>WORKWEAR OUTFITTERS LLC PO# 221883 - 18-DEC-23</t>
  </si>
  <si>
    <t>WORKWEAR OUTFITTERS LLC PO# 217970 - 21-DEC-23</t>
  </si>
  <si>
    <t>WORKWEAR OUTFITTERS LLC PO# 219924 - 21-DEC-23</t>
  </si>
  <si>
    <t>WORKWEAR OUTFITTERS LLC PO# 221077 - 21-DEC-23</t>
  </si>
  <si>
    <t>WORKWEAR OUTFITTERS LLC PO# 221394 - 20-DEC-23</t>
  </si>
  <si>
    <t>WORKWEAR OUTFITTERS LLC PO# 221695 - 20-DEC-23</t>
  </si>
  <si>
    <t>WORKWEAR OUTFITTERS LLC PO# 221705 - 19-DEC-23</t>
  </si>
  <si>
    <t>WORKWEAR OUTFITTERS LLC PO# 221797 - 22-DEC-23</t>
  </si>
  <si>
    <t>WORKWEAR OUTFITTERS LLC PO# 221813 - 20-DEC-23</t>
  </si>
  <si>
    <t>WORKWEAR OUTFITTERS LLC PO# 221005 - 28-DEC-23</t>
  </si>
  <si>
    <t>WORKWEAR OUTFITTERS LLC PO# 222138 - 28-DEC-23</t>
  </si>
  <si>
    <t>WORKWEAR OUTFITTERS LLC PO# 221936 - 29-DEC-23</t>
  </si>
  <si>
    <t>WORKWEAR OUTFITTERS LLC PO# 222153 - 29-DEC-23</t>
  </si>
  <si>
    <t>WORKWEAR OUTFITTERS LLC PO# 221936 - 04-JAN-24</t>
  </si>
  <si>
    <t>WORKWEAR OUTFITTERS LLC PO# 221978 - 02-JAN-24</t>
  </si>
  <si>
    <t>WORKWEAR OUTFITTERS LLC PO# 222040 - 04-JAN-24</t>
  </si>
  <si>
    <t>WORKWEAR OUTFITTERS LLC PO# 222062 - 03-JAN-24</t>
  </si>
  <si>
    <t>WORKWEAR OUTFITTERS LLC PO# 222068 - 04-JAN-24</t>
  </si>
  <si>
    <t>WORKWEAR OUTFITTERS LLC PO# 222279 - 04-JAN-24</t>
  </si>
  <si>
    <t>WORKWEAR OUTFITTERS LLC PO# 222025 - 05-JAN-24</t>
  </si>
  <si>
    <t>WORKWEAR OUTFITTERS LLC PO# 222309 - 05-JAN-24</t>
  </si>
  <si>
    <t>WORKWEAR OUTFITTERS LLC PO# 222178 - 08-JAN-24</t>
  </si>
  <si>
    <t>WORKWEAR OUTFITTERS LLC PO# 219924 - 10-JAN-24</t>
  </si>
  <si>
    <t>WORKWEAR OUTFITTERS LLC PO# 221077 - 09-JAN-24</t>
  </si>
  <si>
    <t>WORKWEAR OUTFITTERS LLC PO# 221347 - 10-JAN-24</t>
  </si>
  <si>
    <t>WORKWEAR OUTFITTERS LLC PO# 222185 - 09-JAN-24</t>
  </si>
  <si>
    <t>WORKWEAR OUTFITTERS LLC PO# 222375 - 09-JAN-24</t>
  </si>
  <si>
    <t>WORKWEAR OUTFITTERS LLC PO# 222501 - 11-JAN-24</t>
  </si>
  <si>
    <t>WORKWEAR OUTFITTERS LLC PO# 222269 - 12-JAN-24</t>
  </si>
  <si>
    <t>WORKWEAR OUTFITTERS LLC PO# 222270 - 22-JAN-24</t>
  </si>
  <si>
    <t>WORKWEAR OUTFITTERS LLC PO# 222347 - 23-JAN-24</t>
  </si>
  <si>
    <t>WORKWEAR OUTFITTERS LLC PO# 222374 - 24-JAN-24</t>
  </si>
  <si>
    <t>WORKWEAR OUTFITTERS LLC PO# 222374 - 26-JAN-24</t>
  </si>
  <si>
    <t>WORKWEAR OUTFITTERS LLC PO# 222435 - 24-JAN-24</t>
  </si>
  <si>
    <t>WORKWEAR OUTFITTERS LLC PO# 222516 - 26-JAN-24</t>
  </si>
  <si>
    <t>WORKWEAR OUTFITTERS LLC PO# 222715 - 26-JAN-24</t>
  </si>
  <si>
    <t>WORKWEAR OUTFITTERS LLC PO# 222845 - 25-JAN-24</t>
  </si>
  <si>
    <t>WORKWEAR OUTFITTERS LLC PO# 222865 - 25-JAN-24</t>
  </si>
  <si>
    <t>WORKWEAR OUTFITTERS LLC PO# 222884 - 26-JAN-24</t>
  </si>
  <si>
    <t>WORKWEAR OUTFITTERS LLC PO# 222958 - 26-JAN-24</t>
  </si>
  <si>
    <t>WORKWEAR OUTFITTERS LLC PO# 220601 - 29-JAN-24</t>
  </si>
  <si>
    <t>WORKWEAR OUTFITTERS LLC PO# 220906 - 29-JAN-24</t>
  </si>
  <si>
    <t>WORKWEAR OUTFITTERS LLC PO# 221077 - 30-JAN-24</t>
  </si>
  <si>
    <t>WORKWEAR OUTFITTERS LLC PO# 222262 - 29-JAN-24</t>
  </si>
  <si>
    <t>WORKWEAR OUTFITTERS LLC PO# 222497 - 29-JAN-24</t>
  </si>
  <si>
    <t>WORKWEAR OUTFITTERS LLC PO# 222774 - 29-JAN-24</t>
  </si>
  <si>
    <t>WORKWEAR OUTFITTERS LLC PO# 223120 - 01-FEB-24</t>
  </si>
  <si>
    <t>WORKWEAR OUTFITTERS LLC PO# 222602 - 05-FEB-24</t>
  </si>
  <si>
    <t>WORKWEAR OUTFITTERS LLC PO# 223197 - 05-FEB-24</t>
  </si>
  <si>
    <t>MEMO NUMBER 00677696</t>
  </si>
  <si>
    <t>CM0053457226</t>
  </si>
  <si>
    <t>WORKWEAR OUTFITTERS LLC PO# 221936 - 08-FEB-24</t>
  </si>
  <si>
    <t>WORKWEAR OUTFITTERS LLC PO# 223257 - 07-FEB-24</t>
  </si>
  <si>
    <t>WORKWEAR OUTFITTERS LLC PO# 223331 - 09-FEB-24</t>
  </si>
  <si>
    <t>WORKWEAR OUTFITTERS LLC PO# 222497 - 12-FEB-24</t>
  </si>
  <si>
    <t>WORKWEAR OUTFITTERS LLC PO# 223130 - 12-FEB-24</t>
  </si>
  <si>
    <t>WORKWEAR OUTFITTERS LLC PO# 223130 - 13-FEB-24</t>
  </si>
  <si>
    <t>WORKWEAR OUTFITTERS LLC PO# 223388 - 13-FEB-24</t>
  </si>
  <si>
    <t>WORKWEAR OUTFITTERS LLC PO# 223448 - 14-FEB-24</t>
  </si>
  <si>
    <t>WORKWEAR OUTFITTERS LLC PO# 223526 - 16-FEB-24</t>
  </si>
  <si>
    <t>WORKWEAR OUTFITTERS LLC PO# 222958 - 21-FEB-24</t>
  </si>
  <si>
    <t>WORKWEAR OUTFITTERS LLC PO# 223120 - 22-FEB-24</t>
  </si>
  <si>
    <t>WORKWEAR OUTFITTERS LLC PO# 223388 - 23-FEB-24</t>
  </si>
  <si>
    <t>WORKWEAR OUTFITTERS LLC PO# 223732 - 23-FEB-24</t>
  </si>
  <si>
    <t>WORKWEAR OUTFITTERS LLC PO# 223734 - 23-FEB-24</t>
  </si>
  <si>
    <t>WORKWEAR OUTFITTERS LLC PO# 221293 - 27-FEB-24</t>
  </si>
  <si>
    <t>WORKWEAR OUTFITTERS LLC PO# 221553 - 27-FEB-24</t>
  </si>
  <si>
    <t>WORKWEAR OUTFITTERS LLC PO# 222602 - 27-FEB-24</t>
  </si>
  <si>
    <t>WORKWEAR OUTFITTERS LLC PO# 223732 - 29-FEB-24</t>
  </si>
  <si>
    <t>WORKWEAR OUTFITTERS LLC PO# 223920 - 01-MAR-24</t>
  </si>
  <si>
    <t>WORKWEAR OUTFITTERS LLC PO# 223921 - 01-MAR-24</t>
  </si>
  <si>
    <t>WORKWEAR OUTFITTERS LLC PO# 219292 - 05-MAR-24</t>
  </si>
  <si>
    <t>WORKWEAR OUTFITTERS LLC PO# 223424 - 04-MAR-24</t>
  </si>
  <si>
    <t>WORKWEAR OUTFITTERS LLC PO# 221292 - 12-MAR-24</t>
  </si>
  <si>
    <t>WORKWEAR OUTFITTERS LLC PO# 222262 - 12-MAR-24</t>
  </si>
  <si>
    <t>WORKWEAR OUTFITTERS LLC PO# 224220 - 18-MAR-24</t>
  </si>
  <si>
    <t>WORKWEAR OUTFITTERS LLC PO# 224230 - 18-MAR-24</t>
  </si>
  <si>
    <t>WORKWEAR OUTFITTERS LLC PO# 223424 - 19-MAR-24</t>
  </si>
  <si>
    <t>WORKWEAR OUTFITTERS LLC PO# 223921 - 19-MAR-24</t>
  </si>
  <si>
    <t>WORKWEAR OUTFITTERS LLC PO# 224403 - 19-MAR-24</t>
  </si>
  <si>
    <t>WORKWEAR OUTFITTERS LLC PO# 224403 - 22-MAR-24</t>
  </si>
  <si>
    <t>WORKWEAR OUTFITTERS LLC PO# 224579 - 25-MAR-24</t>
  </si>
  <si>
    <t>WORKWEAR OUTFITTERS LLC PO# 224247 - 26-MAR-24</t>
  </si>
  <si>
    <t>WORKWEAR OUTFITTERS LLC PO# 224579 - 26-MAR-24</t>
  </si>
  <si>
    <t>WORKWEAR OUTFITTERS LLC PO# 224599 - 26-MAR-24</t>
  </si>
  <si>
    <t>WORKWEAR OUTFITTERS LLC PO# 224645 - 28-MAR-24</t>
  </si>
  <si>
    <t>WORKWEAR OUTFITTERS LLC PO# 224599 - 29-MAR-24</t>
  </si>
  <si>
    <t>WORKWEAR OUTFITTERS LLC PO# 224689 - 29-MAR-24</t>
  </si>
  <si>
    <t>WORKWEAR OUTFITTERS LLC PO# 224689 - 02-APR-24</t>
  </si>
  <si>
    <t>WORKWEAR OUTFITTERS LLC PO# 224788 - 03-APR-24</t>
  </si>
  <si>
    <t>WORKWEAR OUTFITTERS LLC PO# 224821 - 04-APR-24</t>
  </si>
  <si>
    <t>WORKWEAR OUTFITTERS LLC PO# 224843 - 04-APR-24</t>
  </si>
  <si>
    <t>WORKWEAR OUTFITTERS LLC PO# 224819 - 05-APR-24</t>
  </si>
  <si>
    <t>WORKWEAR OUTFITTERS LLC PO# 224820 - 05-APR-24</t>
  </si>
  <si>
    <t>WORKWEAR OUTFITTERS LLC PO# 224830 - 05-APR-24</t>
  </si>
  <si>
    <t>WORKWEAR OUTFITTERS LLC PO# 225016 - 11-APR-24</t>
  </si>
  <si>
    <t>WORKWEAR OUTFITTERS LLC PO# 225074 - 12-APR-24</t>
  </si>
  <si>
    <t>WORKWEAR OUTFITTERS LLC PO# 225077 - 15-APR-24</t>
  </si>
  <si>
    <t>WORKWEAR OUTFITTERS LLC PO# 225080 - 15-APR-24</t>
  </si>
  <si>
    <t>WORKWEAR OUTFITTERS LLC PO# 224689 - 17-APR-24</t>
  </si>
  <si>
    <t>WORKWEAR OUTFITTERS LLC PO# 225074 - 17-APR-24</t>
  </si>
  <si>
    <t>WORKWEAR OUTFITTERS LLC PO# 225167 - 17-APR-24</t>
  </si>
  <si>
    <t>WORKWEAR OUTFITTERS LLC PO# 225170 - 17-APR-24</t>
  </si>
  <si>
    <t>WORKWEAR OUTFITTERS LLC PO# 224403 - 22-APR-24</t>
  </si>
  <si>
    <t>WORKWEAR OUTFITTERS LLC PO# 225353 - 22-APR-24</t>
  </si>
  <si>
    <t>WORKWEAR OUTFITTERS LLC PO# 225491 - 29-APR-24</t>
  </si>
  <si>
    <t>WORKWEAR OUTFITTERS LLC PO# 222602 - 02-MAY-24</t>
  </si>
  <si>
    <t>WORKWEAR OUTFITTERS LLC PO# 224689 - 30-APR-24</t>
  </si>
  <si>
    <t>WORKWEAR OUTFITTERS LLC PO# 225508 - 03-MAY-24</t>
  </si>
  <si>
    <t>WORKWEAR OUTFITTERS LLC PO# 225508 - 30-APR-24</t>
  </si>
  <si>
    <t>WORKWEAR OUTFITTERS LLC PO# 225540 - 30-APR-24</t>
  </si>
  <si>
    <t>WORKWEAR OUTFITTERS LLC PO# 225542 - 01-MAY-24</t>
  </si>
  <si>
    <t>WORKWEAR OUTFITTERS LLC PO# 225591 - 01-MAY-24</t>
  </si>
  <si>
    <t>WORKWEAR OUTFITTERS LLC PO# 225592 - 01-MAY-24</t>
  </si>
  <si>
    <t>WORKWEAR OUTFITTERS LLC PO# 225620 - 03-MAY-24</t>
  </si>
  <si>
    <t>WORKWEAR OUTFITTERS LLC PO# 225170 - 06-MAY-24</t>
  </si>
  <si>
    <t>WORKWEAR OUTFITTERS LLC PO# 225722 - 06-MAY-24</t>
  </si>
  <si>
    <t>WORKWEAR OUTFITTERS LLC PO# 225080 - 07-MAY-24</t>
  </si>
  <si>
    <t>WORKWEAR OUTFITTERS LLC PO# 225170 - 09-MAY-24</t>
  </si>
  <si>
    <t>WORKWEAR OUTFITTERS LLC PO# 225490 - 09-MAY-24</t>
  </si>
  <si>
    <t>WORKWEAR OUTFITTERS LLC PO# 225742 - 07-MAY-24</t>
  </si>
  <si>
    <t>WORKWEAR OUTFITTERS LLC PO# 225757 - 08-MAY-24</t>
  </si>
  <si>
    <t>WORKWEAR OUTFITTERS LLC PO# 225772 - 07-MAY-24</t>
  </si>
  <si>
    <t>WORKWEAR OUTFITTERS LLC PO# 225780 - 08-MAY-24</t>
  </si>
  <si>
    <t>WORKWEAR OUTFITTERS LLC PO# 225782 - 08-MAY-24</t>
  </si>
  <si>
    <t>WORKWEAR OUTFITTERS LLC PO# 225742 - 10-MAY-24</t>
  </si>
  <si>
    <t>WORKWEAR OUTFITTERS LLC PO# 225781 - 10-MAY-24</t>
  </si>
  <si>
    <t>WORKWEAR OUTFITTERS LLC PO# 225947 - 10-MAY-24</t>
  </si>
  <si>
    <t>WORKWEAR OUTFITTERS LLC PO# 225949 - 10-MAY-24</t>
  </si>
  <si>
    <t>WORKWEAR OUTFITTERS LLC PO# 225743 - 13-MAY-24</t>
  </si>
  <si>
    <t>WORKWEAR OUTFITTERS LLC PO# 225780 - 13-MAY-24</t>
  </si>
  <si>
    <t>WORKWEAR OUTFITTERS LLC PO# 225824 - 13-MAY-24</t>
  </si>
  <si>
    <t>WORKWEAR OUTFITTERS LLC PO# 225851 - 13-MAY-24</t>
  </si>
  <si>
    <t>WORKWEAR OUTFITTERS LLC PO# 226008 - 13-MAY-24</t>
  </si>
  <si>
    <t>WORKWEAR OUTFITTERS LLC PO# 225710 - 16-MAY-24</t>
  </si>
  <si>
    <t>WORKWEAR OUTFITTERS LLC PO# 225732 - 16-MAY-24</t>
  </si>
  <si>
    <t>WORKWEAR OUTFITTERS LLC PO# 225812 - 14-MAY-24</t>
  </si>
  <si>
    <t>WORKWEAR OUTFITTERS LLC PO# 225813 - 14-MAY-24</t>
  </si>
  <si>
    <t>WORKWEAR OUTFITTERS LLC PO# 225814 - 14-MAY-24</t>
  </si>
  <si>
    <t>WORKWEAR OUTFITTERS LLC PO# 225882 - 14-MAY-24</t>
  </si>
  <si>
    <t>WORKWEAR OUTFITTERS LLC PO# 225949 - 15-MAY-24</t>
  </si>
  <si>
    <t>WORKWEAR OUTFITTERS LLC PO# 225950 - 14-MAY-24</t>
  </si>
  <si>
    <t>WORKWEAR OUTFITTERS LLC PO# 225957 - 15-MAY-24</t>
  </si>
  <si>
    <t>WORKWEAR OUTFITTERS LLC PO# 225968 - 14-MAY-24</t>
  </si>
  <si>
    <t>WORKWEAR OUTFITTERS LLC PO# 225968 - 15-MAY-24</t>
  </si>
  <si>
    <t>WORKWEAR OUTFITTERS LLC PO# 225979 - 14-MAY-24</t>
  </si>
  <si>
    <t>WORKWEAR OUTFITTERS LLC PO# 226007 - 15-MAY-24</t>
  </si>
  <si>
    <t>WORKWEAR OUTFITTERS LLC PO# 226033 - 15-MAY-24</t>
  </si>
  <si>
    <t>WORKWEAR OUTFITTERS LLC PO# 226033 - 16-MAY-24</t>
  </si>
  <si>
    <t>WORKWEAR OUTFITTERS LLC PO# 226034 - 15-MAY-24</t>
  </si>
  <si>
    <t>WORKWEAR OUTFITTERS LLC PO# 226035 - 14-MAY-24</t>
  </si>
  <si>
    <t>WORKWEAR OUTFITTERS LLC PO# 226035 - 16-MAY-24</t>
  </si>
  <si>
    <t>WORKWEAR OUTFITTERS LLC PO# 226036 - 14-MAY-24</t>
  </si>
  <si>
    <t>WORKWEAR OUTFITTERS LLC PO# 226036 - 16-MAY-24</t>
  </si>
  <si>
    <t>WORKWEAR OUTFITTERS LLC PO# 226061 - 15-MAY-24</t>
  </si>
  <si>
    <t>WORKWEAR OUTFITTERS LLC PO# 226122 - 15-MAY-24</t>
  </si>
  <si>
    <t>WORKWEAR OUTFITTERS LLC PO# 225711 - 17-MAY-24</t>
  </si>
  <si>
    <t>WORKWEAR OUTFITTERS LLC PO# 226008 - 17-MAY-24</t>
  </si>
  <si>
    <t>WORKWEAR OUTFITTERS LLC PO# 226151 - 17-MAY-24</t>
  </si>
  <si>
    <t>WORKWEAR OUTFITTERS LLC PO# 226202 - 17-MAY-24</t>
  </si>
  <si>
    <t>WORKWEAR OUTFITTERS LLC PO# 226229 - 17-MAY-24</t>
  </si>
  <si>
    <t>WORKWEAR OUTFITTERS LLC PO# 226198 - 20-MAY-24</t>
  </si>
  <si>
    <t>WORKWEAR OUTFITTERS LLC PO# 226229 - 20-MAY-24</t>
  </si>
  <si>
    <t>WORKWEAR OUTFITTERS LLC PO# 226336 - 20-MAY-24</t>
  </si>
  <si>
    <t>WORKWEAR OUTFITTERS LLC PO# 226384 - 20-MAY-24</t>
  </si>
  <si>
    <t>WORKWEAR OUTFITTERS LLC PO# 222602 - 22-MAY-24</t>
  </si>
  <si>
    <t>WORKWEAR OUTFITTERS LLC PO# 225620 - 22-MAY-24</t>
  </si>
  <si>
    <t>WORKWEAR OUTFITTERS LLC PO# 225772 - 22-MAY-24</t>
  </si>
  <si>
    <t>WORKWEAR OUTFITTERS LLC PO# 226197 - 21-MAY-24</t>
  </si>
  <si>
    <t>WORKWEAR OUTFITTERS LLC PO# 226202 - 21-MAY-24</t>
  </si>
  <si>
    <t>WORKWEAR OUTFITTERS LLC PO# 226228 - 21-MAY-24</t>
  </si>
  <si>
    <t>WORKWEAR OUTFITTERS LLC PO# 226268 - 21-MAY-24</t>
  </si>
  <si>
    <t>WORKWEAR OUTFITTERS LLC PO# 226334 - 23-MAY-24</t>
  </si>
  <si>
    <t>WORKWEAR OUTFITTERS LLC PO# 226335 - 21-MAY-24</t>
  </si>
  <si>
    <t>WORKWEAR OUTFITTERS LLC PO# 226336 - 21-MAY-24</t>
  </si>
  <si>
    <t>WORKWEAR OUTFITTERS LLC PO# 226372 - 23-MAY-24</t>
  </si>
  <si>
    <t>WORKWEAR OUTFITTERS LLC PO# 226384 - 23-MAY-24</t>
  </si>
  <si>
    <t>WORKWEAR OUTFITTERS LLC PO# 226385 - 22-MAY-24</t>
  </si>
  <si>
    <t>WORKWEAR OUTFITTERS LLC PO# 226417 - 22-MAY-24</t>
  </si>
  <si>
    <t>WORKWEAR OUTFITTERS LLC PO# 226456 - 22-MAY-24</t>
  </si>
  <si>
    <t>WORKWEAR OUTFITTERS LLC PO# 226456 - 23-MAY-24</t>
  </si>
  <si>
    <t>WORKWEAR OUTFITTERS LLC PO# 226457 - 22-MAY-24</t>
  </si>
  <si>
    <t>WORKWEAR OUTFITTERS LLC PO# 226457 - 23-MAY-24</t>
  </si>
  <si>
    <t>WORKWEAR OUTFITTERS LLC PO# 226506 - 23-MAY-24</t>
  </si>
  <si>
    <t>WORKWEAR OUTFITTERS LLC PO# 226345 - 24-MAY-24</t>
  </si>
  <si>
    <t>WORKWEAR OUTFITTERS LLC PO# 226347 - 24-MAY-24</t>
  </si>
  <si>
    <t>WORKWEAR OUTFITTERS LLC PO# 226415 - 24-MAY-24</t>
  </si>
  <si>
    <t>WORKWEAR OUTFITTERS LLC PO# 226416 - 24-MAY-24</t>
  </si>
  <si>
    <t>WORKWEAR OUTFITTERS LLC PO# 226504 - 24-MAY-24</t>
  </si>
  <si>
    <t>WORKWEAR OUTFITTERS LLC PO# 226033 - 27-MAY-24</t>
  </si>
  <si>
    <t>WORKWEAR OUTFITTERS LLC PO# 226630 - 27-MAY-24</t>
  </si>
  <si>
    <t>WORKWEAR OUTFITTERS LLC PO# 226642 - 27-MAY-24</t>
  </si>
  <si>
    <t>WORKWEAR OUTFITTERS LLC PO# 226384 - 29-MAY-24</t>
  </si>
  <si>
    <t>WORKWEAR OUTFITTERS LLC PO# 226395 - 28-MAY-24</t>
  </si>
  <si>
    <t>WORKWEAR OUTFITTERS LLC PO# 226630 - 28-MAY-24</t>
  </si>
  <si>
    <t>WORKWEAR OUTFITTERS LLC PO# 226641 - 28-MAY-24</t>
  </si>
  <si>
    <t>WORKWEAR OUTFITTERS LLC PO# 226688 - 29-MAY-24</t>
  </si>
  <si>
    <t>WORKWEAR OUTFITTERS LLC PO# 226690 - 29-MAY-24</t>
  </si>
  <si>
    <t>WORKWEAR OUTFITTERS LLC PO# 226359 - 31-MAY-24</t>
  </si>
  <si>
    <t>WORKWEAR OUTFITTERS LLC PO# 226414 - 31-MAY-24</t>
  </si>
  <si>
    <t>WORKWEAR OUTFITTERS LLC PO# 226519 - 31-MAY-24</t>
  </si>
  <si>
    <t>WORKWEAR OUTFITTERS LLC PO# 226602 - 31-MAY-24</t>
  </si>
  <si>
    <t>WORKWEAR OUTFITTERS LLC PO# 226648 - 31-MAY-24</t>
  </si>
  <si>
    <t>WORKWEAR OUTFITTERS LLC PO# 226688 - 31-MAY-24</t>
  </si>
  <si>
    <t>WORKWEAR OUTFITTERS LLC PO# 226689 - 31-MAY-24</t>
  </si>
  <si>
    <t>WORKWEAR OUTFITTERS LLC PO# 226692 - 31-MAY-24</t>
  </si>
  <si>
    <t>WORKWEAR OUTFITTERS LLC PO# 226705 - 31-MAY-24</t>
  </si>
  <si>
    <t>WORKWEAR OUTFITTERS LLC PO# 226762 - 31-MAY-24</t>
  </si>
  <si>
    <t>WORKWEAR OUTFITTERS LLC PO# 226818 - 31-MAY-24</t>
  </si>
  <si>
    <t>WORKWEAR OUTFITTERS LLC PO# 226151 - 03-JUN-24</t>
  </si>
  <si>
    <t>WORKWEAR OUTFITTERS LLC PO# 226334 - 03-JUN-24</t>
  </si>
  <si>
    <t>WORKWEAR OUTFITTERS LLC PO# 226690 - 03-JUN-24</t>
  </si>
  <si>
    <t>WORKWEAR OUTFITTERS LLC PO# 226808 - 03-JUN-24</t>
  </si>
  <si>
    <t>WORKWEAR OUTFITTERS LLC PO# 226818 - 03-JUN-24</t>
  </si>
  <si>
    <t>WORKWEAR OUTFITTERS LLC PO# 226861 - 03-JUN-24</t>
  </si>
  <si>
    <t>WORLD TESTING INC</t>
  </si>
  <si>
    <t>WELDING QUALIFICATION</t>
  </si>
  <si>
    <t>WELDING QUALIFICATION SERVICES AT WORLD TESTING LABS  LN 23-0367  MT JULIET TENNESSEE 37122</t>
  </si>
  <si>
    <t>BRAD BURCHETT</t>
  </si>
  <si>
    <t>WELDING QUALIFICATION SERVICES AT WORLD TESTING LABS  LN 23-0418  MT JULIET TENNESSEE 37122</t>
  </si>
  <si>
    <t>WELDING QUALIFICATION SERVICES AT WORLD TESTING LABS  LN 23-0426 MT JULIET TENNESSEE 37122</t>
  </si>
  <si>
    <t>WELDING QUALIFICATION SERVICES AT WORLD TESTING LABS  LN 23-0471  MT JULIET TENNESSEE 37122</t>
  </si>
  <si>
    <t>WELDING</t>
  </si>
  <si>
    <t>23-1217</t>
  </si>
  <si>
    <t>WELDING QUALIFICATION SERVICES AT WORLD TESTING LABS  LN 23-0570  MT JULIET TENNESSEE 37122</t>
  </si>
  <si>
    <t>WELDING QUALIFICATION SERVICES AT WORLD TESTING LABS  LN 23-0533 MT JULIET TENNESSEE 37122</t>
  </si>
  <si>
    <t>23-1432</t>
  </si>
  <si>
    <t>23-1490</t>
  </si>
  <si>
    <t>23-1820</t>
  </si>
  <si>
    <t>23-1855</t>
  </si>
  <si>
    <t>23-2006</t>
  </si>
  <si>
    <t>23-2057</t>
  </si>
  <si>
    <t>API 1104 MULTIPLE WITH APPENDIX B LOW HYDROGEN REQUALIFICATION TEST AT WTI LABS FOR GAVIN WILLIAMS</t>
  </si>
  <si>
    <t>WELDING QUALIFICATION SERVICES AT WORLD TESTING LABS  LN 24-0206  MT JULIET TENNESSEE 37122</t>
  </si>
  <si>
    <t>WELDING QUALIFICATION SERVICES AT WORLD TESTING LABS  LN 24-0213  MT JULIET TENNESSEE 37122</t>
  </si>
  <si>
    <t>24-0106</t>
  </si>
  <si>
    <t>WELDING QUALIFICATION SERVICES</t>
  </si>
  <si>
    <t>WRIGHT IMPLEMENT</t>
  </si>
  <si>
    <t>ACCOUNT NO  2907</t>
  </si>
  <si>
    <t>WORK ORDER NUMBER  480710 ACCOUNT</t>
  </si>
  <si>
    <t>WRP INVESTMENTS LLC</t>
  </si>
  <si>
    <t>Bon Harbor Storage Field lease payment / 2023-2024                          &lt;br &gt;  &lt;a href= https://atmosphere-apps.atmosenergy.com/app/ap/ap_view_check.php?ID=CHE180103 target= _blank  &gt;Check Request &lt;/a &gt;</t>
  </si>
  <si>
    <t>CHE180103</t>
  </si>
  <si>
    <t>Waldrop, Cade</t>
  </si>
  <si>
    <t>Purchased flights for gas essentials class in plano in plano</t>
  </si>
  <si>
    <t>WEXP-00075432</t>
  </si>
  <si>
    <t>meal for gas essentials training.</t>
  </si>
  <si>
    <t>WEXP-00075427</t>
  </si>
  <si>
    <t>ride from restaurant to hotel for damage prevention class</t>
  </si>
  <si>
    <t>WEXP-00088438</t>
  </si>
  <si>
    <t>room for damage prevention class at CKV center.</t>
  </si>
  <si>
    <t>WEXP-00088405</t>
  </si>
  <si>
    <t>Westerfield, Kenneth D (Kenny)</t>
  </si>
  <si>
    <t>Installation of Orbit Sisk Bypass Odorizer</t>
  </si>
  <si>
    <t>WEXP-00071621</t>
  </si>
  <si>
    <t>Gant &amp; Bussell Regulator Replacement in Hopkinsville KY</t>
  </si>
  <si>
    <t>WEXP-00084504</t>
  </si>
  <si>
    <t>Wheeler, Damion L (Damion)</t>
  </si>
  <si>
    <t>I purchased breakfast for a safety meeting that the management committee attended.</t>
  </si>
  <si>
    <t>WEXP-00068055</t>
  </si>
  <si>
    <t>I purchased lunch for new hires per Don Bonner</t>
  </si>
  <si>
    <t>WEXP-00070089</t>
  </si>
  <si>
    <t>Bowling Green hosted a Go Dark meeting Ryan Austin asked me to purchase lunch.</t>
  </si>
  <si>
    <t>WEXP-00073724</t>
  </si>
  <si>
    <t>I purchased lunch for measurement GC training per John Morisi.</t>
  </si>
  <si>
    <t>WEXP-00076398</t>
  </si>
  <si>
    <t>Git cards for Damage Prevention trade show.</t>
  </si>
  <si>
    <t>WEXP-00078409</t>
  </si>
  <si>
    <t>Purchased breakfast form employees for being out checking and monitoring stations during freezing tempetaures</t>
  </si>
  <si>
    <t>WEXP-00081192</t>
  </si>
  <si>
    <t>Per Shorty Roberson, I was asked to purchase lunch for Heat Fusion Training Class held in Bowling Green.</t>
  </si>
  <si>
    <t>WEXP-00083474</t>
  </si>
  <si>
    <t>Per Mike C and Don B I was asked to purchase breakfast for Kevin Dobbs state if the division annually safety meeting.</t>
  </si>
  <si>
    <t>WEXP-00085650</t>
  </si>
  <si>
    <t>White, Eric M (Eric)</t>
  </si>
  <si>
    <t>Eating Lunch while traveling for Leadership Meeting.</t>
  </si>
  <si>
    <t>WEXP-00068467</t>
  </si>
  <si>
    <t>Staying overnight in Owensboro for Meeting.</t>
  </si>
  <si>
    <t>WEXP-00072138</t>
  </si>
  <si>
    <t>Sides/Lunch for Employee Broadcast.</t>
  </si>
  <si>
    <t>WEXP-00065698</t>
  </si>
  <si>
    <t>Christmas Dinner for Hopkinsville Employees and Spouses</t>
  </si>
  <si>
    <t>WEXP-00078254</t>
  </si>
  <si>
    <t>Providing lunch during F-Series OQ Training Hopkinsville, Ky</t>
  </si>
  <si>
    <t>WEXP-00078753</t>
  </si>
  <si>
    <t>lunch while meeting &amp; discussion about ascend elements.</t>
  </si>
  <si>
    <t>WEXP-00079927</t>
  </si>
  <si>
    <t>Eating lunch while working on Ascend elements project.</t>
  </si>
  <si>
    <t>WEXP-00082438</t>
  </si>
  <si>
    <t>Purchasing plate lunches for fundraiser.</t>
  </si>
  <si>
    <t>WEXP-00083233</t>
  </si>
  <si>
    <t>Eating lunch while doing safety specialist interviews.</t>
  </si>
  <si>
    <t>WEXP-00085588</t>
  </si>
  <si>
    <t>Providing lunch for tailgate meeting and birthday.</t>
  </si>
  <si>
    <t>WEXP-00084499</t>
  </si>
  <si>
    <t>Eating lunch while doing interviews in Hopkinsville for service technician position.</t>
  </si>
  <si>
    <t>WEXP-00088119</t>
  </si>
  <si>
    <t>White, Ryne L (Ryne)</t>
  </si>
  <si>
    <t>monthly car wash for company truck</t>
  </si>
  <si>
    <t>WEXP-00071960</t>
  </si>
  <si>
    <t>work boots total was 261.28, expensing Company approved amount of $200</t>
  </si>
  <si>
    <t>WEXP-00075212</t>
  </si>
  <si>
    <t>Note pads and pens for office personnel</t>
  </si>
  <si>
    <t>WEXP-00078712</t>
  </si>
  <si>
    <t>monthly car wash for company truck...........</t>
  </si>
  <si>
    <t>WEXP-00083186</t>
  </si>
  <si>
    <t>old backpack strap ripped, new backpack from Atmos Store</t>
  </si>
  <si>
    <t>WEXP-00085125</t>
  </si>
  <si>
    <t>Whitney, Lisa S (Lisa)</t>
  </si>
  <si>
    <t>Bowling Green KY area projects and developments update with manager</t>
  </si>
  <si>
    <t>WEXP-00067563</t>
  </si>
  <si>
    <t>Lodging provided for state HBAK meeting in Louisville, KY</t>
  </si>
  <si>
    <t>WEXP-00069251</t>
  </si>
  <si>
    <t>Gift Card give-aways for the Builders Association of South Central KY annual luncheon</t>
  </si>
  <si>
    <t>WEXP-00072008</t>
  </si>
  <si>
    <t>Annual sponsorship meeting meal provided for the Realtors Association of Christian and Todd County</t>
  </si>
  <si>
    <t>WEXP-00075159</t>
  </si>
  <si>
    <t>Travel for area visits, on-site meetings and development updates</t>
  </si>
  <si>
    <t>WEXP-00077802</t>
  </si>
  <si>
    <t>Sponsorship meal provided for the BASCK Nail Drivers Strategic Planning Committee</t>
  </si>
  <si>
    <t>WEXP-00081895</t>
  </si>
  <si>
    <t>Travel for area visits, on-site meetings, events  and area updates</t>
  </si>
  <si>
    <t>WEXP-00081900</t>
  </si>
  <si>
    <t>Meal for those who helped with preparation, setup, and breakdown for Logan Aluminum and WKU Earth Day event</t>
  </si>
  <si>
    <t>WEXP-00086564</t>
  </si>
  <si>
    <t>Travel to and from area visits, on-site meetings, developments, events and updates</t>
  </si>
  <si>
    <t>WEXP-00086576</t>
  </si>
  <si>
    <t>Wilkerson, Tanner</t>
  </si>
  <si>
    <t>Lunch with supervisor during training</t>
  </si>
  <si>
    <t>WEXP-00079321</t>
  </si>
  <si>
    <t>OFFICE SUPPLIES FOR NEW HIRE DESK SETUP</t>
  </si>
  <si>
    <t>WEXP-00079675</t>
  </si>
  <si>
    <t>PRP Meeting with Jennings and Little Excavating</t>
  </si>
  <si>
    <t>WEXP-00080642</t>
  </si>
  <si>
    <t>Hotel for 2-Day PRP Roundtable meeting in Bowling Green, Ky.</t>
  </si>
  <si>
    <t>WEXP-00082036</t>
  </si>
  <si>
    <t>Late Lunch after working in Franklin, TN</t>
  </si>
  <si>
    <t>WEXP-00082664</t>
  </si>
  <si>
    <t>Lunch traveling back to Paducah Office from Kentucky Gas Association Conference in Lexington, Ky</t>
  </si>
  <si>
    <t>WEXP-00083360</t>
  </si>
  <si>
    <t>Lunch meeting with MRC Global about current products/follow up.</t>
  </si>
  <si>
    <t>WEXP-00083852</t>
  </si>
  <si>
    <t>Full interior and exterior detail for fleet vehicle</t>
  </si>
  <si>
    <t>WEXP-00084762</t>
  </si>
  <si>
    <t>ROUND TRIP TO DALLAS, TX FOR REGULATOR SCHOOL IN MCKINNEY, TX TRAINING</t>
  </si>
  <si>
    <t>WEXP-00085310</t>
  </si>
  <si>
    <t>Lunch Meeting in Owensboro, Ky</t>
  </si>
  <si>
    <t>WEXP-00086110</t>
  </si>
  <si>
    <t>Lunch with construction crew prior to meeting with Revell construction</t>
  </si>
  <si>
    <t>WEXP-00086731</t>
  </si>
  <si>
    <t>Lunch with DPT after meeting with West Kentucky Rural Electric Cooperative</t>
  </si>
  <si>
    <t>WEXP-00087567</t>
  </si>
  <si>
    <t>Hotel for Mini Gas Conference in McKinney, TX</t>
  </si>
  <si>
    <t>WEXP-00088155</t>
  </si>
  <si>
    <t>Williams, Gavin J (Gavin)</t>
  </si>
  <si>
    <t>meals for training gas measurement</t>
  </si>
  <si>
    <t>WEXP-00083840</t>
  </si>
  <si>
    <t>Hotel room for employee, Justin Papp to stay in Bowling Green, kY</t>
  </si>
  <si>
    <t>WEXP-00088909</t>
  </si>
  <si>
    <t>Business Meal conducted in Mayfield KY</t>
  </si>
  <si>
    <t>WEXP-00089218</t>
  </si>
  <si>
    <t>Hotel expenses for Luke Nichols Fusion Training</t>
  </si>
  <si>
    <t>WEXP-00089066</t>
  </si>
  <si>
    <t>Vehicle tint installation for unit 100288</t>
  </si>
  <si>
    <t>WEXP-00089069</t>
  </si>
  <si>
    <t>Wood, Benjamin</t>
  </si>
  <si>
    <t>meal in Plano while at training at CKV</t>
  </si>
  <si>
    <t>WEXP-00081100</t>
  </si>
  <si>
    <t>Plane ticket to and from DFW and EVV airports for training at CKV</t>
  </si>
  <si>
    <t>WEXP-00081124</t>
  </si>
  <si>
    <t>Wood, Joshua R (Josh)</t>
  </si>
  <si>
    <t>Attended KMD safety summit in Franklin,TN</t>
  </si>
  <si>
    <t>WEXP-00067728</t>
  </si>
  <si>
    <t>YAGER MATERIALS CORP</t>
  </si>
  <si>
    <t>YATES PLUMBING LLC</t>
  </si>
  <si>
    <t>York, Nathaniel  (Nate)</t>
  </si>
  <si>
    <t>Dinner at steak and shake Plano Texas</t>
  </si>
  <si>
    <t>WEXP-00067046</t>
  </si>
  <si>
    <t>Random</t>
  </si>
  <si>
    <t>Number of Invoices by Invoice Source</t>
  </si>
  <si>
    <t>Invoice Source</t>
  </si>
  <si>
    <t># in Sample</t>
  </si>
  <si>
    <t>% of Sample</t>
  </si>
  <si>
    <t>NEW SAMPLE (after adding yellow rows):</t>
  </si>
  <si>
    <t>New # in Sample</t>
  </si>
  <si>
    <t>% of New Sample:</t>
  </si>
  <si>
    <t xml:space="preserve"># Added </t>
  </si>
  <si>
    <t>Note: Total of 22 bills were added to the sample for the following Vendors:</t>
  </si>
  <si>
    <t>CSC-BILLING</t>
  </si>
  <si>
    <t>Average Used in Sample:</t>
  </si>
  <si>
    <t>All negative values</t>
  </si>
  <si>
    <t>golf tournament expenses</t>
  </si>
  <si>
    <t>social event gifts</t>
  </si>
  <si>
    <t>bithday</t>
  </si>
  <si>
    <t>retirement</t>
  </si>
  <si>
    <t>misc candy</t>
  </si>
  <si>
    <t>donation related expense</t>
  </si>
  <si>
    <t>invoice not showing in Markview</t>
  </si>
  <si>
    <t>no invoice number showing in memo</t>
  </si>
  <si>
    <t>No meter read data on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</si>
</sst>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_);_(* \(#,##0\);_(* &quot;-&quot;??_);_(@_)"/>
    <numFmt numFmtId="165" formatCode="_(* #,##0.00_);_(* \(#,##0.00\);_(* &quot;-&quot;_);_(@_)"/>
    <numFmt numFmtId="166" formatCode="0000000000"/>
    <numFmt numFmtId="167" formatCode="00000000"/>
    <numFmt numFmtId="168" formatCode="000000000"/>
    <numFmt numFmtId="169" formatCode="0000000000000"/>
    <numFmt numFmtId="170" formatCode="000000"/>
    <numFmt numFmtId="171" formatCode="0000000"/>
  </numFmts>
  <fonts count="5" x14ac:knownFonts="1">
    <font>
      <sz val="10"/>
      <color theme="1"/>
      <name val="Arial"/>
      <family val="2"/>
    </font>
    <font>
      <sz val="11"/>
      <color theme="1"/>
      <name val="Aptos Narrow"/>
      <family val="2"/>
      <scheme val="minor"/>
    </font>
    <font>
      <sz val="11"/>
      <color theme="1"/>
      <name val="Calibri"/>
      <family val="2"/>
    </font>
    <font>
      <sz val="10"/>
      <color theme="1"/>
      <name val="Arial"/>
      <family val="2"/>
    </font>
    <font>
      <sz val="10"/>
      <color rgb="FFC00000"/>
      <name val="Arial"/>
      <family val="2"/>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9" fontId="3" fillId="0" borderId="0" applyFont="0" applyFill="0" applyBorder="0" applyAlignment="0" applyProtection="0"/>
  </cellStyleXfs>
  <cellXfs count="43">
    <xf numFmtId="0" fontId="0" fillId="0" borderId="0" xfId="0"/>
    <xf numFmtId="0" fontId="2" fillId="0" borderId="0" xfId="1" applyFont="1"/>
    <xf numFmtId="164" fontId="2" fillId="0" borderId="0" xfId="2" applyNumberFormat="1" applyFont="1" applyFill="1"/>
    <xf numFmtId="1" fontId="2" fillId="0" borderId="0" xfId="1" applyNumberFormat="1" applyFont="1"/>
    <xf numFmtId="0" fontId="2" fillId="2" borderId="0" xfId="1" applyFont="1" applyFill="1"/>
    <xf numFmtId="15" fontId="0" fillId="0" borderId="0" xfId="0" applyNumberFormat="1"/>
    <xf numFmtId="4" fontId="0" fillId="0" borderId="0" xfId="0" applyNumberFormat="1"/>
    <xf numFmtId="0" fontId="0" fillId="0" borderId="0" xfId="0" applyAlignment="1">
      <alignment horizontal="center" wrapText="1"/>
    </xf>
    <xf numFmtId="0" fontId="2" fillId="0" borderId="1" xfId="1" applyFont="1" applyBorder="1"/>
    <xf numFmtId="0" fontId="0" fillId="0" borderId="1" xfId="0" applyBorder="1"/>
    <xf numFmtId="41" fontId="0" fillId="0" borderId="0" xfId="0" applyNumberFormat="1"/>
    <xf numFmtId="41" fontId="0" fillId="0" borderId="1" xfId="0" applyNumberFormat="1" applyBorder="1"/>
    <xf numFmtId="10" fontId="0" fillId="0" borderId="0" xfId="3" applyNumberFormat="1" applyFont="1"/>
    <xf numFmtId="10" fontId="0" fillId="0" borderId="1" xfId="3" applyNumberFormat="1" applyFont="1" applyBorder="1"/>
    <xf numFmtId="0" fontId="2" fillId="3" borderId="0" xfId="1" applyFont="1" applyFill="1"/>
    <xf numFmtId="41" fontId="0" fillId="3" borderId="0" xfId="0" applyNumberFormat="1" applyFill="1"/>
    <xf numFmtId="10" fontId="0" fillId="3" borderId="0" xfId="3" applyNumberFormat="1" applyFont="1" applyFill="1"/>
    <xf numFmtId="0" fontId="2" fillId="4" borderId="0" xfId="1" applyFont="1" applyFill="1"/>
    <xf numFmtId="0" fontId="0" fillId="4" borderId="1" xfId="0" applyFill="1" applyBorder="1"/>
    <xf numFmtId="10" fontId="0" fillId="4" borderId="1" xfId="3" applyNumberFormat="1" applyFont="1" applyFill="1" applyBorder="1"/>
    <xf numFmtId="0" fontId="0" fillId="4" borderId="0" xfId="0" applyFill="1"/>
    <xf numFmtId="10" fontId="0" fillId="4" borderId="0" xfId="3" applyNumberFormat="1" applyFont="1" applyFill="1"/>
    <xf numFmtId="0" fontId="0" fillId="3" borderId="0" xfId="0" applyFill="1"/>
    <xf numFmtId="41" fontId="2" fillId="4" borderId="0" xfId="1" applyNumberFormat="1" applyFont="1" applyFill="1"/>
    <xf numFmtId="0" fontId="2" fillId="4" borderId="0" xfId="0" applyFont="1" applyFill="1"/>
    <xf numFmtId="0" fontId="4" fillId="0" borderId="0" xfId="0" applyFont="1"/>
    <xf numFmtId="14" fontId="0" fillId="0" borderId="0" xfId="0" applyNumberFormat="1"/>
    <xf numFmtId="14" fontId="4" fillId="0" borderId="0" xfId="0" applyNumberFormat="1" applyFont="1"/>
    <xf numFmtId="165" fontId="4" fillId="0" borderId="0" xfId="0" applyNumberFormat="1" applyFont="1"/>
    <xf numFmtId="0" fontId="2" fillId="0" borderId="0" xfId="0" applyFont="1"/>
    <xf numFmtId="43" fontId="4" fillId="0" borderId="0" xfId="0" applyNumberFormat="1" applyFont="1"/>
    <xf numFmtId="4" fontId="4" fillId="0" borderId="0" xfId="0" applyNumberFormat="1" applyFont="1"/>
    <xf numFmtId="0" fontId="0" fillId="2" borderId="0" xfId="0" applyFill="1"/>
    <xf numFmtId="10" fontId="0" fillId="2" borderId="0" xfId="3" applyNumberFormat="1" applyFont="1" applyFill="1"/>
    <xf numFmtId="166" fontId="0" fillId="0" borderId="0" xfId="0" applyNumberFormat="1"/>
    <xf numFmtId="166" fontId="4" fillId="0" borderId="0" xfId="0" applyNumberFormat="1" applyFont="1"/>
    <xf numFmtId="167" fontId="0" fillId="0" borderId="0" xfId="0" applyNumberFormat="1"/>
    <xf numFmtId="168" fontId="0" fillId="0" borderId="0" xfId="0" applyNumberFormat="1"/>
    <xf numFmtId="169" fontId="0" fillId="0" borderId="0" xfId="0" applyNumberFormat="1"/>
    <xf numFmtId="170" fontId="0" fillId="0" borderId="0" xfId="0" applyNumberFormat="1"/>
    <xf numFmtId="171" fontId="0" fillId="0" borderId="0" xfId="0" applyNumberFormat="1"/>
    <xf numFmtId="1" fontId="2" fillId="4" borderId="0" xfId="1" applyNumberFormat="1" applyFont="1" applyFill="1"/>
    <xf numFmtId="41" fontId="2" fillId="0" borderId="0" xfId="1" applyNumberFormat="1" applyFont="1"/>
  </cellXfs>
  <cellStyles count="4">
    <cellStyle name="Comma 2" xfId="2" xr:uid="{679283F2-E29B-42C3-871E-507287198C3B}"/>
    <cellStyle name="Normal" xfId="0" builtinId="0"/>
    <cellStyle name="Normal 2" xfId="1" xr:uid="{FA8F66A5-6F9B-4637-9E8E-3868B2BCC31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0</xdr:colOff>
      <xdr:row>21</xdr:row>
      <xdr:rowOff>9525</xdr:rowOff>
    </xdr:from>
    <xdr:to>
      <xdr:col>25</xdr:col>
      <xdr:colOff>28796</xdr:colOff>
      <xdr:row>38</xdr:row>
      <xdr:rowOff>171614</xdr:rowOff>
    </xdr:to>
    <xdr:pic>
      <xdr:nvPicPr>
        <xdr:cNvPr id="3" name="Picture 2">
          <a:extLst>
            <a:ext uri="{FF2B5EF4-FFF2-40B4-BE49-F238E27FC236}">
              <a16:creationId xmlns:a16="http://schemas.microsoft.com/office/drawing/2014/main" id="{9E9FED6C-8F07-49BA-A065-F0374B4A77CA}"/>
            </a:ext>
          </a:extLst>
        </xdr:cNvPr>
        <xdr:cNvPicPr>
          <a:picLocks noChangeAspect="1"/>
        </xdr:cNvPicPr>
      </xdr:nvPicPr>
      <xdr:blipFill>
        <a:blip xmlns:r="http://schemas.openxmlformats.org/officeDocument/2006/relationships" r:embed="rId1"/>
        <a:stretch>
          <a:fillRect/>
        </a:stretch>
      </xdr:blipFill>
      <xdr:spPr>
        <a:xfrm>
          <a:off x="11553825" y="3806825"/>
          <a:ext cx="4496021" cy="32418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0A0B-6E04-4245-BB32-FFF6DC09DC97}">
  <sheetPr codeName="Sheet1">
    <pageSetUpPr fitToPage="1"/>
  </sheetPr>
  <dimension ref="A1:Y38"/>
  <sheetViews>
    <sheetView tabSelected="1" zoomScale="90" zoomScaleNormal="90" workbookViewId="0"/>
  </sheetViews>
  <sheetFormatPr defaultColWidth="9.140625" defaultRowHeight="15" x14ac:dyDescent="0.25"/>
  <cols>
    <col min="1" max="2" width="9.140625" style="1"/>
    <col min="3" max="3" width="10.140625" style="1" bestFit="1" customWidth="1"/>
    <col min="4" max="16384" width="9.140625" style="1"/>
  </cols>
  <sheetData>
    <row r="1" spans="1:25" x14ac:dyDescent="0.25">
      <c r="A1" s="1" t="s">
        <v>35</v>
      </c>
    </row>
    <row r="2" spans="1:25" x14ac:dyDescent="0.25">
      <c r="A2" s="1" t="s">
        <v>36</v>
      </c>
    </row>
    <row r="3" spans="1:25" x14ac:dyDescent="0.25">
      <c r="A3" s="1" t="s">
        <v>37</v>
      </c>
    </row>
    <row r="4" spans="1:25" x14ac:dyDescent="0.25">
      <c r="A4" s="1" t="s">
        <v>0</v>
      </c>
    </row>
    <row r="5" spans="1:25" x14ac:dyDescent="0.25">
      <c r="A5" s="1" t="s">
        <v>1</v>
      </c>
    </row>
    <row r="6" spans="1:25" x14ac:dyDescent="0.25">
      <c r="A6" s="1" t="s">
        <v>2</v>
      </c>
      <c r="C6" s="2">
        <f>'Sample vs Raw Data Comparison'!F19</f>
        <v>8263</v>
      </c>
    </row>
    <row r="7" spans="1:25" x14ac:dyDescent="0.25">
      <c r="A7" s="1" t="s">
        <v>3</v>
      </c>
    </row>
    <row r="8" spans="1:25" x14ac:dyDescent="0.25">
      <c r="B8" s="2">
        <f>C6/(1+C6*0.05^2)</f>
        <v>381.53064758166914</v>
      </c>
      <c r="C8" s="1" t="s">
        <v>4</v>
      </c>
    </row>
    <row r="9" spans="1:25" x14ac:dyDescent="0.25">
      <c r="B9" s="2">
        <f>C6/(1+C6*0.1^2)</f>
        <v>98.804256845629553</v>
      </c>
      <c r="C9" s="1" t="s">
        <v>5</v>
      </c>
    </row>
    <row r="10" spans="1:25" x14ac:dyDescent="0.25">
      <c r="B10" s="41">
        <f>392+22-1</f>
        <v>413</v>
      </c>
      <c r="C10" s="1" t="s">
        <v>6</v>
      </c>
      <c r="K10" s="17" t="s">
        <v>7</v>
      </c>
      <c r="L10" s="17"/>
      <c r="M10" s="17"/>
      <c r="N10" s="17"/>
      <c r="O10" s="17"/>
      <c r="P10" s="17"/>
      <c r="Q10" s="17"/>
      <c r="R10" s="17"/>
      <c r="S10" s="17"/>
      <c r="T10" s="17"/>
      <c r="U10" s="17"/>
      <c r="V10" s="17"/>
      <c r="W10" s="17"/>
      <c r="X10" s="17"/>
      <c r="Y10" s="17"/>
    </row>
    <row r="11" spans="1:25" x14ac:dyDescent="0.25">
      <c r="A11" s="1" t="s">
        <v>8</v>
      </c>
      <c r="B11" s="3"/>
    </row>
    <row r="12" spans="1:25" x14ac:dyDescent="0.25">
      <c r="A12" s="1" t="s">
        <v>9</v>
      </c>
      <c r="B12" s="3"/>
    </row>
    <row r="13" spans="1:25" x14ac:dyDescent="0.25">
      <c r="B13" s="3" t="s">
        <v>10</v>
      </c>
    </row>
    <row r="14" spans="1:25" x14ac:dyDescent="0.25">
      <c r="A14" s="17"/>
      <c r="B14" s="17" t="s">
        <v>11</v>
      </c>
      <c r="C14" s="17"/>
      <c r="D14" s="17"/>
      <c r="E14" s="17"/>
      <c r="F14" s="17"/>
      <c r="G14" s="17"/>
      <c r="H14" s="17"/>
      <c r="I14" s="17"/>
      <c r="J14" s="17"/>
      <c r="K14" s="17"/>
    </row>
    <row r="15" spans="1:25" x14ac:dyDescent="0.25">
      <c r="A15" s="17"/>
      <c r="B15" s="17" t="s">
        <v>12</v>
      </c>
      <c r="C15" s="17"/>
      <c r="D15" s="17"/>
      <c r="E15" s="17"/>
      <c r="F15" s="17"/>
      <c r="G15" s="17"/>
      <c r="H15" s="17"/>
      <c r="I15" s="17"/>
      <c r="J15" s="17"/>
      <c r="K15" s="17"/>
    </row>
    <row r="17" spans="1:19" x14ac:dyDescent="0.25">
      <c r="A17" s="1" t="s">
        <v>13</v>
      </c>
      <c r="S17" s="1" t="s">
        <v>14</v>
      </c>
    </row>
    <row r="18" spans="1:19" x14ac:dyDescent="0.25">
      <c r="B18" s="1" t="s">
        <v>15</v>
      </c>
      <c r="S18" s="1" t="s">
        <v>16</v>
      </c>
    </row>
    <row r="19" spans="1:19" x14ac:dyDescent="0.25">
      <c r="B19" s="1" t="s">
        <v>17</v>
      </c>
      <c r="S19" s="1" t="s">
        <v>18</v>
      </c>
    </row>
    <row r="20" spans="1:19" x14ac:dyDescent="0.25">
      <c r="B20" s="1" t="s">
        <v>19</v>
      </c>
      <c r="S20" s="1" t="s">
        <v>20</v>
      </c>
    </row>
    <row r="21" spans="1:19" x14ac:dyDescent="0.25">
      <c r="B21" s="1" t="s">
        <v>21</v>
      </c>
      <c r="S21" s="1" t="s">
        <v>22</v>
      </c>
    </row>
    <row r="22" spans="1:19" x14ac:dyDescent="0.25">
      <c r="B22" s="1" t="s">
        <v>23</v>
      </c>
    </row>
    <row r="23" spans="1:19" x14ac:dyDescent="0.25">
      <c r="B23" s="1" t="s">
        <v>24</v>
      </c>
    </row>
    <row r="24" spans="1:19" x14ac:dyDescent="0.25">
      <c r="B24" s="1" t="s">
        <v>25</v>
      </c>
    </row>
    <row r="25" spans="1:19" x14ac:dyDescent="0.25">
      <c r="B25" s="1" t="s">
        <v>26</v>
      </c>
    </row>
    <row r="26" spans="1:19" x14ac:dyDescent="0.25">
      <c r="B26" s="1" t="s">
        <v>27</v>
      </c>
    </row>
    <row r="28" spans="1:19" x14ac:dyDescent="0.25">
      <c r="A28" s="17" t="s">
        <v>12333</v>
      </c>
      <c r="B28" s="17"/>
      <c r="C28" s="17"/>
      <c r="D28" s="17"/>
      <c r="E28" s="17"/>
      <c r="F28" s="17"/>
      <c r="G28" s="17"/>
      <c r="H28" s="17"/>
    </row>
    <row r="29" spans="1:19" x14ac:dyDescent="0.25">
      <c r="A29" s="17" t="s">
        <v>28</v>
      </c>
      <c r="B29" s="17"/>
      <c r="C29" s="17"/>
      <c r="D29" s="23">
        <v>1</v>
      </c>
      <c r="E29" s="17"/>
      <c r="F29" s="17"/>
      <c r="G29" s="17"/>
      <c r="H29" s="17"/>
    </row>
    <row r="30" spans="1:19" x14ac:dyDescent="0.25">
      <c r="A30" s="17" t="s">
        <v>29</v>
      </c>
      <c r="B30" s="17"/>
      <c r="C30" s="17"/>
      <c r="D30" s="23">
        <v>1</v>
      </c>
      <c r="E30" s="17"/>
      <c r="F30" s="17"/>
      <c r="G30" s="17"/>
      <c r="H30" s="17"/>
    </row>
    <row r="31" spans="1:19" x14ac:dyDescent="0.25">
      <c r="A31" s="17" t="s">
        <v>12334</v>
      </c>
      <c r="B31" s="17"/>
      <c r="C31" s="17"/>
      <c r="D31" s="23">
        <v>2</v>
      </c>
      <c r="E31" s="17"/>
      <c r="F31" s="17"/>
      <c r="G31" s="17"/>
      <c r="H31" s="17"/>
    </row>
    <row r="32" spans="1:19" x14ac:dyDescent="0.25">
      <c r="A32" s="17" t="s">
        <v>31</v>
      </c>
      <c r="B32" s="17"/>
      <c r="C32" s="17"/>
      <c r="D32" s="23">
        <v>1</v>
      </c>
      <c r="E32" s="17"/>
      <c r="F32" s="17"/>
      <c r="G32" s="17"/>
      <c r="H32" s="17"/>
    </row>
    <row r="33" spans="1:9" x14ac:dyDescent="0.25">
      <c r="A33" s="17" t="s">
        <v>69</v>
      </c>
      <c r="B33" s="17"/>
      <c r="C33" s="17"/>
      <c r="D33" s="23">
        <v>8</v>
      </c>
      <c r="E33" s="17"/>
      <c r="F33" s="17"/>
      <c r="G33" s="17"/>
      <c r="H33" s="17"/>
    </row>
    <row r="34" spans="1:9" x14ac:dyDescent="0.25">
      <c r="A34" s="17" t="s">
        <v>32</v>
      </c>
      <c r="B34" s="17"/>
      <c r="C34" s="17"/>
      <c r="D34" s="23">
        <v>1</v>
      </c>
      <c r="E34" s="17"/>
      <c r="F34" s="17"/>
      <c r="G34" s="17"/>
      <c r="H34" s="17"/>
    </row>
    <row r="35" spans="1:9" x14ac:dyDescent="0.25">
      <c r="A35" s="24" t="s">
        <v>11733</v>
      </c>
      <c r="B35" s="17"/>
      <c r="C35" s="17"/>
      <c r="D35" s="23">
        <v>8</v>
      </c>
      <c r="E35" s="17"/>
      <c r="F35" s="17"/>
      <c r="G35" s="17"/>
      <c r="H35" s="17"/>
    </row>
    <row r="36" spans="1:9" x14ac:dyDescent="0.25">
      <c r="D36" s="42"/>
    </row>
    <row r="38" spans="1:9" x14ac:dyDescent="0.25">
      <c r="A38" s="17" t="s">
        <v>34</v>
      </c>
      <c r="B38" s="17"/>
      <c r="C38" s="17"/>
      <c r="D38" s="17"/>
      <c r="E38" s="17"/>
      <c r="F38" s="17"/>
      <c r="G38" s="17"/>
      <c r="H38" s="17"/>
      <c r="I38" s="17"/>
    </row>
  </sheetData>
  <pageMargins left="0.7" right="0.7" top="0.75" bottom="0.75" header="0.3" footer="0.3"/>
  <pageSetup scale="48"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54234-C162-4C01-9A1C-596C4854B98A}">
  <dimension ref="A1:R428"/>
  <sheetViews>
    <sheetView tabSelected="1" zoomScaleNormal="100" workbookViewId="0">
      <pane ySplit="1" topLeftCell="A144" activePane="bottomLeft" state="frozen"/>
      <selection pane="bottomLeft"/>
    </sheetView>
  </sheetViews>
  <sheetFormatPr defaultRowHeight="12.75" x14ac:dyDescent="0.2"/>
  <cols>
    <col min="1" max="1" width="22.28515625" customWidth="1"/>
    <col min="2" max="2" width="21.5703125" customWidth="1"/>
    <col min="3" max="3" width="41.140625" bestFit="1" customWidth="1"/>
    <col min="4" max="4" width="10" customWidth="1"/>
    <col min="5" max="5" width="20.140625" bestFit="1" customWidth="1"/>
    <col min="6" max="6" width="15.28515625" bestFit="1" customWidth="1"/>
    <col min="7" max="7" width="11.5703125" customWidth="1"/>
    <col min="8" max="8" width="11.42578125" customWidth="1"/>
    <col min="9" max="9" width="17.140625" bestFit="1" customWidth="1"/>
    <col min="10" max="10" width="14.85546875" customWidth="1"/>
    <col min="11" max="11" width="17.140625" bestFit="1" customWidth="1"/>
    <col min="12" max="12" width="14.5703125" bestFit="1" customWidth="1"/>
    <col min="13" max="13" width="15.85546875" bestFit="1" customWidth="1"/>
    <col min="14" max="14" width="14" customWidth="1"/>
    <col min="15" max="15" width="17.5703125" bestFit="1" customWidth="1"/>
    <col min="16" max="16" width="16.7109375" customWidth="1"/>
    <col min="17" max="17" width="11.85546875" bestFit="1" customWidth="1"/>
  </cols>
  <sheetData>
    <row r="1" spans="1:17" ht="28.5" customHeight="1" x14ac:dyDescent="0.2">
      <c r="A1" s="7" t="s">
        <v>38</v>
      </c>
      <c r="B1" s="7" t="s">
        <v>39</v>
      </c>
      <c r="C1" s="7" t="s">
        <v>40</v>
      </c>
      <c r="D1" s="7" t="s">
        <v>41</v>
      </c>
      <c r="E1" s="7" t="s">
        <v>42</v>
      </c>
      <c r="F1" s="7" t="s">
        <v>43</v>
      </c>
      <c r="G1" s="7" t="s">
        <v>44</v>
      </c>
      <c r="H1" s="7" t="s">
        <v>45</v>
      </c>
      <c r="I1" s="7" t="s">
        <v>46</v>
      </c>
      <c r="J1" s="7" t="s">
        <v>47</v>
      </c>
      <c r="K1" s="7" t="s">
        <v>48</v>
      </c>
      <c r="L1" s="7" t="s">
        <v>49</v>
      </c>
      <c r="M1" s="7" t="s">
        <v>50</v>
      </c>
      <c r="N1" s="7" t="s">
        <v>51</v>
      </c>
      <c r="O1" s="7" t="s">
        <v>52</v>
      </c>
      <c r="P1" s="7" t="s">
        <v>53</v>
      </c>
      <c r="Q1" s="7" t="s">
        <v>12324</v>
      </c>
    </row>
    <row r="2" spans="1:17" x14ac:dyDescent="0.2">
      <c r="A2" t="s">
        <v>82</v>
      </c>
      <c r="B2">
        <v>210038026</v>
      </c>
      <c r="C2">
        <v>20639275</v>
      </c>
      <c r="D2" s="26">
        <v>45294</v>
      </c>
      <c r="E2" t="s">
        <v>56</v>
      </c>
      <c r="F2">
        <v>90</v>
      </c>
      <c r="G2" s="26">
        <v>45261</v>
      </c>
      <c r="H2" s="26">
        <v>45291</v>
      </c>
      <c r="I2">
        <v>1809742</v>
      </c>
      <c r="J2" t="s">
        <v>57</v>
      </c>
      <c r="K2">
        <v>90</v>
      </c>
      <c r="L2" s="26">
        <v>45320</v>
      </c>
      <c r="M2" s="26">
        <v>45330</v>
      </c>
      <c r="N2">
        <f t="shared" ref="N2:N64" si="0">M2-L2</f>
        <v>10</v>
      </c>
      <c r="O2">
        <v>810</v>
      </c>
      <c r="P2">
        <v>95.4</v>
      </c>
      <c r="Q2">
        <v>3.5072900568688947E-4</v>
      </c>
    </row>
    <row r="3" spans="1:17" x14ac:dyDescent="0.2">
      <c r="A3" t="s">
        <v>82</v>
      </c>
      <c r="B3">
        <v>210038026</v>
      </c>
      <c r="C3">
        <v>20637428</v>
      </c>
      <c r="D3" s="26">
        <v>45265</v>
      </c>
      <c r="E3" t="s">
        <v>56</v>
      </c>
      <c r="F3">
        <v>85</v>
      </c>
      <c r="G3" s="26">
        <v>45231</v>
      </c>
      <c r="H3" s="26">
        <v>45260</v>
      </c>
      <c r="I3">
        <v>1806916</v>
      </c>
      <c r="J3" t="s">
        <v>57</v>
      </c>
      <c r="K3">
        <v>85</v>
      </c>
      <c r="L3" s="26">
        <v>45294</v>
      </c>
      <c r="M3" s="26">
        <v>45301</v>
      </c>
      <c r="N3">
        <f t="shared" si="0"/>
        <v>7</v>
      </c>
      <c r="O3">
        <v>510</v>
      </c>
      <c r="P3">
        <v>90.1</v>
      </c>
      <c r="Q3">
        <v>6.0492915990364438E-3</v>
      </c>
    </row>
    <row r="4" spans="1:17" x14ac:dyDescent="0.2">
      <c r="A4" t="s">
        <v>82</v>
      </c>
      <c r="B4" t="s">
        <v>84</v>
      </c>
      <c r="C4">
        <v>20644868</v>
      </c>
      <c r="D4" s="26">
        <v>45398</v>
      </c>
      <c r="E4" t="s">
        <v>56</v>
      </c>
      <c r="F4">
        <v>45</v>
      </c>
      <c r="G4" s="26">
        <v>45292</v>
      </c>
      <c r="H4" s="26">
        <v>45382</v>
      </c>
      <c r="I4">
        <v>1820485</v>
      </c>
      <c r="J4" t="s">
        <v>57</v>
      </c>
      <c r="K4">
        <v>45</v>
      </c>
      <c r="L4" s="26">
        <v>45425</v>
      </c>
      <c r="M4" s="26">
        <v>45433</v>
      </c>
      <c r="N4">
        <f t="shared" si="0"/>
        <v>8</v>
      </c>
      <c r="O4">
        <v>315</v>
      </c>
      <c r="P4">
        <v>45</v>
      </c>
      <c r="Q4">
        <v>1.0873957467394169E-2</v>
      </c>
    </row>
    <row r="5" spans="1:17" x14ac:dyDescent="0.2">
      <c r="A5" t="s">
        <v>82</v>
      </c>
      <c r="B5">
        <v>210038026</v>
      </c>
      <c r="C5">
        <v>20624561</v>
      </c>
      <c r="D5" s="26">
        <v>45084</v>
      </c>
      <c r="E5" t="s">
        <v>56</v>
      </c>
      <c r="F5">
        <v>85</v>
      </c>
      <c r="G5" s="26">
        <v>45047</v>
      </c>
      <c r="H5" s="26">
        <v>45077</v>
      </c>
      <c r="I5">
        <v>1790827</v>
      </c>
      <c r="J5" t="s">
        <v>57</v>
      </c>
      <c r="K5">
        <v>85</v>
      </c>
      <c r="L5" s="26">
        <v>45110</v>
      </c>
      <c r="M5" s="26">
        <v>45118</v>
      </c>
      <c r="N5">
        <f t="shared" si="0"/>
        <v>8</v>
      </c>
      <c r="O5">
        <v>595</v>
      </c>
      <c r="P5">
        <v>90.1</v>
      </c>
      <c r="Q5">
        <v>1.5303182359559964E-2</v>
      </c>
    </row>
    <row r="6" spans="1:17" x14ac:dyDescent="0.2">
      <c r="A6" t="s">
        <v>101</v>
      </c>
      <c r="B6">
        <v>1292537</v>
      </c>
      <c r="C6">
        <v>5504664731</v>
      </c>
      <c r="D6" s="26">
        <v>45291</v>
      </c>
      <c r="E6" t="s">
        <v>56</v>
      </c>
      <c r="F6">
        <v>84.98</v>
      </c>
      <c r="G6" s="26">
        <v>45261</v>
      </c>
      <c r="H6" s="26">
        <v>45291</v>
      </c>
      <c r="I6">
        <v>1053174</v>
      </c>
      <c r="J6" t="s">
        <v>63</v>
      </c>
      <c r="K6">
        <v>14716.76</v>
      </c>
      <c r="L6" s="26">
        <v>45316</v>
      </c>
      <c r="M6" s="26">
        <v>45316</v>
      </c>
      <c r="N6">
        <f t="shared" si="0"/>
        <v>0</v>
      </c>
      <c r="P6">
        <v>84.98</v>
      </c>
      <c r="Q6">
        <v>2.9895808207495267E-2</v>
      </c>
    </row>
    <row r="7" spans="1:17" x14ac:dyDescent="0.2">
      <c r="A7" t="s">
        <v>101</v>
      </c>
      <c r="B7" t="s">
        <v>108</v>
      </c>
      <c r="C7">
        <v>5506298860</v>
      </c>
      <c r="D7" s="26">
        <v>45351</v>
      </c>
      <c r="E7" t="s">
        <v>56</v>
      </c>
      <c r="F7">
        <v>94.21</v>
      </c>
      <c r="G7" s="26">
        <v>45323</v>
      </c>
      <c r="H7" s="26">
        <v>45351</v>
      </c>
      <c r="I7">
        <v>1815388</v>
      </c>
      <c r="J7" t="s">
        <v>57</v>
      </c>
      <c r="K7">
        <v>22082.23</v>
      </c>
      <c r="L7" s="26">
        <v>45376</v>
      </c>
      <c r="M7" s="26">
        <v>45385</v>
      </c>
      <c r="N7">
        <f t="shared" si="0"/>
        <v>9</v>
      </c>
      <c r="O7">
        <v>176657.84</v>
      </c>
      <c r="P7">
        <v>94.21</v>
      </c>
      <c r="Q7">
        <v>3.2286222149773725E-2</v>
      </c>
    </row>
    <row r="8" spans="1:17" x14ac:dyDescent="0.2">
      <c r="A8" t="s">
        <v>101</v>
      </c>
      <c r="B8">
        <v>1292537</v>
      </c>
      <c r="C8">
        <v>5502434762</v>
      </c>
      <c r="D8" s="26">
        <v>45199</v>
      </c>
      <c r="E8" t="s">
        <v>56</v>
      </c>
      <c r="F8">
        <v>81.13</v>
      </c>
      <c r="G8" s="26">
        <v>45170</v>
      </c>
      <c r="H8" s="26">
        <v>45199</v>
      </c>
      <c r="I8">
        <v>594850</v>
      </c>
      <c r="J8" t="s">
        <v>62</v>
      </c>
      <c r="K8">
        <v>19679.77</v>
      </c>
      <c r="L8" s="26">
        <v>45224</v>
      </c>
      <c r="M8" s="26">
        <v>45224</v>
      </c>
      <c r="N8">
        <f t="shared" si="0"/>
        <v>0</v>
      </c>
      <c r="P8">
        <v>81.13</v>
      </c>
      <c r="Q8">
        <v>9.783657858691841E-4</v>
      </c>
    </row>
    <row r="9" spans="1:17" x14ac:dyDescent="0.2">
      <c r="A9" t="s">
        <v>158</v>
      </c>
      <c r="B9" t="s">
        <v>159</v>
      </c>
      <c r="C9" s="36">
        <v>9752747</v>
      </c>
      <c r="D9" s="26">
        <v>45260</v>
      </c>
      <c r="E9" t="s">
        <v>56</v>
      </c>
      <c r="F9">
        <v>97.21</v>
      </c>
      <c r="G9" s="26">
        <v>45231</v>
      </c>
      <c r="H9" s="26">
        <v>45260</v>
      </c>
      <c r="I9">
        <v>1806181</v>
      </c>
      <c r="J9" t="s">
        <v>57</v>
      </c>
      <c r="K9">
        <v>155.47999999999999</v>
      </c>
      <c r="L9" s="26">
        <v>45287</v>
      </c>
      <c r="M9" s="26">
        <v>45296</v>
      </c>
      <c r="N9">
        <f t="shared" si="0"/>
        <v>9</v>
      </c>
      <c r="O9">
        <v>1243.8399999999999</v>
      </c>
      <c r="P9">
        <v>103.04</v>
      </c>
      <c r="Q9">
        <v>3.1739577936698016E-3</v>
      </c>
    </row>
    <row r="10" spans="1:17" x14ac:dyDescent="0.2">
      <c r="A10" t="s">
        <v>162</v>
      </c>
      <c r="B10" t="s">
        <v>166</v>
      </c>
      <c r="C10">
        <v>43293</v>
      </c>
      <c r="D10" s="26">
        <v>45418</v>
      </c>
      <c r="E10" t="s">
        <v>56</v>
      </c>
      <c r="F10">
        <v>1114.07</v>
      </c>
      <c r="G10" s="26">
        <v>45381</v>
      </c>
      <c r="H10" s="26">
        <v>45408</v>
      </c>
      <c r="I10">
        <v>1822086</v>
      </c>
      <c r="J10" t="s">
        <v>57</v>
      </c>
      <c r="K10">
        <v>1114.07</v>
      </c>
      <c r="L10" s="26">
        <v>45446</v>
      </c>
      <c r="M10" s="26">
        <v>45454</v>
      </c>
      <c r="N10">
        <f t="shared" si="0"/>
        <v>8</v>
      </c>
      <c r="O10">
        <v>7798.49</v>
      </c>
      <c r="P10">
        <v>1114.07</v>
      </c>
      <c r="Q10">
        <v>4.4132121389423795E-2</v>
      </c>
    </row>
    <row r="11" spans="1:17" x14ac:dyDescent="0.2">
      <c r="A11" t="s">
        <v>472</v>
      </c>
      <c r="B11" t="s">
        <v>476</v>
      </c>
      <c r="C11">
        <v>4835</v>
      </c>
      <c r="D11" s="26">
        <v>45373</v>
      </c>
      <c r="E11" t="s">
        <v>56</v>
      </c>
      <c r="F11">
        <v>1810.76</v>
      </c>
      <c r="G11" s="26">
        <v>45373</v>
      </c>
      <c r="H11" s="26">
        <v>45373</v>
      </c>
      <c r="I11">
        <v>1818183</v>
      </c>
      <c r="J11" t="s">
        <v>57</v>
      </c>
      <c r="K11">
        <v>1810.76</v>
      </c>
      <c r="L11" s="26">
        <v>45399</v>
      </c>
      <c r="M11" s="26">
        <v>45411</v>
      </c>
      <c r="N11">
        <f t="shared" si="0"/>
        <v>12</v>
      </c>
      <c r="O11">
        <v>19918.36</v>
      </c>
      <c r="P11">
        <v>1810.76</v>
      </c>
      <c r="Q11">
        <v>4.7492713972867584E-3</v>
      </c>
    </row>
    <row r="12" spans="1:17" x14ac:dyDescent="0.2">
      <c r="A12" t="s">
        <v>2307</v>
      </c>
      <c r="B12" t="s">
        <v>2308</v>
      </c>
      <c r="C12">
        <v>604085</v>
      </c>
      <c r="D12" s="26">
        <v>45147</v>
      </c>
      <c r="E12" t="s">
        <v>56</v>
      </c>
      <c r="F12">
        <v>53.1</v>
      </c>
      <c r="G12" s="26">
        <v>45146</v>
      </c>
      <c r="H12" s="26">
        <v>45146</v>
      </c>
      <c r="I12">
        <v>1796394</v>
      </c>
      <c r="J12" t="s">
        <v>57</v>
      </c>
      <c r="K12">
        <v>53.1</v>
      </c>
      <c r="L12" s="26">
        <v>45175</v>
      </c>
      <c r="M12" s="26">
        <v>45181</v>
      </c>
      <c r="N12">
        <f t="shared" si="0"/>
        <v>6</v>
      </c>
      <c r="O12">
        <v>265.5</v>
      </c>
      <c r="P12">
        <v>53.1</v>
      </c>
      <c r="Q12">
        <v>6.6544279043484478E-3</v>
      </c>
    </row>
    <row r="13" spans="1:17" x14ac:dyDescent="0.2">
      <c r="A13" t="s">
        <v>2314</v>
      </c>
      <c r="B13" t="s">
        <v>2318</v>
      </c>
      <c r="C13">
        <v>24703</v>
      </c>
      <c r="D13" s="26">
        <v>45244</v>
      </c>
      <c r="E13" t="s">
        <v>56</v>
      </c>
      <c r="F13">
        <v>484.31</v>
      </c>
      <c r="G13" s="26">
        <v>45236</v>
      </c>
      <c r="H13" s="26">
        <v>45236</v>
      </c>
      <c r="I13">
        <v>600776</v>
      </c>
      <c r="J13" t="s">
        <v>62</v>
      </c>
      <c r="K13">
        <v>484.31</v>
      </c>
      <c r="L13" s="26">
        <v>45271</v>
      </c>
      <c r="M13" s="26">
        <v>45271</v>
      </c>
      <c r="N13">
        <f t="shared" si="0"/>
        <v>0</v>
      </c>
      <c r="P13">
        <v>484.31</v>
      </c>
      <c r="Q13">
        <v>1.0768369890001739E-2</v>
      </c>
    </row>
    <row r="14" spans="1:17" x14ac:dyDescent="0.2">
      <c r="A14" t="s">
        <v>2322</v>
      </c>
      <c r="B14" t="s">
        <v>2327</v>
      </c>
      <c r="C14">
        <v>611</v>
      </c>
      <c r="D14" s="26">
        <v>45237</v>
      </c>
      <c r="E14" t="s">
        <v>56</v>
      </c>
      <c r="F14">
        <v>2368.46</v>
      </c>
      <c r="G14" s="26">
        <v>45237</v>
      </c>
      <c r="H14" s="26">
        <v>45237</v>
      </c>
      <c r="I14">
        <v>599796</v>
      </c>
      <c r="J14" t="s">
        <v>62</v>
      </c>
      <c r="K14">
        <v>2368.46</v>
      </c>
      <c r="L14" s="26">
        <v>45264</v>
      </c>
      <c r="M14" s="26">
        <v>45264</v>
      </c>
      <c r="N14">
        <f t="shared" si="0"/>
        <v>0</v>
      </c>
      <c r="P14">
        <v>1084.06</v>
      </c>
      <c r="Q14">
        <v>4.5753915980044413E-2</v>
      </c>
    </row>
    <row r="15" spans="1:17" x14ac:dyDescent="0.2">
      <c r="A15" t="s">
        <v>2377</v>
      </c>
      <c r="B15">
        <v>6050129519</v>
      </c>
      <c r="C15">
        <v>99958</v>
      </c>
      <c r="D15" s="26">
        <v>45444</v>
      </c>
      <c r="E15" t="s">
        <v>56</v>
      </c>
      <c r="F15">
        <v>172.05</v>
      </c>
      <c r="G15" s="26">
        <v>45464</v>
      </c>
      <c r="H15" s="26">
        <v>45829</v>
      </c>
      <c r="I15">
        <v>1822479</v>
      </c>
      <c r="J15" t="s">
        <v>57</v>
      </c>
      <c r="K15">
        <v>172.05</v>
      </c>
      <c r="L15" s="26">
        <v>45448</v>
      </c>
      <c r="M15" s="26">
        <v>45456</v>
      </c>
      <c r="N15">
        <f t="shared" si="0"/>
        <v>8</v>
      </c>
      <c r="O15">
        <v>1204.3499999999999</v>
      </c>
      <c r="P15">
        <v>182.37</v>
      </c>
      <c r="Q15">
        <v>2.877785375234887E-2</v>
      </c>
    </row>
    <row r="16" spans="1:17" x14ac:dyDescent="0.2">
      <c r="A16" t="s">
        <v>2378</v>
      </c>
      <c r="B16">
        <v>10045</v>
      </c>
      <c r="C16">
        <v>125210</v>
      </c>
      <c r="D16" s="26">
        <v>45338</v>
      </c>
      <c r="E16" t="s">
        <v>56</v>
      </c>
      <c r="F16">
        <v>162.02000000000001</v>
      </c>
      <c r="G16" s="26">
        <v>45308</v>
      </c>
      <c r="H16" s="26">
        <v>45320</v>
      </c>
      <c r="I16">
        <v>1065827</v>
      </c>
      <c r="J16" t="s">
        <v>63</v>
      </c>
      <c r="K16">
        <v>6090.51</v>
      </c>
      <c r="L16" s="26">
        <v>45363</v>
      </c>
      <c r="M16" s="26">
        <v>45363</v>
      </c>
      <c r="N16">
        <f t="shared" si="0"/>
        <v>0</v>
      </c>
      <c r="P16">
        <v>162.02000000000001</v>
      </c>
      <c r="Q16">
        <v>2.7062403547617464E-2</v>
      </c>
    </row>
    <row r="17" spans="1:17" x14ac:dyDescent="0.2">
      <c r="A17" t="s">
        <v>2378</v>
      </c>
      <c r="B17">
        <v>10045</v>
      </c>
      <c r="C17">
        <v>126495</v>
      </c>
      <c r="D17" s="26">
        <v>45391</v>
      </c>
      <c r="E17" t="s">
        <v>56</v>
      </c>
      <c r="F17">
        <v>170.69</v>
      </c>
      <c r="G17" s="26">
        <v>45365</v>
      </c>
      <c r="H17" s="26">
        <v>45377</v>
      </c>
      <c r="I17">
        <v>1080528</v>
      </c>
      <c r="J17" t="s">
        <v>63</v>
      </c>
      <c r="K17">
        <v>21330.52</v>
      </c>
      <c r="L17" s="26">
        <v>45418</v>
      </c>
      <c r="M17" s="26">
        <v>45418</v>
      </c>
      <c r="N17">
        <f t="shared" si="0"/>
        <v>0</v>
      </c>
      <c r="P17">
        <v>180.93</v>
      </c>
      <c r="Q17">
        <v>2.9216648830705627E-2</v>
      </c>
    </row>
    <row r="18" spans="1:17" x14ac:dyDescent="0.2">
      <c r="A18" t="s">
        <v>2378</v>
      </c>
      <c r="B18">
        <v>10045</v>
      </c>
      <c r="C18">
        <v>119532</v>
      </c>
      <c r="D18" s="26">
        <v>45124</v>
      </c>
      <c r="E18" t="s">
        <v>56</v>
      </c>
      <c r="F18">
        <v>641.29999999999995</v>
      </c>
      <c r="G18" s="26">
        <v>45098</v>
      </c>
      <c r="H18" s="26">
        <v>45110</v>
      </c>
      <c r="I18">
        <v>584746</v>
      </c>
      <c r="J18" t="s">
        <v>62</v>
      </c>
      <c r="K18">
        <v>5241.21</v>
      </c>
      <c r="L18" s="26">
        <v>45149</v>
      </c>
      <c r="M18" s="26">
        <v>45149</v>
      </c>
      <c r="N18">
        <f t="shared" si="0"/>
        <v>0</v>
      </c>
      <c r="P18">
        <v>679.78</v>
      </c>
      <c r="Q18">
        <v>2.4648625387432288E-3</v>
      </c>
    </row>
    <row r="19" spans="1:17" x14ac:dyDescent="0.2">
      <c r="A19" t="s">
        <v>2378</v>
      </c>
      <c r="B19">
        <v>10045</v>
      </c>
      <c r="C19">
        <v>129668</v>
      </c>
      <c r="D19" s="26">
        <v>45182</v>
      </c>
      <c r="E19" t="s">
        <v>56</v>
      </c>
      <c r="F19">
        <v>457.89</v>
      </c>
      <c r="G19" s="26">
        <v>45182</v>
      </c>
      <c r="H19" s="26">
        <v>45182</v>
      </c>
      <c r="I19">
        <v>592839</v>
      </c>
      <c r="J19" t="s">
        <v>62</v>
      </c>
      <c r="K19">
        <v>30216.84</v>
      </c>
      <c r="L19" s="26">
        <v>45209</v>
      </c>
      <c r="M19" s="26">
        <v>45209</v>
      </c>
      <c r="N19">
        <f t="shared" si="0"/>
        <v>0</v>
      </c>
      <c r="P19">
        <v>485.36</v>
      </c>
      <c r="Q19">
        <v>3.3803719820885592E-2</v>
      </c>
    </row>
    <row r="20" spans="1:17" x14ac:dyDescent="0.2">
      <c r="A20" t="s">
        <v>2378</v>
      </c>
      <c r="B20">
        <v>10045</v>
      </c>
      <c r="C20">
        <v>121139</v>
      </c>
      <c r="D20" s="26">
        <v>45168</v>
      </c>
      <c r="E20" t="s">
        <v>56</v>
      </c>
      <c r="F20">
        <v>71.010000000000005</v>
      </c>
      <c r="G20" s="26">
        <v>45156</v>
      </c>
      <c r="H20" s="26">
        <v>45156</v>
      </c>
      <c r="I20">
        <v>590523</v>
      </c>
      <c r="J20" t="s">
        <v>62</v>
      </c>
      <c r="K20">
        <v>5334.97</v>
      </c>
      <c r="L20" s="26">
        <v>45194</v>
      </c>
      <c r="M20" s="26">
        <v>45194</v>
      </c>
      <c r="N20">
        <f t="shared" si="0"/>
        <v>0</v>
      </c>
      <c r="P20">
        <v>71.010000000000005</v>
      </c>
      <c r="Q20">
        <v>4.5871769388669326E-2</v>
      </c>
    </row>
    <row r="21" spans="1:17" x14ac:dyDescent="0.2">
      <c r="A21" t="s">
        <v>2538</v>
      </c>
      <c r="B21" t="s">
        <v>2540</v>
      </c>
      <c r="C21">
        <v>12140</v>
      </c>
      <c r="D21" s="26">
        <v>45140</v>
      </c>
      <c r="E21" t="s">
        <v>56</v>
      </c>
      <c r="F21">
        <v>349.8</v>
      </c>
      <c r="G21" s="26">
        <v>45108</v>
      </c>
      <c r="H21" s="26">
        <v>45138</v>
      </c>
      <c r="I21">
        <v>1796529</v>
      </c>
      <c r="J21" t="s">
        <v>57</v>
      </c>
      <c r="K21">
        <v>349.8</v>
      </c>
      <c r="L21" s="26">
        <v>45175</v>
      </c>
      <c r="M21" s="26">
        <v>45182</v>
      </c>
      <c r="N21">
        <f t="shared" si="0"/>
        <v>7</v>
      </c>
      <c r="O21">
        <v>2098.8000000000002</v>
      </c>
      <c r="P21">
        <v>349.8</v>
      </c>
      <c r="Q21">
        <v>2.9507200507120523E-2</v>
      </c>
    </row>
    <row r="22" spans="1:17" x14ac:dyDescent="0.2">
      <c r="A22" t="s">
        <v>2778</v>
      </c>
      <c r="B22" t="s">
        <v>2806</v>
      </c>
      <c r="C22">
        <v>6147</v>
      </c>
      <c r="D22" s="26">
        <v>45352</v>
      </c>
      <c r="E22" t="s">
        <v>56</v>
      </c>
      <c r="F22">
        <v>2500</v>
      </c>
      <c r="G22" s="26">
        <v>45292</v>
      </c>
      <c r="H22" s="26">
        <v>45657</v>
      </c>
      <c r="I22">
        <v>1815261</v>
      </c>
      <c r="J22" t="s">
        <v>57</v>
      </c>
      <c r="K22">
        <v>2500</v>
      </c>
      <c r="L22" s="26">
        <v>45371</v>
      </c>
      <c r="M22" s="26">
        <v>45386</v>
      </c>
      <c r="N22">
        <f t="shared" si="0"/>
        <v>15</v>
      </c>
      <c r="O22">
        <v>35000</v>
      </c>
      <c r="P22">
        <v>2500</v>
      </c>
      <c r="Q22">
        <v>1.0687984045926191E-2</v>
      </c>
    </row>
    <row r="23" spans="1:17" x14ac:dyDescent="0.2">
      <c r="A23" t="s">
        <v>2778</v>
      </c>
      <c r="B23" t="s">
        <v>2794</v>
      </c>
      <c r="C23">
        <v>84105</v>
      </c>
      <c r="D23" s="26">
        <v>45244</v>
      </c>
      <c r="E23" t="s">
        <v>56</v>
      </c>
      <c r="F23">
        <v>305</v>
      </c>
      <c r="G23" s="26">
        <v>45244</v>
      </c>
      <c r="H23" s="26">
        <v>45610</v>
      </c>
      <c r="I23">
        <v>1805079</v>
      </c>
      <c r="J23" t="s">
        <v>57</v>
      </c>
      <c r="K23">
        <v>305</v>
      </c>
      <c r="L23" s="26">
        <v>45273</v>
      </c>
      <c r="M23" s="26">
        <v>45280</v>
      </c>
      <c r="N23">
        <f t="shared" si="0"/>
        <v>7</v>
      </c>
      <c r="O23">
        <v>1830</v>
      </c>
      <c r="P23">
        <v>305</v>
      </c>
      <c r="Q23">
        <v>3.4619957025734394E-2</v>
      </c>
    </row>
    <row r="24" spans="1:17" x14ac:dyDescent="0.2">
      <c r="A24" t="s">
        <v>2824</v>
      </c>
      <c r="B24">
        <v>14699167</v>
      </c>
      <c r="C24">
        <v>4157625841</v>
      </c>
      <c r="D24" s="26">
        <v>45083</v>
      </c>
      <c r="E24" t="s">
        <v>56</v>
      </c>
      <c r="F24">
        <v>119.06</v>
      </c>
      <c r="G24" s="26">
        <v>45083</v>
      </c>
      <c r="H24" s="26">
        <v>45083</v>
      </c>
      <c r="I24">
        <v>1796476</v>
      </c>
      <c r="J24" t="s">
        <v>57</v>
      </c>
      <c r="K24">
        <v>725.44</v>
      </c>
      <c r="L24" s="26">
        <v>45175</v>
      </c>
      <c r="M24" s="26">
        <v>45181</v>
      </c>
      <c r="N24">
        <f t="shared" si="0"/>
        <v>6</v>
      </c>
      <c r="O24">
        <v>3627.2</v>
      </c>
      <c r="P24">
        <v>119.06</v>
      </c>
      <c r="Q24">
        <v>5.6644201643757386E-3</v>
      </c>
    </row>
    <row r="25" spans="1:17" x14ac:dyDescent="0.2">
      <c r="A25" t="s">
        <v>2824</v>
      </c>
      <c r="B25">
        <v>10068402</v>
      </c>
      <c r="C25">
        <v>5180584093</v>
      </c>
      <c r="D25" s="26">
        <v>45218</v>
      </c>
      <c r="E25" t="s">
        <v>56</v>
      </c>
      <c r="F25">
        <v>49.56</v>
      </c>
      <c r="G25" s="26">
        <v>45218</v>
      </c>
      <c r="H25" s="26">
        <v>45218</v>
      </c>
      <c r="I25">
        <v>1806051</v>
      </c>
      <c r="J25" t="s">
        <v>57</v>
      </c>
      <c r="K25">
        <v>3723.87</v>
      </c>
      <c r="L25" s="26">
        <v>45287</v>
      </c>
      <c r="M25" s="26">
        <v>45294</v>
      </c>
      <c r="N25">
        <f t="shared" si="0"/>
        <v>7</v>
      </c>
      <c r="O25">
        <v>22343.22</v>
      </c>
      <c r="P25">
        <v>49.56</v>
      </c>
      <c r="Q25">
        <v>6.8380985817003692E-3</v>
      </c>
    </row>
    <row r="26" spans="1:17" x14ac:dyDescent="0.2">
      <c r="A26" t="s">
        <v>2824</v>
      </c>
      <c r="B26">
        <v>21080526</v>
      </c>
      <c r="C26">
        <v>5163924078</v>
      </c>
      <c r="D26" s="26">
        <v>45100</v>
      </c>
      <c r="E26" t="s">
        <v>56</v>
      </c>
      <c r="F26">
        <v>25.27</v>
      </c>
      <c r="G26" s="26">
        <v>45100</v>
      </c>
      <c r="H26" s="26">
        <v>45100</v>
      </c>
      <c r="I26">
        <v>1792434</v>
      </c>
      <c r="J26" t="s">
        <v>57</v>
      </c>
      <c r="K26">
        <v>478.47</v>
      </c>
      <c r="L26" s="26">
        <v>45126</v>
      </c>
      <c r="M26" s="26">
        <v>45132</v>
      </c>
      <c r="N26">
        <f t="shared" si="0"/>
        <v>6</v>
      </c>
      <c r="O26">
        <v>2392.35</v>
      </c>
      <c r="P26">
        <v>25.27</v>
      </c>
      <c r="Q26">
        <v>2.4308991212564246E-2</v>
      </c>
    </row>
    <row r="27" spans="1:17" x14ac:dyDescent="0.2">
      <c r="A27" t="s">
        <v>2824</v>
      </c>
      <c r="B27" t="s">
        <v>2841</v>
      </c>
      <c r="C27">
        <v>4183135543</v>
      </c>
      <c r="D27" s="26">
        <v>45335</v>
      </c>
      <c r="E27" t="s">
        <v>56</v>
      </c>
      <c r="F27">
        <v>119.06</v>
      </c>
      <c r="G27" s="26">
        <v>45335</v>
      </c>
      <c r="H27" s="26">
        <v>45335</v>
      </c>
      <c r="I27">
        <v>1815651</v>
      </c>
      <c r="J27" t="s">
        <v>57</v>
      </c>
      <c r="K27">
        <v>2096.16</v>
      </c>
      <c r="L27" s="26">
        <v>45376</v>
      </c>
      <c r="M27" s="26">
        <v>45387</v>
      </c>
      <c r="N27">
        <f t="shared" si="0"/>
        <v>11</v>
      </c>
      <c r="O27">
        <v>20961.599999999999</v>
      </c>
      <c r="P27">
        <v>119.06</v>
      </c>
      <c r="Q27">
        <v>2.6690132902116304E-2</v>
      </c>
    </row>
    <row r="28" spans="1:17" x14ac:dyDescent="0.2">
      <c r="A28" t="s">
        <v>2824</v>
      </c>
      <c r="B28" t="s">
        <v>2843</v>
      </c>
      <c r="C28">
        <v>4186628821</v>
      </c>
      <c r="D28" s="26">
        <v>45369</v>
      </c>
      <c r="E28" t="s">
        <v>56</v>
      </c>
      <c r="F28">
        <v>173.86</v>
      </c>
      <c r="G28" s="26">
        <v>45369</v>
      </c>
      <c r="H28" s="26">
        <v>45369</v>
      </c>
      <c r="I28">
        <v>1815651</v>
      </c>
      <c r="J28" t="s">
        <v>57</v>
      </c>
      <c r="K28">
        <v>2096.16</v>
      </c>
      <c r="L28" s="26">
        <v>45376</v>
      </c>
      <c r="M28" s="26">
        <v>45387</v>
      </c>
      <c r="N28">
        <f t="shared" si="0"/>
        <v>11</v>
      </c>
      <c r="O28">
        <v>20961.599999999999</v>
      </c>
      <c r="P28">
        <v>173.86</v>
      </c>
      <c r="Q28">
        <v>4.4761563967554818E-2</v>
      </c>
    </row>
    <row r="29" spans="1:17" x14ac:dyDescent="0.2">
      <c r="A29" t="s">
        <v>2981</v>
      </c>
      <c r="B29">
        <v>6300454</v>
      </c>
      <c r="C29">
        <v>6300454</v>
      </c>
      <c r="D29" s="26">
        <v>45315</v>
      </c>
      <c r="E29" t="s">
        <v>56</v>
      </c>
      <c r="F29">
        <v>253.45</v>
      </c>
      <c r="G29" s="26">
        <v>45315</v>
      </c>
      <c r="H29" s="26">
        <v>45315</v>
      </c>
      <c r="I29">
        <v>1810008</v>
      </c>
      <c r="J29" t="s">
        <v>57</v>
      </c>
      <c r="K29">
        <v>253.45</v>
      </c>
      <c r="L29" s="26">
        <v>45322</v>
      </c>
      <c r="M29" s="26">
        <v>45331</v>
      </c>
      <c r="N29">
        <f t="shared" si="0"/>
        <v>9</v>
      </c>
      <c r="O29">
        <v>2027.6</v>
      </c>
      <c r="P29">
        <v>253.45</v>
      </c>
      <c r="Q29">
        <v>1.1504285389829727E-2</v>
      </c>
    </row>
    <row r="30" spans="1:17" x14ac:dyDescent="0.2">
      <c r="A30" t="s">
        <v>3058</v>
      </c>
      <c r="B30">
        <v>380723</v>
      </c>
      <c r="C30">
        <v>367996</v>
      </c>
      <c r="D30" s="26">
        <v>45230</v>
      </c>
      <c r="E30" t="s">
        <v>56</v>
      </c>
      <c r="F30">
        <v>156.03</v>
      </c>
      <c r="G30" s="26">
        <v>45230</v>
      </c>
      <c r="H30" s="26">
        <v>45230</v>
      </c>
      <c r="I30">
        <v>596595</v>
      </c>
      <c r="J30" t="s">
        <v>62</v>
      </c>
      <c r="K30">
        <v>156.03</v>
      </c>
      <c r="L30" s="26">
        <v>45238</v>
      </c>
      <c r="M30" s="26">
        <v>45238</v>
      </c>
      <c r="N30">
        <f t="shared" si="0"/>
        <v>0</v>
      </c>
      <c r="P30">
        <v>156.03</v>
      </c>
      <c r="Q30">
        <v>4.1024548838513475E-2</v>
      </c>
    </row>
    <row r="31" spans="1:17" x14ac:dyDescent="0.2">
      <c r="A31" t="s">
        <v>3067</v>
      </c>
      <c r="B31" t="s">
        <v>3068</v>
      </c>
      <c r="C31" t="s">
        <v>3073</v>
      </c>
      <c r="D31" s="26">
        <v>45230</v>
      </c>
      <c r="E31" t="s">
        <v>56</v>
      </c>
      <c r="F31">
        <v>395</v>
      </c>
      <c r="G31" s="26">
        <v>45200</v>
      </c>
      <c r="H31" s="26">
        <v>45230</v>
      </c>
      <c r="I31">
        <v>599224</v>
      </c>
      <c r="J31" t="s">
        <v>62</v>
      </c>
      <c r="K31">
        <v>395</v>
      </c>
      <c r="L31" s="26">
        <v>45259</v>
      </c>
      <c r="M31" s="26">
        <v>45259</v>
      </c>
      <c r="N31">
        <f t="shared" si="0"/>
        <v>0</v>
      </c>
      <c r="P31">
        <v>395</v>
      </c>
      <c r="Q31">
        <v>1.3258112806953437E-2</v>
      </c>
    </row>
    <row r="32" spans="1:17" x14ac:dyDescent="0.2">
      <c r="A32" t="s">
        <v>3105</v>
      </c>
      <c r="B32" t="s">
        <v>3108</v>
      </c>
      <c r="C32">
        <v>8461806</v>
      </c>
      <c r="D32" s="26">
        <v>45378</v>
      </c>
      <c r="E32" t="s">
        <v>56</v>
      </c>
      <c r="F32">
        <v>52</v>
      </c>
      <c r="G32" s="26">
        <v>45423</v>
      </c>
      <c r="H32" s="26">
        <v>45788</v>
      </c>
      <c r="I32">
        <v>1077318</v>
      </c>
      <c r="J32" t="s">
        <v>63</v>
      </c>
      <c r="K32">
        <v>52</v>
      </c>
      <c r="L32" s="26">
        <v>45405</v>
      </c>
      <c r="M32" s="26">
        <v>45405</v>
      </c>
      <c r="N32">
        <f t="shared" si="0"/>
        <v>0</v>
      </c>
      <c r="P32">
        <v>52</v>
      </c>
      <c r="Q32">
        <v>4.3850956339000824E-2</v>
      </c>
    </row>
    <row r="33" spans="1:17" x14ac:dyDescent="0.2">
      <c r="A33" t="s">
        <v>3354</v>
      </c>
      <c r="B33" t="s">
        <v>3356</v>
      </c>
      <c r="C33">
        <v>25704</v>
      </c>
      <c r="D33" s="26">
        <v>45432</v>
      </c>
      <c r="E33" t="s">
        <v>56</v>
      </c>
      <c r="F33">
        <v>495</v>
      </c>
      <c r="G33" s="26">
        <v>45422</v>
      </c>
      <c r="H33" s="26">
        <v>45422</v>
      </c>
      <c r="I33">
        <v>1823348</v>
      </c>
      <c r="J33" t="s">
        <v>57</v>
      </c>
      <c r="K33">
        <v>495</v>
      </c>
      <c r="L33" s="26">
        <v>45460</v>
      </c>
      <c r="M33" s="26">
        <v>45469</v>
      </c>
      <c r="N33">
        <f t="shared" si="0"/>
        <v>9</v>
      </c>
      <c r="O33">
        <v>3960</v>
      </c>
      <c r="P33">
        <v>495</v>
      </c>
      <c r="Q33">
        <v>3.1277464614806405E-2</v>
      </c>
    </row>
    <row r="34" spans="1:17" x14ac:dyDescent="0.2">
      <c r="A34" t="s">
        <v>3506</v>
      </c>
      <c r="B34" t="s">
        <v>3531</v>
      </c>
      <c r="C34">
        <v>1236140</v>
      </c>
      <c r="D34" s="26">
        <v>45369</v>
      </c>
      <c r="E34" t="s">
        <v>56</v>
      </c>
      <c r="F34">
        <v>366.42</v>
      </c>
      <c r="G34" s="26">
        <v>45363</v>
      </c>
      <c r="H34" s="26">
        <v>45363</v>
      </c>
      <c r="I34">
        <v>1074529</v>
      </c>
      <c r="J34" t="s">
        <v>63</v>
      </c>
      <c r="K34">
        <v>1546.25</v>
      </c>
      <c r="L34" s="26">
        <v>45394</v>
      </c>
      <c r="M34" s="26">
        <v>45394</v>
      </c>
      <c r="N34">
        <f t="shared" si="0"/>
        <v>0</v>
      </c>
      <c r="P34">
        <v>366.42</v>
      </c>
      <c r="Q34">
        <v>5.1597710760487026E-3</v>
      </c>
    </row>
    <row r="35" spans="1:17" x14ac:dyDescent="0.2">
      <c r="A35" t="s">
        <v>3506</v>
      </c>
      <c r="B35" t="s">
        <v>3508</v>
      </c>
      <c r="C35">
        <v>1215374</v>
      </c>
      <c r="D35" s="26">
        <v>45089</v>
      </c>
      <c r="E35" t="s">
        <v>56</v>
      </c>
      <c r="F35">
        <v>366.1</v>
      </c>
      <c r="G35" s="26">
        <v>45048</v>
      </c>
      <c r="H35" s="26">
        <v>45048</v>
      </c>
      <c r="I35">
        <v>580452</v>
      </c>
      <c r="J35" t="s">
        <v>62</v>
      </c>
      <c r="K35">
        <v>55095.62</v>
      </c>
      <c r="L35" s="26">
        <v>45114</v>
      </c>
      <c r="M35" s="26">
        <v>45114</v>
      </c>
      <c r="N35">
        <f t="shared" si="0"/>
        <v>0</v>
      </c>
      <c r="P35">
        <v>366.1</v>
      </c>
      <c r="Q35">
        <v>1.2264690894787655E-2</v>
      </c>
    </row>
    <row r="36" spans="1:17" x14ac:dyDescent="0.2">
      <c r="A36" t="s">
        <v>3506</v>
      </c>
      <c r="B36" t="s">
        <v>3518</v>
      </c>
      <c r="C36">
        <v>1219597</v>
      </c>
      <c r="D36" s="26">
        <v>45145</v>
      </c>
      <c r="E36" t="s">
        <v>56</v>
      </c>
      <c r="F36">
        <v>273.27999999999997</v>
      </c>
      <c r="G36" s="26">
        <v>45142</v>
      </c>
      <c r="H36" s="26">
        <v>45142</v>
      </c>
      <c r="I36">
        <v>587506</v>
      </c>
      <c r="J36" t="s">
        <v>62</v>
      </c>
      <c r="K36">
        <v>18909.97</v>
      </c>
      <c r="L36" s="26">
        <v>45170</v>
      </c>
      <c r="M36" s="26">
        <v>45170</v>
      </c>
      <c r="N36">
        <f t="shared" si="0"/>
        <v>0</v>
      </c>
      <c r="P36">
        <v>273.27999999999997</v>
      </c>
      <c r="Q36">
        <v>2.2320407659838781E-2</v>
      </c>
    </row>
    <row r="37" spans="1:17" x14ac:dyDescent="0.2">
      <c r="A37" t="s">
        <v>3712</v>
      </c>
      <c r="B37" t="s">
        <v>3717</v>
      </c>
      <c r="C37">
        <v>212664</v>
      </c>
      <c r="D37" s="26">
        <v>45349</v>
      </c>
      <c r="E37" t="s">
        <v>56</v>
      </c>
      <c r="F37">
        <v>45</v>
      </c>
      <c r="G37" s="26">
        <v>45261</v>
      </c>
      <c r="H37" s="26">
        <v>45349</v>
      </c>
      <c r="I37">
        <v>1815653</v>
      </c>
      <c r="J37" t="s">
        <v>57</v>
      </c>
      <c r="K37">
        <v>716.25</v>
      </c>
      <c r="L37" s="26">
        <v>45376</v>
      </c>
      <c r="M37" s="26">
        <v>45384</v>
      </c>
      <c r="N37">
        <f t="shared" si="0"/>
        <v>8</v>
      </c>
      <c r="O37">
        <v>5013.75</v>
      </c>
      <c r="P37">
        <v>47.7</v>
      </c>
      <c r="Q37">
        <v>2.6076363461506435E-2</v>
      </c>
    </row>
    <row r="38" spans="1:17" x14ac:dyDescent="0.2">
      <c r="A38" t="s">
        <v>3712</v>
      </c>
      <c r="B38" t="s">
        <v>3715</v>
      </c>
      <c r="C38">
        <v>207105</v>
      </c>
      <c r="D38" s="26">
        <v>45154</v>
      </c>
      <c r="E38" t="s">
        <v>56</v>
      </c>
      <c r="F38">
        <v>377.84</v>
      </c>
      <c r="G38" s="26">
        <v>45154</v>
      </c>
      <c r="H38" s="26">
        <v>45154</v>
      </c>
      <c r="I38">
        <v>1796750</v>
      </c>
      <c r="J38" t="s">
        <v>57</v>
      </c>
      <c r="K38">
        <v>377.84</v>
      </c>
      <c r="L38" s="26">
        <v>45180</v>
      </c>
      <c r="M38" s="26">
        <v>45184</v>
      </c>
      <c r="N38">
        <f t="shared" si="0"/>
        <v>4</v>
      </c>
      <c r="O38">
        <v>1133.52</v>
      </c>
      <c r="P38">
        <v>400.51</v>
      </c>
      <c r="Q38">
        <v>3.4757835364486955E-2</v>
      </c>
    </row>
    <row r="39" spans="1:17" x14ac:dyDescent="0.2">
      <c r="A39" t="s">
        <v>3728</v>
      </c>
      <c r="B39">
        <v>36689043</v>
      </c>
      <c r="C39">
        <v>36689043</v>
      </c>
      <c r="D39" s="26">
        <v>45439</v>
      </c>
      <c r="E39" t="s">
        <v>56</v>
      </c>
      <c r="F39">
        <v>63.54</v>
      </c>
      <c r="G39" s="26">
        <v>45446</v>
      </c>
      <c r="H39" s="26">
        <v>45446</v>
      </c>
      <c r="I39">
        <v>1822897</v>
      </c>
      <c r="J39" t="s">
        <v>57</v>
      </c>
      <c r="K39">
        <v>63.54</v>
      </c>
      <c r="L39" s="26">
        <v>45455</v>
      </c>
      <c r="M39" s="26">
        <v>45464</v>
      </c>
      <c r="N39">
        <f t="shared" si="0"/>
        <v>9</v>
      </c>
      <c r="O39">
        <v>508.32</v>
      </c>
      <c r="P39">
        <v>67.349999999999994</v>
      </c>
      <c r="Q39">
        <v>3.3162384096177333E-2</v>
      </c>
    </row>
    <row r="40" spans="1:17" x14ac:dyDescent="0.2">
      <c r="A40" t="s">
        <v>3728</v>
      </c>
      <c r="B40" t="s">
        <v>3730</v>
      </c>
      <c r="C40">
        <v>34991335</v>
      </c>
      <c r="D40" s="26">
        <v>45201</v>
      </c>
      <c r="E40" t="s">
        <v>56</v>
      </c>
      <c r="F40">
        <v>63.54</v>
      </c>
      <c r="G40" s="26">
        <v>45201</v>
      </c>
      <c r="H40" s="26">
        <v>45201</v>
      </c>
      <c r="I40">
        <v>1799927</v>
      </c>
      <c r="J40" t="s">
        <v>57</v>
      </c>
      <c r="K40">
        <v>127.08</v>
      </c>
      <c r="L40" s="26">
        <v>45210</v>
      </c>
      <c r="M40" s="26">
        <v>45215</v>
      </c>
      <c r="N40">
        <f t="shared" si="0"/>
        <v>5</v>
      </c>
      <c r="O40">
        <v>508.32</v>
      </c>
      <c r="P40">
        <v>67.349999999999994</v>
      </c>
      <c r="Q40">
        <v>4.3688730967305633E-2</v>
      </c>
    </row>
    <row r="41" spans="1:17" x14ac:dyDescent="0.2">
      <c r="A41" t="s">
        <v>3960</v>
      </c>
      <c r="B41" t="s">
        <v>80</v>
      </c>
      <c r="C41" s="37">
        <v>250614</v>
      </c>
      <c r="D41" s="26">
        <v>45175</v>
      </c>
      <c r="E41" t="s">
        <v>56</v>
      </c>
      <c r="F41">
        <v>27410</v>
      </c>
      <c r="G41" s="26">
        <v>45138</v>
      </c>
      <c r="H41" s="26">
        <v>45142</v>
      </c>
      <c r="I41">
        <v>1797047</v>
      </c>
      <c r="J41" t="s">
        <v>57</v>
      </c>
      <c r="K41">
        <v>27410</v>
      </c>
      <c r="L41" s="26">
        <v>45180</v>
      </c>
      <c r="M41" s="26">
        <v>45187</v>
      </c>
      <c r="N41">
        <f t="shared" si="0"/>
        <v>7</v>
      </c>
      <c r="O41">
        <v>164460</v>
      </c>
      <c r="P41">
        <v>2148.7399999999998</v>
      </c>
      <c r="Q41">
        <v>7.1789719084165426E-3</v>
      </c>
    </row>
    <row r="42" spans="1:17" x14ac:dyDescent="0.2">
      <c r="A42" t="s">
        <v>3960</v>
      </c>
      <c r="B42" t="s">
        <v>3962</v>
      </c>
      <c r="C42" s="37">
        <v>246395</v>
      </c>
      <c r="D42" s="26">
        <v>45125</v>
      </c>
      <c r="E42" t="s">
        <v>56</v>
      </c>
      <c r="F42">
        <v>27410</v>
      </c>
      <c r="G42" s="26">
        <v>45096</v>
      </c>
      <c r="H42" s="26">
        <v>45100</v>
      </c>
      <c r="I42">
        <v>1793064</v>
      </c>
      <c r="J42" t="s">
        <v>57</v>
      </c>
      <c r="K42">
        <v>27410</v>
      </c>
      <c r="L42" s="26">
        <v>45133</v>
      </c>
      <c r="M42" s="26">
        <v>45138</v>
      </c>
      <c r="N42">
        <f t="shared" si="0"/>
        <v>5</v>
      </c>
      <c r="O42">
        <v>109640</v>
      </c>
      <c r="P42">
        <v>2148.75</v>
      </c>
      <c r="Q42">
        <v>3.3829195616708385E-2</v>
      </c>
    </row>
    <row r="43" spans="1:17" x14ac:dyDescent="0.2">
      <c r="A43" t="s">
        <v>4170</v>
      </c>
      <c r="B43" t="s">
        <v>4172</v>
      </c>
      <c r="C43">
        <v>3289</v>
      </c>
      <c r="D43" s="26">
        <v>45141</v>
      </c>
      <c r="E43" t="s">
        <v>56</v>
      </c>
      <c r="F43">
        <v>1380</v>
      </c>
      <c r="G43" s="26">
        <v>45141</v>
      </c>
      <c r="H43" s="26">
        <v>45141</v>
      </c>
      <c r="I43">
        <v>587210</v>
      </c>
      <c r="J43" t="s">
        <v>62</v>
      </c>
      <c r="K43">
        <v>1380</v>
      </c>
      <c r="L43" s="26">
        <v>45168</v>
      </c>
      <c r="M43" s="26">
        <v>45168</v>
      </c>
      <c r="N43">
        <f t="shared" si="0"/>
        <v>0</v>
      </c>
      <c r="P43">
        <v>1380</v>
      </c>
      <c r="Q43">
        <v>4.4338995190195463E-2</v>
      </c>
    </row>
    <row r="44" spans="1:17" x14ac:dyDescent="0.2">
      <c r="A44" t="s">
        <v>4187</v>
      </c>
      <c r="B44" t="s">
        <v>4198</v>
      </c>
      <c r="C44" t="s">
        <v>4199</v>
      </c>
      <c r="D44" s="26">
        <v>45271</v>
      </c>
      <c r="E44" t="s">
        <v>56</v>
      </c>
      <c r="F44">
        <v>2048.16</v>
      </c>
      <c r="G44" s="26">
        <v>45266</v>
      </c>
      <c r="H44" s="26">
        <v>45267</v>
      </c>
      <c r="I44">
        <v>602116</v>
      </c>
      <c r="J44" t="s">
        <v>62</v>
      </c>
      <c r="K44">
        <v>2048.16</v>
      </c>
      <c r="L44" s="26">
        <v>45281</v>
      </c>
      <c r="M44" s="26">
        <v>45281</v>
      </c>
      <c r="N44">
        <f t="shared" si="0"/>
        <v>0</v>
      </c>
      <c r="P44">
        <v>2048.16</v>
      </c>
      <c r="Q44">
        <v>2.8658865206342976E-2</v>
      </c>
    </row>
    <row r="45" spans="1:17" x14ac:dyDescent="0.2">
      <c r="A45" t="s">
        <v>4212</v>
      </c>
      <c r="B45">
        <v>1139761</v>
      </c>
      <c r="C45">
        <v>1139761</v>
      </c>
      <c r="D45" s="26">
        <v>45337</v>
      </c>
      <c r="E45" t="s">
        <v>56</v>
      </c>
      <c r="F45">
        <v>574.95000000000005</v>
      </c>
      <c r="G45" s="26">
        <v>45337</v>
      </c>
      <c r="H45" s="26">
        <v>45337</v>
      </c>
      <c r="I45">
        <v>1061498</v>
      </c>
      <c r="J45" t="s">
        <v>63</v>
      </c>
      <c r="K45">
        <v>44242.92</v>
      </c>
      <c r="L45" s="26">
        <v>45348</v>
      </c>
      <c r="M45" s="26">
        <v>45348</v>
      </c>
      <c r="N45">
        <f t="shared" si="0"/>
        <v>0</v>
      </c>
      <c r="P45">
        <v>574.95000000000005</v>
      </c>
      <c r="Q45">
        <v>1.7733994881396264E-2</v>
      </c>
    </row>
    <row r="46" spans="1:17" x14ac:dyDescent="0.2">
      <c r="A46" t="s">
        <v>4212</v>
      </c>
      <c r="B46" t="s">
        <v>4214</v>
      </c>
      <c r="C46">
        <v>1140104</v>
      </c>
      <c r="D46" s="26">
        <v>45339</v>
      </c>
      <c r="E46" t="s">
        <v>56</v>
      </c>
      <c r="F46">
        <v>189691</v>
      </c>
      <c r="G46" s="26">
        <v>45339</v>
      </c>
      <c r="H46" s="26">
        <v>45339</v>
      </c>
      <c r="I46">
        <v>1062100</v>
      </c>
      <c r="J46" t="s">
        <v>63</v>
      </c>
      <c r="K46">
        <v>475616.54</v>
      </c>
      <c r="L46" s="26">
        <v>45349</v>
      </c>
      <c r="M46" s="26">
        <v>45349</v>
      </c>
      <c r="N46">
        <f t="shared" si="0"/>
        <v>0</v>
      </c>
      <c r="P46">
        <v>189691</v>
      </c>
      <c r="Q46">
        <v>2.5910417648111528E-2</v>
      </c>
    </row>
    <row r="47" spans="1:17" x14ac:dyDescent="0.2">
      <c r="A47" t="s">
        <v>4600</v>
      </c>
      <c r="B47" t="s">
        <v>4602</v>
      </c>
      <c r="C47">
        <v>2403261115</v>
      </c>
      <c r="D47" s="26">
        <v>45383</v>
      </c>
      <c r="E47" t="s">
        <v>56</v>
      </c>
      <c r="F47">
        <v>483.47</v>
      </c>
      <c r="G47" s="26">
        <v>45377</v>
      </c>
      <c r="H47" s="26">
        <v>45379</v>
      </c>
      <c r="I47">
        <v>1819361</v>
      </c>
      <c r="J47" t="s">
        <v>57</v>
      </c>
      <c r="K47">
        <v>667.65</v>
      </c>
      <c r="L47" s="26">
        <v>45411</v>
      </c>
      <c r="M47" s="26">
        <v>45420</v>
      </c>
      <c r="N47">
        <f t="shared" si="0"/>
        <v>9</v>
      </c>
      <c r="O47">
        <v>5341.2</v>
      </c>
      <c r="P47">
        <v>483.47</v>
      </c>
      <c r="Q47">
        <v>1.8099953363124532E-2</v>
      </c>
    </row>
    <row r="48" spans="1:17" x14ac:dyDescent="0.2">
      <c r="A48" t="s">
        <v>4606</v>
      </c>
      <c r="B48">
        <v>22910</v>
      </c>
      <c r="C48">
        <v>22910</v>
      </c>
      <c r="D48" s="26">
        <v>45330</v>
      </c>
      <c r="E48" t="s">
        <v>56</v>
      </c>
      <c r="F48">
        <v>316.69</v>
      </c>
      <c r="G48" s="26">
        <v>45329</v>
      </c>
      <c r="H48" s="26">
        <v>45329</v>
      </c>
      <c r="I48">
        <v>1063324</v>
      </c>
      <c r="J48" t="s">
        <v>63</v>
      </c>
      <c r="K48">
        <v>4493.6899999999996</v>
      </c>
      <c r="L48" s="26">
        <v>45355</v>
      </c>
      <c r="M48" s="26">
        <v>45355</v>
      </c>
      <c r="N48">
        <f t="shared" si="0"/>
        <v>0</v>
      </c>
      <c r="P48">
        <v>316.69</v>
      </c>
      <c r="Q48">
        <v>4.3480308874697116E-3</v>
      </c>
    </row>
    <row r="49" spans="1:17" x14ac:dyDescent="0.2">
      <c r="A49" t="s">
        <v>4607</v>
      </c>
      <c r="B49">
        <v>44293</v>
      </c>
      <c r="C49">
        <v>44293</v>
      </c>
      <c r="D49" s="26">
        <v>45231</v>
      </c>
      <c r="E49" t="s">
        <v>56</v>
      </c>
      <c r="F49">
        <v>330</v>
      </c>
      <c r="G49" s="26">
        <v>45231</v>
      </c>
      <c r="H49" s="26">
        <v>45231</v>
      </c>
      <c r="I49">
        <v>1802566</v>
      </c>
      <c r="J49" t="s">
        <v>57</v>
      </c>
      <c r="K49">
        <v>330</v>
      </c>
      <c r="L49" s="26">
        <v>45243</v>
      </c>
      <c r="M49" s="26">
        <v>45250</v>
      </c>
      <c r="N49">
        <f t="shared" si="0"/>
        <v>7</v>
      </c>
      <c r="O49">
        <v>1980</v>
      </c>
      <c r="P49">
        <v>330</v>
      </c>
      <c r="Q49">
        <v>2.7749443590646572E-2</v>
      </c>
    </row>
    <row r="50" spans="1:17" x14ac:dyDescent="0.2">
      <c r="A50" t="s">
        <v>4611</v>
      </c>
      <c r="B50" t="s">
        <v>4612</v>
      </c>
      <c r="C50" t="s">
        <v>4613</v>
      </c>
      <c r="D50" s="26">
        <v>45320</v>
      </c>
      <c r="E50" t="s">
        <v>56</v>
      </c>
      <c r="F50">
        <v>2040</v>
      </c>
      <c r="G50" s="26">
        <v>45320</v>
      </c>
      <c r="H50" s="26">
        <v>45320</v>
      </c>
      <c r="I50">
        <v>1812883</v>
      </c>
      <c r="J50" t="s">
        <v>57</v>
      </c>
      <c r="K50">
        <v>2040</v>
      </c>
      <c r="L50" s="26">
        <v>45348</v>
      </c>
      <c r="M50" s="26">
        <v>45358</v>
      </c>
      <c r="N50">
        <f t="shared" si="0"/>
        <v>10</v>
      </c>
      <c r="O50">
        <v>18360</v>
      </c>
      <c r="P50">
        <v>2040</v>
      </c>
      <c r="Q50">
        <v>1.7813838089773437E-2</v>
      </c>
    </row>
    <row r="51" spans="1:17" x14ac:dyDescent="0.2">
      <c r="A51" t="s">
        <v>5059</v>
      </c>
      <c r="B51" t="s">
        <v>5061</v>
      </c>
      <c r="C51">
        <v>2510</v>
      </c>
      <c r="D51" s="26">
        <v>45105</v>
      </c>
      <c r="E51" t="s">
        <v>56</v>
      </c>
      <c r="F51">
        <v>318</v>
      </c>
      <c r="G51" s="26">
        <v>45105</v>
      </c>
      <c r="H51" s="26">
        <v>45105</v>
      </c>
      <c r="I51">
        <v>1792694</v>
      </c>
      <c r="J51" t="s">
        <v>57</v>
      </c>
      <c r="K51">
        <v>993.75</v>
      </c>
      <c r="L51" s="26">
        <v>45131</v>
      </c>
      <c r="M51" s="26">
        <v>45138</v>
      </c>
      <c r="N51">
        <f t="shared" si="0"/>
        <v>7</v>
      </c>
      <c r="O51">
        <v>5962.5</v>
      </c>
      <c r="P51">
        <v>337.08</v>
      </c>
      <c r="Q51">
        <v>2.3122771839959588E-3</v>
      </c>
    </row>
    <row r="52" spans="1:17" x14ac:dyDescent="0.2">
      <c r="A52" t="s">
        <v>5069</v>
      </c>
      <c r="B52" t="s">
        <v>5074</v>
      </c>
      <c r="C52">
        <v>3443</v>
      </c>
      <c r="D52" s="26">
        <v>45296</v>
      </c>
      <c r="E52" t="s">
        <v>56</v>
      </c>
      <c r="F52">
        <v>1203.06</v>
      </c>
      <c r="G52" s="26">
        <v>45296</v>
      </c>
      <c r="H52" s="26">
        <v>45296</v>
      </c>
      <c r="I52">
        <v>1810134</v>
      </c>
      <c r="J52" t="s">
        <v>57</v>
      </c>
      <c r="K52">
        <v>18903.060000000001</v>
      </c>
      <c r="L52" s="26">
        <v>45322</v>
      </c>
      <c r="M52" s="26">
        <v>45335</v>
      </c>
      <c r="N52">
        <f t="shared" si="0"/>
        <v>13</v>
      </c>
      <c r="O52">
        <v>226836.72</v>
      </c>
      <c r="P52">
        <v>1203.06</v>
      </c>
      <c r="Q52">
        <v>4.8354106346193193E-2</v>
      </c>
    </row>
    <row r="53" spans="1:17" x14ac:dyDescent="0.2">
      <c r="A53" t="s">
        <v>5088</v>
      </c>
      <c r="B53" t="s">
        <v>5089</v>
      </c>
      <c r="C53" t="s">
        <v>5090</v>
      </c>
      <c r="D53" s="26">
        <v>45106</v>
      </c>
      <c r="E53" t="s">
        <v>56</v>
      </c>
      <c r="F53">
        <v>14073</v>
      </c>
      <c r="G53" s="26">
        <v>44928</v>
      </c>
      <c r="H53" s="26">
        <v>45059</v>
      </c>
      <c r="I53">
        <v>582418</v>
      </c>
      <c r="J53" t="s">
        <v>62</v>
      </c>
      <c r="K53">
        <v>14073</v>
      </c>
      <c r="L53" s="26">
        <v>45131</v>
      </c>
      <c r="M53" s="26">
        <v>45131</v>
      </c>
      <c r="N53">
        <f t="shared" si="0"/>
        <v>0</v>
      </c>
      <c r="P53">
        <v>14073</v>
      </c>
      <c r="Q53">
        <v>3.029917084640088E-2</v>
      </c>
    </row>
    <row r="54" spans="1:17" x14ac:dyDescent="0.2">
      <c r="A54" t="s">
        <v>5173</v>
      </c>
      <c r="B54" t="s">
        <v>5187</v>
      </c>
      <c r="C54">
        <v>1403</v>
      </c>
      <c r="D54" s="26">
        <v>45198</v>
      </c>
      <c r="E54" t="s">
        <v>56</v>
      </c>
      <c r="F54">
        <v>418.65</v>
      </c>
      <c r="G54" s="26">
        <v>45198</v>
      </c>
      <c r="H54" s="26">
        <v>45198</v>
      </c>
      <c r="I54">
        <v>594658</v>
      </c>
      <c r="J54" t="s">
        <v>62</v>
      </c>
      <c r="K54">
        <v>1028.1500000000001</v>
      </c>
      <c r="L54" s="26">
        <v>45223</v>
      </c>
      <c r="M54" s="26">
        <v>45223</v>
      </c>
      <c r="N54">
        <f t="shared" si="0"/>
        <v>0</v>
      </c>
      <c r="P54">
        <v>418.65</v>
      </c>
      <c r="Q54">
        <v>2.2079630846365217E-2</v>
      </c>
    </row>
    <row r="55" spans="1:17" x14ac:dyDescent="0.2">
      <c r="A55" t="s">
        <v>5905</v>
      </c>
      <c r="B55" t="s">
        <v>5906</v>
      </c>
      <c r="C55" t="s">
        <v>5907</v>
      </c>
      <c r="D55" s="26">
        <v>45331</v>
      </c>
      <c r="E55" t="s">
        <v>56</v>
      </c>
      <c r="F55">
        <v>6826.47</v>
      </c>
      <c r="G55" s="26">
        <v>45327</v>
      </c>
      <c r="H55" s="26">
        <v>45327</v>
      </c>
      <c r="I55">
        <v>1064098</v>
      </c>
      <c r="J55" t="s">
        <v>63</v>
      </c>
      <c r="K55">
        <v>926.94</v>
      </c>
      <c r="L55" s="26">
        <v>45356</v>
      </c>
      <c r="M55" s="26">
        <v>45356</v>
      </c>
      <c r="N55">
        <f t="shared" si="0"/>
        <v>0</v>
      </c>
      <c r="P55">
        <v>6826.47</v>
      </c>
      <c r="Q55">
        <v>2.7075631991348437E-2</v>
      </c>
    </row>
    <row r="56" spans="1:17" x14ac:dyDescent="0.2">
      <c r="A56" t="s">
        <v>5911</v>
      </c>
      <c r="B56" t="s">
        <v>5919</v>
      </c>
      <c r="C56" t="s">
        <v>5920</v>
      </c>
      <c r="D56" s="26">
        <v>45177</v>
      </c>
      <c r="E56" t="s">
        <v>56</v>
      </c>
      <c r="F56">
        <v>1245.3</v>
      </c>
      <c r="G56" s="26">
        <v>45177</v>
      </c>
      <c r="H56" s="26">
        <v>45177</v>
      </c>
      <c r="I56">
        <v>1799993</v>
      </c>
      <c r="J56" t="s">
        <v>57</v>
      </c>
      <c r="K56">
        <v>1277.1300000000001</v>
      </c>
      <c r="L56" s="26">
        <v>45210</v>
      </c>
      <c r="M56" s="26">
        <v>45217</v>
      </c>
      <c r="N56">
        <f t="shared" si="0"/>
        <v>7</v>
      </c>
      <c r="O56">
        <v>7662.78</v>
      </c>
      <c r="P56">
        <v>1245.3</v>
      </c>
      <c r="Q56">
        <v>2.5556881212958293E-2</v>
      </c>
    </row>
    <row r="57" spans="1:17" x14ac:dyDescent="0.2">
      <c r="A57" t="s">
        <v>5911</v>
      </c>
      <c r="B57" t="s">
        <v>5914</v>
      </c>
      <c r="C57" t="s">
        <v>5914</v>
      </c>
      <c r="D57" s="26">
        <v>45139</v>
      </c>
      <c r="E57" t="s">
        <v>56</v>
      </c>
      <c r="F57">
        <v>31.83</v>
      </c>
      <c r="G57" s="26">
        <v>45139</v>
      </c>
      <c r="H57" s="26">
        <v>45169</v>
      </c>
      <c r="I57">
        <v>586732</v>
      </c>
      <c r="J57" t="s">
        <v>62</v>
      </c>
      <c r="K57">
        <v>31.83</v>
      </c>
      <c r="L57" s="26">
        <v>45166</v>
      </c>
      <c r="M57" s="26">
        <v>45166</v>
      </c>
      <c r="N57">
        <f t="shared" si="0"/>
        <v>0</v>
      </c>
      <c r="P57">
        <v>31.83</v>
      </c>
      <c r="Q57">
        <v>4.7904823510271033E-2</v>
      </c>
    </row>
    <row r="58" spans="1:17" x14ac:dyDescent="0.2">
      <c r="A58" t="s">
        <v>7534</v>
      </c>
      <c r="B58" t="s">
        <v>7536</v>
      </c>
      <c r="C58" s="39">
        <v>3307</v>
      </c>
      <c r="D58" s="26">
        <v>45052</v>
      </c>
      <c r="E58" t="s">
        <v>56</v>
      </c>
      <c r="F58">
        <v>413.4</v>
      </c>
      <c r="G58" s="26">
        <v>44997</v>
      </c>
      <c r="H58" s="26">
        <v>45046</v>
      </c>
      <c r="I58">
        <v>1794811</v>
      </c>
      <c r="J58" t="s">
        <v>57</v>
      </c>
      <c r="K58">
        <v>1696</v>
      </c>
      <c r="L58" s="26">
        <v>45154</v>
      </c>
      <c r="M58" s="26">
        <v>45180</v>
      </c>
      <c r="N58">
        <f t="shared" si="0"/>
        <v>26</v>
      </c>
      <c r="O58">
        <v>42400</v>
      </c>
      <c r="P58">
        <v>413.4</v>
      </c>
      <c r="Q58">
        <v>1.8243033230178174E-2</v>
      </c>
    </row>
    <row r="59" spans="1:17" x14ac:dyDescent="0.2">
      <c r="A59" t="s">
        <v>7555</v>
      </c>
      <c r="B59" t="s">
        <v>80</v>
      </c>
      <c r="C59">
        <v>120086873</v>
      </c>
      <c r="D59" s="26">
        <v>45446</v>
      </c>
      <c r="E59" t="s">
        <v>56</v>
      </c>
      <c r="F59">
        <v>218.14</v>
      </c>
      <c r="G59" s="26">
        <v>45446</v>
      </c>
      <c r="H59" s="26">
        <v>45446</v>
      </c>
      <c r="I59">
        <v>1094277</v>
      </c>
      <c r="J59" t="s">
        <v>63</v>
      </c>
      <c r="K59">
        <v>218.14</v>
      </c>
      <c r="L59" s="26">
        <v>45471</v>
      </c>
      <c r="M59" s="26">
        <v>45471</v>
      </c>
      <c r="N59">
        <f t="shared" si="0"/>
        <v>0</v>
      </c>
      <c r="P59">
        <v>218.14</v>
      </c>
      <c r="Q59">
        <v>8.8382411354371859E-3</v>
      </c>
    </row>
    <row r="60" spans="1:17" x14ac:dyDescent="0.2">
      <c r="A60" t="s">
        <v>7555</v>
      </c>
      <c r="B60">
        <v>139800000</v>
      </c>
      <c r="C60">
        <v>120029495</v>
      </c>
      <c r="D60" s="26">
        <v>45138</v>
      </c>
      <c r="E60" t="s">
        <v>56</v>
      </c>
      <c r="F60">
        <v>207.74</v>
      </c>
      <c r="G60" s="26">
        <v>45138</v>
      </c>
      <c r="H60" s="26">
        <v>45138</v>
      </c>
      <c r="I60">
        <v>586649</v>
      </c>
      <c r="J60" t="s">
        <v>62</v>
      </c>
      <c r="K60">
        <v>207.74</v>
      </c>
      <c r="L60" s="26">
        <v>45163</v>
      </c>
      <c r="M60" s="26">
        <v>45163</v>
      </c>
      <c r="N60">
        <f t="shared" si="0"/>
        <v>0</v>
      </c>
      <c r="P60">
        <v>207.74</v>
      </c>
      <c r="Q60">
        <v>2.087765118914231E-2</v>
      </c>
    </row>
    <row r="61" spans="1:17" x14ac:dyDescent="0.2">
      <c r="A61" t="s">
        <v>7563</v>
      </c>
      <c r="B61">
        <v>13767</v>
      </c>
      <c r="C61">
        <v>13767</v>
      </c>
      <c r="D61" s="26">
        <v>45287</v>
      </c>
      <c r="E61" t="s">
        <v>56</v>
      </c>
      <c r="F61">
        <v>165</v>
      </c>
      <c r="G61" s="26">
        <v>45275</v>
      </c>
      <c r="H61" s="26">
        <v>45275</v>
      </c>
      <c r="I61">
        <v>1808312</v>
      </c>
      <c r="J61" t="s">
        <v>57</v>
      </c>
      <c r="K61">
        <v>165</v>
      </c>
      <c r="L61" s="26">
        <v>45313</v>
      </c>
      <c r="M61" s="26">
        <v>45330</v>
      </c>
      <c r="N61">
        <f t="shared" si="0"/>
        <v>17</v>
      </c>
      <c r="O61">
        <v>2640</v>
      </c>
      <c r="P61">
        <v>174.9</v>
      </c>
      <c r="Q61">
        <v>2.4080898140043105E-2</v>
      </c>
    </row>
    <row r="62" spans="1:17" x14ac:dyDescent="0.2">
      <c r="A62" t="s">
        <v>7590</v>
      </c>
      <c r="B62" t="s">
        <v>7596</v>
      </c>
      <c r="C62">
        <v>125405</v>
      </c>
      <c r="D62" s="26">
        <v>45369</v>
      </c>
      <c r="E62" t="s">
        <v>56</v>
      </c>
      <c r="F62">
        <v>94.42</v>
      </c>
      <c r="G62" s="26">
        <v>45340</v>
      </c>
      <c r="H62" s="26">
        <v>45369</v>
      </c>
      <c r="I62">
        <v>1815854</v>
      </c>
      <c r="J62" t="s">
        <v>57</v>
      </c>
      <c r="K62">
        <v>94.42</v>
      </c>
      <c r="L62" s="26">
        <v>45378</v>
      </c>
      <c r="M62" s="26">
        <v>45390</v>
      </c>
      <c r="N62">
        <f t="shared" si="0"/>
        <v>12</v>
      </c>
      <c r="O62">
        <v>1038.6199999999999</v>
      </c>
      <c r="P62">
        <v>94.42</v>
      </c>
      <c r="Q62">
        <v>2.0337442273628659E-2</v>
      </c>
    </row>
    <row r="63" spans="1:17" x14ac:dyDescent="0.2">
      <c r="A63" t="s">
        <v>7590</v>
      </c>
      <c r="B63" t="s">
        <v>7591</v>
      </c>
      <c r="C63">
        <v>121890</v>
      </c>
      <c r="D63" s="26">
        <v>45126</v>
      </c>
      <c r="E63" t="s">
        <v>56</v>
      </c>
      <c r="F63">
        <v>90.1</v>
      </c>
      <c r="G63" s="26">
        <v>45096</v>
      </c>
      <c r="H63" s="26">
        <v>45126</v>
      </c>
      <c r="I63">
        <v>1793157</v>
      </c>
      <c r="J63" t="s">
        <v>57</v>
      </c>
      <c r="K63">
        <v>90.1</v>
      </c>
      <c r="L63" s="26">
        <v>45133</v>
      </c>
      <c r="M63" s="26">
        <v>45145</v>
      </c>
      <c r="N63">
        <f t="shared" si="0"/>
        <v>12</v>
      </c>
      <c r="O63">
        <v>991.1</v>
      </c>
      <c r="P63">
        <v>90.1</v>
      </c>
      <c r="Q63">
        <v>3.699519220753944E-2</v>
      </c>
    </row>
    <row r="64" spans="1:17" x14ac:dyDescent="0.2">
      <c r="A64" t="s">
        <v>7793</v>
      </c>
      <c r="B64" t="s">
        <v>7794</v>
      </c>
      <c r="C64">
        <v>123772</v>
      </c>
      <c r="D64" s="26">
        <v>45085</v>
      </c>
      <c r="E64" t="s">
        <v>56</v>
      </c>
      <c r="F64">
        <v>73.25</v>
      </c>
      <c r="G64" s="26">
        <v>45084</v>
      </c>
      <c r="H64" s="26">
        <v>45084</v>
      </c>
      <c r="I64">
        <v>583549</v>
      </c>
      <c r="J64" t="s">
        <v>62</v>
      </c>
      <c r="K64">
        <v>73.25</v>
      </c>
      <c r="L64" s="26">
        <v>45139</v>
      </c>
      <c r="M64" s="26">
        <v>45139</v>
      </c>
      <c r="N64">
        <f t="shared" si="0"/>
        <v>0</v>
      </c>
      <c r="P64">
        <v>77.64</v>
      </c>
      <c r="Q64">
        <v>4.6077054285661223E-2</v>
      </c>
    </row>
    <row r="65" spans="1:17" x14ac:dyDescent="0.2">
      <c r="A65" t="s">
        <v>8023</v>
      </c>
      <c r="B65" t="s">
        <v>87</v>
      </c>
      <c r="C65">
        <v>1252802</v>
      </c>
      <c r="D65" s="26">
        <v>45271</v>
      </c>
      <c r="E65" t="s">
        <v>56</v>
      </c>
      <c r="F65">
        <v>99</v>
      </c>
      <c r="G65" s="26">
        <v>45271</v>
      </c>
      <c r="H65" s="26">
        <v>45271</v>
      </c>
      <c r="I65">
        <v>1807538</v>
      </c>
      <c r="J65" t="s">
        <v>57</v>
      </c>
      <c r="K65">
        <v>99</v>
      </c>
      <c r="L65" s="26">
        <v>45301</v>
      </c>
      <c r="M65" s="26">
        <v>45308</v>
      </c>
      <c r="N65">
        <f t="shared" ref="N65:N128" si="1">M65-L65</f>
        <v>7</v>
      </c>
      <c r="O65">
        <v>594</v>
      </c>
      <c r="P65">
        <v>99</v>
      </c>
      <c r="Q65">
        <v>4.3809405568779991E-2</v>
      </c>
    </row>
    <row r="66" spans="1:17" x14ac:dyDescent="0.2">
      <c r="A66" t="s">
        <v>8029</v>
      </c>
      <c r="B66" t="s">
        <v>8036</v>
      </c>
      <c r="C66">
        <v>5186456</v>
      </c>
      <c r="D66" s="26">
        <v>45299</v>
      </c>
      <c r="E66" t="s">
        <v>56</v>
      </c>
      <c r="F66">
        <v>101.8</v>
      </c>
      <c r="G66" s="26">
        <v>45348</v>
      </c>
      <c r="H66" s="26">
        <v>45714</v>
      </c>
      <c r="I66">
        <v>1811643</v>
      </c>
      <c r="J66" t="s">
        <v>57</v>
      </c>
      <c r="K66">
        <v>15563.6</v>
      </c>
      <c r="L66" s="26">
        <v>45336</v>
      </c>
      <c r="M66" s="26">
        <v>45348</v>
      </c>
      <c r="N66">
        <f t="shared" si="1"/>
        <v>12</v>
      </c>
      <c r="O66">
        <v>171199.6</v>
      </c>
      <c r="P66">
        <v>101.8</v>
      </c>
      <c r="Q66">
        <v>2.4908565241704039E-2</v>
      </c>
    </row>
    <row r="67" spans="1:17" x14ac:dyDescent="0.2">
      <c r="A67" t="s">
        <v>8145</v>
      </c>
      <c r="B67" t="s">
        <v>8146</v>
      </c>
      <c r="C67">
        <v>271705</v>
      </c>
      <c r="D67" s="26">
        <v>45316</v>
      </c>
      <c r="E67" t="s">
        <v>56</v>
      </c>
      <c r="F67">
        <v>25</v>
      </c>
      <c r="G67" s="26">
        <v>45316</v>
      </c>
      <c r="H67" s="26">
        <v>45316</v>
      </c>
      <c r="I67">
        <v>1060091</v>
      </c>
      <c r="J67" t="s">
        <v>63</v>
      </c>
      <c r="K67">
        <v>25</v>
      </c>
      <c r="L67" s="26">
        <v>45342</v>
      </c>
      <c r="M67" s="26">
        <v>45342</v>
      </c>
      <c r="N67">
        <f t="shared" si="1"/>
        <v>0</v>
      </c>
      <c r="P67">
        <v>25</v>
      </c>
      <c r="Q67">
        <v>4.8564384762047386E-2</v>
      </c>
    </row>
    <row r="68" spans="1:17" x14ac:dyDescent="0.2">
      <c r="A68" t="s">
        <v>8145</v>
      </c>
      <c r="B68" t="s">
        <v>87</v>
      </c>
      <c r="C68">
        <v>271654</v>
      </c>
      <c r="D68" s="26">
        <v>45271</v>
      </c>
      <c r="E68" t="s">
        <v>56</v>
      </c>
      <c r="F68">
        <v>150</v>
      </c>
      <c r="G68" s="26">
        <v>45271</v>
      </c>
      <c r="H68" s="26">
        <v>45271</v>
      </c>
      <c r="I68">
        <v>603655</v>
      </c>
      <c r="J68" t="s">
        <v>62</v>
      </c>
      <c r="K68">
        <v>150</v>
      </c>
      <c r="L68" s="26">
        <v>45296</v>
      </c>
      <c r="M68" s="26">
        <v>45296</v>
      </c>
      <c r="N68">
        <f t="shared" si="1"/>
        <v>0</v>
      </c>
      <c r="P68">
        <v>150</v>
      </c>
      <c r="Q68">
        <v>2.7041796060061407E-2</v>
      </c>
    </row>
    <row r="69" spans="1:17" x14ac:dyDescent="0.2">
      <c r="A69" t="s">
        <v>8165</v>
      </c>
      <c r="B69">
        <v>2410016</v>
      </c>
      <c r="C69" s="34">
        <v>224015896</v>
      </c>
      <c r="D69" s="26">
        <v>45319</v>
      </c>
      <c r="E69" t="s">
        <v>56</v>
      </c>
      <c r="F69">
        <v>101</v>
      </c>
      <c r="G69" s="26">
        <v>45319</v>
      </c>
      <c r="H69" s="26">
        <v>45319</v>
      </c>
      <c r="I69">
        <v>1810485</v>
      </c>
      <c r="J69" t="s">
        <v>57</v>
      </c>
      <c r="K69">
        <v>142.75</v>
      </c>
      <c r="L69" s="26">
        <v>45327</v>
      </c>
      <c r="M69" s="26">
        <v>45336</v>
      </c>
      <c r="N69">
        <f t="shared" si="1"/>
        <v>9</v>
      </c>
      <c r="O69">
        <v>1142</v>
      </c>
      <c r="P69">
        <v>107.06</v>
      </c>
      <c r="Q69">
        <v>1.2508017394672222E-2</v>
      </c>
    </row>
    <row r="70" spans="1:17" x14ac:dyDescent="0.2">
      <c r="A70" t="s">
        <v>8165</v>
      </c>
      <c r="B70">
        <v>2410016</v>
      </c>
      <c r="C70" s="34">
        <v>223085842</v>
      </c>
      <c r="D70" s="26">
        <v>45165</v>
      </c>
      <c r="E70" t="s">
        <v>56</v>
      </c>
      <c r="F70">
        <v>83.75</v>
      </c>
      <c r="G70" s="26">
        <v>45165</v>
      </c>
      <c r="H70" s="26">
        <v>45165</v>
      </c>
      <c r="I70">
        <v>1796616</v>
      </c>
      <c r="J70" t="s">
        <v>57</v>
      </c>
      <c r="K70">
        <v>540.51</v>
      </c>
      <c r="L70" s="26">
        <v>45175</v>
      </c>
      <c r="M70" s="26">
        <v>45182</v>
      </c>
      <c r="N70">
        <f t="shared" si="1"/>
        <v>7</v>
      </c>
      <c r="O70">
        <v>3243.06</v>
      </c>
      <c r="P70">
        <v>88.78</v>
      </c>
      <c r="Q70">
        <v>1.469528262316544E-2</v>
      </c>
    </row>
    <row r="71" spans="1:17" x14ac:dyDescent="0.2">
      <c r="A71" t="s">
        <v>8186</v>
      </c>
      <c r="B71" t="s">
        <v>8254</v>
      </c>
      <c r="C71">
        <v>2394469000</v>
      </c>
      <c r="D71" s="26">
        <v>45154</v>
      </c>
      <c r="E71" t="s">
        <v>56</v>
      </c>
      <c r="F71">
        <v>162.07</v>
      </c>
      <c r="G71" s="26">
        <v>45153</v>
      </c>
      <c r="H71" s="26">
        <v>45153</v>
      </c>
      <c r="I71">
        <v>1052019</v>
      </c>
      <c r="J71" t="s">
        <v>63</v>
      </c>
      <c r="K71">
        <v>870749.4</v>
      </c>
      <c r="L71" s="26">
        <v>45314</v>
      </c>
      <c r="M71" s="26">
        <v>45314</v>
      </c>
      <c r="N71">
        <f t="shared" si="1"/>
        <v>0</v>
      </c>
      <c r="P71">
        <v>171.79</v>
      </c>
      <c r="Q71">
        <v>2.0319658487893966E-2</v>
      </c>
    </row>
    <row r="72" spans="1:17" x14ac:dyDescent="0.2">
      <c r="A72" t="s">
        <v>8300</v>
      </c>
      <c r="B72" t="s">
        <v>8303</v>
      </c>
      <c r="C72">
        <v>65983448</v>
      </c>
      <c r="D72" s="26">
        <v>45425</v>
      </c>
      <c r="E72" t="s">
        <v>56</v>
      </c>
      <c r="F72">
        <v>544.24</v>
      </c>
      <c r="G72" s="26">
        <v>45385</v>
      </c>
      <c r="H72" s="26">
        <v>45385</v>
      </c>
      <c r="I72">
        <v>1085904</v>
      </c>
      <c r="J72" t="s">
        <v>63</v>
      </c>
      <c r="K72">
        <v>533.85</v>
      </c>
      <c r="L72" s="26">
        <v>45440</v>
      </c>
      <c r="M72" s="26">
        <v>45440</v>
      </c>
      <c r="N72">
        <f t="shared" si="1"/>
        <v>0</v>
      </c>
      <c r="P72">
        <v>544.24</v>
      </c>
      <c r="Q72">
        <v>4.675823187127115E-2</v>
      </c>
    </row>
    <row r="73" spans="1:17" x14ac:dyDescent="0.2">
      <c r="A73" t="s">
        <v>8513</v>
      </c>
      <c r="B73" t="s">
        <v>8524</v>
      </c>
      <c r="C73" t="s">
        <v>8525</v>
      </c>
      <c r="D73" s="26">
        <v>45231</v>
      </c>
      <c r="E73" t="s">
        <v>56</v>
      </c>
      <c r="F73">
        <v>2002.46</v>
      </c>
      <c r="G73" s="26">
        <v>45231</v>
      </c>
      <c r="H73" s="26">
        <v>45231</v>
      </c>
      <c r="I73">
        <v>1810347</v>
      </c>
      <c r="J73" t="s">
        <v>57</v>
      </c>
      <c r="K73">
        <v>2002.46</v>
      </c>
      <c r="L73" s="26">
        <v>45327</v>
      </c>
      <c r="M73" s="26">
        <v>45337</v>
      </c>
      <c r="N73">
        <f t="shared" si="1"/>
        <v>10</v>
      </c>
      <c r="O73">
        <v>18022.14</v>
      </c>
      <c r="P73">
        <v>2002.46</v>
      </c>
      <c r="Q73">
        <v>1.5109641080650382E-2</v>
      </c>
    </row>
    <row r="74" spans="1:17" x14ac:dyDescent="0.2">
      <c r="A74" t="s">
        <v>8544</v>
      </c>
      <c r="B74" t="s">
        <v>8546</v>
      </c>
      <c r="C74">
        <v>33739</v>
      </c>
      <c r="D74" s="26">
        <v>45383</v>
      </c>
      <c r="E74" t="s">
        <v>56</v>
      </c>
      <c r="F74">
        <v>3180</v>
      </c>
      <c r="G74" s="26">
        <v>45383</v>
      </c>
      <c r="H74" s="26">
        <v>45383</v>
      </c>
      <c r="I74">
        <v>1819267</v>
      </c>
      <c r="J74" t="s">
        <v>57</v>
      </c>
      <c r="K74">
        <v>3180</v>
      </c>
      <c r="L74" s="26">
        <v>45411</v>
      </c>
      <c r="M74" s="26">
        <v>45420</v>
      </c>
      <c r="N74">
        <f t="shared" si="1"/>
        <v>9</v>
      </c>
      <c r="O74">
        <v>25440</v>
      </c>
      <c r="P74">
        <v>3180</v>
      </c>
      <c r="Q74">
        <v>2.2042300567610806E-2</v>
      </c>
    </row>
    <row r="75" spans="1:17" x14ac:dyDescent="0.2">
      <c r="A75" t="s">
        <v>8551</v>
      </c>
      <c r="B75" t="s">
        <v>8554</v>
      </c>
      <c r="C75">
        <v>1426356</v>
      </c>
      <c r="D75" s="26">
        <v>45427</v>
      </c>
      <c r="E75" t="s">
        <v>56</v>
      </c>
      <c r="F75">
        <v>45</v>
      </c>
      <c r="G75" s="26">
        <v>45427</v>
      </c>
      <c r="H75" s="26">
        <v>45427</v>
      </c>
      <c r="I75">
        <v>1821490</v>
      </c>
      <c r="J75" t="s">
        <v>57</v>
      </c>
      <c r="K75">
        <v>223.01</v>
      </c>
      <c r="L75" s="26">
        <v>45441</v>
      </c>
      <c r="M75" s="26">
        <v>45448</v>
      </c>
      <c r="N75">
        <f t="shared" si="1"/>
        <v>7</v>
      </c>
      <c r="O75">
        <v>1338.06</v>
      </c>
      <c r="P75">
        <v>45</v>
      </c>
      <c r="Q75">
        <v>1.0252340861580223E-2</v>
      </c>
    </row>
    <row r="76" spans="1:17" x14ac:dyDescent="0.2">
      <c r="A76" t="s">
        <v>8551</v>
      </c>
      <c r="B76" t="s">
        <v>8554</v>
      </c>
      <c r="C76">
        <v>1345881</v>
      </c>
      <c r="D76" s="26">
        <v>45394</v>
      </c>
      <c r="E76" t="s">
        <v>56</v>
      </c>
      <c r="F76">
        <v>65.989999999999995</v>
      </c>
      <c r="G76" s="26">
        <v>45394</v>
      </c>
      <c r="H76" s="26">
        <v>45394</v>
      </c>
      <c r="I76">
        <v>1819213</v>
      </c>
      <c r="J76" t="s">
        <v>57</v>
      </c>
      <c r="K76">
        <v>65.989999999999995</v>
      </c>
      <c r="L76" s="26">
        <v>45411</v>
      </c>
      <c r="M76" s="26">
        <v>45419</v>
      </c>
      <c r="N76">
        <f t="shared" si="1"/>
        <v>8</v>
      </c>
      <c r="O76">
        <v>461.93</v>
      </c>
      <c r="P76">
        <v>65.989999999999995</v>
      </c>
      <c r="Q76">
        <v>1.0962439160352333E-2</v>
      </c>
    </row>
    <row r="77" spans="1:17" x14ac:dyDescent="0.2">
      <c r="A77" t="s">
        <v>8704</v>
      </c>
      <c r="B77" t="s">
        <v>8705</v>
      </c>
      <c r="C77">
        <v>4090</v>
      </c>
      <c r="D77" s="26">
        <v>45427</v>
      </c>
      <c r="E77" t="s">
        <v>56</v>
      </c>
      <c r="F77">
        <v>2093.5</v>
      </c>
      <c r="G77" s="26">
        <v>45427</v>
      </c>
      <c r="H77" s="26">
        <v>45427</v>
      </c>
      <c r="I77">
        <v>1822771</v>
      </c>
      <c r="J77" t="s">
        <v>57</v>
      </c>
      <c r="K77">
        <v>2093.5</v>
      </c>
      <c r="L77" s="26">
        <v>45453</v>
      </c>
      <c r="M77" s="26">
        <v>45463</v>
      </c>
      <c r="N77">
        <f t="shared" si="1"/>
        <v>10</v>
      </c>
      <c r="O77">
        <v>18841.5</v>
      </c>
      <c r="P77">
        <v>2093.5</v>
      </c>
      <c r="Q77">
        <v>2.5048450999706207E-2</v>
      </c>
    </row>
    <row r="78" spans="1:17" x14ac:dyDescent="0.2">
      <c r="A78" t="s">
        <v>9581</v>
      </c>
      <c r="B78">
        <v>660362</v>
      </c>
      <c r="C78">
        <v>660362</v>
      </c>
      <c r="D78" s="26">
        <v>45252</v>
      </c>
      <c r="E78" t="s">
        <v>56</v>
      </c>
      <c r="F78">
        <v>160.02000000000001</v>
      </c>
      <c r="G78" s="26">
        <v>45192</v>
      </c>
      <c r="H78" s="26">
        <v>45192</v>
      </c>
      <c r="I78">
        <v>1805571</v>
      </c>
      <c r="J78" t="s">
        <v>57</v>
      </c>
      <c r="K78">
        <v>160.02000000000001</v>
      </c>
      <c r="L78" s="26">
        <v>45278</v>
      </c>
      <c r="M78" s="26">
        <v>45286</v>
      </c>
      <c r="N78">
        <f t="shared" si="1"/>
        <v>8</v>
      </c>
      <c r="O78">
        <v>1120.1400000000001</v>
      </c>
      <c r="P78">
        <v>169.62</v>
      </c>
      <c r="Q78">
        <v>3.7687809358542546E-2</v>
      </c>
    </row>
    <row r="79" spans="1:17" x14ac:dyDescent="0.2">
      <c r="A79" t="s">
        <v>9602</v>
      </c>
      <c r="B79" t="s">
        <v>8136</v>
      </c>
      <c r="C79">
        <v>4258</v>
      </c>
      <c r="D79" s="26">
        <v>45275</v>
      </c>
      <c r="E79" t="s">
        <v>56</v>
      </c>
      <c r="F79">
        <v>245</v>
      </c>
      <c r="G79" s="26">
        <v>45261</v>
      </c>
      <c r="H79" s="26">
        <v>45291</v>
      </c>
      <c r="I79">
        <v>604047</v>
      </c>
      <c r="J79" t="s">
        <v>62</v>
      </c>
      <c r="K79">
        <v>245</v>
      </c>
      <c r="L79" s="26">
        <v>45300</v>
      </c>
      <c r="M79" s="26">
        <v>45300</v>
      </c>
      <c r="N79">
        <f t="shared" si="1"/>
        <v>0</v>
      </c>
      <c r="P79">
        <v>268.89</v>
      </c>
      <c r="Q79">
        <v>1.4194346220750109E-2</v>
      </c>
    </row>
    <row r="80" spans="1:17" x14ac:dyDescent="0.2">
      <c r="A80" t="s">
        <v>9884</v>
      </c>
      <c r="B80" t="s">
        <v>9886</v>
      </c>
      <c r="C80">
        <v>23250</v>
      </c>
      <c r="D80" s="26">
        <v>45302</v>
      </c>
      <c r="E80" t="s">
        <v>56</v>
      </c>
      <c r="F80">
        <v>994</v>
      </c>
      <c r="G80" s="26">
        <v>45387</v>
      </c>
      <c r="H80" s="26">
        <v>45387</v>
      </c>
      <c r="I80">
        <v>1809363</v>
      </c>
      <c r="J80" t="s">
        <v>57</v>
      </c>
      <c r="K80">
        <v>994</v>
      </c>
      <c r="L80" s="26">
        <v>45315</v>
      </c>
      <c r="M80" s="26">
        <v>45335</v>
      </c>
      <c r="N80">
        <f t="shared" si="1"/>
        <v>20</v>
      </c>
      <c r="O80">
        <v>18886</v>
      </c>
      <c r="P80">
        <v>1053.6400000000001</v>
      </c>
      <c r="Q80">
        <v>3.4515007689953192E-2</v>
      </c>
    </row>
    <row r="81" spans="1:17" x14ac:dyDescent="0.2">
      <c r="A81" t="s">
        <v>9887</v>
      </c>
      <c r="B81" t="s">
        <v>4059</v>
      </c>
      <c r="C81">
        <v>1257</v>
      </c>
      <c r="D81" s="26">
        <v>45168</v>
      </c>
      <c r="E81" t="s">
        <v>56</v>
      </c>
      <c r="F81">
        <v>8500</v>
      </c>
      <c r="G81" s="26">
        <v>45168</v>
      </c>
      <c r="H81" s="26">
        <v>45168</v>
      </c>
      <c r="I81">
        <v>1796398</v>
      </c>
      <c r="J81" t="s">
        <v>57</v>
      </c>
      <c r="K81">
        <v>13500</v>
      </c>
      <c r="L81" s="26">
        <v>45175</v>
      </c>
      <c r="M81" s="26">
        <v>45184</v>
      </c>
      <c r="N81">
        <f t="shared" si="1"/>
        <v>9</v>
      </c>
      <c r="O81">
        <v>108000</v>
      </c>
      <c r="P81">
        <v>8500</v>
      </c>
      <c r="Q81">
        <v>4.2480414970544667E-2</v>
      </c>
    </row>
    <row r="82" spans="1:17" x14ac:dyDescent="0.2">
      <c r="A82" t="s">
        <v>9900</v>
      </c>
      <c r="B82" t="s">
        <v>9903</v>
      </c>
      <c r="C82" s="38">
        <v>993003137626</v>
      </c>
      <c r="D82" s="26">
        <v>45347</v>
      </c>
      <c r="E82" t="s">
        <v>56</v>
      </c>
      <c r="F82">
        <v>243.63</v>
      </c>
      <c r="G82" s="26">
        <v>45352</v>
      </c>
      <c r="H82" s="26">
        <v>45382</v>
      </c>
      <c r="I82">
        <v>1064703</v>
      </c>
      <c r="J82" t="s">
        <v>63</v>
      </c>
      <c r="K82">
        <v>3529.81</v>
      </c>
      <c r="L82" s="26">
        <v>45358</v>
      </c>
      <c r="M82" s="26">
        <v>45358</v>
      </c>
      <c r="N82">
        <f t="shared" si="1"/>
        <v>0</v>
      </c>
      <c r="P82">
        <v>243.63</v>
      </c>
      <c r="Q82">
        <v>4.664892340518767E-2</v>
      </c>
    </row>
    <row r="83" spans="1:17" x14ac:dyDescent="0.2">
      <c r="A83" t="s">
        <v>9900</v>
      </c>
      <c r="B83" t="s">
        <v>9901</v>
      </c>
      <c r="C83" s="38">
        <v>757001264471</v>
      </c>
      <c r="D83" s="26">
        <v>45092</v>
      </c>
      <c r="E83" t="s">
        <v>56</v>
      </c>
      <c r="F83">
        <v>124.51</v>
      </c>
      <c r="G83" s="26">
        <v>45108</v>
      </c>
      <c r="H83" s="26">
        <v>45138</v>
      </c>
      <c r="I83">
        <v>580031</v>
      </c>
      <c r="J83" t="s">
        <v>62</v>
      </c>
      <c r="K83">
        <v>124.51</v>
      </c>
      <c r="L83" s="26">
        <v>45112</v>
      </c>
      <c r="M83" s="26">
        <v>45112</v>
      </c>
      <c r="N83">
        <f t="shared" si="1"/>
        <v>0</v>
      </c>
      <c r="P83">
        <v>124.51</v>
      </c>
      <c r="Q83">
        <v>8.4448984042383435E-3</v>
      </c>
    </row>
    <row r="84" spans="1:17" x14ac:dyDescent="0.2">
      <c r="A84" t="s">
        <v>9900</v>
      </c>
      <c r="B84" t="s">
        <v>9903</v>
      </c>
      <c r="C84" s="38">
        <v>993003034793</v>
      </c>
      <c r="D84" s="26">
        <v>45132</v>
      </c>
      <c r="E84" t="s">
        <v>56</v>
      </c>
      <c r="F84">
        <v>239.87</v>
      </c>
      <c r="G84" s="26">
        <v>45139</v>
      </c>
      <c r="H84" s="26">
        <v>45169</v>
      </c>
      <c r="I84">
        <v>584296</v>
      </c>
      <c r="J84" t="s">
        <v>62</v>
      </c>
      <c r="K84">
        <v>239.87</v>
      </c>
      <c r="L84" s="26">
        <v>45145</v>
      </c>
      <c r="M84" s="26">
        <v>45145</v>
      </c>
      <c r="N84">
        <f t="shared" si="1"/>
        <v>0</v>
      </c>
      <c r="P84">
        <v>239.87</v>
      </c>
      <c r="Q84">
        <v>2.109271975577276E-2</v>
      </c>
    </row>
    <row r="85" spans="1:17" x14ac:dyDescent="0.2">
      <c r="A85" t="s">
        <v>9900</v>
      </c>
      <c r="B85" t="s">
        <v>9908</v>
      </c>
      <c r="C85" s="38">
        <v>757001300302</v>
      </c>
      <c r="D85" s="26">
        <v>45245</v>
      </c>
      <c r="E85" t="s">
        <v>56</v>
      </c>
      <c r="F85">
        <v>158.24</v>
      </c>
      <c r="G85" s="26">
        <v>45261</v>
      </c>
      <c r="H85" s="26">
        <v>45291</v>
      </c>
      <c r="I85">
        <v>602444</v>
      </c>
      <c r="J85" t="s">
        <v>62</v>
      </c>
      <c r="K85">
        <v>158.24</v>
      </c>
      <c r="L85" s="26">
        <v>45287</v>
      </c>
      <c r="M85" s="26">
        <v>45287</v>
      </c>
      <c r="N85">
        <f t="shared" si="1"/>
        <v>0</v>
      </c>
      <c r="P85">
        <v>158.24</v>
      </c>
      <c r="Q85">
        <v>3.8844237837504347E-2</v>
      </c>
    </row>
    <row r="86" spans="1:17" x14ac:dyDescent="0.2">
      <c r="A86" t="s">
        <v>9900</v>
      </c>
      <c r="B86" t="s">
        <v>9907</v>
      </c>
      <c r="C86" s="38">
        <v>993003077172</v>
      </c>
      <c r="D86" s="26">
        <v>45224</v>
      </c>
      <c r="E86" t="s">
        <v>56</v>
      </c>
      <c r="F86">
        <v>333.33</v>
      </c>
      <c r="G86" s="26">
        <v>45231</v>
      </c>
      <c r="H86" s="26">
        <v>45260</v>
      </c>
      <c r="I86">
        <v>599291</v>
      </c>
      <c r="J86" t="s">
        <v>62</v>
      </c>
      <c r="K86">
        <v>333.33</v>
      </c>
      <c r="L86" s="26">
        <v>45259</v>
      </c>
      <c r="M86" s="26">
        <v>45259</v>
      </c>
      <c r="N86">
        <f t="shared" si="1"/>
        <v>0</v>
      </c>
      <c r="P86">
        <v>333.33</v>
      </c>
      <c r="Q86">
        <v>4.8976286938719582E-2</v>
      </c>
    </row>
    <row r="87" spans="1:17" x14ac:dyDescent="0.2">
      <c r="A87" t="s">
        <v>9958</v>
      </c>
      <c r="B87">
        <v>19225823</v>
      </c>
      <c r="C87" t="s">
        <v>9963</v>
      </c>
      <c r="D87" s="26">
        <v>45169</v>
      </c>
      <c r="E87" t="s">
        <v>56</v>
      </c>
      <c r="F87">
        <v>3473.2</v>
      </c>
      <c r="G87" s="26">
        <v>45135</v>
      </c>
      <c r="H87" s="26">
        <v>45167</v>
      </c>
      <c r="I87">
        <v>590606</v>
      </c>
      <c r="J87" t="s">
        <v>62</v>
      </c>
      <c r="K87">
        <v>7139.67</v>
      </c>
      <c r="L87" s="26">
        <v>45194</v>
      </c>
      <c r="M87" s="26">
        <v>45194</v>
      </c>
      <c r="N87">
        <f t="shared" si="1"/>
        <v>0</v>
      </c>
      <c r="P87">
        <v>285.44</v>
      </c>
      <c r="Q87">
        <v>2.8921371401658513E-2</v>
      </c>
    </row>
    <row r="88" spans="1:17" x14ac:dyDescent="0.2">
      <c r="A88" t="s">
        <v>10003</v>
      </c>
      <c r="B88" t="s">
        <v>10010</v>
      </c>
      <c r="C88">
        <v>24189</v>
      </c>
      <c r="D88" s="26">
        <v>45432</v>
      </c>
      <c r="E88" t="s">
        <v>56</v>
      </c>
      <c r="F88">
        <v>12905.1</v>
      </c>
      <c r="G88" s="26">
        <v>45424</v>
      </c>
      <c r="H88" s="26">
        <v>45430</v>
      </c>
      <c r="I88">
        <v>1090759</v>
      </c>
      <c r="J88" t="s">
        <v>63</v>
      </c>
      <c r="K88">
        <v>22598.55</v>
      </c>
      <c r="L88" s="26">
        <v>45457</v>
      </c>
      <c r="M88" s="26">
        <v>45457</v>
      </c>
      <c r="N88">
        <f t="shared" si="1"/>
        <v>0</v>
      </c>
      <c r="P88">
        <v>12905.1</v>
      </c>
      <c r="Q88">
        <v>7.8670110418657124E-3</v>
      </c>
    </row>
    <row r="89" spans="1:17" x14ac:dyDescent="0.2">
      <c r="A89" t="s">
        <v>10003</v>
      </c>
      <c r="B89" t="s">
        <v>10010</v>
      </c>
      <c r="C89">
        <v>24196</v>
      </c>
      <c r="D89" s="26">
        <v>45439</v>
      </c>
      <c r="E89" t="s">
        <v>56</v>
      </c>
      <c r="F89">
        <v>10670.4</v>
      </c>
      <c r="G89" s="26">
        <v>45431</v>
      </c>
      <c r="H89" s="26">
        <v>45437</v>
      </c>
      <c r="I89">
        <v>1092358</v>
      </c>
      <c r="J89" t="s">
        <v>63</v>
      </c>
      <c r="K89">
        <v>20124</v>
      </c>
      <c r="L89" s="26">
        <v>45464</v>
      </c>
      <c r="M89" s="26">
        <v>45464</v>
      </c>
      <c r="N89">
        <f t="shared" si="1"/>
        <v>0</v>
      </c>
      <c r="P89">
        <v>10670.4</v>
      </c>
      <c r="Q89">
        <v>1.2353448983029369E-2</v>
      </c>
    </row>
    <row r="90" spans="1:17" x14ac:dyDescent="0.2">
      <c r="A90" t="s">
        <v>10003</v>
      </c>
      <c r="B90" t="s">
        <v>10004</v>
      </c>
      <c r="C90">
        <v>23325</v>
      </c>
      <c r="D90" s="26">
        <v>45194</v>
      </c>
      <c r="E90" t="s">
        <v>56</v>
      </c>
      <c r="F90">
        <v>18102.5</v>
      </c>
      <c r="G90" s="26">
        <v>45186</v>
      </c>
      <c r="H90" s="26">
        <v>45194</v>
      </c>
      <c r="I90">
        <v>594213</v>
      </c>
      <c r="J90" t="s">
        <v>62</v>
      </c>
      <c r="K90">
        <v>23774.25</v>
      </c>
      <c r="L90" s="26">
        <v>45219</v>
      </c>
      <c r="M90" s="26">
        <v>45219</v>
      </c>
      <c r="N90">
        <f t="shared" si="1"/>
        <v>0</v>
      </c>
      <c r="P90">
        <v>18102.5</v>
      </c>
      <c r="Q90">
        <v>1.8868415271040662E-2</v>
      </c>
    </row>
    <row r="91" spans="1:17" x14ac:dyDescent="0.2">
      <c r="A91" t="s">
        <v>10003</v>
      </c>
      <c r="B91" t="s">
        <v>10009</v>
      </c>
      <c r="C91">
        <v>23321</v>
      </c>
      <c r="D91" s="26">
        <v>45187</v>
      </c>
      <c r="E91" t="s">
        <v>56</v>
      </c>
      <c r="F91">
        <v>18421</v>
      </c>
      <c r="G91" s="26">
        <v>45209</v>
      </c>
      <c r="H91" s="26">
        <v>45215</v>
      </c>
      <c r="I91">
        <v>593253</v>
      </c>
      <c r="J91" t="s">
        <v>62</v>
      </c>
      <c r="K91">
        <v>21181</v>
      </c>
      <c r="L91" s="26">
        <v>45212</v>
      </c>
      <c r="M91" s="26">
        <v>45212</v>
      </c>
      <c r="N91">
        <f t="shared" si="1"/>
        <v>0</v>
      </c>
      <c r="P91">
        <v>18421</v>
      </c>
      <c r="Q91">
        <v>1.9429026365060054E-2</v>
      </c>
    </row>
    <row r="92" spans="1:17" x14ac:dyDescent="0.2">
      <c r="A92" t="s">
        <v>10056</v>
      </c>
      <c r="B92" t="s">
        <v>10061</v>
      </c>
      <c r="C92">
        <v>440154</v>
      </c>
      <c r="D92" s="26">
        <v>45196</v>
      </c>
      <c r="E92" t="s">
        <v>56</v>
      </c>
      <c r="F92">
        <v>230.16</v>
      </c>
      <c r="G92" s="26">
        <v>45196</v>
      </c>
      <c r="H92" s="26">
        <v>45196</v>
      </c>
      <c r="I92">
        <v>594392</v>
      </c>
      <c r="J92" t="s">
        <v>62</v>
      </c>
      <c r="K92">
        <v>230.16</v>
      </c>
      <c r="L92" s="26">
        <v>45222</v>
      </c>
      <c r="M92" s="26">
        <v>45222</v>
      </c>
      <c r="N92">
        <f t="shared" si="1"/>
        <v>0</v>
      </c>
      <c r="P92">
        <v>230.16</v>
      </c>
      <c r="Q92">
        <v>4.8382908968877869E-2</v>
      </c>
    </row>
    <row r="93" spans="1:17" x14ac:dyDescent="0.2">
      <c r="A93" t="s">
        <v>10063</v>
      </c>
      <c r="B93" t="s">
        <v>10086</v>
      </c>
      <c r="C93" t="s">
        <v>10087</v>
      </c>
      <c r="D93" s="26">
        <v>45196</v>
      </c>
      <c r="E93" t="s">
        <v>56</v>
      </c>
      <c r="F93">
        <v>178.16</v>
      </c>
      <c r="G93" s="26">
        <v>45170</v>
      </c>
      <c r="H93" s="26">
        <v>45199</v>
      </c>
      <c r="I93">
        <v>1799748</v>
      </c>
      <c r="J93" t="s">
        <v>57</v>
      </c>
      <c r="K93">
        <v>805.79</v>
      </c>
      <c r="L93" s="26">
        <v>45210</v>
      </c>
      <c r="M93" s="26">
        <v>45217</v>
      </c>
      <c r="N93">
        <f t="shared" si="1"/>
        <v>7</v>
      </c>
      <c r="O93">
        <v>4834.74</v>
      </c>
      <c r="P93">
        <v>178.16</v>
      </c>
      <c r="Q93">
        <v>4.5327509796813104E-3</v>
      </c>
    </row>
    <row r="94" spans="1:17" x14ac:dyDescent="0.2">
      <c r="A94" t="s">
        <v>10063</v>
      </c>
      <c r="B94" t="s">
        <v>10072</v>
      </c>
      <c r="C94" t="s">
        <v>10110</v>
      </c>
      <c r="D94" s="26">
        <v>45349</v>
      </c>
      <c r="E94" t="s">
        <v>56</v>
      </c>
      <c r="F94">
        <v>555.75</v>
      </c>
      <c r="G94" s="26">
        <v>45323</v>
      </c>
      <c r="H94" s="26">
        <v>45351</v>
      </c>
      <c r="I94">
        <v>1814362</v>
      </c>
      <c r="J94" t="s">
        <v>57</v>
      </c>
      <c r="K94">
        <v>805.79</v>
      </c>
      <c r="L94" s="26">
        <v>45364</v>
      </c>
      <c r="M94" s="26">
        <v>45372</v>
      </c>
      <c r="N94">
        <f t="shared" si="1"/>
        <v>8</v>
      </c>
      <c r="O94">
        <v>5640.53</v>
      </c>
      <c r="P94">
        <v>555.75</v>
      </c>
      <c r="Q94">
        <v>1.4390752432994591E-2</v>
      </c>
    </row>
    <row r="95" spans="1:17" x14ac:dyDescent="0.2">
      <c r="A95" t="s">
        <v>10063</v>
      </c>
      <c r="B95" t="s">
        <v>10104</v>
      </c>
      <c r="C95" t="s">
        <v>10117</v>
      </c>
      <c r="D95" s="26">
        <v>45408</v>
      </c>
      <c r="E95" t="s">
        <v>56</v>
      </c>
      <c r="F95">
        <v>369.66</v>
      </c>
      <c r="G95" s="26">
        <v>45383</v>
      </c>
      <c r="H95" s="26">
        <v>45412</v>
      </c>
      <c r="I95">
        <v>1820187</v>
      </c>
      <c r="J95" t="s">
        <v>57</v>
      </c>
      <c r="K95">
        <v>1109.52</v>
      </c>
      <c r="L95" s="26">
        <v>45420</v>
      </c>
      <c r="M95" s="26">
        <v>45428</v>
      </c>
      <c r="N95">
        <f t="shared" si="1"/>
        <v>8</v>
      </c>
      <c r="O95">
        <v>7766.64</v>
      </c>
      <c r="P95">
        <v>369.66</v>
      </c>
      <c r="Q95">
        <v>1.7109839725141573E-2</v>
      </c>
    </row>
    <row r="96" spans="1:17" x14ac:dyDescent="0.2">
      <c r="A96" t="s">
        <v>10063</v>
      </c>
      <c r="B96" t="s">
        <v>10072</v>
      </c>
      <c r="C96" t="s">
        <v>10107</v>
      </c>
      <c r="D96" s="26">
        <v>45320</v>
      </c>
      <c r="E96" t="s">
        <v>56</v>
      </c>
      <c r="F96">
        <v>590.75</v>
      </c>
      <c r="G96" s="26">
        <v>45292</v>
      </c>
      <c r="H96" s="26">
        <v>45322</v>
      </c>
      <c r="I96">
        <v>1811819</v>
      </c>
      <c r="J96" t="s">
        <v>57</v>
      </c>
      <c r="K96">
        <v>840.79</v>
      </c>
      <c r="L96" s="26">
        <v>45336</v>
      </c>
      <c r="M96" s="26">
        <v>45345</v>
      </c>
      <c r="N96">
        <f t="shared" si="1"/>
        <v>9</v>
      </c>
      <c r="O96">
        <v>6726.32</v>
      </c>
      <c r="P96">
        <v>590.75</v>
      </c>
      <c r="Q96">
        <v>2.6340662888138966E-2</v>
      </c>
    </row>
    <row r="97" spans="1:17" x14ac:dyDescent="0.2">
      <c r="A97" t="s">
        <v>10063</v>
      </c>
      <c r="B97" t="s">
        <v>10092</v>
      </c>
      <c r="C97" t="s">
        <v>10093</v>
      </c>
      <c r="D97" s="26">
        <v>45226</v>
      </c>
      <c r="E97" t="s">
        <v>56</v>
      </c>
      <c r="F97">
        <v>71.88</v>
      </c>
      <c r="G97" s="26">
        <v>45200</v>
      </c>
      <c r="H97" s="26">
        <v>45230</v>
      </c>
      <c r="I97">
        <v>1802799</v>
      </c>
      <c r="J97" t="s">
        <v>57</v>
      </c>
      <c r="K97">
        <v>71.88</v>
      </c>
      <c r="L97" s="26">
        <v>45245</v>
      </c>
      <c r="M97" s="26">
        <v>45251</v>
      </c>
      <c r="N97">
        <f t="shared" si="1"/>
        <v>6</v>
      </c>
      <c r="O97">
        <v>359.4</v>
      </c>
      <c r="P97">
        <v>71.88</v>
      </c>
      <c r="Q97">
        <v>4.2693134254706999E-2</v>
      </c>
    </row>
    <row r="98" spans="1:17" x14ac:dyDescent="0.2">
      <c r="A98" t="s">
        <v>10125</v>
      </c>
      <c r="B98" t="s">
        <v>10126</v>
      </c>
      <c r="C98" s="36">
        <v>738</v>
      </c>
      <c r="D98" s="26">
        <v>45414</v>
      </c>
      <c r="E98" t="s">
        <v>56</v>
      </c>
      <c r="F98">
        <v>85</v>
      </c>
      <c r="G98" s="26">
        <v>45406</v>
      </c>
      <c r="H98" s="26">
        <v>45406</v>
      </c>
      <c r="I98">
        <v>1823598</v>
      </c>
      <c r="J98" t="s">
        <v>57</v>
      </c>
      <c r="K98">
        <v>85</v>
      </c>
      <c r="L98" s="26">
        <v>45463</v>
      </c>
      <c r="M98" s="26">
        <v>45471</v>
      </c>
      <c r="N98">
        <f t="shared" si="1"/>
        <v>8</v>
      </c>
      <c r="O98">
        <v>595</v>
      </c>
      <c r="P98">
        <v>85</v>
      </c>
      <c r="Q98">
        <v>2.8046974630878463E-2</v>
      </c>
    </row>
    <row r="99" spans="1:17" x14ac:dyDescent="0.2">
      <c r="A99" t="s">
        <v>10302</v>
      </c>
      <c r="B99">
        <v>55552</v>
      </c>
      <c r="C99">
        <v>3074877</v>
      </c>
      <c r="D99" s="26">
        <v>45138</v>
      </c>
      <c r="E99" t="s">
        <v>56</v>
      </c>
      <c r="F99">
        <v>2327.84</v>
      </c>
      <c r="G99" s="26">
        <v>45110</v>
      </c>
      <c r="H99" s="26">
        <v>45138</v>
      </c>
      <c r="I99">
        <v>1795768</v>
      </c>
      <c r="J99" t="s">
        <v>57</v>
      </c>
      <c r="K99">
        <v>2327.84</v>
      </c>
      <c r="L99" s="26">
        <v>45166</v>
      </c>
      <c r="M99" s="26">
        <v>45174</v>
      </c>
      <c r="N99">
        <f t="shared" si="1"/>
        <v>8</v>
      </c>
      <c r="O99">
        <v>16294.88</v>
      </c>
      <c r="P99">
        <v>2327.84</v>
      </c>
      <c r="Q99">
        <v>2.1384351385675848E-2</v>
      </c>
    </row>
    <row r="100" spans="1:17" x14ac:dyDescent="0.2">
      <c r="A100" t="s">
        <v>10400</v>
      </c>
      <c r="B100" t="s">
        <v>10404</v>
      </c>
      <c r="C100">
        <v>1084</v>
      </c>
      <c r="D100" s="26">
        <v>45189</v>
      </c>
      <c r="E100" t="s">
        <v>56</v>
      </c>
      <c r="F100">
        <v>21995</v>
      </c>
      <c r="G100" s="26">
        <v>45189</v>
      </c>
      <c r="H100" s="26">
        <v>45189</v>
      </c>
      <c r="I100">
        <v>1800157</v>
      </c>
      <c r="J100" t="s">
        <v>57</v>
      </c>
      <c r="K100">
        <v>21995</v>
      </c>
      <c r="L100" s="26">
        <v>45215</v>
      </c>
      <c r="M100" s="26">
        <v>45222</v>
      </c>
      <c r="N100">
        <f t="shared" si="1"/>
        <v>7</v>
      </c>
      <c r="O100">
        <v>131970</v>
      </c>
      <c r="P100">
        <v>21995</v>
      </c>
      <c r="Q100">
        <v>2.069063977299157E-2</v>
      </c>
    </row>
    <row r="101" spans="1:17" x14ac:dyDescent="0.2">
      <c r="A101" t="s">
        <v>10597</v>
      </c>
      <c r="B101" t="s">
        <v>10599</v>
      </c>
      <c r="C101">
        <v>440538511</v>
      </c>
      <c r="D101" s="26">
        <v>45251</v>
      </c>
      <c r="E101" t="s">
        <v>56</v>
      </c>
      <c r="F101">
        <v>157</v>
      </c>
      <c r="G101" s="26">
        <v>45251</v>
      </c>
      <c r="H101" s="26">
        <v>45251</v>
      </c>
      <c r="I101">
        <v>1805540</v>
      </c>
      <c r="J101" t="s">
        <v>57</v>
      </c>
      <c r="K101">
        <v>415.81</v>
      </c>
      <c r="L101" s="26">
        <v>45278</v>
      </c>
      <c r="M101" s="26">
        <v>45286</v>
      </c>
      <c r="N101">
        <f t="shared" si="1"/>
        <v>8</v>
      </c>
      <c r="O101">
        <v>2910.67</v>
      </c>
      <c r="P101">
        <v>157</v>
      </c>
      <c r="Q101">
        <v>9.3540710592232568E-3</v>
      </c>
    </row>
    <row r="102" spans="1:17" x14ac:dyDescent="0.2">
      <c r="A102" t="s">
        <v>10997</v>
      </c>
      <c r="B102">
        <v>298848</v>
      </c>
      <c r="C102" t="s">
        <v>11006</v>
      </c>
      <c r="D102" s="26">
        <v>45198</v>
      </c>
      <c r="E102" t="s">
        <v>56</v>
      </c>
      <c r="F102">
        <v>2800</v>
      </c>
      <c r="G102" s="26">
        <v>45198</v>
      </c>
      <c r="H102" s="26">
        <v>45198</v>
      </c>
      <c r="I102">
        <v>1801138</v>
      </c>
      <c r="J102" t="s">
        <v>57</v>
      </c>
      <c r="K102">
        <v>7740</v>
      </c>
      <c r="L102" s="26">
        <v>45224</v>
      </c>
      <c r="M102" s="26">
        <v>45231</v>
      </c>
      <c r="N102">
        <f t="shared" si="1"/>
        <v>7</v>
      </c>
      <c r="O102">
        <v>46440</v>
      </c>
      <c r="P102">
        <v>3073</v>
      </c>
      <c r="Q102">
        <v>4.3842754357521829E-2</v>
      </c>
    </row>
    <row r="103" spans="1:17" x14ac:dyDescent="0.2">
      <c r="A103" t="s">
        <v>11485</v>
      </c>
      <c r="B103" t="s">
        <v>11487</v>
      </c>
      <c r="C103">
        <v>1222332</v>
      </c>
      <c r="D103" s="26">
        <v>45177</v>
      </c>
      <c r="E103" t="s">
        <v>56</v>
      </c>
      <c r="F103">
        <v>157.29</v>
      </c>
      <c r="G103" s="26">
        <v>45177</v>
      </c>
      <c r="H103" s="26">
        <v>45177</v>
      </c>
      <c r="I103">
        <v>1799186</v>
      </c>
      <c r="J103" t="s">
        <v>57</v>
      </c>
      <c r="K103">
        <v>157.29</v>
      </c>
      <c r="L103" s="26">
        <v>45203</v>
      </c>
      <c r="M103" s="26">
        <v>45216</v>
      </c>
      <c r="N103">
        <f t="shared" si="1"/>
        <v>13</v>
      </c>
      <c r="O103">
        <v>1887.48</v>
      </c>
      <c r="P103">
        <v>157.29</v>
      </c>
      <c r="Q103">
        <v>4.196481968606236E-2</v>
      </c>
    </row>
    <row r="104" spans="1:17" x14ac:dyDescent="0.2">
      <c r="A104" t="s">
        <v>11671</v>
      </c>
      <c r="B104" t="s">
        <v>11672</v>
      </c>
      <c r="C104" s="40">
        <v>101</v>
      </c>
      <c r="D104" s="26">
        <v>45281</v>
      </c>
      <c r="E104" t="s">
        <v>56</v>
      </c>
      <c r="F104">
        <v>400</v>
      </c>
      <c r="G104" s="26">
        <v>45281</v>
      </c>
      <c r="H104" s="26">
        <v>45281</v>
      </c>
      <c r="I104">
        <v>1809320</v>
      </c>
      <c r="J104" t="s">
        <v>57</v>
      </c>
      <c r="K104">
        <v>400</v>
      </c>
      <c r="L104" s="26">
        <v>45315</v>
      </c>
      <c r="M104" s="26">
        <v>45330</v>
      </c>
      <c r="N104">
        <f t="shared" si="1"/>
        <v>15</v>
      </c>
      <c r="O104">
        <v>5600</v>
      </c>
      <c r="P104">
        <v>400</v>
      </c>
      <c r="Q104">
        <v>1.2264258761679581E-2</v>
      </c>
    </row>
    <row r="105" spans="1:17" x14ac:dyDescent="0.2">
      <c r="A105" t="s">
        <v>11714</v>
      </c>
      <c r="B105" t="s">
        <v>11719</v>
      </c>
      <c r="C105">
        <v>14290</v>
      </c>
      <c r="D105" s="26">
        <v>45135</v>
      </c>
      <c r="E105" t="s">
        <v>56</v>
      </c>
      <c r="F105">
        <v>3728</v>
      </c>
      <c r="G105" s="26">
        <v>45135</v>
      </c>
      <c r="H105" s="26">
        <v>45135</v>
      </c>
      <c r="I105">
        <v>1794866</v>
      </c>
      <c r="J105" t="s">
        <v>57</v>
      </c>
      <c r="K105">
        <v>14231.86</v>
      </c>
      <c r="L105" s="26">
        <v>45154</v>
      </c>
      <c r="M105" s="26">
        <v>45161</v>
      </c>
      <c r="N105">
        <f t="shared" si="1"/>
        <v>7</v>
      </c>
      <c r="O105">
        <v>85391.16</v>
      </c>
      <c r="P105">
        <v>3728</v>
      </c>
      <c r="Q105">
        <v>3.178966652070514E-2</v>
      </c>
    </row>
    <row r="106" spans="1:17" x14ac:dyDescent="0.2">
      <c r="A106" t="s">
        <v>11714</v>
      </c>
      <c r="B106" t="s">
        <v>11721</v>
      </c>
      <c r="C106">
        <v>14293</v>
      </c>
      <c r="D106" s="26">
        <v>45156</v>
      </c>
      <c r="E106" t="s">
        <v>56</v>
      </c>
      <c r="F106">
        <v>2500</v>
      </c>
      <c r="G106" s="26">
        <v>45156</v>
      </c>
      <c r="H106" s="26">
        <v>45156</v>
      </c>
      <c r="I106">
        <v>1796149</v>
      </c>
      <c r="J106" t="s">
        <v>57</v>
      </c>
      <c r="K106">
        <v>7950.29</v>
      </c>
      <c r="L106" s="26">
        <v>45168</v>
      </c>
      <c r="M106" s="26">
        <v>45175</v>
      </c>
      <c r="N106">
        <f t="shared" si="1"/>
        <v>7</v>
      </c>
      <c r="O106">
        <v>47701.74</v>
      </c>
      <c r="P106">
        <v>2500</v>
      </c>
      <c r="Q106">
        <v>4.6919568265862854E-2</v>
      </c>
    </row>
    <row r="107" spans="1:17" x14ac:dyDescent="0.2">
      <c r="A107" t="s">
        <v>11732</v>
      </c>
      <c r="B107" t="s">
        <v>11762</v>
      </c>
      <c r="C107" s="34">
        <v>53175695</v>
      </c>
      <c r="D107" s="26">
        <v>45217</v>
      </c>
      <c r="E107" t="s">
        <v>56</v>
      </c>
      <c r="F107">
        <v>837.34</v>
      </c>
      <c r="G107" s="26">
        <v>45208</v>
      </c>
      <c r="H107" s="26">
        <v>45208</v>
      </c>
      <c r="I107">
        <v>603644</v>
      </c>
      <c r="J107" t="s">
        <v>62</v>
      </c>
      <c r="K107">
        <v>25396.74</v>
      </c>
      <c r="L107" s="26">
        <v>45296</v>
      </c>
      <c r="M107" s="26">
        <v>45296</v>
      </c>
      <c r="N107">
        <f t="shared" si="1"/>
        <v>0</v>
      </c>
      <c r="P107">
        <v>837.34</v>
      </c>
      <c r="Q107">
        <v>3.8780999752676348E-2</v>
      </c>
    </row>
    <row r="108" spans="1:17" x14ac:dyDescent="0.2">
      <c r="A108" t="s">
        <v>101</v>
      </c>
      <c r="B108" t="s">
        <v>106</v>
      </c>
      <c r="C108">
        <v>9148322882</v>
      </c>
      <c r="D108" s="26">
        <v>45379</v>
      </c>
      <c r="E108" t="s">
        <v>104</v>
      </c>
      <c r="F108">
        <v>430.28</v>
      </c>
      <c r="G108" s="26">
        <v>45379</v>
      </c>
      <c r="H108" s="26">
        <v>45379</v>
      </c>
      <c r="I108">
        <v>1076598</v>
      </c>
      <c r="J108" t="s">
        <v>63</v>
      </c>
      <c r="K108">
        <v>3637.43</v>
      </c>
      <c r="L108" s="26">
        <v>45404</v>
      </c>
      <c r="M108" s="26">
        <v>45404</v>
      </c>
      <c r="N108">
        <f t="shared" si="1"/>
        <v>0</v>
      </c>
      <c r="P108">
        <v>430.28</v>
      </c>
      <c r="Q108">
        <v>1.5265885975980331E-2</v>
      </c>
    </row>
    <row r="109" spans="1:17" x14ac:dyDescent="0.2">
      <c r="A109" t="s">
        <v>101</v>
      </c>
      <c r="B109" t="s">
        <v>110</v>
      </c>
      <c r="C109">
        <v>9149776369</v>
      </c>
      <c r="D109" s="26">
        <v>45422</v>
      </c>
      <c r="E109" t="s">
        <v>104</v>
      </c>
      <c r="F109">
        <v>182.95</v>
      </c>
      <c r="G109" s="26">
        <v>45422</v>
      </c>
      <c r="H109" s="26">
        <v>45422</v>
      </c>
      <c r="I109">
        <v>1088202</v>
      </c>
      <c r="J109" t="s">
        <v>63</v>
      </c>
      <c r="K109">
        <v>449.35</v>
      </c>
      <c r="L109" s="26">
        <v>45447</v>
      </c>
      <c r="M109" s="26">
        <v>45447</v>
      </c>
      <c r="N109">
        <f t="shared" si="1"/>
        <v>0</v>
      </c>
      <c r="P109">
        <v>182.95</v>
      </c>
      <c r="Q109">
        <v>2.0297037962639042E-2</v>
      </c>
    </row>
    <row r="110" spans="1:17" x14ac:dyDescent="0.2">
      <c r="A110" t="s">
        <v>101</v>
      </c>
      <c r="B110" t="s">
        <v>124</v>
      </c>
      <c r="C110">
        <v>9145368936</v>
      </c>
      <c r="D110" s="26">
        <v>45287</v>
      </c>
      <c r="E110" t="s">
        <v>104</v>
      </c>
      <c r="F110">
        <v>92.38</v>
      </c>
      <c r="G110" s="26">
        <v>45287</v>
      </c>
      <c r="H110" s="26">
        <v>45287</v>
      </c>
      <c r="I110">
        <v>1808327</v>
      </c>
      <c r="J110" t="s">
        <v>57</v>
      </c>
      <c r="K110">
        <v>351.82</v>
      </c>
      <c r="L110" s="26">
        <v>45313</v>
      </c>
      <c r="M110" s="26">
        <v>45321</v>
      </c>
      <c r="N110">
        <f t="shared" si="1"/>
        <v>8</v>
      </c>
      <c r="O110">
        <v>2462.7399999999998</v>
      </c>
      <c r="P110">
        <v>92.38</v>
      </c>
      <c r="Q110">
        <v>4.0696069323090778E-2</v>
      </c>
    </row>
    <row r="111" spans="1:17" x14ac:dyDescent="0.2">
      <c r="A111" s="25" t="s">
        <v>404</v>
      </c>
      <c r="B111" s="25" t="s">
        <v>405</v>
      </c>
      <c r="C111" s="25" t="s">
        <v>406</v>
      </c>
      <c r="D111" s="27">
        <v>45383</v>
      </c>
      <c r="E111" s="25" t="s">
        <v>28</v>
      </c>
      <c r="F111" s="25">
        <v>1785447.11</v>
      </c>
      <c r="G111" s="27">
        <v>45352</v>
      </c>
      <c r="H111" s="27">
        <v>45382</v>
      </c>
      <c r="I111" s="25">
        <v>1818304</v>
      </c>
      <c r="J111" s="25" t="s">
        <v>57</v>
      </c>
      <c r="K111" s="25">
        <v>4512839.82</v>
      </c>
      <c r="L111" s="27">
        <v>45399</v>
      </c>
      <c r="M111" s="27">
        <v>45407</v>
      </c>
      <c r="N111" s="25">
        <f t="shared" si="1"/>
        <v>8</v>
      </c>
      <c r="O111" s="25">
        <v>31589878.739999998</v>
      </c>
      <c r="P111" s="25">
        <v>136136.09666666668</v>
      </c>
      <c r="Q111" s="25">
        <v>0.29383250766987401</v>
      </c>
    </row>
    <row r="112" spans="1:17" x14ac:dyDescent="0.2">
      <c r="A112" s="25" t="s">
        <v>417</v>
      </c>
      <c r="B112" s="25" t="s">
        <v>418</v>
      </c>
      <c r="C112" s="25" t="s">
        <v>419</v>
      </c>
      <c r="D112" s="27">
        <v>45117</v>
      </c>
      <c r="E112" s="25" t="s">
        <v>28</v>
      </c>
      <c r="F112" s="25">
        <v>4114371.12</v>
      </c>
      <c r="G112" s="27">
        <v>45078</v>
      </c>
      <c r="H112" s="27">
        <v>45107</v>
      </c>
      <c r="I112" s="25">
        <v>581096</v>
      </c>
      <c r="J112" s="25" t="s">
        <v>62</v>
      </c>
      <c r="K112" s="25">
        <v>4114371.12</v>
      </c>
      <c r="L112" s="27">
        <v>45119</v>
      </c>
      <c r="M112" s="27">
        <v>45119</v>
      </c>
      <c r="N112" s="25">
        <f t="shared" si="1"/>
        <v>0</v>
      </c>
      <c r="O112" s="25"/>
      <c r="P112" s="25">
        <v>266866.25333333336</v>
      </c>
      <c r="Q112" s="25">
        <v>0.77858452612542151</v>
      </c>
    </row>
    <row r="113" spans="1:17" x14ac:dyDescent="0.2">
      <c r="A113" t="s">
        <v>250</v>
      </c>
      <c r="B113" t="s">
        <v>324</v>
      </c>
      <c r="C113" t="s">
        <v>375</v>
      </c>
      <c r="D113" s="26">
        <v>45392</v>
      </c>
      <c r="E113" t="s">
        <v>253</v>
      </c>
      <c r="F113">
        <v>39.299999999999997</v>
      </c>
      <c r="G113" s="26">
        <v>45328</v>
      </c>
      <c r="H113" s="26">
        <v>45356</v>
      </c>
      <c r="I113">
        <v>1074915</v>
      </c>
      <c r="J113" t="s">
        <v>63</v>
      </c>
      <c r="K113">
        <v>29523.24</v>
      </c>
      <c r="L113" s="26">
        <v>45397</v>
      </c>
      <c r="M113" s="26">
        <v>45397</v>
      </c>
      <c r="N113">
        <f t="shared" si="1"/>
        <v>0</v>
      </c>
      <c r="P113">
        <v>39.299999999999997</v>
      </c>
      <c r="Q113">
        <v>2.1422449141740185E-2</v>
      </c>
    </row>
    <row r="114" spans="1:17" x14ac:dyDescent="0.2">
      <c r="A114" t="s">
        <v>250</v>
      </c>
      <c r="B114" t="s">
        <v>254</v>
      </c>
      <c r="C114" t="s">
        <v>315</v>
      </c>
      <c r="D114" s="26">
        <v>45268</v>
      </c>
      <c r="E114" t="s">
        <v>253</v>
      </c>
      <c r="F114">
        <v>57.91</v>
      </c>
      <c r="G114" s="26">
        <v>45217</v>
      </c>
      <c r="H114" s="26">
        <v>45245</v>
      </c>
      <c r="I114">
        <v>600744</v>
      </c>
      <c r="J114" t="s">
        <v>62</v>
      </c>
      <c r="K114">
        <v>16983.939999999999</v>
      </c>
      <c r="L114" s="26">
        <v>45271</v>
      </c>
      <c r="M114" s="26">
        <v>45271</v>
      </c>
      <c r="N114">
        <f t="shared" si="1"/>
        <v>0</v>
      </c>
      <c r="P114">
        <v>57.91</v>
      </c>
      <c r="Q114">
        <v>5.5036927816375369E-3</v>
      </c>
    </row>
    <row r="115" spans="1:17" x14ac:dyDescent="0.2">
      <c r="A115" t="s">
        <v>250</v>
      </c>
      <c r="B115" t="s">
        <v>258</v>
      </c>
      <c r="C115" t="s">
        <v>287</v>
      </c>
      <c r="D115" s="26">
        <v>45177</v>
      </c>
      <c r="E115" t="s">
        <v>253</v>
      </c>
      <c r="F115">
        <v>0.34</v>
      </c>
      <c r="G115" s="26">
        <v>45121</v>
      </c>
      <c r="H115" s="26">
        <v>45149</v>
      </c>
      <c r="I115">
        <v>588543</v>
      </c>
      <c r="J115" t="s">
        <v>62</v>
      </c>
      <c r="K115">
        <v>6898.32</v>
      </c>
      <c r="L115" s="26">
        <v>45180</v>
      </c>
      <c r="M115" s="26">
        <v>45180</v>
      </c>
      <c r="N115">
        <f t="shared" si="1"/>
        <v>0</v>
      </c>
      <c r="P115">
        <v>0.34</v>
      </c>
      <c r="Q115">
        <v>5.8565333992788293E-3</v>
      </c>
    </row>
    <row r="116" spans="1:17" x14ac:dyDescent="0.2">
      <c r="A116" t="s">
        <v>250</v>
      </c>
      <c r="B116" t="s">
        <v>266</v>
      </c>
      <c r="C116" t="s">
        <v>291</v>
      </c>
      <c r="D116" s="26">
        <v>45177</v>
      </c>
      <c r="E116" t="s">
        <v>253</v>
      </c>
      <c r="F116">
        <v>4.4000000000000004</v>
      </c>
      <c r="G116" s="26">
        <v>45114</v>
      </c>
      <c r="H116" s="26">
        <v>45141</v>
      </c>
      <c r="I116">
        <v>588543</v>
      </c>
      <c r="J116" t="s">
        <v>62</v>
      </c>
      <c r="K116">
        <v>6898.32</v>
      </c>
      <c r="L116" s="26">
        <v>45180</v>
      </c>
      <c r="M116" s="26">
        <v>45180</v>
      </c>
      <c r="N116">
        <f t="shared" si="1"/>
        <v>0</v>
      </c>
      <c r="P116">
        <v>4.4000000000000004</v>
      </c>
      <c r="Q116">
        <v>9.5560252959505654E-3</v>
      </c>
    </row>
    <row r="117" spans="1:17" x14ac:dyDescent="0.2">
      <c r="A117" t="s">
        <v>250</v>
      </c>
      <c r="B117" t="s">
        <v>324</v>
      </c>
      <c r="C117" t="s">
        <v>338</v>
      </c>
      <c r="D117" s="26">
        <v>45301</v>
      </c>
      <c r="E117" t="s">
        <v>253</v>
      </c>
      <c r="F117">
        <v>28.74</v>
      </c>
      <c r="G117" s="26">
        <v>45234</v>
      </c>
      <c r="H117" s="26">
        <v>45265</v>
      </c>
      <c r="I117">
        <v>604422</v>
      </c>
      <c r="J117" t="s">
        <v>62</v>
      </c>
      <c r="K117">
        <v>17825.400000000001</v>
      </c>
      <c r="L117" s="26">
        <v>45303</v>
      </c>
      <c r="M117" s="26">
        <v>45303</v>
      </c>
      <c r="N117">
        <f t="shared" si="1"/>
        <v>0</v>
      </c>
      <c r="P117">
        <v>28.74</v>
      </c>
      <c r="Q117">
        <v>3.5848709731152284E-2</v>
      </c>
    </row>
    <row r="118" spans="1:17" x14ac:dyDescent="0.2">
      <c r="A118" t="s">
        <v>250</v>
      </c>
      <c r="B118" t="s">
        <v>254</v>
      </c>
      <c r="C118" t="s">
        <v>255</v>
      </c>
      <c r="D118" s="26">
        <v>45117</v>
      </c>
      <c r="E118" t="s">
        <v>253</v>
      </c>
      <c r="F118">
        <v>12.27</v>
      </c>
      <c r="G118" s="26">
        <v>45063</v>
      </c>
      <c r="H118" s="26">
        <v>45093</v>
      </c>
      <c r="I118">
        <v>580998</v>
      </c>
      <c r="J118" t="s">
        <v>62</v>
      </c>
      <c r="K118">
        <v>7866.31</v>
      </c>
      <c r="L118" s="26">
        <v>45119</v>
      </c>
      <c r="M118" s="26">
        <v>45119</v>
      </c>
      <c r="N118">
        <f t="shared" si="1"/>
        <v>0</v>
      </c>
      <c r="P118">
        <v>12.27</v>
      </c>
      <c r="Q118">
        <v>4.6832164594616921E-2</v>
      </c>
    </row>
    <row r="119" spans="1:17" x14ac:dyDescent="0.2">
      <c r="A119" t="s">
        <v>250</v>
      </c>
      <c r="B119" t="s">
        <v>251</v>
      </c>
      <c r="C119" t="s">
        <v>284</v>
      </c>
      <c r="D119" s="26">
        <v>45177</v>
      </c>
      <c r="E119" t="s">
        <v>253</v>
      </c>
      <c r="F119">
        <v>26.92</v>
      </c>
      <c r="G119" s="26">
        <v>45126</v>
      </c>
      <c r="H119" s="26">
        <v>45154</v>
      </c>
      <c r="I119">
        <v>588543</v>
      </c>
      <c r="J119" t="s">
        <v>62</v>
      </c>
      <c r="K119">
        <v>6898.32</v>
      </c>
      <c r="L119" s="26">
        <v>45180</v>
      </c>
      <c r="M119" s="26">
        <v>45180</v>
      </c>
      <c r="N119">
        <f t="shared" si="1"/>
        <v>0</v>
      </c>
      <c r="P119">
        <v>26.92</v>
      </c>
      <c r="Q119">
        <v>4.7395390742795196E-2</v>
      </c>
    </row>
    <row r="120" spans="1:17" x14ac:dyDescent="0.2">
      <c r="A120" t="s">
        <v>250</v>
      </c>
      <c r="B120" t="s">
        <v>254</v>
      </c>
      <c r="C120" t="s">
        <v>305</v>
      </c>
      <c r="D120" s="26">
        <v>45240</v>
      </c>
      <c r="E120" t="s">
        <v>253</v>
      </c>
      <c r="F120">
        <v>10.5</v>
      </c>
      <c r="G120" s="26">
        <v>45188</v>
      </c>
      <c r="H120" s="26">
        <v>45216</v>
      </c>
      <c r="I120">
        <v>597062</v>
      </c>
      <c r="J120" t="s">
        <v>62</v>
      </c>
      <c r="K120">
        <v>7166.29</v>
      </c>
      <c r="L120" s="26">
        <v>45243</v>
      </c>
      <c r="M120" s="26">
        <v>45243</v>
      </c>
      <c r="N120">
        <f t="shared" si="1"/>
        <v>0</v>
      </c>
      <c r="P120">
        <v>10.5</v>
      </c>
      <c r="Q120">
        <v>4.7548539278798208E-2</v>
      </c>
    </row>
    <row r="121" spans="1:17" x14ac:dyDescent="0.2">
      <c r="A121" t="s">
        <v>481</v>
      </c>
      <c r="B121" t="s">
        <v>813</v>
      </c>
      <c r="C121" t="s">
        <v>978</v>
      </c>
      <c r="D121" s="26">
        <v>45185</v>
      </c>
      <c r="E121" t="s">
        <v>484</v>
      </c>
      <c r="F121">
        <v>88.89</v>
      </c>
      <c r="G121" s="26">
        <v>45167</v>
      </c>
      <c r="H121" s="26">
        <v>45167</v>
      </c>
      <c r="I121">
        <v>71929</v>
      </c>
      <c r="J121" t="s">
        <v>485</v>
      </c>
      <c r="K121">
        <v>614311.01</v>
      </c>
      <c r="L121" s="26">
        <v>45198</v>
      </c>
      <c r="M121" s="26">
        <v>45198</v>
      </c>
      <c r="N121">
        <f t="shared" si="1"/>
        <v>0</v>
      </c>
      <c r="P121">
        <v>88.89</v>
      </c>
      <c r="Q121">
        <v>2.482215567540802E-4</v>
      </c>
    </row>
    <row r="122" spans="1:17" x14ac:dyDescent="0.2">
      <c r="A122" t="s">
        <v>481</v>
      </c>
      <c r="B122" t="s">
        <v>783</v>
      </c>
      <c r="C122" t="s">
        <v>952</v>
      </c>
      <c r="D122" s="26">
        <v>45185</v>
      </c>
      <c r="E122" t="s">
        <v>484</v>
      </c>
      <c r="F122">
        <v>190.79</v>
      </c>
      <c r="G122" s="26">
        <v>45168</v>
      </c>
      <c r="H122" s="26">
        <v>45168</v>
      </c>
      <c r="I122">
        <v>71929</v>
      </c>
      <c r="J122" t="s">
        <v>485</v>
      </c>
      <c r="K122">
        <v>614311.01</v>
      </c>
      <c r="L122" s="26">
        <v>45198</v>
      </c>
      <c r="M122" s="26">
        <v>45198</v>
      </c>
      <c r="N122">
        <f t="shared" si="1"/>
        <v>0</v>
      </c>
      <c r="P122">
        <v>190.79</v>
      </c>
      <c r="Q122">
        <v>6.0494741925631867E-4</v>
      </c>
    </row>
    <row r="123" spans="1:17" x14ac:dyDescent="0.2">
      <c r="A123" t="s">
        <v>481</v>
      </c>
      <c r="B123" t="s">
        <v>578</v>
      </c>
      <c r="C123" t="s">
        <v>579</v>
      </c>
      <c r="D123" s="26">
        <v>45123</v>
      </c>
      <c r="E123" t="s">
        <v>484</v>
      </c>
      <c r="F123">
        <v>45.25</v>
      </c>
      <c r="G123" s="26">
        <v>45096</v>
      </c>
      <c r="H123" s="26">
        <v>45096</v>
      </c>
      <c r="I123">
        <v>71526</v>
      </c>
      <c r="J123" t="s">
        <v>485</v>
      </c>
      <c r="K123">
        <v>550660.96</v>
      </c>
      <c r="L123" s="26">
        <v>45138</v>
      </c>
      <c r="M123" s="26">
        <v>45138</v>
      </c>
      <c r="N123">
        <f t="shared" si="1"/>
        <v>0</v>
      </c>
      <c r="P123">
        <v>45.25</v>
      </c>
      <c r="Q123">
        <v>1.0821932783465771E-3</v>
      </c>
    </row>
    <row r="124" spans="1:17" x14ac:dyDescent="0.2">
      <c r="A124" t="s">
        <v>481</v>
      </c>
      <c r="B124" t="s">
        <v>680</v>
      </c>
      <c r="C124" t="s">
        <v>1024</v>
      </c>
      <c r="D124" s="26">
        <v>45185</v>
      </c>
      <c r="E124" t="s">
        <v>484</v>
      </c>
      <c r="F124">
        <v>196.47</v>
      </c>
      <c r="G124" s="26">
        <v>45180</v>
      </c>
      <c r="H124" s="26">
        <v>45183</v>
      </c>
      <c r="I124">
        <v>71929</v>
      </c>
      <c r="J124" t="s">
        <v>485</v>
      </c>
      <c r="K124">
        <v>614311.01</v>
      </c>
      <c r="L124" s="26">
        <v>45198</v>
      </c>
      <c r="M124" s="26">
        <v>45198</v>
      </c>
      <c r="N124">
        <f t="shared" si="1"/>
        <v>0</v>
      </c>
      <c r="P124">
        <v>196.47</v>
      </c>
      <c r="Q124">
        <v>1.5144067492491864E-3</v>
      </c>
    </row>
    <row r="125" spans="1:17" x14ac:dyDescent="0.2">
      <c r="A125" t="s">
        <v>481</v>
      </c>
      <c r="B125" t="s">
        <v>848</v>
      </c>
      <c r="C125" t="s">
        <v>1702</v>
      </c>
      <c r="D125" s="26">
        <v>45338</v>
      </c>
      <c r="E125" t="s">
        <v>484</v>
      </c>
      <c r="F125">
        <v>607.35</v>
      </c>
      <c r="G125" s="26">
        <v>45308</v>
      </c>
      <c r="H125" s="26">
        <v>45329</v>
      </c>
      <c r="I125">
        <v>73041</v>
      </c>
      <c r="J125" t="s">
        <v>485</v>
      </c>
      <c r="K125">
        <v>802703.69</v>
      </c>
      <c r="L125" s="26">
        <v>45351</v>
      </c>
      <c r="M125" s="26">
        <v>45351</v>
      </c>
      <c r="N125">
        <f t="shared" si="1"/>
        <v>0</v>
      </c>
      <c r="P125">
        <v>241.91</v>
      </c>
      <c r="Q125">
        <v>1.7829018647566031E-3</v>
      </c>
    </row>
    <row r="126" spans="1:17" x14ac:dyDescent="0.2">
      <c r="A126" t="s">
        <v>481</v>
      </c>
      <c r="B126" t="s">
        <v>635</v>
      </c>
      <c r="C126" t="s">
        <v>1845</v>
      </c>
      <c r="D126" s="26">
        <v>45367</v>
      </c>
      <c r="E126" t="s">
        <v>484</v>
      </c>
      <c r="F126">
        <v>562.73</v>
      </c>
      <c r="G126" s="26">
        <v>45344</v>
      </c>
      <c r="H126" s="26">
        <v>45350</v>
      </c>
      <c r="I126">
        <v>73273</v>
      </c>
      <c r="J126" t="s">
        <v>485</v>
      </c>
      <c r="K126">
        <v>689219.2</v>
      </c>
      <c r="L126" s="26">
        <v>45380</v>
      </c>
      <c r="M126" s="26">
        <v>45380</v>
      </c>
      <c r="N126">
        <f t="shared" si="1"/>
        <v>0</v>
      </c>
      <c r="P126">
        <v>495.79</v>
      </c>
      <c r="Q126">
        <v>3.4924556302819987E-3</v>
      </c>
    </row>
    <row r="127" spans="1:17" x14ac:dyDescent="0.2">
      <c r="A127" t="s">
        <v>481</v>
      </c>
      <c r="B127" t="s">
        <v>512</v>
      </c>
      <c r="C127" t="s">
        <v>1199</v>
      </c>
      <c r="D127" s="26">
        <v>45246</v>
      </c>
      <c r="E127" t="s">
        <v>484</v>
      </c>
      <c r="F127">
        <v>1313.49</v>
      </c>
      <c r="G127" s="26">
        <v>45219</v>
      </c>
      <c r="H127" s="26">
        <v>45244</v>
      </c>
      <c r="I127">
        <v>72355</v>
      </c>
      <c r="J127" t="s">
        <v>485</v>
      </c>
      <c r="K127">
        <v>742486.18</v>
      </c>
      <c r="L127" s="26">
        <v>45260</v>
      </c>
      <c r="M127" s="26">
        <v>45260</v>
      </c>
      <c r="N127">
        <f t="shared" si="1"/>
        <v>0</v>
      </c>
      <c r="P127">
        <v>599.89</v>
      </c>
      <c r="Q127">
        <v>5.2665061307154426E-3</v>
      </c>
    </row>
    <row r="128" spans="1:17" x14ac:dyDescent="0.2">
      <c r="A128" t="s">
        <v>481</v>
      </c>
      <c r="B128" t="s">
        <v>670</v>
      </c>
      <c r="C128" t="s">
        <v>1019</v>
      </c>
      <c r="D128" s="26">
        <v>45185</v>
      </c>
      <c r="E128" t="s">
        <v>484</v>
      </c>
      <c r="F128">
        <v>814.39</v>
      </c>
      <c r="G128" s="26">
        <v>45156</v>
      </c>
      <c r="H128" s="26">
        <v>45180</v>
      </c>
      <c r="I128">
        <v>71929</v>
      </c>
      <c r="J128" t="s">
        <v>485</v>
      </c>
      <c r="K128">
        <v>614311.01</v>
      </c>
      <c r="L128" s="26">
        <v>45198</v>
      </c>
      <c r="M128" s="26">
        <v>45198</v>
      </c>
      <c r="N128">
        <f t="shared" si="1"/>
        <v>0</v>
      </c>
      <c r="P128">
        <v>814.39</v>
      </c>
      <c r="Q128">
        <v>5.5282135496608209E-3</v>
      </c>
    </row>
    <row r="129" spans="1:17" x14ac:dyDescent="0.2">
      <c r="A129" t="s">
        <v>481</v>
      </c>
      <c r="B129" t="s">
        <v>633</v>
      </c>
      <c r="C129" t="s">
        <v>2114</v>
      </c>
      <c r="D129" s="26">
        <v>45428</v>
      </c>
      <c r="E129" t="s">
        <v>484</v>
      </c>
      <c r="F129">
        <v>88.52</v>
      </c>
      <c r="G129" s="26">
        <v>45408</v>
      </c>
      <c r="H129" s="26">
        <v>45427</v>
      </c>
      <c r="I129">
        <v>73668</v>
      </c>
      <c r="J129" t="s">
        <v>485</v>
      </c>
      <c r="K129">
        <v>792952.19</v>
      </c>
      <c r="L129" s="26">
        <v>45442</v>
      </c>
      <c r="M129" s="26">
        <v>45442</v>
      </c>
      <c r="N129">
        <f t="shared" ref="N129:N192" si="2">M129-L129</f>
        <v>0</v>
      </c>
      <c r="P129">
        <v>88.52</v>
      </c>
      <c r="Q129">
        <v>5.7695752458822858E-3</v>
      </c>
    </row>
    <row r="130" spans="1:17" x14ac:dyDescent="0.2">
      <c r="A130" t="s">
        <v>481</v>
      </c>
      <c r="B130" t="s">
        <v>690</v>
      </c>
      <c r="C130" t="s">
        <v>2145</v>
      </c>
      <c r="D130" s="26">
        <v>45428</v>
      </c>
      <c r="E130" t="s">
        <v>484</v>
      </c>
      <c r="F130">
        <v>987.45</v>
      </c>
      <c r="G130" s="26">
        <v>45398</v>
      </c>
      <c r="H130" s="26">
        <v>45426</v>
      </c>
      <c r="I130">
        <v>73668</v>
      </c>
      <c r="J130" t="s">
        <v>485</v>
      </c>
      <c r="K130">
        <v>792952.19</v>
      </c>
      <c r="L130" s="26">
        <v>45442</v>
      </c>
      <c r="M130" s="26">
        <v>45442</v>
      </c>
      <c r="N130">
        <f t="shared" si="2"/>
        <v>0</v>
      </c>
      <c r="P130">
        <v>987.45</v>
      </c>
      <c r="Q130">
        <v>5.8214193059054065E-3</v>
      </c>
    </row>
    <row r="131" spans="1:17" x14ac:dyDescent="0.2">
      <c r="A131" t="s">
        <v>481</v>
      </c>
      <c r="B131" t="s">
        <v>658</v>
      </c>
      <c r="C131" t="s">
        <v>1567</v>
      </c>
      <c r="D131" s="26">
        <v>45307</v>
      </c>
      <c r="E131" t="s">
        <v>484</v>
      </c>
      <c r="F131">
        <v>571.51</v>
      </c>
      <c r="G131" s="26">
        <v>45275</v>
      </c>
      <c r="H131" s="26">
        <v>45287</v>
      </c>
      <c r="I131">
        <v>72804</v>
      </c>
      <c r="J131" t="s">
        <v>485</v>
      </c>
      <c r="K131">
        <v>577784.27</v>
      </c>
      <c r="L131" s="26">
        <v>45322</v>
      </c>
      <c r="M131" s="26">
        <v>45322</v>
      </c>
      <c r="N131">
        <f t="shared" si="2"/>
        <v>0</v>
      </c>
      <c r="P131">
        <v>571.51</v>
      </c>
      <c r="Q131">
        <v>6.1698698228896953E-3</v>
      </c>
    </row>
    <row r="132" spans="1:17" x14ac:dyDescent="0.2">
      <c r="A132" t="s">
        <v>481</v>
      </c>
      <c r="B132" t="s">
        <v>554</v>
      </c>
      <c r="C132" t="s">
        <v>555</v>
      </c>
      <c r="D132" s="26">
        <v>45123</v>
      </c>
      <c r="E132" t="s">
        <v>484</v>
      </c>
      <c r="F132">
        <v>787.3</v>
      </c>
      <c r="G132" s="26">
        <v>45093</v>
      </c>
      <c r="H132" s="26">
        <v>45119</v>
      </c>
      <c r="I132">
        <v>71526</v>
      </c>
      <c r="J132" t="s">
        <v>485</v>
      </c>
      <c r="K132">
        <v>550660.96</v>
      </c>
      <c r="L132" s="26">
        <v>45138</v>
      </c>
      <c r="M132" s="26">
        <v>45138</v>
      </c>
      <c r="N132">
        <f t="shared" si="2"/>
        <v>0</v>
      </c>
      <c r="P132">
        <v>787.3</v>
      </c>
      <c r="Q132">
        <v>6.5444056228158853E-3</v>
      </c>
    </row>
    <row r="133" spans="1:17" x14ac:dyDescent="0.2">
      <c r="A133" t="s">
        <v>481</v>
      </c>
      <c r="B133" t="s">
        <v>769</v>
      </c>
      <c r="C133" t="s">
        <v>1204</v>
      </c>
      <c r="D133" s="26">
        <v>45246</v>
      </c>
      <c r="E133" t="s">
        <v>484</v>
      </c>
      <c r="F133">
        <v>153.65</v>
      </c>
      <c r="G133" s="26">
        <v>45219</v>
      </c>
      <c r="H133" s="26">
        <v>45219</v>
      </c>
      <c r="I133">
        <v>72355</v>
      </c>
      <c r="J133" t="s">
        <v>485</v>
      </c>
      <c r="K133">
        <v>742486.18</v>
      </c>
      <c r="L133" s="26">
        <v>45260</v>
      </c>
      <c r="M133" s="26">
        <v>45260</v>
      </c>
      <c r="N133">
        <f t="shared" si="2"/>
        <v>0</v>
      </c>
      <c r="P133">
        <v>153.65</v>
      </c>
      <c r="Q133">
        <v>6.5940919509459572E-3</v>
      </c>
    </row>
    <row r="134" spans="1:17" x14ac:dyDescent="0.2">
      <c r="A134" t="s">
        <v>481</v>
      </c>
      <c r="B134" t="s">
        <v>696</v>
      </c>
      <c r="C134" t="s">
        <v>1880</v>
      </c>
      <c r="D134" s="26">
        <v>45367</v>
      </c>
      <c r="E134" t="s">
        <v>484</v>
      </c>
      <c r="F134">
        <v>48.13</v>
      </c>
      <c r="G134" s="26">
        <v>45338</v>
      </c>
      <c r="H134" s="26">
        <v>45364</v>
      </c>
      <c r="I134">
        <v>73273</v>
      </c>
      <c r="J134" t="s">
        <v>485</v>
      </c>
      <c r="K134">
        <v>689219.2</v>
      </c>
      <c r="L134" s="26">
        <v>45380</v>
      </c>
      <c r="M134" s="26">
        <v>45380</v>
      </c>
      <c r="N134">
        <f t="shared" si="2"/>
        <v>0</v>
      </c>
      <c r="P134">
        <v>33.299999999999997</v>
      </c>
      <c r="Q134">
        <v>7.6119731316475203E-3</v>
      </c>
    </row>
    <row r="135" spans="1:17" x14ac:dyDescent="0.2">
      <c r="A135" t="s">
        <v>481</v>
      </c>
      <c r="B135" t="s">
        <v>522</v>
      </c>
      <c r="C135" t="s">
        <v>1073</v>
      </c>
      <c r="D135" s="26">
        <v>45215</v>
      </c>
      <c r="E135" t="s">
        <v>484</v>
      </c>
      <c r="F135">
        <v>350.34</v>
      </c>
      <c r="G135" s="26">
        <v>45187</v>
      </c>
      <c r="H135" s="26">
        <v>45202</v>
      </c>
      <c r="I135">
        <v>72141</v>
      </c>
      <c r="J135" t="s">
        <v>485</v>
      </c>
      <c r="K135">
        <v>621809.21</v>
      </c>
      <c r="L135" s="26">
        <v>45231</v>
      </c>
      <c r="M135" s="26">
        <v>45231</v>
      </c>
      <c r="N135">
        <f t="shared" si="2"/>
        <v>0</v>
      </c>
      <c r="P135">
        <v>24.36</v>
      </c>
      <c r="Q135">
        <v>7.7022666636824555E-3</v>
      </c>
    </row>
    <row r="136" spans="1:17" x14ac:dyDescent="0.2">
      <c r="A136" t="s">
        <v>481</v>
      </c>
      <c r="B136" t="s">
        <v>692</v>
      </c>
      <c r="C136" t="s">
        <v>2010</v>
      </c>
      <c r="D136" s="26">
        <v>45398</v>
      </c>
      <c r="E136" t="s">
        <v>484</v>
      </c>
      <c r="F136">
        <v>422.35</v>
      </c>
      <c r="G136" s="26">
        <v>45368</v>
      </c>
      <c r="H136" s="26">
        <v>45397</v>
      </c>
      <c r="I136">
        <v>73470</v>
      </c>
      <c r="J136" t="s">
        <v>485</v>
      </c>
      <c r="K136">
        <v>721437.7</v>
      </c>
      <c r="L136" s="26">
        <v>45412</v>
      </c>
      <c r="M136" s="26">
        <v>45412</v>
      </c>
      <c r="N136">
        <f t="shared" si="2"/>
        <v>0</v>
      </c>
      <c r="P136">
        <v>287.93</v>
      </c>
      <c r="Q136">
        <v>7.7204531935974874E-3</v>
      </c>
    </row>
    <row r="137" spans="1:17" x14ac:dyDescent="0.2">
      <c r="A137" t="s">
        <v>481</v>
      </c>
      <c r="B137" t="s">
        <v>532</v>
      </c>
      <c r="C137" t="s">
        <v>1634</v>
      </c>
      <c r="D137" s="26">
        <v>45338</v>
      </c>
      <c r="E137" t="s">
        <v>484</v>
      </c>
      <c r="F137">
        <v>693.42</v>
      </c>
      <c r="G137" s="26">
        <v>45313</v>
      </c>
      <c r="H137" s="26">
        <v>45336</v>
      </c>
      <c r="I137">
        <v>73041</v>
      </c>
      <c r="J137" t="s">
        <v>485</v>
      </c>
      <c r="K137">
        <v>802703.69</v>
      </c>
      <c r="L137" s="26">
        <v>45351</v>
      </c>
      <c r="M137" s="26">
        <v>45351</v>
      </c>
      <c r="N137">
        <f t="shared" si="2"/>
        <v>0</v>
      </c>
      <c r="P137">
        <v>693.42</v>
      </c>
      <c r="Q137">
        <v>8.5880101162570943E-3</v>
      </c>
    </row>
    <row r="138" spans="1:17" x14ac:dyDescent="0.2">
      <c r="A138" t="s">
        <v>481</v>
      </c>
      <c r="B138" t="s">
        <v>709</v>
      </c>
      <c r="C138" t="s">
        <v>1311</v>
      </c>
      <c r="D138" s="26">
        <v>45246</v>
      </c>
      <c r="E138" t="s">
        <v>484</v>
      </c>
      <c r="F138">
        <v>105.96</v>
      </c>
      <c r="G138" s="26">
        <v>45244</v>
      </c>
      <c r="H138" s="26">
        <v>45245</v>
      </c>
      <c r="I138">
        <v>72355</v>
      </c>
      <c r="J138" t="s">
        <v>485</v>
      </c>
      <c r="K138">
        <v>742486.18</v>
      </c>
      <c r="L138" s="26">
        <v>45260</v>
      </c>
      <c r="M138" s="26">
        <v>45260</v>
      </c>
      <c r="N138">
        <f t="shared" si="2"/>
        <v>0</v>
      </c>
      <c r="P138">
        <v>105.96</v>
      </c>
      <c r="Q138">
        <v>9.0741366696728276E-3</v>
      </c>
    </row>
    <row r="139" spans="1:17" x14ac:dyDescent="0.2">
      <c r="A139" t="s">
        <v>481</v>
      </c>
      <c r="B139" t="s">
        <v>512</v>
      </c>
      <c r="C139" t="s">
        <v>1911</v>
      </c>
      <c r="D139" s="26">
        <v>45398</v>
      </c>
      <c r="E139" t="s">
        <v>484</v>
      </c>
      <c r="F139">
        <v>1331.7</v>
      </c>
      <c r="G139" s="26">
        <v>45366</v>
      </c>
      <c r="H139" s="26">
        <v>45395</v>
      </c>
      <c r="I139">
        <v>73470</v>
      </c>
      <c r="J139" t="s">
        <v>485</v>
      </c>
      <c r="K139">
        <v>721437.7</v>
      </c>
      <c r="L139" s="26">
        <v>45412</v>
      </c>
      <c r="M139" s="26">
        <v>45412</v>
      </c>
      <c r="N139">
        <f t="shared" si="2"/>
        <v>0</v>
      </c>
      <c r="P139">
        <v>1331.7</v>
      </c>
      <c r="Q139">
        <v>9.5363906008898436E-3</v>
      </c>
    </row>
    <row r="140" spans="1:17" x14ac:dyDescent="0.2">
      <c r="A140" t="s">
        <v>481</v>
      </c>
      <c r="B140" t="s">
        <v>848</v>
      </c>
      <c r="C140" t="s">
        <v>849</v>
      </c>
      <c r="D140" s="26">
        <v>45154</v>
      </c>
      <c r="E140" t="s">
        <v>484</v>
      </c>
      <c r="F140">
        <v>47.69</v>
      </c>
      <c r="G140" s="26">
        <v>45151</v>
      </c>
      <c r="H140" s="26">
        <v>45154</v>
      </c>
      <c r="I140">
        <v>71731</v>
      </c>
      <c r="J140" t="s">
        <v>485</v>
      </c>
      <c r="K140">
        <v>681080.54</v>
      </c>
      <c r="L140" s="26">
        <v>45169</v>
      </c>
      <c r="M140" s="26">
        <v>45169</v>
      </c>
      <c r="N140">
        <f t="shared" si="2"/>
        <v>0</v>
      </c>
      <c r="P140">
        <v>47.69</v>
      </c>
      <c r="Q140">
        <v>1.0123991934337773E-2</v>
      </c>
    </row>
    <row r="141" spans="1:17" x14ac:dyDescent="0.2">
      <c r="A141" t="s">
        <v>481</v>
      </c>
      <c r="B141" t="s">
        <v>703</v>
      </c>
      <c r="C141" t="s">
        <v>2152</v>
      </c>
      <c r="D141" s="26">
        <v>45428</v>
      </c>
      <c r="E141" t="s">
        <v>484</v>
      </c>
      <c r="F141">
        <v>207.5</v>
      </c>
      <c r="G141" s="26">
        <v>45425</v>
      </c>
      <c r="H141" s="26">
        <v>45425</v>
      </c>
      <c r="I141">
        <v>73668</v>
      </c>
      <c r="J141" t="s">
        <v>485</v>
      </c>
      <c r="K141">
        <v>792952.19</v>
      </c>
      <c r="L141" s="26">
        <v>45442</v>
      </c>
      <c r="M141" s="26">
        <v>45442</v>
      </c>
      <c r="N141">
        <f t="shared" si="2"/>
        <v>0</v>
      </c>
      <c r="P141">
        <v>207.5</v>
      </c>
      <c r="Q141">
        <v>1.0780356268572544E-2</v>
      </c>
    </row>
    <row r="142" spans="1:17" x14ac:dyDescent="0.2">
      <c r="A142" t="s">
        <v>481</v>
      </c>
      <c r="B142" t="s">
        <v>694</v>
      </c>
      <c r="C142" t="s">
        <v>1879</v>
      </c>
      <c r="D142" s="26">
        <v>45367</v>
      </c>
      <c r="E142" t="s">
        <v>484</v>
      </c>
      <c r="F142">
        <v>2116.38</v>
      </c>
      <c r="G142" s="26">
        <v>45338</v>
      </c>
      <c r="H142" s="26">
        <v>45359</v>
      </c>
      <c r="I142">
        <v>73273</v>
      </c>
      <c r="J142" t="s">
        <v>485</v>
      </c>
      <c r="K142">
        <v>689219.2</v>
      </c>
      <c r="L142" s="26">
        <v>45380</v>
      </c>
      <c r="M142" s="26">
        <v>45380</v>
      </c>
      <c r="N142">
        <f t="shared" si="2"/>
        <v>0</v>
      </c>
      <c r="P142">
        <v>452.93</v>
      </c>
      <c r="Q142">
        <v>1.0939792340860732E-2</v>
      </c>
    </row>
    <row r="143" spans="1:17" x14ac:dyDescent="0.2">
      <c r="A143" t="s">
        <v>481</v>
      </c>
      <c r="B143" t="s">
        <v>490</v>
      </c>
      <c r="C143" t="s">
        <v>925</v>
      </c>
      <c r="D143" s="26">
        <v>45185</v>
      </c>
      <c r="E143" t="s">
        <v>484</v>
      </c>
      <c r="F143">
        <v>105.87</v>
      </c>
      <c r="G143" s="26">
        <v>45160</v>
      </c>
      <c r="H143" s="26">
        <v>45167</v>
      </c>
      <c r="I143">
        <v>71929</v>
      </c>
      <c r="J143" t="s">
        <v>485</v>
      </c>
      <c r="K143">
        <v>614311.01</v>
      </c>
      <c r="L143" s="26">
        <v>45198</v>
      </c>
      <c r="M143" s="26">
        <v>45198</v>
      </c>
      <c r="N143">
        <f t="shared" si="2"/>
        <v>0</v>
      </c>
      <c r="P143">
        <v>105.87</v>
      </c>
      <c r="Q143">
        <v>1.1368284842084297E-2</v>
      </c>
    </row>
    <row r="144" spans="1:17" x14ac:dyDescent="0.2">
      <c r="A144" t="s">
        <v>481</v>
      </c>
      <c r="B144" t="s">
        <v>651</v>
      </c>
      <c r="C144" t="s">
        <v>1562</v>
      </c>
      <c r="D144" s="26">
        <v>45307</v>
      </c>
      <c r="E144" t="s">
        <v>484</v>
      </c>
      <c r="F144">
        <v>160.41</v>
      </c>
      <c r="G144" s="26">
        <v>45278</v>
      </c>
      <c r="H144" s="26">
        <v>45301</v>
      </c>
      <c r="I144">
        <v>72804</v>
      </c>
      <c r="J144" t="s">
        <v>485</v>
      </c>
      <c r="K144">
        <v>577784.27</v>
      </c>
      <c r="L144" s="26">
        <v>45322</v>
      </c>
      <c r="M144" s="26">
        <v>45322</v>
      </c>
      <c r="N144">
        <f t="shared" si="2"/>
        <v>0</v>
      </c>
      <c r="P144">
        <v>160.41</v>
      </c>
      <c r="Q144">
        <v>1.1484216921903267E-2</v>
      </c>
    </row>
    <row r="145" spans="1:17" x14ac:dyDescent="0.2">
      <c r="A145" t="s">
        <v>481</v>
      </c>
      <c r="B145" t="s">
        <v>742</v>
      </c>
      <c r="C145" t="s">
        <v>1468</v>
      </c>
      <c r="D145" s="26">
        <v>45276</v>
      </c>
      <c r="E145" t="s">
        <v>484</v>
      </c>
      <c r="F145">
        <v>16.920000000000002</v>
      </c>
      <c r="G145" s="26">
        <v>45273</v>
      </c>
      <c r="H145" s="26">
        <v>45273</v>
      </c>
      <c r="I145">
        <v>72587</v>
      </c>
      <c r="J145" t="s">
        <v>485</v>
      </c>
      <c r="K145">
        <v>607405.88</v>
      </c>
      <c r="L145" s="26">
        <v>45289</v>
      </c>
      <c r="M145" s="26">
        <v>45289</v>
      </c>
      <c r="N145">
        <f t="shared" si="2"/>
        <v>0</v>
      </c>
      <c r="P145">
        <v>16.920000000000002</v>
      </c>
      <c r="Q145">
        <v>1.1847919150470787E-2</v>
      </c>
    </row>
    <row r="146" spans="1:17" x14ac:dyDescent="0.2">
      <c r="A146" t="s">
        <v>481</v>
      </c>
      <c r="B146" t="s">
        <v>713</v>
      </c>
      <c r="C146" t="s">
        <v>2020</v>
      </c>
      <c r="D146" s="26">
        <v>45398</v>
      </c>
      <c r="E146" t="s">
        <v>484</v>
      </c>
      <c r="F146">
        <v>104.8</v>
      </c>
      <c r="G146" s="26">
        <v>45365</v>
      </c>
      <c r="H146" s="26">
        <v>45396</v>
      </c>
      <c r="I146">
        <v>73470</v>
      </c>
      <c r="J146" t="s">
        <v>485</v>
      </c>
      <c r="K146">
        <v>721437.7</v>
      </c>
      <c r="L146" s="26">
        <v>45412</v>
      </c>
      <c r="M146" s="26">
        <v>45412</v>
      </c>
      <c r="N146">
        <f t="shared" si="2"/>
        <v>0</v>
      </c>
      <c r="P146">
        <v>104.8</v>
      </c>
      <c r="Q146">
        <v>1.2567308459031645E-2</v>
      </c>
    </row>
    <row r="147" spans="1:17" x14ac:dyDescent="0.2">
      <c r="A147" t="s">
        <v>481</v>
      </c>
      <c r="B147" t="s">
        <v>638</v>
      </c>
      <c r="C147" t="s">
        <v>1269</v>
      </c>
      <c r="D147" s="26">
        <v>45246</v>
      </c>
      <c r="E147" t="s">
        <v>484</v>
      </c>
      <c r="F147">
        <v>328.48</v>
      </c>
      <c r="G147" s="26">
        <v>45226</v>
      </c>
      <c r="H147" s="26">
        <v>45245</v>
      </c>
      <c r="I147">
        <v>72355</v>
      </c>
      <c r="J147" t="s">
        <v>485</v>
      </c>
      <c r="K147">
        <v>742486.18</v>
      </c>
      <c r="L147" s="26">
        <v>45260</v>
      </c>
      <c r="M147" s="26">
        <v>45260</v>
      </c>
      <c r="N147">
        <f t="shared" si="2"/>
        <v>0</v>
      </c>
      <c r="P147">
        <v>168.54</v>
      </c>
      <c r="Q147">
        <v>1.2595444736976491E-2</v>
      </c>
    </row>
    <row r="148" spans="1:17" x14ac:dyDescent="0.2">
      <c r="A148" t="s">
        <v>481</v>
      </c>
      <c r="B148" t="s">
        <v>635</v>
      </c>
      <c r="C148" t="s">
        <v>844</v>
      </c>
      <c r="D148" s="26">
        <v>45154</v>
      </c>
      <c r="E148" t="s">
        <v>484</v>
      </c>
      <c r="F148">
        <v>291.26</v>
      </c>
      <c r="G148" s="26">
        <v>45133</v>
      </c>
      <c r="H148" s="26">
        <v>45145</v>
      </c>
      <c r="I148">
        <v>71731</v>
      </c>
      <c r="J148" t="s">
        <v>485</v>
      </c>
      <c r="K148">
        <v>681080.54</v>
      </c>
      <c r="L148" s="26">
        <v>45169</v>
      </c>
      <c r="M148" s="26">
        <v>45169</v>
      </c>
      <c r="N148">
        <f t="shared" si="2"/>
        <v>0</v>
      </c>
      <c r="P148">
        <v>291.26</v>
      </c>
      <c r="Q148">
        <v>1.3632476759651402E-2</v>
      </c>
    </row>
    <row r="149" spans="1:17" x14ac:dyDescent="0.2">
      <c r="A149" t="s">
        <v>481</v>
      </c>
      <c r="B149" t="s">
        <v>556</v>
      </c>
      <c r="C149" t="s">
        <v>1646</v>
      </c>
      <c r="D149" s="26">
        <v>45338</v>
      </c>
      <c r="E149" t="s">
        <v>484</v>
      </c>
      <c r="F149">
        <v>66</v>
      </c>
      <c r="G149" s="26">
        <v>45309</v>
      </c>
      <c r="H149" s="26">
        <v>45309</v>
      </c>
      <c r="I149">
        <v>73041</v>
      </c>
      <c r="J149" t="s">
        <v>485</v>
      </c>
      <c r="K149">
        <v>802703.69</v>
      </c>
      <c r="L149" s="26">
        <v>45351</v>
      </c>
      <c r="M149" s="26">
        <v>45351</v>
      </c>
      <c r="N149">
        <f t="shared" si="2"/>
        <v>0</v>
      </c>
      <c r="P149">
        <v>66</v>
      </c>
      <c r="Q149">
        <v>1.4117019292825383E-2</v>
      </c>
    </row>
    <row r="150" spans="1:17" x14ac:dyDescent="0.2">
      <c r="A150" t="s">
        <v>481</v>
      </c>
      <c r="B150" t="s">
        <v>670</v>
      </c>
      <c r="C150" t="s">
        <v>1999</v>
      </c>
      <c r="D150" s="26">
        <v>45398</v>
      </c>
      <c r="E150" t="s">
        <v>484</v>
      </c>
      <c r="F150">
        <v>793.48</v>
      </c>
      <c r="G150" s="26">
        <v>45364</v>
      </c>
      <c r="H150" s="26">
        <v>45393</v>
      </c>
      <c r="I150">
        <v>73470</v>
      </c>
      <c r="J150" t="s">
        <v>485</v>
      </c>
      <c r="K150">
        <v>721437.7</v>
      </c>
      <c r="L150" s="26">
        <v>45412</v>
      </c>
      <c r="M150" s="26">
        <v>45412</v>
      </c>
      <c r="N150">
        <f t="shared" si="2"/>
        <v>0</v>
      </c>
      <c r="P150">
        <v>793.48</v>
      </c>
      <c r="Q150">
        <v>1.4216435818094286E-2</v>
      </c>
    </row>
    <row r="151" spans="1:17" x14ac:dyDescent="0.2">
      <c r="A151" t="s">
        <v>481</v>
      </c>
      <c r="B151" t="s">
        <v>876</v>
      </c>
      <c r="C151" t="s">
        <v>877</v>
      </c>
      <c r="D151" s="26">
        <v>45154</v>
      </c>
      <c r="E151" t="s">
        <v>484</v>
      </c>
      <c r="F151">
        <v>241.05</v>
      </c>
      <c r="G151" s="26">
        <v>45135</v>
      </c>
      <c r="H151" s="26">
        <v>45135</v>
      </c>
      <c r="I151">
        <v>71731</v>
      </c>
      <c r="J151" t="s">
        <v>485</v>
      </c>
      <c r="K151">
        <v>681080.54</v>
      </c>
      <c r="L151" s="26">
        <v>45169</v>
      </c>
      <c r="M151" s="26">
        <v>45169</v>
      </c>
      <c r="N151">
        <f t="shared" si="2"/>
        <v>0</v>
      </c>
      <c r="P151">
        <v>241.05</v>
      </c>
      <c r="Q151">
        <v>1.4327052114491257E-2</v>
      </c>
    </row>
    <row r="152" spans="1:17" x14ac:dyDescent="0.2">
      <c r="A152" t="s">
        <v>481</v>
      </c>
      <c r="B152" t="s">
        <v>564</v>
      </c>
      <c r="C152" t="s">
        <v>962</v>
      </c>
      <c r="D152" s="26">
        <v>45185</v>
      </c>
      <c r="E152" t="s">
        <v>484</v>
      </c>
      <c r="F152">
        <v>66.459999999999994</v>
      </c>
      <c r="G152" s="26">
        <v>45159</v>
      </c>
      <c r="H152" s="26">
        <v>45163</v>
      </c>
      <c r="I152">
        <v>71929</v>
      </c>
      <c r="J152" t="s">
        <v>485</v>
      </c>
      <c r="K152">
        <v>614311.01</v>
      </c>
      <c r="L152" s="26">
        <v>45198</v>
      </c>
      <c r="M152" s="26">
        <v>45198</v>
      </c>
      <c r="N152">
        <f t="shared" si="2"/>
        <v>0</v>
      </c>
      <c r="P152">
        <v>66.459999999999994</v>
      </c>
      <c r="Q152">
        <v>1.476681616757114E-2</v>
      </c>
    </row>
    <row r="153" spans="1:17" x14ac:dyDescent="0.2">
      <c r="A153" t="s">
        <v>481</v>
      </c>
      <c r="B153" t="s">
        <v>532</v>
      </c>
      <c r="C153" t="s">
        <v>1497</v>
      </c>
      <c r="D153" s="26">
        <v>45307</v>
      </c>
      <c r="E153" t="s">
        <v>484</v>
      </c>
      <c r="F153">
        <v>103.77</v>
      </c>
      <c r="G153" s="26">
        <v>45301</v>
      </c>
      <c r="H153" s="26">
        <v>45303</v>
      </c>
      <c r="I153">
        <v>72804</v>
      </c>
      <c r="J153" t="s">
        <v>485</v>
      </c>
      <c r="K153">
        <v>577784.27</v>
      </c>
      <c r="L153" s="26">
        <v>45322</v>
      </c>
      <c r="M153" s="26">
        <v>45322</v>
      </c>
      <c r="N153">
        <f t="shared" si="2"/>
        <v>0</v>
      </c>
      <c r="P153">
        <v>103.77</v>
      </c>
      <c r="Q153">
        <v>1.4801748998753306E-2</v>
      </c>
    </row>
    <row r="154" spans="1:17" x14ac:dyDescent="0.2">
      <c r="A154" t="s">
        <v>481</v>
      </c>
      <c r="B154" t="s">
        <v>647</v>
      </c>
      <c r="C154" t="s">
        <v>2125</v>
      </c>
      <c r="D154" s="26">
        <v>45428</v>
      </c>
      <c r="E154" t="s">
        <v>484</v>
      </c>
      <c r="F154">
        <v>2078.4499999999998</v>
      </c>
      <c r="G154" s="26">
        <v>45402</v>
      </c>
      <c r="H154" s="26">
        <v>45421</v>
      </c>
      <c r="I154">
        <v>73668</v>
      </c>
      <c r="J154" t="s">
        <v>485</v>
      </c>
      <c r="K154">
        <v>792952.19</v>
      </c>
      <c r="L154" s="26">
        <v>45442</v>
      </c>
      <c r="M154" s="26">
        <v>45442</v>
      </c>
      <c r="N154">
        <f t="shared" si="2"/>
        <v>0</v>
      </c>
      <c r="P154">
        <v>1991.82</v>
      </c>
      <c r="Q154">
        <v>1.6005238199306548E-2</v>
      </c>
    </row>
    <row r="155" spans="1:17" x14ac:dyDescent="0.2">
      <c r="A155" t="s">
        <v>481</v>
      </c>
      <c r="B155" t="s">
        <v>562</v>
      </c>
      <c r="C155" t="s">
        <v>1649</v>
      </c>
      <c r="D155" s="26">
        <v>45338</v>
      </c>
      <c r="E155" t="s">
        <v>484</v>
      </c>
      <c r="F155">
        <v>70.39</v>
      </c>
      <c r="G155" s="26">
        <v>45335</v>
      </c>
      <c r="H155" s="26">
        <v>45335</v>
      </c>
      <c r="I155">
        <v>73041</v>
      </c>
      <c r="J155" t="s">
        <v>485</v>
      </c>
      <c r="K155">
        <v>802703.69</v>
      </c>
      <c r="L155" s="26">
        <v>45351</v>
      </c>
      <c r="M155" s="26">
        <v>45351</v>
      </c>
      <c r="N155">
        <f t="shared" si="2"/>
        <v>0</v>
      </c>
      <c r="P155">
        <v>70.39</v>
      </c>
      <c r="Q155">
        <v>1.6271623436788674E-2</v>
      </c>
    </row>
    <row r="156" spans="1:17" x14ac:dyDescent="0.2">
      <c r="A156" t="s">
        <v>481</v>
      </c>
      <c r="B156" t="s">
        <v>546</v>
      </c>
      <c r="C156" t="s">
        <v>1363</v>
      </c>
      <c r="D156" s="26">
        <v>45276</v>
      </c>
      <c r="E156" t="s">
        <v>484</v>
      </c>
      <c r="F156">
        <v>80.39</v>
      </c>
      <c r="G156" s="26">
        <v>45268</v>
      </c>
      <c r="H156" s="26">
        <v>45268</v>
      </c>
      <c r="I156">
        <v>72587</v>
      </c>
      <c r="J156" t="s">
        <v>485</v>
      </c>
      <c r="K156">
        <v>607405.88</v>
      </c>
      <c r="L156" s="26">
        <v>45289</v>
      </c>
      <c r="M156" s="26">
        <v>45289</v>
      </c>
      <c r="N156">
        <f t="shared" si="2"/>
        <v>0</v>
      </c>
      <c r="P156">
        <v>80.39</v>
      </c>
      <c r="Q156">
        <v>1.64069458718612E-2</v>
      </c>
    </row>
    <row r="157" spans="1:17" x14ac:dyDescent="0.2">
      <c r="A157" t="s">
        <v>481</v>
      </c>
      <c r="B157" t="s">
        <v>994</v>
      </c>
      <c r="C157" t="s">
        <v>995</v>
      </c>
      <c r="D157" s="26">
        <v>45185</v>
      </c>
      <c r="E157" t="s">
        <v>484</v>
      </c>
      <c r="F157">
        <v>95.8</v>
      </c>
      <c r="G157" s="26">
        <v>45176</v>
      </c>
      <c r="H157" s="26">
        <v>45176</v>
      </c>
      <c r="I157">
        <v>71929</v>
      </c>
      <c r="J157" t="s">
        <v>485</v>
      </c>
      <c r="K157">
        <v>614311.01</v>
      </c>
      <c r="L157" s="26">
        <v>45198</v>
      </c>
      <c r="M157" s="26">
        <v>45198</v>
      </c>
      <c r="N157">
        <f t="shared" si="2"/>
        <v>0</v>
      </c>
      <c r="P157">
        <v>95.8</v>
      </c>
      <c r="Q157">
        <v>1.643118709372926E-2</v>
      </c>
    </row>
    <row r="158" spans="1:17" x14ac:dyDescent="0.2">
      <c r="A158" t="s">
        <v>481</v>
      </c>
      <c r="B158" t="s">
        <v>662</v>
      </c>
      <c r="C158" t="s">
        <v>1995</v>
      </c>
      <c r="D158" s="26">
        <v>45398</v>
      </c>
      <c r="E158" t="s">
        <v>484</v>
      </c>
      <c r="F158">
        <v>914.18</v>
      </c>
      <c r="G158" s="26">
        <v>45387</v>
      </c>
      <c r="H158" s="26">
        <v>45394</v>
      </c>
      <c r="I158">
        <v>73470</v>
      </c>
      <c r="J158" t="s">
        <v>485</v>
      </c>
      <c r="K158">
        <v>721437.7</v>
      </c>
      <c r="L158" s="26">
        <v>45412</v>
      </c>
      <c r="M158" s="26">
        <v>45412</v>
      </c>
      <c r="N158">
        <f t="shared" si="2"/>
        <v>0</v>
      </c>
      <c r="P158">
        <v>914.18</v>
      </c>
      <c r="Q158">
        <v>1.6484630223346342E-2</v>
      </c>
    </row>
    <row r="159" spans="1:17" x14ac:dyDescent="0.2">
      <c r="A159" t="s">
        <v>481</v>
      </c>
      <c r="B159" t="s">
        <v>617</v>
      </c>
      <c r="C159" t="s">
        <v>618</v>
      </c>
      <c r="D159" s="26">
        <v>45123</v>
      </c>
      <c r="E159" t="s">
        <v>484</v>
      </c>
      <c r="F159">
        <v>568.67999999999995</v>
      </c>
      <c r="G159" s="26">
        <v>45105</v>
      </c>
      <c r="H159" s="26">
        <v>45119</v>
      </c>
      <c r="I159">
        <v>71526</v>
      </c>
      <c r="J159" t="s">
        <v>485</v>
      </c>
      <c r="K159">
        <v>550660.96</v>
      </c>
      <c r="L159" s="26">
        <v>45138</v>
      </c>
      <c r="M159" s="26">
        <v>45138</v>
      </c>
      <c r="N159">
        <f t="shared" si="2"/>
        <v>0</v>
      </c>
      <c r="P159">
        <v>568.67999999999995</v>
      </c>
      <c r="Q159">
        <v>1.6527289665751899E-2</v>
      </c>
    </row>
    <row r="160" spans="1:17" x14ac:dyDescent="0.2">
      <c r="A160" t="s">
        <v>481</v>
      </c>
      <c r="B160" t="s">
        <v>788</v>
      </c>
      <c r="C160" t="s">
        <v>789</v>
      </c>
      <c r="D160" s="26">
        <v>45154</v>
      </c>
      <c r="E160" t="s">
        <v>484</v>
      </c>
      <c r="F160">
        <v>20</v>
      </c>
      <c r="G160" s="26">
        <v>45127</v>
      </c>
      <c r="H160" s="26">
        <v>45127</v>
      </c>
      <c r="I160">
        <v>71731</v>
      </c>
      <c r="J160" t="s">
        <v>485</v>
      </c>
      <c r="K160">
        <v>681080.54</v>
      </c>
      <c r="L160" s="26">
        <v>45169</v>
      </c>
      <c r="M160" s="26">
        <v>45169</v>
      </c>
      <c r="N160">
        <f t="shared" si="2"/>
        <v>0</v>
      </c>
      <c r="P160">
        <v>20</v>
      </c>
      <c r="Q160">
        <v>1.6533231069861154E-2</v>
      </c>
    </row>
    <row r="161" spans="1:17" x14ac:dyDescent="0.2">
      <c r="A161" t="s">
        <v>481</v>
      </c>
      <c r="B161" t="s">
        <v>662</v>
      </c>
      <c r="C161" t="s">
        <v>1862</v>
      </c>
      <c r="D161" s="26">
        <v>45367</v>
      </c>
      <c r="E161" t="s">
        <v>484</v>
      </c>
      <c r="F161">
        <v>670.05</v>
      </c>
      <c r="G161" s="26">
        <v>45337</v>
      </c>
      <c r="H161" s="26">
        <v>45357</v>
      </c>
      <c r="I161">
        <v>73273</v>
      </c>
      <c r="J161" t="s">
        <v>485</v>
      </c>
      <c r="K161">
        <v>689219.2</v>
      </c>
      <c r="L161" s="26">
        <v>45380</v>
      </c>
      <c r="M161" s="26">
        <v>45380</v>
      </c>
      <c r="N161">
        <f t="shared" si="2"/>
        <v>0</v>
      </c>
      <c r="P161">
        <v>670.05</v>
      </c>
      <c r="Q161">
        <v>1.7289597597996975E-2</v>
      </c>
    </row>
    <row r="162" spans="1:17" x14ac:dyDescent="0.2">
      <c r="A162" t="s">
        <v>481</v>
      </c>
      <c r="B162" t="s">
        <v>759</v>
      </c>
      <c r="C162" t="s">
        <v>1908</v>
      </c>
      <c r="D162" s="26">
        <v>45398</v>
      </c>
      <c r="E162" t="s">
        <v>484</v>
      </c>
      <c r="F162">
        <v>952.99</v>
      </c>
      <c r="G162" s="26">
        <v>45366</v>
      </c>
      <c r="H162" s="26">
        <v>45392</v>
      </c>
      <c r="I162">
        <v>73470</v>
      </c>
      <c r="J162" t="s">
        <v>485</v>
      </c>
      <c r="K162">
        <v>721437.7</v>
      </c>
      <c r="L162" s="26">
        <v>45412</v>
      </c>
      <c r="M162" s="26">
        <v>45412</v>
      </c>
      <c r="N162">
        <f t="shared" si="2"/>
        <v>0</v>
      </c>
      <c r="P162">
        <v>150.47999999999999</v>
      </c>
      <c r="Q162">
        <v>1.7851712191737645E-2</v>
      </c>
    </row>
    <row r="163" spans="1:17" x14ac:dyDescent="0.2">
      <c r="A163" t="s">
        <v>481</v>
      </c>
      <c r="B163" t="s">
        <v>901</v>
      </c>
      <c r="C163" t="s">
        <v>1169</v>
      </c>
      <c r="D163" s="26">
        <v>45215</v>
      </c>
      <c r="E163" t="s">
        <v>484</v>
      </c>
      <c r="F163">
        <v>78.150000000000006</v>
      </c>
      <c r="G163" s="26">
        <v>45198</v>
      </c>
      <c r="H163" s="26">
        <v>45198</v>
      </c>
      <c r="I163">
        <v>72141</v>
      </c>
      <c r="J163" t="s">
        <v>485</v>
      </c>
      <c r="K163">
        <v>621809.21</v>
      </c>
      <c r="L163" s="26">
        <v>45231</v>
      </c>
      <c r="M163" s="26">
        <v>45231</v>
      </c>
      <c r="N163">
        <f t="shared" si="2"/>
        <v>0</v>
      </c>
      <c r="P163">
        <v>78.150000000000006</v>
      </c>
      <c r="Q163">
        <v>1.8747333230824781E-2</v>
      </c>
    </row>
    <row r="164" spans="1:17" x14ac:dyDescent="0.2">
      <c r="A164" t="s">
        <v>481</v>
      </c>
      <c r="B164" t="s">
        <v>811</v>
      </c>
      <c r="C164" t="s">
        <v>1668</v>
      </c>
      <c r="D164" s="26">
        <v>45338</v>
      </c>
      <c r="E164" t="s">
        <v>484</v>
      </c>
      <c r="F164">
        <v>218.02</v>
      </c>
      <c r="G164" s="26">
        <v>45335</v>
      </c>
      <c r="H164" s="26">
        <v>45335</v>
      </c>
      <c r="I164">
        <v>73041</v>
      </c>
      <c r="J164" t="s">
        <v>485</v>
      </c>
      <c r="K164">
        <v>802703.69</v>
      </c>
      <c r="L164" s="26">
        <v>45351</v>
      </c>
      <c r="M164" s="26">
        <v>45351</v>
      </c>
      <c r="N164">
        <f t="shared" si="2"/>
        <v>0</v>
      </c>
      <c r="P164">
        <v>218.02</v>
      </c>
      <c r="Q164">
        <v>1.9389974289339751E-2</v>
      </c>
    </row>
    <row r="165" spans="1:17" x14ac:dyDescent="0.2">
      <c r="A165" t="s">
        <v>481</v>
      </c>
      <c r="B165" t="s">
        <v>721</v>
      </c>
      <c r="C165" t="s">
        <v>1457</v>
      </c>
      <c r="D165" s="26">
        <v>45276</v>
      </c>
      <c r="E165" t="s">
        <v>484</v>
      </c>
      <c r="F165">
        <v>354.25</v>
      </c>
      <c r="G165" s="26">
        <v>45247</v>
      </c>
      <c r="H165" s="26">
        <v>45257</v>
      </c>
      <c r="I165">
        <v>72587</v>
      </c>
      <c r="J165" t="s">
        <v>485</v>
      </c>
      <c r="K165">
        <v>607405.88</v>
      </c>
      <c r="L165" s="26">
        <v>45289</v>
      </c>
      <c r="M165" s="26">
        <v>45289</v>
      </c>
      <c r="N165">
        <f t="shared" si="2"/>
        <v>0</v>
      </c>
      <c r="P165">
        <v>354.25</v>
      </c>
      <c r="Q165">
        <v>2.0313790791486208E-2</v>
      </c>
    </row>
    <row r="166" spans="1:17" x14ac:dyDescent="0.2">
      <c r="A166" t="s">
        <v>481</v>
      </c>
      <c r="B166" t="s">
        <v>676</v>
      </c>
      <c r="C166" t="s">
        <v>2139</v>
      </c>
      <c r="D166" s="26">
        <v>45428</v>
      </c>
      <c r="E166" t="s">
        <v>484</v>
      </c>
      <c r="F166">
        <v>430.43</v>
      </c>
      <c r="G166" s="26">
        <v>45400</v>
      </c>
      <c r="H166" s="26">
        <v>45422</v>
      </c>
      <c r="I166">
        <v>73668</v>
      </c>
      <c r="J166" t="s">
        <v>485</v>
      </c>
      <c r="K166">
        <v>792952.19</v>
      </c>
      <c r="L166" s="26">
        <v>45442</v>
      </c>
      <c r="M166" s="26">
        <v>45442</v>
      </c>
      <c r="N166">
        <f t="shared" si="2"/>
        <v>0</v>
      </c>
      <c r="P166">
        <v>430.43</v>
      </c>
      <c r="Q166">
        <v>2.1064133798194384E-2</v>
      </c>
    </row>
    <row r="167" spans="1:17" x14ac:dyDescent="0.2">
      <c r="A167" t="s">
        <v>481</v>
      </c>
      <c r="B167" t="s">
        <v>761</v>
      </c>
      <c r="C167" t="s">
        <v>1779</v>
      </c>
      <c r="D167" s="26">
        <v>45367</v>
      </c>
      <c r="E167" t="s">
        <v>484</v>
      </c>
      <c r="F167">
        <v>806.83</v>
      </c>
      <c r="G167" s="26">
        <v>45344</v>
      </c>
      <c r="H167" s="26">
        <v>45365</v>
      </c>
      <c r="I167">
        <v>73273</v>
      </c>
      <c r="J167" t="s">
        <v>485</v>
      </c>
      <c r="K167">
        <v>689219.2</v>
      </c>
      <c r="L167" s="26">
        <v>45380</v>
      </c>
      <c r="M167" s="26">
        <v>45380</v>
      </c>
      <c r="N167">
        <f t="shared" si="2"/>
        <v>0</v>
      </c>
      <c r="P167">
        <v>768.87</v>
      </c>
      <c r="Q167">
        <v>2.2404827716009712E-2</v>
      </c>
    </row>
    <row r="168" spans="1:17" x14ac:dyDescent="0.2">
      <c r="A168" t="s">
        <v>481</v>
      </c>
      <c r="B168" t="s">
        <v>584</v>
      </c>
      <c r="C168" t="s">
        <v>1105</v>
      </c>
      <c r="D168" s="26">
        <v>45215</v>
      </c>
      <c r="E168" t="s">
        <v>484</v>
      </c>
      <c r="F168">
        <v>57.05</v>
      </c>
      <c r="G168" s="26">
        <v>45203</v>
      </c>
      <c r="H168" s="26">
        <v>45208</v>
      </c>
      <c r="I168">
        <v>72141</v>
      </c>
      <c r="J168" t="s">
        <v>485</v>
      </c>
      <c r="K168">
        <v>621809.21</v>
      </c>
      <c r="L168" s="26">
        <v>45231</v>
      </c>
      <c r="M168" s="26">
        <v>45231</v>
      </c>
      <c r="N168">
        <f t="shared" si="2"/>
        <v>0</v>
      </c>
      <c r="P168">
        <v>57.05</v>
      </c>
      <c r="Q168">
        <v>2.2412616415058428E-2</v>
      </c>
    </row>
    <row r="169" spans="1:17" x14ac:dyDescent="0.2">
      <c r="A169" t="s">
        <v>481</v>
      </c>
      <c r="B169" t="s">
        <v>664</v>
      </c>
      <c r="C169" t="s">
        <v>1863</v>
      </c>
      <c r="D169" s="26">
        <v>45367</v>
      </c>
      <c r="E169" t="s">
        <v>484</v>
      </c>
      <c r="F169">
        <v>107.69</v>
      </c>
      <c r="G169" s="26">
        <v>45365</v>
      </c>
      <c r="H169" s="26">
        <v>45365</v>
      </c>
      <c r="I169">
        <v>73273</v>
      </c>
      <c r="J169" t="s">
        <v>485</v>
      </c>
      <c r="K169">
        <v>689219.2</v>
      </c>
      <c r="L169" s="26">
        <v>45380</v>
      </c>
      <c r="M169" s="26">
        <v>45380</v>
      </c>
      <c r="N169">
        <f t="shared" si="2"/>
        <v>0</v>
      </c>
      <c r="P169">
        <v>107.69</v>
      </c>
      <c r="Q169">
        <v>2.3931990116343393E-2</v>
      </c>
    </row>
    <row r="170" spans="1:17" x14ac:dyDescent="0.2">
      <c r="A170" t="s">
        <v>481</v>
      </c>
      <c r="B170" t="s">
        <v>759</v>
      </c>
      <c r="C170" t="s">
        <v>760</v>
      </c>
      <c r="D170" s="26">
        <v>45154</v>
      </c>
      <c r="E170" t="s">
        <v>484</v>
      </c>
      <c r="F170">
        <v>444.68</v>
      </c>
      <c r="G170" s="26">
        <v>45137</v>
      </c>
      <c r="H170" s="26">
        <v>45148</v>
      </c>
      <c r="I170">
        <v>71731</v>
      </c>
      <c r="J170" t="s">
        <v>485</v>
      </c>
      <c r="K170">
        <v>681080.54</v>
      </c>
      <c r="L170" s="26">
        <v>45169</v>
      </c>
      <c r="M170" s="26">
        <v>45169</v>
      </c>
      <c r="N170">
        <f t="shared" si="2"/>
        <v>0</v>
      </c>
      <c r="P170">
        <v>254.35</v>
      </c>
      <c r="Q170">
        <v>2.5733193884646233E-2</v>
      </c>
    </row>
    <row r="171" spans="1:17" x14ac:dyDescent="0.2">
      <c r="A171" t="s">
        <v>481</v>
      </c>
      <c r="B171" t="s">
        <v>692</v>
      </c>
      <c r="C171" t="s">
        <v>1738</v>
      </c>
      <c r="D171" s="26">
        <v>45338</v>
      </c>
      <c r="E171" t="s">
        <v>484</v>
      </c>
      <c r="F171">
        <v>379.15</v>
      </c>
      <c r="G171" s="26">
        <v>45318</v>
      </c>
      <c r="H171" s="26">
        <v>45328</v>
      </c>
      <c r="I171">
        <v>73041</v>
      </c>
      <c r="J171" t="s">
        <v>485</v>
      </c>
      <c r="K171">
        <v>802703.69</v>
      </c>
      <c r="L171" s="26">
        <v>45351</v>
      </c>
      <c r="M171" s="26">
        <v>45351</v>
      </c>
      <c r="N171">
        <f t="shared" si="2"/>
        <v>0</v>
      </c>
      <c r="P171">
        <v>70.010000000000005</v>
      </c>
      <c r="Q171">
        <v>2.7146405588764133E-2</v>
      </c>
    </row>
    <row r="172" spans="1:17" x14ac:dyDescent="0.2">
      <c r="A172" t="s">
        <v>481</v>
      </c>
      <c r="B172" t="s">
        <v>717</v>
      </c>
      <c r="C172" t="s">
        <v>1043</v>
      </c>
      <c r="D172" s="26">
        <v>45185</v>
      </c>
      <c r="E172" t="s">
        <v>484</v>
      </c>
      <c r="F172">
        <v>885.17</v>
      </c>
      <c r="G172" s="26">
        <v>45153</v>
      </c>
      <c r="H172" s="26">
        <v>45162</v>
      </c>
      <c r="I172">
        <v>71929</v>
      </c>
      <c r="J172" t="s">
        <v>485</v>
      </c>
      <c r="K172">
        <v>614311.01</v>
      </c>
      <c r="L172" s="26">
        <v>45198</v>
      </c>
      <c r="M172" s="26">
        <v>45198</v>
      </c>
      <c r="N172">
        <f t="shared" si="2"/>
        <v>0</v>
      </c>
      <c r="P172">
        <v>885.17</v>
      </c>
      <c r="Q172">
        <v>2.7465210635916781E-2</v>
      </c>
    </row>
    <row r="173" spans="1:17" x14ac:dyDescent="0.2">
      <c r="A173" t="s">
        <v>481</v>
      </c>
      <c r="B173" t="s">
        <v>492</v>
      </c>
      <c r="C173" t="s">
        <v>493</v>
      </c>
      <c r="D173" s="26">
        <v>45123</v>
      </c>
      <c r="E173" t="s">
        <v>484</v>
      </c>
      <c r="F173">
        <v>1429.76</v>
      </c>
      <c r="G173" s="26">
        <v>45093</v>
      </c>
      <c r="H173" s="26">
        <v>45114</v>
      </c>
      <c r="I173">
        <v>71526</v>
      </c>
      <c r="J173" t="s">
        <v>485</v>
      </c>
      <c r="K173">
        <v>550660.96</v>
      </c>
      <c r="L173" s="26">
        <v>45138</v>
      </c>
      <c r="M173" s="26">
        <v>45138</v>
      </c>
      <c r="N173">
        <f t="shared" si="2"/>
        <v>0</v>
      </c>
      <c r="P173">
        <v>937.03</v>
      </c>
      <c r="Q173">
        <v>2.8837269899584683E-2</v>
      </c>
    </row>
    <row r="174" spans="1:17" x14ac:dyDescent="0.2">
      <c r="A174" t="s">
        <v>481</v>
      </c>
      <c r="B174" t="s">
        <v>653</v>
      </c>
      <c r="C174" t="s">
        <v>1423</v>
      </c>
      <c r="D174" s="26">
        <v>45276</v>
      </c>
      <c r="E174" t="s">
        <v>484</v>
      </c>
      <c r="F174">
        <v>4903.83</v>
      </c>
      <c r="G174" s="26">
        <v>45250</v>
      </c>
      <c r="H174" s="26">
        <v>45274</v>
      </c>
      <c r="I174">
        <v>72587</v>
      </c>
      <c r="J174" t="s">
        <v>485</v>
      </c>
      <c r="K174">
        <v>607405.88</v>
      </c>
      <c r="L174" s="26">
        <v>45289</v>
      </c>
      <c r="M174" s="26">
        <v>45289</v>
      </c>
      <c r="N174">
        <f t="shared" si="2"/>
        <v>0</v>
      </c>
      <c r="P174">
        <v>4903.83</v>
      </c>
      <c r="Q174">
        <v>2.9277128266678387E-2</v>
      </c>
    </row>
    <row r="175" spans="1:17" x14ac:dyDescent="0.2">
      <c r="A175" t="s">
        <v>481</v>
      </c>
      <c r="B175" t="s">
        <v>591</v>
      </c>
      <c r="C175" t="s">
        <v>1951</v>
      </c>
      <c r="D175" s="26">
        <v>45398</v>
      </c>
      <c r="E175" t="s">
        <v>484</v>
      </c>
      <c r="F175">
        <v>394.74</v>
      </c>
      <c r="G175" s="26">
        <v>45372</v>
      </c>
      <c r="H175" s="26">
        <v>45394</v>
      </c>
      <c r="I175">
        <v>73470</v>
      </c>
      <c r="J175" t="s">
        <v>485</v>
      </c>
      <c r="K175">
        <v>721437.7</v>
      </c>
      <c r="L175" s="26">
        <v>45412</v>
      </c>
      <c r="M175" s="26">
        <v>45412</v>
      </c>
      <c r="N175">
        <f t="shared" si="2"/>
        <v>0</v>
      </c>
      <c r="P175">
        <v>394.74</v>
      </c>
      <c r="Q175">
        <v>2.9761051194018839E-2</v>
      </c>
    </row>
    <row r="176" spans="1:17" x14ac:dyDescent="0.2">
      <c r="A176" t="s">
        <v>481</v>
      </c>
      <c r="B176" t="s">
        <v>670</v>
      </c>
      <c r="C176" t="s">
        <v>1288</v>
      </c>
      <c r="D176" s="26">
        <v>45246</v>
      </c>
      <c r="E176" t="s">
        <v>484</v>
      </c>
      <c r="F176">
        <v>1193.56</v>
      </c>
      <c r="G176" s="26">
        <v>45216</v>
      </c>
      <c r="H176" s="26">
        <v>45239</v>
      </c>
      <c r="I176">
        <v>72355</v>
      </c>
      <c r="J176" t="s">
        <v>485</v>
      </c>
      <c r="K176">
        <v>742486.18</v>
      </c>
      <c r="L176" s="26">
        <v>45260</v>
      </c>
      <c r="M176" s="26">
        <v>45260</v>
      </c>
      <c r="N176">
        <f t="shared" si="2"/>
        <v>0</v>
      </c>
      <c r="P176">
        <v>1175.7</v>
      </c>
      <c r="Q176">
        <v>3.0335104906657917E-2</v>
      </c>
    </row>
    <row r="177" spans="1:17" x14ac:dyDescent="0.2">
      <c r="A177" t="s">
        <v>481</v>
      </c>
      <c r="B177" t="s">
        <v>1035</v>
      </c>
      <c r="C177" t="s">
        <v>1587</v>
      </c>
      <c r="D177" s="26">
        <v>45307</v>
      </c>
      <c r="E177" t="s">
        <v>484</v>
      </c>
      <c r="F177">
        <v>474.97</v>
      </c>
      <c r="G177" s="26">
        <v>45289</v>
      </c>
      <c r="H177" s="26">
        <v>45302</v>
      </c>
      <c r="I177">
        <v>72804</v>
      </c>
      <c r="J177" t="s">
        <v>485</v>
      </c>
      <c r="K177">
        <v>577784.27</v>
      </c>
      <c r="L177" s="26">
        <v>45322</v>
      </c>
      <c r="M177" s="26">
        <v>45322</v>
      </c>
      <c r="N177">
        <f t="shared" si="2"/>
        <v>0</v>
      </c>
      <c r="P177">
        <v>474.97</v>
      </c>
      <c r="Q177">
        <v>3.0827258576282879E-2</v>
      </c>
    </row>
    <row r="178" spans="1:17" x14ac:dyDescent="0.2">
      <c r="A178" t="s">
        <v>481</v>
      </c>
      <c r="B178" t="s">
        <v>591</v>
      </c>
      <c r="C178" t="s">
        <v>2228</v>
      </c>
      <c r="D178" s="26">
        <v>45459</v>
      </c>
      <c r="E178" t="s">
        <v>484</v>
      </c>
      <c r="F178">
        <v>83.28</v>
      </c>
      <c r="G178" s="26">
        <v>45448</v>
      </c>
      <c r="H178" s="26">
        <v>45453</v>
      </c>
      <c r="I178">
        <v>73848</v>
      </c>
      <c r="J178" t="s">
        <v>485</v>
      </c>
      <c r="K178">
        <v>709092.54</v>
      </c>
      <c r="L178" s="26">
        <v>45471</v>
      </c>
      <c r="M178" s="26">
        <v>45471</v>
      </c>
      <c r="N178">
        <f t="shared" si="2"/>
        <v>0</v>
      </c>
      <c r="P178">
        <v>83.28</v>
      </c>
      <c r="Q178">
        <v>3.087235114606357E-2</v>
      </c>
    </row>
    <row r="179" spans="1:17" x14ac:dyDescent="0.2">
      <c r="A179" t="s">
        <v>481</v>
      </c>
      <c r="B179" t="s">
        <v>566</v>
      </c>
      <c r="C179" t="s">
        <v>1937</v>
      </c>
      <c r="D179" s="26">
        <v>45398</v>
      </c>
      <c r="E179" t="s">
        <v>484</v>
      </c>
      <c r="F179">
        <v>1334.37</v>
      </c>
      <c r="G179" s="26">
        <v>45373</v>
      </c>
      <c r="H179" s="26">
        <v>45391</v>
      </c>
      <c r="I179">
        <v>73470</v>
      </c>
      <c r="J179" t="s">
        <v>485</v>
      </c>
      <c r="K179">
        <v>721437.7</v>
      </c>
      <c r="L179" s="26">
        <v>45412</v>
      </c>
      <c r="M179" s="26">
        <v>45412</v>
      </c>
      <c r="N179">
        <f t="shared" si="2"/>
        <v>0</v>
      </c>
      <c r="P179">
        <v>29.66</v>
      </c>
      <c r="Q179">
        <v>3.1526066759024918E-2</v>
      </c>
    </row>
    <row r="180" spans="1:17" x14ac:dyDescent="0.2">
      <c r="A180" t="s">
        <v>481</v>
      </c>
      <c r="B180" t="s">
        <v>536</v>
      </c>
      <c r="C180" t="s">
        <v>1499</v>
      </c>
      <c r="D180" s="26">
        <v>45307</v>
      </c>
      <c r="E180" t="s">
        <v>484</v>
      </c>
      <c r="F180">
        <v>148.79</v>
      </c>
      <c r="G180" s="26">
        <v>45280</v>
      </c>
      <c r="H180" s="26">
        <v>45294</v>
      </c>
      <c r="I180">
        <v>72804</v>
      </c>
      <c r="J180" t="s">
        <v>485</v>
      </c>
      <c r="K180">
        <v>577784.27</v>
      </c>
      <c r="L180" s="26">
        <v>45322</v>
      </c>
      <c r="M180" s="26">
        <v>45322</v>
      </c>
      <c r="N180">
        <f t="shared" si="2"/>
        <v>0</v>
      </c>
      <c r="P180">
        <v>148.79</v>
      </c>
      <c r="Q180">
        <v>3.2006674205614871E-2</v>
      </c>
    </row>
    <row r="181" spans="1:17" x14ac:dyDescent="0.2">
      <c r="A181" t="s">
        <v>481</v>
      </c>
      <c r="B181" t="s">
        <v>597</v>
      </c>
      <c r="C181" t="s">
        <v>1678</v>
      </c>
      <c r="D181" s="26">
        <v>45338</v>
      </c>
      <c r="E181" t="s">
        <v>484</v>
      </c>
      <c r="F181">
        <v>145.16999999999999</v>
      </c>
      <c r="G181" s="26">
        <v>45317</v>
      </c>
      <c r="H181" s="26">
        <v>45335</v>
      </c>
      <c r="I181">
        <v>73041</v>
      </c>
      <c r="J181" t="s">
        <v>485</v>
      </c>
      <c r="K181">
        <v>802703.69</v>
      </c>
      <c r="L181" s="26">
        <v>45351</v>
      </c>
      <c r="M181" s="26">
        <v>45351</v>
      </c>
      <c r="N181">
        <f t="shared" si="2"/>
        <v>0</v>
      </c>
      <c r="P181">
        <v>145.16999999999999</v>
      </c>
      <c r="Q181">
        <v>3.3482975094441203E-2</v>
      </c>
    </row>
    <row r="182" spans="1:17" x14ac:dyDescent="0.2">
      <c r="A182" t="s">
        <v>481</v>
      </c>
      <c r="B182" t="s">
        <v>640</v>
      </c>
      <c r="C182" t="s">
        <v>2120</v>
      </c>
      <c r="D182" s="26">
        <v>45428</v>
      </c>
      <c r="E182" t="s">
        <v>484</v>
      </c>
      <c r="F182">
        <v>176.19</v>
      </c>
      <c r="G182" s="26">
        <v>45401</v>
      </c>
      <c r="H182" s="26">
        <v>45411</v>
      </c>
      <c r="I182">
        <v>73668</v>
      </c>
      <c r="J182" t="s">
        <v>485</v>
      </c>
      <c r="K182">
        <v>792952.19</v>
      </c>
      <c r="L182" s="26">
        <v>45442</v>
      </c>
      <c r="M182" s="26">
        <v>45442</v>
      </c>
      <c r="N182">
        <f t="shared" si="2"/>
        <v>0</v>
      </c>
      <c r="P182">
        <v>176.19</v>
      </c>
      <c r="Q182">
        <v>3.393758191293339E-2</v>
      </c>
    </row>
    <row r="183" spans="1:17" x14ac:dyDescent="0.2">
      <c r="A183" t="s">
        <v>481</v>
      </c>
      <c r="B183" t="s">
        <v>526</v>
      </c>
      <c r="C183" t="s">
        <v>943</v>
      </c>
      <c r="D183" s="26">
        <v>45185</v>
      </c>
      <c r="E183" t="s">
        <v>484</v>
      </c>
      <c r="F183">
        <v>15</v>
      </c>
      <c r="G183" s="26">
        <v>45168</v>
      </c>
      <c r="H183" s="26">
        <v>45168</v>
      </c>
      <c r="I183">
        <v>71929</v>
      </c>
      <c r="J183" t="s">
        <v>485</v>
      </c>
      <c r="K183">
        <v>614311.01</v>
      </c>
      <c r="L183" s="26">
        <v>45198</v>
      </c>
      <c r="M183" s="26">
        <v>45198</v>
      </c>
      <c r="N183">
        <f t="shared" si="2"/>
        <v>0</v>
      </c>
      <c r="P183">
        <v>15</v>
      </c>
      <c r="Q183">
        <v>3.4092559434469538E-2</v>
      </c>
    </row>
    <row r="184" spans="1:17" x14ac:dyDescent="0.2">
      <c r="A184" t="s">
        <v>481</v>
      </c>
      <c r="B184" t="s">
        <v>674</v>
      </c>
      <c r="C184" t="s">
        <v>1290</v>
      </c>
      <c r="D184" s="26">
        <v>45246</v>
      </c>
      <c r="E184" t="s">
        <v>484</v>
      </c>
      <c r="F184">
        <v>337.09</v>
      </c>
      <c r="G184" s="26">
        <v>45222</v>
      </c>
      <c r="H184" s="26">
        <v>45244</v>
      </c>
      <c r="I184">
        <v>72355</v>
      </c>
      <c r="J184" t="s">
        <v>485</v>
      </c>
      <c r="K184">
        <v>742486.18</v>
      </c>
      <c r="L184" s="26">
        <v>45260</v>
      </c>
      <c r="M184" s="26">
        <v>45260</v>
      </c>
      <c r="N184">
        <f t="shared" si="2"/>
        <v>0</v>
      </c>
      <c r="P184">
        <v>337.09</v>
      </c>
      <c r="Q184">
        <v>3.4271590028797871E-2</v>
      </c>
    </row>
    <row r="185" spans="1:17" x14ac:dyDescent="0.2">
      <c r="A185" t="s">
        <v>481</v>
      </c>
      <c r="B185" t="s">
        <v>507</v>
      </c>
      <c r="C185" t="s">
        <v>1618</v>
      </c>
      <c r="D185" s="26">
        <v>45338</v>
      </c>
      <c r="E185" t="s">
        <v>484</v>
      </c>
      <c r="F185">
        <v>3148.24</v>
      </c>
      <c r="G185" s="26">
        <v>45309</v>
      </c>
      <c r="H185" s="26">
        <v>45337</v>
      </c>
      <c r="I185">
        <v>73041</v>
      </c>
      <c r="J185" t="s">
        <v>485</v>
      </c>
      <c r="K185">
        <v>802703.69</v>
      </c>
      <c r="L185" s="26">
        <v>45351</v>
      </c>
      <c r="M185" s="26">
        <v>45351</v>
      </c>
      <c r="N185">
        <f t="shared" si="2"/>
        <v>0</v>
      </c>
      <c r="P185">
        <v>29.34</v>
      </c>
      <c r="Q185">
        <v>3.4658953063971043E-2</v>
      </c>
    </row>
    <row r="186" spans="1:17" x14ac:dyDescent="0.2">
      <c r="A186" t="s">
        <v>481</v>
      </c>
      <c r="B186" t="s">
        <v>642</v>
      </c>
      <c r="C186" t="s">
        <v>1003</v>
      </c>
      <c r="D186" s="26">
        <v>45185</v>
      </c>
      <c r="E186" t="s">
        <v>484</v>
      </c>
      <c r="F186">
        <v>1036.83</v>
      </c>
      <c r="G186" s="26">
        <v>45163</v>
      </c>
      <c r="H186" s="26">
        <v>45168</v>
      </c>
      <c r="I186">
        <v>71929</v>
      </c>
      <c r="J186" t="s">
        <v>485</v>
      </c>
      <c r="K186">
        <v>614311.01</v>
      </c>
      <c r="L186" s="26">
        <v>45198</v>
      </c>
      <c r="M186" s="26">
        <v>45198</v>
      </c>
      <c r="N186">
        <f t="shared" si="2"/>
        <v>0</v>
      </c>
      <c r="P186">
        <v>962.63</v>
      </c>
      <c r="Q186">
        <v>3.5495069425368286E-2</v>
      </c>
    </row>
    <row r="187" spans="1:17" x14ac:dyDescent="0.2">
      <c r="A187" t="s">
        <v>481</v>
      </c>
      <c r="B187" t="s">
        <v>646</v>
      </c>
      <c r="C187" t="s">
        <v>1559</v>
      </c>
      <c r="D187" s="26">
        <v>45307</v>
      </c>
      <c r="E187" t="s">
        <v>484</v>
      </c>
      <c r="F187">
        <v>161.87</v>
      </c>
      <c r="G187" s="26">
        <v>45294</v>
      </c>
      <c r="H187" s="26">
        <v>45301</v>
      </c>
      <c r="I187">
        <v>72804</v>
      </c>
      <c r="J187" t="s">
        <v>485</v>
      </c>
      <c r="K187">
        <v>577784.27</v>
      </c>
      <c r="L187" s="26">
        <v>45322</v>
      </c>
      <c r="M187" s="26">
        <v>45322</v>
      </c>
      <c r="N187">
        <f t="shared" si="2"/>
        <v>0</v>
      </c>
      <c r="P187">
        <v>36.03</v>
      </c>
      <c r="Q187">
        <v>3.5804052564859745E-2</v>
      </c>
    </row>
    <row r="188" spans="1:17" x14ac:dyDescent="0.2">
      <c r="A188" t="s">
        <v>481</v>
      </c>
      <c r="B188" t="s">
        <v>532</v>
      </c>
      <c r="C188" t="s">
        <v>1209</v>
      </c>
      <c r="D188" s="26">
        <v>45246</v>
      </c>
      <c r="E188" t="s">
        <v>484</v>
      </c>
      <c r="F188">
        <v>244.56</v>
      </c>
      <c r="G188" s="26">
        <v>45222</v>
      </c>
      <c r="H188" s="26">
        <v>45244</v>
      </c>
      <c r="I188">
        <v>72355</v>
      </c>
      <c r="J188" t="s">
        <v>485</v>
      </c>
      <c r="K188">
        <v>742486.18</v>
      </c>
      <c r="L188" s="26">
        <v>45260</v>
      </c>
      <c r="M188" s="26">
        <v>45260</v>
      </c>
      <c r="N188">
        <f t="shared" si="2"/>
        <v>0</v>
      </c>
      <c r="P188">
        <v>244.56</v>
      </c>
      <c r="Q188">
        <v>3.7721159764774526E-2</v>
      </c>
    </row>
    <row r="189" spans="1:17" x14ac:dyDescent="0.2">
      <c r="A189" t="s">
        <v>481</v>
      </c>
      <c r="B189" t="s">
        <v>662</v>
      </c>
      <c r="C189" t="s">
        <v>1718</v>
      </c>
      <c r="D189" s="26">
        <v>45338</v>
      </c>
      <c r="E189" t="s">
        <v>484</v>
      </c>
      <c r="F189">
        <v>1094.71</v>
      </c>
      <c r="G189" s="26">
        <v>45307</v>
      </c>
      <c r="H189" s="26">
        <v>45332</v>
      </c>
      <c r="I189">
        <v>73041</v>
      </c>
      <c r="J189" t="s">
        <v>485</v>
      </c>
      <c r="K189">
        <v>802703.69</v>
      </c>
      <c r="L189" s="26">
        <v>45351</v>
      </c>
      <c r="M189" s="26">
        <v>45351</v>
      </c>
      <c r="N189">
        <f t="shared" si="2"/>
        <v>0</v>
      </c>
      <c r="P189">
        <v>1094.71</v>
      </c>
      <c r="Q189">
        <v>3.8397041796595865E-2</v>
      </c>
    </row>
    <row r="190" spans="1:17" x14ac:dyDescent="0.2">
      <c r="A190" t="s">
        <v>481</v>
      </c>
      <c r="B190" t="s">
        <v>744</v>
      </c>
      <c r="C190" t="s">
        <v>1469</v>
      </c>
      <c r="D190" s="26">
        <v>45276</v>
      </c>
      <c r="E190" t="s">
        <v>484</v>
      </c>
      <c r="F190">
        <v>749.2</v>
      </c>
      <c r="G190" s="26">
        <v>45264</v>
      </c>
      <c r="H190" s="26">
        <v>45273</v>
      </c>
      <c r="I190">
        <v>72587</v>
      </c>
      <c r="J190" t="s">
        <v>485</v>
      </c>
      <c r="K190">
        <v>607405.88</v>
      </c>
      <c r="L190" s="26">
        <v>45289</v>
      </c>
      <c r="M190" s="26">
        <v>45289</v>
      </c>
      <c r="N190">
        <f t="shared" si="2"/>
        <v>0</v>
      </c>
      <c r="P190">
        <v>749.2</v>
      </c>
      <c r="Q190">
        <v>4.0802134779693522E-2</v>
      </c>
    </row>
    <row r="191" spans="1:17" x14ac:dyDescent="0.2">
      <c r="A191" t="s">
        <v>481</v>
      </c>
      <c r="B191" t="s">
        <v>528</v>
      </c>
      <c r="C191" t="s">
        <v>776</v>
      </c>
      <c r="D191" s="26">
        <v>45154</v>
      </c>
      <c r="E191" t="s">
        <v>484</v>
      </c>
      <c r="F191">
        <v>27</v>
      </c>
      <c r="G191" s="26">
        <v>45123</v>
      </c>
      <c r="H191" s="26">
        <v>45134</v>
      </c>
      <c r="I191">
        <v>71731</v>
      </c>
      <c r="J191" t="s">
        <v>485</v>
      </c>
      <c r="K191">
        <v>681080.54</v>
      </c>
      <c r="L191" s="26">
        <v>45169</v>
      </c>
      <c r="M191" s="26">
        <v>45169</v>
      </c>
      <c r="N191">
        <f t="shared" si="2"/>
        <v>0</v>
      </c>
      <c r="P191">
        <v>27</v>
      </c>
      <c r="Q191">
        <v>4.1436822501594306E-2</v>
      </c>
    </row>
    <row r="192" spans="1:17" x14ac:dyDescent="0.2">
      <c r="A192" t="s">
        <v>481</v>
      </c>
      <c r="B192" t="s">
        <v>538</v>
      </c>
      <c r="C192" t="s">
        <v>539</v>
      </c>
      <c r="D192" s="26">
        <v>45123</v>
      </c>
      <c r="E192" t="s">
        <v>484</v>
      </c>
      <c r="F192">
        <v>1254.25</v>
      </c>
      <c r="G192" s="26">
        <v>45106</v>
      </c>
      <c r="H192" s="26">
        <v>45120</v>
      </c>
      <c r="I192">
        <v>71526</v>
      </c>
      <c r="J192" t="s">
        <v>485</v>
      </c>
      <c r="K192">
        <v>550660.96</v>
      </c>
      <c r="L192" s="26">
        <v>45138</v>
      </c>
      <c r="M192" s="26">
        <v>45138</v>
      </c>
      <c r="N192">
        <f t="shared" si="2"/>
        <v>0</v>
      </c>
      <c r="P192">
        <v>1254.25</v>
      </c>
      <c r="Q192">
        <v>4.1807990586412935E-2</v>
      </c>
    </row>
    <row r="193" spans="1:17" x14ac:dyDescent="0.2">
      <c r="A193" t="s">
        <v>481</v>
      </c>
      <c r="B193" t="s">
        <v>586</v>
      </c>
      <c r="C193" t="s">
        <v>1667</v>
      </c>
      <c r="D193" s="26">
        <v>45338</v>
      </c>
      <c r="E193" t="s">
        <v>484</v>
      </c>
      <c r="F193">
        <v>1620.77</v>
      </c>
      <c r="G193" s="26">
        <v>45309</v>
      </c>
      <c r="H193" s="26">
        <v>45337</v>
      </c>
      <c r="I193">
        <v>73041</v>
      </c>
      <c r="J193" t="s">
        <v>485</v>
      </c>
      <c r="K193">
        <v>802703.69</v>
      </c>
      <c r="L193" s="26">
        <v>45351</v>
      </c>
      <c r="M193" s="26">
        <v>45351</v>
      </c>
      <c r="N193">
        <f t="shared" ref="N193:N207" si="3">M193-L193</f>
        <v>0</v>
      </c>
      <c r="P193">
        <v>1620.77</v>
      </c>
      <c r="Q193">
        <v>4.1854785448970477E-2</v>
      </c>
    </row>
    <row r="194" spans="1:17" x14ac:dyDescent="0.2">
      <c r="A194" t="s">
        <v>481</v>
      </c>
      <c r="B194" t="s">
        <v>732</v>
      </c>
      <c r="C194" t="s">
        <v>733</v>
      </c>
      <c r="D194" s="26">
        <v>45123</v>
      </c>
      <c r="E194" t="s">
        <v>484</v>
      </c>
      <c r="F194">
        <v>360.4</v>
      </c>
      <c r="G194" s="26">
        <v>45093</v>
      </c>
      <c r="H194" s="26">
        <v>45118</v>
      </c>
      <c r="I194">
        <v>71526</v>
      </c>
      <c r="J194" t="s">
        <v>485</v>
      </c>
      <c r="K194">
        <v>550660.96</v>
      </c>
      <c r="L194" s="26">
        <v>45138</v>
      </c>
      <c r="M194" s="26">
        <v>45138</v>
      </c>
      <c r="N194">
        <f t="shared" si="3"/>
        <v>0</v>
      </c>
      <c r="P194">
        <v>47.66</v>
      </c>
      <c r="Q194">
        <v>4.1951831121855299E-2</v>
      </c>
    </row>
    <row r="195" spans="1:17" x14ac:dyDescent="0.2">
      <c r="A195" t="s">
        <v>481</v>
      </c>
      <c r="B195" t="s">
        <v>772</v>
      </c>
      <c r="C195" t="s">
        <v>1917</v>
      </c>
      <c r="D195" s="26">
        <v>45398</v>
      </c>
      <c r="E195" t="s">
        <v>484</v>
      </c>
      <c r="F195">
        <v>568.57000000000005</v>
      </c>
      <c r="G195" s="26">
        <v>45371</v>
      </c>
      <c r="H195" s="26">
        <v>45392</v>
      </c>
      <c r="I195">
        <v>73470</v>
      </c>
      <c r="J195" t="s">
        <v>485</v>
      </c>
      <c r="K195">
        <v>721437.7</v>
      </c>
      <c r="L195" s="26">
        <v>45412</v>
      </c>
      <c r="M195" s="26">
        <v>45412</v>
      </c>
      <c r="N195">
        <f t="shared" si="3"/>
        <v>0</v>
      </c>
      <c r="P195">
        <v>264.36</v>
      </c>
      <c r="Q195">
        <v>4.292976896335865E-2</v>
      </c>
    </row>
    <row r="196" spans="1:17" x14ac:dyDescent="0.2">
      <c r="A196" t="s">
        <v>481</v>
      </c>
      <c r="B196" t="s">
        <v>586</v>
      </c>
      <c r="C196" t="s">
        <v>2224</v>
      </c>
      <c r="D196" s="26">
        <v>45459</v>
      </c>
      <c r="E196" t="s">
        <v>484</v>
      </c>
      <c r="F196">
        <v>1486.95</v>
      </c>
      <c r="G196" s="26">
        <v>45429</v>
      </c>
      <c r="H196" s="26">
        <v>45453</v>
      </c>
      <c r="I196">
        <v>73848</v>
      </c>
      <c r="J196" t="s">
        <v>485</v>
      </c>
      <c r="K196">
        <v>709092.54</v>
      </c>
      <c r="L196" s="26">
        <v>45471</v>
      </c>
      <c r="M196" s="26">
        <v>45471</v>
      </c>
      <c r="N196">
        <f t="shared" si="3"/>
        <v>0</v>
      </c>
      <c r="P196">
        <v>1486.95</v>
      </c>
      <c r="Q196">
        <v>4.3157200612223945E-2</v>
      </c>
    </row>
    <row r="197" spans="1:17" x14ac:dyDescent="0.2">
      <c r="A197" t="s">
        <v>481</v>
      </c>
      <c r="B197" t="s">
        <v>599</v>
      </c>
      <c r="C197" t="s">
        <v>1246</v>
      </c>
      <c r="D197" s="26">
        <v>45246</v>
      </c>
      <c r="E197" t="s">
        <v>484</v>
      </c>
      <c r="F197">
        <v>1209.6199999999999</v>
      </c>
      <c r="G197" s="26">
        <v>45216</v>
      </c>
      <c r="H197" s="26">
        <v>45239</v>
      </c>
      <c r="I197">
        <v>72355</v>
      </c>
      <c r="J197" t="s">
        <v>485</v>
      </c>
      <c r="K197">
        <v>742486.18</v>
      </c>
      <c r="L197" s="26">
        <v>45260</v>
      </c>
      <c r="M197" s="26">
        <v>45260</v>
      </c>
      <c r="N197">
        <f t="shared" si="3"/>
        <v>0</v>
      </c>
      <c r="P197">
        <v>527.22</v>
      </c>
      <c r="Q197">
        <v>4.3292527323044894E-2</v>
      </c>
    </row>
    <row r="198" spans="1:17" x14ac:dyDescent="0.2">
      <c r="A198" t="s">
        <v>481</v>
      </c>
      <c r="B198" t="s">
        <v>1051</v>
      </c>
      <c r="C198" t="s">
        <v>1327</v>
      </c>
      <c r="D198" s="26">
        <v>45246</v>
      </c>
      <c r="E198" t="s">
        <v>484</v>
      </c>
      <c r="F198">
        <v>93.42</v>
      </c>
      <c r="G198" s="26">
        <v>45229</v>
      </c>
      <c r="H198" s="26">
        <v>45244</v>
      </c>
      <c r="I198">
        <v>72355</v>
      </c>
      <c r="J198" t="s">
        <v>485</v>
      </c>
      <c r="K198">
        <v>742486.18</v>
      </c>
      <c r="L198" s="26">
        <v>45260</v>
      </c>
      <c r="M198" s="26">
        <v>45260</v>
      </c>
      <c r="N198">
        <f t="shared" si="3"/>
        <v>0</v>
      </c>
      <c r="P198">
        <v>93.42</v>
      </c>
      <c r="Q198">
        <v>4.4669452236518081E-2</v>
      </c>
    </row>
    <row r="199" spans="1:17" x14ac:dyDescent="0.2">
      <c r="A199" t="s">
        <v>481</v>
      </c>
      <c r="B199" t="s">
        <v>721</v>
      </c>
      <c r="C199" t="s">
        <v>1173</v>
      </c>
      <c r="D199" s="26">
        <v>45215</v>
      </c>
      <c r="E199" t="s">
        <v>484</v>
      </c>
      <c r="F199">
        <v>299.91000000000003</v>
      </c>
      <c r="G199" s="26">
        <v>45184</v>
      </c>
      <c r="H199" s="26">
        <v>45208</v>
      </c>
      <c r="I199">
        <v>72141</v>
      </c>
      <c r="J199" t="s">
        <v>485</v>
      </c>
      <c r="K199">
        <v>621809.21</v>
      </c>
      <c r="L199" s="26">
        <v>45231</v>
      </c>
      <c r="M199" s="26">
        <v>45231</v>
      </c>
      <c r="N199">
        <f t="shared" si="3"/>
        <v>0</v>
      </c>
      <c r="P199">
        <v>299.91000000000003</v>
      </c>
      <c r="Q199">
        <v>4.5847057336148467E-2</v>
      </c>
    </row>
    <row r="200" spans="1:17" x14ac:dyDescent="0.2">
      <c r="A200" t="s">
        <v>481</v>
      </c>
      <c r="B200" t="s">
        <v>520</v>
      </c>
      <c r="C200" t="s">
        <v>1203</v>
      </c>
      <c r="D200" s="26">
        <v>45246</v>
      </c>
      <c r="E200" t="s">
        <v>484</v>
      </c>
      <c r="F200">
        <v>36.46</v>
      </c>
      <c r="G200" s="26">
        <v>45239</v>
      </c>
      <c r="H200" s="26">
        <v>45239</v>
      </c>
      <c r="I200">
        <v>72355</v>
      </c>
      <c r="J200" t="s">
        <v>485</v>
      </c>
      <c r="K200">
        <v>742486.18</v>
      </c>
      <c r="L200" s="26">
        <v>45260</v>
      </c>
      <c r="M200" s="26">
        <v>45260</v>
      </c>
      <c r="N200">
        <f t="shared" si="3"/>
        <v>0</v>
      </c>
      <c r="P200">
        <v>36.46</v>
      </c>
      <c r="Q200">
        <v>4.6595154233394886E-2</v>
      </c>
    </row>
    <row r="201" spans="1:17" x14ac:dyDescent="0.2">
      <c r="A201" t="s">
        <v>481</v>
      </c>
      <c r="B201" t="s">
        <v>688</v>
      </c>
      <c r="C201" t="s">
        <v>1876</v>
      </c>
      <c r="D201" s="26">
        <v>45367</v>
      </c>
      <c r="E201" t="s">
        <v>484</v>
      </c>
      <c r="F201">
        <v>669.2</v>
      </c>
      <c r="G201" s="26">
        <v>45342</v>
      </c>
      <c r="H201" s="26">
        <v>45359</v>
      </c>
      <c r="I201">
        <v>73273</v>
      </c>
      <c r="J201" t="s">
        <v>485</v>
      </c>
      <c r="K201">
        <v>689219.2</v>
      </c>
      <c r="L201" s="26">
        <v>45380</v>
      </c>
      <c r="M201" s="26">
        <v>45380</v>
      </c>
      <c r="N201">
        <f t="shared" si="3"/>
        <v>0</v>
      </c>
      <c r="P201">
        <v>669.2</v>
      </c>
      <c r="Q201">
        <v>4.7242932743366439E-2</v>
      </c>
    </row>
    <row r="202" spans="1:17" x14ac:dyDescent="0.2">
      <c r="A202" t="s">
        <v>481</v>
      </c>
      <c r="B202" t="s">
        <v>597</v>
      </c>
      <c r="C202" t="s">
        <v>1529</v>
      </c>
      <c r="D202" s="26">
        <v>45307</v>
      </c>
      <c r="E202" t="s">
        <v>484</v>
      </c>
      <c r="F202">
        <v>20.63</v>
      </c>
      <c r="G202" s="26">
        <v>45280</v>
      </c>
      <c r="H202" s="26">
        <v>45280</v>
      </c>
      <c r="I202">
        <v>72804</v>
      </c>
      <c r="J202" t="s">
        <v>485</v>
      </c>
      <c r="K202">
        <v>577784.27</v>
      </c>
      <c r="L202" s="26">
        <v>45322</v>
      </c>
      <c r="M202" s="26">
        <v>45322</v>
      </c>
      <c r="N202">
        <f t="shared" si="3"/>
        <v>0</v>
      </c>
      <c r="P202">
        <v>20.63</v>
      </c>
      <c r="Q202">
        <v>4.7827192976529487E-2</v>
      </c>
    </row>
    <row r="203" spans="1:17" x14ac:dyDescent="0.2">
      <c r="A203" t="s">
        <v>481</v>
      </c>
      <c r="B203" t="s">
        <v>597</v>
      </c>
      <c r="C203" t="s">
        <v>2230</v>
      </c>
      <c r="D203" s="26">
        <v>45459</v>
      </c>
      <c r="E203" t="s">
        <v>484</v>
      </c>
      <c r="F203">
        <v>437.59</v>
      </c>
      <c r="G203" s="26">
        <v>45433</v>
      </c>
      <c r="H203" s="26">
        <v>45449</v>
      </c>
      <c r="I203">
        <v>73848</v>
      </c>
      <c r="J203" t="s">
        <v>485</v>
      </c>
      <c r="K203">
        <v>709092.54</v>
      </c>
      <c r="L203" s="26">
        <v>45471</v>
      </c>
      <c r="M203" s="26">
        <v>45471</v>
      </c>
      <c r="N203">
        <f t="shared" si="3"/>
        <v>0</v>
      </c>
      <c r="P203">
        <v>437.59</v>
      </c>
      <c r="Q203">
        <v>4.7935047002950593E-2</v>
      </c>
    </row>
    <row r="204" spans="1:17" x14ac:dyDescent="0.2">
      <c r="A204" t="s">
        <v>11112</v>
      </c>
      <c r="B204" t="s">
        <v>11115</v>
      </c>
      <c r="C204" t="s">
        <v>11116</v>
      </c>
      <c r="D204" s="26">
        <v>45110</v>
      </c>
      <c r="E204" t="s">
        <v>167</v>
      </c>
      <c r="F204">
        <v>29</v>
      </c>
      <c r="G204" s="26">
        <v>45068</v>
      </c>
      <c r="H204" s="26">
        <v>45099</v>
      </c>
      <c r="I204">
        <v>1000285</v>
      </c>
      <c r="J204" t="s">
        <v>63</v>
      </c>
      <c r="K204">
        <v>84.3</v>
      </c>
      <c r="L204" s="26">
        <v>45112</v>
      </c>
      <c r="M204" s="26">
        <v>45112</v>
      </c>
      <c r="N204">
        <f t="shared" si="3"/>
        <v>0</v>
      </c>
      <c r="P204">
        <v>29</v>
      </c>
      <c r="Q204">
        <v>1.0525574654268843E-2</v>
      </c>
    </row>
    <row r="205" spans="1:17" x14ac:dyDescent="0.2">
      <c r="A205" t="s">
        <v>2743</v>
      </c>
      <c r="B205" t="s">
        <v>2744</v>
      </c>
      <c r="C205" t="s">
        <v>2745</v>
      </c>
      <c r="D205" s="26">
        <v>45113</v>
      </c>
      <c r="E205" t="s">
        <v>167</v>
      </c>
      <c r="F205">
        <v>27.53</v>
      </c>
      <c r="G205" s="26">
        <v>45061</v>
      </c>
      <c r="H205" s="26">
        <v>45089</v>
      </c>
      <c r="I205">
        <v>1000711</v>
      </c>
      <c r="J205" t="s">
        <v>63</v>
      </c>
      <c r="K205">
        <v>27.53</v>
      </c>
      <c r="L205" s="26">
        <v>45113</v>
      </c>
      <c r="M205" s="26">
        <v>45113</v>
      </c>
      <c r="N205">
        <f t="shared" si="3"/>
        <v>0</v>
      </c>
      <c r="P205">
        <v>27.53</v>
      </c>
      <c r="Q205">
        <v>4.6845723077266421E-2</v>
      </c>
    </row>
    <row r="206" spans="1:17" x14ac:dyDescent="0.2">
      <c r="A206" t="s">
        <v>7611</v>
      </c>
      <c r="B206" t="s">
        <v>7616</v>
      </c>
      <c r="C206" t="s">
        <v>7617</v>
      </c>
      <c r="D206" s="26">
        <v>45119</v>
      </c>
      <c r="E206" t="s">
        <v>167</v>
      </c>
      <c r="F206">
        <v>30.58</v>
      </c>
      <c r="G206" s="26">
        <v>45077</v>
      </c>
      <c r="H206" s="26">
        <v>45106</v>
      </c>
      <c r="I206">
        <v>1002528</v>
      </c>
      <c r="J206" t="s">
        <v>63</v>
      </c>
      <c r="K206">
        <v>30.58</v>
      </c>
      <c r="L206" s="26">
        <v>45119</v>
      </c>
      <c r="M206" s="26">
        <v>45119</v>
      </c>
      <c r="N206">
        <f t="shared" si="3"/>
        <v>0</v>
      </c>
      <c r="P206">
        <v>30.58</v>
      </c>
      <c r="Q206">
        <v>4.0567441772890622E-2</v>
      </c>
    </row>
    <row r="207" spans="1:17" x14ac:dyDescent="0.2">
      <c r="A207" t="s">
        <v>11112</v>
      </c>
      <c r="B207" t="s">
        <v>11125</v>
      </c>
      <c r="C207" t="s">
        <v>11126</v>
      </c>
      <c r="D207" s="26">
        <v>45119</v>
      </c>
      <c r="E207" t="s">
        <v>167</v>
      </c>
      <c r="F207">
        <v>27.42</v>
      </c>
      <c r="G207" s="26">
        <v>45078</v>
      </c>
      <c r="H207" s="26">
        <v>45108</v>
      </c>
      <c r="I207">
        <v>1002540</v>
      </c>
      <c r="J207" t="s">
        <v>63</v>
      </c>
      <c r="K207">
        <v>53.13</v>
      </c>
      <c r="L207" s="26">
        <v>45119</v>
      </c>
      <c r="M207" s="26">
        <v>45119</v>
      </c>
      <c r="N207">
        <f t="shared" si="3"/>
        <v>0</v>
      </c>
      <c r="P207">
        <v>27.42</v>
      </c>
      <c r="Q207">
        <v>4.0988150821955172E-2</v>
      </c>
    </row>
    <row r="208" spans="1:17" x14ac:dyDescent="0.2">
      <c r="A208" t="s">
        <v>2352</v>
      </c>
      <c r="B208" t="s">
        <v>2371</v>
      </c>
      <c r="C208" t="s">
        <v>2372</v>
      </c>
      <c r="D208" s="26">
        <v>45421</v>
      </c>
      <c r="E208" t="s">
        <v>167</v>
      </c>
      <c r="F208">
        <v>53.69</v>
      </c>
      <c r="G208" s="26">
        <v>45383</v>
      </c>
      <c r="H208" s="26">
        <v>45413</v>
      </c>
      <c r="I208">
        <v>1081812</v>
      </c>
      <c r="J208" t="s">
        <v>63</v>
      </c>
      <c r="K208">
        <v>53.69</v>
      </c>
      <c r="L208" s="26">
        <v>45421</v>
      </c>
      <c r="M208" s="26">
        <v>45421</v>
      </c>
      <c r="N208">
        <f t="shared" ref="N208:N239" si="4">M208-L208</f>
        <v>0</v>
      </c>
      <c r="P208">
        <v>53.69</v>
      </c>
      <c r="Q208">
        <v>1.9340153103542979E-2</v>
      </c>
    </row>
    <row r="209" spans="1:17" x14ac:dyDescent="0.2">
      <c r="A209" t="s">
        <v>2414</v>
      </c>
      <c r="B209" t="s">
        <v>2467</v>
      </c>
      <c r="C209" t="s">
        <v>2468</v>
      </c>
      <c r="D209" s="26">
        <v>45281</v>
      </c>
      <c r="E209" t="s">
        <v>167</v>
      </c>
      <c r="F209">
        <v>26.74</v>
      </c>
      <c r="G209" s="26">
        <v>45231</v>
      </c>
      <c r="H209" s="26">
        <v>45265</v>
      </c>
      <c r="I209">
        <v>1044820</v>
      </c>
      <c r="J209" t="s">
        <v>63</v>
      </c>
      <c r="K209">
        <v>26.74</v>
      </c>
      <c r="L209" s="26">
        <v>45281</v>
      </c>
      <c r="M209" s="26">
        <v>45281</v>
      </c>
      <c r="N209">
        <f t="shared" si="4"/>
        <v>0</v>
      </c>
      <c r="P209">
        <v>26.74</v>
      </c>
      <c r="Q209">
        <v>2.4427935310528226E-2</v>
      </c>
    </row>
    <row r="210" spans="1:17" x14ac:dyDescent="0.2">
      <c r="A210" t="s">
        <v>2414</v>
      </c>
      <c r="B210" t="s">
        <v>2469</v>
      </c>
      <c r="C210" t="s">
        <v>2470</v>
      </c>
      <c r="D210" s="26">
        <v>45282</v>
      </c>
      <c r="E210" t="s">
        <v>167</v>
      </c>
      <c r="F210">
        <v>26.16</v>
      </c>
      <c r="G210" s="26">
        <v>45243</v>
      </c>
      <c r="H210" s="26">
        <v>45273</v>
      </c>
      <c r="I210">
        <v>1045123</v>
      </c>
      <c r="J210" t="s">
        <v>63</v>
      </c>
      <c r="K210">
        <v>26.16</v>
      </c>
      <c r="L210" s="26">
        <v>45282</v>
      </c>
      <c r="M210" s="26">
        <v>45282</v>
      </c>
      <c r="N210">
        <f t="shared" si="4"/>
        <v>0</v>
      </c>
      <c r="P210">
        <v>26.16</v>
      </c>
      <c r="Q210">
        <v>2.5702535920950065E-2</v>
      </c>
    </row>
    <row r="211" spans="1:17" x14ac:dyDescent="0.2">
      <c r="A211" t="s">
        <v>2414</v>
      </c>
      <c r="B211" t="s">
        <v>2509</v>
      </c>
      <c r="C211" t="s">
        <v>2510</v>
      </c>
      <c r="D211" s="26">
        <v>45411</v>
      </c>
      <c r="E211" t="s">
        <v>167</v>
      </c>
      <c r="F211">
        <v>26.57</v>
      </c>
      <c r="G211" s="26">
        <v>45365</v>
      </c>
      <c r="H211" s="26">
        <v>45398</v>
      </c>
      <c r="I211">
        <v>1079110</v>
      </c>
      <c r="J211" t="s">
        <v>63</v>
      </c>
      <c r="K211">
        <v>26.57</v>
      </c>
      <c r="L211" s="26">
        <v>45411</v>
      </c>
      <c r="M211" s="26">
        <v>45411</v>
      </c>
      <c r="N211">
        <f t="shared" si="4"/>
        <v>0</v>
      </c>
      <c r="P211">
        <v>26.57</v>
      </c>
      <c r="Q211">
        <v>3.6753025521341076E-2</v>
      </c>
    </row>
    <row r="212" spans="1:17" x14ac:dyDescent="0.2">
      <c r="A212" t="s">
        <v>2743</v>
      </c>
      <c r="B212" t="s">
        <v>2766</v>
      </c>
      <c r="C212" t="s">
        <v>2767</v>
      </c>
      <c r="D212" s="26">
        <v>45447</v>
      </c>
      <c r="E212" t="s">
        <v>167</v>
      </c>
      <c r="F212">
        <v>34.630000000000003</v>
      </c>
      <c r="G212" s="26">
        <v>45392</v>
      </c>
      <c r="H212" s="26">
        <v>45422</v>
      </c>
      <c r="I212">
        <v>1094325</v>
      </c>
      <c r="J212" t="s">
        <v>63</v>
      </c>
      <c r="K212">
        <v>34.630000000000003</v>
      </c>
      <c r="L212" s="26">
        <v>45471</v>
      </c>
      <c r="M212" s="26">
        <v>45471</v>
      </c>
      <c r="N212">
        <f t="shared" si="4"/>
        <v>0</v>
      </c>
      <c r="P212">
        <v>34.630000000000003</v>
      </c>
      <c r="Q212">
        <v>4.878421386962084E-2</v>
      </c>
    </row>
    <row r="213" spans="1:17" x14ac:dyDescent="0.2">
      <c r="A213" t="s">
        <v>2852</v>
      </c>
      <c r="B213" t="s">
        <v>2925</v>
      </c>
      <c r="C213" t="s">
        <v>2926</v>
      </c>
      <c r="D213" s="26">
        <v>45468</v>
      </c>
      <c r="E213" t="s">
        <v>167</v>
      </c>
      <c r="F213">
        <v>24.62</v>
      </c>
      <c r="G213" s="26">
        <v>45422</v>
      </c>
      <c r="H213" s="26">
        <v>45450</v>
      </c>
      <c r="I213">
        <v>1093288</v>
      </c>
      <c r="J213" t="s">
        <v>63</v>
      </c>
      <c r="K213">
        <v>85.1</v>
      </c>
      <c r="L213" s="26">
        <v>45468</v>
      </c>
      <c r="M213" s="26">
        <v>45468</v>
      </c>
      <c r="N213">
        <f t="shared" si="4"/>
        <v>0</v>
      </c>
      <c r="P213">
        <v>24.62</v>
      </c>
      <c r="Q213">
        <v>2.4964987757091439E-2</v>
      </c>
    </row>
    <row r="214" spans="1:17" x14ac:dyDescent="0.2">
      <c r="A214" t="s">
        <v>3603</v>
      </c>
      <c r="B214" t="s">
        <v>3642</v>
      </c>
      <c r="C214" t="s">
        <v>3643</v>
      </c>
      <c r="D214" s="26">
        <v>45258</v>
      </c>
      <c r="E214" t="s">
        <v>167</v>
      </c>
      <c r="F214">
        <v>31.09</v>
      </c>
      <c r="G214" s="26">
        <v>45217</v>
      </c>
      <c r="H214" s="26">
        <v>45246</v>
      </c>
      <c r="I214">
        <v>1038910</v>
      </c>
      <c r="J214" t="s">
        <v>63</v>
      </c>
      <c r="K214">
        <v>316.25</v>
      </c>
      <c r="L214" s="26">
        <v>45258</v>
      </c>
      <c r="M214" s="26">
        <v>45258</v>
      </c>
      <c r="N214">
        <f t="shared" si="4"/>
        <v>0</v>
      </c>
      <c r="P214">
        <v>31.09</v>
      </c>
      <c r="Q214">
        <v>4.2148487527567724E-2</v>
      </c>
    </row>
    <row r="215" spans="1:17" x14ac:dyDescent="0.2">
      <c r="A215" t="s">
        <v>3738</v>
      </c>
      <c r="B215" t="s">
        <v>3771</v>
      </c>
      <c r="C215" t="s">
        <v>3772</v>
      </c>
      <c r="D215" s="26">
        <v>45189</v>
      </c>
      <c r="E215" t="s">
        <v>167</v>
      </c>
      <c r="F215">
        <v>32.32</v>
      </c>
      <c r="G215" s="26">
        <v>45152</v>
      </c>
      <c r="H215" s="26">
        <v>45183</v>
      </c>
      <c r="I215">
        <v>1019529</v>
      </c>
      <c r="J215" t="s">
        <v>63</v>
      </c>
      <c r="K215">
        <v>70.599999999999994</v>
      </c>
      <c r="L215" s="26">
        <v>45189</v>
      </c>
      <c r="M215" s="26">
        <v>45189</v>
      </c>
      <c r="N215">
        <f t="shared" si="4"/>
        <v>0</v>
      </c>
      <c r="P215">
        <v>32.32</v>
      </c>
      <c r="Q215">
        <v>4.8548005363928337E-2</v>
      </c>
    </row>
    <row r="216" spans="1:17" x14ac:dyDescent="0.2">
      <c r="A216" t="s">
        <v>3738</v>
      </c>
      <c r="B216" t="s">
        <v>3837</v>
      </c>
      <c r="C216" t="s">
        <v>3838</v>
      </c>
      <c r="D216" s="26">
        <v>45357</v>
      </c>
      <c r="E216" t="s">
        <v>167</v>
      </c>
      <c r="F216">
        <v>36.909999999999997</v>
      </c>
      <c r="G216" s="26">
        <v>45315</v>
      </c>
      <c r="H216" s="26">
        <v>45346</v>
      </c>
      <c r="I216">
        <v>1064596</v>
      </c>
      <c r="J216" t="s">
        <v>63</v>
      </c>
      <c r="K216">
        <v>131.59</v>
      </c>
      <c r="L216" s="26">
        <v>45357</v>
      </c>
      <c r="M216" s="26">
        <v>45357</v>
      </c>
      <c r="N216">
        <f t="shared" si="4"/>
        <v>0</v>
      </c>
      <c r="P216">
        <v>36.909999999999997</v>
      </c>
      <c r="Q216">
        <v>1.3079012250111655E-2</v>
      </c>
    </row>
    <row r="217" spans="1:17" x14ac:dyDescent="0.2">
      <c r="A217" t="s">
        <v>3738</v>
      </c>
      <c r="B217" t="s">
        <v>3865</v>
      </c>
      <c r="C217" t="s">
        <v>3866</v>
      </c>
      <c r="D217" s="26">
        <v>45428</v>
      </c>
      <c r="E217" t="s">
        <v>167</v>
      </c>
      <c r="F217">
        <v>37.4</v>
      </c>
      <c r="G217" s="26">
        <v>45396</v>
      </c>
      <c r="H217" s="26">
        <v>45426</v>
      </c>
      <c r="I217">
        <v>1083672</v>
      </c>
      <c r="J217" t="s">
        <v>63</v>
      </c>
      <c r="K217">
        <v>37.4</v>
      </c>
      <c r="L217" s="26">
        <v>45428</v>
      </c>
      <c r="M217" s="26">
        <v>45428</v>
      </c>
      <c r="N217">
        <f t="shared" si="4"/>
        <v>0</v>
      </c>
      <c r="P217">
        <v>37.4</v>
      </c>
      <c r="Q217">
        <v>2.5472830093065668E-2</v>
      </c>
    </row>
    <row r="218" spans="1:17" x14ac:dyDescent="0.2">
      <c r="A218" t="s">
        <v>3738</v>
      </c>
      <c r="B218" t="s">
        <v>3871</v>
      </c>
      <c r="C218" t="s">
        <v>3872</v>
      </c>
      <c r="D218" s="26">
        <v>45448</v>
      </c>
      <c r="E218" t="s">
        <v>167</v>
      </c>
      <c r="F218">
        <v>66.650000000000006</v>
      </c>
      <c r="G218" s="26">
        <v>45407</v>
      </c>
      <c r="H218" s="26">
        <v>45437</v>
      </c>
      <c r="I218">
        <v>1088897</v>
      </c>
      <c r="J218" t="s">
        <v>63</v>
      </c>
      <c r="K218">
        <v>138.36000000000001</v>
      </c>
      <c r="L218" s="26">
        <v>45449</v>
      </c>
      <c r="M218" s="26">
        <v>45449</v>
      </c>
      <c r="N218">
        <f t="shared" si="4"/>
        <v>0</v>
      </c>
      <c r="P218">
        <v>66.650000000000006</v>
      </c>
      <c r="Q218">
        <v>1.443282197538498E-2</v>
      </c>
    </row>
    <row r="219" spans="1:17" x14ac:dyDescent="0.2">
      <c r="A219" t="s">
        <v>3738</v>
      </c>
      <c r="B219" t="s">
        <v>3881</v>
      </c>
      <c r="C219" t="s">
        <v>3882</v>
      </c>
      <c r="D219" s="26">
        <v>45462</v>
      </c>
      <c r="E219" t="s">
        <v>167</v>
      </c>
      <c r="F219">
        <v>38.630000000000003</v>
      </c>
      <c r="G219" s="26">
        <v>45420</v>
      </c>
      <c r="H219" s="26">
        <v>45451</v>
      </c>
      <c r="I219">
        <v>1091830</v>
      </c>
      <c r="J219" t="s">
        <v>63</v>
      </c>
      <c r="K219">
        <v>38.630000000000003</v>
      </c>
      <c r="L219" s="26">
        <v>45462</v>
      </c>
      <c r="M219" s="26">
        <v>45462</v>
      </c>
      <c r="N219">
        <f t="shared" si="4"/>
        <v>0</v>
      </c>
      <c r="P219">
        <v>38.630000000000003</v>
      </c>
      <c r="Q219">
        <v>1.1580152179923142E-2</v>
      </c>
    </row>
    <row r="220" spans="1:17" x14ac:dyDescent="0.2">
      <c r="A220" t="s">
        <v>3972</v>
      </c>
      <c r="B220" t="s">
        <v>4007</v>
      </c>
      <c r="C220" t="s">
        <v>4008</v>
      </c>
      <c r="D220" s="26">
        <v>45313</v>
      </c>
      <c r="E220" t="s">
        <v>167</v>
      </c>
      <c r="F220">
        <v>51.99</v>
      </c>
      <c r="G220" s="26">
        <v>45280</v>
      </c>
      <c r="H220" s="26">
        <v>45292</v>
      </c>
      <c r="I220">
        <v>1051926</v>
      </c>
      <c r="J220" t="s">
        <v>63</v>
      </c>
      <c r="K220">
        <v>51.99</v>
      </c>
      <c r="L220" s="26">
        <v>45313</v>
      </c>
      <c r="M220" s="26">
        <v>45313</v>
      </c>
      <c r="N220">
        <f t="shared" si="4"/>
        <v>0</v>
      </c>
      <c r="P220">
        <v>51.99</v>
      </c>
      <c r="Q220">
        <v>1.4395030054154434E-2</v>
      </c>
    </row>
    <row r="221" spans="1:17" x14ac:dyDescent="0.2">
      <c r="A221" t="s">
        <v>4279</v>
      </c>
      <c r="B221" t="s">
        <v>4328</v>
      </c>
      <c r="C221" t="s">
        <v>4329</v>
      </c>
      <c r="D221" s="26">
        <v>45300</v>
      </c>
      <c r="E221" t="s">
        <v>167</v>
      </c>
      <c r="F221">
        <v>75.09</v>
      </c>
      <c r="G221" s="26">
        <v>45245</v>
      </c>
      <c r="H221" s="26">
        <v>45275</v>
      </c>
      <c r="I221">
        <v>1048959</v>
      </c>
      <c r="J221" t="s">
        <v>63</v>
      </c>
      <c r="K221">
        <v>75.09</v>
      </c>
      <c r="L221" s="26">
        <v>45301</v>
      </c>
      <c r="M221" s="26">
        <v>45301</v>
      </c>
      <c r="N221">
        <f t="shared" si="4"/>
        <v>0</v>
      </c>
      <c r="P221">
        <v>75.09</v>
      </c>
      <c r="Q221">
        <v>1.0375934232686901E-2</v>
      </c>
    </row>
    <row r="222" spans="1:17" x14ac:dyDescent="0.2">
      <c r="A222" t="s">
        <v>4279</v>
      </c>
      <c r="B222" t="s">
        <v>4338</v>
      </c>
      <c r="C222" t="s">
        <v>4339</v>
      </c>
      <c r="D222" s="26">
        <v>45341</v>
      </c>
      <c r="E222" t="s">
        <v>167</v>
      </c>
      <c r="F222">
        <v>45.86</v>
      </c>
      <c r="G222" s="26">
        <v>45300</v>
      </c>
      <c r="H222" s="26">
        <v>45331</v>
      </c>
      <c r="I222">
        <v>1059765</v>
      </c>
      <c r="J222" t="s">
        <v>63</v>
      </c>
      <c r="K222">
        <v>45.86</v>
      </c>
      <c r="L222" s="26">
        <v>45341</v>
      </c>
      <c r="M222" s="26">
        <v>45341</v>
      </c>
      <c r="N222">
        <f t="shared" si="4"/>
        <v>0</v>
      </c>
      <c r="P222">
        <v>45.86</v>
      </c>
      <c r="Q222">
        <v>2.5369925679187944E-2</v>
      </c>
    </row>
    <row r="223" spans="1:17" x14ac:dyDescent="0.2">
      <c r="A223" t="s">
        <v>4279</v>
      </c>
      <c r="B223" t="s">
        <v>4356</v>
      </c>
      <c r="C223" t="s">
        <v>4357</v>
      </c>
      <c r="D223" s="26">
        <v>45419</v>
      </c>
      <c r="E223" t="s">
        <v>167</v>
      </c>
      <c r="F223">
        <v>142.18</v>
      </c>
      <c r="G223" s="26">
        <v>45373</v>
      </c>
      <c r="H223" s="26">
        <v>45404</v>
      </c>
      <c r="I223">
        <v>1081258</v>
      </c>
      <c r="J223" t="s">
        <v>63</v>
      </c>
      <c r="K223">
        <v>142.18</v>
      </c>
      <c r="L223" s="26">
        <v>45419</v>
      </c>
      <c r="M223" s="26">
        <v>45419</v>
      </c>
      <c r="N223">
        <f t="shared" si="4"/>
        <v>0</v>
      </c>
      <c r="P223">
        <v>142.18</v>
      </c>
      <c r="Q223">
        <v>1.218987857397269E-3</v>
      </c>
    </row>
    <row r="224" spans="1:17" x14ac:dyDescent="0.2">
      <c r="A224" t="s">
        <v>4620</v>
      </c>
      <c r="B224" t="s">
        <v>4643</v>
      </c>
      <c r="C224" t="s">
        <v>4644</v>
      </c>
      <c r="D224" s="26">
        <v>45147</v>
      </c>
      <c r="E224" t="s">
        <v>167</v>
      </c>
      <c r="F224">
        <v>24.63</v>
      </c>
      <c r="G224" s="26">
        <v>45108</v>
      </c>
      <c r="H224" s="26">
        <v>45139</v>
      </c>
      <c r="I224">
        <v>1009490</v>
      </c>
      <c r="J224" t="s">
        <v>63</v>
      </c>
      <c r="K224">
        <v>85.36</v>
      </c>
      <c r="L224" s="26">
        <v>45148</v>
      </c>
      <c r="M224" s="26">
        <v>45148</v>
      </c>
      <c r="N224">
        <f t="shared" si="4"/>
        <v>0</v>
      </c>
      <c r="P224">
        <v>24.63</v>
      </c>
      <c r="Q224">
        <v>3.053022847171849E-2</v>
      </c>
    </row>
    <row r="225" spans="1:17" x14ac:dyDescent="0.2">
      <c r="A225" t="s">
        <v>4620</v>
      </c>
      <c r="B225" t="s">
        <v>4649</v>
      </c>
      <c r="C225" t="s">
        <v>4650</v>
      </c>
      <c r="D225" s="26">
        <v>45167</v>
      </c>
      <c r="E225" t="s">
        <v>167</v>
      </c>
      <c r="F225">
        <v>24.59</v>
      </c>
      <c r="G225" s="26">
        <v>45130</v>
      </c>
      <c r="H225" s="26">
        <v>45160</v>
      </c>
      <c r="I225">
        <v>1014402</v>
      </c>
      <c r="J225" t="s">
        <v>63</v>
      </c>
      <c r="K225">
        <v>37.32</v>
      </c>
      <c r="L225" s="26">
        <v>45167</v>
      </c>
      <c r="M225" s="26">
        <v>45167</v>
      </c>
      <c r="N225">
        <f t="shared" si="4"/>
        <v>0</v>
      </c>
      <c r="P225">
        <v>24.59</v>
      </c>
      <c r="Q225">
        <v>3.5500835264839048E-2</v>
      </c>
    </row>
    <row r="226" spans="1:17" x14ac:dyDescent="0.2">
      <c r="A226" t="s">
        <v>4620</v>
      </c>
      <c r="B226" t="s">
        <v>4671</v>
      </c>
      <c r="C226" t="s">
        <v>4672</v>
      </c>
      <c r="D226" s="26">
        <v>45216</v>
      </c>
      <c r="E226" t="s">
        <v>167</v>
      </c>
      <c r="F226">
        <v>12.73</v>
      </c>
      <c r="G226" s="26">
        <v>45161</v>
      </c>
      <c r="H226" s="26">
        <v>45192</v>
      </c>
      <c r="I226">
        <v>1027155</v>
      </c>
      <c r="J226" t="s">
        <v>63</v>
      </c>
      <c r="K226">
        <v>59.64</v>
      </c>
      <c r="L226" s="26">
        <v>45216</v>
      </c>
      <c r="M226" s="26">
        <v>45216</v>
      </c>
      <c r="N226">
        <f t="shared" si="4"/>
        <v>0</v>
      </c>
      <c r="P226">
        <v>13.49</v>
      </c>
      <c r="Q226">
        <v>2.2073875509218133E-2</v>
      </c>
    </row>
    <row r="227" spans="1:17" x14ac:dyDescent="0.2">
      <c r="A227" t="s">
        <v>4620</v>
      </c>
      <c r="B227" t="s">
        <v>4679</v>
      </c>
      <c r="C227" t="s">
        <v>4680</v>
      </c>
      <c r="D227" s="26">
        <v>45230</v>
      </c>
      <c r="E227" t="s">
        <v>167</v>
      </c>
      <c r="F227">
        <v>12.32</v>
      </c>
      <c r="G227" s="26">
        <v>45192</v>
      </c>
      <c r="H227" s="26">
        <v>45222</v>
      </c>
      <c r="I227">
        <v>1030863</v>
      </c>
      <c r="J227" t="s">
        <v>63</v>
      </c>
      <c r="K227">
        <v>42.99</v>
      </c>
      <c r="L227" s="26">
        <v>45230</v>
      </c>
      <c r="M227" s="26">
        <v>45230</v>
      </c>
      <c r="N227">
        <f t="shared" si="4"/>
        <v>0</v>
      </c>
      <c r="P227">
        <v>13.06</v>
      </c>
      <c r="Q227">
        <v>1.3587497217126154E-2</v>
      </c>
    </row>
    <row r="228" spans="1:17" x14ac:dyDescent="0.2">
      <c r="A228" t="s">
        <v>4620</v>
      </c>
      <c r="B228" t="s">
        <v>4677</v>
      </c>
      <c r="C228" t="s">
        <v>4678</v>
      </c>
      <c r="D228" s="26">
        <v>45230</v>
      </c>
      <c r="E228" t="s">
        <v>167</v>
      </c>
      <c r="F228">
        <v>30.67</v>
      </c>
      <c r="G228" s="26">
        <v>45192</v>
      </c>
      <c r="H228" s="26">
        <v>45222</v>
      </c>
      <c r="I228">
        <v>1030863</v>
      </c>
      <c r="J228" t="s">
        <v>63</v>
      </c>
      <c r="K228">
        <v>42.99</v>
      </c>
      <c r="L228" s="26">
        <v>45230</v>
      </c>
      <c r="M228" s="26">
        <v>45230</v>
      </c>
      <c r="N228">
        <f t="shared" si="4"/>
        <v>0</v>
      </c>
      <c r="P228">
        <v>30.67</v>
      </c>
      <c r="Q228">
        <v>2.4918062573302646E-2</v>
      </c>
    </row>
    <row r="229" spans="1:17" x14ac:dyDescent="0.2">
      <c r="A229" t="s">
        <v>4620</v>
      </c>
      <c r="B229" t="s">
        <v>4761</v>
      </c>
      <c r="C229" t="s">
        <v>4762</v>
      </c>
      <c r="D229" s="26">
        <v>45418</v>
      </c>
      <c r="E229" t="s">
        <v>167</v>
      </c>
      <c r="F229">
        <v>25.25</v>
      </c>
      <c r="G229" s="26">
        <v>45383</v>
      </c>
      <c r="H229" s="26">
        <v>45413</v>
      </c>
      <c r="I229">
        <v>1080983</v>
      </c>
      <c r="J229" t="s">
        <v>63</v>
      </c>
      <c r="K229">
        <v>72.930000000000007</v>
      </c>
      <c r="L229" s="26">
        <v>45418</v>
      </c>
      <c r="M229" s="26">
        <v>45418</v>
      </c>
      <c r="N229">
        <f t="shared" si="4"/>
        <v>0</v>
      </c>
      <c r="P229">
        <v>25.25</v>
      </c>
      <c r="Q229">
        <v>3.3435783992040613E-2</v>
      </c>
    </row>
    <row r="230" spans="1:17" x14ac:dyDescent="0.2">
      <c r="A230" t="s">
        <v>4620</v>
      </c>
      <c r="B230" t="s">
        <v>4771</v>
      </c>
      <c r="C230" t="s">
        <v>4772</v>
      </c>
      <c r="D230" s="26">
        <v>45446</v>
      </c>
      <c r="E230" t="s">
        <v>167</v>
      </c>
      <c r="F230">
        <v>25.57</v>
      </c>
      <c r="G230" s="26">
        <v>45413</v>
      </c>
      <c r="H230" s="26">
        <v>45444</v>
      </c>
      <c r="I230">
        <v>1088050</v>
      </c>
      <c r="J230" t="s">
        <v>63</v>
      </c>
      <c r="K230">
        <v>86.89</v>
      </c>
      <c r="L230" s="26">
        <v>45446</v>
      </c>
      <c r="M230" s="26">
        <v>45446</v>
      </c>
      <c r="N230">
        <f t="shared" si="4"/>
        <v>0</v>
      </c>
      <c r="P230">
        <v>25.57</v>
      </c>
      <c r="Q230">
        <v>3.3850682896106377E-2</v>
      </c>
    </row>
    <row r="231" spans="1:17" x14ac:dyDescent="0.2">
      <c r="A231" t="s">
        <v>4818</v>
      </c>
      <c r="B231" t="s">
        <v>4915</v>
      </c>
      <c r="C231" t="s">
        <v>4916</v>
      </c>
      <c r="D231" s="26">
        <v>45251</v>
      </c>
      <c r="E231" t="s">
        <v>167</v>
      </c>
      <c r="F231">
        <v>37.42</v>
      </c>
      <c r="G231" s="26">
        <v>45205</v>
      </c>
      <c r="H231" s="26">
        <v>45235</v>
      </c>
      <c r="I231">
        <v>1037409</v>
      </c>
      <c r="J231" t="s">
        <v>63</v>
      </c>
      <c r="K231">
        <v>100.56</v>
      </c>
      <c r="L231" s="26">
        <v>45251</v>
      </c>
      <c r="M231" s="26">
        <v>45251</v>
      </c>
      <c r="N231">
        <f t="shared" si="4"/>
        <v>0</v>
      </c>
      <c r="P231">
        <v>37.42</v>
      </c>
      <c r="Q231">
        <v>1.3843966201016022E-2</v>
      </c>
    </row>
    <row r="232" spans="1:17" x14ac:dyDescent="0.2">
      <c r="A232" t="s">
        <v>4818</v>
      </c>
      <c r="B232" t="s">
        <v>5053</v>
      </c>
      <c r="C232" t="s">
        <v>5054</v>
      </c>
      <c r="D232" s="26">
        <v>45467</v>
      </c>
      <c r="E232" t="s">
        <v>167</v>
      </c>
      <c r="F232">
        <v>26.16</v>
      </c>
      <c r="G232" s="26">
        <v>45418</v>
      </c>
      <c r="H232" s="26">
        <v>45449</v>
      </c>
      <c r="I232">
        <v>1092961</v>
      </c>
      <c r="J232" t="s">
        <v>63</v>
      </c>
      <c r="K232">
        <v>104.01</v>
      </c>
      <c r="L232" s="26">
        <v>45468</v>
      </c>
      <c r="M232" s="26">
        <v>45468</v>
      </c>
      <c r="N232">
        <f t="shared" si="4"/>
        <v>0</v>
      </c>
      <c r="P232">
        <v>26.16</v>
      </c>
      <c r="Q232">
        <v>3.4904486418123604E-2</v>
      </c>
    </row>
    <row r="233" spans="1:17" x14ac:dyDescent="0.2">
      <c r="A233" t="s">
        <v>5203</v>
      </c>
      <c r="B233" t="s">
        <v>5242</v>
      </c>
      <c r="C233" t="s">
        <v>5243</v>
      </c>
      <c r="D233" s="26">
        <v>45131</v>
      </c>
      <c r="E233" t="s">
        <v>167</v>
      </c>
      <c r="F233">
        <v>92.9</v>
      </c>
      <c r="G233" s="26">
        <v>45093</v>
      </c>
      <c r="H233" s="26">
        <v>45123</v>
      </c>
      <c r="I233">
        <v>1005273</v>
      </c>
      <c r="J233" t="s">
        <v>63</v>
      </c>
      <c r="K233">
        <v>210.87</v>
      </c>
      <c r="L233" s="26">
        <v>45131</v>
      </c>
      <c r="M233" s="26">
        <v>45131</v>
      </c>
      <c r="N233">
        <f t="shared" si="4"/>
        <v>0</v>
      </c>
      <c r="P233">
        <v>92.9</v>
      </c>
      <c r="Q233">
        <v>3.9500101965124546E-2</v>
      </c>
    </row>
    <row r="234" spans="1:17" x14ac:dyDescent="0.2">
      <c r="A234" t="s">
        <v>5203</v>
      </c>
      <c r="B234" t="s">
        <v>5240</v>
      </c>
      <c r="C234" t="s">
        <v>5241</v>
      </c>
      <c r="D234" s="26">
        <v>45131</v>
      </c>
      <c r="E234" t="s">
        <v>167</v>
      </c>
      <c r="F234">
        <v>37.18</v>
      </c>
      <c r="G234" s="26">
        <v>45093</v>
      </c>
      <c r="H234" s="26">
        <v>45123</v>
      </c>
      <c r="I234">
        <v>1005273</v>
      </c>
      <c r="J234" t="s">
        <v>63</v>
      </c>
      <c r="K234">
        <v>210.87</v>
      </c>
      <c r="L234" s="26">
        <v>45131</v>
      </c>
      <c r="M234" s="26">
        <v>45131</v>
      </c>
      <c r="N234">
        <f t="shared" si="4"/>
        <v>0</v>
      </c>
      <c r="P234">
        <v>37.18</v>
      </c>
      <c r="Q234">
        <v>4.1431451006843423E-2</v>
      </c>
    </row>
    <row r="235" spans="1:17" x14ac:dyDescent="0.2">
      <c r="A235" t="s">
        <v>5203</v>
      </c>
      <c r="B235" t="s">
        <v>5272</v>
      </c>
      <c r="C235" t="s">
        <v>5273</v>
      </c>
      <c r="D235" s="26">
        <v>45148</v>
      </c>
      <c r="E235" t="s">
        <v>167</v>
      </c>
      <c r="F235">
        <v>29.64</v>
      </c>
      <c r="G235" s="26">
        <v>45109</v>
      </c>
      <c r="H235" s="26">
        <v>45140</v>
      </c>
      <c r="I235">
        <v>1009624</v>
      </c>
      <c r="J235" t="s">
        <v>63</v>
      </c>
      <c r="K235">
        <v>373.58</v>
      </c>
      <c r="L235" s="26">
        <v>45148</v>
      </c>
      <c r="M235" s="26">
        <v>45148</v>
      </c>
      <c r="N235">
        <f t="shared" si="4"/>
        <v>0</v>
      </c>
      <c r="P235">
        <v>29.64</v>
      </c>
      <c r="Q235">
        <v>1.8811199888106755E-2</v>
      </c>
    </row>
    <row r="236" spans="1:17" x14ac:dyDescent="0.2">
      <c r="A236" t="s">
        <v>5203</v>
      </c>
      <c r="B236" t="s">
        <v>5266</v>
      </c>
      <c r="C236" t="s">
        <v>5267</v>
      </c>
      <c r="D236" s="26">
        <v>45148</v>
      </c>
      <c r="E236" t="s">
        <v>167</v>
      </c>
      <c r="F236">
        <v>35.06</v>
      </c>
      <c r="G236" s="26">
        <v>45109</v>
      </c>
      <c r="H236" s="26">
        <v>45140</v>
      </c>
      <c r="I236">
        <v>1009624</v>
      </c>
      <c r="J236" t="s">
        <v>63</v>
      </c>
      <c r="K236">
        <v>373.58</v>
      </c>
      <c r="L236" s="26">
        <v>45148</v>
      </c>
      <c r="M236" s="26">
        <v>45148</v>
      </c>
      <c r="N236">
        <f t="shared" si="4"/>
        <v>0</v>
      </c>
      <c r="P236">
        <v>35.06</v>
      </c>
      <c r="Q236">
        <v>2.3119617936231407E-2</v>
      </c>
    </row>
    <row r="237" spans="1:17" x14ac:dyDescent="0.2">
      <c r="A237" t="s">
        <v>5203</v>
      </c>
      <c r="B237" t="s">
        <v>5326</v>
      </c>
      <c r="C237" t="s">
        <v>5327</v>
      </c>
      <c r="D237" s="26">
        <v>45180</v>
      </c>
      <c r="E237" t="s">
        <v>167</v>
      </c>
      <c r="F237">
        <v>29.78</v>
      </c>
      <c r="G237" s="26">
        <v>45140</v>
      </c>
      <c r="H237" s="26">
        <v>45171</v>
      </c>
      <c r="I237">
        <v>1017581</v>
      </c>
      <c r="J237" t="s">
        <v>63</v>
      </c>
      <c r="K237">
        <v>367.26</v>
      </c>
      <c r="L237" s="26">
        <v>45180</v>
      </c>
      <c r="M237" s="26">
        <v>45180</v>
      </c>
      <c r="N237">
        <f t="shared" si="4"/>
        <v>0</v>
      </c>
      <c r="P237">
        <v>29.78</v>
      </c>
      <c r="Q237">
        <v>8.7434593982675946E-3</v>
      </c>
    </row>
    <row r="238" spans="1:17" x14ac:dyDescent="0.2">
      <c r="A238" t="s">
        <v>5203</v>
      </c>
      <c r="B238" t="s">
        <v>5336</v>
      </c>
      <c r="C238" t="s">
        <v>5337</v>
      </c>
      <c r="D238" s="26">
        <v>45182</v>
      </c>
      <c r="E238" t="s">
        <v>167</v>
      </c>
      <c r="F238">
        <v>25.3</v>
      </c>
      <c r="G238" s="26">
        <v>45144</v>
      </c>
      <c r="H238" s="26">
        <v>45175</v>
      </c>
      <c r="I238">
        <v>1018356</v>
      </c>
      <c r="J238" t="s">
        <v>63</v>
      </c>
      <c r="K238">
        <v>274.83999999999997</v>
      </c>
      <c r="L238" s="26">
        <v>45182</v>
      </c>
      <c r="M238" s="26">
        <v>45182</v>
      </c>
      <c r="N238">
        <f t="shared" si="4"/>
        <v>0</v>
      </c>
      <c r="P238">
        <v>25.3</v>
      </c>
      <c r="Q238">
        <v>1.9683101811741266E-2</v>
      </c>
    </row>
    <row r="239" spans="1:17" x14ac:dyDescent="0.2">
      <c r="A239" t="s">
        <v>5203</v>
      </c>
      <c r="B239" t="s">
        <v>5380</v>
      </c>
      <c r="C239" t="s">
        <v>5381</v>
      </c>
      <c r="D239" s="26">
        <v>45212</v>
      </c>
      <c r="E239" t="s">
        <v>167</v>
      </c>
      <c r="F239">
        <v>72.12</v>
      </c>
      <c r="G239" s="26">
        <v>45175</v>
      </c>
      <c r="H239" s="26">
        <v>45205</v>
      </c>
      <c r="I239">
        <v>1027112</v>
      </c>
      <c r="J239" t="s">
        <v>63</v>
      </c>
      <c r="K239">
        <v>2242.2800000000002</v>
      </c>
      <c r="L239" s="26">
        <v>45216</v>
      </c>
      <c r="M239" s="26">
        <v>45216</v>
      </c>
      <c r="N239">
        <f t="shared" si="4"/>
        <v>0</v>
      </c>
      <c r="P239">
        <v>72.12</v>
      </c>
      <c r="Q239">
        <v>2.6154125510923443E-2</v>
      </c>
    </row>
    <row r="240" spans="1:17" x14ac:dyDescent="0.2">
      <c r="A240" t="s">
        <v>5203</v>
      </c>
      <c r="B240" t="s">
        <v>5454</v>
      </c>
      <c r="C240" t="s">
        <v>5455</v>
      </c>
      <c r="D240" s="26">
        <v>45247</v>
      </c>
      <c r="E240" t="s">
        <v>167</v>
      </c>
      <c r="F240">
        <v>27.56</v>
      </c>
      <c r="G240" s="26">
        <v>45210</v>
      </c>
      <c r="H240" s="26">
        <v>45241</v>
      </c>
      <c r="I240">
        <v>1036344</v>
      </c>
      <c r="J240" t="s">
        <v>63</v>
      </c>
      <c r="K240">
        <v>27.56</v>
      </c>
      <c r="L240" s="26">
        <v>45248</v>
      </c>
      <c r="M240" s="26">
        <v>45248</v>
      </c>
      <c r="N240">
        <f t="shared" ref="N240:N271" si="5">M240-L240</f>
        <v>0</v>
      </c>
      <c r="P240">
        <v>27.56</v>
      </c>
      <c r="Q240">
        <v>1.865929097261354E-3</v>
      </c>
    </row>
    <row r="241" spans="1:17" x14ac:dyDescent="0.2">
      <c r="A241" t="s">
        <v>5203</v>
      </c>
      <c r="B241" t="s">
        <v>5492</v>
      </c>
      <c r="C241" t="s">
        <v>5493</v>
      </c>
      <c r="D241" s="26">
        <v>45271</v>
      </c>
      <c r="E241" t="s">
        <v>167</v>
      </c>
      <c r="F241">
        <v>64</v>
      </c>
      <c r="G241" s="26">
        <v>45232</v>
      </c>
      <c r="H241" s="26">
        <v>45262</v>
      </c>
      <c r="I241">
        <v>1042179</v>
      </c>
      <c r="J241" t="s">
        <v>63</v>
      </c>
      <c r="K241">
        <v>391.8</v>
      </c>
      <c r="L241" s="26">
        <v>45271</v>
      </c>
      <c r="M241" s="26">
        <v>45271</v>
      </c>
      <c r="N241">
        <f t="shared" si="5"/>
        <v>0</v>
      </c>
      <c r="P241">
        <v>64</v>
      </c>
      <c r="Q241">
        <v>1.2337552392570283E-2</v>
      </c>
    </row>
    <row r="242" spans="1:17" x14ac:dyDescent="0.2">
      <c r="A242" t="s">
        <v>5203</v>
      </c>
      <c r="B242" t="s">
        <v>5510</v>
      </c>
      <c r="C242" t="s">
        <v>5511</v>
      </c>
      <c r="D242" s="26">
        <v>45282</v>
      </c>
      <c r="E242" t="s">
        <v>167</v>
      </c>
      <c r="F242">
        <v>57.24</v>
      </c>
      <c r="G242" s="26">
        <v>45246</v>
      </c>
      <c r="H242" s="26">
        <v>45276</v>
      </c>
      <c r="I242">
        <v>1045131</v>
      </c>
      <c r="J242" t="s">
        <v>63</v>
      </c>
      <c r="K242">
        <v>57.24</v>
      </c>
      <c r="L242" s="26">
        <v>45282</v>
      </c>
      <c r="M242" s="26">
        <v>45282</v>
      </c>
      <c r="N242">
        <f t="shared" si="5"/>
        <v>0</v>
      </c>
      <c r="P242">
        <v>57.24</v>
      </c>
      <c r="Q242">
        <v>3.1568383977180092E-2</v>
      </c>
    </row>
    <row r="243" spans="1:17" x14ac:dyDescent="0.2">
      <c r="A243" t="s">
        <v>5203</v>
      </c>
      <c r="B243" t="s">
        <v>5542</v>
      </c>
      <c r="C243" t="s">
        <v>5543</v>
      </c>
      <c r="D243" s="26">
        <v>45299</v>
      </c>
      <c r="E243" t="s">
        <v>167</v>
      </c>
      <c r="F243">
        <v>95.37</v>
      </c>
      <c r="G243" s="26">
        <v>45262</v>
      </c>
      <c r="H243" s="26">
        <v>45293</v>
      </c>
      <c r="I243">
        <v>1048779</v>
      </c>
      <c r="J243" t="s">
        <v>63</v>
      </c>
      <c r="K243">
        <v>220.15</v>
      </c>
      <c r="L243" s="26">
        <v>45300</v>
      </c>
      <c r="M243" s="26">
        <v>45300</v>
      </c>
      <c r="N243">
        <f t="shared" si="5"/>
        <v>0</v>
      </c>
      <c r="P243">
        <v>95.37</v>
      </c>
      <c r="Q243">
        <v>4.2776419586870396E-2</v>
      </c>
    </row>
    <row r="244" spans="1:17" x14ac:dyDescent="0.2">
      <c r="A244" t="s">
        <v>5203</v>
      </c>
      <c r="B244" t="s">
        <v>5574</v>
      </c>
      <c r="C244" t="s">
        <v>5575</v>
      </c>
      <c r="D244" s="26">
        <v>45316</v>
      </c>
      <c r="E244" t="s">
        <v>167</v>
      </c>
      <c r="F244">
        <v>39.39</v>
      </c>
      <c r="G244" s="26">
        <v>45280</v>
      </c>
      <c r="H244" s="26">
        <v>45311</v>
      </c>
      <c r="I244">
        <v>1053286</v>
      </c>
      <c r="J244" t="s">
        <v>63</v>
      </c>
      <c r="K244">
        <v>39.39</v>
      </c>
      <c r="L244" s="26">
        <v>45316</v>
      </c>
      <c r="M244" s="26">
        <v>45316</v>
      </c>
      <c r="N244">
        <f t="shared" si="5"/>
        <v>0</v>
      </c>
      <c r="P244">
        <v>39.39</v>
      </c>
      <c r="Q244">
        <v>2.9878462236629821E-2</v>
      </c>
    </row>
    <row r="245" spans="1:17" x14ac:dyDescent="0.2">
      <c r="A245" t="s">
        <v>5203</v>
      </c>
      <c r="B245" t="s">
        <v>5616</v>
      </c>
      <c r="C245" t="s">
        <v>5617</v>
      </c>
      <c r="D245" s="26">
        <v>45341</v>
      </c>
      <c r="E245" t="s">
        <v>167</v>
      </c>
      <c r="F245">
        <v>28.16</v>
      </c>
      <c r="G245" s="26">
        <v>45302</v>
      </c>
      <c r="H245" s="26">
        <v>45333</v>
      </c>
      <c r="I245">
        <v>1059760</v>
      </c>
      <c r="J245" t="s">
        <v>63</v>
      </c>
      <c r="K245">
        <v>28.16</v>
      </c>
      <c r="L245" s="26">
        <v>45341</v>
      </c>
      <c r="M245" s="26">
        <v>45341</v>
      </c>
      <c r="N245">
        <f t="shared" si="5"/>
        <v>0</v>
      </c>
      <c r="P245">
        <v>28.16</v>
      </c>
      <c r="Q245">
        <v>9.5981687832724649E-4</v>
      </c>
    </row>
    <row r="246" spans="1:17" x14ac:dyDescent="0.2">
      <c r="A246" t="s">
        <v>5203</v>
      </c>
      <c r="B246" t="s">
        <v>5662</v>
      </c>
      <c r="C246" t="s">
        <v>5663</v>
      </c>
      <c r="D246" s="26">
        <v>45369</v>
      </c>
      <c r="E246" t="s">
        <v>167</v>
      </c>
      <c r="F246">
        <v>25.18</v>
      </c>
      <c r="G246" s="26">
        <v>45328</v>
      </c>
      <c r="H246" s="26">
        <v>45357</v>
      </c>
      <c r="I246">
        <v>1067685</v>
      </c>
      <c r="J246" t="s">
        <v>63</v>
      </c>
      <c r="K246">
        <v>1997.87</v>
      </c>
      <c r="L246" s="26">
        <v>45369</v>
      </c>
      <c r="M246" s="26">
        <v>45369</v>
      </c>
      <c r="N246">
        <f t="shared" si="5"/>
        <v>0</v>
      </c>
      <c r="P246">
        <v>25.18</v>
      </c>
      <c r="Q246">
        <v>2.970226729816261E-2</v>
      </c>
    </row>
    <row r="247" spans="1:17" x14ac:dyDescent="0.2">
      <c r="A247" t="s">
        <v>5203</v>
      </c>
      <c r="B247" t="s">
        <v>5698</v>
      </c>
      <c r="C247" t="s">
        <v>5699</v>
      </c>
      <c r="D247" s="26">
        <v>45390</v>
      </c>
      <c r="E247" t="s">
        <v>167</v>
      </c>
      <c r="F247">
        <v>35.159999999999997</v>
      </c>
      <c r="G247" s="26">
        <v>45353</v>
      </c>
      <c r="H247" s="26">
        <v>45384</v>
      </c>
      <c r="I247">
        <v>1073175</v>
      </c>
      <c r="J247" t="s">
        <v>63</v>
      </c>
      <c r="K247">
        <v>415.3</v>
      </c>
      <c r="L247" s="26">
        <v>45390</v>
      </c>
      <c r="M247" s="26">
        <v>45390</v>
      </c>
      <c r="N247">
        <f t="shared" si="5"/>
        <v>0</v>
      </c>
      <c r="P247">
        <v>35.159999999999997</v>
      </c>
      <c r="Q247">
        <v>2.327279924700032E-2</v>
      </c>
    </row>
    <row r="248" spans="1:17" x14ac:dyDescent="0.2">
      <c r="A248" t="s">
        <v>5203</v>
      </c>
      <c r="B248" t="s">
        <v>5700</v>
      </c>
      <c r="C248" t="s">
        <v>5701</v>
      </c>
      <c r="D248" s="26">
        <v>45390</v>
      </c>
      <c r="E248" t="s">
        <v>167</v>
      </c>
      <c r="F248">
        <v>31.45</v>
      </c>
      <c r="G248" s="26">
        <v>45353</v>
      </c>
      <c r="H248" s="26">
        <v>45384</v>
      </c>
      <c r="I248">
        <v>1073175</v>
      </c>
      <c r="J248" t="s">
        <v>63</v>
      </c>
      <c r="K248">
        <v>415.3</v>
      </c>
      <c r="L248" s="26">
        <v>45390</v>
      </c>
      <c r="M248" s="26">
        <v>45390</v>
      </c>
      <c r="N248">
        <f t="shared" si="5"/>
        <v>0</v>
      </c>
      <c r="P248">
        <v>31.45</v>
      </c>
      <c r="Q248">
        <v>3.3718799383803177E-2</v>
      </c>
    </row>
    <row r="249" spans="1:17" x14ac:dyDescent="0.2">
      <c r="A249" t="s">
        <v>5203</v>
      </c>
      <c r="B249" t="s">
        <v>5772</v>
      </c>
      <c r="C249" t="s">
        <v>5773</v>
      </c>
      <c r="D249" s="26">
        <v>45426</v>
      </c>
      <c r="E249" t="s">
        <v>167</v>
      </c>
      <c r="F249">
        <v>35.96</v>
      </c>
      <c r="G249" s="26">
        <v>45384</v>
      </c>
      <c r="H249" s="26">
        <v>45414</v>
      </c>
      <c r="I249">
        <v>1083114</v>
      </c>
      <c r="J249" t="s">
        <v>63</v>
      </c>
      <c r="K249">
        <v>229.04</v>
      </c>
      <c r="L249" s="26">
        <v>45426</v>
      </c>
      <c r="M249" s="26">
        <v>45426</v>
      </c>
      <c r="N249">
        <f t="shared" si="5"/>
        <v>0</v>
      </c>
      <c r="P249">
        <v>35.96</v>
      </c>
      <c r="Q249">
        <v>3.6572476116494723E-2</v>
      </c>
    </row>
    <row r="250" spans="1:17" x14ac:dyDescent="0.2">
      <c r="A250" t="s">
        <v>5203</v>
      </c>
      <c r="B250" t="s">
        <v>5820</v>
      </c>
      <c r="C250" t="s">
        <v>5821</v>
      </c>
      <c r="D250" s="26">
        <v>45460</v>
      </c>
      <c r="E250" t="s">
        <v>167</v>
      </c>
      <c r="F250">
        <v>52.99</v>
      </c>
      <c r="G250" s="26">
        <v>45418</v>
      </c>
      <c r="H250" s="26">
        <v>45449</v>
      </c>
      <c r="I250">
        <v>1091561</v>
      </c>
      <c r="J250" t="s">
        <v>63</v>
      </c>
      <c r="K250">
        <v>2660.95</v>
      </c>
      <c r="L250" s="26">
        <v>45460</v>
      </c>
      <c r="M250" s="26">
        <v>45460</v>
      </c>
      <c r="N250">
        <f t="shared" si="5"/>
        <v>0</v>
      </c>
      <c r="P250">
        <v>52.99</v>
      </c>
      <c r="Q250">
        <v>1.4805301990144404E-2</v>
      </c>
    </row>
    <row r="251" spans="1:17" x14ac:dyDescent="0.2">
      <c r="A251" t="s">
        <v>5203</v>
      </c>
      <c r="B251" t="s">
        <v>5844</v>
      </c>
      <c r="C251" t="s">
        <v>5845</v>
      </c>
      <c r="D251" s="26">
        <v>45469</v>
      </c>
      <c r="E251" t="s">
        <v>167</v>
      </c>
      <c r="F251">
        <v>35.1</v>
      </c>
      <c r="G251" s="26">
        <v>45425</v>
      </c>
      <c r="H251" s="26">
        <v>45456</v>
      </c>
      <c r="I251">
        <v>1093887</v>
      </c>
      <c r="J251" t="s">
        <v>63</v>
      </c>
      <c r="K251">
        <v>62.35</v>
      </c>
      <c r="L251" s="26">
        <v>45469</v>
      </c>
      <c r="M251" s="26">
        <v>45469</v>
      </c>
      <c r="N251">
        <f t="shared" si="5"/>
        <v>0</v>
      </c>
      <c r="P251">
        <v>35.1</v>
      </c>
      <c r="Q251">
        <v>4.5595942409752288E-2</v>
      </c>
    </row>
    <row r="252" spans="1:17" x14ac:dyDescent="0.2">
      <c r="A252" t="s">
        <v>5950</v>
      </c>
      <c r="B252" t="s">
        <v>5959</v>
      </c>
      <c r="C252" t="s">
        <v>5960</v>
      </c>
      <c r="D252" s="26">
        <v>45124</v>
      </c>
      <c r="E252" t="s">
        <v>167</v>
      </c>
      <c r="F252">
        <v>49.48</v>
      </c>
      <c r="G252" s="26">
        <v>45092</v>
      </c>
      <c r="H252" s="26">
        <v>45121</v>
      </c>
      <c r="I252">
        <v>1003685</v>
      </c>
      <c r="J252" t="s">
        <v>63</v>
      </c>
      <c r="K252">
        <v>491.26</v>
      </c>
      <c r="L252" s="26">
        <v>45124</v>
      </c>
      <c r="M252" s="26">
        <v>45124</v>
      </c>
      <c r="N252">
        <f t="shared" si="5"/>
        <v>0</v>
      </c>
      <c r="P252">
        <v>49.48</v>
      </c>
      <c r="Q252">
        <v>2.0716569762832648E-2</v>
      </c>
    </row>
    <row r="253" spans="1:17" x14ac:dyDescent="0.2">
      <c r="A253" t="s">
        <v>5950</v>
      </c>
      <c r="B253" t="s">
        <v>6031</v>
      </c>
      <c r="C253" t="s">
        <v>6032</v>
      </c>
      <c r="D253" s="26">
        <v>45149</v>
      </c>
      <c r="E253" t="s">
        <v>167</v>
      </c>
      <c r="F253">
        <v>265.29000000000002</v>
      </c>
      <c r="G253" s="26">
        <v>45072</v>
      </c>
      <c r="H253" s="26">
        <v>45104</v>
      </c>
      <c r="I253">
        <v>1009819</v>
      </c>
      <c r="J253" t="s">
        <v>63</v>
      </c>
      <c r="K253">
        <v>5059.1000000000004</v>
      </c>
      <c r="L253" s="26">
        <v>45150</v>
      </c>
      <c r="M253" s="26">
        <v>45150</v>
      </c>
      <c r="N253">
        <f t="shared" si="5"/>
        <v>0</v>
      </c>
      <c r="P253">
        <v>193.66</v>
      </c>
      <c r="Q253">
        <v>7.4487526126444381E-3</v>
      </c>
    </row>
    <row r="254" spans="1:17" x14ac:dyDescent="0.2">
      <c r="A254" t="s">
        <v>5950</v>
      </c>
      <c r="B254" t="s">
        <v>6055</v>
      </c>
      <c r="C254" t="s">
        <v>6056</v>
      </c>
      <c r="D254" s="26">
        <v>45149</v>
      </c>
      <c r="E254" t="s">
        <v>167</v>
      </c>
      <c r="F254">
        <v>109.74</v>
      </c>
      <c r="G254" s="26">
        <v>45072</v>
      </c>
      <c r="H254" s="26">
        <v>45104</v>
      </c>
      <c r="I254">
        <v>1009819</v>
      </c>
      <c r="J254" t="s">
        <v>63</v>
      </c>
      <c r="K254">
        <v>5059.1000000000004</v>
      </c>
      <c r="L254" s="26">
        <v>45150</v>
      </c>
      <c r="M254" s="26">
        <v>45150</v>
      </c>
      <c r="N254">
        <f t="shared" si="5"/>
        <v>0</v>
      </c>
      <c r="P254">
        <v>80.099999999999994</v>
      </c>
      <c r="Q254">
        <v>2.6451256508573606E-2</v>
      </c>
    </row>
    <row r="255" spans="1:17" x14ac:dyDescent="0.2">
      <c r="A255" t="s">
        <v>5950</v>
      </c>
      <c r="B255" t="s">
        <v>6035</v>
      </c>
      <c r="C255" t="s">
        <v>6036</v>
      </c>
      <c r="D255" s="26">
        <v>45149</v>
      </c>
      <c r="E255" t="s">
        <v>167</v>
      </c>
      <c r="F255">
        <v>85.53</v>
      </c>
      <c r="G255" s="26">
        <v>45072</v>
      </c>
      <c r="H255" s="26">
        <v>45104</v>
      </c>
      <c r="I255">
        <v>1009819</v>
      </c>
      <c r="J255" t="s">
        <v>63</v>
      </c>
      <c r="K255">
        <v>5059.1000000000004</v>
      </c>
      <c r="L255" s="26">
        <v>45150</v>
      </c>
      <c r="M255" s="26">
        <v>45150</v>
      </c>
      <c r="N255">
        <f t="shared" si="5"/>
        <v>0</v>
      </c>
      <c r="P255">
        <v>62.44</v>
      </c>
      <c r="Q255">
        <v>2.7225941931215858E-2</v>
      </c>
    </row>
    <row r="256" spans="1:17" x14ac:dyDescent="0.2">
      <c r="A256" t="s">
        <v>5950</v>
      </c>
      <c r="B256" t="s">
        <v>6041</v>
      </c>
      <c r="C256" t="s">
        <v>6042</v>
      </c>
      <c r="D256" s="26">
        <v>45149</v>
      </c>
      <c r="E256" t="s">
        <v>167</v>
      </c>
      <c r="F256">
        <v>79.900000000000006</v>
      </c>
      <c r="G256" s="26">
        <v>45072</v>
      </c>
      <c r="H256" s="26">
        <v>45104</v>
      </c>
      <c r="I256">
        <v>1009819</v>
      </c>
      <c r="J256" t="s">
        <v>63</v>
      </c>
      <c r="K256">
        <v>5059.1000000000004</v>
      </c>
      <c r="L256" s="26">
        <v>45150</v>
      </c>
      <c r="M256" s="26">
        <v>45150</v>
      </c>
      <c r="N256">
        <f t="shared" si="5"/>
        <v>0</v>
      </c>
      <c r="P256">
        <v>58.34</v>
      </c>
      <c r="Q256">
        <v>3.2085529560372805E-2</v>
      </c>
    </row>
    <row r="257" spans="1:17" x14ac:dyDescent="0.2">
      <c r="A257" t="s">
        <v>5950</v>
      </c>
      <c r="B257" t="s">
        <v>6113</v>
      </c>
      <c r="C257" t="s">
        <v>6114</v>
      </c>
      <c r="D257" s="26">
        <v>45159</v>
      </c>
      <c r="E257" t="s">
        <v>167</v>
      </c>
      <c r="F257">
        <v>49.34</v>
      </c>
      <c r="G257" s="26">
        <v>45105</v>
      </c>
      <c r="H257" s="26">
        <v>45135</v>
      </c>
      <c r="I257">
        <v>1012142</v>
      </c>
      <c r="J257" t="s">
        <v>63</v>
      </c>
      <c r="K257">
        <v>3737.18</v>
      </c>
      <c r="L257" s="26">
        <v>45159</v>
      </c>
      <c r="M257" s="26">
        <v>45159</v>
      </c>
      <c r="N257">
        <f t="shared" si="5"/>
        <v>0</v>
      </c>
      <c r="P257">
        <v>36.01</v>
      </c>
      <c r="Q257">
        <v>1.76582501527075E-2</v>
      </c>
    </row>
    <row r="258" spans="1:17" x14ac:dyDescent="0.2">
      <c r="A258" t="s">
        <v>5950</v>
      </c>
      <c r="B258" t="s">
        <v>6143</v>
      </c>
      <c r="C258" t="s">
        <v>6144</v>
      </c>
      <c r="D258" s="26">
        <v>45159</v>
      </c>
      <c r="E258" t="s">
        <v>167</v>
      </c>
      <c r="F258">
        <v>55.62</v>
      </c>
      <c r="G258" s="26">
        <v>45105</v>
      </c>
      <c r="H258" s="26">
        <v>45135</v>
      </c>
      <c r="I258">
        <v>1012142</v>
      </c>
      <c r="J258" t="s">
        <v>63</v>
      </c>
      <c r="K258">
        <v>3737.18</v>
      </c>
      <c r="L258" s="26">
        <v>45159</v>
      </c>
      <c r="M258" s="26">
        <v>45159</v>
      </c>
      <c r="N258">
        <f t="shared" si="5"/>
        <v>0</v>
      </c>
      <c r="P258">
        <v>40.61</v>
      </c>
      <c r="Q258">
        <v>1.7885459447158802E-2</v>
      </c>
    </row>
    <row r="259" spans="1:17" x14ac:dyDescent="0.2">
      <c r="A259" t="s">
        <v>5950</v>
      </c>
      <c r="B259" t="s">
        <v>6135</v>
      </c>
      <c r="C259" t="s">
        <v>6136</v>
      </c>
      <c r="D259" s="26">
        <v>45159</v>
      </c>
      <c r="E259" t="s">
        <v>167</v>
      </c>
      <c r="F259">
        <v>71.97</v>
      </c>
      <c r="G259" s="26">
        <v>45105</v>
      </c>
      <c r="H259" s="26">
        <v>45135</v>
      </c>
      <c r="I259">
        <v>1012142</v>
      </c>
      <c r="J259" t="s">
        <v>63</v>
      </c>
      <c r="K259">
        <v>3737.18</v>
      </c>
      <c r="L259" s="26">
        <v>45159</v>
      </c>
      <c r="M259" s="26">
        <v>45159</v>
      </c>
      <c r="N259">
        <f t="shared" si="5"/>
        <v>0</v>
      </c>
      <c r="P259">
        <v>52.53</v>
      </c>
      <c r="Q259">
        <v>3.8519558922635366E-2</v>
      </c>
    </row>
    <row r="260" spans="1:17" x14ac:dyDescent="0.2">
      <c r="A260" t="s">
        <v>5950</v>
      </c>
      <c r="B260" t="s">
        <v>6273</v>
      </c>
      <c r="C260" t="s">
        <v>6274</v>
      </c>
      <c r="D260" s="26">
        <v>45209</v>
      </c>
      <c r="E260" t="s">
        <v>167</v>
      </c>
      <c r="F260">
        <v>53.27</v>
      </c>
      <c r="G260" s="26">
        <v>45178</v>
      </c>
      <c r="H260" s="26">
        <v>45208</v>
      </c>
      <c r="I260">
        <v>1025077</v>
      </c>
      <c r="J260" t="s">
        <v>63</v>
      </c>
      <c r="K260">
        <v>4711.13</v>
      </c>
      <c r="L260" s="26">
        <v>45209</v>
      </c>
      <c r="M260" s="26">
        <v>45209</v>
      </c>
      <c r="N260">
        <f t="shared" si="5"/>
        <v>0</v>
      </c>
      <c r="P260">
        <v>38.89</v>
      </c>
      <c r="Q260">
        <v>2.512717563486988E-2</v>
      </c>
    </row>
    <row r="261" spans="1:17" x14ac:dyDescent="0.2">
      <c r="A261" t="s">
        <v>5950</v>
      </c>
      <c r="B261" t="s">
        <v>6495</v>
      </c>
      <c r="C261" t="s">
        <v>6496</v>
      </c>
      <c r="D261" s="26">
        <v>45252</v>
      </c>
      <c r="E261" t="s">
        <v>167</v>
      </c>
      <c r="F261">
        <v>47.67</v>
      </c>
      <c r="G261" s="26">
        <v>45220</v>
      </c>
      <c r="H261" s="26">
        <v>45251</v>
      </c>
      <c r="I261">
        <v>1037759</v>
      </c>
      <c r="J261" t="s">
        <v>63</v>
      </c>
      <c r="K261">
        <v>4652.67</v>
      </c>
      <c r="L261" s="26">
        <v>45256</v>
      </c>
      <c r="M261" s="26">
        <v>45256</v>
      </c>
      <c r="N261">
        <f t="shared" si="5"/>
        <v>0</v>
      </c>
      <c r="P261">
        <v>34.799999999999997</v>
      </c>
      <c r="Q261">
        <v>1.6952481719776369E-2</v>
      </c>
    </row>
    <row r="262" spans="1:17" x14ac:dyDescent="0.2">
      <c r="A262" t="s">
        <v>5950</v>
      </c>
      <c r="B262" t="s">
        <v>6533</v>
      </c>
      <c r="C262" t="s">
        <v>6534</v>
      </c>
      <c r="D262" s="26">
        <v>45252</v>
      </c>
      <c r="E262" t="s">
        <v>167</v>
      </c>
      <c r="F262">
        <v>68.95</v>
      </c>
      <c r="G262" s="26">
        <v>45220</v>
      </c>
      <c r="H262" s="26">
        <v>45251</v>
      </c>
      <c r="I262">
        <v>1037759</v>
      </c>
      <c r="J262" t="s">
        <v>63</v>
      </c>
      <c r="K262">
        <v>4652.67</v>
      </c>
      <c r="L262" s="26">
        <v>45256</v>
      </c>
      <c r="M262" s="26">
        <v>45256</v>
      </c>
      <c r="N262">
        <f t="shared" si="5"/>
        <v>0</v>
      </c>
      <c r="P262">
        <v>50.37</v>
      </c>
      <c r="Q262">
        <v>2.6925408151918684E-2</v>
      </c>
    </row>
    <row r="263" spans="1:17" x14ac:dyDescent="0.2">
      <c r="A263" t="s">
        <v>5950</v>
      </c>
      <c r="B263" t="s">
        <v>6531</v>
      </c>
      <c r="C263" t="s">
        <v>6532</v>
      </c>
      <c r="D263" s="26">
        <v>45252</v>
      </c>
      <c r="E263" t="s">
        <v>167</v>
      </c>
      <c r="F263">
        <v>54.1</v>
      </c>
      <c r="G263" s="26">
        <v>45220</v>
      </c>
      <c r="H263" s="26">
        <v>45251</v>
      </c>
      <c r="I263">
        <v>1037759</v>
      </c>
      <c r="J263" t="s">
        <v>63</v>
      </c>
      <c r="K263">
        <v>4652.67</v>
      </c>
      <c r="L263" s="26">
        <v>45256</v>
      </c>
      <c r="M263" s="26">
        <v>45256</v>
      </c>
      <c r="N263">
        <f t="shared" si="5"/>
        <v>0</v>
      </c>
      <c r="P263">
        <v>39.49</v>
      </c>
      <c r="Q263">
        <v>3.6709085239768902E-2</v>
      </c>
    </row>
    <row r="264" spans="1:17" x14ac:dyDescent="0.2">
      <c r="A264" t="s">
        <v>5950</v>
      </c>
      <c r="B264" t="s">
        <v>6587</v>
      </c>
      <c r="C264" t="s">
        <v>6588</v>
      </c>
      <c r="D264" s="26">
        <v>45272</v>
      </c>
      <c r="E264" t="s">
        <v>167</v>
      </c>
      <c r="F264">
        <v>51.98</v>
      </c>
      <c r="G264" s="26">
        <v>45239</v>
      </c>
      <c r="H264" s="26">
        <v>45271</v>
      </c>
      <c r="I264">
        <v>1042341</v>
      </c>
      <c r="J264" t="s">
        <v>63</v>
      </c>
      <c r="K264">
        <v>51.98</v>
      </c>
      <c r="L264" s="26">
        <v>45272</v>
      </c>
      <c r="M264" s="26">
        <v>45272</v>
      </c>
      <c r="N264">
        <f t="shared" si="5"/>
        <v>0</v>
      </c>
      <c r="P264">
        <v>51.98</v>
      </c>
      <c r="Q264">
        <v>2.5683464932563682E-2</v>
      </c>
    </row>
    <row r="265" spans="1:17" x14ac:dyDescent="0.2">
      <c r="A265" t="s">
        <v>5950</v>
      </c>
      <c r="B265" t="s">
        <v>6605</v>
      </c>
      <c r="C265" t="s">
        <v>6606</v>
      </c>
      <c r="D265" s="26">
        <v>45274</v>
      </c>
      <c r="E265" t="s">
        <v>167</v>
      </c>
      <c r="F265">
        <v>44.92</v>
      </c>
      <c r="G265" s="26">
        <v>45201</v>
      </c>
      <c r="H265" s="26">
        <v>45229</v>
      </c>
      <c r="I265">
        <v>1043194</v>
      </c>
      <c r="J265" t="s">
        <v>63</v>
      </c>
      <c r="K265">
        <v>3746.02</v>
      </c>
      <c r="L265" s="26">
        <v>45275</v>
      </c>
      <c r="M265" s="26">
        <v>45275</v>
      </c>
      <c r="N265">
        <f t="shared" si="5"/>
        <v>0</v>
      </c>
      <c r="P265">
        <v>32.82</v>
      </c>
      <c r="Q265">
        <v>1.0482466702102289E-2</v>
      </c>
    </row>
    <row r="266" spans="1:17" x14ac:dyDescent="0.2">
      <c r="A266" t="s">
        <v>5950</v>
      </c>
      <c r="B266" t="s">
        <v>6787</v>
      </c>
      <c r="C266" t="s">
        <v>6788</v>
      </c>
      <c r="D266" s="26">
        <v>45322</v>
      </c>
      <c r="E266" t="s">
        <v>167</v>
      </c>
      <c r="F266">
        <v>58.83</v>
      </c>
      <c r="G266" s="26">
        <v>45287</v>
      </c>
      <c r="H266" s="26">
        <v>45318</v>
      </c>
      <c r="I266">
        <v>1054989</v>
      </c>
      <c r="J266" t="s">
        <v>63</v>
      </c>
      <c r="K266">
        <v>4539.2</v>
      </c>
      <c r="L266" s="26">
        <v>45322</v>
      </c>
      <c r="M266" s="26">
        <v>45322</v>
      </c>
      <c r="N266">
        <f t="shared" si="5"/>
        <v>0</v>
      </c>
      <c r="P266">
        <v>42.96</v>
      </c>
      <c r="Q266">
        <v>1.2139505810042972E-2</v>
      </c>
    </row>
    <row r="267" spans="1:17" x14ac:dyDescent="0.2">
      <c r="A267" t="s">
        <v>5950</v>
      </c>
      <c r="B267" t="s">
        <v>6807</v>
      </c>
      <c r="C267" t="s">
        <v>6808</v>
      </c>
      <c r="D267" s="26">
        <v>45322</v>
      </c>
      <c r="E267" t="s">
        <v>167</v>
      </c>
      <c r="F267">
        <v>50.74</v>
      </c>
      <c r="G267" s="26">
        <v>45287</v>
      </c>
      <c r="H267" s="26">
        <v>45318</v>
      </c>
      <c r="I267">
        <v>1054989</v>
      </c>
      <c r="J267" t="s">
        <v>63</v>
      </c>
      <c r="K267">
        <v>4539.2</v>
      </c>
      <c r="L267" s="26">
        <v>45322</v>
      </c>
      <c r="M267" s="26">
        <v>45322</v>
      </c>
      <c r="N267">
        <f t="shared" si="5"/>
        <v>0</v>
      </c>
      <c r="P267">
        <v>37.06</v>
      </c>
      <c r="Q267">
        <v>3.9695628229314606E-2</v>
      </c>
    </row>
    <row r="268" spans="1:17" x14ac:dyDescent="0.2">
      <c r="A268" t="s">
        <v>5950</v>
      </c>
      <c r="B268" t="s">
        <v>6755</v>
      </c>
      <c r="C268" t="s">
        <v>6756</v>
      </c>
      <c r="D268" s="26">
        <v>45322</v>
      </c>
      <c r="E268" t="s">
        <v>167</v>
      </c>
      <c r="F268">
        <v>56.96</v>
      </c>
      <c r="G268" s="26">
        <v>45287</v>
      </c>
      <c r="H268" s="26">
        <v>45318</v>
      </c>
      <c r="I268">
        <v>1054989</v>
      </c>
      <c r="J268" t="s">
        <v>63</v>
      </c>
      <c r="K268">
        <v>4539.2</v>
      </c>
      <c r="L268" s="26">
        <v>45322</v>
      </c>
      <c r="M268" s="26">
        <v>45322</v>
      </c>
      <c r="N268">
        <f t="shared" si="5"/>
        <v>0</v>
      </c>
      <c r="P268">
        <v>41.59</v>
      </c>
      <c r="Q268">
        <v>4.529239619993819E-2</v>
      </c>
    </row>
    <row r="269" spans="1:17" x14ac:dyDescent="0.2">
      <c r="A269" t="s">
        <v>5950</v>
      </c>
      <c r="B269" t="s">
        <v>6831</v>
      </c>
      <c r="C269" t="s">
        <v>6832</v>
      </c>
      <c r="D269" s="26">
        <v>45334</v>
      </c>
      <c r="E269" t="s">
        <v>167</v>
      </c>
      <c r="F269">
        <v>50.33</v>
      </c>
      <c r="G269" s="26">
        <v>45302</v>
      </c>
      <c r="H269" s="26">
        <v>45331</v>
      </c>
      <c r="I269">
        <v>1058419</v>
      </c>
      <c r="J269" t="s">
        <v>63</v>
      </c>
      <c r="K269">
        <v>147.32</v>
      </c>
      <c r="L269" s="26">
        <v>45334</v>
      </c>
      <c r="M269" s="26">
        <v>45334</v>
      </c>
      <c r="N269">
        <f t="shared" si="5"/>
        <v>0</v>
      </c>
      <c r="P269">
        <v>50.33</v>
      </c>
      <c r="Q269">
        <v>7.3737461820602146E-3</v>
      </c>
    </row>
    <row r="270" spans="1:17" x14ac:dyDescent="0.2">
      <c r="A270" t="s">
        <v>5950</v>
      </c>
      <c r="B270" t="s">
        <v>6855</v>
      </c>
      <c r="C270" t="s">
        <v>6856</v>
      </c>
      <c r="D270" s="26">
        <v>45351</v>
      </c>
      <c r="E270" t="s">
        <v>167</v>
      </c>
      <c r="F270">
        <v>46.07</v>
      </c>
      <c r="G270" s="26">
        <v>45321</v>
      </c>
      <c r="H270" s="26">
        <v>45350</v>
      </c>
      <c r="I270">
        <v>1062827</v>
      </c>
      <c r="J270" t="s">
        <v>63</v>
      </c>
      <c r="K270">
        <v>154.81</v>
      </c>
      <c r="L270" s="26">
        <v>45351</v>
      </c>
      <c r="M270" s="26">
        <v>45351</v>
      </c>
      <c r="N270">
        <f t="shared" si="5"/>
        <v>0</v>
      </c>
      <c r="P270">
        <v>46.07</v>
      </c>
      <c r="Q270">
        <v>4.1095324851008974E-2</v>
      </c>
    </row>
    <row r="271" spans="1:17" x14ac:dyDescent="0.2">
      <c r="A271" t="s">
        <v>5950</v>
      </c>
      <c r="B271" t="s">
        <v>7073</v>
      </c>
      <c r="C271" t="s">
        <v>7074</v>
      </c>
      <c r="D271" s="26">
        <v>45393</v>
      </c>
      <c r="E271" t="s">
        <v>167</v>
      </c>
      <c r="F271">
        <v>54.75</v>
      </c>
      <c r="G271" s="26">
        <v>45290</v>
      </c>
      <c r="H271" s="26">
        <v>45321</v>
      </c>
      <c r="I271">
        <v>1074428</v>
      </c>
      <c r="J271" t="s">
        <v>63</v>
      </c>
      <c r="K271">
        <v>1961.53</v>
      </c>
      <c r="L271" s="26">
        <v>45393</v>
      </c>
      <c r="M271" s="26">
        <v>45393</v>
      </c>
      <c r="N271">
        <f t="shared" si="5"/>
        <v>0</v>
      </c>
      <c r="P271">
        <v>39.950000000000003</v>
      </c>
      <c r="Q271">
        <v>2.9194778750822326E-2</v>
      </c>
    </row>
    <row r="272" spans="1:17" x14ac:dyDescent="0.2">
      <c r="A272" t="s">
        <v>5950</v>
      </c>
      <c r="B272" t="s">
        <v>7095</v>
      </c>
      <c r="C272" t="s">
        <v>7096</v>
      </c>
      <c r="D272" s="26">
        <v>45400</v>
      </c>
      <c r="E272" t="s">
        <v>167</v>
      </c>
      <c r="F272">
        <v>12.24</v>
      </c>
      <c r="G272" s="26">
        <v>45370</v>
      </c>
      <c r="H272" s="26">
        <v>45399</v>
      </c>
      <c r="I272">
        <v>1076284</v>
      </c>
      <c r="J272" t="s">
        <v>63</v>
      </c>
      <c r="K272">
        <v>12.24</v>
      </c>
      <c r="L272" s="26">
        <v>45400</v>
      </c>
      <c r="M272" s="26">
        <v>45400</v>
      </c>
      <c r="N272">
        <f t="shared" ref="N272:N303" si="6">M272-L272</f>
        <v>0</v>
      </c>
      <c r="P272">
        <v>12.24</v>
      </c>
      <c r="Q272">
        <v>1.2283461688830766E-2</v>
      </c>
    </row>
    <row r="273" spans="1:17" x14ac:dyDescent="0.2">
      <c r="A273" t="s">
        <v>5950</v>
      </c>
      <c r="B273" t="s">
        <v>7181</v>
      </c>
      <c r="C273" t="s">
        <v>7182</v>
      </c>
      <c r="D273" s="26">
        <v>45427</v>
      </c>
      <c r="E273" t="s">
        <v>167</v>
      </c>
      <c r="F273">
        <v>63.88</v>
      </c>
      <c r="G273" s="26">
        <v>45370</v>
      </c>
      <c r="H273" s="26">
        <v>45401</v>
      </c>
      <c r="I273">
        <v>1083473</v>
      </c>
      <c r="J273" t="s">
        <v>63</v>
      </c>
      <c r="K273">
        <v>4619.0200000000004</v>
      </c>
      <c r="L273" s="26">
        <v>45427</v>
      </c>
      <c r="M273" s="26">
        <v>45427</v>
      </c>
      <c r="N273">
        <f t="shared" si="6"/>
        <v>0</v>
      </c>
      <c r="P273">
        <v>46.62</v>
      </c>
      <c r="Q273">
        <v>3.6627632870694815E-2</v>
      </c>
    </row>
    <row r="274" spans="1:17" x14ac:dyDescent="0.2">
      <c r="A274" t="s">
        <v>5950</v>
      </c>
      <c r="B274" t="s">
        <v>7207</v>
      </c>
      <c r="C274" t="s">
        <v>7208</v>
      </c>
      <c r="D274" s="26">
        <v>45427</v>
      </c>
      <c r="E274" t="s">
        <v>167</v>
      </c>
      <c r="F274">
        <v>51.08</v>
      </c>
      <c r="G274" s="26">
        <v>45370</v>
      </c>
      <c r="H274" s="26">
        <v>45401</v>
      </c>
      <c r="I274">
        <v>1083473</v>
      </c>
      <c r="J274" t="s">
        <v>63</v>
      </c>
      <c r="K274">
        <v>4619.0200000000004</v>
      </c>
      <c r="L274" s="26">
        <v>45427</v>
      </c>
      <c r="M274" s="26">
        <v>45427</v>
      </c>
      <c r="N274">
        <f t="shared" si="6"/>
        <v>0</v>
      </c>
      <c r="P274">
        <v>37.29</v>
      </c>
      <c r="Q274">
        <v>3.8560069172467237E-2</v>
      </c>
    </row>
    <row r="275" spans="1:17" x14ac:dyDescent="0.2">
      <c r="A275" t="s">
        <v>5950</v>
      </c>
      <c r="B275" t="s">
        <v>7211</v>
      </c>
      <c r="C275" t="s">
        <v>7212</v>
      </c>
      <c r="D275" s="26">
        <v>45427</v>
      </c>
      <c r="E275" t="s">
        <v>167</v>
      </c>
      <c r="F275">
        <v>55.78</v>
      </c>
      <c r="G275" s="26">
        <v>45370</v>
      </c>
      <c r="H275" s="26">
        <v>45401</v>
      </c>
      <c r="I275">
        <v>1083473</v>
      </c>
      <c r="J275" t="s">
        <v>63</v>
      </c>
      <c r="K275">
        <v>4619.0200000000004</v>
      </c>
      <c r="L275" s="26">
        <v>45427</v>
      </c>
      <c r="M275" s="26">
        <v>45427</v>
      </c>
      <c r="N275">
        <f t="shared" si="6"/>
        <v>0</v>
      </c>
      <c r="P275">
        <v>40.72</v>
      </c>
      <c r="Q275">
        <v>4.2071390813093967E-2</v>
      </c>
    </row>
    <row r="276" spans="1:17" x14ac:dyDescent="0.2">
      <c r="A276" t="s">
        <v>5950</v>
      </c>
      <c r="B276" t="s">
        <v>7227</v>
      </c>
      <c r="C276" t="s">
        <v>7228</v>
      </c>
      <c r="D276" s="26">
        <v>45429</v>
      </c>
      <c r="E276" t="s">
        <v>167</v>
      </c>
      <c r="F276">
        <v>78.3</v>
      </c>
      <c r="G276" s="26">
        <v>45372</v>
      </c>
      <c r="H276" s="26">
        <v>45403</v>
      </c>
      <c r="I276">
        <v>1083896</v>
      </c>
      <c r="J276" t="s">
        <v>63</v>
      </c>
      <c r="K276">
        <v>845.67</v>
      </c>
      <c r="L276" s="26">
        <v>45431</v>
      </c>
      <c r="M276" s="26">
        <v>45431</v>
      </c>
      <c r="N276">
        <f t="shared" si="6"/>
        <v>0</v>
      </c>
      <c r="P276">
        <v>57.15</v>
      </c>
      <c r="Q276">
        <v>3.7631629230534314E-2</v>
      </c>
    </row>
    <row r="277" spans="1:17" x14ac:dyDescent="0.2">
      <c r="A277" t="s">
        <v>5950</v>
      </c>
      <c r="B277" t="s">
        <v>7255</v>
      </c>
      <c r="C277" t="s">
        <v>7256</v>
      </c>
      <c r="D277" s="26">
        <v>45440</v>
      </c>
      <c r="E277" t="s">
        <v>167</v>
      </c>
      <c r="F277">
        <v>176.08</v>
      </c>
      <c r="G277" s="26">
        <v>45407</v>
      </c>
      <c r="H277" s="26">
        <v>45436</v>
      </c>
      <c r="I277">
        <v>1086095</v>
      </c>
      <c r="J277" t="s">
        <v>63</v>
      </c>
      <c r="K277">
        <v>279.95999999999998</v>
      </c>
      <c r="L277" s="26">
        <v>45440</v>
      </c>
      <c r="M277" s="26">
        <v>45440</v>
      </c>
      <c r="N277">
        <f t="shared" si="6"/>
        <v>0</v>
      </c>
      <c r="P277">
        <v>176.08</v>
      </c>
      <c r="Q277">
        <v>1.9555675703046171E-2</v>
      </c>
    </row>
    <row r="278" spans="1:17" x14ac:dyDescent="0.2">
      <c r="A278" t="s">
        <v>5950</v>
      </c>
      <c r="B278" t="s">
        <v>7259</v>
      </c>
      <c r="C278" t="s">
        <v>7260</v>
      </c>
      <c r="D278" s="26">
        <v>45442</v>
      </c>
      <c r="E278" t="s">
        <v>167</v>
      </c>
      <c r="F278">
        <v>50.48</v>
      </c>
      <c r="G278" s="26">
        <v>45409</v>
      </c>
      <c r="H278" s="26">
        <v>45441</v>
      </c>
      <c r="I278">
        <v>1087075</v>
      </c>
      <c r="J278" t="s">
        <v>63</v>
      </c>
      <c r="K278">
        <v>127.62</v>
      </c>
      <c r="L278" s="26">
        <v>45442</v>
      </c>
      <c r="M278" s="26">
        <v>45442</v>
      </c>
      <c r="N278">
        <f t="shared" si="6"/>
        <v>0</v>
      </c>
      <c r="P278">
        <v>50.48</v>
      </c>
      <c r="Q278">
        <v>1.2759282108342429E-2</v>
      </c>
    </row>
    <row r="279" spans="1:17" x14ac:dyDescent="0.2">
      <c r="A279" t="s">
        <v>5950</v>
      </c>
      <c r="B279" t="s">
        <v>7409</v>
      </c>
      <c r="C279" t="s">
        <v>7410</v>
      </c>
      <c r="D279" s="26">
        <v>45464</v>
      </c>
      <c r="E279" t="s">
        <v>167</v>
      </c>
      <c r="F279">
        <v>110.68</v>
      </c>
      <c r="G279" s="26">
        <v>45435</v>
      </c>
      <c r="H279" s="26">
        <v>45440</v>
      </c>
      <c r="I279">
        <v>1092426</v>
      </c>
      <c r="J279" t="s">
        <v>63</v>
      </c>
      <c r="K279">
        <v>4838.38</v>
      </c>
      <c r="L279" s="26">
        <v>45464</v>
      </c>
      <c r="M279" s="26">
        <v>45464</v>
      </c>
      <c r="N279">
        <f t="shared" si="6"/>
        <v>0</v>
      </c>
      <c r="P279">
        <v>80.81</v>
      </c>
      <c r="Q279">
        <v>2.9334968631322123E-2</v>
      </c>
    </row>
    <row r="280" spans="1:17" x14ac:dyDescent="0.2">
      <c r="A280" t="s">
        <v>5950</v>
      </c>
      <c r="B280" t="s">
        <v>7393</v>
      </c>
      <c r="C280" t="s">
        <v>7394</v>
      </c>
      <c r="D280" s="26">
        <v>45464</v>
      </c>
      <c r="E280" t="s">
        <v>167</v>
      </c>
      <c r="F280">
        <v>61.12</v>
      </c>
      <c r="G280" s="26">
        <v>45433</v>
      </c>
      <c r="H280" s="26">
        <v>45464</v>
      </c>
      <c r="I280">
        <v>1092426</v>
      </c>
      <c r="J280" t="s">
        <v>63</v>
      </c>
      <c r="K280">
        <v>4838.38</v>
      </c>
      <c r="L280" s="26">
        <v>45464</v>
      </c>
      <c r="M280" s="26">
        <v>45464</v>
      </c>
      <c r="N280">
        <f t="shared" si="6"/>
        <v>0</v>
      </c>
      <c r="P280">
        <v>44.6</v>
      </c>
      <c r="Q280">
        <v>4.213303045105965E-2</v>
      </c>
    </row>
    <row r="281" spans="1:17" x14ac:dyDescent="0.2">
      <c r="A281" t="s">
        <v>7611</v>
      </c>
      <c r="B281" t="s">
        <v>7656</v>
      </c>
      <c r="C281" t="s">
        <v>7657</v>
      </c>
      <c r="D281" s="26">
        <v>45203</v>
      </c>
      <c r="E281" t="s">
        <v>167</v>
      </c>
      <c r="F281">
        <v>104.47</v>
      </c>
      <c r="G281" s="26">
        <v>45157</v>
      </c>
      <c r="H281" s="26">
        <v>45189</v>
      </c>
      <c r="I281">
        <v>1024377</v>
      </c>
      <c r="J281" t="s">
        <v>63</v>
      </c>
      <c r="K281">
        <v>104.47</v>
      </c>
      <c r="L281" s="26">
        <v>45203</v>
      </c>
      <c r="M281" s="26">
        <v>45203</v>
      </c>
      <c r="N281">
        <f t="shared" si="6"/>
        <v>0</v>
      </c>
      <c r="P281">
        <v>104.47</v>
      </c>
      <c r="Q281">
        <v>2.735565244600513E-2</v>
      </c>
    </row>
    <row r="282" spans="1:17" x14ac:dyDescent="0.2">
      <c r="A282" t="s">
        <v>7611</v>
      </c>
      <c r="B282" t="s">
        <v>7688</v>
      </c>
      <c r="C282" t="s">
        <v>7689</v>
      </c>
      <c r="D282" s="26">
        <v>45278</v>
      </c>
      <c r="E282" t="s">
        <v>167</v>
      </c>
      <c r="F282">
        <v>26.28</v>
      </c>
      <c r="G282" s="26">
        <v>45231</v>
      </c>
      <c r="H282" s="26">
        <v>45263</v>
      </c>
      <c r="I282">
        <v>1043930</v>
      </c>
      <c r="J282" t="s">
        <v>63</v>
      </c>
      <c r="K282">
        <v>26.28</v>
      </c>
      <c r="L282" s="26">
        <v>45278</v>
      </c>
      <c r="M282" s="26">
        <v>45278</v>
      </c>
      <c r="N282">
        <f t="shared" si="6"/>
        <v>0</v>
      </c>
      <c r="P282">
        <v>26.28</v>
      </c>
      <c r="Q282">
        <v>4.8405262664793947E-2</v>
      </c>
    </row>
    <row r="283" spans="1:17" x14ac:dyDescent="0.2">
      <c r="A283" t="s">
        <v>7611</v>
      </c>
      <c r="B283" t="s">
        <v>7724</v>
      </c>
      <c r="C283" t="s">
        <v>7725</v>
      </c>
      <c r="D283" s="26">
        <v>45355</v>
      </c>
      <c r="E283" t="s">
        <v>167</v>
      </c>
      <c r="F283">
        <v>32.619999999999997</v>
      </c>
      <c r="G283" s="26">
        <v>45308</v>
      </c>
      <c r="H283" s="26">
        <v>45341</v>
      </c>
      <c r="I283">
        <v>1063891</v>
      </c>
      <c r="J283" t="s">
        <v>63</v>
      </c>
      <c r="K283">
        <v>122.43</v>
      </c>
      <c r="L283" s="26">
        <v>45355</v>
      </c>
      <c r="M283" s="26">
        <v>45355</v>
      </c>
      <c r="N283">
        <f t="shared" si="6"/>
        <v>0</v>
      </c>
      <c r="P283">
        <v>32.619999999999997</v>
      </c>
      <c r="Q283">
        <v>6.8415778614072664E-4</v>
      </c>
    </row>
    <row r="284" spans="1:17" x14ac:dyDescent="0.2">
      <c r="A284" t="s">
        <v>7611</v>
      </c>
      <c r="B284" t="s">
        <v>7754</v>
      </c>
      <c r="C284" t="s">
        <v>7755</v>
      </c>
      <c r="D284" s="26">
        <v>45413</v>
      </c>
      <c r="E284" t="s">
        <v>167</v>
      </c>
      <c r="F284">
        <v>81.069999999999993</v>
      </c>
      <c r="G284" s="26">
        <v>45371</v>
      </c>
      <c r="H284" s="26">
        <v>45399</v>
      </c>
      <c r="I284">
        <v>1079974</v>
      </c>
      <c r="J284" t="s">
        <v>63</v>
      </c>
      <c r="K284">
        <v>81.069999999999993</v>
      </c>
      <c r="L284" s="26">
        <v>45413</v>
      </c>
      <c r="M284" s="26">
        <v>45413</v>
      </c>
      <c r="N284">
        <f t="shared" si="6"/>
        <v>0</v>
      </c>
      <c r="P284">
        <v>81.069999999999993</v>
      </c>
      <c r="Q284">
        <v>1.0134570258129472E-2</v>
      </c>
    </row>
    <row r="285" spans="1:17" x14ac:dyDescent="0.2">
      <c r="A285" t="s">
        <v>7611</v>
      </c>
      <c r="B285" t="s">
        <v>7768</v>
      </c>
      <c r="C285" t="s">
        <v>7769</v>
      </c>
      <c r="D285" s="26">
        <v>45441</v>
      </c>
      <c r="E285" t="s">
        <v>167</v>
      </c>
      <c r="F285">
        <v>92.45</v>
      </c>
      <c r="G285" s="26">
        <v>45399</v>
      </c>
      <c r="H285" s="26">
        <v>45431</v>
      </c>
      <c r="I285">
        <v>1086868</v>
      </c>
      <c r="J285" t="s">
        <v>63</v>
      </c>
      <c r="K285">
        <v>125.86</v>
      </c>
      <c r="L285" s="26">
        <v>45441</v>
      </c>
      <c r="M285" s="26">
        <v>45441</v>
      </c>
      <c r="N285">
        <f t="shared" si="6"/>
        <v>0</v>
      </c>
      <c r="P285">
        <v>92.45</v>
      </c>
      <c r="Q285">
        <v>4.3708331070131279E-2</v>
      </c>
    </row>
    <row r="286" spans="1:17" x14ac:dyDescent="0.2">
      <c r="A286" t="s">
        <v>7611</v>
      </c>
      <c r="B286" t="s">
        <v>7776</v>
      </c>
      <c r="C286" t="s">
        <v>7777</v>
      </c>
      <c r="D286" s="26">
        <v>45469</v>
      </c>
      <c r="E286" t="s">
        <v>167</v>
      </c>
      <c r="F286">
        <v>42.75</v>
      </c>
      <c r="G286" s="26">
        <v>45423</v>
      </c>
      <c r="H286" s="26">
        <v>45454</v>
      </c>
      <c r="I286">
        <v>1093867</v>
      </c>
      <c r="J286" t="s">
        <v>63</v>
      </c>
      <c r="K286">
        <v>84.15</v>
      </c>
      <c r="L286" s="26">
        <v>45469</v>
      </c>
      <c r="M286" s="26">
        <v>45469</v>
      </c>
      <c r="N286">
        <f t="shared" si="6"/>
        <v>0</v>
      </c>
      <c r="P286">
        <v>42.75</v>
      </c>
      <c r="Q286">
        <v>5.6733109051847475E-3</v>
      </c>
    </row>
    <row r="287" spans="1:17" x14ac:dyDescent="0.2">
      <c r="A287" t="s">
        <v>7835</v>
      </c>
      <c r="B287" t="s">
        <v>7886</v>
      </c>
      <c r="C287" t="s">
        <v>7887</v>
      </c>
      <c r="D287" s="26">
        <v>45204</v>
      </c>
      <c r="E287" t="s">
        <v>167</v>
      </c>
      <c r="F287">
        <v>50.68</v>
      </c>
      <c r="G287" s="26">
        <v>45188</v>
      </c>
      <c r="H287" s="26">
        <v>45199</v>
      </c>
      <c r="I287">
        <v>1024499</v>
      </c>
      <c r="J287" t="s">
        <v>63</v>
      </c>
      <c r="K287">
        <v>66.39</v>
      </c>
      <c r="L287" s="26">
        <v>45204</v>
      </c>
      <c r="M287" s="26">
        <v>45204</v>
      </c>
      <c r="N287">
        <f t="shared" si="6"/>
        <v>0</v>
      </c>
      <c r="P287">
        <v>50.68</v>
      </c>
      <c r="Q287">
        <v>1.8565374535792545E-2</v>
      </c>
    </row>
    <row r="288" spans="1:17" x14ac:dyDescent="0.2">
      <c r="A288" t="s">
        <v>7835</v>
      </c>
      <c r="B288" t="s">
        <v>7922</v>
      </c>
      <c r="C288" t="s">
        <v>7923</v>
      </c>
      <c r="D288" s="26">
        <v>45292</v>
      </c>
      <c r="E288" t="s">
        <v>167</v>
      </c>
      <c r="F288">
        <v>46.68</v>
      </c>
      <c r="G288" s="26">
        <v>45272</v>
      </c>
      <c r="H288" s="26">
        <v>45291</v>
      </c>
      <c r="I288">
        <v>1046389</v>
      </c>
      <c r="J288" t="s">
        <v>63</v>
      </c>
      <c r="K288">
        <v>87.56</v>
      </c>
      <c r="L288" s="26">
        <v>45293</v>
      </c>
      <c r="M288" s="26">
        <v>45293</v>
      </c>
      <c r="N288">
        <f t="shared" si="6"/>
        <v>0</v>
      </c>
      <c r="P288">
        <v>46.68</v>
      </c>
      <c r="Q288">
        <v>3.9373606240025949E-2</v>
      </c>
    </row>
    <row r="289" spans="1:17" x14ac:dyDescent="0.2">
      <c r="A289" t="s">
        <v>7835</v>
      </c>
      <c r="B289" t="s">
        <v>7992</v>
      </c>
      <c r="C289" t="s">
        <v>7993</v>
      </c>
      <c r="D289" s="26">
        <v>45442</v>
      </c>
      <c r="E289" t="s">
        <v>167</v>
      </c>
      <c r="F289">
        <v>44.55</v>
      </c>
      <c r="G289" s="26">
        <v>45424</v>
      </c>
      <c r="H289" s="26">
        <v>45442</v>
      </c>
      <c r="I289">
        <v>1087086</v>
      </c>
      <c r="J289" t="s">
        <v>63</v>
      </c>
      <c r="K289">
        <v>150.94</v>
      </c>
      <c r="L289" s="26">
        <v>45442</v>
      </c>
      <c r="M289" s="26">
        <v>45442</v>
      </c>
      <c r="N289">
        <f t="shared" si="6"/>
        <v>0</v>
      </c>
      <c r="P289">
        <v>44.55</v>
      </c>
      <c r="Q289">
        <v>4.7296536807128198E-2</v>
      </c>
    </row>
    <row r="290" spans="1:17" x14ac:dyDescent="0.2">
      <c r="A290" t="s">
        <v>7835</v>
      </c>
      <c r="B290" t="s">
        <v>8010</v>
      </c>
      <c r="C290" t="s">
        <v>8011</v>
      </c>
      <c r="D290" s="26">
        <v>45470</v>
      </c>
      <c r="E290" t="s">
        <v>167</v>
      </c>
      <c r="F290">
        <v>40.58</v>
      </c>
      <c r="G290" s="26">
        <v>45455</v>
      </c>
      <c r="H290" s="26">
        <v>45470</v>
      </c>
      <c r="I290">
        <v>1094028</v>
      </c>
      <c r="J290" t="s">
        <v>63</v>
      </c>
      <c r="K290">
        <v>153.41</v>
      </c>
      <c r="L290" s="26">
        <v>45470</v>
      </c>
      <c r="M290" s="26">
        <v>45470</v>
      </c>
      <c r="N290">
        <f t="shared" si="6"/>
        <v>0</v>
      </c>
      <c r="P290">
        <v>43.01</v>
      </c>
      <c r="Q290">
        <v>2.597641814779994E-2</v>
      </c>
    </row>
    <row r="291" spans="1:17" x14ac:dyDescent="0.2">
      <c r="A291" t="s">
        <v>8044</v>
      </c>
      <c r="B291" t="s">
        <v>8077</v>
      </c>
      <c r="C291" t="s">
        <v>8078</v>
      </c>
      <c r="D291" s="26">
        <v>45274</v>
      </c>
      <c r="E291" t="s">
        <v>167</v>
      </c>
      <c r="F291">
        <v>42.43</v>
      </c>
      <c r="G291" s="26">
        <v>45233</v>
      </c>
      <c r="H291" s="26">
        <v>45263</v>
      </c>
      <c r="I291">
        <v>1043233</v>
      </c>
      <c r="J291" t="s">
        <v>63</v>
      </c>
      <c r="K291">
        <v>42.43</v>
      </c>
      <c r="L291" s="26">
        <v>45275</v>
      </c>
      <c r="M291" s="26">
        <v>45275</v>
      </c>
      <c r="N291">
        <f t="shared" si="6"/>
        <v>0</v>
      </c>
      <c r="P291">
        <v>42.43</v>
      </c>
      <c r="Q291">
        <v>5.0508647772424808E-3</v>
      </c>
    </row>
    <row r="292" spans="1:17" x14ac:dyDescent="0.2">
      <c r="A292" t="s">
        <v>8570</v>
      </c>
      <c r="B292" t="s">
        <v>8583</v>
      </c>
      <c r="C292" t="s">
        <v>8584</v>
      </c>
      <c r="D292" s="26">
        <v>45156</v>
      </c>
      <c r="E292" t="s">
        <v>167</v>
      </c>
      <c r="F292">
        <v>19.28</v>
      </c>
      <c r="G292" s="26">
        <v>45122</v>
      </c>
      <c r="H292" s="26">
        <v>45152</v>
      </c>
      <c r="I292">
        <v>1011504</v>
      </c>
      <c r="J292" t="s">
        <v>63</v>
      </c>
      <c r="K292">
        <v>67.540000000000006</v>
      </c>
      <c r="L292" s="26">
        <v>45156</v>
      </c>
      <c r="M292" s="26">
        <v>45156</v>
      </c>
      <c r="N292">
        <f t="shared" si="6"/>
        <v>0</v>
      </c>
      <c r="P292">
        <v>19.28</v>
      </c>
      <c r="Q292">
        <v>8.9716046616247214E-3</v>
      </c>
    </row>
    <row r="293" spans="1:17" x14ac:dyDescent="0.2">
      <c r="A293" t="s">
        <v>8570</v>
      </c>
      <c r="B293" t="s">
        <v>8621</v>
      </c>
      <c r="C293" t="s">
        <v>8622</v>
      </c>
      <c r="D293" s="26">
        <v>45274</v>
      </c>
      <c r="E293" t="s">
        <v>167</v>
      </c>
      <c r="F293">
        <v>34.31</v>
      </c>
      <c r="G293" s="26">
        <v>45230</v>
      </c>
      <c r="H293" s="26">
        <v>45260</v>
      </c>
      <c r="I293">
        <v>1043235</v>
      </c>
      <c r="J293" t="s">
        <v>63</v>
      </c>
      <c r="K293">
        <v>34.31</v>
      </c>
      <c r="L293" s="26">
        <v>45275</v>
      </c>
      <c r="M293" s="26">
        <v>45275</v>
      </c>
      <c r="N293">
        <f t="shared" si="6"/>
        <v>0</v>
      </c>
      <c r="P293">
        <v>34.31</v>
      </c>
      <c r="Q293">
        <v>4.7153876690783081E-2</v>
      </c>
    </row>
    <row r="294" spans="1:17" x14ac:dyDescent="0.2">
      <c r="A294" t="s">
        <v>8570</v>
      </c>
      <c r="B294" t="s">
        <v>8687</v>
      </c>
      <c r="C294" t="s">
        <v>8688</v>
      </c>
      <c r="D294" s="26">
        <v>45460</v>
      </c>
      <c r="E294" t="s">
        <v>167</v>
      </c>
      <c r="F294">
        <v>1036.0999999999999</v>
      </c>
      <c r="G294" s="26">
        <v>45399</v>
      </c>
      <c r="H294" s="26">
        <v>45429</v>
      </c>
      <c r="I294">
        <v>1091550</v>
      </c>
      <c r="J294" t="s">
        <v>63</v>
      </c>
      <c r="K294">
        <v>1096.5999999999999</v>
      </c>
      <c r="L294" s="26">
        <v>45460</v>
      </c>
      <c r="M294" s="26">
        <v>45460</v>
      </c>
      <c r="N294">
        <f t="shared" si="6"/>
        <v>0</v>
      </c>
      <c r="P294">
        <v>1036.0999999999999</v>
      </c>
      <c r="Q294">
        <v>2.8099882623280337E-2</v>
      </c>
    </row>
    <row r="295" spans="1:17" x14ac:dyDescent="0.2">
      <c r="A295" t="s">
        <v>8719</v>
      </c>
      <c r="B295" t="s">
        <v>8730</v>
      </c>
      <c r="C295" t="s">
        <v>8731</v>
      </c>
      <c r="D295" s="26">
        <v>45127</v>
      </c>
      <c r="E295" t="s">
        <v>167</v>
      </c>
      <c r="F295">
        <v>36.03</v>
      </c>
      <c r="G295" s="26">
        <v>45091</v>
      </c>
      <c r="H295" s="26">
        <v>45124</v>
      </c>
      <c r="I295">
        <v>1004425</v>
      </c>
      <c r="J295" t="s">
        <v>63</v>
      </c>
      <c r="K295">
        <v>89.09</v>
      </c>
      <c r="L295" s="26">
        <v>45127</v>
      </c>
      <c r="M295" s="26">
        <v>45127</v>
      </c>
      <c r="N295">
        <f t="shared" si="6"/>
        <v>0</v>
      </c>
      <c r="P295">
        <v>36.03</v>
      </c>
      <c r="Q295">
        <v>3.9782631558674009E-2</v>
      </c>
    </row>
    <row r="296" spans="1:17" x14ac:dyDescent="0.2">
      <c r="A296" t="s">
        <v>8719</v>
      </c>
      <c r="B296" t="s">
        <v>8796</v>
      </c>
      <c r="C296" t="s">
        <v>8797</v>
      </c>
      <c r="D296" s="26">
        <v>45218</v>
      </c>
      <c r="E296" t="s">
        <v>167</v>
      </c>
      <c r="F296">
        <v>52</v>
      </c>
      <c r="G296" s="26">
        <v>45180</v>
      </c>
      <c r="H296" s="26">
        <v>45209</v>
      </c>
      <c r="I296">
        <v>1027898</v>
      </c>
      <c r="J296" t="s">
        <v>63</v>
      </c>
      <c r="K296">
        <v>52</v>
      </c>
      <c r="L296" s="26">
        <v>45220</v>
      </c>
      <c r="M296" s="26">
        <v>45220</v>
      </c>
      <c r="N296">
        <f t="shared" si="6"/>
        <v>0</v>
      </c>
      <c r="P296">
        <v>52</v>
      </c>
      <c r="Q296">
        <v>1.440523441559205E-3</v>
      </c>
    </row>
    <row r="297" spans="1:17" x14ac:dyDescent="0.2">
      <c r="A297" t="s">
        <v>8719</v>
      </c>
      <c r="B297" t="s">
        <v>8818</v>
      </c>
      <c r="C297" t="s">
        <v>8819</v>
      </c>
      <c r="D297" s="26">
        <v>45251</v>
      </c>
      <c r="E297" t="s">
        <v>167</v>
      </c>
      <c r="F297">
        <v>51.84</v>
      </c>
      <c r="G297" s="26">
        <v>45209</v>
      </c>
      <c r="H297" s="26">
        <v>45239</v>
      </c>
      <c r="I297">
        <v>1037399</v>
      </c>
      <c r="J297" t="s">
        <v>63</v>
      </c>
      <c r="K297">
        <v>51.84</v>
      </c>
      <c r="L297" s="26">
        <v>45251</v>
      </c>
      <c r="M297" s="26">
        <v>45251</v>
      </c>
      <c r="N297">
        <f t="shared" si="6"/>
        <v>0</v>
      </c>
      <c r="P297">
        <v>51.84</v>
      </c>
      <c r="Q297">
        <v>1.4357865075785958E-2</v>
      </c>
    </row>
    <row r="298" spans="1:17" x14ac:dyDescent="0.2">
      <c r="A298" t="s">
        <v>8719</v>
      </c>
      <c r="B298" t="s">
        <v>8822</v>
      </c>
      <c r="C298" t="s">
        <v>8823</v>
      </c>
      <c r="D298" s="26">
        <v>45252</v>
      </c>
      <c r="E298" t="s">
        <v>167</v>
      </c>
      <c r="F298">
        <v>40.07</v>
      </c>
      <c r="G298" s="26">
        <v>45210</v>
      </c>
      <c r="H298" s="26">
        <v>45240</v>
      </c>
      <c r="I298">
        <v>1037805</v>
      </c>
      <c r="J298" t="s">
        <v>63</v>
      </c>
      <c r="K298">
        <v>94.55</v>
      </c>
      <c r="L298" s="26">
        <v>45256</v>
      </c>
      <c r="M298" s="26">
        <v>45256</v>
      </c>
      <c r="N298">
        <f t="shared" si="6"/>
        <v>0</v>
      </c>
      <c r="P298">
        <v>40.07</v>
      </c>
      <c r="Q298">
        <v>7.4007481505515837E-3</v>
      </c>
    </row>
    <row r="299" spans="1:17" x14ac:dyDescent="0.2">
      <c r="A299" t="s">
        <v>8719</v>
      </c>
      <c r="B299" t="s">
        <v>8860</v>
      </c>
      <c r="C299" t="s">
        <v>8861</v>
      </c>
      <c r="D299" s="26">
        <v>45308</v>
      </c>
      <c r="E299" t="s">
        <v>167</v>
      </c>
      <c r="F299">
        <v>50.94</v>
      </c>
      <c r="G299" s="26">
        <v>45271</v>
      </c>
      <c r="H299" s="26">
        <v>45301</v>
      </c>
      <c r="I299">
        <v>1050135</v>
      </c>
      <c r="J299" t="s">
        <v>63</v>
      </c>
      <c r="K299">
        <v>50.94</v>
      </c>
      <c r="L299" s="26">
        <v>45308</v>
      </c>
      <c r="M299" s="26">
        <v>45308</v>
      </c>
      <c r="N299">
        <f t="shared" si="6"/>
        <v>0</v>
      </c>
      <c r="P299">
        <v>50.94</v>
      </c>
      <c r="Q299">
        <v>8.9061006256966335E-3</v>
      </c>
    </row>
    <row r="300" spans="1:17" x14ac:dyDescent="0.2">
      <c r="A300" t="s">
        <v>5950</v>
      </c>
      <c r="B300" t="s">
        <v>6993</v>
      </c>
      <c r="C300" t="s">
        <v>6994</v>
      </c>
      <c r="D300" s="26">
        <v>45371</v>
      </c>
      <c r="E300" t="s">
        <v>167</v>
      </c>
      <c r="F300">
        <v>56.44</v>
      </c>
      <c r="G300" s="26">
        <v>45300</v>
      </c>
      <c r="H300" s="26">
        <v>45329</v>
      </c>
      <c r="I300">
        <v>1068322</v>
      </c>
      <c r="J300" t="s">
        <v>63</v>
      </c>
      <c r="K300">
        <v>2131.09</v>
      </c>
      <c r="L300" s="26">
        <v>45371</v>
      </c>
      <c r="M300" s="26">
        <v>45371</v>
      </c>
      <c r="N300">
        <f t="shared" si="6"/>
        <v>0</v>
      </c>
      <c r="P300">
        <v>41.2</v>
      </c>
      <c r="Q300">
        <v>4.8933276493868361E-2</v>
      </c>
    </row>
    <row r="301" spans="1:17" x14ac:dyDescent="0.2">
      <c r="A301" t="s">
        <v>7835</v>
      </c>
      <c r="B301" t="s">
        <v>7968</v>
      </c>
      <c r="C301" t="s">
        <v>7969</v>
      </c>
      <c r="D301" s="26">
        <v>45378</v>
      </c>
      <c r="E301" t="s">
        <v>167</v>
      </c>
      <c r="F301">
        <v>40.950000000000003</v>
      </c>
      <c r="G301" s="26">
        <v>45334</v>
      </c>
      <c r="H301" s="26">
        <v>45363</v>
      </c>
      <c r="I301">
        <v>1070222</v>
      </c>
      <c r="J301" t="s">
        <v>63</v>
      </c>
      <c r="K301">
        <v>152.79</v>
      </c>
      <c r="L301" s="26">
        <v>45378</v>
      </c>
      <c r="M301" s="26">
        <v>45378</v>
      </c>
      <c r="N301">
        <f t="shared" si="6"/>
        <v>0</v>
      </c>
      <c r="P301">
        <v>43.41</v>
      </c>
      <c r="Q301">
        <v>2.3798719381882827E-2</v>
      </c>
    </row>
    <row r="302" spans="1:17" x14ac:dyDescent="0.2">
      <c r="A302" t="s">
        <v>5950</v>
      </c>
      <c r="B302" t="s">
        <v>7041</v>
      </c>
      <c r="C302" t="s">
        <v>7042</v>
      </c>
      <c r="D302" s="26">
        <v>45379</v>
      </c>
      <c r="E302" t="s">
        <v>167</v>
      </c>
      <c r="F302">
        <v>42.71</v>
      </c>
      <c r="G302" s="26">
        <v>45351</v>
      </c>
      <c r="H302" s="26">
        <v>45378</v>
      </c>
      <c r="I302">
        <v>1070418</v>
      </c>
      <c r="J302" t="s">
        <v>63</v>
      </c>
      <c r="K302">
        <v>154.41</v>
      </c>
      <c r="L302" s="26">
        <v>45379</v>
      </c>
      <c r="M302" s="26">
        <v>45379</v>
      </c>
      <c r="N302">
        <f t="shared" si="6"/>
        <v>0</v>
      </c>
      <c r="P302">
        <v>42.71</v>
      </c>
      <c r="Q302">
        <v>1.198270066468643E-2</v>
      </c>
    </row>
    <row r="303" spans="1:17" x14ac:dyDescent="0.2">
      <c r="A303" t="s">
        <v>8719</v>
      </c>
      <c r="B303" t="s">
        <v>8942</v>
      </c>
      <c r="C303" t="s">
        <v>8943</v>
      </c>
      <c r="D303" s="26">
        <v>45418</v>
      </c>
      <c r="E303" t="s">
        <v>167</v>
      </c>
      <c r="F303">
        <v>42.02</v>
      </c>
      <c r="G303" s="26">
        <v>45382</v>
      </c>
      <c r="H303" s="26">
        <v>45412</v>
      </c>
      <c r="I303">
        <v>1080977</v>
      </c>
      <c r="J303" t="s">
        <v>63</v>
      </c>
      <c r="K303">
        <v>901.99</v>
      </c>
      <c r="L303" s="26">
        <v>45418</v>
      </c>
      <c r="M303" s="26">
        <v>45418</v>
      </c>
      <c r="N303">
        <f t="shared" si="6"/>
        <v>0</v>
      </c>
      <c r="P303">
        <v>42.02</v>
      </c>
      <c r="Q303">
        <v>6.8317576272625136E-4</v>
      </c>
    </row>
    <row r="304" spans="1:17" x14ac:dyDescent="0.2">
      <c r="A304" t="s">
        <v>8719</v>
      </c>
      <c r="B304" t="s">
        <v>8982</v>
      </c>
      <c r="C304" t="s">
        <v>8983</v>
      </c>
      <c r="D304" s="26">
        <v>45471</v>
      </c>
      <c r="E304" t="s">
        <v>167</v>
      </c>
      <c r="F304">
        <v>53.4</v>
      </c>
      <c r="G304" s="26">
        <v>45433</v>
      </c>
      <c r="H304" s="26">
        <v>45467</v>
      </c>
      <c r="I304">
        <v>1094350</v>
      </c>
      <c r="J304" t="s">
        <v>63</v>
      </c>
      <c r="K304">
        <v>1092.8699999999999</v>
      </c>
      <c r="L304" s="26">
        <v>45471</v>
      </c>
      <c r="M304" s="26">
        <v>45471</v>
      </c>
      <c r="N304">
        <f t="shared" ref="N304:N335" si="7">M304-L304</f>
        <v>0</v>
      </c>
      <c r="P304">
        <v>53.4</v>
      </c>
      <c r="Q304">
        <v>1.135712622509466E-2</v>
      </c>
    </row>
    <row r="305" spans="1:17" x14ac:dyDescent="0.2">
      <c r="A305" t="s">
        <v>9053</v>
      </c>
      <c r="B305" t="s">
        <v>9076</v>
      </c>
      <c r="C305" t="s">
        <v>9077</v>
      </c>
      <c r="D305" s="26">
        <v>45133</v>
      </c>
      <c r="E305" t="s">
        <v>167</v>
      </c>
      <c r="F305">
        <v>69.84</v>
      </c>
      <c r="G305" s="26">
        <v>45098</v>
      </c>
      <c r="H305" s="26">
        <v>45128</v>
      </c>
      <c r="I305">
        <v>1006039</v>
      </c>
      <c r="J305" t="s">
        <v>63</v>
      </c>
      <c r="K305">
        <v>644.16999999999996</v>
      </c>
      <c r="L305" s="26">
        <v>45133</v>
      </c>
      <c r="M305" s="26">
        <v>45133</v>
      </c>
      <c r="N305">
        <f t="shared" si="7"/>
        <v>0</v>
      </c>
      <c r="P305">
        <v>69.84</v>
      </c>
      <c r="Q305">
        <v>1.6615526036853567E-2</v>
      </c>
    </row>
    <row r="306" spans="1:17" x14ac:dyDescent="0.2">
      <c r="A306" t="s">
        <v>9053</v>
      </c>
      <c r="B306" t="s">
        <v>9088</v>
      </c>
      <c r="C306" t="s">
        <v>9089</v>
      </c>
      <c r="D306" s="26">
        <v>45135</v>
      </c>
      <c r="E306" t="s">
        <v>167</v>
      </c>
      <c r="F306">
        <v>31.66</v>
      </c>
      <c r="G306" s="26">
        <v>45096</v>
      </c>
      <c r="H306" s="26">
        <v>45126</v>
      </c>
      <c r="I306">
        <v>1006414</v>
      </c>
      <c r="J306" t="s">
        <v>63</v>
      </c>
      <c r="K306">
        <v>66.31</v>
      </c>
      <c r="L306" s="26">
        <v>45135</v>
      </c>
      <c r="M306" s="26">
        <v>45135</v>
      </c>
      <c r="N306">
        <f t="shared" si="7"/>
        <v>0</v>
      </c>
      <c r="P306">
        <v>31.66</v>
      </c>
      <c r="Q306">
        <v>1.2317288819142624E-2</v>
      </c>
    </row>
    <row r="307" spans="1:17" x14ac:dyDescent="0.2">
      <c r="A307" t="s">
        <v>9053</v>
      </c>
      <c r="B307" t="s">
        <v>9168</v>
      </c>
      <c r="C307" t="s">
        <v>9169</v>
      </c>
      <c r="D307" s="26">
        <v>45201</v>
      </c>
      <c r="E307" t="s">
        <v>167</v>
      </c>
      <c r="F307">
        <v>41.82</v>
      </c>
      <c r="G307" s="26">
        <v>45159</v>
      </c>
      <c r="H307" s="26">
        <v>45190</v>
      </c>
      <c r="I307">
        <v>1023609</v>
      </c>
      <c r="J307" t="s">
        <v>63</v>
      </c>
      <c r="K307">
        <v>660.32</v>
      </c>
      <c r="L307" s="26">
        <v>45201</v>
      </c>
      <c r="M307" s="26">
        <v>45201</v>
      </c>
      <c r="N307">
        <f t="shared" si="7"/>
        <v>0</v>
      </c>
      <c r="P307">
        <v>41.82</v>
      </c>
      <c r="Q307">
        <v>1.159855051423353E-3</v>
      </c>
    </row>
    <row r="308" spans="1:17" x14ac:dyDescent="0.2">
      <c r="A308" t="s">
        <v>9053</v>
      </c>
      <c r="B308" t="s">
        <v>9208</v>
      </c>
      <c r="C308" t="s">
        <v>9209</v>
      </c>
      <c r="D308" s="26">
        <v>45224</v>
      </c>
      <c r="E308" t="s">
        <v>167</v>
      </c>
      <c r="F308">
        <v>35.5</v>
      </c>
      <c r="G308" s="26">
        <v>45190</v>
      </c>
      <c r="H308" s="26">
        <v>45220</v>
      </c>
      <c r="I308">
        <v>1029476</v>
      </c>
      <c r="J308" t="s">
        <v>63</v>
      </c>
      <c r="K308">
        <v>633.08000000000004</v>
      </c>
      <c r="L308" s="26">
        <v>45224</v>
      </c>
      <c r="M308" s="26">
        <v>45224</v>
      </c>
      <c r="N308">
        <f t="shared" si="7"/>
        <v>0</v>
      </c>
      <c r="P308">
        <v>35.5</v>
      </c>
      <c r="Q308">
        <v>3.7939548061969086E-2</v>
      </c>
    </row>
    <row r="309" spans="1:17" x14ac:dyDescent="0.2">
      <c r="A309" t="s">
        <v>9053</v>
      </c>
      <c r="B309" t="s">
        <v>9222</v>
      </c>
      <c r="C309" t="s">
        <v>9223</v>
      </c>
      <c r="D309" s="26">
        <v>45229</v>
      </c>
      <c r="E309" t="s">
        <v>167</v>
      </c>
      <c r="F309">
        <v>36.75</v>
      </c>
      <c r="G309" s="26">
        <v>45195</v>
      </c>
      <c r="H309" s="26">
        <v>45225</v>
      </c>
      <c r="I309">
        <v>1030533</v>
      </c>
      <c r="J309" t="s">
        <v>63</v>
      </c>
      <c r="K309">
        <v>70.599999999999994</v>
      </c>
      <c r="L309" s="26">
        <v>45229</v>
      </c>
      <c r="M309" s="26">
        <v>45229</v>
      </c>
      <c r="N309">
        <f t="shared" si="7"/>
        <v>0</v>
      </c>
      <c r="P309">
        <v>36.75</v>
      </c>
      <c r="Q309">
        <v>3.6966271096764203E-2</v>
      </c>
    </row>
    <row r="310" spans="1:17" x14ac:dyDescent="0.2">
      <c r="A310" t="s">
        <v>9053</v>
      </c>
      <c r="B310" t="s">
        <v>9268</v>
      </c>
      <c r="C310" t="s">
        <v>9269</v>
      </c>
      <c r="D310" s="26">
        <v>45261</v>
      </c>
      <c r="E310" t="s">
        <v>167</v>
      </c>
      <c r="F310">
        <v>46.13</v>
      </c>
      <c r="G310" s="26">
        <v>45228</v>
      </c>
      <c r="H310" s="26">
        <v>45259</v>
      </c>
      <c r="I310">
        <v>1039759</v>
      </c>
      <c r="J310" t="s">
        <v>63</v>
      </c>
      <c r="K310">
        <v>162.33000000000001</v>
      </c>
      <c r="L310" s="26">
        <v>45261</v>
      </c>
      <c r="M310" s="26">
        <v>45261</v>
      </c>
      <c r="N310">
        <f t="shared" si="7"/>
        <v>0</v>
      </c>
      <c r="P310">
        <v>46.13</v>
      </c>
      <c r="Q310">
        <v>3.5641670456486141E-2</v>
      </c>
    </row>
    <row r="311" spans="1:17" x14ac:dyDescent="0.2">
      <c r="A311" t="s">
        <v>9053</v>
      </c>
      <c r="B311" t="s">
        <v>9286</v>
      </c>
      <c r="C311" t="s">
        <v>9287</v>
      </c>
      <c r="D311" s="26">
        <v>45280</v>
      </c>
      <c r="E311" t="s">
        <v>167</v>
      </c>
      <c r="F311">
        <v>84.47</v>
      </c>
      <c r="G311" s="26">
        <v>45249</v>
      </c>
      <c r="H311" s="26">
        <v>45279</v>
      </c>
      <c r="I311">
        <v>1044667</v>
      </c>
      <c r="J311" t="s">
        <v>63</v>
      </c>
      <c r="K311">
        <v>84.47</v>
      </c>
      <c r="L311" s="26">
        <v>45280</v>
      </c>
      <c r="M311" s="26">
        <v>45280</v>
      </c>
      <c r="N311">
        <f t="shared" si="7"/>
        <v>0</v>
      </c>
      <c r="P311">
        <v>84.47</v>
      </c>
      <c r="Q311">
        <v>1.6419687218376056E-2</v>
      </c>
    </row>
    <row r="312" spans="1:17" x14ac:dyDescent="0.2">
      <c r="A312" t="s">
        <v>9053</v>
      </c>
      <c r="B312" t="s">
        <v>9300</v>
      </c>
      <c r="C312" t="s">
        <v>9301</v>
      </c>
      <c r="D312" s="26">
        <v>45282</v>
      </c>
      <c r="E312" t="s">
        <v>167</v>
      </c>
      <c r="F312">
        <v>49.49</v>
      </c>
      <c r="G312" s="26">
        <v>45251</v>
      </c>
      <c r="H312" s="26">
        <v>45281</v>
      </c>
      <c r="I312">
        <v>1045125</v>
      </c>
      <c r="J312" t="s">
        <v>63</v>
      </c>
      <c r="K312">
        <v>610.66</v>
      </c>
      <c r="L312" s="26">
        <v>45282</v>
      </c>
      <c r="M312" s="26">
        <v>45282</v>
      </c>
      <c r="N312">
        <f t="shared" si="7"/>
        <v>0</v>
      </c>
      <c r="P312">
        <v>49.49</v>
      </c>
      <c r="Q312">
        <v>2.5478288580754072E-2</v>
      </c>
    </row>
    <row r="313" spans="1:17" x14ac:dyDescent="0.2">
      <c r="A313" t="s">
        <v>9053</v>
      </c>
      <c r="B313" t="s">
        <v>9310</v>
      </c>
      <c r="C313" t="s">
        <v>9311</v>
      </c>
      <c r="D313" s="26">
        <v>45289</v>
      </c>
      <c r="E313" t="s">
        <v>167</v>
      </c>
      <c r="F313">
        <v>37.14</v>
      </c>
      <c r="G313" s="26">
        <v>45258</v>
      </c>
      <c r="H313" s="26">
        <v>45288</v>
      </c>
      <c r="I313">
        <v>1046359</v>
      </c>
      <c r="J313" t="s">
        <v>63</v>
      </c>
      <c r="K313">
        <v>70.989999999999995</v>
      </c>
      <c r="L313" s="26">
        <v>45289</v>
      </c>
      <c r="M313" s="26">
        <v>45289</v>
      </c>
      <c r="N313">
        <f t="shared" si="7"/>
        <v>0</v>
      </c>
      <c r="P313">
        <v>37.14</v>
      </c>
      <c r="Q313">
        <v>2.0927087587973681E-2</v>
      </c>
    </row>
    <row r="314" spans="1:17" x14ac:dyDescent="0.2">
      <c r="A314" t="s">
        <v>9053</v>
      </c>
      <c r="B314" t="s">
        <v>9372</v>
      </c>
      <c r="C314" t="s">
        <v>9373</v>
      </c>
      <c r="D314" s="26">
        <v>45334</v>
      </c>
      <c r="E314" t="s">
        <v>167</v>
      </c>
      <c r="F314">
        <v>33.090000000000003</v>
      </c>
      <c r="G314" s="26">
        <v>45291</v>
      </c>
      <c r="H314" s="26">
        <v>45322</v>
      </c>
      <c r="I314">
        <v>1058399</v>
      </c>
      <c r="J314" t="s">
        <v>63</v>
      </c>
      <c r="K314">
        <v>73.14</v>
      </c>
      <c r="L314" s="26">
        <v>45334</v>
      </c>
      <c r="M314" s="26">
        <v>45334</v>
      </c>
      <c r="N314">
        <f t="shared" si="7"/>
        <v>0</v>
      </c>
      <c r="P314">
        <v>33.090000000000003</v>
      </c>
      <c r="Q314">
        <v>3.4665605996437643E-2</v>
      </c>
    </row>
    <row r="315" spans="1:17" x14ac:dyDescent="0.2">
      <c r="A315" t="s">
        <v>9053</v>
      </c>
      <c r="B315" t="s">
        <v>9478</v>
      </c>
      <c r="C315" t="s">
        <v>9479</v>
      </c>
      <c r="D315" s="26">
        <v>45411</v>
      </c>
      <c r="E315" t="s">
        <v>167</v>
      </c>
      <c r="F315">
        <v>35.590000000000003</v>
      </c>
      <c r="G315" s="26">
        <v>45371</v>
      </c>
      <c r="H315" s="26">
        <v>45402</v>
      </c>
      <c r="I315">
        <v>1079114</v>
      </c>
      <c r="J315" t="s">
        <v>63</v>
      </c>
      <c r="K315">
        <v>654.66</v>
      </c>
      <c r="L315" s="26">
        <v>45411</v>
      </c>
      <c r="M315" s="26">
        <v>45411</v>
      </c>
      <c r="N315">
        <f t="shared" si="7"/>
        <v>0</v>
      </c>
      <c r="P315">
        <v>35.590000000000003</v>
      </c>
      <c r="Q315">
        <v>4.3307950528199912E-2</v>
      </c>
    </row>
    <row r="316" spans="1:17" x14ac:dyDescent="0.2">
      <c r="A316" t="s">
        <v>9053</v>
      </c>
      <c r="B316" t="s">
        <v>9528</v>
      </c>
      <c r="C316" t="s">
        <v>9529</v>
      </c>
      <c r="D316" s="26">
        <v>45440</v>
      </c>
      <c r="E316" t="s">
        <v>167</v>
      </c>
      <c r="F316">
        <v>118.73</v>
      </c>
      <c r="G316" s="26">
        <v>45401</v>
      </c>
      <c r="H316" s="26">
        <v>45431</v>
      </c>
      <c r="I316">
        <v>1086121</v>
      </c>
      <c r="J316" t="s">
        <v>63</v>
      </c>
      <c r="K316">
        <v>157.69</v>
      </c>
      <c r="L316" s="26">
        <v>45440</v>
      </c>
      <c r="M316" s="26">
        <v>45440</v>
      </c>
      <c r="N316">
        <f t="shared" si="7"/>
        <v>0</v>
      </c>
      <c r="P316">
        <v>118.73</v>
      </c>
      <c r="Q316">
        <v>8.6996900656789444E-3</v>
      </c>
    </row>
    <row r="317" spans="1:17" x14ac:dyDescent="0.2">
      <c r="A317" t="s">
        <v>9053</v>
      </c>
      <c r="B317" t="s">
        <v>9536</v>
      </c>
      <c r="C317" t="s">
        <v>9537</v>
      </c>
      <c r="D317" s="26">
        <v>45446</v>
      </c>
      <c r="E317" t="s">
        <v>167</v>
      </c>
      <c r="F317">
        <v>40.520000000000003</v>
      </c>
      <c r="G317" s="26">
        <v>45409</v>
      </c>
      <c r="H317" s="26">
        <v>45438</v>
      </c>
      <c r="I317">
        <v>1088041</v>
      </c>
      <c r="J317" t="s">
        <v>63</v>
      </c>
      <c r="K317">
        <v>160.77000000000001</v>
      </c>
      <c r="L317" s="26">
        <v>45446</v>
      </c>
      <c r="M317" s="26">
        <v>45446</v>
      </c>
      <c r="N317">
        <f t="shared" si="7"/>
        <v>0</v>
      </c>
      <c r="P317">
        <v>40.520000000000003</v>
      </c>
      <c r="Q317">
        <v>3.1654972111318069E-2</v>
      </c>
    </row>
    <row r="318" spans="1:17" x14ac:dyDescent="0.2">
      <c r="A318" t="s">
        <v>9609</v>
      </c>
      <c r="B318" t="s">
        <v>9616</v>
      </c>
      <c r="C318" t="s">
        <v>9617</v>
      </c>
      <c r="D318" s="26">
        <v>45139</v>
      </c>
      <c r="E318" t="s">
        <v>167</v>
      </c>
      <c r="F318">
        <v>38.4</v>
      </c>
      <c r="G318" s="26">
        <v>45101</v>
      </c>
      <c r="H318" s="26">
        <v>45131</v>
      </c>
      <c r="I318">
        <v>1007300</v>
      </c>
      <c r="J318" t="s">
        <v>63</v>
      </c>
      <c r="K318">
        <v>219.23</v>
      </c>
      <c r="L318" s="26">
        <v>45139</v>
      </c>
      <c r="M318" s="26">
        <v>45139</v>
      </c>
      <c r="N318">
        <f t="shared" si="7"/>
        <v>0</v>
      </c>
      <c r="P318">
        <v>38.4</v>
      </c>
      <c r="Q318">
        <v>3.6446450313863621E-2</v>
      </c>
    </row>
    <row r="319" spans="1:17" x14ac:dyDescent="0.2">
      <c r="A319" t="s">
        <v>9609</v>
      </c>
      <c r="B319" t="s">
        <v>9644</v>
      </c>
      <c r="C319" t="s">
        <v>9645</v>
      </c>
      <c r="D319" s="26">
        <v>45292</v>
      </c>
      <c r="E319" t="s">
        <v>167</v>
      </c>
      <c r="F319">
        <v>100.4</v>
      </c>
      <c r="G319" s="26">
        <v>45251</v>
      </c>
      <c r="H319" s="26">
        <v>45281</v>
      </c>
      <c r="I319">
        <v>1046403</v>
      </c>
      <c r="J319" t="s">
        <v>63</v>
      </c>
      <c r="K319">
        <v>140.63999999999999</v>
      </c>
      <c r="L319" s="26">
        <v>45293</v>
      </c>
      <c r="M319" s="26">
        <v>45293</v>
      </c>
      <c r="N319">
        <f t="shared" si="7"/>
        <v>0</v>
      </c>
      <c r="P319">
        <v>100.4</v>
      </c>
      <c r="Q319">
        <v>2.0236687108025064E-3</v>
      </c>
    </row>
    <row r="320" spans="1:17" x14ac:dyDescent="0.2">
      <c r="A320" t="s">
        <v>9609</v>
      </c>
      <c r="B320" t="s">
        <v>9676</v>
      </c>
      <c r="C320" t="s">
        <v>9677</v>
      </c>
      <c r="D320" s="26">
        <v>45440</v>
      </c>
      <c r="E320" t="s">
        <v>167</v>
      </c>
      <c r="F320">
        <v>40.24</v>
      </c>
      <c r="G320" s="26">
        <v>45404</v>
      </c>
      <c r="H320" s="26">
        <v>45434</v>
      </c>
      <c r="I320">
        <v>1086112</v>
      </c>
      <c r="J320" t="s">
        <v>63</v>
      </c>
      <c r="K320">
        <v>40.24</v>
      </c>
      <c r="L320" s="26">
        <v>45440</v>
      </c>
      <c r="M320" s="26">
        <v>45440</v>
      </c>
      <c r="N320">
        <f t="shared" si="7"/>
        <v>0</v>
      </c>
      <c r="P320">
        <v>40.24</v>
      </c>
      <c r="Q320">
        <v>1.9232315106454401E-2</v>
      </c>
    </row>
    <row r="321" spans="1:17" x14ac:dyDescent="0.2">
      <c r="A321" t="s">
        <v>9682</v>
      </c>
      <c r="B321" t="s">
        <v>9687</v>
      </c>
      <c r="C321" t="s">
        <v>9688</v>
      </c>
      <c r="D321" s="26">
        <v>45196</v>
      </c>
      <c r="E321" t="s">
        <v>167</v>
      </c>
      <c r="F321">
        <v>115.77</v>
      </c>
      <c r="G321" s="26">
        <v>45147</v>
      </c>
      <c r="H321" s="26">
        <v>45176</v>
      </c>
      <c r="I321">
        <v>1022155</v>
      </c>
      <c r="J321" t="s">
        <v>63</v>
      </c>
      <c r="K321">
        <v>115.77</v>
      </c>
      <c r="L321" s="26">
        <v>45196</v>
      </c>
      <c r="M321" s="26">
        <v>45196</v>
      </c>
      <c r="N321">
        <f t="shared" si="7"/>
        <v>0</v>
      </c>
      <c r="P321">
        <v>115.77</v>
      </c>
      <c r="Q321">
        <v>2.3044978232645841E-2</v>
      </c>
    </row>
    <row r="322" spans="1:17" x14ac:dyDescent="0.2">
      <c r="A322" t="s">
        <v>10186</v>
      </c>
      <c r="B322" t="s">
        <v>10203</v>
      </c>
      <c r="C322" t="s">
        <v>10204</v>
      </c>
      <c r="D322" s="26">
        <v>45176</v>
      </c>
      <c r="E322" t="s">
        <v>167</v>
      </c>
      <c r="F322">
        <v>28.03</v>
      </c>
      <c r="G322" s="26">
        <v>45134</v>
      </c>
      <c r="H322" s="26">
        <v>45165</v>
      </c>
      <c r="I322">
        <v>1016497</v>
      </c>
      <c r="J322" t="s">
        <v>63</v>
      </c>
      <c r="K322">
        <v>106.04</v>
      </c>
      <c r="L322" s="26">
        <v>45176</v>
      </c>
      <c r="M322" s="26">
        <v>45176</v>
      </c>
      <c r="N322">
        <f t="shared" si="7"/>
        <v>0</v>
      </c>
      <c r="P322">
        <v>28.03</v>
      </c>
      <c r="Q322">
        <v>2.6271726367208204E-2</v>
      </c>
    </row>
    <row r="323" spans="1:17" x14ac:dyDescent="0.2">
      <c r="A323" t="s">
        <v>10186</v>
      </c>
      <c r="B323" t="s">
        <v>10247</v>
      </c>
      <c r="C323" t="s">
        <v>10248</v>
      </c>
      <c r="D323" s="26">
        <v>45328</v>
      </c>
      <c r="E323" t="s">
        <v>167</v>
      </c>
      <c r="F323">
        <v>22.9</v>
      </c>
      <c r="G323" s="26">
        <v>45287</v>
      </c>
      <c r="H323" s="26">
        <v>45317</v>
      </c>
      <c r="I323">
        <v>1056571</v>
      </c>
      <c r="J323" t="s">
        <v>63</v>
      </c>
      <c r="K323">
        <v>84.83</v>
      </c>
      <c r="L323" s="26">
        <v>45328</v>
      </c>
      <c r="M323" s="26">
        <v>45328</v>
      </c>
      <c r="N323">
        <f t="shared" si="7"/>
        <v>0</v>
      </c>
      <c r="P323">
        <v>22.9</v>
      </c>
      <c r="Q323">
        <v>1.4827299621533507E-2</v>
      </c>
    </row>
    <row r="324" spans="1:17" x14ac:dyDescent="0.2">
      <c r="A324" t="s">
        <v>10277</v>
      </c>
      <c r="B324" t="s">
        <v>10282</v>
      </c>
      <c r="C324" t="s">
        <v>10283</v>
      </c>
      <c r="D324" s="26">
        <v>45148</v>
      </c>
      <c r="E324" t="s">
        <v>167</v>
      </c>
      <c r="F324">
        <v>34.520000000000003</v>
      </c>
      <c r="G324" s="26">
        <v>45026</v>
      </c>
      <c r="H324" s="26">
        <v>45035</v>
      </c>
      <c r="I324">
        <v>1009600</v>
      </c>
      <c r="J324" t="s">
        <v>63</v>
      </c>
      <c r="K324">
        <v>34.520000000000003</v>
      </c>
      <c r="L324" s="26">
        <v>45148</v>
      </c>
      <c r="M324" s="26">
        <v>45148</v>
      </c>
      <c r="N324">
        <f t="shared" si="7"/>
        <v>0</v>
      </c>
      <c r="P324">
        <v>36.590000000000003</v>
      </c>
      <c r="Q324">
        <v>2.9536260462046826E-2</v>
      </c>
    </row>
    <row r="325" spans="1:17" x14ac:dyDescent="0.2">
      <c r="A325" t="s">
        <v>10313</v>
      </c>
      <c r="B325" t="s">
        <v>10362</v>
      </c>
      <c r="C325" t="s">
        <v>10363</v>
      </c>
      <c r="D325" s="26">
        <v>45356</v>
      </c>
      <c r="E325" t="s">
        <v>167</v>
      </c>
      <c r="F325">
        <v>19.3</v>
      </c>
      <c r="G325" s="26">
        <v>45302</v>
      </c>
      <c r="H325" s="26">
        <v>45330</v>
      </c>
      <c r="I325">
        <v>1064169</v>
      </c>
      <c r="J325" t="s">
        <v>63</v>
      </c>
      <c r="K325">
        <v>77.2</v>
      </c>
      <c r="L325" s="26">
        <v>45356</v>
      </c>
      <c r="M325" s="26">
        <v>45356</v>
      </c>
      <c r="N325">
        <f t="shared" si="7"/>
        <v>0</v>
      </c>
      <c r="P325">
        <v>19.3</v>
      </c>
      <c r="Q325">
        <v>4.7137774033676361E-2</v>
      </c>
    </row>
    <row r="326" spans="1:17" x14ac:dyDescent="0.2">
      <c r="A326" t="s">
        <v>10524</v>
      </c>
      <c r="B326" t="s">
        <v>10539</v>
      </c>
      <c r="C326" t="s">
        <v>10540</v>
      </c>
      <c r="D326" s="26">
        <v>45182</v>
      </c>
      <c r="E326" t="s">
        <v>167</v>
      </c>
      <c r="F326">
        <v>21.56</v>
      </c>
      <c r="G326" s="26">
        <v>45138</v>
      </c>
      <c r="H326" s="26">
        <v>45169</v>
      </c>
      <c r="I326">
        <v>1018344</v>
      </c>
      <c r="J326" t="s">
        <v>63</v>
      </c>
      <c r="K326">
        <v>404.48</v>
      </c>
      <c r="L326" s="26">
        <v>45182</v>
      </c>
      <c r="M326" s="26">
        <v>45182</v>
      </c>
      <c r="N326">
        <f t="shared" si="7"/>
        <v>0</v>
      </c>
      <c r="P326">
        <v>21.56</v>
      </c>
      <c r="Q326">
        <v>2.8091138212094746E-2</v>
      </c>
    </row>
    <row r="327" spans="1:17" x14ac:dyDescent="0.2">
      <c r="A327" t="s">
        <v>10524</v>
      </c>
      <c r="B327" t="s">
        <v>10571</v>
      </c>
      <c r="C327" t="s">
        <v>10572</v>
      </c>
      <c r="D327" s="26">
        <v>45335</v>
      </c>
      <c r="E327" t="s">
        <v>167</v>
      </c>
      <c r="F327">
        <v>220.55</v>
      </c>
      <c r="G327" s="26">
        <v>45291</v>
      </c>
      <c r="H327" s="26">
        <v>45322</v>
      </c>
      <c r="I327">
        <v>1058642</v>
      </c>
      <c r="J327" t="s">
        <v>63</v>
      </c>
      <c r="K327">
        <v>274.95999999999998</v>
      </c>
      <c r="L327" s="26">
        <v>45335</v>
      </c>
      <c r="M327" s="26">
        <v>45335</v>
      </c>
      <c r="N327">
        <f t="shared" si="7"/>
        <v>0</v>
      </c>
      <c r="P327">
        <v>220.55</v>
      </c>
      <c r="Q327">
        <v>1.126196267955204E-2</v>
      </c>
    </row>
    <row r="328" spans="1:17" x14ac:dyDescent="0.2">
      <c r="A328" t="s">
        <v>10524</v>
      </c>
      <c r="B328" t="s">
        <v>10567</v>
      </c>
      <c r="C328" t="s">
        <v>10568</v>
      </c>
      <c r="D328" s="26">
        <v>45335</v>
      </c>
      <c r="E328" t="s">
        <v>167</v>
      </c>
      <c r="F328">
        <v>33.450000000000003</v>
      </c>
      <c r="G328" s="26">
        <v>45291</v>
      </c>
      <c r="H328" s="26">
        <v>45322</v>
      </c>
      <c r="I328">
        <v>1058642</v>
      </c>
      <c r="J328" t="s">
        <v>63</v>
      </c>
      <c r="K328">
        <v>274.95999999999998</v>
      </c>
      <c r="L328" s="26">
        <v>45335</v>
      </c>
      <c r="M328" s="26">
        <v>45335</v>
      </c>
      <c r="N328">
        <f t="shared" si="7"/>
        <v>0</v>
      </c>
      <c r="P328">
        <v>33.450000000000003</v>
      </c>
      <c r="Q328">
        <v>4.080648540990528E-2</v>
      </c>
    </row>
    <row r="329" spans="1:17" x14ac:dyDescent="0.2">
      <c r="A329" t="s">
        <v>10907</v>
      </c>
      <c r="B329" t="s">
        <v>10932</v>
      </c>
      <c r="C329" t="s">
        <v>10933</v>
      </c>
      <c r="D329" s="26">
        <v>45294</v>
      </c>
      <c r="E329" t="s">
        <v>167</v>
      </c>
      <c r="F329">
        <v>24.29</v>
      </c>
      <c r="G329" s="26">
        <v>45252</v>
      </c>
      <c r="H329" s="26">
        <v>45281</v>
      </c>
      <c r="I329">
        <v>1047522</v>
      </c>
      <c r="J329" t="s">
        <v>63</v>
      </c>
      <c r="K329">
        <v>70.209999999999994</v>
      </c>
      <c r="L329" s="26">
        <v>45295</v>
      </c>
      <c r="M329" s="26">
        <v>45295</v>
      </c>
      <c r="N329">
        <f t="shared" si="7"/>
        <v>0</v>
      </c>
      <c r="P329">
        <v>24.29</v>
      </c>
      <c r="Q329">
        <v>1.6901983120866326E-2</v>
      </c>
    </row>
    <row r="330" spans="1:17" x14ac:dyDescent="0.2">
      <c r="A330" t="s">
        <v>11037</v>
      </c>
      <c r="B330" t="s">
        <v>11070</v>
      </c>
      <c r="C330" t="s">
        <v>11071</v>
      </c>
      <c r="D330" s="26">
        <v>45257</v>
      </c>
      <c r="E330" t="s">
        <v>167</v>
      </c>
      <c r="F330">
        <v>124.25</v>
      </c>
      <c r="G330" s="26">
        <v>45221</v>
      </c>
      <c r="H330" s="26">
        <v>45252</v>
      </c>
      <c r="I330">
        <v>1038530</v>
      </c>
      <c r="J330" t="s">
        <v>63</v>
      </c>
      <c r="K330">
        <v>293.14999999999998</v>
      </c>
      <c r="L330" s="26">
        <v>45257</v>
      </c>
      <c r="M330" s="26">
        <v>45257</v>
      </c>
      <c r="N330">
        <f t="shared" si="7"/>
        <v>0</v>
      </c>
      <c r="P330">
        <v>124.25</v>
      </c>
      <c r="Q330">
        <v>3.8433543181440988E-2</v>
      </c>
    </row>
    <row r="331" spans="1:17" x14ac:dyDescent="0.2">
      <c r="A331" t="s">
        <v>11112</v>
      </c>
      <c r="B331" t="s">
        <v>11137</v>
      </c>
      <c r="C331" t="s">
        <v>11138</v>
      </c>
      <c r="D331" s="26">
        <v>45133</v>
      </c>
      <c r="E331" t="s">
        <v>167</v>
      </c>
      <c r="F331">
        <v>25.81</v>
      </c>
      <c r="G331" s="26">
        <v>45094</v>
      </c>
      <c r="H331" s="26">
        <v>45124</v>
      </c>
      <c r="I331">
        <v>1006033</v>
      </c>
      <c r="J331" t="s">
        <v>63</v>
      </c>
      <c r="K331">
        <v>70.06</v>
      </c>
      <c r="L331" s="26">
        <v>45133</v>
      </c>
      <c r="M331" s="26">
        <v>45133</v>
      </c>
      <c r="N331">
        <f t="shared" si="7"/>
        <v>0</v>
      </c>
      <c r="P331">
        <v>25.81</v>
      </c>
      <c r="Q331">
        <v>1.7367099718536005E-2</v>
      </c>
    </row>
    <row r="332" spans="1:17" x14ac:dyDescent="0.2">
      <c r="A332" t="s">
        <v>11112</v>
      </c>
      <c r="B332" t="s">
        <v>11187</v>
      </c>
      <c r="C332" t="s">
        <v>11188</v>
      </c>
      <c r="D332" s="26">
        <v>45189</v>
      </c>
      <c r="E332" t="s">
        <v>167</v>
      </c>
      <c r="F332">
        <v>24.45</v>
      </c>
      <c r="G332" s="26">
        <v>45150</v>
      </c>
      <c r="H332" s="26">
        <v>45181</v>
      </c>
      <c r="I332">
        <v>1019509</v>
      </c>
      <c r="J332" t="s">
        <v>63</v>
      </c>
      <c r="K332">
        <v>24.45</v>
      </c>
      <c r="L332" s="26">
        <v>45189</v>
      </c>
      <c r="M332" s="26">
        <v>45189</v>
      </c>
      <c r="N332">
        <f t="shared" si="7"/>
        <v>0</v>
      </c>
      <c r="P332">
        <v>24.45</v>
      </c>
      <c r="Q332">
        <v>1.8520362654428135E-2</v>
      </c>
    </row>
    <row r="333" spans="1:17" x14ac:dyDescent="0.2">
      <c r="A333" t="s">
        <v>11112</v>
      </c>
      <c r="B333" t="s">
        <v>11221</v>
      </c>
      <c r="C333" t="s">
        <v>11222</v>
      </c>
      <c r="D333" s="26">
        <v>45224</v>
      </c>
      <c r="E333" t="s">
        <v>167</v>
      </c>
      <c r="F333">
        <v>25.99</v>
      </c>
      <c r="G333" s="26">
        <v>45186</v>
      </c>
      <c r="H333" s="26">
        <v>45216</v>
      </c>
      <c r="I333">
        <v>1029464</v>
      </c>
      <c r="J333" t="s">
        <v>63</v>
      </c>
      <c r="K333">
        <v>50.44</v>
      </c>
      <c r="L333" s="26">
        <v>45224</v>
      </c>
      <c r="M333" s="26">
        <v>45224</v>
      </c>
      <c r="N333">
        <f t="shared" si="7"/>
        <v>0</v>
      </c>
      <c r="P333">
        <v>25.99</v>
      </c>
      <c r="Q333">
        <v>2.4096649416446292E-3</v>
      </c>
    </row>
    <row r="334" spans="1:17" x14ac:dyDescent="0.2">
      <c r="A334" t="s">
        <v>11112</v>
      </c>
      <c r="B334" t="s">
        <v>11219</v>
      </c>
      <c r="C334" t="s">
        <v>11220</v>
      </c>
      <c r="D334" s="26">
        <v>45224</v>
      </c>
      <c r="E334" t="s">
        <v>167</v>
      </c>
      <c r="F334">
        <v>24.45</v>
      </c>
      <c r="G334" s="26">
        <v>45186</v>
      </c>
      <c r="H334" s="26">
        <v>45216</v>
      </c>
      <c r="I334">
        <v>1029464</v>
      </c>
      <c r="J334" t="s">
        <v>63</v>
      </c>
      <c r="K334">
        <v>50.44</v>
      </c>
      <c r="L334" s="26">
        <v>45224</v>
      </c>
      <c r="M334" s="26">
        <v>45224</v>
      </c>
      <c r="N334">
        <f t="shared" si="7"/>
        <v>0</v>
      </c>
      <c r="P334">
        <v>24.45</v>
      </c>
      <c r="Q334">
        <v>1.9017469080330418E-2</v>
      </c>
    </row>
    <row r="335" spans="1:17" x14ac:dyDescent="0.2">
      <c r="A335" t="s">
        <v>11112</v>
      </c>
      <c r="B335" t="s">
        <v>11231</v>
      </c>
      <c r="C335" t="s">
        <v>11232</v>
      </c>
      <c r="D335" s="26">
        <v>45238</v>
      </c>
      <c r="E335" t="s">
        <v>167</v>
      </c>
      <c r="F335">
        <v>26.56</v>
      </c>
      <c r="G335" s="26">
        <v>45198</v>
      </c>
      <c r="H335" s="26">
        <v>45228</v>
      </c>
      <c r="I335">
        <v>1034314</v>
      </c>
      <c r="J335" t="s">
        <v>63</v>
      </c>
      <c r="K335">
        <v>82.14</v>
      </c>
      <c r="L335" s="26">
        <v>45238</v>
      </c>
      <c r="M335" s="26">
        <v>45238</v>
      </c>
      <c r="N335">
        <f t="shared" si="7"/>
        <v>0</v>
      </c>
      <c r="P335">
        <v>26.56</v>
      </c>
      <c r="Q335">
        <v>4.8839734813910574E-2</v>
      </c>
    </row>
    <row r="336" spans="1:17" x14ac:dyDescent="0.2">
      <c r="A336" t="s">
        <v>11112</v>
      </c>
      <c r="B336" t="s">
        <v>11297</v>
      </c>
      <c r="C336" t="s">
        <v>11298</v>
      </c>
      <c r="D336" s="26">
        <v>45302</v>
      </c>
      <c r="E336" t="s">
        <v>167</v>
      </c>
      <c r="F336">
        <v>27.85</v>
      </c>
      <c r="G336" s="26">
        <v>45261</v>
      </c>
      <c r="H336" s="26">
        <v>45292</v>
      </c>
      <c r="I336">
        <v>1049654</v>
      </c>
      <c r="J336" t="s">
        <v>63</v>
      </c>
      <c r="K336">
        <v>27.85</v>
      </c>
      <c r="L336" s="26">
        <v>45302</v>
      </c>
      <c r="M336" s="26">
        <v>45302</v>
      </c>
      <c r="N336">
        <f t="shared" ref="N336:N340" si="8">M336-L336</f>
        <v>0</v>
      </c>
      <c r="P336">
        <v>27.85</v>
      </c>
      <c r="Q336">
        <v>8.8589152180050812E-3</v>
      </c>
    </row>
    <row r="337" spans="1:17" x14ac:dyDescent="0.2">
      <c r="A337" t="s">
        <v>11112</v>
      </c>
      <c r="B337" t="s">
        <v>11303</v>
      </c>
      <c r="C337" t="s">
        <v>11304</v>
      </c>
      <c r="D337" s="26">
        <v>45313</v>
      </c>
      <c r="E337" t="s">
        <v>167</v>
      </c>
      <c r="F337">
        <v>28.2</v>
      </c>
      <c r="G337" s="26">
        <v>45271</v>
      </c>
      <c r="H337" s="26">
        <v>45302</v>
      </c>
      <c r="I337">
        <v>1051915</v>
      </c>
      <c r="J337" t="s">
        <v>63</v>
      </c>
      <c r="K337">
        <v>28.2</v>
      </c>
      <c r="L337" s="26">
        <v>45313</v>
      </c>
      <c r="M337" s="26">
        <v>45313</v>
      </c>
      <c r="N337">
        <f t="shared" si="8"/>
        <v>0</v>
      </c>
      <c r="P337">
        <v>28.2</v>
      </c>
      <c r="Q337">
        <v>1.8815240139780087E-3</v>
      </c>
    </row>
    <row r="338" spans="1:17" x14ac:dyDescent="0.2">
      <c r="A338" t="s">
        <v>11112</v>
      </c>
      <c r="B338" t="s">
        <v>11309</v>
      </c>
      <c r="C338" t="s">
        <v>11310</v>
      </c>
      <c r="D338" s="26">
        <v>45316</v>
      </c>
      <c r="E338" t="s">
        <v>167</v>
      </c>
      <c r="F338">
        <v>32.909999999999997</v>
      </c>
      <c r="G338" s="26">
        <v>45274</v>
      </c>
      <c r="H338" s="26">
        <v>45305</v>
      </c>
      <c r="I338">
        <v>1053267</v>
      </c>
      <c r="J338" t="s">
        <v>63</v>
      </c>
      <c r="K338">
        <v>61.24</v>
      </c>
      <c r="L338" s="26">
        <v>45316</v>
      </c>
      <c r="M338" s="26">
        <v>45316</v>
      </c>
      <c r="N338">
        <f t="shared" si="8"/>
        <v>0</v>
      </c>
      <c r="P338">
        <v>32.909999999999997</v>
      </c>
      <c r="Q338">
        <v>3.3424538269258508E-2</v>
      </c>
    </row>
    <row r="339" spans="1:17" x14ac:dyDescent="0.2">
      <c r="A339" t="s">
        <v>11495</v>
      </c>
      <c r="B339" t="s">
        <v>11526</v>
      </c>
      <c r="C339" t="s">
        <v>11527</v>
      </c>
      <c r="D339" s="26">
        <v>45208</v>
      </c>
      <c r="E339" t="s">
        <v>167</v>
      </c>
      <c r="F339">
        <v>4.93</v>
      </c>
      <c r="G339" s="26">
        <v>45162</v>
      </c>
      <c r="H339" s="26">
        <v>45191</v>
      </c>
      <c r="I339">
        <v>1024705</v>
      </c>
      <c r="J339" t="s">
        <v>63</v>
      </c>
      <c r="K339">
        <v>456.28</v>
      </c>
      <c r="L339" s="26">
        <v>45208</v>
      </c>
      <c r="M339" s="26">
        <v>45208</v>
      </c>
      <c r="N339">
        <f t="shared" si="8"/>
        <v>0</v>
      </c>
      <c r="P339">
        <v>2.4700000000000002</v>
      </c>
      <c r="Q339">
        <v>4.079704242320803E-2</v>
      </c>
    </row>
    <row r="340" spans="1:17" x14ac:dyDescent="0.2">
      <c r="A340" t="s">
        <v>11596</v>
      </c>
      <c r="B340" t="s">
        <v>11613</v>
      </c>
      <c r="C340" t="s">
        <v>11614</v>
      </c>
      <c r="D340" s="26">
        <v>45188</v>
      </c>
      <c r="E340" t="s">
        <v>167</v>
      </c>
      <c r="F340">
        <v>47.93</v>
      </c>
      <c r="G340" s="26">
        <v>45151</v>
      </c>
      <c r="H340" s="26">
        <v>45182</v>
      </c>
      <c r="I340">
        <v>1019333</v>
      </c>
      <c r="J340" t="s">
        <v>63</v>
      </c>
      <c r="K340">
        <v>47.93</v>
      </c>
      <c r="L340" s="26">
        <v>45188</v>
      </c>
      <c r="M340" s="26">
        <v>45188</v>
      </c>
      <c r="N340">
        <f t="shared" si="8"/>
        <v>0</v>
      </c>
      <c r="P340">
        <v>47.93</v>
      </c>
      <c r="Q340">
        <v>2.0400878877308903E-2</v>
      </c>
    </row>
    <row r="341" spans="1:17" x14ac:dyDescent="0.2">
      <c r="A341" s="25" t="s">
        <v>3584</v>
      </c>
      <c r="B341" s="25" t="s">
        <v>3586</v>
      </c>
      <c r="C341" s="25">
        <v>127605</v>
      </c>
      <c r="D341" s="27">
        <v>45322</v>
      </c>
      <c r="E341" s="25" t="s">
        <v>2346</v>
      </c>
      <c r="F341" s="31">
        <v>1558.89</v>
      </c>
      <c r="G341" s="27">
        <v>45294</v>
      </c>
      <c r="H341" s="27">
        <v>45317</v>
      </c>
      <c r="I341" s="25">
        <v>1064298</v>
      </c>
      <c r="J341" s="25" t="s">
        <v>63</v>
      </c>
      <c r="K341" s="31">
        <v>1558.89</v>
      </c>
      <c r="L341" s="27">
        <v>45357</v>
      </c>
      <c r="M341" s="27">
        <v>45357</v>
      </c>
      <c r="N341" s="25">
        <f t="shared" ref="N341:N382" si="9">M341-L341</f>
        <v>0</v>
      </c>
      <c r="O341" s="25"/>
      <c r="P341" s="25">
        <v>1558.89</v>
      </c>
      <c r="Q341" s="25">
        <v>9.9661057754550808E-2</v>
      </c>
    </row>
    <row r="342" spans="1:17" x14ac:dyDescent="0.2">
      <c r="A342" s="25" t="s">
        <v>8040</v>
      </c>
      <c r="B342" s="25" t="s">
        <v>8041</v>
      </c>
      <c r="C342" s="25">
        <v>92763305</v>
      </c>
      <c r="D342" s="27">
        <v>45211</v>
      </c>
      <c r="E342" s="25" t="s">
        <v>2346</v>
      </c>
      <c r="F342" s="25">
        <v>17057.5</v>
      </c>
      <c r="G342" s="27">
        <v>45170</v>
      </c>
      <c r="H342" s="27">
        <v>45199</v>
      </c>
      <c r="I342" s="25">
        <v>1800924</v>
      </c>
      <c r="J342" s="25" t="s">
        <v>57</v>
      </c>
      <c r="K342" s="25">
        <v>30992.5</v>
      </c>
      <c r="L342" s="27">
        <v>45222</v>
      </c>
      <c r="M342" s="27">
        <v>45232</v>
      </c>
      <c r="N342" s="25">
        <f t="shared" si="9"/>
        <v>10</v>
      </c>
      <c r="O342" s="25">
        <v>278932.5</v>
      </c>
      <c r="P342" s="25">
        <v>2209.6799999999998</v>
      </c>
      <c r="Q342" s="25">
        <v>9.2027825918969852E-2</v>
      </c>
    </row>
    <row r="343" spans="1:17" x14ac:dyDescent="0.2">
      <c r="A343" s="25" t="s">
        <v>3550</v>
      </c>
      <c r="B343" s="25" t="s">
        <v>3563</v>
      </c>
      <c r="C343" s="25" t="s">
        <v>3564</v>
      </c>
      <c r="D343" s="27">
        <v>45296</v>
      </c>
      <c r="E343" s="25" t="s">
        <v>29</v>
      </c>
      <c r="F343" s="28">
        <v>397168.74</v>
      </c>
      <c r="G343" s="27">
        <v>45261</v>
      </c>
      <c r="H343" s="27">
        <v>45291</v>
      </c>
      <c r="I343" s="25">
        <v>604243</v>
      </c>
      <c r="J343" s="25" t="s">
        <v>62</v>
      </c>
      <c r="K343" s="28">
        <v>397168.74</v>
      </c>
      <c r="L343" s="27">
        <v>45301</v>
      </c>
      <c r="M343" s="27">
        <v>45301</v>
      </c>
      <c r="N343" s="25">
        <f t="shared" si="9"/>
        <v>0</v>
      </c>
      <c r="O343" s="25"/>
      <c r="P343" s="25">
        <v>17843.802000000003</v>
      </c>
      <c r="Q343" s="25">
        <v>0.19387985226792448</v>
      </c>
    </row>
    <row r="344" spans="1:17" x14ac:dyDescent="0.2">
      <c r="A344" t="s">
        <v>3369</v>
      </c>
      <c r="B344" t="s">
        <v>3382</v>
      </c>
      <c r="C344" t="s">
        <v>3383</v>
      </c>
      <c r="D344" s="26">
        <v>45337</v>
      </c>
      <c r="E344" t="s">
        <v>30</v>
      </c>
      <c r="F344">
        <v>241602.98</v>
      </c>
      <c r="G344" s="26">
        <v>45337</v>
      </c>
      <c r="H344" s="26">
        <v>45337</v>
      </c>
      <c r="I344">
        <v>1060246</v>
      </c>
      <c r="J344" t="s">
        <v>63</v>
      </c>
      <c r="K344">
        <v>241602.98</v>
      </c>
      <c r="L344" s="26">
        <v>45343</v>
      </c>
      <c r="M344" s="26">
        <v>45343</v>
      </c>
      <c r="N344">
        <f t="shared" si="9"/>
        <v>0</v>
      </c>
      <c r="P344">
        <v>28386.43</v>
      </c>
      <c r="Q344">
        <v>2.7936918492966867E-2</v>
      </c>
    </row>
    <row r="345" spans="1:17" x14ac:dyDescent="0.2">
      <c r="A345" t="s">
        <v>3369</v>
      </c>
      <c r="B345" t="s">
        <v>3390</v>
      </c>
      <c r="C345" t="s">
        <v>3391</v>
      </c>
      <c r="D345" s="26">
        <v>45427</v>
      </c>
      <c r="E345" t="s">
        <v>30</v>
      </c>
      <c r="F345">
        <v>222762.11</v>
      </c>
      <c r="G345" s="26">
        <v>45427</v>
      </c>
      <c r="H345" s="26">
        <v>45427</v>
      </c>
      <c r="I345">
        <v>1821002</v>
      </c>
      <c r="J345" t="s">
        <v>57</v>
      </c>
      <c r="K345">
        <v>222762.11</v>
      </c>
      <c r="L345" s="26">
        <v>45432</v>
      </c>
      <c r="M345" s="26">
        <v>45441</v>
      </c>
      <c r="N345">
        <f t="shared" si="9"/>
        <v>9</v>
      </c>
      <c r="O345">
        <v>1782096.88</v>
      </c>
      <c r="P345">
        <v>27731.22</v>
      </c>
      <c r="Q345">
        <v>2.0285385038752768E-2</v>
      </c>
    </row>
    <row r="346" spans="1:17" x14ac:dyDescent="0.2">
      <c r="A346" t="s">
        <v>8186</v>
      </c>
      <c r="B346" t="s">
        <v>8223</v>
      </c>
      <c r="C346" t="s">
        <v>8224</v>
      </c>
      <c r="D346" s="26">
        <v>45208</v>
      </c>
      <c r="E346" t="s">
        <v>33</v>
      </c>
      <c r="F346">
        <v>392392.77</v>
      </c>
      <c r="G346" s="26">
        <v>45201</v>
      </c>
      <c r="H346" s="26">
        <v>45208</v>
      </c>
      <c r="I346">
        <v>595272</v>
      </c>
      <c r="J346" t="s">
        <v>62</v>
      </c>
      <c r="K346">
        <v>4942828.3499999996</v>
      </c>
      <c r="L346" s="26">
        <v>45229</v>
      </c>
      <c r="M346" s="26">
        <v>45229</v>
      </c>
      <c r="N346">
        <f t="shared" si="9"/>
        <v>0</v>
      </c>
      <c r="P346">
        <v>6248.57</v>
      </c>
      <c r="Q346">
        <v>1.2854346701594577E-2</v>
      </c>
    </row>
    <row r="347" spans="1:17" x14ac:dyDescent="0.2">
      <c r="A347" t="s">
        <v>8186</v>
      </c>
      <c r="B347" t="s">
        <v>8242</v>
      </c>
      <c r="C347" t="s">
        <v>8243</v>
      </c>
      <c r="D347" s="26">
        <v>45257</v>
      </c>
      <c r="E347" t="s">
        <v>33</v>
      </c>
      <c r="F347">
        <v>218979.46</v>
      </c>
      <c r="G347" s="26">
        <v>45250</v>
      </c>
      <c r="H347" s="26">
        <v>45257</v>
      </c>
      <c r="I347">
        <v>601619</v>
      </c>
      <c r="J347" t="s">
        <v>62</v>
      </c>
      <c r="K347">
        <v>2864383.61</v>
      </c>
      <c r="L347" s="26">
        <v>45278</v>
      </c>
      <c r="M347" s="26">
        <v>45278</v>
      </c>
      <c r="N347">
        <f t="shared" si="9"/>
        <v>0</v>
      </c>
      <c r="P347">
        <v>4458.3999999999996</v>
      </c>
      <c r="Q347">
        <v>2.6718157245111951E-2</v>
      </c>
    </row>
    <row r="348" spans="1:17" x14ac:dyDescent="0.2">
      <c r="A348" s="25" t="s">
        <v>7550</v>
      </c>
      <c r="B348" s="25" t="s">
        <v>7553</v>
      </c>
      <c r="C348" s="25" t="s">
        <v>7554</v>
      </c>
      <c r="D348" s="27">
        <v>45310</v>
      </c>
      <c r="E348" s="25" t="s">
        <v>32</v>
      </c>
      <c r="F348" s="31">
        <v>188101.03</v>
      </c>
      <c r="G348" s="27">
        <v>45310</v>
      </c>
      <c r="H348" s="27">
        <v>45310</v>
      </c>
      <c r="I348" s="25">
        <v>1811843</v>
      </c>
      <c r="J348" s="25" t="s">
        <v>57</v>
      </c>
      <c r="K348" s="31">
        <v>188101.03</v>
      </c>
      <c r="L348" s="27">
        <v>45336</v>
      </c>
      <c r="M348" s="27">
        <v>45345</v>
      </c>
      <c r="N348" s="25">
        <f t="shared" si="9"/>
        <v>9</v>
      </c>
      <c r="O348" s="25">
        <v>1504808.24</v>
      </c>
      <c r="P348" s="25">
        <v>426.16</v>
      </c>
      <c r="Q348" s="25">
        <v>0.17666780638453605</v>
      </c>
    </row>
    <row r="349" spans="1:17" x14ac:dyDescent="0.2">
      <c r="A349" t="s">
        <v>11732</v>
      </c>
      <c r="B349" t="s">
        <v>12034</v>
      </c>
      <c r="C349" s="34">
        <v>54395020</v>
      </c>
      <c r="D349" s="26">
        <v>45384</v>
      </c>
      <c r="E349" t="s">
        <v>11733</v>
      </c>
      <c r="F349">
        <v>104.68</v>
      </c>
      <c r="G349" s="26">
        <v>45379</v>
      </c>
      <c r="H349" s="26">
        <v>45379</v>
      </c>
      <c r="I349">
        <v>1078642</v>
      </c>
      <c r="J349" t="s">
        <v>63</v>
      </c>
      <c r="K349">
        <v>12025.14</v>
      </c>
      <c r="L349" s="26">
        <v>45411</v>
      </c>
      <c r="M349" s="26">
        <v>45411</v>
      </c>
      <c r="N349">
        <f t="shared" si="9"/>
        <v>0</v>
      </c>
      <c r="P349">
        <v>104.68</v>
      </c>
      <c r="Q349">
        <v>3.2008559949240345E-3</v>
      </c>
    </row>
    <row r="350" spans="1:17" x14ac:dyDescent="0.2">
      <c r="A350" t="s">
        <v>11732</v>
      </c>
      <c r="B350" t="s">
        <v>11911</v>
      </c>
      <c r="C350" s="34">
        <v>53570165</v>
      </c>
      <c r="D350" s="26">
        <v>45268</v>
      </c>
      <c r="E350" t="s">
        <v>11733</v>
      </c>
      <c r="F350">
        <v>52.82</v>
      </c>
      <c r="G350" s="26">
        <v>45223</v>
      </c>
      <c r="H350" s="26">
        <v>45230</v>
      </c>
      <c r="I350">
        <v>602888</v>
      </c>
      <c r="J350" t="s">
        <v>62</v>
      </c>
      <c r="K350">
        <v>31376.39</v>
      </c>
      <c r="L350" s="26">
        <v>45293</v>
      </c>
      <c r="M350" s="26">
        <v>45293</v>
      </c>
      <c r="N350">
        <f t="shared" si="9"/>
        <v>0</v>
      </c>
      <c r="P350">
        <v>52.82</v>
      </c>
      <c r="Q350">
        <v>5.2662335454239928E-3</v>
      </c>
    </row>
    <row r="351" spans="1:17" x14ac:dyDescent="0.2">
      <c r="A351" t="s">
        <v>11732</v>
      </c>
      <c r="B351" t="s">
        <v>12055</v>
      </c>
      <c r="C351" s="34">
        <v>54622412</v>
      </c>
      <c r="D351" s="26">
        <v>45412</v>
      </c>
      <c r="E351" t="s">
        <v>11733</v>
      </c>
      <c r="F351">
        <v>181.36</v>
      </c>
      <c r="G351" s="26">
        <v>45408</v>
      </c>
      <c r="H351" s="26">
        <v>45408</v>
      </c>
      <c r="I351">
        <v>1085902</v>
      </c>
      <c r="J351" t="s">
        <v>63</v>
      </c>
      <c r="K351">
        <v>26291.95</v>
      </c>
      <c r="L351" s="26">
        <v>45440</v>
      </c>
      <c r="M351" s="26">
        <v>45440</v>
      </c>
      <c r="N351">
        <f t="shared" si="9"/>
        <v>0</v>
      </c>
      <c r="P351">
        <v>181.36</v>
      </c>
      <c r="Q351">
        <v>5.8422093138810194E-3</v>
      </c>
    </row>
    <row r="352" spans="1:17" x14ac:dyDescent="0.2">
      <c r="A352" t="s">
        <v>11732</v>
      </c>
      <c r="B352" t="s">
        <v>12154</v>
      </c>
      <c r="C352" s="34">
        <v>54883063</v>
      </c>
      <c r="D352" s="26">
        <v>45443</v>
      </c>
      <c r="E352" t="s">
        <v>11733</v>
      </c>
      <c r="F352">
        <v>42.88</v>
      </c>
      <c r="G352" s="26">
        <v>45442</v>
      </c>
      <c r="H352" s="26">
        <v>45442</v>
      </c>
      <c r="I352">
        <v>1093173</v>
      </c>
      <c r="J352" t="s">
        <v>63</v>
      </c>
      <c r="K352">
        <v>33896.839999999997</v>
      </c>
      <c r="L352" s="26">
        <v>45468</v>
      </c>
      <c r="M352" s="26">
        <v>45468</v>
      </c>
      <c r="N352">
        <f t="shared" si="9"/>
        <v>0</v>
      </c>
      <c r="P352">
        <v>42.88</v>
      </c>
      <c r="Q352">
        <v>6.4821952115422521E-3</v>
      </c>
    </row>
    <row r="353" spans="1:17" x14ac:dyDescent="0.2">
      <c r="A353" t="s">
        <v>11732</v>
      </c>
      <c r="B353" t="s">
        <v>12002</v>
      </c>
      <c r="C353" s="34">
        <v>54002577</v>
      </c>
      <c r="D353" s="26">
        <v>45335</v>
      </c>
      <c r="E353" t="s">
        <v>11733</v>
      </c>
      <c r="F353">
        <v>267.3</v>
      </c>
      <c r="G353" s="26">
        <v>45323</v>
      </c>
      <c r="H353" s="26">
        <v>45331</v>
      </c>
      <c r="I353">
        <v>1065252</v>
      </c>
      <c r="J353" t="s">
        <v>63</v>
      </c>
      <c r="K353">
        <v>17807.38</v>
      </c>
      <c r="L353" s="26">
        <v>45362</v>
      </c>
      <c r="M353" s="26">
        <v>45362</v>
      </c>
      <c r="N353">
        <f t="shared" si="9"/>
        <v>0</v>
      </c>
      <c r="P353">
        <v>267.3</v>
      </c>
      <c r="Q353">
        <v>6.9534742620600554E-3</v>
      </c>
    </row>
    <row r="354" spans="1:17" x14ac:dyDescent="0.2">
      <c r="A354" t="s">
        <v>11732</v>
      </c>
      <c r="B354" t="s">
        <v>12038</v>
      </c>
      <c r="C354" s="34">
        <v>54430676</v>
      </c>
      <c r="D354" s="26">
        <v>45387</v>
      </c>
      <c r="E354" t="s">
        <v>11733</v>
      </c>
      <c r="F354">
        <v>275.60000000000002</v>
      </c>
      <c r="G354" s="26">
        <v>45385</v>
      </c>
      <c r="H354" s="26">
        <v>45385</v>
      </c>
      <c r="I354">
        <v>1079209</v>
      </c>
      <c r="J354" t="s">
        <v>63</v>
      </c>
      <c r="K354">
        <v>7987</v>
      </c>
      <c r="L354" s="26">
        <v>45412</v>
      </c>
      <c r="M354" s="26">
        <v>45412</v>
      </c>
      <c r="N354">
        <f t="shared" si="9"/>
        <v>0</v>
      </c>
      <c r="P354">
        <v>275.60000000000002</v>
      </c>
      <c r="Q354">
        <v>8.9202272925397175E-3</v>
      </c>
    </row>
    <row r="355" spans="1:17" x14ac:dyDescent="0.2">
      <c r="A355" t="s">
        <v>11732</v>
      </c>
      <c r="B355" t="s">
        <v>12023</v>
      </c>
      <c r="C355" s="34">
        <v>54281447</v>
      </c>
      <c r="D355" s="26">
        <v>45370</v>
      </c>
      <c r="E355" t="s">
        <v>11733</v>
      </c>
      <c r="F355">
        <v>40.090000000000003</v>
      </c>
      <c r="G355" s="26">
        <v>45334</v>
      </c>
      <c r="H355" s="26">
        <v>45355</v>
      </c>
      <c r="I355">
        <v>1074876</v>
      </c>
      <c r="J355" t="s">
        <v>63</v>
      </c>
      <c r="K355">
        <v>21471.1</v>
      </c>
      <c r="L355" s="26">
        <v>45397</v>
      </c>
      <c r="M355" s="26">
        <v>45397</v>
      </c>
      <c r="N355">
        <f t="shared" si="9"/>
        <v>0</v>
      </c>
      <c r="P355">
        <v>40.090000000000003</v>
      </c>
      <c r="Q355">
        <v>1.4880475661443904E-2</v>
      </c>
    </row>
    <row r="356" spans="1:17" x14ac:dyDescent="0.2">
      <c r="A356" t="s">
        <v>11732</v>
      </c>
      <c r="B356" t="s">
        <v>11886</v>
      </c>
      <c r="C356" s="34">
        <v>53477925</v>
      </c>
      <c r="D356" s="26">
        <v>45258</v>
      </c>
      <c r="E356" t="s">
        <v>11733</v>
      </c>
      <c r="F356">
        <v>164.45</v>
      </c>
      <c r="G356" s="26">
        <v>45223</v>
      </c>
      <c r="H356" s="26">
        <v>45223</v>
      </c>
      <c r="I356">
        <v>602567</v>
      </c>
      <c r="J356" t="s">
        <v>62</v>
      </c>
      <c r="K356">
        <v>78296.44</v>
      </c>
      <c r="L356" s="26">
        <v>45287</v>
      </c>
      <c r="M356" s="26">
        <v>45287</v>
      </c>
      <c r="N356">
        <f t="shared" si="9"/>
        <v>0</v>
      </c>
      <c r="P356">
        <v>164.45</v>
      </c>
      <c r="Q356">
        <v>1.8605021450861181E-2</v>
      </c>
    </row>
    <row r="357" spans="1:17" x14ac:dyDescent="0.2">
      <c r="A357" t="s">
        <v>11732</v>
      </c>
      <c r="B357" t="s">
        <v>11891</v>
      </c>
      <c r="C357" s="34">
        <v>53477942</v>
      </c>
      <c r="D357" s="26">
        <v>45258</v>
      </c>
      <c r="E357" t="s">
        <v>11733</v>
      </c>
      <c r="F357">
        <v>242.05</v>
      </c>
      <c r="G357" s="26">
        <v>45225</v>
      </c>
      <c r="H357" s="26">
        <v>45225</v>
      </c>
      <c r="I357">
        <v>602567</v>
      </c>
      <c r="J357" t="s">
        <v>62</v>
      </c>
      <c r="K357">
        <v>78296.44</v>
      </c>
      <c r="L357" s="26">
        <v>45287</v>
      </c>
      <c r="M357" s="26">
        <v>45287</v>
      </c>
      <c r="N357">
        <f t="shared" si="9"/>
        <v>0</v>
      </c>
      <c r="P357">
        <v>242.05</v>
      </c>
      <c r="Q357">
        <v>2.5750128794245541E-2</v>
      </c>
    </row>
    <row r="358" spans="1:17" x14ac:dyDescent="0.2">
      <c r="A358" t="s">
        <v>11732</v>
      </c>
      <c r="B358" t="s">
        <v>12015</v>
      </c>
      <c r="C358" s="34">
        <v>54154599</v>
      </c>
      <c r="D358" s="26">
        <v>45352</v>
      </c>
      <c r="E358" t="s">
        <v>11733</v>
      </c>
      <c r="F358">
        <v>177.14</v>
      </c>
      <c r="G358" s="26">
        <v>45351</v>
      </c>
      <c r="H358" s="26">
        <v>45351</v>
      </c>
      <c r="I358">
        <v>1069579</v>
      </c>
      <c r="J358" t="s">
        <v>63</v>
      </c>
      <c r="K358">
        <v>8741.4</v>
      </c>
      <c r="L358" s="26">
        <v>45377</v>
      </c>
      <c r="M358" s="26">
        <v>45377</v>
      </c>
      <c r="N358">
        <f t="shared" si="9"/>
        <v>0</v>
      </c>
      <c r="P358">
        <v>177.14</v>
      </c>
      <c r="Q358">
        <v>2.7411642762881439E-2</v>
      </c>
    </row>
    <row r="359" spans="1:17" x14ac:dyDescent="0.2">
      <c r="A359" t="s">
        <v>11732</v>
      </c>
      <c r="B359" t="s">
        <v>11811</v>
      </c>
      <c r="C359" s="34">
        <v>53150998</v>
      </c>
      <c r="D359" s="26">
        <v>45215</v>
      </c>
      <c r="E359" t="s">
        <v>11733</v>
      </c>
      <c r="F359">
        <v>241.53</v>
      </c>
      <c r="G359" s="26">
        <v>45208</v>
      </c>
      <c r="H359" s="26">
        <v>45208</v>
      </c>
      <c r="I359">
        <v>596834</v>
      </c>
      <c r="J359" t="s">
        <v>62</v>
      </c>
      <c r="K359">
        <v>19712.22</v>
      </c>
      <c r="L359" s="26">
        <v>45240</v>
      </c>
      <c r="M359" s="26">
        <v>45240</v>
      </c>
      <c r="N359">
        <f t="shared" si="9"/>
        <v>0</v>
      </c>
      <c r="P359">
        <v>241.53</v>
      </c>
      <c r="Q359">
        <v>3.0313700842180991E-2</v>
      </c>
    </row>
    <row r="360" spans="1:17" x14ac:dyDescent="0.2">
      <c r="A360" t="s">
        <v>11732</v>
      </c>
      <c r="B360" t="s">
        <v>12093</v>
      </c>
      <c r="C360" s="34">
        <v>54752571</v>
      </c>
      <c r="D360" s="26">
        <v>45427</v>
      </c>
      <c r="E360" t="s">
        <v>11733</v>
      </c>
      <c r="F360">
        <v>40.6</v>
      </c>
      <c r="G360" s="26">
        <v>45425</v>
      </c>
      <c r="H360" s="26">
        <v>45425</v>
      </c>
      <c r="I360">
        <v>1089342</v>
      </c>
      <c r="J360" t="s">
        <v>63</v>
      </c>
      <c r="K360">
        <v>58192.91</v>
      </c>
      <c r="L360" s="26">
        <v>45453</v>
      </c>
      <c r="M360" s="26">
        <v>45453</v>
      </c>
      <c r="N360">
        <f t="shared" si="9"/>
        <v>0</v>
      </c>
      <c r="P360">
        <v>40.6</v>
      </c>
      <c r="Q360">
        <v>4.2377500101026477E-2</v>
      </c>
    </row>
    <row r="361" spans="1:17" x14ac:dyDescent="0.2">
      <c r="A361" t="s">
        <v>11732</v>
      </c>
      <c r="B361" t="s">
        <v>11797</v>
      </c>
      <c r="C361" s="34">
        <v>53073984</v>
      </c>
      <c r="D361" s="26">
        <v>45204</v>
      </c>
      <c r="E361" t="s">
        <v>11733</v>
      </c>
      <c r="F361">
        <v>81.36</v>
      </c>
      <c r="G361" s="26">
        <v>45180</v>
      </c>
      <c r="H361" s="26">
        <v>45180</v>
      </c>
      <c r="I361">
        <v>595270</v>
      </c>
      <c r="J361" t="s">
        <v>62</v>
      </c>
      <c r="K361">
        <v>31798.79</v>
      </c>
      <c r="L361" s="26">
        <v>45229</v>
      </c>
      <c r="M361" s="26">
        <v>45229</v>
      </c>
      <c r="N361">
        <f t="shared" si="9"/>
        <v>0</v>
      </c>
      <c r="P361">
        <v>81.36</v>
      </c>
      <c r="Q361">
        <v>4.275414667825983E-2</v>
      </c>
    </row>
    <row r="362" spans="1:17" x14ac:dyDescent="0.2">
      <c r="A362" t="s">
        <v>11732</v>
      </c>
      <c r="B362" t="s">
        <v>11917</v>
      </c>
      <c r="C362" s="34">
        <v>53582214</v>
      </c>
      <c r="D362" s="26">
        <v>45271</v>
      </c>
      <c r="E362" t="s">
        <v>11733</v>
      </c>
      <c r="F362">
        <v>699.75</v>
      </c>
      <c r="G362" s="26">
        <v>45256</v>
      </c>
      <c r="H362" s="26">
        <v>45256</v>
      </c>
      <c r="I362">
        <v>603644</v>
      </c>
      <c r="J362" t="s">
        <v>62</v>
      </c>
      <c r="K362">
        <v>25396.74</v>
      </c>
      <c r="L362" s="26">
        <v>45296</v>
      </c>
      <c r="M362" s="26">
        <v>45296</v>
      </c>
      <c r="N362">
        <f t="shared" si="9"/>
        <v>0</v>
      </c>
      <c r="P362">
        <v>699.75</v>
      </c>
      <c r="Q362">
        <v>4.4108493129658144E-2</v>
      </c>
    </row>
    <row r="363" spans="1:17" x14ac:dyDescent="0.2">
      <c r="A363" s="25" t="s">
        <v>11732</v>
      </c>
      <c r="B363" s="25" t="s">
        <v>12043</v>
      </c>
      <c r="C363" s="35">
        <v>54496112</v>
      </c>
      <c r="D363" s="27">
        <v>45397</v>
      </c>
      <c r="E363" s="25" t="s">
        <v>11733</v>
      </c>
      <c r="F363" s="31">
        <v>201.31</v>
      </c>
      <c r="G363" s="27">
        <v>45394</v>
      </c>
      <c r="H363" s="27">
        <v>45394</v>
      </c>
      <c r="I363" s="25">
        <v>1081968</v>
      </c>
      <c r="J363" s="25" t="s">
        <v>63</v>
      </c>
      <c r="K363" s="31">
        <v>4026.91</v>
      </c>
      <c r="L363" s="27">
        <v>45422</v>
      </c>
      <c r="M363" s="27">
        <v>45422</v>
      </c>
      <c r="N363" s="25">
        <f t="shared" si="9"/>
        <v>0</v>
      </c>
      <c r="O363" s="25"/>
      <c r="P363" s="25">
        <v>201.31</v>
      </c>
      <c r="Q363" s="25">
        <v>5.0356553886518496E-2</v>
      </c>
    </row>
    <row r="364" spans="1:17" x14ac:dyDescent="0.2">
      <c r="A364" s="25" t="s">
        <v>11732</v>
      </c>
      <c r="B364" s="25" t="s">
        <v>12011</v>
      </c>
      <c r="C364" s="35">
        <v>54117383</v>
      </c>
      <c r="D364" s="27">
        <v>45349</v>
      </c>
      <c r="E364" s="25" t="s">
        <v>11733</v>
      </c>
      <c r="F364" s="31">
        <v>60.43</v>
      </c>
      <c r="G364" s="27">
        <v>45257</v>
      </c>
      <c r="H364" s="27">
        <v>45275</v>
      </c>
      <c r="I364" s="25">
        <v>1068908</v>
      </c>
      <c r="J364" s="25" t="s">
        <v>63</v>
      </c>
      <c r="K364" s="31">
        <v>22013.35</v>
      </c>
      <c r="L364" s="27">
        <v>45376</v>
      </c>
      <c r="M364" s="27">
        <v>45376</v>
      </c>
      <c r="N364" s="25">
        <f t="shared" si="9"/>
        <v>0</v>
      </c>
      <c r="O364" s="25"/>
      <c r="P364" s="25">
        <v>60.43</v>
      </c>
      <c r="Q364" s="25">
        <v>5.053462685362331E-2</v>
      </c>
    </row>
    <row r="365" spans="1:17" x14ac:dyDescent="0.2">
      <c r="A365" s="25" t="s">
        <v>11732</v>
      </c>
      <c r="B365" s="25" t="s">
        <v>11854</v>
      </c>
      <c r="C365" s="35">
        <v>53312127</v>
      </c>
      <c r="D365" s="27">
        <v>45236</v>
      </c>
      <c r="E365" s="25" t="s">
        <v>11733</v>
      </c>
      <c r="F365" s="31">
        <v>572.44000000000005</v>
      </c>
      <c r="G365" s="27">
        <v>45230</v>
      </c>
      <c r="H365" s="27">
        <v>45230</v>
      </c>
      <c r="I365" s="25">
        <v>599514</v>
      </c>
      <c r="J365" s="25" t="s">
        <v>62</v>
      </c>
      <c r="K365" s="31">
        <v>40052.230000000003</v>
      </c>
      <c r="L365" s="27">
        <v>45261</v>
      </c>
      <c r="M365" s="27">
        <v>45261</v>
      </c>
      <c r="N365" s="25">
        <f t="shared" si="9"/>
        <v>0</v>
      </c>
      <c r="O365" s="25"/>
      <c r="P365" s="25">
        <v>572.44000000000005</v>
      </c>
      <c r="Q365" s="25">
        <v>5.6216106113784359E-2</v>
      </c>
    </row>
    <row r="366" spans="1:17" x14ac:dyDescent="0.2">
      <c r="A366" s="25" t="s">
        <v>11732</v>
      </c>
      <c r="B366" s="25" t="s">
        <v>12070</v>
      </c>
      <c r="C366" s="35">
        <v>54696313</v>
      </c>
      <c r="D366" s="27">
        <v>45420</v>
      </c>
      <c r="E366" s="25" t="s">
        <v>11733</v>
      </c>
      <c r="F366" s="31">
        <v>224.55</v>
      </c>
      <c r="G366" s="27">
        <v>45419</v>
      </c>
      <c r="H366" s="27">
        <v>45419</v>
      </c>
      <c r="I366" s="25">
        <v>1087454</v>
      </c>
      <c r="J366" s="25" t="s">
        <v>63</v>
      </c>
      <c r="K366" s="31">
        <v>22602.35</v>
      </c>
      <c r="L366" s="27">
        <v>45446</v>
      </c>
      <c r="M366" s="27">
        <v>45446</v>
      </c>
      <c r="N366" s="25">
        <f t="shared" si="9"/>
        <v>0</v>
      </c>
      <c r="O366" s="25"/>
      <c r="P366" s="25">
        <v>224.55</v>
      </c>
      <c r="Q366" s="25">
        <v>5.8506402394081225E-2</v>
      </c>
    </row>
    <row r="367" spans="1:17" x14ac:dyDescent="0.2">
      <c r="A367" s="25" t="s">
        <v>11732</v>
      </c>
      <c r="B367" s="25" t="s">
        <v>12124</v>
      </c>
      <c r="C367" s="35">
        <v>54815764</v>
      </c>
      <c r="D367" s="27">
        <v>45434</v>
      </c>
      <c r="E367" s="25" t="s">
        <v>11733</v>
      </c>
      <c r="F367" s="31">
        <v>53.72</v>
      </c>
      <c r="G367" s="27">
        <v>45432</v>
      </c>
      <c r="H367" s="27">
        <v>45432</v>
      </c>
      <c r="I367" s="25">
        <v>1091028</v>
      </c>
      <c r="J367" s="25" t="s">
        <v>63</v>
      </c>
      <c r="K367" s="31">
        <v>52678.29</v>
      </c>
      <c r="L367" s="27">
        <v>45460</v>
      </c>
      <c r="M367" s="27">
        <v>45460</v>
      </c>
      <c r="N367" s="25">
        <f t="shared" si="9"/>
        <v>0</v>
      </c>
      <c r="O367" s="25"/>
      <c r="P367" s="25">
        <v>53.72</v>
      </c>
      <c r="Q367" s="25">
        <v>6.2577258911160061E-2</v>
      </c>
    </row>
    <row r="368" spans="1:17" x14ac:dyDescent="0.2">
      <c r="A368" s="25" t="s">
        <v>11732</v>
      </c>
      <c r="B368" s="25" t="s">
        <v>11793</v>
      </c>
      <c r="C368" s="35">
        <v>53021601</v>
      </c>
      <c r="D368" s="27">
        <v>45197</v>
      </c>
      <c r="E368" s="25" t="s">
        <v>11733</v>
      </c>
      <c r="F368" s="31">
        <v>522.59</v>
      </c>
      <c r="G368" s="27">
        <v>45196</v>
      </c>
      <c r="H368" s="27">
        <v>45196</v>
      </c>
      <c r="I368" s="25">
        <v>594349</v>
      </c>
      <c r="J368" s="25" t="s">
        <v>62</v>
      </c>
      <c r="K368" s="31">
        <v>33632.400000000001</v>
      </c>
      <c r="L368" s="27">
        <v>45222</v>
      </c>
      <c r="M368" s="27">
        <v>45222</v>
      </c>
      <c r="N368" s="25">
        <f t="shared" si="9"/>
        <v>0</v>
      </c>
      <c r="O368" s="25"/>
      <c r="P368" s="25">
        <v>522.59</v>
      </c>
      <c r="Q368" s="25">
        <v>6.3512425203349432E-2</v>
      </c>
    </row>
    <row r="369" spans="1:17" x14ac:dyDescent="0.2">
      <c r="A369" s="25" t="s">
        <v>11732</v>
      </c>
      <c r="B369" s="25" t="s">
        <v>12000</v>
      </c>
      <c r="C369" s="35">
        <v>53988597</v>
      </c>
      <c r="D369" s="27">
        <v>45334</v>
      </c>
      <c r="E369" s="25" t="s">
        <v>11733</v>
      </c>
      <c r="F369" s="31">
        <v>37.229999999999997</v>
      </c>
      <c r="G369" s="27">
        <v>45301</v>
      </c>
      <c r="H369" s="27">
        <v>45307</v>
      </c>
      <c r="I369" s="25">
        <v>1064953</v>
      </c>
      <c r="J369" s="25" t="s">
        <v>63</v>
      </c>
      <c r="K369" s="31">
        <v>7298.88</v>
      </c>
      <c r="L369" s="27">
        <v>45359</v>
      </c>
      <c r="M369" s="27">
        <v>45359</v>
      </c>
      <c r="N369" s="25">
        <f t="shared" si="9"/>
        <v>0</v>
      </c>
      <c r="O369" s="25"/>
      <c r="P369" s="25">
        <v>37.229999999999997</v>
      </c>
      <c r="Q369" s="25">
        <v>6.3656595319343312E-2</v>
      </c>
    </row>
    <row r="370" spans="1:17" x14ac:dyDescent="0.2">
      <c r="A370" s="25" t="s">
        <v>11732</v>
      </c>
      <c r="B370" s="25" t="s">
        <v>12068</v>
      </c>
      <c r="C370" s="35">
        <v>54686124</v>
      </c>
      <c r="D370" s="27">
        <v>45419</v>
      </c>
      <c r="E370" s="25" t="s">
        <v>11733</v>
      </c>
      <c r="F370" s="31">
        <v>460.37</v>
      </c>
      <c r="G370" s="27">
        <v>45419</v>
      </c>
      <c r="H370" s="27">
        <v>45419</v>
      </c>
      <c r="I370" s="25">
        <v>1087454</v>
      </c>
      <c r="J370" s="25" t="s">
        <v>63</v>
      </c>
      <c r="K370" s="31">
        <v>22602.35</v>
      </c>
      <c r="L370" s="27">
        <v>45446</v>
      </c>
      <c r="M370" s="27">
        <v>45446</v>
      </c>
      <c r="N370" s="25">
        <f t="shared" si="9"/>
        <v>0</v>
      </c>
      <c r="O370" s="25"/>
      <c r="P370" s="25">
        <v>460.37</v>
      </c>
      <c r="Q370" s="25">
        <v>6.3913766589306142E-2</v>
      </c>
    </row>
    <row r="371" spans="1:17" x14ac:dyDescent="0.2">
      <c r="A371" s="25" t="s">
        <v>448</v>
      </c>
      <c r="B371" s="25" t="s">
        <v>449</v>
      </c>
      <c r="C371" s="25" t="s">
        <v>450</v>
      </c>
      <c r="D371" s="27">
        <v>45229</v>
      </c>
      <c r="E371" s="25" t="s">
        <v>436</v>
      </c>
      <c r="F371" s="31">
        <v>401.42</v>
      </c>
      <c r="G371" s="27">
        <v>45225</v>
      </c>
      <c r="H371" s="27">
        <v>45225</v>
      </c>
      <c r="I371" s="25">
        <v>596372</v>
      </c>
      <c r="J371" s="25" t="s">
        <v>62</v>
      </c>
      <c r="K371" s="31">
        <v>401.42</v>
      </c>
      <c r="L371" s="27">
        <v>45237</v>
      </c>
      <c r="M371" s="27">
        <v>45237</v>
      </c>
      <c r="N371" s="25">
        <f t="shared" si="9"/>
        <v>0</v>
      </c>
      <c r="O371" s="25"/>
      <c r="P371" s="25">
        <v>401.42</v>
      </c>
      <c r="Q371" s="25">
        <v>5.1297297398297359E-2</v>
      </c>
    </row>
    <row r="372" spans="1:17" x14ac:dyDescent="0.2">
      <c r="A372" s="25" t="s">
        <v>2676</v>
      </c>
      <c r="B372" s="25" t="s">
        <v>2687</v>
      </c>
      <c r="C372" s="25" t="s">
        <v>2688</v>
      </c>
      <c r="D372" s="27">
        <v>45166</v>
      </c>
      <c r="E372" s="25" t="s">
        <v>436</v>
      </c>
      <c r="F372" s="31">
        <v>669.87</v>
      </c>
      <c r="G372" s="27">
        <v>45166</v>
      </c>
      <c r="H372" s="27">
        <v>45183</v>
      </c>
      <c r="I372" s="25">
        <v>589630</v>
      </c>
      <c r="J372" s="25" t="s">
        <v>62</v>
      </c>
      <c r="K372" s="31">
        <v>669.87</v>
      </c>
      <c r="L372" s="27">
        <v>45187</v>
      </c>
      <c r="M372" s="27">
        <v>45187</v>
      </c>
      <c r="N372" s="25">
        <f t="shared" si="9"/>
        <v>0</v>
      </c>
      <c r="O372" s="25"/>
      <c r="P372" s="25">
        <v>669.87</v>
      </c>
      <c r="Q372" s="25">
        <v>5.7219466742255976E-2</v>
      </c>
    </row>
    <row r="373" spans="1:17" x14ac:dyDescent="0.2">
      <c r="A373" t="s">
        <v>2726</v>
      </c>
      <c r="B373" t="s">
        <v>2735</v>
      </c>
      <c r="C373" t="s">
        <v>2737</v>
      </c>
      <c r="D373" s="26">
        <v>45226</v>
      </c>
      <c r="E373" t="s">
        <v>436</v>
      </c>
      <c r="F373">
        <v>77.66</v>
      </c>
      <c r="G373" s="26">
        <v>45226</v>
      </c>
      <c r="H373" s="26">
        <v>45226</v>
      </c>
      <c r="I373">
        <v>595433</v>
      </c>
      <c r="J373" t="s">
        <v>62</v>
      </c>
      <c r="K373">
        <v>358.29</v>
      </c>
      <c r="L373" s="26">
        <v>45230</v>
      </c>
      <c r="M373" s="26">
        <v>45230</v>
      </c>
      <c r="N373">
        <f t="shared" si="9"/>
        <v>0</v>
      </c>
      <c r="P373">
        <v>68.66</v>
      </c>
      <c r="Q373">
        <v>3.1718285187891659E-3</v>
      </c>
    </row>
    <row r="374" spans="1:17" x14ac:dyDescent="0.2">
      <c r="A374" t="s">
        <v>3147</v>
      </c>
      <c r="B374" t="s">
        <v>3158</v>
      </c>
      <c r="C374" t="s">
        <v>3159</v>
      </c>
      <c r="D374" s="26">
        <v>45295</v>
      </c>
      <c r="E374" t="s">
        <v>436</v>
      </c>
      <c r="F374">
        <v>86.03</v>
      </c>
      <c r="G374" s="26">
        <v>45295</v>
      </c>
      <c r="H374" s="26">
        <v>45313</v>
      </c>
      <c r="I374">
        <v>1055344</v>
      </c>
      <c r="J374" t="s">
        <v>63</v>
      </c>
      <c r="K374">
        <v>86.03</v>
      </c>
      <c r="L374" s="26">
        <v>45324</v>
      </c>
      <c r="M374" s="26">
        <v>45324</v>
      </c>
      <c r="N374">
        <f t="shared" si="9"/>
        <v>0</v>
      </c>
      <c r="P374">
        <v>86.03</v>
      </c>
      <c r="Q374">
        <v>8.6809936807161758E-3</v>
      </c>
    </row>
    <row r="375" spans="1:17" x14ac:dyDescent="0.2">
      <c r="A375" t="s">
        <v>3194</v>
      </c>
      <c r="B375" t="s">
        <v>3205</v>
      </c>
      <c r="C375" t="s">
        <v>3206</v>
      </c>
      <c r="D375" s="26">
        <v>45420</v>
      </c>
      <c r="E375" t="s">
        <v>436</v>
      </c>
      <c r="F375">
        <v>241.48</v>
      </c>
      <c r="G375" s="26">
        <v>45414</v>
      </c>
      <c r="H375" s="26">
        <v>45414</v>
      </c>
      <c r="I375">
        <v>1082930</v>
      </c>
      <c r="J375" t="s">
        <v>63</v>
      </c>
      <c r="K375">
        <v>241.48</v>
      </c>
      <c r="L375" s="26">
        <v>45426</v>
      </c>
      <c r="M375" s="26">
        <v>45426</v>
      </c>
      <c r="N375">
        <f t="shared" si="9"/>
        <v>0</v>
      </c>
      <c r="P375">
        <v>241.48</v>
      </c>
      <c r="Q375">
        <v>4.862080884923925E-2</v>
      </c>
    </row>
    <row r="376" spans="1:17" x14ac:dyDescent="0.2">
      <c r="A376" t="s">
        <v>3221</v>
      </c>
      <c r="B376" t="s">
        <v>3234</v>
      </c>
      <c r="C376" t="s">
        <v>3235</v>
      </c>
      <c r="D376" s="26">
        <v>45349</v>
      </c>
      <c r="E376" t="s">
        <v>436</v>
      </c>
      <c r="F376">
        <v>163.72999999999999</v>
      </c>
      <c r="G376" s="26">
        <v>45349</v>
      </c>
      <c r="H376" s="26">
        <v>45352</v>
      </c>
      <c r="I376">
        <v>1067106</v>
      </c>
      <c r="J376" t="s">
        <v>63</v>
      </c>
      <c r="K376">
        <v>163.72999999999999</v>
      </c>
      <c r="L376" s="26">
        <v>45369</v>
      </c>
      <c r="M376" s="26">
        <v>45369</v>
      </c>
      <c r="N376">
        <f t="shared" si="9"/>
        <v>0</v>
      </c>
      <c r="P376">
        <v>163.72999999999999</v>
      </c>
      <c r="Q376">
        <v>2.0705080618812266E-2</v>
      </c>
    </row>
    <row r="377" spans="1:17" x14ac:dyDescent="0.2">
      <c r="A377" t="s">
        <v>3273</v>
      </c>
      <c r="B377" t="s">
        <v>3278</v>
      </c>
      <c r="C377" t="s">
        <v>3279</v>
      </c>
      <c r="D377" s="26">
        <v>45208</v>
      </c>
      <c r="E377" t="s">
        <v>436</v>
      </c>
      <c r="F377">
        <v>513.41</v>
      </c>
      <c r="G377" s="26">
        <v>45208</v>
      </c>
      <c r="H377" s="26">
        <v>45208</v>
      </c>
      <c r="I377">
        <v>593760</v>
      </c>
      <c r="J377" t="s">
        <v>62</v>
      </c>
      <c r="K377">
        <v>513.41</v>
      </c>
      <c r="L377" s="26">
        <v>45216</v>
      </c>
      <c r="M377" s="26">
        <v>45216</v>
      </c>
      <c r="N377">
        <f t="shared" si="9"/>
        <v>0</v>
      </c>
      <c r="P377">
        <v>513.41</v>
      </c>
      <c r="Q377">
        <v>3.1212594653335257E-2</v>
      </c>
    </row>
    <row r="378" spans="1:17" x14ac:dyDescent="0.2">
      <c r="A378" t="s">
        <v>3496</v>
      </c>
      <c r="B378" t="s">
        <v>3499</v>
      </c>
      <c r="C378" t="s">
        <v>3500</v>
      </c>
      <c r="D378" s="26">
        <v>45413</v>
      </c>
      <c r="E378" t="s">
        <v>436</v>
      </c>
      <c r="F378">
        <v>549.75</v>
      </c>
      <c r="G378" s="26">
        <v>45413</v>
      </c>
      <c r="H378" s="26">
        <v>45413</v>
      </c>
      <c r="I378">
        <v>1085514</v>
      </c>
      <c r="J378" t="s">
        <v>63</v>
      </c>
      <c r="K378">
        <v>549.75</v>
      </c>
      <c r="L378" s="26">
        <v>45436</v>
      </c>
      <c r="M378" s="26">
        <v>45436</v>
      </c>
      <c r="N378">
        <f t="shared" si="9"/>
        <v>0</v>
      </c>
      <c r="P378">
        <v>549.75</v>
      </c>
      <c r="Q378">
        <v>5.6219768076511967E-3</v>
      </c>
    </row>
    <row r="379" spans="1:17" x14ac:dyDescent="0.2">
      <c r="A379" s="25" t="s">
        <v>3927</v>
      </c>
      <c r="B379" s="25" t="s">
        <v>3940</v>
      </c>
      <c r="C379" s="25" t="s">
        <v>3941</v>
      </c>
      <c r="D379" s="27">
        <v>45334</v>
      </c>
      <c r="E379" s="25" t="s">
        <v>436</v>
      </c>
      <c r="F379" s="31">
        <v>100.75</v>
      </c>
      <c r="G379" s="27">
        <v>45334</v>
      </c>
      <c r="H379" s="27">
        <v>45334</v>
      </c>
      <c r="I379" s="25">
        <v>1061177</v>
      </c>
      <c r="J379" s="25" t="s">
        <v>63</v>
      </c>
      <c r="K379" s="31">
        <v>100.75</v>
      </c>
      <c r="L379" s="27">
        <v>45348</v>
      </c>
      <c r="M379" s="27">
        <v>45348</v>
      </c>
      <c r="N379" s="25">
        <f t="shared" si="9"/>
        <v>0</v>
      </c>
      <c r="O379" s="25"/>
      <c r="P379" s="25">
        <v>100.75</v>
      </c>
      <c r="Q379" s="25">
        <v>5.6513748790018914E-2</v>
      </c>
    </row>
    <row r="380" spans="1:17" x14ac:dyDescent="0.2">
      <c r="A380" t="s">
        <v>4127</v>
      </c>
      <c r="B380" t="s">
        <v>4128</v>
      </c>
      <c r="C380" t="s">
        <v>4135</v>
      </c>
      <c r="D380" s="26">
        <v>45162</v>
      </c>
      <c r="E380" t="s">
        <v>436</v>
      </c>
      <c r="F380">
        <v>18.670000000000002</v>
      </c>
      <c r="G380" s="26">
        <v>45162</v>
      </c>
      <c r="H380" s="26">
        <v>45162</v>
      </c>
      <c r="I380">
        <v>587254</v>
      </c>
      <c r="J380" t="s">
        <v>62</v>
      </c>
      <c r="K380">
        <v>18.670000000000002</v>
      </c>
      <c r="L380" s="26">
        <v>45168</v>
      </c>
      <c r="M380" s="26">
        <v>45168</v>
      </c>
      <c r="N380">
        <f t="shared" si="9"/>
        <v>0</v>
      </c>
      <c r="P380">
        <v>18.670000000000002</v>
      </c>
      <c r="Q380">
        <v>3.7754187247088233E-2</v>
      </c>
    </row>
    <row r="381" spans="1:17" x14ac:dyDescent="0.2">
      <c r="A381" s="25" t="s">
        <v>4501</v>
      </c>
      <c r="B381" s="25" t="s">
        <v>4508</v>
      </c>
      <c r="C381" s="25" t="s">
        <v>4509</v>
      </c>
      <c r="D381" s="27">
        <v>45324</v>
      </c>
      <c r="E381" s="25" t="s">
        <v>436</v>
      </c>
      <c r="F381" s="31">
        <v>256.97000000000003</v>
      </c>
      <c r="G381" s="27">
        <v>45319</v>
      </c>
      <c r="H381" s="27">
        <v>45322</v>
      </c>
      <c r="I381" s="25">
        <v>1056420</v>
      </c>
      <c r="J381" s="25" t="s">
        <v>63</v>
      </c>
      <c r="K381" s="31">
        <v>256.97000000000003</v>
      </c>
      <c r="L381" s="27">
        <v>45328</v>
      </c>
      <c r="M381" s="27">
        <v>45328</v>
      </c>
      <c r="N381" s="25">
        <f t="shared" si="9"/>
        <v>0</v>
      </c>
      <c r="O381" s="25"/>
      <c r="P381" s="25">
        <v>236.22</v>
      </c>
      <c r="Q381" s="25">
        <v>5.0650770948610369E-2</v>
      </c>
    </row>
    <row r="382" spans="1:17" x14ac:dyDescent="0.2">
      <c r="A382" t="s">
        <v>4544</v>
      </c>
      <c r="B382" t="s">
        <v>4545</v>
      </c>
      <c r="C382" t="s">
        <v>4546</v>
      </c>
      <c r="D382" s="26">
        <v>45118</v>
      </c>
      <c r="E382" t="s">
        <v>436</v>
      </c>
      <c r="F382">
        <v>54.61</v>
      </c>
      <c r="G382" s="26">
        <v>45097</v>
      </c>
      <c r="H382" s="26">
        <v>45097</v>
      </c>
      <c r="I382">
        <v>581184</v>
      </c>
      <c r="J382" t="s">
        <v>62</v>
      </c>
      <c r="K382">
        <v>54.61</v>
      </c>
      <c r="L382" s="26">
        <v>45120</v>
      </c>
      <c r="M382" s="26">
        <v>45120</v>
      </c>
      <c r="N382">
        <f t="shared" si="9"/>
        <v>0</v>
      </c>
      <c r="P382">
        <v>54.61</v>
      </c>
      <c r="Q382">
        <v>4.6568347092600382E-3</v>
      </c>
    </row>
    <row r="383" spans="1:17" x14ac:dyDescent="0.2">
      <c r="A383" t="s">
        <v>4580</v>
      </c>
      <c r="B383" t="s">
        <v>4581</v>
      </c>
      <c r="C383" t="s">
        <v>4582</v>
      </c>
      <c r="D383" s="26">
        <v>45335</v>
      </c>
      <c r="E383" t="s">
        <v>436</v>
      </c>
      <c r="F383">
        <v>1132.28</v>
      </c>
      <c r="G383" s="26">
        <v>45319</v>
      </c>
      <c r="H383" s="26">
        <v>45324</v>
      </c>
      <c r="I383">
        <v>1059807</v>
      </c>
      <c r="J383" t="s">
        <v>63</v>
      </c>
      <c r="K383">
        <v>1132.28</v>
      </c>
      <c r="L383" s="26">
        <v>45342</v>
      </c>
      <c r="M383" s="26">
        <v>45342</v>
      </c>
      <c r="N383">
        <f t="shared" ref="N383:N414" si="10">M383-L383</f>
        <v>0</v>
      </c>
      <c r="P383">
        <v>1132.28</v>
      </c>
      <c r="Q383">
        <v>9.3993057517665068E-3</v>
      </c>
    </row>
    <row r="384" spans="1:17" x14ac:dyDescent="0.2">
      <c r="A384" s="25" t="s">
        <v>4585</v>
      </c>
      <c r="B384" s="25" t="s">
        <v>4586</v>
      </c>
      <c r="C384" s="25" t="s">
        <v>4587</v>
      </c>
      <c r="D384" s="27">
        <v>45293</v>
      </c>
      <c r="E384" s="25" t="s">
        <v>436</v>
      </c>
      <c r="F384" s="31">
        <v>461.81</v>
      </c>
      <c r="G384" s="27">
        <v>45257</v>
      </c>
      <c r="H384" s="27">
        <v>45257</v>
      </c>
      <c r="I384" s="25">
        <v>603918</v>
      </c>
      <c r="J384" s="25" t="s">
        <v>62</v>
      </c>
      <c r="K384" s="31">
        <v>461.81</v>
      </c>
      <c r="L384" s="27">
        <v>45299</v>
      </c>
      <c r="M384" s="27">
        <v>45299</v>
      </c>
      <c r="N384" s="25">
        <f t="shared" si="10"/>
        <v>0</v>
      </c>
      <c r="O384" s="25"/>
      <c r="P384" s="25">
        <v>461.81</v>
      </c>
      <c r="Q384" s="25">
        <v>5.9370352439411245E-2</v>
      </c>
    </row>
    <row r="385" spans="1:17" x14ac:dyDescent="0.2">
      <c r="A385" t="s">
        <v>9727</v>
      </c>
      <c r="B385" t="s">
        <v>9757</v>
      </c>
      <c r="C385" t="s">
        <v>9758</v>
      </c>
      <c r="D385" s="26">
        <v>45334</v>
      </c>
      <c r="E385" t="s">
        <v>436</v>
      </c>
      <c r="F385">
        <v>12</v>
      </c>
      <c r="G385" s="26">
        <v>45334</v>
      </c>
      <c r="H385" s="26">
        <v>45334</v>
      </c>
      <c r="I385">
        <v>1059272</v>
      </c>
      <c r="J385" t="s">
        <v>63</v>
      </c>
      <c r="K385">
        <v>12</v>
      </c>
      <c r="L385" s="26">
        <v>45337</v>
      </c>
      <c r="M385" s="26">
        <v>45337</v>
      </c>
      <c r="N385">
        <f t="shared" si="10"/>
        <v>0</v>
      </c>
      <c r="P385">
        <v>12</v>
      </c>
      <c r="Q385">
        <v>2.2789956086447516E-3</v>
      </c>
    </row>
    <row r="386" spans="1:17" x14ac:dyDescent="0.2">
      <c r="A386" t="s">
        <v>9727</v>
      </c>
      <c r="B386" t="s">
        <v>9764</v>
      </c>
      <c r="C386" t="s">
        <v>9767</v>
      </c>
      <c r="D386" s="26">
        <v>45377</v>
      </c>
      <c r="E386" t="s">
        <v>436</v>
      </c>
      <c r="F386">
        <v>13.85</v>
      </c>
      <c r="G386" s="26">
        <v>45377</v>
      </c>
      <c r="H386" s="26">
        <v>45377</v>
      </c>
      <c r="I386">
        <v>1070518</v>
      </c>
      <c r="J386" t="s">
        <v>63</v>
      </c>
      <c r="K386">
        <v>30.8</v>
      </c>
      <c r="L386" s="26">
        <v>45383</v>
      </c>
      <c r="M386" s="26">
        <v>45383</v>
      </c>
      <c r="N386">
        <f t="shared" si="10"/>
        <v>0</v>
      </c>
      <c r="P386">
        <v>13.85</v>
      </c>
      <c r="Q386">
        <v>3.3395754032645497E-2</v>
      </c>
    </row>
    <row r="387" spans="1:17" x14ac:dyDescent="0.2">
      <c r="A387" t="s">
        <v>9727</v>
      </c>
      <c r="B387" t="s">
        <v>9764</v>
      </c>
      <c r="C387" t="s">
        <v>9766</v>
      </c>
      <c r="D387" s="26">
        <v>45377</v>
      </c>
      <c r="E387" t="s">
        <v>436</v>
      </c>
      <c r="F387">
        <v>16.95</v>
      </c>
      <c r="G387" s="26">
        <v>45377</v>
      </c>
      <c r="H387" s="26">
        <v>45377</v>
      </c>
      <c r="I387">
        <v>1070518</v>
      </c>
      <c r="J387" t="s">
        <v>63</v>
      </c>
      <c r="K387">
        <v>30.8</v>
      </c>
      <c r="L387" s="26">
        <v>45383</v>
      </c>
      <c r="M387" s="26">
        <v>45383</v>
      </c>
      <c r="N387">
        <f t="shared" si="10"/>
        <v>0</v>
      </c>
      <c r="P387">
        <v>16.95</v>
      </c>
      <c r="Q387">
        <v>4.1810805947125607E-2</v>
      </c>
    </row>
    <row r="388" spans="1:17" x14ac:dyDescent="0.2">
      <c r="A388" t="s">
        <v>9727</v>
      </c>
      <c r="B388" t="s">
        <v>9764</v>
      </c>
      <c r="C388" t="s">
        <v>9770</v>
      </c>
      <c r="D388" s="26">
        <v>45408</v>
      </c>
      <c r="E388" t="s">
        <v>436</v>
      </c>
      <c r="F388">
        <v>15.31</v>
      </c>
      <c r="G388" s="26">
        <v>45408</v>
      </c>
      <c r="H388" s="26">
        <v>45408</v>
      </c>
      <c r="I388">
        <v>1080056</v>
      </c>
      <c r="J388" t="s">
        <v>63</v>
      </c>
      <c r="K388">
        <v>15.31</v>
      </c>
      <c r="L388" s="26">
        <v>45414</v>
      </c>
      <c r="M388" s="26">
        <v>45414</v>
      </c>
      <c r="N388">
        <f t="shared" si="10"/>
        <v>0</v>
      </c>
      <c r="P388">
        <v>15.31</v>
      </c>
      <c r="Q388">
        <v>4.4672872722496315E-2</v>
      </c>
    </row>
    <row r="389" spans="1:17" x14ac:dyDescent="0.2">
      <c r="A389" s="25" t="s">
        <v>9727</v>
      </c>
      <c r="B389" s="25" t="s">
        <v>9743</v>
      </c>
      <c r="C389" s="25" t="s">
        <v>9744</v>
      </c>
      <c r="D389" s="27">
        <v>45302</v>
      </c>
      <c r="E389" s="25" t="s">
        <v>436</v>
      </c>
      <c r="F389" s="31">
        <v>18.62</v>
      </c>
      <c r="G389" s="27">
        <v>45302</v>
      </c>
      <c r="H389" s="27">
        <v>45302</v>
      </c>
      <c r="I389" s="25">
        <v>1050956</v>
      </c>
      <c r="J389" s="25" t="s">
        <v>63</v>
      </c>
      <c r="K389" s="31">
        <v>18.62</v>
      </c>
      <c r="L389" s="27">
        <v>45310</v>
      </c>
      <c r="M389" s="27">
        <v>45310</v>
      </c>
      <c r="N389" s="25">
        <f t="shared" si="10"/>
        <v>0</v>
      </c>
      <c r="O389" s="25"/>
      <c r="P389" s="25">
        <v>18.62</v>
      </c>
      <c r="Q389" s="25">
        <v>4.9960334050903277E-2</v>
      </c>
    </row>
    <row r="390" spans="1:17" x14ac:dyDescent="0.2">
      <c r="A390" s="25" t="s">
        <v>9727</v>
      </c>
      <c r="B390" s="25" t="s">
        <v>9728</v>
      </c>
      <c r="C390" s="25" t="s">
        <v>9729</v>
      </c>
      <c r="D390" s="27">
        <v>45128</v>
      </c>
      <c r="E390" s="25" t="s">
        <v>436</v>
      </c>
      <c r="F390" s="31">
        <v>17.68</v>
      </c>
      <c r="G390" s="27">
        <v>45128</v>
      </c>
      <c r="H390" s="27">
        <v>45128</v>
      </c>
      <c r="I390" s="25">
        <v>583106</v>
      </c>
      <c r="J390" s="25" t="s">
        <v>62</v>
      </c>
      <c r="K390" s="31">
        <v>17.68</v>
      </c>
      <c r="L390" s="27">
        <v>45138</v>
      </c>
      <c r="M390" s="27">
        <v>45138</v>
      </c>
      <c r="N390" s="25">
        <f t="shared" si="10"/>
        <v>0</v>
      </c>
      <c r="O390" s="25"/>
      <c r="P390" s="25">
        <v>17.68</v>
      </c>
      <c r="Q390" s="25">
        <v>5.0837700428104871E-2</v>
      </c>
    </row>
    <row r="391" spans="1:17" x14ac:dyDescent="0.2">
      <c r="A391" t="s">
        <v>9832</v>
      </c>
      <c r="B391" t="s">
        <v>9835</v>
      </c>
      <c r="C391" t="s">
        <v>9836</v>
      </c>
      <c r="D391" s="26">
        <v>45342</v>
      </c>
      <c r="E391" t="s">
        <v>436</v>
      </c>
      <c r="F391">
        <v>223.52</v>
      </c>
      <c r="G391" s="26">
        <v>45342</v>
      </c>
      <c r="H391" s="26">
        <v>45414</v>
      </c>
      <c r="I391">
        <v>1089822</v>
      </c>
      <c r="J391" t="s">
        <v>63</v>
      </c>
      <c r="K391">
        <v>223.52</v>
      </c>
      <c r="L391" s="26">
        <v>45454</v>
      </c>
      <c r="M391" s="26">
        <v>45454</v>
      </c>
      <c r="N391">
        <f t="shared" si="10"/>
        <v>0</v>
      </c>
      <c r="P391">
        <v>223.52</v>
      </c>
      <c r="Q391">
        <v>8.4476751477867706E-3</v>
      </c>
    </row>
    <row r="392" spans="1:17" x14ac:dyDescent="0.2">
      <c r="A392" t="s">
        <v>9856</v>
      </c>
      <c r="B392" t="s">
        <v>9859</v>
      </c>
      <c r="C392" t="s">
        <v>9860</v>
      </c>
      <c r="D392" s="26">
        <v>45180</v>
      </c>
      <c r="E392" t="s">
        <v>436</v>
      </c>
      <c r="F392">
        <v>151.88</v>
      </c>
      <c r="G392" s="26">
        <v>45142</v>
      </c>
      <c r="H392" s="26">
        <v>45176</v>
      </c>
      <c r="I392">
        <v>588999</v>
      </c>
      <c r="J392" t="s">
        <v>62</v>
      </c>
      <c r="K392">
        <v>151.88</v>
      </c>
      <c r="L392" s="26">
        <v>45181</v>
      </c>
      <c r="M392" s="26">
        <v>45181</v>
      </c>
      <c r="N392">
        <f t="shared" si="10"/>
        <v>0</v>
      </c>
      <c r="P392">
        <v>151.88</v>
      </c>
      <c r="Q392">
        <v>2.4685788024122468E-2</v>
      </c>
    </row>
    <row r="393" spans="1:17" x14ac:dyDescent="0.2">
      <c r="A393" t="s">
        <v>10439</v>
      </c>
      <c r="B393" t="s">
        <v>10440</v>
      </c>
      <c r="C393" t="s">
        <v>10441</v>
      </c>
      <c r="D393" s="26">
        <v>45156</v>
      </c>
      <c r="E393" t="s">
        <v>436</v>
      </c>
      <c r="F393">
        <v>83.21</v>
      </c>
      <c r="G393" s="26">
        <v>45155</v>
      </c>
      <c r="H393" s="26">
        <v>45155</v>
      </c>
      <c r="I393">
        <v>586420</v>
      </c>
      <c r="J393" t="s">
        <v>62</v>
      </c>
      <c r="K393">
        <v>83.21</v>
      </c>
      <c r="L393" s="26">
        <v>45162</v>
      </c>
      <c r="M393" s="26">
        <v>45162</v>
      </c>
      <c r="N393">
        <f t="shared" si="10"/>
        <v>0</v>
      </c>
      <c r="P393">
        <v>83.21</v>
      </c>
      <c r="Q393">
        <v>4.0058141847009288E-2</v>
      </c>
    </row>
    <row r="394" spans="1:17" x14ac:dyDescent="0.2">
      <c r="A394" t="s">
        <v>10472</v>
      </c>
      <c r="B394" t="s">
        <v>10475</v>
      </c>
      <c r="C394" t="s">
        <v>10476</v>
      </c>
      <c r="D394" s="26">
        <v>45141</v>
      </c>
      <c r="E394" t="s">
        <v>436</v>
      </c>
      <c r="F394">
        <v>523.98</v>
      </c>
      <c r="G394" s="26">
        <v>45141</v>
      </c>
      <c r="H394" s="26">
        <v>45141</v>
      </c>
      <c r="I394">
        <v>584525</v>
      </c>
      <c r="J394" t="s">
        <v>62</v>
      </c>
      <c r="K394">
        <v>523.98</v>
      </c>
      <c r="L394" s="26">
        <v>45146</v>
      </c>
      <c r="M394" s="26">
        <v>45146</v>
      </c>
      <c r="N394">
        <f t="shared" si="10"/>
        <v>0</v>
      </c>
      <c r="P394">
        <v>523.98</v>
      </c>
      <c r="Q394">
        <v>4.143395178492626E-2</v>
      </c>
    </row>
    <row r="395" spans="1:17" x14ac:dyDescent="0.2">
      <c r="A395" t="s">
        <v>10682</v>
      </c>
      <c r="B395" t="s">
        <v>10687</v>
      </c>
      <c r="C395" t="s">
        <v>10688</v>
      </c>
      <c r="D395" s="26">
        <v>45183</v>
      </c>
      <c r="E395" t="s">
        <v>436</v>
      </c>
      <c r="F395">
        <v>1682.05</v>
      </c>
      <c r="G395" s="26">
        <v>45167</v>
      </c>
      <c r="H395" s="26">
        <v>45183</v>
      </c>
      <c r="I395">
        <v>589706</v>
      </c>
      <c r="J395" t="s">
        <v>62</v>
      </c>
      <c r="K395">
        <v>1682.05</v>
      </c>
      <c r="L395" s="26">
        <v>45187</v>
      </c>
      <c r="M395" s="26">
        <v>45187</v>
      </c>
      <c r="N395">
        <f t="shared" si="10"/>
        <v>0</v>
      </c>
      <c r="P395">
        <v>283.23</v>
      </c>
      <c r="Q395">
        <v>2.4809909833511834E-2</v>
      </c>
    </row>
    <row r="396" spans="1:17" x14ac:dyDescent="0.2">
      <c r="A396" t="s">
        <v>10706</v>
      </c>
      <c r="B396" t="s">
        <v>10709</v>
      </c>
      <c r="C396" t="s">
        <v>10710</v>
      </c>
      <c r="D396" s="26">
        <v>45120</v>
      </c>
      <c r="E396" t="s">
        <v>436</v>
      </c>
      <c r="F396">
        <v>1473.17</v>
      </c>
      <c r="G396" s="26">
        <v>45110</v>
      </c>
      <c r="H396" s="26">
        <v>45120</v>
      </c>
      <c r="I396">
        <v>581636</v>
      </c>
      <c r="J396" t="s">
        <v>62</v>
      </c>
      <c r="K396">
        <v>1473.17</v>
      </c>
      <c r="L396" s="26">
        <v>45124</v>
      </c>
      <c r="M396" s="26">
        <v>45124</v>
      </c>
      <c r="N396">
        <f t="shared" si="10"/>
        <v>0</v>
      </c>
      <c r="P396">
        <v>1238.97</v>
      </c>
      <c r="Q396">
        <v>2.0655519084070151E-2</v>
      </c>
    </row>
    <row r="397" spans="1:17" x14ac:dyDescent="0.2">
      <c r="A397" t="s">
        <v>10752</v>
      </c>
      <c r="B397" t="s">
        <v>10755</v>
      </c>
      <c r="C397" t="s">
        <v>10756</v>
      </c>
      <c r="D397" s="26">
        <v>45446</v>
      </c>
      <c r="E397" t="s">
        <v>436</v>
      </c>
      <c r="F397">
        <v>63.39</v>
      </c>
      <c r="G397" s="26">
        <v>45446</v>
      </c>
      <c r="H397" s="26">
        <v>45446</v>
      </c>
      <c r="I397">
        <v>1088718</v>
      </c>
      <c r="J397" t="s">
        <v>63</v>
      </c>
      <c r="K397">
        <v>63.39</v>
      </c>
      <c r="L397" s="26">
        <v>45449</v>
      </c>
      <c r="M397" s="26">
        <v>45449</v>
      </c>
      <c r="N397">
        <f t="shared" si="10"/>
        <v>0</v>
      </c>
      <c r="P397">
        <v>63.39</v>
      </c>
      <c r="Q397">
        <v>4.4292725919256037E-2</v>
      </c>
    </row>
    <row r="398" spans="1:17" x14ac:dyDescent="0.2">
      <c r="A398" t="s">
        <v>10757</v>
      </c>
      <c r="B398" t="s">
        <v>10784</v>
      </c>
      <c r="C398" t="s">
        <v>10785</v>
      </c>
      <c r="D398" s="26">
        <v>45252</v>
      </c>
      <c r="E398" t="s">
        <v>436</v>
      </c>
      <c r="F398">
        <v>305.89</v>
      </c>
      <c r="G398" s="26">
        <v>45250</v>
      </c>
      <c r="H398" s="26">
        <v>45251</v>
      </c>
      <c r="I398">
        <v>599425</v>
      </c>
      <c r="J398" t="s">
        <v>62</v>
      </c>
      <c r="K398">
        <v>305.89</v>
      </c>
      <c r="L398" s="26">
        <v>45260</v>
      </c>
      <c r="M398" s="26">
        <v>45260</v>
      </c>
      <c r="N398">
        <f t="shared" si="10"/>
        <v>0</v>
      </c>
      <c r="P398">
        <v>305.89</v>
      </c>
      <c r="Q398">
        <v>1.4398347490577335E-3</v>
      </c>
    </row>
    <row r="399" spans="1:17" x14ac:dyDescent="0.2">
      <c r="A399" t="s">
        <v>10757</v>
      </c>
      <c r="B399" t="s">
        <v>10788</v>
      </c>
      <c r="C399" t="s">
        <v>10789</v>
      </c>
      <c r="D399" s="26">
        <v>45264</v>
      </c>
      <c r="E399" t="s">
        <v>436</v>
      </c>
      <c r="F399">
        <v>575.47</v>
      </c>
      <c r="G399" s="26">
        <v>45218</v>
      </c>
      <c r="H399" s="26">
        <v>45273</v>
      </c>
      <c r="I399">
        <v>601703</v>
      </c>
      <c r="J399" t="s">
        <v>62</v>
      </c>
      <c r="K399">
        <v>575.47</v>
      </c>
      <c r="L399" s="26">
        <v>45279</v>
      </c>
      <c r="M399" s="26">
        <v>45279</v>
      </c>
      <c r="N399">
        <f t="shared" si="10"/>
        <v>0</v>
      </c>
      <c r="P399">
        <v>575.47</v>
      </c>
      <c r="Q399">
        <v>4.3562095588353111E-3</v>
      </c>
    </row>
    <row r="400" spans="1:17" x14ac:dyDescent="0.2">
      <c r="A400" t="s">
        <v>10757</v>
      </c>
      <c r="B400" t="s">
        <v>10812</v>
      </c>
      <c r="C400" t="s">
        <v>10813</v>
      </c>
      <c r="D400" s="26">
        <v>45401</v>
      </c>
      <c r="E400" t="s">
        <v>436</v>
      </c>
      <c r="F400">
        <v>530.96</v>
      </c>
      <c r="G400" s="26">
        <v>45307</v>
      </c>
      <c r="H400" s="26">
        <v>45310</v>
      </c>
      <c r="I400">
        <v>1076578</v>
      </c>
      <c r="J400" t="s">
        <v>63</v>
      </c>
      <c r="K400">
        <v>530.96</v>
      </c>
      <c r="L400" s="26">
        <v>45404</v>
      </c>
      <c r="M400" s="26">
        <v>45404</v>
      </c>
      <c r="N400">
        <f t="shared" si="10"/>
        <v>0</v>
      </c>
      <c r="P400">
        <v>530.96</v>
      </c>
      <c r="Q400">
        <v>2.4270820170114726E-2</v>
      </c>
    </row>
    <row r="401" spans="1:17" x14ac:dyDescent="0.2">
      <c r="A401" t="s">
        <v>10852</v>
      </c>
      <c r="B401" t="s">
        <v>10873</v>
      </c>
      <c r="C401" t="s">
        <v>10874</v>
      </c>
      <c r="D401" s="26">
        <v>45352</v>
      </c>
      <c r="E401" t="s">
        <v>436</v>
      </c>
      <c r="F401">
        <v>403.97</v>
      </c>
      <c r="G401" s="26">
        <v>45350</v>
      </c>
      <c r="H401" s="26">
        <v>45378</v>
      </c>
      <c r="I401">
        <v>1070496</v>
      </c>
      <c r="J401" t="s">
        <v>63</v>
      </c>
      <c r="K401">
        <v>403.97</v>
      </c>
      <c r="L401" s="26">
        <v>45383</v>
      </c>
      <c r="M401" s="26">
        <v>45383</v>
      </c>
      <c r="N401">
        <f t="shared" si="10"/>
        <v>0</v>
      </c>
      <c r="P401">
        <v>403.97</v>
      </c>
      <c r="Q401">
        <v>3.1534276782292814E-2</v>
      </c>
    </row>
    <row r="402" spans="1:17" x14ac:dyDescent="0.2">
      <c r="A402" t="s">
        <v>12198</v>
      </c>
      <c r="B402" t="s">
        <v>12199</v>
      </c>
      <c r="C402" t="s">
        <v>12200</v>
      </c>
      <c r="D402" s="26">
        <v>45181</v>
      </c>
      <c r="E402" t="s">
        <v>436</v>
      </c>
      <c r="F402">
        <v>890.77</v>
      </c>
      <c r="G402" s="26">
        <v>45020</v>
      </c>
      <c r="H402" s="26">
        <v>45168</v>
      </c>
      <c r="I402">
        <v>589282</v>
      </c>
      <c r="J402" t="s">
        <v>62</v>
      </c>
      <c r="K402">
        <v>890.77</v>
      </c>
      <c r="L402" s="26">
        <v>45183</v>
      </c>
      <c r="M402" s="26">
        <v>45183</v>
      </c>
      <c r="N402">
        <f t="shared" si="10"/>
        <v>0</v>
      </c>
      <c r="P402">
        <v>890.77</v>
      </c>
      <c r="Q402">
        <v>3.6834220752959501E-2</v>
      </c>
    </row>
    <row r="403" spans="1:17" x14ac:dyDescent="0.2">
      <c r="A403" t="s">
        <v>12243</v>
      </c>
      <c r="B403" t="s">
        <v>12250</v>
      </c>
      <c r="C403" t="s">
        <v>12251</v>
      </c>
      <c r="D403" s="26">
        <v>45370</v>
      </c>
      <c r="E403" t="s">
        <v>436</v>
      </c>
      <c r="F403">
        <v>248.85</v>
      </c>
      <c r="G403" s="26">
        <v>45338</v>
      </c>
      <c r="H403" s="26">
        <v>45363</v>
      </c>
      <c r="I403">
        <v>1068481</v>
      </c>
      <c r="J403" t="s">
        <v>63</v>
      </c>
      <c r="K403">
        <v>248.85</v>
      </c>
      <c r="L403" s="26">
        <v>45373</v>
      </c>
      <c r="M403" s="26">
        <v>45373</v>
      </c>
      <c r="N403">
        <f t="shared" si="10"/>
        <v>0</v>
      </c>
      <c r="P403">
        <v>248.85</v>
      </c>
      <c r="Q403">
        <v>9.4219184169919146E-4</v>
      </c>
    </row>
    <row r="404" spans="1:17" x14ac:dyDescent="0.2">
      <c r="A404" t="s">
        <v>175</v>
      </c>
      <c r="B404" t="s">
        <v>176</v>
      </c>
      <c r="C404" t="s">
        <v>186</v>
      </c>
      <c r="D404" s="26">
        <v>45170</v>
      </c>
      <c r="E404" t="s">
        <v>69</v>
      </c>
      <c r="F404">
        <v>86189.38</v>
      </c>
      <c r="G404" s="26">
        <v>45139</v>
      </c>
      <c r="H404" s="26">
        <v>45170</v>
      </c>
      <c r="I404">
        <v>1797173</v>
      </c>
      <c r="J404" t="s">
        <v>57</v>
      </c>
      <c r="K404">
        <v>103863.51</v>
      </c>
      <c r="L404" s="26">
        <v>45182</v>
      </c>
      <c r="M404" s="26">
        <v>45188</v>
      </c>
      <c r="N404">
        <f t="shared" si="10"/>
        <v>6</v>
      </c>
      <c r="O404">
        <v>519317.55</v>
      </c>
      <c r="P404">
        <v>3868.19</v>
      </c>
      <c r="Q404">
        <v>3.7997459221338237E-2</v>
      </c>
    </row>
    <row r="405" spans="1:17" x14ac:dyDescent="0.2">
      <c r="A405" t="s">
        <v>224</v>
      </c>
      <c r="B405" t="s">
        <v>227</v>
      </c>
      <c r="C405" t="s">
        <v>247</v>
      </c>
      <c r="D405" s="26">
        <v>45394</v>
      </c>
      <c r="E405" t="s">
        <v>69</v>
      </c>
      <c r="F405">
        <v>14603.31</v>
      </c>
      <c r="G405" s="26">
        <v>45363</v>
      </c>
      <c r="H405" s="26">
        <v>45394</v>
      </c>
      <c r="I405">
        <v>1819591</v>
      </c>
      <c r="J405" t="s">
        <v>57</v>
      </c>
      <c r="K405">
        <v>206386.45</v>
      </c>
      <c r="L405" s="26">
        <v>45413</v>
      </c>
      <c r="M405" s="26">
        <v>45421</v>
      </c>
      <c r="N405">
        <f t="shared" si="10"/>
        <v>8</v>
      </c>
      <c r="O405">
        <v>1444705.15</v>
      </c>
      <c r="P405">
        <v>6442.72</v>
      </c>
      <c r="Q405">
        <v>5.3721184688113599E-3</v>
      </c>
    </row>
    <row r="406" spans="1:17" x14ac:dyDescent="0.2">
      <c r="A406" t="s">
        <v>2994</v>
      </c>
      <c r="B406" t="s">
        <v>3001</v>
      </c>
      <c r="C406" t="s">
        <v>3029</v>
      </c>
      <c r="D406" s="26">
        <v>45314</v>
      </c>
      <c r="E406" t="s">
        <v>69</v>
      </c>
      <c r="F406">
        <v>631.22</v>
      </c>
      <c r="G406" s="26">
        <v>45283</v>
      </c>
      <c r="H406" s="26">
        <v>45314</v>
      </c>
      <c r="I406">
        <v>1810094</v>
      </c>
      <c r="J406" t="s">
        <v>57</v>
      </c>
      <c r="K406">
        <v>631.22</v>
      </c>
      <c r="L406" s="26">
        <v>45322</v>
      </c>
      <c r="M406" s="26">
        <v>45335</v>
      </c>
      <c r="N406">
        <f t="shared" si="10"/>
        <v>13</v>
      </c>
      <c r="O406">
        <v>7574.64</v>
      </c>
      <c r="P406">
        <v>631.22</v>
      </c>
      <c r="Q406">
        <v>9.3816128212562688E-3</v>
      </c>
    </row>
    <row r="407" spans="1:17" x14ac:dyDescent="0.2">
      <c r="A407" t="s">
        <v>2994</v>
      </c>
      <c r="B407" t="s">
        <v>2999</v>
      </c>
      <c r="C407" t="s">
        <v>3000</v>
      </c>
      <c r="D407" s="26">
        <v>45129</v>
      </c>
      <c r="E407" t="s">
        <v>69</v>
      </c>
      <c r="F407">
        <v>488.89</v>
      </c>
      <c r="G407" s="26">
        <v>45099</v>
      </c>
      <c r="H407" s="26">
        <v>45129</v>
      </c>
      <c r="I407">
        <v>1793437</v>
      </c>
      <c r="J407" t="s">
        <v>57</v>
      </c>
      <c r="K407">
        <v>488.89</v>
      </c>
      <c r="L407" s="26">
        <v>45138</v>
      </c>
      <c r="M407" s="26">
        <v>45152</v>
      </c>
      <c r="N407">
        <f t="shared" si="10"/>
        <v>14</v>
      </c>
      <c r="O407">
        <v>6355.57</v>
      </c>
      <c r="P407">
        <v>488.89</v>
      </c>
      <c r="Q407">
        <v>1.0404764361251817E-2</v>
      </c>
    </row>
    <row r="408" spans="1:17" x14ac:dyDescent="0.2">
      <c r="A408" t="s">
        <v>2994</v>
      </c>
      <c r="B408" t="s">
        <v>3001</v>
      </c>
      <c r="C408" t="s">
        <v>3018</v>
      </c>
      <c r="D408" s="26">
        <v>45222</v>
      </c>
      <c r="E408" t="s">
        <v>69</v>
      </c>
      <c r="F408">
        <v>605.37</v>
      </c>
      <c r="G408" s="26">
        <v>45192</v>
      </c>
      <c r="H408" s="26">
        <v>45222</v>
      </c>
      <c r="I408">
        <v>1801582</v>
      </c>
      <c r="J408" t="s">
        <v>57</v>
      </c>
      <c r="K408">
        <v>605.37</v>
      </c>
      <c r="L408" s="26">
        <v>45229</v>
      </c>
      <c r="M408" s="26">
        <v>45243</v>
      </c>
      <c r="N408">
        <f t="shared" si="10"/>
        <v>14</v>
      </c>
      <c r="O408">
        <v>7869.81</v>
      </c>
      <c r="P408">
        <v>605.37</v>
      </c>
      <c r="Q408">
        <v>2.2143760696234138E-2</v>
      </c>
    </row>
    <row r="409" spans="1:17" x14ac:dyDescent="0.2">
      <c r="A409" t="s">
        <v>2994</v>
      </c>
      <c r="B409" t="s">
        <v>2999</v>
      </c>
      <c r="C409" t="s">
        <v>3048</v>
      </c>
      <c r="D409" s="26">
        <v>45465</v>
      </c>
      <c r="E409" t="s">
        <v>69</v>
      </c>
      <c r="F409">
        <v>509.2</v>
      </c>
      <c r="G409" s="26">
        <v>45434</v>
      </c>
      <c r="H409" s="26">
        <v>45465</v>
      </c>
      <c r="I409">
        <v>1824025</v>
      </c>
      <c r="J409" t="s">
        <v>57</v>
      </c>
      <c r="K409">
        <v>820.43</v>
      </c>
      <c r="L409" s="26">
        <v>45469</v>
      </c>
      <c r="M409" s="26">
        <v>45485</v>
      </c>
      <c r="N409">
        <f t="shared" si="10"/>
        <v>16</v>
      </c>
      <c r="O409">
        <v>12306.45</v>
      </c>
      <c r="P409">
        <v>509.2</v>
      </c>
      <c r="Q409">
        <v>3.6750189888589802E-2</v>
      </c>
    </row>
    <row r="410" spans="1:17" x14ac:dyDescent="0.2">
      <c r="A410" t="s">
        <v>4279</v>
      </c>
      <c r="B410" t="s">
        <v>4374</v>
      </c>
      <c r="C410" t="s">
        <v>4375</v>
      </c>
      <c r="D410" s="26">
        <v>45135</v>
      </c>
      <c r="E410" t="s">
        <v>69</v>
      </c>
      <c r="F410">
        <v>150.21</v>
      </c>
      <c r="G410" s="26">
        <v>45105</v>
      </c>
      <c r="H410" s="26">
        <v>45135</v>
      </c>
      <c r="I410">
        <v>1793702</v>
      </c>
      <c r="J410" t="s">
        <v>57</v>
      </c>
      <c r="K410">
        <v>150.21</v>
      </c>
      <c r="L410" s="26">
        <v>45140</v>
      </c>
      <c r="M410" s="26">
        <v>45149</v>
      </c>
      <c r="N410">
        <f t="shared" si="10"/>
        <v>9</v>
      </c>
      <c r="O410">
        <v>1201.68</v>
      </c>
      <c r="P410">
        <v>150.21</v>
      </c>
      <c r="Q410">
        <v>6.9769682320942605E-3</v>
      </c>
    </row>
    <row r="411" spans="1:17" x14ac:dyDescent="0.2">
      <c r="A411" t="s">
        <v>4279</v>
      </c>
      <c r="B411" t="s">
        <v>4374</v>
      </c>
      <c r="C411" t="s">
        <v>4380</v>
      </c>
      <c r="D411" s="26">
        <v>45350</v>
      </c>
      <c r="E411" t="s">
        <v>69</v>
      </c>
      <c r="F411">
        <v>200</v>
      </c>
      <c r="G411" s="26">
        <v>45319</v>
      </c>
      <c r="H411" s="26">
        <v>45350</v>
      </c>
      <c r="I411">
        <v>1813160</v>
      </c>
      <c r="J411" t="s">
        <v>57</v>
      </c>
      <c r="K411">
        <v>200</v>
      </c>
      <c r="L411" s="26">
        <v>45350</v>
      </c>
      <c r="M411" s="26">
        <v>45362</v>
      </c>
      <c r="N411">
        <f t="shared" si="10"/>
        <v>12</v>
      </c>
      <c r="O411">
        <v>2200</v>
      </c>
      <c r="P411">
        <v>200</v>
      </c>
      <c r="Q411">
        <v>1.8230555774696677E-2</v>
      </c>
    </row>
    <row r="412" spans="1:17" x14ac:dyDescent="0.2">
      <c r="A412" t="s">
        <v>8117</v>
      </c>
      <c r="B412" t="s">
        <v>8118</v>
      </c>
      <c r="C412" t="s">
        <v>8124</v>
      </c>
      <c r="D412" s="26">
        <v>45276</v>
      </c>
      <c r="E412" t="s">
        <v>69</v>
      </c>
      <c r="F412">
        <v>476.14</v>
      </c>
      <c r="G412" s="26">
        <v>45246</v>
      </c>
      <c r="H412" s="26">
        <v>45276</v>
      </c>
      <c r="I412">
        <v>1806233</v>
      </c>
      <c r="J412" t="s">
        <v>57</v>
      </c>
      <c r="K412">
        <v>476.14</v>
      </c>
      <c r="L412" s="26">
        <v>45287</v>
      </c>
      <c r="M412" s="26">
        <v>45295</v>
      </c>
      <c r="N412">
        <f t="shared" si="10"/>
        <v>8</v>
      </c>
      <c r="O412">
        <v>3332.98</v>
      </c>
      <c r="P412">
        <v>476.14</v>
      </c>
      <c r="Q412">
        <v>2.6922106233595589E-4</v>
      </c>
    </row>
    <row r="413" spans="1:17" x14ac:dyDescent="0.2">
      <c r="A413" t="s">
        <v>10622</v>
      </c>
      <c r="B413" t="s">
        <v>10623</v>
      </c>
      <c r="C413" t="s">
        <v>10627</v>
      </c>
      <c r="D413" s="26">
        <v>45200</v>
      </c>
      <c r="E413" t="s">
        <v>69</v>
      </c>
      <c r="F413">
        <v>52714.94</v>
      </c>
      <c r="G413" s="26">
        <v>45170</v>
      </c>
      <c r="H413" s="26">
        <v>45200</v>
      </c>
      <c r="I413">
        <v>1799991</v>
      </c>
      <c r="J413" t="s">
        <v>57</v>
      </c>
      <c r="K413">
        <v>52714.94</v>
      </c>
      <c r="L413" s="26">
        <v>45210</v>
      </c>
      <c r="M413" s="26">
        <v>45217</v>
      </c>
      <c r="N413">
        <f t="shared" si="10"/>
        <v>7</v>
      </c>
      <c r="O413">
        <v>316289.64</v>
      </c>
      <c r="P413">
        <v>1945.67</v>
      </c>
      <c r="Q413">
        <v>3.1765926841653691E-4</v>
      </c>
    </row>
    <row r="414" spans="1:17" x14ac:dyDescent="0.2">
      <c r="A414" t="s">
        <v>10960</v>
      </c>
      <c r="B414" t="s">
        <v>10961</v>
      </c>
      <c r="C414" t="s">
        <v>10984</v>
      </c>
      <c r="D414" s="26">
        <v>45306</v>
      </c>
      <c r="E414" t="s">
        <v>69</v>
      </c>
      <c r="F414">
        <v>9983.18</v>
      </c>
      <c r="G414" s="26">
        <v>45275</v>
      </c>
      <c r="H414" s="26">
        <v>45306</v>
      </c>
      <c r="I414">
        <v>1810013</v>
      </c>
      <c r="J414" t="s">
        <v>57</v>
      </c>
      <c r="K414">
        <v>57395.47</v>
      </c>
      <c r="L414" s="26">
        <v>45322</v>
      </c>
      <c r="M414" s="26">
        <v>45334</v>
      </c>
      <c r="N414">
        <f t="shared" si="10"/>
        <v>12</v>
      </c>
      <c r="O414">
        <v>631350.17000000004</v>
      </c>
      <c r="P414">
        <v>364.85</v>
      </c>
      <c r="Q414">
        <v>2.3731166956745486E-2</v>
      </c>
    </row>
    <row r="420" spans="1:18" x14ac:dyDescent="0.2">
      <c r="A420" s="25" t="s">
        <v>2569</v>
      </c>
      <c r="B420" s="25" t="s">
        <v>2570</v>
      </c>
      <c r="C420" s="25" t="s">
        <v>2571</v>
      </c>
      <c r="D420" s="27">
        <v>45185</v>
      </c>
      <c r="E420" s="25" t="s">
        <v>436</v>
      </c>
      <c r="F420" s="31">
        <v>135.22999999999999</v>
      </c>
      <c r="G420" s="27"/>
      <c r="H420" s="27"/>
      <c r="I420" s="25">
        <v>590121</v>
      </c>
      <c r="J420" s="25" t="s">
        <v>62</v>
      </c>
      <c r="K420" s="31">
        <v>135.22999999999999</v>
      </c>
      <c r="L420" s="27">
        <v>45189</v>
      </c>
      <c r="M420" s="27">
        <v>45189</v>
      </c>
      <c r="N420" s="25">
        <f t="shared" ref="N420:N425" si="11">M420-L420</f>
        <v>0</v>
      </c>
      <c r="O420" s="25"/>
      <c r="P420" s="25">
        <v>135.22999999999999</v>
      </c>
      <c r="Q420" s="25">
        <v>5.288964716370359E-2</v>
      </c>
      <c r="R420" t="s">
        <v>12337</v>
      </c>
    </row>
    <row r="421" spans="1:18" x14ac:dyDescent="0.2">
      <c r="A421" t="s">
        <v>3474</v>
      </c>
      <c r="B421" t="s">
        <v>3483</v>
      </c>
      <c r="C421" t="s">
        <v>3484</v>
      </c>
      <c r="D421" s="26">
        <v>45251</v>
      </c>
      <c r="E421" t="s">
        <v>436</v>
      </c>
      <c r="F421">
        <v>618.71</v>
      </c>
      <c r="G421" s="26"/>
      <c r="H421" s="26"/>
      <c r="I421">
        <v>598995</v>
      </c>
      <c r="J421" t="s">
        <v>62</v>
      </c>
      <c r="K421">
        <v>618.71</v>
      </c>
      <c r="L421" s="26">
        <v>45258</v>
      </c>
      <c r="M421" s="26">
        <v>45258</v>
      </c>
      <c r="N421">
        <f t="shared" si="11"/>
        <v>0</v>
      </c>
      <c r="P421">
        <v>457.38</v>
      </c>
      <c r="Q421">
        <v>1.0681102223675465E-2</v>
      </c>
      <c r="R421" t="s">
        <v>12338</v>
      </c>
    </row>
    <row r="422" spans="1:18" x14ac:dyDescent="0.2">
      <c r="A422" t="s">
        <v>12220</v>
      </c>
      <c r="B422" t="s">
        <v>12239</v>
      </c>
      <c r="C422" t="s">
        <v>12240</v>
      </c>
      <c r="D422" s="26">
        <v>45391</v>
      </c>
      <c r="E422" t="s">
        <v>436</v>
      </c>
      <c r="F422">
        <v>90.15</v>
      </c>
      <c r="G422" s="26"/>
      <c r="H422" s="26"/>
      <c r="I422">
        <v>1078473</v>
      </c>
      <c r="J422" t="s">
        <v>63</v>
      </c>
      <c r="K422">
        <v>145.09</v>
      </c>
      <c r="L422" s="26">
        <v>45411</v>
      </c>
      <c r="M422" s="26">
        <v>45411</v>
      </c>
      <c r="N422">
        <f t="shared" si="11"/>
        <v>0</v>
      </c>
      <c r="P422">
        <v>90.15</v>
      </c>
      <c r="Q422">
        <v>1.7889049211315955E-3</v>
      </c>
      <c r="R422" t="s">
        <v>12339</v>
      </c>
    </row>
    <row r="423" spans="1:18" x14ac:dyDescent="0.2">
      <c r="A423" t="s">
        <v>10472</v>
      </c>
      <c r="B423" t="s">
        <v>10493</v>
      </c>
      <c r="C423" t="s">
        <v>10494</v>
      </c>
      <c r="D423" s="26">
        <v>45394</v>
      </c>
      <c r="E423" t="s">
        <v>436</v>
      </c>
      <c r="F423">
        <v>167.74</v>
      </c>
      <c r="G423" s="26"/>
      <c r="H423" s="26"/>
      <c r="I423">
        <v>1075572</v>
      </c>
      <c r="J423" t="s">
        <v>63</v>
      </c>
      <c r="K423">
        <v>167.74</v>
      </c>
      <c r="L423" s="26">
        <v>45398</v>
      </c>
      <c r="M423" s="26">
        <v>45398</v>
      </c>
      <c r="N423">
        <f t="shared" si="11"/>
        <v>0</v>
      </c>
      <c r="P423">
        <v>167.74</v>
      </c>
      <c r="Q423">
        <v>4.7495320065733426E-2</v>
      </c>
      <c r="R423" t="s">
        <v>12340</v>
      </c>
    </row>
    <row r="424" spans="1:18" x14ac:dyDescent="0.2">
      <c r="A424" t="s">
        <v>7587</v>
      </c>
      <c r="B424" t="s">
        <v>7588</v>
      </c>
      <c r="C424" t="s">
        <v>7589</v>
      </c>
      <c r="D424" s="26">
        <v>45238</v>
      </c>
      <c r="E424" t="s">
        <v>436</v>
      </c>
      <c r="F424">
        <v>157.78</v>
      </c>
      <c r="G424" s="26"/>
      <c r="H424" s="26"/>
      <c r="I424">
        <v>597687</v>
      </c>
      <c r="J424" t="s">
        <v>62</v>
      </c>
      <c r="K424">
        <v>157.78</v>
      </c>
      <c r="L424" s="26">
        <v>45246</v>
      </c>
      <c r="M424" s="26">
        <v>45246</v>
      </c>
      <c r="N424">
        <f t="shared" si="11"/>
        <v>0</v>
      </c>
      <c r="P424">
        <v>157.78</v>
      </c>
      <c r="Q424">
        <v>7.8410500549734863E-3</v>
      </c>
      <c r="R424" t="s">
        <v>12341</v>
      </c>
    </row>
    <row r="425" spans="1:18" x14ac:dyDescent="0.2">
      <c r="A425" t="s">
        <v>3246</v>
      </c>
      <c r="B425" t="s">
        <v>3257</v>
      </c>
      <c r="C425" t="s">
        <v>3258</v>
      </c>
      <c r="D425" s="26">
        <v>45230</v>
      </c>
      <c r="E425" t="s">
        <v>436</v>
      </c>
      <c r="F425">
        <v>1300.06</v>
      </c>
      <c r="G425" s="26"/>
      <c r="H425" s="26"/>
      <c r="I425">
        <v>596769</v>
      </c>
      <c r="J425" t="s">
        <v>62</v>
      </c>
      <c r="K425">
        <v>1300.06</v>
      </c>
      <c r="L425" s="26">
        <v>45239</v>
      </c>
      <c r="M425" s="26">
        <v>45239</v>
      </c>
      <c r="N425">
        <f t="shared" si="11"/>
        <v>0</v>
      </c>
      <c r="P425">
        <v>1235.06</v>
      </c>
      <c r="Q425">
        <v>2.0185411135828502E-2</v>
      </c>
      <c r="R425" t="s">
        <v>12342</v>
      </c>
    </row>
    <row r="426" spans="1:18" x14ac:dyDescent="0.2">
      <c r="A426" t="s">
        <v>2618</v>
      </c>
      <c r="B426" t="s">
        <v>2621</v>
      </c>
      <c r="C426" t="s">
        <v>2622</v>
      </c>
      <c r="D426">
        <v>45152</v>
      </c>
      <c r="E426" t="s">
        <v>436</v>
      </c>
      <c r="F426">
        <v>2119.9699999999998</v>
      </c>
      <c r="I426">
        <v>585880</v>
      </c>
      <c r="J426" t="s">
        <v>62</v>
      </c>
      <c r="K426">
        <v>2119.9699999999998</v>
      </c>
      <c r="L426">
        <v>45159</v>
      </c>
      <c r="M426">
        <v>45159</v>
      </c>
      <c r="N426">
        <v>0</v>
      </c>
      <c r="P426">
        <v>2069.9699999999998</v>
      </c>
      <c r="Q426">
        <v>2.4152663168143351E-2</v>
      </c>
      <c r="R426" t="s">
        <v>12343</v>
      </c>
    </row>
    <row r="427" spans="1:18" x14ac:dyDescent="0.2">
      <c r="A427" t="s">
        <v>2545</v>
      </c>
      <c r="B427" t="s">
        <v>2546</v>
      </c>
      <c r="C427" t="s">
        <v>2547</v>
      </c>
      <c r="D427" s="26">
        <v>45316</v>
      </c>
      <c r="E427" t="s">
        <v>56</v>
      </c>
      <c r="F427">
        <v>3</v>
      </c>
      <c r="G427" s="26"/>
      <c r="H427" s="26"/>
      <c r="I427">
        <v>1810022</v>
      </c>
      <c r="J427" t="s">
        <v>57</v>
      </c>
      <c r="K427">
        <v>3</v>
      </c>
      <c r="L427" s="26">
        <v>45322</v>
      </c>
      <c r="M427" s="26">
        <v>45338</v>
      </c>
      <c r="N427">
        <f t="shared" ref="N427" si="12">M427-L427</f>
        <v>16</v>
      </c>
      <c r="O427">
        <v>45</v>
      </c>
      <c r="P427">
        <v>3</v>
      </c>
      <c r="Q427">
        <v>6.1680217299430184E-3</v>
      </c>
      <c r="R427" t="s">
        <v>12344</v>
      </c>
    </row>
    <row r="428" spans="1:18" x14ac:dyDescent="0.2">
      <c r="A428" t="s">
        <v>2852</v>
      </c>
      <c r="B428" t="s">
        <v>2887</v>
      </c>
      <c r="C428" t="s">
        <v>2888</v>
      </c>
      <c r="D428" s="26">
        <v>45275</v>
      </c>
      <c r="E428" t="s">
        <v>167</v>
      </c>
      <c r="F428">
        <v>3.36</v>
      </c>
      <c r="G428" s="26"/>
      <c r="H428" s="26"/>
      <c r="I428">
        <v>1043247</v>
      </c>
      <c r="J428" t="s">
        <v>63</v>
      </c>
      <c r="K428">
        <v>60.48</v>
      </c>
      <c r="L428" s="26">
        <v>45277</v>
      </c>
      <c r="M428" s="26">
        <v>45277</v>
      </c>
      <c r="N428">
        <f>M428-L428</f>
        <v>0</v>
      </c>
      <c r="P428">
        <v>3.56</v>
      </c>
      <c r="Q428">
        <v>2.9593117573399885E-3</v>
      </c>
      <c r="R428" t="s">
        <v>12345</v>
      </c>
    </row>
  </sheetData>
  <autoFilter ref="A1:Q414" xr:uid="{3B254234-C162-4C01-9A1C-596C4854B98A}">
    <sortState xmlns:xlrd2="http://schemas.microsoft.com/office/spreadsheetml/2017/richdata2" ref="A208:Q340">
      <sortCondition ref="A1:A414"/>
    </sortState>
  </autoFilter>
  <sortState xmlns:xlrd2="http://schemas.microsoft.com/office/spreadsheetml/2017/richdata2" ref="A2:Q414">
    <sortCondition ref="E2:E414"/>
    <sortCondition ref="A2:A414"/>
  </sortState>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76298-59A7-47AE-958E-845D1DC0D209}">
  <sheetPr codeName="Sheet5"/>
  <dimension ref="A1:Q8196"/>
  <sheetViews>
    <sheetView tabSelected="1" workbookViewId="0"/>
  </sheetViews>
  <sheetFormatPr defaultRowHeight="12.75" x14ac:dyDescent="0.2"/>
  <cols>
    <col min="1" max="1" width="22.85546875" customWidth="1"/>
    <col min="2" max="2" width="13.5703125" customWidth="1"/>
    <col min="3" max="3" width="24" customWidth="1"/>
    <col min="4" max="4" width="14.85546875" bestFit="1" customWidth="1"/>
    <col min="5" max="5" width="20.42578125" bestFit="1" customWidth="1"/>
    <col min="6" max="6" width="17.42578125" bestFit="1" customWidth="1"/>
    <col min="7" max="7" width="11" customWidth="1"/>
    <col min="8" max="8" width="10.5703125" customWidth="1"/>
    <col min="9" max="9" width="9" customWidth="1"/>
    <col min="10" max="10" width="16" bestFit="1" customWidth="1"/>
    <col min="11" max="11" width="17.140625" bestFit="1" customWidth="1"/>
    <col min="12" max="12" width="14.5703125" bestFit="1" customWidth="1"/>
    <col min="13" max="13" width="15.85546875" bestFit="1" customWidth="1"/>
    <col min="14" max="14" width="14.140625" customWidth="1"/>
    <col min="15" max="15" width="9.140625" customWidth="1"/>
    <col min="16" max="16" width="12.85546875" customWidth="1"/>
    <col min="17" max="17" width="11.85546875" bestFit="1" customWidth="1"/>
  </cols>
  <sheetData>
    <row r="1" spans="1:17" ht="38.25" x14ac:dyDescent="0.2">
      <c r="A1" s="7" t="s">
        <v>38</v>
      </c>
      <c r="B1" s="7" t="s">
        <v>39</v>
      </c>
      <c r="C1" s="7" t="s">
        <v>40</v>
      </c>
      <c r="D1" s="7" t="s">
        <v>41</v>
      </c>
      <c r="E1" s="7" t="s">
        <v>42</v>
      </c>
      <c r="F1" s="7" t="s">
        <v>43</v>
      </c>
      <c r="G1" s="7" t="s">
        <v>44</v>
      </c>
      <c r="H1" s="7" t="s">
        <v>45</v>
      </c>
      <c r="I1" s="7" t="s">
        <v>46</v>
      </c>
      <c r="J1" s="7" t="s">
        <v>47</v>
      </c>
      <c r="K1" s="7" t="s">
        <v>48</v>
      </c>
      <c r="L1" s="7" t="s">
        <v>49</v>
      </c>
      <c r="M1" s="7" t="s">
        <v>50</v>
      </c>
      <c r="N1" s="7" t="s">
        <v>51</v>
      </c>
      <c r="O1" s="7" t="s">
        <v>52</v>
      </c>
      <c r="P1" s="7" t="s">
        <v>53</v>
      </c>
      <c r="Q1" s="7" t="s">
        <v>12324</v>
      </c>
    </row>
    <row r="2" spans="1:17" x14ac:dyDescent="0.2">
      <c r="A2" t="s">
        <v>481</v>
      </c>
      <c r="B2" t="s">
        <v>813</v>
      </c>
      <c r="C2" t="s">
        <v>978</v>
      </c>
      <c r="D2" s="5">
        <v>45185</v>
      </c>
      <c r="E2" t="s">
        <v>484</v>
      </c>
      <c r="F2">
        <v>88.89</v>
      </c>
      <c r="I2">
        <v>71929</v>
      </c>
      <c r="J2" t="s">
        <v>485</v>
      </c>
      <c r="K2" s="6">
        <v>614311.01</v>
      </c>
      <c r="L2" s="5">
        <v>45198</v>
      </c>
      <c r="P2">
        <v>88.89</v>
      </c>
      <c r="Q2">
        <v>2.482215567540802E-4</v>
      </c>
    </row>
    <row r="3" spans="1:17" x14ac:dyDescent="0.2">
      <c r="A3" t="s">
        <v>8117</v>
      </c>
      <c r="B3" t="s">
        <v>8118</v>
      </c>
      <c r="C3" t="s">
        <v>8124</v>
      </c>
      <c r="D3" s="5">
        <v>45276</v>
      </c>
      <c r="E3" t="s">
        <v>69</v>
      </c>
      <c r="F3">
        <v>476.14</v>
      </c>
      <c r="G3" s="5">
        <v>45246</v>
      </c>
      <c r="H3" s="5">
        <v>45276</v>
      </c>
      <c r="I3">
        <v>1806233</v>
      </c>
      <c r="J3" t="s">
        <v>57</v>
      </c>
      <c r="K3">
        <v>476.14</v>
      </c>
      <c r="L3" s="5">
        <v>45287</v>
      </c>
      <c r="M3" s="5">
        <v>45295</v>
      </c>
      <c r="N3">
        <v>7</v>
      </c>
      <c r="O3">
        <v>3332.98</v>
      </c>
      <c r="P3">
        <v>476.14</v>
      </c>
      <c r="Q3">
        <v>2.6922106233595589E-4</v>
      </c>
    </row>
    <row r="4" spans="1:17" x14ac:dyDescent="0.2">
      <c r="A4" t="s">
        <v>10622</v>
      </c>
      <c r="B4" t="s">
        <v>10623</v>
      </c>
      <c r="C4" t="s">
        <v>10627</v>
      </c>
      <c r="D4" s="5">
        <v>45200</v>
      </c>
      <c r="E4" t="s">
        <v>69</v>
      </c>
      <c r="F4" s="6">
        <v>52714.94</v>
      </c>
      <c r="G4" s="5">
        <v>45170</v>
      </c>
      <c r="H4" s="5">
        <v>45200</v>
      </c>
      <c r="I4">
        <v>1799991</v>
      </c>
      <c r="J4" t="s">
        <v>57</v>
      </c>
      <c r="K4" s="6">
        <v>52714.94</v>
      </c>
      <c r="L4" s="5">
        <v>45210</v>
      </c>
      <c r="M4" s="5">
        <v>45217</v>
      </c>
      <c r="N4">
        <v>6</v>
      </c>
      <c r="O4">
        <v>316289.64</v>
      </c>
      <c r="P4">
        <v>1945.67</v>
      </c>
      <c r="Q4">
        <v>3.1765926841653691E-4</v>
      </c>
    </row>
    <row r="5" spans="1:17" x14ac:dyDescent="0.2">
      <c r="A5" t="s">
        <v>82</v>
      </c>
      <c r="B5">
        <v>210038026</v>
      </c>
      <c r="C5">
        <v>20639275</v>
      </c>
      <c r="D5" s="5">
        <v>45294</v>
      </c>
      <c r="E5" t="s">
        <v>56</v>
      </c>
      <c r="F5">
        <v>90</v>
      </c>
      <c r="I5">
        <v>1809742</v>
      </c>
      <c r="J5" t="s">
        <v>57</v>
      </c>
      <c r="K5">
        <v>90</v>
      </c>
      <c r="L5" s="5">
        <v>45320</v>
      </c>
      <c r="M5" s="5">
        <v>45330</v>
      </c>
      <c r="N5">
        <v>9</v>
      </c>
      <c r="O5">
        <v>810</v>
      </c>
      <c r="P5">
        <v>95.4</v>
      </c>
      <c r="Q5">
        <v>3.5072900568688947E-4</v>
      </c>
    </row>
    <row r="6" spans="1:17" x14ac:dyDescent="0.2">
      <c r="A6" t="s">
        <v>481</v>
      </c>
      <c r="B6" t="s">
        <v>783</v>
      </c>
      <c r="C6" t="s">
        <v>952</v>
      </c>
      <c r="D6" s="5">
        <v>45185</v>
      </c>
      <c r="E6" t="s">
        <v>484</v>
      </c>
      <c r="F6">
        <v>190.79</v>
      </c>
      <c r="I6">
        <v>71929</v>
      </c>
      <c r="J6" t="s">
        <v>485</v>
      </c>
      <c r="K6" s="6">
        <v>614311.01</v>
      </c>
      <c r="L6" s="5">
        <v>45198</v>
      </c>
      <c r="P6">
        <v>190.79</v>
      </c>
      <c r="Q6">
        <v>6.0494741925631867E-4</v>
      </c>
    </row>
    <row r="7" spans="1:17" x14ac:dyDescent="0.2">
      <c r="A7" t="s">
        <v>8719</v>
      </c>
      <c r="B7" t="s">
        <v>8942</v>
      </c>
      <c r="C7" t="s">
        <v>8943</v>
      </c>
      <c r="D7" s="5">
        <v>45418</v>
      </c>
      <c r="E7" t="s">
        <v>167</v>
      </c>
      <c r="F7">
        <v>42.02</v>
      </c>
      <c r="I7">
        <v>1080977</v>
      </c>
      <c r="J7" t="s">
        <v>63</v>
      </c>
      <c r="K7">
        <v>901.99</v>
      </c>
      <c r="L7" s="5">
        <v>45418</v>
      </c>
      <c r="P7">
        <v>42.02</v>
      </c>
      <c r="Q7">
        <v>6.8317576272625136E-4</v>
      </c>
    </row>
    <row r="8" spans="1:17" x14ac:dyDescent="0.2">
      <c r="A8" t="s">
        <v>7611</v>
      </c>
      <c r="B8" t="s">
        <v>7724</v>
      </c>
      <c r="C8" t="s">
        <v>7725</v>
      </c>
      <c r="D8" s="5">
        <v>45355</v>
      </c>
      <c r="E8" t="s">
        <v>167</v>
      </c>
      <c r="F8">
        <v>32.619999999999997</v>
      </c>
      <c r="I8">
        <v>1063891</v>
      </c>
      <c r="J8" t="s">
        <v>63</v>
      </c>
      <c r="K8">
        <v>122.43</v>
      </c>
      <c r="L8" s="5">
        <v>45355</v>
      </c>
      <c r="P8">
        <v>32.619999999999997</v>
      </c>
      <c r="Q8">
        <v>6.8415778614072664E-4</v>
      </c>
    </row>
    <row r="9" spans="1:17" x14ac:dyDescent="0.2">
      <c r="A9" t="s">
        <v>12243</v>
      </c>
      <c r="B9" t="s">
        <v>12250</v>
      </c>
      <c r="C9" t="s">
        <v>12251</v>
      </c>
      <c r="D9" s="5">
        <v>45370</v>
      </c>
      <c r="E9" t="s">
        <v>436</v>
      </c>
      <c r="F9">
        <v>248.85</v>
      </c>
      <c r="I9">
        <v>1068481</v>
      </c>
      <c r="J9" t="s">
        <v>63</v>
      </c>
      <c r="K9">
        <v>248.85</v>
      </c>
      <c r="L9" s="5">
        <v>45373</v>
      </c>
      <c r="P9">
        <v>248.85</v>
      </c>
      <c r="Q9">
        <v>9.4219184169919146E-4</v>
      </c>
    </row>
    <row r="10" spans="1:17" x14ac:dyDescent="0.2">
      <c r="A10" t="s">
        <v>5203</v>
      </c>
      <c r="B10" t="s">
        <v>5616</v>
      </c>
      <c r="C10" t="s">
        <v>5617</v>
      </c>
      <c r="D10" s="5">
        <v>45341</v>
      </c>
      <c r="E10" t="s">
        <v>167</v>
      </c>
      <c r="F10">
        <v>28.16</v>
      </c>
      <c r="I10">
        <v>1059760</v>
      </c>
      <c r="J10" t="s">
        <v>63</v>
      </c>
      <c r="K10">
        <v>28.16</v>
      </c>
      <c r="L10" s="5">
        <v>45341</v>
      </c>
      <c r="P10">
        <v>28.16</v>
      </c>
      <c r="Q10">
        <v>9.5981687832724649E-4</v>
      </c>
    </row>
    <row r="11" spans="1:17" x14ac:dyDescent="0.2">
      <c r="A11" t="s">
        <v>101</v>
      </c>
      <c r="B11">
        <v>1292537</v>
      </c>
      <c r="C11">
        <v>5502434762</v>
      </c>
      <c r="D11" s="5">
        <v>45199</v>
      </c>
      <c r="E11" t="s">
        <v>56</v>
      </c>
      <c r="F11">
        <v>81.13</v>
      </c>
      <c r="I11">
        <v>594850</v>
      </c>
      <c r="J11" t="s">
        <v>62</v>
      </c>
      <c r="K11" s="6">
        <v>19679.77</v>
      </c>
      <c r="L11" s="5">
        <v>45224</v>
      </c>
      <c r="P11">
        <v>81.13</v>
      </c>
      <c r="Q11">
        <v>9.783657858691841E-4</v>
      </c>
    </row>
    <row r="12" spans="1:17" x14ac:dyDescent="0.2">
      <c r="A12" t="s">
        <v>481</v>
      </c>
      <c r="B12" t="s">
        <v>578</v>
      </c>
      <c r="C12" t="s">
        <v>579</v>
      </c>
      <c r="D12" s="5">
        <v>45123</v>
      </c>
      <c r="E12" t="s">
        <v>484</v>
      </c>
      <c r="F12">
        <v>45.25</v>
      </c>
      <c r="I12">
        <v>71526</v>
      </c>
      <c r="J12" t="s">
        <v>485</v>
      </c>
      <c r="K12" s="6">
        <v>550660.96</v>
      </c>
      <c r="L12" s="5">
        <v>45138</v>
      </c>
      <c r="P12">
        <v>45.25</v>
      </c>
      <c r="Q12">
        <v>1.0821932783465771E-3</v>
      </c>
    </row>
    <row r="13" spans="1:17" x14ac:dyDescent="0.2">
      <c r="A13" t="s">
        <v>9053</v>
      </c>
      <c r="B13" t="s">
        <v>9168</v>
      </c>
      <c r="C13" t="s">
        <v>9169</v>
      </c>
      <c r="D13" s="5">
        <v>45201</v>
      </c>
      <c r="E13" t="s">
        <v>167</v>
      </c>
      <c r="F13">
        <v>41.82</v>
      </c>
      <c r="I13">
        <v>1023609</v>
      </c>
      <c r="J13" t="s">
        <v>63</v>
      </c>
      <c r="K13">
        <v>660.32</v>
      </c>
      <c r="L13" s="5">
        <v>45201</v>
      </c>
      <c r="P13">
        <v>41.82</v>
      </c>
      <c r="Q13">
        <v>1.159855051423353E-3</v>
      </c>
    </row>
    <row r="14" spans="1:17" x14ac:dyDescent="0.2">
      <c r="A14" t="s">
        <v>4279</v>
      </c>
      <c r="B14" t="s">
        <v>4356</v>
      </c>
      <c r="C14" t="s">
        <v>4357</v>
      </c>
      <c r="D14" s="5">
        <v>45419</v>
      </c>
      <c r="E14" t="s">
        <v>167</v>
      </c>
      <c r="F14">
        <v>142.18</v>
      </c>
      <c r="I14">
        <v>1081258</v>
      </c>
      <c r="J14" t="s">
        <v>63</v>
      </c>
      <c r="K14">
        <v>142.18</v>
      </c>
      <c r="L14" s="5">
        <v>45419</v>
      </c>
      <c r="P14">
        <v>142.18</v>
      </c>
      <c r="Q14">
        <v>1.218987857397269E-3</v>
      </c>
    </row>
    <row r="15" spans="1:17" x14ac:dyDescent="0.2">
      <c r="A15" t="s">
        <v>10757</v>
      </c>
      <c r="B15" t="s">
        <v>10784</v>
      </c>
      <c r="C15" t="s">
        <v>10785</v>
      </c>
      <c r="D15" s="5">
        <v>45252</v>
      </c>
      <c r="E15" t="s">
        <v>436</v>
      </c>
      <c r="F15">
        <v>305.89</v>
      </c>
      <c r="I15">
        <v>599425</v>
      </c>
      <c r="J15" t="s">
        <v>62</v>
      </c>
      <c r="K15">
        <v>305.89</v>
      </c>
      <c r="L15" s="5">
        <v>45260</v>
      </c>
      <c r="P15">
        <v>305.89</v>
      </c>
      <c r="Q15">
        <v>1.4398347490577335E-3</v>
      </c>
    </row>
    <row r="16" spans="1:17" x14ac:dyDescent="0.2">
      <c r="A16" t="s">
        <v>8719</v>
      </c>
      <c r="B16" t="s">
        <v>8796</v>
      </c>
      <c r="C16" t="s">
        <v>8797</v>
      </c>
      <c r="D16" s="5">
        <v>45218</v>
      </c>
      <c r="E16" t="s">
        <v>167</v>
      </c>
      <c r="F16">
        <v>52</v>
      </c>
      <c r="I16">
        <v>1027898</v>
      </c>
      <c r="J16" t="s">
        <v>63</v>
      </c>
      <c r="K16">
        <v>52</v>
      </c>
      <c r="L16" s="5">
        <v>45220</v>
      </c>
      <c r="P16">
        <v>52</v>
      </c>
      <c r="Q16">
        <v>1.440523441559205E-3</v>
      </c>
    </row>
    <row r="17" spans="1:17" x14ac:dyDescent="0.2">
      <c r="A17" t="s">
        <v>481</v>
      </c>
      <c r="B17" t="s">
        <v>680</v>
      </c>
      <c r="C17" t="s">
        <v>1024</v>
      </c>
      <c r="D17" s="5">
        <v>45185</v>
      </c>
      <c r="E17" t="s">
        <v>484</v>
      </c>
      <c r="F17">
        <v>196.47</v>
      </c>
      <c r="I17">
        <v>71929</v>
      </c>
      <c r="J17" t="s">
        <v>485</v>
      </c>
      <c r="K17" s="6">
        <v>614311.01</v>
      </c>
      <c r="L17" s="5">
        <v>45198</v>
      </c>
      <c r="P17">
        <v>196.47</v>
      </c>
      <c r="Q17">
        <v>1.5144067492491864E-3</v>
      </c>
    </row>
    <row r="18" spans="1:17" x14ac:dyDescent="0.2">
      <c r="A18" t="s">
        <v>481</v>
      </c>
      <c r="B18" t="s">
        <v>848</v>
      </c>
      <c r="C18" t="s">
        <v>1702</v>
      </c>
      <c r="D18" s="5">
        <v>45338</v>
      </c>
      <c r="E18" t="s">
        <v>484</v>
      </c>
      <c r="F18">
        <v>607.35</v>
      </c>
      <c r="I18">
        <v>73041</v>
      </c>
      <c r="J18" t="s">
        <v>485</v>
      </c>
      <c r="K18" s="6">
        <v>802703.69</v>
      </c>
      <c r="L18" s="5">
        <v>45351</v>
      </c>
      <c r="P18">
        <v>241.91</v>
      </c>
      <c r="Q18">
        <v>1.7829018647566031E-3</v>
      </c>
    </row>
    <row r="19" spans="1:17" x14ac:dyDescent="0.2">
      <c r="A19" t="s">
        <v>12220</v>
      </c>
      <c r="B19" t="s">
        <v>12239</v>
      </c>
      <c r="C19" t="s">
        <v>12240</v>
      </c>
      <c r="D19" s="5">
        <v>45391</v>
      </c>
      <c r="E19" t="s">
        <v>436</v>
      </c>
      <c r="F19">
        <v>90.15</v>
      </c>
      <c r="I19">
        <v>1078473</v>
      </c>
      <c r="J19" t="s">
        <v>63</v>
      </c>
      <c r="K19">
        <v>145.09</v>
      </c>
      <c r="L19" s="5">
        <v>45411</v>
      </c>
      <c r="P19">
        <v>90.15</v>
      </c>
      <c r="Q19">
        <v>1.7889049211315955E-3</v>
      </c>
    </row>
    <row r="20" spans="1:17" x14ac:dyDescent="0.2">
      <c r="A20" t="s">
        <v>5203</v>
      </c>
      <c r="B20" t="s">
        <v>5454</v>
      </c>
      <c r="C20" t="s">
        <v>5455</v>
      </c>
      <c r="D20" s="5">
        <v>45247</v>
      </c>
      <c r="E20" t="s">
        <v>167</v>
      </c>
      <c r="F20">
        <v>27.56</v>
      </c>
      <c r="I20">
        <v>1036344</v>
      </c>
      <c r="J20" t="s">
        <v>63</v>
      </c>
      <c r="K20">
        <v>27.56</v>
      </c>
      <c r="L20" s="5">
        <v>45248</v>
      </c>
      <c r="P20">
        <v>27.56</v>
      </c>
      <c r="Q20">
        <v>1.865929097261354E-3</v>
      </c>
    </row>
    <row r="21" spans="1:17" x14ac:dyDescent="0.2">
      <c r="A21" t="s">
        <v>11112</v>
      </c>
      <c r="B21" t="s">
        <v>11303</v>
      </c>
      <c r="C21" t="s">
        <v>11304</v>
      </c>
      <c r="D21" s="5">
        <v>45313</v>
      </c>
      <c r="E21" t="s">
        <v>167</v>
      </c>
      <c r="F21">
        <v>28.2</v>
      </c>
      <c r="I21">
        <v>1051915</v>
      </c>
      <c r="J21" t="s">
        <v>63</v>
      </c>
      <c r="K21">
        <v>28.2</v>
      </c>
      <c r="L21" s="5">
        <v>45313</v>
      </c>
      <c r="P21">
        <v>28.2</v>
      </c>
      <c r="Q21">
        <v>1.8815240139780087E-3</v>
      </c>
    </row>
    <row r="22" spans="1:17" x14ac:dyDescent="0.2">
      <c r="A22" t="s">
        <v>9609</v>
      </c>
      <c r="B22" t="s">
        <v>9644</v>
      </c>
      <c r="C22" t="s">
        <v>9645</v>
      </c>
      <c r="D22" s="5">
        <v>45292</v>
      </c>
      <c r="E22" t="s">
        <v>167</v>
      </c>
      <c r="F22">
        <v>100.4</v>
      </c>
      <c r="I22">
        <v>1046403</v>
      </c>
      <c r="J22" t="s">
        <v>63</v>
      </c>
      <c r="K22">
        <v>140.63999999999999</v>
      </c>
      <c r="L22" s="5">
        <v>45293</v>
      </c>
      <c r="P22">
        <v>100.4</v>
      </c>
      <c r="Q22">
        <v>2.0236687108025064E-3</v>
      </c>
    </row>
    <row r="23" spans="1:17" x14ac:dyDescent="0.2">
      <c r="A23" t="s">
        <v>9727</v>
      </c>
      <c r="B23" t="s">
        <v>9757</v>
      </c>
      <c r="C23" t="s">
        <v>9758</v>
      </c>
      <c r="D23" s="5">
        <v>45334</v>
      </c>
      <c r="E23" t="s">
        <v>436</v>
      </c>
      <c r="F23">
        <v>12</v>
      </c>
      <c r="I23">
        <v>1059272</v>
      </c>
      <c r="J23" t="s">
        <v>63</v>
      </c>
      <c r="K23">
        <v>12</v>
      </c>
      <c r="L23" s="5">
        <v>45337</v>
      </c>
      <c r="P23">
        <v>12</v>
      </c>
      <c r="Q23">
        <v>2.2789956086447516E-3</v>
      </c>
    </row>
    <row r="24" spans="1:17" x14ac:dyDescent="0.2">
      <c r="A24" t="s">
        <v>5059</v>
      </c>
      <c r="B24" t="s">
        <v>5061</v>
      </c>
      <c r="C24">
        <v>2510</v>
      </c>
      <c r="D24" s="5">
        <v>45105</v>
      </c>
      <c r="E24" t="s">
        <v>56</v>
      </c>
      <c r="F24">
        <v>318</v>
      </c>
      <c r="I24">
        <v>1792694</v>
      </c>
      <c r="J24" t="s">
        <v>57</v>
      </c>
      <c r="K24">
        <v>993.75</v>
      </c>
      <c r="L24" s="5">
        <v>45131</v>
      </c>
      <c r="M24" s="5">
        <v>45138</v>
      </c>
      <c r="N24">
        <v>6</v>
      </c>
      <c r="O24">
        <v>5962.5</v>
      </c>
      <c r="P24">
        <v>337.08</v>
      </c>
      <c r="Q24">
        <v>2.3122771839959588E-3</v>
      </c>
    </row>
    <row r="25" spans="1:17" x14ac:dyDescent="0.2">
      <c r="A25" t="s">
        <v>11112</v>
      </c>
      <c r="B25" t="s">
        <v>11221</v>
      </c>
      <c r="C25" t="s">
        <v>11222</v>
      </c>
      <c r="D25" s="5">
        <v>45224</v>
      </c>
      <c r="E25" t="s">
        <v>167</v>
      </c>
      <c r="F25">
        <v>25.99</v>
      </c>
      <c r="I25">
        <v>1029464</v>
      </c>
      <c r="J25" t="s">
        <v>63</v>
      </c>
      <c r="K25">
        <v>50.44</v>
      </c>
      <c r="L25" s="5">
        <v>45224</v>
      </c>
      <c r="P25">
        <v>25.99</v>
      </c>
      <c r="Q25">
        <v>2.4096649416446292E-3</v>
      </c>
    </row>
    <row r="26" spans="1:17" x14ac:dyDescent="0.2">
      <c r="A26" t="s">
        <v>2378</v>
      </c>
      <c r="B26">
        <v>10045</v>
      </c>
      <c r="C26">
        <v>119532</v>
      </c>
      <c r="D26" s="5">
        <v>45124</v>
      </c>
      <c r="E26" t="s">
        <v>56</v>
      </c>
      <c r="F26">
        <v>641.29999999999995</v>
      </c>
      <c r="I26">
        <v>584746</v>
      </c>
      <c r="J26" t="s">
        <v>62</v>
      </c>
      <c r="K26" s="6">
        <v>5241.21</v>
      </c>
      <c r="L26" s="5">
        <v>45149</v>
      </c>
      <c r="P26">
        <v>679.78</v>
      </c>
      <c r="Q26">
        <v>2.4648625387432288E-3</v>
      </c>
    </row>
    <row r="27" spans="1:17" x14ac:dyDescent="0.2">
      <c r="A27" t="s">
        <v>2852</v>
      </c>
      <c r="B27" t="s">
        <v>2887</v>
      </c>
      <c r="C27" t="s">
        <v>2888</v>
      </c>
      <c r="D27" s="5">
        <v>45275</v>
      </c>
      <c r="E27" t="s">
        <v>167</v>
      </c>
      <c r="F27">
        <v>3.36</v>
      </c>
      <c r="I27">
        <v>1043247</v>
      </c>
      <c r="J27" t="s">
        <v>63</v>
      </c>
      <c r="K27">
        <v>60.48</v>
      </c>
      <c r="L27" s="5">
        <v>45277</v>
      </c>
      <c r="P27">
        <v>3.56</v>
      </c>
      <c r="Q27">
        <v>2.9593117573399885E-3</v>
      </c>
    </row>
    <row r="28" spans="1:17" x14ac:dyDescent="0.2">
      <c r="A28" t="s">
        <v>2726</v>
      </c>
      <c r="B28" t="s">
        <v>2735</v>
      </c>
      <c r="C28" t="s">
        <v>2737</v>
      </c>
      <c r="D28" s="5">
        <v>45226</v>
      </c>
      <c r="E28" t="s">
        <v>436</v>
      </c>
      <c r="F28">
        <v>77.66</v>
      </c>
      <c r="I28">
        <v>595433</v>
      </c>
      <c r="J28" t="s">
        <v>62</v>
      </c>
      <c r="K28">
        <v>358.29</v>
      </c>
      <c r="L28" s="5">
        <v>45230</v>
      </c>
      <c r="P28">
        <v>68.66</v>
      </c>
      <c r="Q28">
        <v>3.1718285187891659E-3</v>
      </c>
    </row>
    <row r="29" spans="1:17" x14ac:dyDescent="0.2">
      <c r="A29" t="s">
        <v>158</v>
      </c>
      <c r="B29" t="s">
        <v>159</v>
      </c>
      <c r="C29">
        <v>9752747</v>
      </c>
      <c r="D29" s="5">
        <v>45260</v>
      </c>
      <c r="E29" t="s">
        <v>56</v>
      </c>
      <c r="F29">
        <v>97.21</v>
      </c>
      <c r="I29">
        <v>1806181</v>
      </c>
      <c r="J29" t="s">
        <v>57</v>
      </c>
      <c r="K29">
        <v>155.47999999999999</v>
      </c>
      <c r="L29" s="5">
        <v>45287</v>
      </c>
      <c r="M29" s="5">
        <v>45296</v>
      </c>
      <c r="N29">
        <v>8</v>
      </c>
      <c r="O29">
        <v>1243.8399999999999</v>
      </c>
      <c r="P29">
        <v>103.04</v>
      </c>
      <c r="Q29">
        <v>3.1739577936698016E-3</v>
      </c>
    </row>
    <row r="30" spans="1:17" x14ac:dyDescent="0.2">
      <c r="A30" t="s">
        <v>11732</v>
      </c>
      <c r="B30" t="s">
        <v>12034</v>
      </c>
      <c r="C30">
        <v>54395020</v>
      </c>
      <c r="D30" s="5">
        <v>45384</v>
      </c>
      <c r="E30" t="s">
        <v>11733</v>
      </c>
      <c r="F30">
        <v>104.68</v>
      </c>
      <c r="I30">
        <v>1078642</v>
      </c>
      <c r="J30" t="s">
        <v>63</v>
      </c>
      <c r="K30" s="6">
        <v>12025.14</v>
      </c>
      <c r="L30" s="5">
        <v>45411</v>
      </c>
      <c r="P30">
        <v>104.68</v>
      </c>
      <c r="Q30">
        <v>3.2008559949240345E-3</v>
      </c>
    </row>
    <row r="31" spans="1:17" x14ac:dyDescent="0.2">
      <c r="A31" t="s">
        <v>481</v>
      </c>
      <c r="B31" t="s">
        <v>635</v>
      </c>
      <c r="C31" t="s">
        <v>1845</v>
      </c>
      <c r="D31" s="5">
        <v>45367</v>
      </c>
      <c r="E31" t="s">
        <v>484</v>
      </c>
      <c r="F31">
        <v>562.73</v>
      </c>
      <c r="I31">
        <v>73273</v>
      </c>
      <c r="J31" t="s">
        <v>485</v>
      </c>
      <c r="K31" s="6">
        <v>689219.2</v>
      </c>
      <c r="L31" s="5">
        <v>45380</v>
      </c>
      <c r="P31">
        <v>495.79</v>
      </c>
      <c r="Q31">
        <v>3.4924556302819987E-3</v>
      </c>
    </row>
    <row r="32" spans="1:17" x14ac:dyDescent="0.2">
      <c r="A32" t="s">
        <v>4606</v>
      </c>
      <c r="B32">
        <v>22910</v>
      </c>
      <c r="C32">
        <v>22910</v>
      </c>
      <c r="D32" s="5">
        <v>45330</v>
      </c>
      <c r="E32" t="s">
        <v>56</v>
      </c>
      <c r="F32">
        <v>316.69</v>
      </c>
      <c r="I32">
        <v>1063324</v>
      </c>
      <c r="J32" t="s">
        <v>63</v>
      </c>
      <c r="K32" s="6">
        <v>4493.6899999999996</v>
      </c>
      <c r="L32" s="5">
        <v>45355</v>
      </c>
      <c r="P32">
        <v>316.69</v>
      </c>
      <c r="Q32">
        <v>4.3480308874697116E-3</v>
      </c>
    </row>
    <row r="33" spans="1:17" x14ac:dyDescent="0.2">
      <c r="A33" t="s">
        <v>10757</v>
      </c>
      <c r="B33" t="s">
        <v>10788</v>
      </c>
      <c r="C33" t="s">
        <v>10789</v>
      </c>
      <c r="D33" s="5">
        <v>45264</v>
      </c>
      <c r="E33" t="s">
        <v>436</v>
      </c>
      <c r="F33">
        <v>575.47</v>
      </c>
      <c r="I33">
        <v>601703</v>
      </c>
      <c r="J33" t="s">
        <v>62</v>
      </c>
      <c r="K33">
        <v>575.47</v>
      </c>
      <c r="L33" s="5">
        <v>45279</v>
      </c>
      <c r="P33">
        <v>575.47</v>
      </c>
      <c r="Q33">
        <v>4.3562095588353111E-3</v>
      </c>
    </row>
    <row r="34" spans="1:17" x14ac:dyDescent="0.2">
      <c r="A34" t="s">
        <v>10063</v>
      </c>
      <c r="B34" t="s">
        <v>10086</v>
      </c>
      <c r="C34" t="s">
        <v>10087</v>
      </c>
      <c r="D34" s="5">
        <v>45196</v>
      </c>
      <c r="E34" t="s">
        <v>56</v>
      </c>
      <c r="F34">
        <v>178.16</v>
      </c>
      <c r="I34">
        <v>1799748</v>
      </c>
      <c r="J34" t="s">
        <v>57</v>
      </c>
      <c r="K34">
        <v>805.79</v>
      </c>
      <c r="L34" s="5">
        <v>45210</v>
      </c>
      <c r="M34" s="5">
        <v>45217</v>
      </c>
      <c r="N34">
        <v>6</v>
      </c>
      <c r="O34">
        <v>4834.74</v>
      </c>
      <c r="P34">
        <v>178.16</v>
      </c>
      <c r="Q34">
        <v>4.5327509796813104E-3</v>
      </c>
    </row>
    <row r="35" spans="1:17" x14ac:dyDescent="0.2">
      <c r="A35" t="s">
        <v>4544</v>
      </c>
      <c r="B35" t="s">
        <v>4545</v>
      </c>
      <c r="C35" t="s">
        <v>4546</v>
      </c>
      <c r="D35" s="5">
        <v>45118</v>
      </c>
      <c r="E35" t="s">
        <v>436</v>
      </c>
      <c r="F35">
        <v>54.61</v>
      </c>
      <c r="I35">
        <v>581184</v>
      </c>
      <c r="J35" t="s">
        <v>62</v>
      </c>
      <c r="K35">
        <v>54.61</v>
      </c>
      <c r="L35" s="5">
        <v>45120</v>
      </c>
      <c r="P35">
        <v>54.61</v>
      </c>
      <c r="Q35">
        <v>4.6568347092600382E-3</v>
      </c>
    </row>
    <row r="36" spans="1:17" x14ac:dyDescent="0.2">
      <c r="A36" t="s">
        <v>472</v>
      </c>
      <c r="B36" t="s">
        <v>476</v>
      </c>
      <c r="C36">
        <v>4835</v>
      </c>
      <c r="D36" s="5">
        <v>45373</v>
      </c>
      <c r="E36" t="s">
        <v>56</v>
      </c>
      <c r="F36" s="6">
        <v>1810.76</v>
      </c>
      <c r="I36">
        <v>1818183</v>
      </c>
      <c r="J36" t="s">
        <v>57</v>
      </c>
      <c r="K36" s="6">
        <v>1810.76</v>
      </c>
      <c r="L36" s="5">
        <v>45399</v>
      </c>
      <c r="M36" s="5">
        <v>45411</v>
      </c>
      <c r="N36">
        <v>11</v>
      </c>
      <c r="O36">
        <v>19918.36</v>
      </c>
      <c r="P36">
        <v>1810.76</v>
      </c>
      <c r="Q36">
        <v>4.7492713972867584E-3</v>
      </c>
    </row>
    <row r="37" spans="1:17" x14ac:dyDescent="0.2">
      <c r="A37" t="s">
        <v>8044</v>
      </c>
      <c r="B37" t="s">
        <v>8077</v>
      </c>
      <c r="C37" t="s">
        <v>8078</v>
      </c>
      <c r="D37" s="5">
        <v>45274</v>
      </c>
      <c r="E37" t="s">
        <v>167</v>
      </c>
      <c r="F37">
        <v>42.43</v>
      </c>
      <c r="I37">
        <v>1043233</v>
      </c>
      <c r="J37" t="s">
        <v>63</v>
      </c>
      <c r="K37">
        <v>42.43</v>
      </c>
      <c r="L37" s="5">
        <v>45275</v>
      </c>
      <c r="P37">
        <v>42.43</v>
      </c>
      <c r="Q37">
        <v>5.0508647772424808E-3</v>
      </c>
    </row>
    <row r="38" spans="1:17" x14ac:dyDescent="0.2">
      <c r="A38" t="s">
        <v>3506</v>
      </c>
      <c r="B38" t="s">
        <v>3531</v>
      </c>
      <c r="C38">
        <v>1236140</v>
      </c>
      <c r="D38" s="5">
        <v>45369</v>
      </c>
      <c r="E38" t="s">
        <v>56</v>
      </c>
      <c r="F38">
        <v>366.42</v>
      </c>
      <c r="I38">
        <v>1074529</v>
      </c>
      <c r="J38" t="s">
        <v>63</v>
      </c>
      <c r="K38" s="6">
        <v>1546.25</v>
      </c>
      <c r="L38" s="5">
        <v>45394</v>
      </c>
      <c r="P38">
        <v>366.42</v>
      </c>
      <c r="Q38">
        <v>5.1597710760487026E-3</v>
      </c>
    </row>
    <row r="39" spans="1:17" x14ac:dyDescent="0.2">
      <c r="A39" t="s">
        <v>11732</v>
      </c>
      <c r="B39" t="s">
        <v>11911</v>
      </c>
      <c r="C39">
        <v>53570165</v>
      </c>
      <c r="D39" s="5">
        <v>45268</v>
      </c>
      <c r="E39" t="s">
        <v>11733</v>
      </c>
      <c r="F39">
        <v>52.82</v>
      </c>
      <c r="I39">
        <v>602888</v>
      </c>
      <c r="J39" t="s">
        <v>62</v>
      </c>
      <c r="K39" s="6">
        <v>31376.39</v>
      </c>
      <c r="L39" s="5">
        <v>45293</v>
      </c>
      <c r="P39">
        <v>52.82</v>
      </c>
      <c r="Q39">
        <v>5.2662335454239928E-3</v>
      </c>
    </row>
    <row r="40" spans="1:17" x14ac:dyDescent="0.2">
      <c r="A40" t="s">
        <v>481</v>
      </c>
      <c r="B40" t="s">
        <v>512</v>
      </c>
      <c r="C40" t="s">
        <v>1199</v>
      </c>
      <c r="D40" s="5">
        <v>45246</v>
      </c>
      <c r="E40" t="s">
        <v>484</v>
      </c>
      <c r="F40" s="6">
        <v>1313.49</v>
      </c>
      <c r="I40">
        <v>72355</v>
      </c>
      <c r="J40" t="s">
        <v>485</v>
      </c>
      <c r="K40" s="6">
        <v>742486.18</v>
      </c>
      <c r="L40" s="5">
        <v>45260</v>
      </c>
      <c r="P40">
        <v>599.89</v>
      </c>
      <c r="Q40">
        <v>5.2665061307154426E-3</v>
      </c>
    </row>
    <row r="41" spans="1:17" x14ac:dyDescent="0.2">
      <c r="A41" t="s">
        <v>224</v>
      </c>
      <c r="B41" t="s">
        <v>227</v>
      </c>
      <c r="C41" t="s">
        <v>247</v>
      </c>
      <c r="D41" s="5">
        <v>45394</v>
      </c>
      <c r="E41" t="s">
        <v>69</v>
      </c>
      <c r="F41" s="6">
        <v>14603.31</v>
      </c>
      <c r="G41" s="5">
        <v>45363</v>
      </c>
      <c r="H41" s="5">
        <v>45394</v>
      </c>
      <c r="I41">
        <v>1819591</v>
      </c>
      <c r="J41" t="s">
        <v>57</v>
      </c>
      <c r="K41" s="6">
        <v>206386.45</v>
      </c>
      <c r="L41" s="5">
        <v>45413</v>
      </c>
      <c r="M41" s="5">
        <v>45421</v>
      </c>
      <c r="N41">
        <v>7</v>
      </c>
      <c r="O41">
        <v>1444705.15</v>
      </c>
      <c r="P41">
        <v>6442.72</v>
      </c>
      <c r="Q41">
        <v>5.3721184688113599E-3</v>
      </c>
    </row>
    <row r="42" spans="1:17" x14ac:dyDescent="0.2">
      <c r="A42" t="s">
        <v>250</v>
      </c>
      <c r="B42" t="s">
        <v>254</v>
      </c>
      <c r="C42" t="s">
        <v>315</v>
      </c>
      <c r="D42" s="5">
        <v>45268</v>
      </c>
      <c r="E42" t="s">
        <v>253</v>
      </c>
      <c r="F42">
        <v>57.91</v>
      </c>
      <c r="I42">
        <v>600744</v>
      </c>
      <c r="J42" t="s">
        <v>62</v>
      </c>
      <c r="K42" s="6">
        <v>16983.939999999999</v>
      </c>
      <c r="L42" s="5">
        <v>45271</v>
      </c>
      <c r="P42">
        <v>57.91</v>
      </c>
      <c r="Q42">
        <v>5.5036927816375369E-3</v>
      </c>
    </row>
    <row r="43" spans="1:17" x14ac:dyDescent="0.2">
      <c r="A43" t="s">
        <v>481</v>
      </c>
      <c r="B43" t="s">
        <v>670</v>
      </c>
      <c r="C43" t="s">
        <v>1019</v>
      </c>
      <c r="D43" s="5">
        <v>45185</v>
      </c>
      <c r="E43" t="s">
        <v>484</v>
      </c>
      <c r="F43">
        <v>814.39</v>
      </c>
      <c r="I43">
        <v>71929</v>
      </c>
      <c r="J43" t="s">
        <v>485</v>
      </c>
      <c r="K43" s="6">
        <v>614311.01</v>
      </c>
      <c r="L43" s="5">
        <v>45198</v>
      </c>
      <c r="P43">
        <v>814.39</v>
      </c>
      <c r="Q43">
        <v>5.5282135496608209E-3</v>
      </c>
    </row>
    <row r="44" spans="1:17" x14ac:dyDescent="0.2">
      <c r="A44" t="s">
        <v>3496</v>
      </c>
      <c r="B44" t="s">
        <v>3499</v>
      </c>
      <c r="C44" t="s">
        <v>3500</v>
      </c>
      <c r="D44" s="5">
        <v>45433</v>
      </c>
      <c r="E44" t="s">
        <v>436</v>
      </c>
      <c r="F44">
        <v>549.75</v>
      </c>
      <c r="I44">
        <v>1085514</v>
      </c>
      <c r="J44" t="s">
        <v>63</v>
      </c>
      <c r="K44">
        <v>549.75</v>
      </c>
      <c r="L44" s="5">
        <v>45436</v>
      </c>
      <c r="P44">
        <v>549.75</v>
      </c>
      <c r="Q44">
        <v>5.6219768076511967E-3</v>
      </c>
    </row>
    <row r="45" spans="1:17" x14ac:dyDescent="0.2">
      <c r="A45" t="s">
        <v>2824</v>
      </c>
      <c r="B45">
        <v>14699167</v>
      </c>
      <c r="C45">
        <v>4157625841</v>
      </c>
      <c r="D45" s="5">
        <v>45083</v>
      </c>
      <c r="E45" t="s">
        <v>56</v>
      </c>
      <c r="F45">
        <v>119.06</v>
      </c>
      <c r="I45">
        <v>1796476</v>
      </c>
      <c r="J45" t="s">
        <v>57</v>
      </c>
      <c r="K45">
        <v>725.44</v>
      </c>
      <c r="L45" s="5">
        <v>45175</v>
      </c>
      <c r="M45" s="5">
        <v>45181</v>
      </c>
      <c r="N45">
        <v>5</v>
      </c>
      <c r="O45">
        <v>3627.2</v>
      </c>
      <c r="P45">
        <v>119.06</v>
      </c>
      <c r="Q45">
        <v>5.6644201643757386E-3</v>
      </c>
    </row>
    <row r="46" spans="1:17" x14ac:dyDescent="0.2">
      <c r="A46" t="s">
        <v>7611</v>
      </c>
      <c r="B46" t="s">
        <v>7776</v>
      </c>
      <c r="C46" t="s">
        <v>7777</v>
      </c>
      <c r="D46" s="5">
        <v>45469</v>
      </c>
      <c r="E46" t="s">
        <v>167</v>
      </c>
      <c r="F46">
        <v>42.75</v>
      </c>
      <c r="I46">
        <v>1093867</v>
      </c>
      <c r="J46" t="s">
        <v>63</v>
      </c>
      <c r="K46">
        <v>84.15</v>
      </c>
      <c r="L46" s="5">
        <v>45469</v>
      </c>
      <c r="P46">
        <v>42.75</v>
      </c>
      <c r="Q46">
        <v>5.6733109051847475E-3</v>
      </c>
    </row>
    <row r="47" spans="1:17" x14ac:dyDescent="0.2">
      <c r="A47" t="s">
        <v>481</v>
      </c>
      <c r="B47" t="s">
        <v>633</v>
      </c>
      <c r="C47" t="s">
        <v>2114</v>
      </c>
      <c r="D47" s="5">
        <v>45428</v>
      </c>
      <c r="E47" t="s">
        <v>484</v>
      </c>
      <c r="F47">
        <v>88.52</v>
      </c>
      <c r="I47">
        <v>73668</v>
      </c>
      <c r="J47" t="s">
        <v>485</v>
      </c>
      <c r="K47" s="6">
        <v>792952.19</v>
      </c>
      <c r="L47" s="5">
        <v>45442</v>
      </c>
      <c r="P47">
        <v>88.52</v>
      </c>
      <c r="Q47">
        <v>5.7695752458822858E-3</v>
      </c>
    </row>
    <row r="48" spans="1:17" x14ac:dyDescent="0.2">
      <c r="A48" t="s">
        <v>481</v>
      </c>
      <c r="B48" t="s">
        <v>690</v>
      </c>
      <c r="C48" t="s">
        <v>2145</v>
      </c>
      <c r="D48" s="5">
        <v>45428</v>
      </c>
      <c r="E48" t="s">
        <v>484</v>
      </c>
      <c r="F48">
        <v>987.45</v>
      </c>
      <c r="I48">
        <v>73668</v>
      </c>
      <c r="J48" t="s">
        <v>485</v>
      </c>
      <c r="K48" s="6">
        <v>792952.19</v>
      </c>
      <c r="L48" s="5">
        <v>45442</v>
      </c>
      <c r="P48">
        <v>987.45</v>
      </c>
      <c r="Q48">
        <v>5.8214193059054065E-3</v>
      </c>
    </row>
    <row r="49" spans="1:17" x14ac:dyDescent="0.2">
      <c r="A49" t="s">
        <v>11732</v>
      </c>
      <c r="B49" t="s">
        <v>12055</v>
      </c>
      <c r="C49">
        <v>54622412</v>
      </c>
      <c r="D49" s="5">
        <v>45412</v>
      </c>
      <c r="E49" t="s">
        <v>11733</v>
      </c>
      <c r="F49">
        <v>181.36</v>
      </c>
      <c r="I49">
        <v>1085902</v>
      </c>
      <c r="J49" t="s">
        <v>63</v>
      </c>
      <c r="K49" s="6">
        <v>26291.95</v>
      </c>
      <c r="L49" s="5">
        <v>45440</v>
      </c>
      <c r="P49">
        <v>181.36</v>
      </c>
      <c r="Q49">
        <v>5.8422093138810194E-3</v>
      </c>
    </row>
    <row r="50" spans="1:17" x14ac:dyDescent="0.2">
      <c r="A50" t="s">
        <v>250</v>
      </c>
      <c r="B50" t="s">
        <v>258</v>
      </c>
      <c r="C50" t="s">
        <v>287</v>
      </c>
      <c r="D50" s="5">
        <v>45177</v>
      </c>
      <c r="E50" t="s">
        <v>253</v>
      </c>
      <c r="F50">
        <v>0.34</v>
      </c>
      <c r="I50">
        <v>588543</v>
      </c>
      <c r="J50" t="s">
        <v>62</v>
      </c>
      <c r="K50" s="6">
        <v>6898.32</v>
      </c>
      <c r="L50" s="5">
        <v>45180</v>
      </c>
      <c r="P50">
        <v>0.34</v>
      </c>
      <c r="Q50">
        <v>5.8565333992788293E-3</v>
      </c>
    </row>
    <row r="51" spans="1:17" x14ac:dyDescent="0.2">
      <c r="A51" t="s">
        <v>82</v>
      </c>
      <c r="B51">
        <v>210038026</v>
      </c>
      <c r="C51">
        <v>20637428</v>
      </c>
      <c r="D51" s="5">
        <v>45265</v>
      </c>
      <c r="E51" t="s">
        <v>56</v>
      </c>
      <c r="F51">
        <v>85</v>
      </c>
      <c r="I51">
        <v>1806916</v>
      </c>
      <c r="J51" t="s">
        <v>57</v>
      </c>
      <c r="K51">
        <v>85</v>
      </c>
      <c r="L51" s="5">
        <v>45294</v>
      </c>
      <c r="M51" s="5">
        <v>45301</v>
      </c>
      <c r="N51">
        <v>6</v>
      </c>
      <c r="O51">
        <v>510</v>
      </c>
      <c r="P51">
        <v>90.1</v>
      </c>
      <c r="Q51">
        <v>6.0492915990364438E-3</v>
      </c>
    </row>
    <row r="52" spans="1:17" x14ac:dyDescent="0.2">
      <c r="A52" t="s">
        <v>2545</v>
      </c>
      <c r="B52" t="s">
        <v>2546</v>
      </c>
      <c r="C52" t="s">
        <v>2547</v>
      </c>
      <c r="D52" s="5">
        <v>45316</v>
      </c>
      <c r="E52" t="s">
        <v>56</v>
      </c>
      <c r="F52">
        <v>3</v>
      </c>
      <c r="I52">
        <v>1810022</v>
      </c>
      <c r="J52" t="s">
        <v>57</v>
      </c>
      <c r="K52">
        <v>3</v>
      </c>
      <c r="L52" s="5">
        <v>45322</v>
      </c>
      <c r="M52" s="5">
        <v>45338</v>
      </c>
      <c r="N52">
        <v>15</v>
      </c>
      <c r="O52">
        <v>45</v>
      </c>
      <c r="P52">
        <v>3</v>
      </c>
      <c r="Q52">
        <v>6.1680217299430184E-3</v>
      </c>
    </row>
    <row r="53" spans="1:17" x14ac:dyDescent="0.2">
      <c r="A53" t="s">
        <v>481</v>
      </c>
      <c r="B53" t="s">
        <v>658</v>
      </c>
      <c r="C53" t="s">
        <v>1567</v>
      </c>
      <c r="D53" s="5">
        <v>45307</v>
      </c>
      <c r="E53" t="s">
        <v>484</v>
      </c>
      <c r="F53">
        <v>571.51</v>
      </c>
      <c r="I53">
        <v>72804</v>
      </c>
      <c r="J53" t="s">
        <v>485</v>
      </c>
      <c r="K53" s="6">
        <v>577784.27</v>
      </c>
      <c r="L53" s="5">
        <v>45322</v>
      </c>
      <c r="P53">
        <v>571.51</v>
      </c>
      <c r="Q53">
        <v>6.1698698228896953E-3</v>
      </c>
    </row>
    <row r="54" spans="1:17" x14ac:dyDescent="0.2">
      <c r="A54" t="s">
        <v>11732</v>
      </c>
      <c r="B54" t="s">
        <v>12154</v>
      </c>
      <c r="C54">
        <v>54883063</v>
      </c>
      <c r="D54" s="5">
        <v>45443</v>
      </c>
      <c r="E54" t="s">
        <v>11733</v>
      </c>
      <c r="F54">
        <v>42.88</v>
      </c>
      <c r="I54">
        <v>1093173</v>
      </c>
      <c r="J54" t="s">
        <v>63</v>
      </c>
      <c r="K54" s="6">
        <v>33896.839999999997</v>
      </c>
      <c r="L54" s="5">
        <v>45468</v>
      </c>
      <c r="P54">
        <v>42.88</v>
      </c>
      <c r="Q54">
        <v>6.4821952115422521E-3</v>
      </c>
    </row>
    <row r="55" spans="1:17" x14ac:dyDescent="0.2">
      <c r="A55" t="s">
        <v>481</v>
      </c>
      <c r="B55" t="s">
        <v>554</v>
      </c>
      <c r="C55" t="s">
        <v>555</v>
      </c>
      <c r="D55" s="5">
        <v>45123</v>
      </c>
      <c r="E55" t="s">
        <v>484</v>
      </c>
      <c r="F55">
        <v>787.3</v>
      </c>
      <c r="I55">
        <v>71526</v>
      </c>
      <c r="J55" t="s">
        <v>485</v>
      </c>
      <c r="K55" s="6">
        <v>550660.96</v>
      </c>
      <c r="L55" s="5">
        <v>45138</v>
      </c>
      <c r="P55">
        <v>787.3</v>
      </c>
      <c r="Q55">
        <v>6.5444056228158853E-3</v>
      </c>
    </row>
    <row r="56" spans="1:17" x14ac:dyDescent="0.2">
      <c r="A56" t="s">
        <v>481</v>
      </c>
      <c r="B56" t="s">
        <v>769</v>
      </c>
      <c r="C56" t="s">
        <v>1204</v>
      </c>
      <c r="D56" s="5">
        <v>45246</v>
      </c>
      <c r="E56" t="s">
        <v>484</v>
      </c>
      <c r="F56">
        <v>153.65</v>
      </c>
      <c r="I56">
        <v>72355</v>
      </c>
      <c r="J56" t="s">
        <v>485</v>
      </c>
      <c r="K56" s="6">
        <v>742486.18</v>
      </c>
      <c r="L56" s="5">
        <v>45260</v>
      </c>
      <c r="P56">
        <v>153.65</v>
      </c>
      <c r="Q56">
        <v>6.5940919509459572E-3</v>
      </c>
    </row>
    <row r="57" spans="1:17" x14ac:dyDescent="0.2">
      <c r="A57" t="s">
        <v>2307</v>
      </c>
      <c r="B57" t="s">
        <v>2308</v>
      </c>
      <c r="C57">
        <v>604085</v>
      </c>
      <c r="D57" s="5">
        <v>45147</v>
      </c>
      <c r="E57" t="s">
        <v>56</v>
      </c>
      <c r="F57">
        <v>53.1</v>
      </c>
      <c r="I57">
        <v>1796394</v>
      </c>
      <c r="J57" t="s">
        <v>57</v>
      </c>
      <c r="K57">
        <v>53.1</v>
      </c>
      <c r="L57" s="5">
        <v>45175</v>
      </c>
      <c r="M57" s="5">
        <v>45181</v>
      </c>
      <c r="N57">
        <v>5</v>
      </c>
      <c r="O57">
        <v>265.5</v>
      </c>
      <c r="P57">
        <v>53.1</v>
      </c>
      <c r="Q57">
        <v>6.6544279043484478E-3</v>
      </c>
    </row>
    <row r="58" spans="1:17" x14ac:dyDescent="0.2">
      <c r="A58" t="s">
        <v>2824</v>
      </c>
      <c r="B58">
        <v>10068402</v>
      </c>
      <c r="C58">
        <v>5180584093</v>
      </c>
      <c r="D58" s="5">
        <v>45218</v>
      </c>
      <c r="E58" t="s">
        <v>56</v>
      </c>
      <c r="F58">
        <v>49.56</v>
      </c>
      <c r="I58">
        <v>1806051</v>
      </c>
      <c r="J58" t="s">
        <v>57</v>
      </c>
      <c r="K58" s="6">
        <v>3723.87</v>
      </c>
      <c r="L58" s="5">
        <v>45287</v>
      </c>
      <c r="M58" s="5">
        <v>45294</v>
      </c>
      <c r="N58">
        <v>6</v>
      </c>
      <c r="O58">
        <v>22343.22</v>
      </c>
      <c r="P58">
        <v>49.56</v>
      </c>
      <c r="Q58">
        <v>6.8380985817003692E-3</v>
      </c>
    </row>
    <row r="59" spans="1:17" x14ac:dyDescent="0.2">
      <c r="A59" t="s">
        <v>11732</v>
      </c>
      <c r="B59" t="s">
        <v>12002</v>
      </c>
      <c r="C59">
        <v>54002577</v>
      </c>
      <c r="D59" s="5">
        <v>45335</v>
      </c>
      <c r="E59" t="s">
        <v>11733</v>
      </c>
      <c r="F59">
        <v>267.3</v>
      </c>
      <c r="I59">
        <v>1065252</v>
      </c>
      <c r="J59" t="s">
        <v>63</v>
      </c>
      <c r="K59" s="6">
        <v>17807.38</v>
      </c>
      <c r="L59" s="5">
        <v>45362</v>
      </c>
      <c r="P59">
        <v>267.3</v>
      </c>
      <c r="Q59">
        <v>6.9534742620600554E-3</v>
      </c>
    </row>
    <row r="60" spans="1:17" x14ac:dyDescent="0.2">
      <c r="A60" t="s">
        <v>4279</v>
      </c>
      <c r="B60" t="s">
        <v>4374</v>
      </c>
      <c r="C60" t="s">
        <v>4375</v>
      </c>
      <c r="D60" s="5">
        <v>45135</v>
      </c>
      <c r="E60" t="s">
        <v>69</v>
      </c>
      <c r="F60">
        <v>150.21</v>
      </c>
      <c r="G60" s="5">
        <v>45105</v>
      </c>
      <c r="H60" s="5">
        <v>45135</v>
      </c>
      <c r="I60">
        <v>1793702</v>
      </c>
      <c r="J60" t="s">
        <v>57</v>
      </c>
      <c r="K60">
        <v>150.21</v>
      </c>
      <c r="L60" s="5">
        <v>45140</v>
      </c>
      <c r="M60" s="5">
        <v>45149</v>
      </c>
      <c r="N60">
        <v>8</v>
      </c>
      <c r="O60">
        <v>1201.68</v>
      </c>
      <c r="P60">
        <v>150.21</v>
      </c>
      <c r="Q60">
        <v>6.9769682320942605E-3</v>
      </c>
    </row>
    <row r="61" spans="1:17" x14ac:dyDescent="0.2">
      <c r="A61" t="s">
        <v>3960</v>
      </c>
      <c r="B61" t="s">
        <v>80</v>
      </c>
      <c r="C61">
        <v>250614</v>
      </c>
      <c r="D61" s="5">
        <v>45175</v>
      </c>
      <c r="E61" t="s">
        <v>56</v>
      </c>
      <c r="F61" s="6">
        <v>27410</v>
      </c>
      <c r="I61">
        <v>1797047</v>
      </c>
      <c r="J61" t="s">
        <v>57</v>
      </c>
      <c r="K61" s="6">
        <v>27410</v>
      </c>
      <c r="L61" s="5">
        <v>45180</v>
      </c>
      <c r="M61" s="5">
        <v>45187</v>
      </c>
      <c r="N61">
        <v>6</v>
      </c>
      <c r="O61">
        <v>164460</v>
      </c>
      <c r="P61">
        <v>2148.7399999999998</v>
      </c>
      <c r="Q61">
        <v>7.1789719084165426E-3</v>
      </c>
    </row>
    <row r="62" spans="1:17" x14ac:dyDescent="0.2">
      <c r="A62" t="s">
        <v>5950</v>
      </c>
      <c r="B62" t="s">
        <v>6831</v>
      </c>
      <c r="C62" t="s">
        <v>6832</v>
      </c>
      <c r="D62" s="5">
        <v>45334</v>
      </c>
      <c r="E62" t="s">
        <v>167</v>
      </c>
      <c r="F62">
        <v>50.33</v>
      </c>
      <c r="I62">
        <v>1058419</v>
      </c>
      <c r="J62" t="s">
        <v>63</v>
      </c>
      <c r="K62">
        <v>147.32</v>
      </c>
      <c r="L62" s="5">
        <v>45334</v>
      </c>
      <c r="P62">
        <v>50.33</v>
      </c>
      <c r="Q62">
        <v>7.3737461820602146E-3</v>
      </c>
    </row>
    <row r="63" spans="1:17" x14ac:dyDescent="0.2">
      <c r="A63" t="s">
        <v>8719</v>
      </c>
      <c r="B63" t="s">
        <v>8822</v>
      </c>
      <c r="C63" t="s">
        <v>8823</v>
      </c>
      <c r="D63" s="5">
        <v>45252</v>
      </c>
      <c r="E63" t="s">
        <v>167</v>
      </c>
      <c r="F63">
        <v>40.07</v>
      </c>
      <c r="I63">
        <v>1037805</v>
      </c>
      <c r="J63" t="s">
        <v>63</v>
      </c>
      <c r="K63">
        <v>94.55</v>
      </c>
      <c r="L63" s="5">
        <v>45256</v>
      </c>
      <c r="P63">
        <v>40.07</v>
      </c>
      <c r="Q63">
        <v>7.4007481505515837E-3</v>
      </c>
    </row>
    <row r="64" spans="1:17" x14ac:dyDescent="0.2">
      <c r="A64" t="s">
        <v>5950</v>
      </c>
      <c r="B64" t="s">
        <v>6031</v>
      </c>
      <c r="C64" t="s">
        <v>6032</v>
      </c>
      <c r="D64" s="5">
        <v>45149</v>
      </c>
      <c r="E64" t="s">
        <v>167</v>
      </c>
      <c r="F64">
        <v>265.29000000000002</v>
      </c>
      <c r="I64">
        <v>1009819</v>
      </c>
      <c r="J64" t="s">
        <v>63</v>
      </c>
      <c r="K64" s="6">
        <v>5059.1000000000004</v>
      </c>
      <c r="L64" s="5">
        <v>45150</v>
      </c>
      <c r="P64">
        <v>193.66</v>
      </c>
      <c r="Q64">
        <v>7.4487526126444381E-3</v>
      </c>
    </row>
    <row r="65" spans="1:17" x14ac:dyDescent="0.2">
      <c r="A65" t="s">
        <v>481</v>
      </c>
      <c r="B65" t="s">
        <v>696</v>
      </c>
      <c r="C65" t="s">
        <v>1880</v>
      </c>
      <c r="D65" s="5">
        <v>45367</v>
      </c>
      <c r="E65" t="s">
        <v>484</v>
      </c>
      <c r="F65">
        <v>48.13</v>
      </c>
      <c r="I65">
        <v>73273</v>
      </c>
      <c r="J65" t="s">
        <v>485</v>
      </c>
      <c r="K65" s="6">
        <v>689219.2</v>
      </c>
      <c r="L65" s="5">
        <v>45380</v>
      </c>
      <c r="P65">
        <v>33.299999999999997</v>
      </c>
      <c r="Q65">
        <v>7.6119731316475203E-3</v>
      </c>
    </row>
    <row r="66" spans="1:17" x14ac:dyDescent="0.2">
      <c r="A66" t="s">
        <v>481</v>
      </c>
      <c r="B66" t="s">
        <v>522</v>
      </c>
      <c r="C66" t="s">
        <v>1073</v>
      </c>
      <c r="D66" s="5">
        <v>45215</v>
      </c>
      <c r="E66" t="s">
        <v>484</v>
      </c>
      <c r="F66">
        <v>350.34</v>
      </c>
      <c r="I66">
        <v>72141</v>
      </c>
      <c r="J66" t="s">
        <v>485</v>
      </c>
      <c r="K66" s="6">
        <v>621809.21</v>
      </c>
      <c r="L66" s="5">
        <v>45231</v>
      </c>
      <c r="P66">
        <v>24.36</v>
      </c>
      <c r="Q66">
        <v>7.7022666636824555E-3</v>
      </c>
    </row>
    <row r="67" spans="1:17" x14ac:dyDescent="0.2">
      <c r="A67" t="s">
        <v>481</v>
      </c>
      <c r="B67" t="s">
        <v>692</v>
      </c>
      <c r="C67" t="s">
        <v>2010</v>
      </c>
      <c r="D67" s="5">
        <v>45398</v>
      </c>
      <c r="E67" t="s">
        <v>484</v>
      </c>
      <c r="F67">
        <v>422.35</v>
      </c>
      <c r="I67">
        <v>73470</v>
      </c>
      <c r="J67" t="s">
        <v>485</v>
      </c>
      <c r="K67" s="6">
        <v>721437.7</v>
      </c>
      <c r="L67" s="5">
        <v>45412</v>
      </c>
      <c r="P67">
        <v>287.93</v>
      </c>
      <c r="Q67">
        <v>7.7204531935974874E-3</v>
      </c>
    </row>
    <row r="68" spans="1:17" x14ac:dyDescent="0.2">
      <c r="A68" t="s">
        <v>7587</v>
      </c>
      <c r="B68" t="s">
        <v>7588</v>
      </c>
      <c r="C68" t="s">
        <v>7589</v>
      </c>
      <c r="D68" s="5">
        <v>45238</v>
      </c>
      <c r="E68" t="s">
        <v>436</v>
      </c>
      <c r="F68">
        <v>157.78</v>
      </c>
      <c r="I68">
        <v>597687</v>
      </c>
      <c r="J68" t="s">
        <v>62</v>
      </c>
      <c r="K68">
        <v>157.78</v>
      </c>
      <c r="L68" s="5">
        <v>45246</v>
      </c>
      <c r="P68">
        <v>157.78</v>
      </c>
      <c r="Q68">
        <v>7.8410500549734863E-3</v>
      </c>
    </row>
    <row r="69" spans="1:17" x14ac:dyDescent="0.2">
      <c r="A69" t="s">
        <v>10003</v>
      </c>
      <c r="B69" t="s">
        <v>10010</v>
      </c>
      <c r="C69">
        <v>24189</v>
      </c>
      <c r="D69" s="5">
        <v>45432</v>
      </c>
      <c r="E69" t="s">
        <v>56</v>
      </c>
      <c r="F69" s="6">
        <v>12905.1</v>
      </c>
      <c r="I69">
        <v>1090759</v>
      </c>
      <c r="J69" t="s">
        <v>63</v>
      </c>
      <c r="K69" s="6">
        <v>22598.55</v>
      </c>
      <c r="L69" s="5">
        <v>45457</v>
      </c>
      <c r="P69">
        <v>12905.1</v>
      </c>
      <c r="Q69">
        <v>7.8670110418657124E-3</v>
      </c>
    </row>
    <row r="70" spans="1:17" x14ac:dyDescent="0.2">
      <c r="A70" t="s">
        <v>9900</v>
      </c>
      <c r="B70" t="s">
        <v>9901</v>
      </c>
      <c r="C70">
        <v>757001264471</v>
      </c>
      <c r="D70" s="5">
        <v>45092</v>
      </c>
      <c r="E70" t="s">
        <v>56</v>
      </c>
      <c r="F70">
        <v>124.51</v>
      </c>
      <c r="I70">
        <v>580031</v>
      </c>
      <c r="J70" t="s">
        <v>62</v>
      </c>
      <c r="K70">
        <v>124.51</v>
      </c>
      <c r="L70" s="5">
        <v>45112</v>
      </c>
      <c r="P70">
        <v>124.51</v>
      </c>
      <c r="Q70">
        <v>8.4448984042383435E-3</v>
      </c>
    </row>
    <row r="71" spans="1:17" x14ac:dyDescent="0.2">
      <c r="A71" t="s">
        <v>9832</v>
      </c>
      <c r="B71" t="s">
        <v>9835</v>
      </c>
      <c r="C71" t="s">
        <v>9836</v>
      </c>
      <c r="D71" s="5">
        <v>45342</v>
      </c>
      <c r="E71" t="s">
        <v>436</v>
      </c>
      <c r="F71">
        <v>223.52</v>
      </c>
      <c r="I71">
        <v>1089822</v>
      </c>
      <c r="J71" t="s">
        <v>63</v>
      </c>
      <c r="K71">
        <v>223.52</v>
      </c>
      <c r="L71" s="5">
        <v>45454</v>
      </c>
      <c r="P71">
        <v>223.52</v>
      </c>
      <c r="Q71">
        <v>8.4476751477867706E-3</v>
      </c>
    </row>
    <row r="72" spans="1:17" x14ac:dyDescent="0.2">
      <c r="A72" t="s">
        <v>481</v>
      </c>
      <c r="B72" t="s">
        <v>532</v>
      </c>
      <c r="C72" t="s">
        <v>1634</v>
      </c>
      <c r="D72" s="5">
        <v>45338</v>
      </c>
      <c r="E72" t="s">
        <v>484</v>
      </c>
      <c r="F72">
        <v>693.42</v>
      </c>
      <c r="I72">
        <v>73041</v>
      </c>
      <c r="J72" t="s">
        <v>485</v>
      </c>
      <c r="K72" s="6">
        <v>802703.69</v>
      </c>
      <c r="L72" s="5">
        <v>45351</v>
      </c>
      <c r="P72">
        <v>693.42</v>
      </c>
      <c r="Q72">
        <v>8.5880101162570943E-3</v>
      </c>
    </row>
    <row r="73" spans="1:17" x14ac:dyDescent="0.2">
      <c r="A73" t="s">
        <v>3147</v>
      </c>
      <c r="B73" t="s">
        <v>3158</v>
      </c>
      <c r="C73" t="s">
        <v>3159</v>
      </c>
      <c r="D73" s="5">
        <v>45295</v>
      </c>
      <c r="E73" t="s">
        <v>436</v>
      </c>
      <c r="F73">
        <v>86.03</v>
      </c>
      <c r="I73">
        <v>1055344</v>
      </c>
      <c r="J73" t="s">
        <v>63</v>
      </c>
      <c r="K73">
        <v>86.03</v>
      </c>
      <c r="L73" s="5">
        <v>45324</v>
      </c>
      <c r="P73">
        <v>86.03</v>
      </c>
      <c r="Q73">
        <v>8.6809936807161758E-3</v>
      </c>
    </row>
    <row r="74" spans="1:17" x14ac:dyDescent="0.2">
      <c r="A74" t="s">
        <v>9053</v>
      </c>
      <c r="B74" t="s">
        <v>9528</v>
      </c>
      <c r="C74" t="s">
        <v>9529</v>
      </c>
      <c r="D74" s="5">
        <v>45440</v>
      </c>
      <c r="E74" t="s">
        <v>167</v>
      </c>
      <c r="F74">
        <v>118.73</v>
      </c>
      <c r="I74">
        <v>1086121</v>
      </c>
      <c r="J74" t="s">
        <v>63</v>
      </c>
      <c r="K74">
        <v>157.69</v>
      </c>
      <c r="L74" s="5">
        <v>45440</v>
      </c>
      <c r="P74">
        <v>118.73</v>
      </c>
      <c r="Q74">
        <v>8.6996900656789444E-3</v>
      </c>
    </row>
    <row r="75" spans="1:17" x14ac:dyDescent="0.2">
      <c r="A75" t="s">
        <v>5203</v>
      </c>
      <c r="B75" t="s">
        <v>5326</v>
      </c>
      <c r="C75" t="s">
        <v>5327</v>
      </c>
      <c r="D75" s="5">
        <v>45180</v>
      </c>
      <c r="E75" t="s">
        <v>167</v>
      </c>
      <c r="F75">
        <v>29.78</v>
      </c>
      <c r="I75">
        <v>1017581</v>
      </c>
      <c r="J75" t="s">
        <v>63</v>
      </c>
      <c r="K75">
        <v>367.26</v>
      </c>
      <c r="L75" s="5">
        <v>45180</v>
      </c>
      <c r="P75">
        <v>29.78</v>
      </c>
      <c r="Q75">
        <v>8.7434593982675946E-3</v>
      </c>
    </row>
    <row r="76" spans="1:17" x14ac:dyDescent="0.2">
      <c r="A76" t="s">
        <v>7555</v>
      </c>
      <c r="B76" t="s">
        <v>80</v>
      </c>
      <c r="C76">
        <v>120086873</v>
      </c>
      <c r="D76" s="5">
        <v>45446</v>
      </c>
      <c r="E76" t="s">
        <v>56</v>
      </c>
      <c r="F76">
        <v>218.14</v>
      </c>
      <c r="I76">
        <v>1094277</v>
      </c>
      <c r="J76" t="s">
        <v>63</v>
      </c>
      <c r="K76">
        <v>218.14</v>
      </c>
      <c r="L76" s="5">
        <v>45471</v>
      </c>
      <c r="P76">
        <v>218.14</v>
      </c>
      <c r="Q76">
        <v>8.8382411354371859E-3</v>
      </c>
    </row>
    <row r="77" spans="1:17" x14ac:dyDescent="0.2">
      <c r="A77" t="s">
        <v>11112</v>
      </c>
      <c r="B77" t="s">
        <v>11297</v>
      </c>
      <c r="C77" t="s">
        <v>11298</v>
      </c>
      <c r="D77" s="5">
        <v>45302</v>
      </c>
      <c r="E77" t="s">
        <v>167</v>
      </c>
      <c r="F77">
        <v>27.85</v>
      </c>
      <c r="I77">
        <v>1049654</v>
      </c>
      <c r="J77" t="s">
        <v>63</v>
      </c>
      <c r="K77">
        <v>27.85</v>
      </c>
      <c r="L77" s="5">
        <v>45302</v>
      </c>
      <c r="P77">
        <v>27.85</v>
      </c>
      <c r="Q77">
        <v>8.8589152180050812E-3</v>
      </c>
    </row>
    <row r="78" spans="1:17" x14ac:dyDescent="0.2">
      <c r="A78" t="s">
        <v>8719</v>
      </c>
      <c r="B78" t="s">
        <v>8860</v>
      </c>
      <c r="C78" t="s">
        <v>8861</v>
      </c>
      <c r="D78" s="5">
        <v>45308</v>
      </c>
      <c r="E78" t="s">
        <v>167</v>
      </c>
      <c r="F78">
        <v>50.94</v>
      </c>
      <c r="I78">
        <v>1050135</v>
      </c>
      <c r="J78" t="s">
        <v>63</v>
      </c>
      <c r="K78">
        <v>50.94</v>
      </c>
      <c r="L78" s="5">
        <v>45308</v>
      </c>
      <c r="P78">
        <v>50.94</v>
      </c>
      <c r="Q78">
        <v>8.9061006256966335E-3</v>
      </c>
    </row>
    <row r="79" spans="1:17" x14ac:dyDescent="0.2">
      <c r="A79" t="s">
        <v>11732</v>
      </c>
      <c r="B79" t="s">
        <v>12038</v>
      </c>
      <c r="C79">
        <v>54430676</v>
      </c>
      <c r="D79" s="5">
        <v>45387</v>
      </c>
      <c r="E79" t="s">
        <v>11733</v>
      </c>
      <c r="F79">
        <v>275.60000000000002</v>
      </c>
      <c r="I79">
        <v>1079209</v>
      </c>
      <c r="J79" t="s">
        <v>63</v>
      </c>
      <c r="K79" s="6">
        <v>7987</v>
      </c>
      <c r="L79" s="5">
        <v>45412</v>
      </c>
      <c r="P79">
        <v>275.60000000000002</v>
      </c>
      <c r="Q79">
        <v>8.9202272925397175E-3</v>
      </c>
    </row>
    <row r="80" spans="1:17" x14ac:dyDescent="0.2">
      <c r="A80" t="s">
        <v>8570</v>
      </c>
      <c r="B80" t="s">
        <v>8583</v>
      </c>
      <c r="C80" t="s">
        <v>8584</v>
      </c>
      <c r="D80" s="5">
        <v>45156</v>
      </c>
      <c r="E80" t="s">
        <v>167</v>
      </c>
      <c r="F80">
        <v>19.28</v>
      </c>
      <c r="I80">
        <v>1011504</v>
      </c>
      <c r="J80" t="s">
        <v>63</v>
      </c>
      <c r="K80">
        <v>67.540000000000006</v>
      </c>
      <c r="L80" s="5">
        <v>45156</v>
      </c>
      <c r="P80">
        <v>19.28</v>
      </c>
      <c r="Q80">
        <v>8.9716046616247214E-3</v>
      </c>
    </row>
    <row r="81" spans="1:17" x14ac:dyDescent="0.2">
      <c r="A81" t="s">
        <v>481</v>
      </c>
      <c r="B81" t="s">
        <v>709</v>
      </c>
      <c r="C81" t="s">
        <v>1311</v>
      </c>
      <c r="D81" s="5">
        <v>45246</v>
      </c>
      <c r="E81" t="s">
        <v>484</v>
      </c>
      <c r="F81">
        <v>105.96</v>
      </c>
      <c r="I81">
        <v>72355</v>
      </c>
      <c r="J81" t="s">
        <v>485</v>
      </c>
      <c r="K81" s="6">
        <v>742486.18</v>
      </c>
      <c r="L81" s="5">
        <v>45260</v>
      </c>
      <c r="P81">
        <v>105.96</v>
      </c>
      <c r="Q81">
        <v>9.0741366696728276E-3</v>
      </c>
    </row>
    <row r="82" spans="1:17" x14ac:dyDescent="0.2">
      <c r="A82" t="s">
        <v>10597</v>
      </c>
      <c r="B82" t="s">
        <v>10599</v>
      </c>
      <c r="C82">
        <v>440538511</v>
      </c>
      <c r="D82" s="5">
        <v>45251</v>
      </c>
      <c r="E82" t="s">
        <v>56</v>
      </c>
      <c r="F82">
        <v>157</v>
      </c>
      <c r="I82">
        <v>1805540</v>
      </c>
      <c r="J82" t="s">
        <v>57</v>
      </c>
      <c r="K82">
        <v>415.81</v>
      </c>
      <c r="L82" s="5">
        <v>45278</v>
      </c>
      <c r="M82" s="5">
        <v>45286</v>
      </c>
      <c r="N82">
        <v>7</v>
      </c>
      <c r="O82">
        <v>2910.67</v>
      </c>
      <c r="P82">
        <v>157</v>
      </c>
      <c r="Q82">
        <v>9.3540710592232568E-3</v>
      </c>
    </row>
    <row r="83" spans="1:17" x14ac:dyDescent="0.2">
      <c r="A83" t="s">
        <v>2994</v>
      </c>
      <c r="B83" t="s">
        <v>3001</v>
      </c>
      <c r="C83" t="s">
        <v>3029</v>
      </c>
      <c r="D83" s="5">
        <v>45314</v>
      </c>
      <c r="E83" t="s">
        <v>69</v>
      </c>
      <c r="F83">
        <v>631.22</v>
      </c>
      <c r="G83" s="5">
        <v>45283</v>
      </c>
      <c r="H83" s="5">
        <v>45314</v>
      </c>
      <c r="I83">
        <v>1810094</v>
      </c>
      <c r="J83" t="s">
        <v>57</v>
      </c>
      <c r="K83">
        <v>631.22</v>
      </c>
      <c r="L83" s="5">
        <v>45322</v>
      </c>
      <c r="M83" s="5">
        <v>45335</v>
      </c>
      <c r="N83">
        <v>12</v>
      </c>
      <c r="O83">
        <v>7574.64</v>
      </c>
      <c r="P83">
        <v>631.22</v>
      </c>
      <c r="Q83">
        <v>9.3816128212562688E-3</v>
      </c>
    </row>
    <row r="84" spans="1:17" x14ac:dyDescent="0.2">
      <c r="A84" t="s">
        <v>4580</v>
      </c>
      <c r="B84" t="s">
        <v>4581</v>
      </c>
      <c r="C84" t="s">
        <v>4582</v>
      </c>
      <c r="D84" s="5">
        <v>45335</v>
      </c>
      <c r="E84" t="s">
        <v>436</v>
      </c>
      <c r="F84" s="6">
        <v>1132.28</v>
      </c>
      <c r="I84">
        <v>1059807</v>
      </c>
      <c r="J84" t="s">
        <v>63</v>
      </c>
      <c r="K84" s="6">
        <v>1132.28</v>
      </c>
      <c r="L84" s="5">
        <v>45342</v>
      </c>
      <c r="P84">
        <v>1132.28</v>
      </c>
      <c r="Q84">
        <v>9.3993057517665068E-3</v>
      </c>
    </row>
    <row r="85" spans="1:17" x14ac:dyDescent="0.2">
      <c r="A85" t="s">
        <v>481</v>
      </c>
      <c r="B85" t="s">
        <v>512</v>
      </c>
      <c r="C85" t="s">
        <v>1911</v>
      </c>
      <c r="D85" s="5">
        <v>45398</v>
      </c>
      <c r="E85" t="s">
        <v>484</v>
      </c>
      <c r="F85" s="6">
        <v>1331.7</v>
      </c>
      <c r="I85">
        <v>73470</v>
      </c>
      <c r="J85" t="s">
        <v>485</v>
      </c>
      <c r="K85" s="6">
        <v>721437.7</v>
      </c>
      <c r="L85" s="5">
        <v>45412</v>
      </c>
      <c r="P85">
        <v>1331.7</v>
      </c>
      <c r="Q85">
        <v>9.5363906008898436E-3</v>
      </c>
    </row>
    <row r="86" spans="1:17" x14ac:dyDescent="0.2">
      <c r="A86" t="s">
        <v>250</v>
      </c>
      <c r="B86" t="s">
        <v>266</v>
      </c>
      <c r="C86" t="s">
        <v>291</v>
      </c>
      <c r="D86" s="5">
        <v>45177</v>
      </c>
      <c r="E86" t="s">
        <v>253</v>
      </c>
      <c r="F86">
        <v>4.4000000000000004</v>
      </c>
      <c r="I86">
        <v>588543</v>
      </c>
      <c r="J86" t="s">
        <v>62</v>
      </c>
      <c r="K86" s="6">
        <v>6898.32</v>
      </c>
      <c r="L86" s="5">
        <v>45180</v>
      </c>
      <c r="P86">
        <v>4.4000000000000004</v>
      </c>
      <c r="Q86">
        <v>9.5560252959505654E-3</v>
      </c>
    </row>
    <row r="87" spans="1:17" x14ac:dyDescent="0.2">
      <c r="A87" t="s">
        <v>481</v>
      </c>
      <c r="B87" t="s">
        <v>848</v>
      </c>
      <c r="C87" t="s">
        <v>849</v>
      </c>
      <c r="D87" s="5">
        <v>45154</v>
      </c>
      <c r="E87" t="s">
        <v>484</v>
      </c>
      <c r="F87">
        <v>47.69</v>
      </c>
      <c r="I87">
        <v>71731</v>
      </c>
      <c r="J87" t="s">
        <v>485</v>
      </c>
      <c r="K87" s="6">
        <v>681080.54</v>
      </c>
      <c r="L87" s="5">
        <v>45169</v>
      </c>
      <c r="P87">
        <v>47.69</v>
      </c>
      <c r="Q87">
        <v>1.0123991934337773E-2</v>
      </c>
    </row>
    <row r="88" spans="1:17" x14ac:dyDescent="0.2">
      <c r="A88" t="s">
        <v>7611</v>
      </c>
      <c r="B88" t="s">
        <v>7754</v>
      </c>
      <c r="C88" t="s">
        <v>7755</v>
      </c>
      <c r="D88" s="5">
        <v>45413</v>
      </c>
      <c r="E88" t="s">
        <v>167</v>
      </c>
      <c r="F88">
        <v>81.069999999999993</v>
      </c>
      <c r="I88">
        <v>1079974</v>
      </c>
      <c r="J88" t="s">
        <v>63</v>
      </c>
      <c r="K88">
        <v>81.069999999999993</v>
      </c>
      <c r="L88" s="5">
        <v>45413</v>
      </c>
      <c r="P88">
        <v>81.069999999999993</v>
      </c>
      <c r="Q88">
        <v>1.0134570258129472E-2</v>
      </c>
    </row>
    <row r="89" spans="1:17" x14ac:dyDescent="0.2">
      <c r="A89" t="s">
        <v>8551</v>
      </c>
      <c r="B89" t="s">
        <v>8554</v>
      </c>
      <c r="C89">
        <v>1426356</v>
      </c>
      <c r="D89" s="5">
        <v>45427</v>
      </c>
      <c r="E89" t="s">
        <v>56</v>
      </c>
      <c r="F89">
        <v>45</v>
      </c>
      <c r="I89">
        <v>1821490</v>
      </c>
      <c r="J89" t="s">
        <v>57</v>
      </c>
      <c r="K89">
        <v>223.01</v>
      </c>
      <c r="L89" s="5">
        <v>45441</v>
      </c>
      <c r="M89" s="5">
        <v>45448</v>
      </c>
      <c r="N89">
        <v>6</v>
      </c>
      <c r="O89">
        <v>1338.06</v>
      </c>
      <c r="P89">
        <v>45</v>
      </c>
      <c r="Q89">
        <v>1.0252340861580223E-2</v>
      </c>
    </row>
    <row r="90" spans="1:17" x14ac:dyDescent="0.2">
      <c r="A90" t="s">
        <v>4279</v>
      </c>
      <c r="B90" t="s">
        <v>4328</v>
      </c>
      <c r="C90" t="s">
        <v>4329</v>
      </c>
      <c r="D90" s="5">
        <v>45300</v>
      </c>
      <c r="E90" t="s">
        <v>167</v>
      </c>
      <c r="F90">
        <v>75.09</v>
      </c>
      <c r="I90">
        <v>1048959</v>
      </c>
      <c r="J90" t="s">
        <v>63</v>
      </c>
      <c r="K90">
        <v>75.09</v>
      </c>
      <c r="L90" s="5">
        <v>45301</v>
      </c>
      <c r="P90">
        <v>75.09</v>
      </c>
      <c r="Q90">
        <v>1.0375934232686901E-2</v>
      </c>
    </row>
    <row r="91" spans="1:17" x14ac:dyDescent="0.2">
      <c r="A91" t="s">
        <v>2994</v>
      </c>
      <c r="B91" t="s">
        <v>2999</v>
      </c>
      <c r="C91" t="s">
        <v>3000</v>
      </c>
      <c r="D91" s="5">
        <v>45129</v>
      </c>
      <c r="E91" t="s">
        <v>69</v>
      </c>
      <c r="F91">
        <v>488.89</v>
      </c>
      <c r="G91" s="5">
        <v>45099</v>
      </c>
      <c r="H91" s="5">
        <v>45129</v>
      </c>
      <c r="I91">
        <v>1793437</v>
      </c>
      <c r="J91" t="s">
        <v>57</v>
      </c>
      <c r="K91">
        <v>488.89</v>
      </c>
      <c r="L91" s="5">
        <v>45138</v>
      </c>
      <c r="M91" s="5">
        <v>45152</v>
      </c>
      <c r="N91">
        <v>13</v>
      </c>
      <c r="O91">
        <v>6355.57</v>
      </c>
      <c r="P91">
        <v>488.89</v>
      </c>
      <c r="Q91">
        <v>1.0404764361251817E-2</v>
      </c>
    </row>
    <row r="92" spans="1:17" x14ac:dyDescent="0.2">
      <c r="A92" t="s">
        <v>5950</v>
      </c>
      <c r="B92" t="s">
        <v>6605</v>
      </c>
      <c r="C92" t="s">
        <v>6606</v>
      </c>
      <c r="D92" s="5">
        <v>45274</v>
      </c>
      <c r="E92" t="s">
        <v>167</v>
      </c>
      <c r="F92">
        <v>44.92</v>
      </c>
      <c r="I92">
        <v>1043194</v>
      </c>
      <c r="J92" t="s">
        <v>63</v>
      </c>
      <c r="K92" s="6">
        <v>3746.02</v>
      </c>
      <c r="L92" s="5">
        <v>45275</v>
      </c>
      <c r="P92">
        <v>32.82</v>
      </c>
      <c r="Q92">
        <v>1.0482466702102289E-2</v>
      </c>
    </row>
    <row r="93" spans="1:17" x14ac:dyDescent="0.2">
      <c r="A93" t="s">
        <v>11112</v>
      </c>
      <c r="B93" t="s">
        <v>11115</v>
      </c>
      <c r="C93" t="s">
        <v>11116</v>
      </c>
      <c r="D93" s="5">
        <v>45110</v>
      </c>
      <c r="E93" t="s">
        <v>167</v>
      </c>
      <c r="F93">
        <v>29</v>
      </c>
      <c r="I93">
        <v>1000285</v>
      </c>
      <c r="J93" t="s">
        <v>63</v>
      </c>
      <c r="K93">
        <v>84.3</v>
      </c>
      <c r="L93" s="5">
        <v>45112</v>
      </c>
      <c r="P93">
        <v>29</v>
      </c>
      <c r="Q93">
        <v>1.0525574654268843E-2</v>
      </c>
    </row>
    <row r="94" spans="1:17" x14ac:dyDescent="0.2">
      <c r="A94" t="s">
        <v>3474</v>
      </c>
      <c r="B94" t="s">
        <v>3483</v>
      </c>
      <c r="C94" t="s">
        <v>3484</v>
      </c>
      <c r="D94" s="5">
        <v>45251</v>
      </c>
      <c r="E94" t="s">
        <v>436</v>
      </c>
      <c r="F94">
        <v>618.71</v>
      </c>
      <c r="I94">
        <v>598995</v>
      </c>
      <c r="J94" t="s">
        <v>62</v>
      </c>
      <c r="K94">
        <v>618.71</v>
      </c>
      <c r="L94" s="5">
        <v>45258</v>
      </c>
      <c r="P94">
        <v>457.38</v>
      </c>
      <c r="Q94">
        <v>1.0681102223675465E-2</v>
      </c>
    </row>
    <row r="95" spans="1:17" x14ac:dyDescent="0.2">
      <c r="A95" t="s">
        <v>2778</v>
      </c>
      <c r="B95" t="s">
        <v>2806</v>
      </c>
      <c r="C95">
        <v>6147</v>
      </c>
      <c r="D95" s="5">
        <v>45352</v>
      </c>
      <c r="E95" t="s">
        <v>56</v>
      </c>
      <c r="F95" s="6">
        <v>2500</v>
      </c>
      <c r="I95">
        <v>1815261</v>
      </c>
      <c r="J95" t="s">
        <v>57</v>
      </c>
      <c r="K95" s="6">
        <v>2500</v>
      </c>
      <c r="L95" s="5">
        <v>45371</v>
      </c>
      <c r="M95" s="5">
        <v>45386</v>
      </c>
      <c r="N95">
        <v>14</v>
      </c>
      <c r="O95">
        <v>35000</v>
      </c>
      <c r="P95">
        <v>2500</v>
      </c>
      <c r="Q95">
        <v>1.0687984045926191E-2</v>
      </c>
    </row>
    <row r="96" spans="1:17" x14ac:dyDescent="0.2">
      <c r="A96" t="s">
        <v>2314</v>
      </c>
      <c r="B96" t="s">
        <v>2318</v>
      </c>
      <c r="C96">
        <v>24703</v>
      </c>
      <c r="D96" s="5">
        <v>45244</v>
      </c>
      <c r="E96" t="s">
        <v>56</v>
      </c>
      <c r="F96">
        <v>484.31</v>
      </c>
      <c r="I96">
        <v>600776</v>
      </c>
      <c r="J96" t="s">
        <v>62</v>
      </c>
      <c r="K96">
        <v>484.31</v>
      </c>
      <c r="L96" s="5">
        <v>45271</v>
      </c>
      <c r="P96">
        <v>484.31</v>
      </c>
      <c r="Q96">
        <v>1.0768369890001739E-2</v>
      </c>
    </row>
    <row r="97" spans="1:17" x14ac:dyDescent="0.2">
      <c r="A97" t="s">
        <v>481</v>
      </c>
      <c r="B97" t="s">
        <v>703</v>
      </c>
      <c r="C97" t="s">
        <v>2152</v>
      </c>
      <c r="D97" s="5">
        <v>45428</v>
      </c>
      <c r="E97" t="s">
        <v>484</v>
      </c>
      <c r="F97">
        <v>207.5</v>
      </c>
      <c r="I97">
        <v>73668</v>
      </c>
      <c r="J97" t="s">
        <v>485</v>
      </c>
      <c r="K97" s="6">
        <v>792952.19</v>
      </c>
      <c r="L97" s="5">
        <v>45442</v>
      </c>
      <c r="P97">
        <v>207.5</v>
      </c>
      <c r="Q97">
        <v>1.0780356268572544E-2</v>
      </c>
    </row>
    <row r="98" spans="1:17" x14ac:dyDescent="0.2">
      <c r="A98" t="s">
        <v>82</v>
      </c>
      <c r="B98" t="s">
        <v>84</v>
      </c>
      <c r="C98">
        <v>20644868</v>
      </c>
      <c r="D98" s="5">
        <v>45398</v>
      </c>
      <c r="E98" t="s">
        <v>56</v>
      </c>
      <c r="F98">
        <v>45</v>
      </c>
      <c r="I98">
        <v>1820485</v>
      </c>
      <c r="J98" t="s">
        <v>57</v>
      </c>
      <c r="K98">
        <v>45</v>
      </c>
      <c r="L98" s="5">
        <v>45425</v>
      </c>
      <c r="M98" s="5">
        <v>45433</v>
      </c>
      <c r="N98">
        <v>7</v>
      </c>
      <c r="O98">
        <v>315</v>
      </c>
      <c r="P98">
        <v>45</v>
      </c>
      <c r="Q98">
        <v>1.0873957467394169E-2</v>
      </c>
    </row>
    <row r="99" spans="1:17" x14ac:dyDescent="0.2">
      <c r="A99" t="s">
        <v>481</v>
      </c>
      <c r="B99" t="s">
        <v>694</v>
      </c>
      <c r="C99" t="s">
        <v>1879</v>
      </c>
      <c r="D99" s="5">
        <v>45367</v>
      </c>
      <c r="E99" t="s">
        <v>484</v>
      </c>
      <c r="F99" s="6">
        <v>2116.38</v>
      </c>
      <c r="I99">
        <v>73273</v>
      </c>
      <c r="J99" t="s">
        <v>485</v>
      </c>
      <c r="K99" s="6">
        <v>689219.2</v>
      </c>
      <c r="L99" s="5">
        <v>45380</v>
      </c>
      <c r="P99">
        <v>452.93</v>
      </c>
      <c r="Q99">
        <v>1.0939792340860732E-2</v>
      </c>
    </row>
    <row r="100" spans="1:17" x14ac:dyDescent="0.2">
      <c r="A100" t="s">
        <v>8551</v>
      </c>
      <c r="B100" t="s">
        <v>8554</v>
      </c>
      <c r="C100">
        <v>1345881</v>
      </c>
      <c r="D100" s="5">
        <v>45394</v>
      </c>
      <c r="E100" t="s">
        <v>56</v>
      </c>
      <c r="F100">
        <v>65.989999999999995</v>
      </c>
      <c r="I100">
        <v>1819213</v>
      </c>
      <c r="J100" t="s">
        <v>57</v>
      </c>
      <c r="K100">
        <v>65.989999999999995</v>
      </c>
      <c r="L100" s="5">
        <v>45411</v>
      </c>
      <c r="M100" s="5">
        <v>45419</v>
      </c>
      <c r="N100">
        <v>7</v>
      </c>
      <c r="O100">
        <v>461.93</v>
      </c>
      <c r="P100">
        <v>65.989999999999995</v>
      </c>
      <c r="Q100">
        <v>1.0962439160352333E-2</v>
      </c>
    </row>
    <row r="101" spans="1:17" x14ac:dyDescent="0.2">
      <c r="A101" t="s">
        <v>10524</v>
      </c>
      <c r="B101" t="s">
        <v>10571</v>
      </c>
      <c r="C101" t="s">
        <v>10572</v>
      </c>
      <c r="D101" s="5">
        <v>45335</v>
      </c>
      <c r="E101" t="s">
        <v>167</v>
      </c>
      <c r="F101">
        <v>220.55</v>
      </c>
      <c r="I101">
        <v>1058642</v>
      </c>
      <c r="J101" t="s">
        <v>63</v>
      </c>
      <c r="K101">
        <v>274.95999999999998</v>
      </c>
      <c r="L101" s="5">
        <v>45335</v>
      </c>
      <c r="P101">
        <v>220.55</v>
      </c>
      <c r="Q101">
        <v>1.126196267955204E-2</v>
      </c>
    </row>
    <row r="102" spans="1:17" x14ac:dyDescent="0.2">
      <c r="A102" t="s">
        <v>8719</v>
      </c>
      <c r="B102" t="s">
        <v>8982</v>
      </c>
      <c r="C102" t="s">
        <v>8983</v>
      </c>
      <c r="D102" s="5">
        <v>45471</v>
      </c>
      <c r="E102" t="s">
        <v>167</v>
      </c>
      <c r="F102">
        <v>53.4</v>
      </c>
      <c r="I102">
        <v>1094350</v>
      </c>
      <c r="J102" t="s">
        <v>63</v>
      </c>
      <c r="K102" s="6">
        <v>1092.8699999999999</v>
      </c>
      <c r="L102" s="5">
        <v>45471</v>
      </c>
      <c r="P102">
        <v>53.4</v>
      </c>
      <c r="Q102">
        <v>1.135712622509466E-2</v>
      </c>
    </row>
    <row r="103" spans="1:17" x14ac:dyDescent="0.2">
      <c r="A103" t="s">
        <v>481</v>
      </c>
      <c r="B103" t="s">
        <v>490</v>
      </c>
      <c r="C103" t="s">
        <v>925</v>
      </c>
      <c r="D103" s="5">
        <v>45185</v>
      </c>
      <c r="E103" t="s">
        <v>484</v>
      </c>
      <c r="F103">
        <v>105.87</v>
      </c>
      <c r="I103">
        <v>71929</v>
      </c>
      <c r="J103" t="s">
        <v>485</v>
      </c>
      <c r="K103" s="6">
        <v>614311.01</v>
      </c>
      <c r="L103" s="5">
        <v>45198</v>
      </c>
      <c r="P103">
        <v>105.87</v>
      </c>
      <c r="Q103">
        <v>1.1368284842084297E-2</v>
      </c>
    </row>
    <row r="104" spans="1:17" x14ac:dyDescent="0.2">
      <c r="A104" t="s">
        <v>481</v>
      </c>
      <c r="B104" t="s">
        <v>651</v>
      </c>
      <c r="C104" t="s">
        <v>1562</v>
      </c>
      <c r="D104" s="5">
        <v>45307</v>
      </c>
      <c r="E104" t="s">
        <v>484</v>
      </c>
      <c r="F104">
        <v>160.41</v>
      </c>
      <c r="I104">
        <v>72804</v>
      </c>
      <c r="J104" t="s">
        <v>485</v>
      </c>
      <c r="K104" s="6">
        <v>577784.27</v>
      </c>
      <c r="L104" s="5">
        <v>45322</v>
      </c>
      <c r="P104">
        <v>160.41</v>
      </c>
      <c r="Q104">
        <v>1.1484216921903267E-2</v>
      </c>
    </row>
    <row r="105" spans="1:17" x14ac:dyDescent="0.2">
      <c r="A105" t="s">
        <v>2981</v>
      </c>
      <c r="B105">
        <v>6300454</v>
      </c>
      <c r="C105">
        <v>6300454</v>
      </c>
      <c r="D105" s="5">
        <v>45315</v>
      </c>
      <c r="E105" t="s">
        <v>56</v>
      </c>
      <c r="F105">
        <v>253.45</v>
      </c>
      <c r="I105">
        <v>1810008</v>
      </c>
      <c r="J105" t="s">
        <v>57</v>
      </c>
      <c r="K105">
        <v>253.45</v>
      </c>
      <c r="L105" s="5">
        <v>45322</v>
      </c>
      <c r="M105" s="5">
        <v>45331</v>
      </c>
      <c r="N105">
        <v>8</v>
      </c>
      <c r="O105">
        <v>2027.6</v>
      </c>
      <c r="P105">
        <v>253.45</v>
      </c>
      <c r="Q105">
        <v>1.1504285389829727E-2</v>
      </c>
    </row>
    <row r="106" spans="1:17" x14ac:dyDescent="0.2">
      <c r="A106" t="s">
        <v>3738</v>
      </c>
      <c r="B106" t="s">
        <v>3881</v>
      </c>
      <c r="C106" t="s">
        <v>3882</v>
      </c>
      <c r="D106" s="5">
        <v>45462</v>
      </c>
      <c r="E106" t="s">
        <v>167</v>
      </c>
      <c r="F106">
        <v>38.630000000000003</v>
      </c>
      <c r="I106">
        <v>1091830</v>
      </c>
      <c r="J106" t="s">
        <v>63</v>
      </c>
      <c r="K106">
        <v>38.630000000000003</v>
      </c>
      <c r="L106" s="5">
        <v>45462</v>
      </c>
      <c r="P106">
        <v>38.630000000000003</v>
      </c>
      <c r="Q106">
        <v>1.1580152179923142E-2</v>
      </c>
    </row>
    <row r="107" spans="1:17" x14ac:dyDescent="0.2">
      <c r="A107" t="s">
        <v>481</v>
      </c>
      <c r="B107" t="s">
        <v>742</v>
      </c>
      <c r="C107" t="s">
        <v>1468</v>
      </c>
      <c r="D107" s="5">
        <v>45276</v>
      </c>
      <c r="E107" t="s">
        <v>484</v>
      </c>
      <c r="F107">
        <v>16.920000000000002</v>
      </c>
      <c r="I107">
        <v>72587</v>
      </c>
      <c r="J107" t="s">
        <v>485</v>
      </c>
      <c r="K107" s="6">
        <v>607405.88</v>
      </c>
      <c r="L107" s="5">
        <v>45289</v>
      </c>
      <c r="P107">
        <v>16.920000000000002</v>
      </c>
      <c r="Q107">
        <v>1.1847919150470787E-2</v>
      </c>
    </row>
    <row r="108" spans="1:17" x14ac:dyDescent="0.2">
      <c r="A108" t="s">
        <v>5950</v>
      </c>
      <c r="B108" t="s">
        <v>7041</v>
      </c>
      <c r="C108" t="s">
        <v>7042</v>
      </c>
      <c r="D108" s="5">
        <v>45379</v>
      </c>
      <c r="E108" t="s">
        <v>167</v>
      </c>
      <c r="F108">
        <v>42.71</v>
      </c>
      <c r="I108">
        <v>1070418</v>
      </c>
      <c r="J108" t="s">
        <v>63</v>
      </c>
      <c r="K108">
        <v>154.41</v>
      </c>
      <c r="L108" s="5">
        <v>45379</v>
      </c>
      <c r="P108">
        <v>42.71</v>
      </c>
      <c r="Q108">
        <v>1.198270066468643E-2</v>
      </c>
    </row>
    <row r="109" spans="1:17" x14ac:dyDescent="0.2">
      <c r="A109" t="s">
        <v>5950</v>
      </c>
      <c r="B109" t="s">
        <v>6787</v>
      </c>
      <c r="C109" t="s">
        <v>6788</v>
      </c>
      <c r="D109" s="5">
        <v>45322</v>
      </c>
      <c r="E109" t="s">
        <v>167</v>
      </c>
      <c r="F109">
        <v>58.83</v>
      </c>
      <c r="I109">
        <v>1054989</v>
      </c>
      <c r="J109" t="s">
        <v>63</v>
      </c>
      <c r="K109" s="6">
        <v>4539.2</v>
      </c>
      <c r="L109" s="5">
        <v>45322</v>
      </c>
      <c r="P109">
        <v>42.96</v>
      </c>
      <c r="Q109">
        <v>1.2139505810042972E-2</v>
      </c>
    </row>
    <row r="110" spans="1:17" x14ac:dyDescent="0.2">
      <c r="A110" t="s">
        <v>11671</v>
      </c>
      <c r="B110" t="s">
        <v>11672</v>
      </c>
      <c r="C110">
        <v>101</v>
      </c>
      <c r="D110" s="5">
        <v>45281</v>
      </c>
      <c r="E110" t="s">
        <v>56</v>
      </c>
      <c r="F110">
        <v>400</v>
      </c>
      <c r="I110">
        <v>1809320</v>
      </c>
      <c r="J110" t="s">
        <v>57</v>
      </c>
      <c r="K110">
        <v>400</v>
      </c>
      <c r="L110" s="5">
        <v>45315</v>
      </c>
      <c r="M110" s="5">
        <v>45330</v>
      </c>
      <c r="N110">
        <v>14</v>
      </c>
      <c r="O110">
        <v>5600</v>
      </c>
      <c r="P110">
        <v>400</v>
      </c>
      <c r="Q110">
        <v>1.2264258761679581E-2</v>
      </c>
    </row>
    <row r="111" spans="1:17" x14ac:dyDescent="0.2">
      <c r="A111" t="s">
        <v>3506</v>
      </c>
      <c r="B111" t="s">
        <v>3508</v>
      </c>
      <c r="C111">
        <v>1215374</v>
      </c>
      <c r="D111" s="5">
        <v>45089</v>
      </c>
      <c r="E111" t="s">
        <v>56</v>
      </c>
      <c r="F111">
        <v>366.1</v>
      </c>
      <c r="I111">
        <v>580452</v>
      </c>
      <c r="J111" t="s">
        <v>62</v>
      </c>
      <c r="K111" s="6">
        <v>55095.62</v>
      </c>
      <c r="L111" s="5">
        <v>45114</v>
      </c>
      <c r="P111">
        <v>366.1</v>
      </c>
      <c r="Q111">
        <v>1.2264690894787655E-2</v>
      </c>
    </row>
    <row r="112" spans="1:17" x14ac:dyDescent="0.2">
      <c r="A112" t="s">
        <v>5950</v>
      </c>
      <c r="B112" t="s">
        <v>7095</v>
      </c>
      <c r="C112" t="s">
        <v>7096</v>
      </c>
      <c r="D112" s="5">
        <v>45400</v>
      </c>
      <c r="E112" t="s">
        <v>167</v>
      </c>
      <c r="F112">
        <v>12.24</v>
      </c>
      <c r="I112">
        <v>1076284</v>
      </c>
      <c r="J112" t="s">
        <v>63</v>
      </c>
      <c r="K112">
        <v>12.24</v>
      </c>
      <c r="L112" s="5">
        <v>45400</v>
      </c>
      <c r="P112">
        <v>12.24</v>
      </c>
      <c r="Q112">
        <v>1.2283461688830766E-2</v>
      </c>
    </row>
    <row r="113" spans="1:17" x14ac:dyDescent="0.2">
      <c r="A113" t="s">
        <v>9053</v>
      </c>
      <c r="B113" t="s">
        <v>9088</v>
      </c>
      <c r="C113" t="s">
        <v>9089</v>
      </c>
      <c r="D113" s="5">
        <v>45135</v>
      </c>
      <c r="E113" t="s">
        <v>167</v>
      </c>
      <c r="F113">
        <v>31.66</v>
      </c>
      <c r="I113">
        <v>1006414</v>
      </c>
      <c r="J113" t="s">
        <v>63</v>
      </c>
      <c r="K113">
        <v>66.31</v>
      </c>
      <c r="L113" s="5">
        <v>45135</v>
      </c>
      <c r="P113">
        <v>31.66</v>
      </c>
      <c r="Q113">
        <v>1.2317288819142624E-2</v>
      </c>
    </row>
    <row r="114" spans="1:17" x14ac:dyDescent="0.2">
      <c r="A114" t="s">
        <v>5203</v>
      </c>
      <c r="B114" t="s">
        <v>5492</v>
      </c>
      <c r="C114" t="s">
        <v>5493</v>
      </c>
      <c r="D114" s="5">
        <v>45271</v>
      </c>
      <c r="E114" t="s">
        <v>167</v>
      </c>
      <c r="F114">
        <v>64</v>
      </c>
      <c r="I114">
        <v>1042179</v>
      </c>
      <c r="J114" t="s">
        <v>63</v>
      </c>
      <c r="K114">
        <v>391.8</v>
      </c>
      <c r="L114" s="5">
        <v>45271</v>
      </c>
      <c r="P114">
        <v>64</v>
      </c>
      <c r="Q114">
        <v>1.2337552392570283E-2</v>
      </c>
    </row>
    <row r="115" spans="1:17" x14ac:dyDescent="0.2">
      <c r="A115" t="s">
        <v>10003</v>
      </c>
      <c r="B115" t="s">
        <v>10010</v>
      </c>
      <c r="C115">
        <v>24196</v>
      </c>
      <c r="D115" s="5">
        <v>45439</v>
      </c>
      <c r="E115" t="s">
        <v>56</v>
      </c>
      <c r="F115" s="6">
        <v>10670.4</v>
      </c>
      <c r="I115">
        <v>1092358</v>
      </c>
      <c r="J115" t="s">
        <v>63</v>
      </c>
      <c r="K115" s="6">
        <v>20124</v>
      </c>
      <c r="L115" s="5">
        <v>45464</v>
      </c>
      <c r="P115">
        <v>10670.4</v>
      </c>
      <c r="Q115">
        <v>1.2353448983029369E-2</v>
      </c>
    </row>
    <row r="116" spans="1:17" x14ac:dyDescent="0.2">
      <c r="A116" t="s">
        <v>8165</v>
      </c>
      <c r="B116">
        <v>2410016</v>
      </c>
      <c r="C116">
        <v>224015896</v>
      </c>
      <c r="D116" s="5">
        <v>45319</v>
      </c>
      <c r="E116" t="s">
        <v>56</v>
      </c>
      <c r="F116">
        <v>101</v>
      </c>
      <c r="I116">
        <v>1810485</v>
      </c>
      <c r="J116" t="s">
        <v>57</v>
      </c>
      <c r="K116">
        <v>142.75</v>
      </c>
      <c r="L116" s="5">
        <v>45327</v>
      </c>
      <c r="M116" s="5">
        <v>45336</v>
      </c>
      <c r="N116">
        <v>8</v>
      </c>
      <c r="O116">
        <v>1142</v>
      </c>
      <c r="P116">
        <v>107.06</v>
      </c>
      <c r="Q116">
        <v>1.2508017394672222E-2</v>
      </c>
    </row>
    <row r="117" spans="1:17" x14ac:dyDescent="0.2">
      <c r="A117" t="s">
        <v>481</v>
      </c>
      <c r="B117" t="s">
        <v>713</v>
      </c>
      <c r="C117" t="s">
        <v>2020</v>
      </c>
      <c r="D117" s="5">
        <v>45398</v>
      </c>
      <c r="E117" t="s">
        <v>484</v>
      </c>
      <c r="F117">
        <v>104.8</v>
      </c>
      <c r="I117">
        <v>73470</v>
      </c>
      <c r="J117" t="s">
        <v>485</v>
      </c>
      <c r="K117" s="6">
        <v>721437.7</v>
      </c>
      <c r="L117" s="5">
        <v>45412</v>
      </c>
      <c r="P117">
        <v>104.8</v>
      </c>
      <c r="Q117">
        <v>1.2567308459031645E-2</v>
      </c>
    </row>
    <row r="118" spans="1:17" x14ac:dyDescent="0.2">
      <c r="A118" t="s">
        <v>481</v>
      </c>
      <c r="B118" t="s">
        <v>638</v>
      </c>
      <c r="C118" t="s">
        <v>1269</v>
      </c>
      <c r="D118" s="5">
        <v>45246</v>
      </c>
      <c r="E118" t="s">
        <v>484</v>
      </c>
      <c r="F118">
        <v>328.48</v>
      </c>
      <c r="I118">
        <v>72355</v>
      </c>
      <c r="J118" t="s">
        <v>485</v>
      </c>
      <c r="K118" s="6">
        <v>742486.18</v>
      </c>
      <c r="L118" s="5">
        <v>45260</v>
      </c>
      <c r="P118">
        <v>168.54</v>
      </c>
      <c r="Q118">
        <v>1.2595444736976491E-2</v>
      </c>
    </row>
    <row r="119" spans="1:17" x14ac:dyDescent="0.2">
      <c r="A119" t="s">
        <v>5950</v>
      </c>
      <c r="B119" t="s">
        <v>7259</v>
      </c>
      <c r="C119" t="s">
        <v>7260</v>
      </c>
      <c r="D119" s="5">
        <v>45442</v>
      </c>
      <c r="E119" t="s">
        <v>167</v>
      </c>
      <c r="F119">
        <v>50.48</v>
      </c>
      <c r="I119">
        <v>1087075</v>
      </c>
      <c r="J119" t="s">
        <v>63</v>
      </c>
      <c r="K119">
        <v>127.62</v>
      </c>
      <c r="L119" s="5">
        <v>45442</v>
      </c>
      <c r="P119">
        <v>50.48</v>
      </c>
      <c r="Q119">
        <v>1.2759282108342429E-2</v>
      </c>
    </row>
    <row r="120" spans="1:17" x14ac:dyDescent="0.2">
      <c r="A120" t="s">
        <v>8186</v>
      </c>
      <c r="B120" t="s">
        <v>8223</v>
      </c>
      <c r="C120" t="s">
        <v>8224</v>
      </c>
      <c r="D120" s="5">
        <v>45208</v>
      </c>
      <c r="E120" t="s">
        <v>33</v>
      </c>
      <c r="F120" s="6">
        <v>392392.77</v>
      </c>
      <c r="I120">
        <v>595272</v>
      </c>
      <c r="J120" t="s">
        <v>62</v>
      </c>
      <c r="K120" s="6">
        <v>4942828.3499999996</v>
      </c>
      <c r="L120" s="5">
        <v>45229</v>
      </c>
      <c r="P120">
        <v>6248.57</v>
      </c>
      <c r="Q120">
        <v>1.2854346701594577E-2</v>
      </c>
    </row>
    <row r="121" spans="1:17" x14ac:dyDescent="0.2">
      <c r="A121" t="s">
        <v>3738</v>
      </c>
      <c r="B121" t="s">
        <v>3837</v>
      </c>
      <c r="C121" t="s">
        <v>3838</v>
      </c>
      <c r="D121" s="5">
        <v>45357</v>
      </c>
      <c r="E121" t="s">
        <v>167</v>
      </c>
      <c r="F121">
        <v>36.909999999999997</v>
      </c>
      <c r="I121">
        <v>1064596</v>
      </c>
      <c r="J121" t="s">
        <v>63</v>
      </c>
      <c r="K121">
        <v>131.59</v>
      </c>
      <c r="L121" s="5">
        <v>45357</v>
      </c>
      <c r="P121">
        <v>36.909999999999997</v>
      </c>
      <c r="Q121">
        <v>1.3079012250111655E-2</v>
      </c>
    </row>
    <row r="122" spans="1:17" x14ac:dyDescent="0.2">
      <c r="A122" t="s">
        <v>3067</v>
      </c>
      <c r="B122" t="s">
        <v>3068</v>
      </c>
      <c r="C122" t="s">
        <v>3073</v>
      </c>
      <c r="D122" s="5">
        <v>45230</v>
      </c>
      <c r="E122" t="s">
        <v>56</v>
      </c>
      <c r="F122">
        <v>395</v>
      </c>
      <c r="I122">
        <v>599224</v>
      </c>
      <c r="J122" t="s">
        <v>62</v>
      </c>
      <c r="K122">
        <v>395</v>
      </c>
      <c r="L122" s="5">
        <v>45259</v>
      </c>
      <c r="P122">
        <v>395</v>
      </c>
      <c r="Q122">
        <v>1.3258112806953437E-2</v>
      </c>
    </row>
    <row r="123" spans="1:17" x14ac:dyDescent="0.2">
      <c r="A123" t="s">
        <v>4620</v>
      </c>
      <c r="B123" t="s">
        <v>4679</v>
      </c>
      <c r="C123" t="s">
        <v>4680</v>
      </c>
      <c r="D123" s="5">
        <v>45230</v>
      </c>
      <c r="E123" t="s">
        <v>167</v>
      </c>
      <c r="F123">
        <v>12.32</v>
      </c>
      <c r="I123">
        <v>1030863</v>
      </c>
      <c r="J123" t="s">
        <v>63</v>
      </c>
      <c r="K123">
        <v>42.99</v>
      </c>
      <c r="L123" s="5">
        <v>45230</v>
      </c>
      <c r="P123">
        <v>13.06</v>
      </c>
      <c r="Q123">
        <v>1.3587497217126154E-2</v>
      </c>
    </row>
    <row r="124" spans="1:17" x14ac:dyDescent="0.2">
      <c r="A124" t="s">
        <v>481</v>
      </c>
      <c r="B124" t="s">
        <v>635</v>
      </c>
      <c r="C124" t="s">
        <v>844</v>
      </c>
      <c r="D124" s="5">
        <v>45154</v>
      </c>
      <c r="E124" t="s">
        <v>484</v>
      </c>
      <c r="F124">
        <v>291.26</v>
      </c>
      <c r="I124">
        <v>71731</v>
      </c>
      <c r="J124" t="s">
        <v>485</v>
      </c>
      <c r="K124" s="6">
        <v>681080.54</v>
      </c>
      <c r="L124" s="5">
        <v>45169</v>
      </c>
      <c r="P124">
        <v>291.26</v>
      </c>
      <c r="Q124">
        <v>1.3632476759651402E-2</v>
      </c>
    </row>
    <row r="125" spans="1:17" x14ac:dyDescent="0.2">
      <c r="A125" t="s">
        <v>4818</v>
      </c>
      <c r="B125" t="s">
        <v>4915</v>
      </c>
      <c r="C125" t="s">
        <v>4916</v>
      </c>
      <c r="D125" s="5">
        <v>45251</v>
      </c>
      <c r="E125" t="s">
        <v>167</v>
      </c>
      <c r="F125">
        <v>37.42</v>
      </c>
      <c r="I125">
        <v>1037409</v>
      </c>
      <c r="J125" t="s">
        <v>63</v>
      </c>
      <c r="K125">
        <v>100.56</v>
      </c>
      <c r="L125" s="5">
        <v>45251</v>
      </c>
      <c r="P125">
        <v>37.42</v>
      </c>
      <c r="Q125">
        <v>1.3843966201016022E-2</v>
      </c>
    </row>
    <row r="126" spans="1:17" x14ac:dyDescent="0.2">
      <c r="A126" t="s">
        <v>481</v>
      </c>
      <c r="B126" t="s">
        <v>556</v>
      </c>
      <c r="C126" t="s">
        <v>1646</v>
      </c>
      <c r="D126" s="5">
        <v>45338</v>
      </c>
      <c r="E126" t="s">
        <v>484</v>
      </c>
      <c r="F126">
        <v>66</v>
      </c>
      <c r="I126">
        <v>73041</v>
      </c>
      <c r="J126" t="s">
        <v>485</v>
      </c>
      <c r="K126" s="6">
        <v>802703.69</v>
      </c>
      <c r="L126" s="5">
        <v>45351</v>
      </c>
      <c r="P126">
        <v>66</v>
      </c>
      <c r="Q126">
        <v>1.4117019292825383E-2</v>
      </c>
    </row>
    <row r="127" spans="1:17" x14ac:dyDescent="0.2">
      <c r="A127" t="s">
        <v>9602</v>
      </c>
      <c r="B127" t="s">
        <v>8136</v>
      </c>
      <c r="C127">
        <v>4258</v>
      </c>
      <c r="D127" s="5">
        <v>45275</v>
      </c>
      <c r="E127" t="s">
        <v>56</v>
      </c>
      <c r="F127">
        <v>245</v>
      </c>
      <c r="I127">
        <v>604047</v>
      </c>
      <c r="J127" t="s">
        <v>62</v>
      </c>
      <c r="K127">
        <v>245</v>
      </c>
      <c r="L127" s="5">
        <v>45300</v>
      </c>
      <c r="P127">
        <v>268.89</v>
      </c>
      <c r="Q127">
        <v>1.4194346220750109E-2</v>
      </c>
    </row>
    <row r="128" spans="1:17" x14ac:dyDescent="0.2">
      <c r="A128" t="s">
        <v>481</v>
      </c>
      <c r="B128" t="s">
        <v>670</v>
      </c>
      <c r="C128" t="s">
        <v>1999</v>
      </c>
      <c r="D128" s="5">
        <v>45398</v>
      </c>
      <c r="E128" t="s">
        <v>484</v>
      </c>
      <c r="F128">
        <v>793.48</v>
      </c>
      <c r="I128">
        <v>73470</v>
      </c>
      <c r="J128" t="s">
        <v>485</v>
      </c>
      <c r="K128" s="6">
        <v>721437.7</v>
      </c>
      <c r="L128" s="5">
        <v>45412</v>
      </c>
      <c r="P128">
        <v>793.48</v>
      </c>
      <c r="Q128">
        <v>1.4216435818094286E-2</v>
      </c>
    </row>
    <row r="129" spans="1:17" x14ac:dyDescent="0.2">
      <c r="A129" t="s">
        <v>481</v>
      </c>
      <c r="B129" t="s">
        <v>876</v>
      </c>
      <c r="C129" t="s">
        <v>877</v>
      </c>
      <c r="D129" s="5">
        <v>45154</v>
      </c>
      <c r="E129" t="s">
        <v>484</v>
      </c>
      <c r="F129">
        <v>241.05</v>
      </c>
      <c r="I129">
        <v>71731</v>
      </c>
      <c r="J129" t="s">
        <v>485</v>
      </c>
      <c r="K129" s="6">
        <v>681080.54</v>
      </c>
      <c r="L129" s="5">
        <v>45169</v>
      </c>
      <c r="P129">
        <v>241.05</v>
      </c>
      <c r="Q129">
        <v>1.4327052114491257E-2</v>
      </c>
    </row>
    <row r="130" spans="1:17" x14ac:dyDescent="0.2">
      <c r="A130" t="s">
        <v>8719</v>
      </c>
      <c r="B130" t="s">
        <v>8818</v>
      </c>
      <c r="C130" t="s">
        <v>8819</v>
      </c>
      <c r="D130" s="5">
        <v>45251</v>
      </c>
      <c r="E130" t="s">
        <v>167</v>
      </c>
      <c r="F130">
        <v>51.84</v>
      </c>
      <c r="I130">
        <v>1037399</v>
      </c>
      <c r="J130" t="s">
        <v>63</v>
      </c>
      <c r="K130">
        <v>51.84</v>
      </c>
      <c r="L130" s="5">
        <v>45251</v>
      </c>
      <c r="P130">
        <v>51.84</v>
      </c>
      <c r="Q130">
        <v>1.4357865075785958E-2</v>
      </c>
    </row>
    <row r="131" spans="1:17" x14ac:dyDescent="0.2">
      <c r="A131" t="s">
        <v>10063</v>
      </c>
      <c r="B131" t="s">
        <v>10072</v>
      </c>
      <c r="C131" t="s">
        <v>10110</v>
      </c>
      <c r="D131" s="5">
        <v>45349</v>
      </c>
      <c r="E131" t="s">
        <v>56</v>
      </c>
      <c r="F131">
        <v>555.75</v>
      </c>
      <c r="I131">
        <v>1814362</v>
      </c>
      <c r="J131" t="s">
        <v>57</v>
      </c>
      <c r="K131">
        <v>805.79</v>
      </c>
      <c r="L131" s="5">
        <v>45364</v>
      </c>
      <c r="M131" s="5">
        <v>45372</v>
      </c>
      <c r="N131">
        <v>7</v>
      </c>
      <c r="O131">
        <v>5640.53</v>
      </c>
      <c r="P131">
        <v>555.75</v>
      </c>
      <c r="Q131">
        <v>1.4390752432994591E-2</v>
      </c>
    </row>
    <row r="132" spans="1:17" x14ac:dyDescent="0.2">
      <c r="A132" t="s">
        <v>3972</v>
      </c>
      <c r="B132" t="s">
        <v>4007</v>
      </c>
      <c r="C132" t="s">
        <v>4008</v>
      </c>
      <c r="D132" s="5">
        <v>45313</v>
      </c>
      <c r="E132" t="s">
        <v>167</v>
      </c>
      <c r="F132">
        <v>51.99</v>
      </c>
      <c r="I132">
        <v>1051926</v>
      </c>
      <c r="J132" t="s">
        <v>63</v>
      </c>
      <c r="K132">
        <v>51.99</v>
      </c>
      <c r="L132" s="5">
        <v>45313</v>
      </c>
      <c r="P132">
        <v>51.99</v>
      </c>
      <c r="Q132">
        <v>1.4395030054154434E-2</v>
      </c>
    </row>
    <row r="133" spans="1:17" x14ac:dyDescent="0.2">
      <c r="A133" t="s">
        <v>3738</v>
      </c>
      <c r="B133" t="s">
        <v>3871</v>
      </c>
      <c r="C133" t="s">
        <v>3872</v>
      </c>
      <c r="D133" s="5">
        <v>45448</v>
      </c>
      <c r="E133" t="s">
        <v>167</v>
      </c>
      <c r="F133">
        <v>66.650000000000006</v>
      </c>
      <c r="I133">
        <v>1088897</v>
      </c>
      <c r="J133" t="s">
        <v>63</v>
      </c>
      <c r="K133">
        <v>138.36000000000001</v>
      </c>
      <c r="L133" s="5">
        <v>45449</v>
      </c>
      <c r="P133">
        <v>66.650000000000006</v>
      </c>
      <c r="Q133">
        <v>1.443282197538498E-2</v>
      </c>
    </row>
    <row r="134" spans="1:17" x14ac:dyDescent="0.2">
      <c r="A134" t="s">
        <v>8165</v>
      </c>
      <c r="B134">
        <v>2410016</v>
      </c>
      <c r="C134">
        <v>223085842</v>
      </c>
      <c r="D134" s="5">
        <v>45165</v>
      </c>
      <c r="E134" t="s">
        <v>56</v>
      </c>
      <c r="F134">
        <v>83.75</v>
      </c>
      <c r="I134">
        <v>1796616</v>
      </c>
      <c r="J134" t="s">
        <v>57</v>
      </c>
      <c r="K134">
        <v>540.51</v>
      </c>
      <c r="L134" s="5">
        <v>45175</v>
      </c>
      <c r="M134" s="5">
        <v>45182</v>
      </c>
      <c r="N134">
        <v>6</v>
      </c>
      <c r="O134">
        <v>3243.06</v>
      </c>
      <c r="P134">
        <v>88.78</v>
      </c>
      <c r="Q134">
        <v>1.469528262316544E-2</v>
      </c>
    </row>
    <row r="135" spans="1:17" x14ac:dyDescent="0.2">
      <c r="A135" t="s">
        <v>481</v>
      </c>
      <c r="B135" t="s">
        <v>564</v>
      </c>
      <c r="C135" t="s">
        <v>962</v>
      </c>
      <c r="D135" s="5">
        <v>45185</v>
      </c>
      <c r="E135" t="s">
        <v>484</v>
      </c>
      <c r="F135">
        <v>66.459999999999994</v>
      </c>
      <c r="I135">
        <v>71929</v>
      </c>
      <c r="J135" t="s">
        <v>485</v>
      </c>
      <c r="K135" s="6">
        <v>614311.01</v>
      </c>
      <c r="L135" s="5">
        <v>45198</v>
      </c>
      <c r="P135">
        <v>66.459999999999994</v>
      </c>
      <c r="Q135">
        <v>1.476681616757114E-2</v>
      </c>
    </row>
    <row r="136" spans="1:17" x14ac:dyDescent="0.2">
      <c r="A136" t="s">
        <v>481</v>
      </c>
      <c r="B136" t="s">
        <v>532</v>
      </c>
      <c r="C136" t="s">
        <v>1497</v>
      </c>
      <c r="D136" s="5">
        <v>45307</v>
      </c>
      <c r="E136" t="s">
        <v>484</v>
      </c>
      <c r="F136">
        <v>103.77</v>
      </c>
      <c r="I136">
        <v>72804</v>
      </c>
      <c r="J136" t="s">
        <v>485</v>
      </c>
      <c r="K136" s="6">
        <v>577784.27</v>
      </c>
      <c r="L136" s="5">
        <v>45322</v>
      </c>
      <c r="P136">
        <v>103.77</v>
      </c>
      <c r="Q136">
        <v>1.4801748998753306E-2</v>
      </c>
    </row>
    <row r="137" spans="1:17" x14ac:dyDescent="0.2">
      <c r="A137" t="s">
        <v>5203</v>
      </c>
      <c r="B137" t="s">
        <v>5820</v>
      </c>
      <c r="C137" t="s">
        <v>5821</v>
      </c>
      <c r="D137" s="5">
        <v>45460</v>
      </c>
      <c r="E137" t="s">
        <v>167</v>
      </c>
      <c r="F137">
        <v>52.99</v>
      </c>
      <c r="I137">
        <v>1091561</v>
      </c>
      <c r="J137" t="s">
        <v>63</v>
      </c>
      <c r="K137" s="6">
        <v>2660.95</v>
      </c>
      <c r="L137" s="5">
        <v>45460</v>
      </c>
      <c r="P137">
        <v>52.99</v>
      </c>
      <c r="Q137">
        <v>1.4805301990144404E-2</v>
      </c>
    </row>
    <row r="138" spans="1:17" x14ac:dyDescent="0.2">
      <c r="A138" t="s">
        <v>10186</v>
      </c>
      <c r="B138" t="s">
        <v>10247</v>
      </c>
      <c r="C138" t="s">
        <v>10248</v>
      </c>
      <c r="D138" s="5">
        <v>45328</v>
      </c>
      <c r="E138" t="s">
        <v>167</v>
      </c>
      <c r="F138">
        <v>22.9</v>
      </c>
      <c r="I138">
        <v>1056571</v>
      </c>
      <c r="J138" t="s">
        <v>63</v>
      </c>
      <c r="K138">
        <v>84.83</v>
      </c>
      <c r="L138" s="5">
        <v>45328</v>
      </c>
      <c r="P138">
        <v>22.9</v>
      </c>
      <c r="Q138">
        <v>1.4827299621533507E-2</v>
      </c>
    </row>
    <row r="139" spans="1:17" x14ac:dyDescent="0.2">
      <c r="A139" t="s">
        <v>11732</v>
      </c>
      <c r="B139" t="s">
        <v>12023</v>
      </c>
      <c r="C139">
        <v>54281447</v>
      </c>
      <c r="D139" s="5">
        <v>45370</v>
      </c>
      <c r="E139" t="s">
        <v>11733</v>
      </c>
      <c r="F139">
        <v>40.090000000000003</v>
      </c>
      <c r="I139">
        <v>1074876</v>
      </c>
      <c r="J139" t="s">
        <v>63</v>
      </c>
      <c r="K139" s="6">
        <v>21471.1</v>
      </c>
      <c r="L139" s="5">
        <v>45397</v>
      </c>
      <c r="P139">
        <v>40.090000000000003</v>
      </c>
      <c r="Q139">
        <v>1.4880475661443904E-2</v>
      </c>
    </row>
    <row r="140" spans="1:17" x14ac:dyDescent="0.2">
      <c r="A140" t="s">
        <v>8513</v>
      </c>
      <c r="B140" t="s">
        <v>8524</v>
      </c>
      <c r="C140" t="s">
        <v>8525</v>
      </c>
      <c r="D140" s="5">
        <v>45231</v>
      </c>
      <c r="E140" t="s">
        <v>56</v>
      </c>
      <c r="F140" s="6">
        <v>2002.46</v>
      </c>
      <c r="I140">
        <v>1810347</v>
      </c>
      <c r="J140" t="s">
        <v>57</v>
      </c>
      <c r="K140" s="6">
        <v>2002.46</v>
      </c>
      <c r="L140" s="5">
        <v>45327</v>
      </c>
      <c r="M140" s="5">
        <v>45337</v>
      </c>
      <c r="N140">
        <v>9</v>
      </c>
      <c r="O140">
        <v>18022.14</v>
      </c>
      <c r="P140">
        <v>2002.46</v>
      </c>
      <c r="Q140">
        <v>1.5109641080650382E-2</v>
      </c>
    </row>
    <row r="141" spans="1:17" x14ac:dyDescent="0.2">
      <c r="A141" t="s">
        <v>101</v>
      </c>
      <c r="B141" t="s">
        <v>106</v>
      </c>
      <c r="C141">
        <v>9148322882</v>
      </c>
      <c r="D141" s="5">
        <v>45379</v>
      </c>
      <c r="E141" t="s">
        <v>104</v>
      </c>
      <c r="F141">
        <v>430.28</v>
      </c>
      <c r="I141">
        <v>1076598</v>
      </c>
      <c r="J141" t="s">
        <v>63</v>
      </c>
      <c r="K141" s="6">
        <v>3637.43</v>
      </c>
      <c r="L141" s="5">
        <v>45404</v>
      </c>
      <c r="P141">
        <v>430.28</v>
      </c>
      <c r="Q141">
        <v>1.5265885975980331E-2</v>
      </c>
    </row>
    <row r="142" spans="1:17" x14ac:dyDescent="0.2">
      <c r="A142" t="s">
        <v>82</v>
      </c>
      <c r="B142">
        <v>210038026</v>
      </c>
      <c r="C142">
        <v>20624561</v>
      </c>
      <c r="D142" s="5">
        <v>45084</v>
      </c>
      <c r="E142" t="s">
        <v>56</v>
      </c>
      <c r="F142">
        <v>85</v>
      </c>
      <c r="I142">
        <v>1790827</v>
      </c>
      <c r="J142" t="s">
        <v>57</v>
      </c>
      <c r="K142">
        <v>85</v>
      </c>
      <c r="L142" s="5">
        <v>45110</v>
      </c>
      <c r="M142" s="5">
        <v>45118</v>
      </c>
      <c r="N142">
        <v>7</v>
      </c>
      <c r="O142">
        <v>595</v>
      </c>
      <c r="P142">
        <v>90.1</v>
      </c>
      <c r="Q142">
        <v>1.5303182359559964E-2</v>
      </c>
    </row>
    <row r="143" spans="1:17" x14ac:dyDescent="0.2">
      <c r="A143" t="s">
        <v>481</v>
      </c>
      <c r="B143" t="s">
        <v>647</v>
      </c>
      <c r="C143" t="s">
        <v>2125</v>
      </c>
      <c r="D143" s="5">
        <v>45428</v>
      </c>
      <c r="E143" t="s">
        <v>484</v>
      </c>
      <c r="F143" s="6">
        <v>2078.4499999999998</v>
      </c>
      <c r="I143">
        <v>73668</v>
      </c>
      <c r="J143" t="s">
        <v>485</v>
      </c>
      <c r="K143" s="6">
        <v>792952.19</v>
      </c>
      <c r="L143" s="5">
        <v>45442</v>
      </c>
      <c r="P143">
        <v>1991.82</v>
      </c>
      <c r="Q143">
        <v>1.6005238199306548E-2</v>
      </c>
    </row>
    <row r="144" spans="1:17" x14ac:dyDescent="0.2">
      <c r="A144" t="s">
        <v>481</v>
      </c>
      <c r="B144" t="s">
        <v>562</v>
      </c>
      <c r="C144" t="s">
        <v>1649</v>
      </c>
      <c r="D144" s="5">
        <v>45338</v>
      </c>
      <c r="E144" t="s">
        <v>484</v>
      </c>
      <c r="F144">
        <v>70.39</v>
      </c>
      <c r="I144">
        <v>73041</v>
      </c>
      <c r="J144" t="s">
        <v>485</v>
      </c>
      <c r="K144" s="6">
        <v>802703.69</v>
      </c>
      <c r="L144" s="5">
        <v>45351</v>
      </c>
      <c r="P144">
        <v>70.39</v>
      </c>
      <c r="Q144">
        <v>1.6271623436788674E-2</v>
      </c>
    </row>
    <row r="145" spans="1:17" x14ac:dyDescent="0.2">
      <c r="A145" t="s">
        <v>481</v>
      </c>
      <c r="B145" t="s">
        <v>546</v>
      </c>
      <c r="C145" t="s">
        <v>1363</v>
      </c>
      <c r="D145" s="5">
        <v>45276</v>
      </c>
      <c r="E145" t="s">
        <v>484</v>
      </c>
      <c r="F145">
        <v>80.39</v>
      </c>
      <c r="I145">
        <v>72587</v>
      </c>
      <c r="J145" t="s">
        <v>485</v>
      </c>
      <c r="K145" s="6">
        <v>607405.88</v>
      </c>
      <c r="L145" s="5">
        <v>45289</v>
      </c>
      <c r="P145">
        <v>80.39</v>
      </c>
      <c r="Q145">
        <v>1.64069458718612E-2</v>
      </c>
    </row>
    <row r="146" spans="1:17" x14ac:dyDescent="0.2">
      <c r="A146" t="s">
        <v>9053</v>
      </c>
      <c r="B146" t="s">
        <v>9286</v>
      </c>
      <c r="C146" t="s">
        <v>9287</v>
      </c>
      <c r="D146" s="5">
        <v>45280</v>
      </c>
      <c r="E146" t="s">
        <v>167</v>
      </c>
      <c r="F146">
        <v>84.47</v>
      </c>
      <c r="I146">
        <v>1044667</v>
      </c>
      <c r="J146" t="s">
        <v>63</v>
      </c>
      <c r="K146">
        <v>84.47</v>
      </c>
      <c r="L146" s="5">
        <v>45280</v>
      </c>
      <c r="P146">
        <v>84.47</v>
      </c>
      <c r="Q146">
        <v>1.6419687218376056E-2</v>
      </c>
    </row>
    <row r="147" spans="1:17" x14ac:dyDescent="0.2">
      <c r="A147" t="s">
        <v>481</v>
      </c>
      <c r="B147" t="s">
        <v>994</v>
      </c>
      <c r="C147" t="s">
        <v>995</v>
      </c>
      <c r="D147" s="5">
        <v>45185</v>
      </c>
      <c r="E147" t="s">
        <v>484</v>
      </c>
      <c r="F147">
        <v>95.8</v>
      </c>
      <c r="I147">
        <v>71929</v>
      </c>
      <c r="J147" t="s">
        <v>485</v>
      </c>
      <c r="K147" s="6">
        <v>614311.01</v>
      </c>
      <c r="L147" s="5">
        <v>45198</v>
      </c>
      <c r="P147">
        <v>95.8</v>
      </c>
      <c r="Q147">
        <v>1.643118709372926E-2</v>
      </c>
    </row>
    <row r="148" spans="1:17" x14ac:dyDescent="0.2">
      <c r="A148" t="s">
        <v>481</v>
      </c>
      <c r="B148" t="s">
        <v>662</v>
      </c>
      <c r="C148" t="s">
        <v>1995</v>
      </c>
      <c r="D148" s="5">
        <v>45398</v>
      </c>
      <c r="E148" t="s">
        <v>484</v>
      </c>
      <c r="F148">
        <v>914.18</v>
      </c>
      <c r="I148">
        <v>73470</v>
      </c>
      <c r="J148" t="s">
        <v>485</v>
      </c>
      <c r="K148" s="6">
        <v>721437.7</v>
      </c>
      <c r="L148" s="5">
        <v>45412</v>
      </c>
      <c r="P148">
        <v>914.18</v>
      </c>
      <c r="Q148">
        <v>1.6484630223346342E-2</v>
      </c>
    </row>
    <row r="149" spans="1:17" x14ac:dyDescent="0.2">
      <c r="A149" t="s">
        <v>481</v>
      </c>
      <c r="B149" t="s">
        <v>617</v>
      </c>
      <c r="C149" t="s">
        <v>618</v>
      </c>
      <c r="D149" s="5">
        <v>45123</v>
      </c>
      <c r="E149" t="s">
        <v>484</v>
      </c>
      <c r="F149">
        <v>568.67999999999995</v>
      </c>
      <c r="I149">
        <v>71526</v>
      </c>
      <c r="J149" t="s">
        <v>485</v>
      </c>
      <c r="K149" s="6">
        <v>550660.96</v>
      </c>
      <c r="L149" s="5">
        <v>45138</v>
      </c>
      <c r="P149">
        <v>568.67999999999995</v>
      </c>
      <c r="Q149">
        <v>1.6527289665751899E-2</v>
      </c>
    </row>
    <row r="150" spans="1:17" x14ac:dyDescent="0.2">
      <c r="A150" t="s">
        <v>481</v>
      </c>
      <c r="B150" t="s">
        <v>788</v>
      </c>
      <c r="C150" t="s">
        <v>789</v>
      </c>
      <c r="D150" s="5">
        <v>45154</v>
      </c>
      <c r="E150" t="s">
        <v>484</v>
      </c>
      <c r="F150">
        <v>20</v>
      </c>
      <c r="I150">
        <v>71731</v>
      </c>
      <c r="J150" t="s">
        <v>485</v>
      </c>
      <c r="K150" s="6">
        <v>681080.54</v>
      </c>
      <c r="L150" s="5">
        <v>45169</v>
      </c>
      <c r="P150">
        <v>20</v>
      </c>
      <c r="Q150">
        <v>1.6533231069861154E-2</v>
      </c>
    </row>
    <row r="151" spans="1:17" x14ac:dyDescent="0.2">
      <c r="A151" t="s">
        <v>9053</v>
      </c>
      <c r="B151" t="s">
        <v>9076</v>
      </c>
      <c r="C151" t="s">
        <v>9077</v>
      </c>
      <c r="D151" s="5">
        <v>45133</v>
      </c>
      <c r="E151" t="s">
        <v>167</v>
      </c>
      <c r="F151">
        <v>69.84</v>
      </c>
      <c r="I151">
        <v>1006039</v>
      </c>
      <c r="J151" t="s">
        <v>63</v>
      </c>
      <c r="K151">
        <v>644.16999999999996</v>
      </c>
      <c r="L151" s="5">
        <v>45133</v>
      </c>
      <c r="P151">
        <v>69.84</v>
      </c>
      <c r="Q151">
        <v>1.6615526036853567E-2</v>
      </c>
    </row>
    <row r="152" spans="1:17" x14ac:dyDescent="0.2">
      <c r="A152" t="s">
        <v>10907</v>
      </c>
      <c r="B152" t="s">
        <v>10932</v>
      </c>
      <c r="C152" t="s">
        <v>10933</v>
      </c>
      <c r="D152" s="5">
        <v>45294</v>
      </c>
      <c r="E152" t="s">
        <v>167</v>
      </c>
      <c r="F152">
        <v>24.29</v>
      </c>
      <c r="I152">
        <v>1047522</v>
      </c>
      <c r="J152" t="s">
        <v>63</v>
      </c>
      <c r="K152">
        <v>70.209999999999994</v>
      </c>
      <c r="L152" s="5">
        <v>45295</v>
      </c>
      <c r="P152">
        <v>24.29</v>
      </c>
      <c r="Q152">
        <v>1.6901983120866326E-2</v>
      </c>
    </row>
    <row r="153" spans="1:17" x14ac:dyDescent="0.2">
      <c r="A153" t="s">
        <v>5950</v>
      </c>
      <c r="B153" t="s">
        <v>6495</v>
      </c>
      <c r="C153" t="s">
        <v>6496</v>
      </c>
      <c r="D153" s="5">
        <v>45252</v>
      </c>
      <c r="E153" t="s">
        <v>167</v>
      </c>
      <c r="F153">
        <v>47.67</v>
      </c>
      <c r="I153">
        <v>1037759</v>
      </c>
      <c r="J153" t="s">
        <v>63</v>
      </c>
      <c r="K153" s="6">
        <v>4652.67</v>
      </c>
      <c r="L153" s="5">
        <v>45256</v>
      </c>
      <c r="P153">
        <v>34.799999999999997</v>
      </c>
      <c r="Q153">
        <v>1.6952481719776369E-2</v>
      </c>
    </row>
    <row r="154" spans="1:17" x14ac:dyDescent="0.2">
      <c r="A154" t="s">
        <v>10063</v>
      </c>
      <c r="B154" t="s">
        <v>10104</v>
      </c>
      <c r="C154" t="s">
        <v>10117</v>
      </c>
      <c r="D154" s="5">
        <v>45408</v>
      </c>
      <c r="E154" t="s">
        <v>56</v>
      </c>
      <c r="F154">
        <v>369.66</v>
      </c>
      <c r="I154">
        <v>1820187</v>
      </c>
      <c r="J154" t="s">
        <v>57</v>
      </c>
      <c r="K154" s="6">
        <v>1109.52</v>
      </c>
      <c r="L154" s="5">
        <v>45420</v>
      </c>
      <c r="M154" s="5">
        <v>45428</v>
      </c>
      <c r="N154">
        <v>7</v>
      </c>
      <c r="O154">
        <v>7766.64</v>
      </c>
      <c r="P154">
        <v>369.66</v>
      </c>
      <c r="Q154">
        <v>1.7109839725141573E-2</v>
      </c>
    </row>
    <row r="155" spans="1:17" x14ac:dyDescent="0.2">
      <c r="A155" t="s">
        <v>481</v>
      </c>
      <c r="B155" t="s">
        <v>662</v>
      </c>
      <c r="C155" t="s">
        <v>1862</v>
      </c>
      <c r="D155" s="5">
        <v>45367</v>
      </c>
      <c r="E155" t="s">
        <v>484</v>
      </c>
      <c r="F155">
        <v>670.05</v>
      </c>
      <c r="I155">
        <v>73273</v>
      </c>
      <c r="J155" t="s">
        <v>485</v>
      </c>
      <c r="K155" s="6">
        <v>689219.2</v>
      </c>
      <c r="L155" s="5">
        <v>45380</v>
      </c>
      <c r="P155">
        <v>670.05</v>
      </c>
      <c r="Q155">
        <v>1.7289597597996975E-2</v>
      </c>
    </row>
    <row r="156" spans="1:17" x14ac:dyDescent="0.2">
      <c r="A156" t="s">
        <v>11112</v>
      </c>
      <c r="B156" t="s">
        <v>11137</v>
      </c>
      <c r="C156" t="s">
        <v>11138</v>
      </c>
      <c r="D156" s="5">
        <v>45133</v>
      </c>
      <c r="E156" t="s">
        <v>167</v>
      </c>
      <c r="F156">
        <v>25.81</v>
      </c>
      <c r="I156">
        <v>1006033</v>
      </c>
      <c r="J156" t="s">
        <v>63</v>
      </c>
      <c r="K156">
        <v>70.06</v>
      </c>
      <c r="L156" s="5">
        <v>45133</v>
      </c>
      <c r="P156">
        <v>25.81</v>
      </c>
      <c r="Q156">
        <v>1.7367099718536005E-2</v>
      </c>
    </row>
    <row r="157" spans="1:17" x14ac:dyDescent="0.2">
      <c r="A157" t="s">
        <v>5950</v>
      </c>
      <c r="B157" t="s">
        <v>6113</v>
      </c>
      <c r="C157" t="s">
        <v>6114</v>
      </c>
      <c r="D157" s="5">
        <v>45159</v>
      </c>
      <c r="E157" t="s">
        <v>167</v>
      </c>
      <c r="F157">
        <v>49.34</v>
      </c>
      <c r="I157">
        <v>1012142</v>
      </c>
      <c r="J157" t="s">
        <v>63</v>
      </c>
      <c r="K157" s="6">
        <v>3737.18</v>
      </c>
      <c r="L157" s="5">
        <v>45159</v>
      </c>
      <c r="P157">
        <v>36.01</v>
      </c>
      <c r="Q157">
        <v>1.76582501527075E-2</v>
      </c>
    </row>
    <row r="158" spans="1:17" x14ac:dyDescent="0.2">
      <c r="A158" t="s">
        <v>4212</v>
      </c>
      <c r="B158">
        <v>1139761</v>
      </c>
      <c r="C158">
        <v>1139761</v>
      </c>
      <c r="D158" s="5">
        <v>45337</v>
      </c>
      <c r="E158" t="s">
        <v>56</v>
      </c>
      <c r="F158">
        <v>574.95000000000005</v>
      </c>
      <c r="I158">
        <v>1061498</v>
      </c>
      <c r="J158" t="s">
        <v>63</v>
      </c>
      <c r="K158" s="6">
        <v>44242.92</v>
      </c>
      <c r="L158" s="5">
        <v>45348</v>
      </c>
      <c r="P158">
        <v>574.95000000000005</v>
      </c>
      <c r="Q158">
        <v>1.7733994881396264E-2</v>
      </c>
    </row>
    <row r="159" spans="1:17" x14ac:dyDescent="0.2">
      <c r="A159" t="s">
        <v>4611</v>
      </c>
      <c r="B159" t="s">
        <v>4612</v>
      </c>
      <c r="C159" t="s">
        <v>4613</v>
      </c>
      <c r="D159" s="5">
        <v>45320</v>
      </c>
      <c r="E159" t="s">
        <v>56</v>
      </c>
      <c r="F159" s="6">
        <v>2040</v>
      </c>
      <c r="I159">
        <v>1812883</v>
      </c>
      <c r="J159" t="s">
        <v>57</v>
      </c>
      <c r="K159" s="6">
        <v>2040</v>
      </c>
      <c r="L159" s="5">
        <v>45348</v>
      </c>
      <c r="M159" s="5">
        <v>45358</v>
      </c>
      <c r="N159">
        <v>9</v>
      </c>
      <c r="O159">
        <v>18360</v>
      </c>
      <c r="P159">
        <v>2040</v>
      </c>
      <c r="Q159">
        <v>1.7813838089773437E-2</v>
      </c>
    </row>
    <row r="160" spans="1:17" x14ac:dyDescent="0.2">
      <c r="A160" t="s">
        <v>481</v>
      </c>
      <c r="B160" t="s">
        <v>759</v>
      </c>
      <c r="C160" t="s">
        <v>1908</v>
      </c>
      <c r="D160" s="5">
        <v>45398</v>
      </c>
      <c r="E160" t="s">
        <v>484</v>
      </c>
      <c r="F160">
        <v>952.99</v>
      </c>
      <c r="I160">
        <v>73470</v>
      </c>
      <c r="J160" t="s">
        <v>485</v>
      </c>
      <c r="K160" s="6">
        <v>721437.7</v>
      </c>
      <c r="L160" s="5">
        <v>45412</v>
      </c>
      <c r="P160">
        <v>150.47999999999999</v>
      </c>
      <c r="Q160">
        <v>1.7851712191737645E-2</v>
      </c>
    </row>
    <row r="161" spans="1:17" x14ac:dyDescent="0.2">
      <c r="A161" t="s">
        <v>5950</v>
      </c>
      <c r="B161" t="s">
        <v>6143</v>
      </c>
      <c r="C161" t="s">
        <v>6144</v>
      </c>
      <c r="D161" s="5">
        <v>45159</v>
      </c>
      <c r="E161" t="s">
        <v>167</v>
      </c>
      <c r="F161">
        <v>55.62</v>
      </c>
      <c r="I161">
        <v>1012142</v>
      </c>
      <c r="J161" t="s">
        <v>63</v>
      </c>
      <c r="K161" s="6">
        <v>3737.18</v>
      </c>
      <c r="L161" s="5">
        <v>45159</v>
      </c>
      <c r="P161">
        <v>40.61</v>
      </c>
      <c r="Q161">
        <v>1.7885459447158802E-2</v>
      </c>
    </row>
    <row r="162" spans="1:17" x14ac:dyDescent="0.2">
      <c r="A162" t="s">
        <v>4600</v>
      </c>
      <c r="B162" t="s">
        <v>4602</v>
      </c>
      <c r="C162">
        <v>2403261115</v>
      </c>
      <c r="D162" s="5">
        <v>45383</v>
      </c>
      <c r="E162" t="s">
        <v>56</v>
      </c>
      <c r="F162">
        <v>483.47</v>
      </c>
      <c r="I162">
        <v>1819361</v>
      </c>
      <c r="J162" t="s">
        <v>57</v>
      </c>
      <c r="K162">
        <v>667.65</v>
      </c>
      <c r="L162" s="5">
        <v>45411</v>
      </c>
      <c r="M162" s="5">
        <v>45420</v>
      </c>
      <c r="N162">
        <v>8</v>
      </c>
      <c r="O162">
        <v>5341.2</v>
      </c>
      <c r="P162">
        <v>483.47</v>
      </c>
      <c r="Q162">
        <v>1.8099953363124532E-2</v>
      </c>
    </row>
    <row r="163" spans="1:17" x14ac:dyDescent="0.2">
      <c r="A163" t="s">
        <v>4279</v>
      </c>
      <c r="B163" t="s">
        <v>4374</v>
      </c>
      <c r="C163" t="s">
        <v>4380</v>
      </c>
      <c r="D163" s="5">
        <v>45350</v>
      </c>
      <c r="E163" t="s">
        <v>69</v>
      </c>
      <c r="F163">
        <v>200</v>
      </c>
      <c r="G163" s="5">
        <v>45319</v>
      </c>
      <c r="H163" s="5">
        <v>45350</v>
      </c>
      <c r="I163">
        <v>1813160</v>
      </c>
      <c r="J163" t="s">
        <v>57</v>
      </c>
      <c r="K163">
        <v>200</v>
      </c>
      <c r="L163" s="5">
        <v>45350</v>
      </c>
      <c r="M163" s="5">
        <v>45362</v>
      </c>
      <c r="N163">
        <v>11</v>
      </c>
      <c r="O163">
        <v>2200</v>
      </c>
      <c r="P163">
        <v>200</v>
      </c>
      <c r="Q163">
        <v>1.8230555774696677E-2</v>
      </c>
    </row>
    <row r="164" spans="1:17" x14ac:dyDescent="0.2">
      <c r="A164" t="s">
        <v>7534</v>
      </c>
      <c r="B164" t="s">
        <v>7536</v>
      </c>
      <c r="C164">
        <v>3307</v>
      </c>
      <c r="D164" s="5">
        <v>45052</v>
      </c>
      <c r="E164" t="s">
        <v>56</v>
      </c>
      <c r="F164">
        <v>413.4</v>
      </c>
      <c r="I164">
        <v>1794811</v>
      </c>
      <c r="J164" t="s">
        <v>57</v>
      </c>
      <c r="K164" s="6">
        <v>1696</v>
      </c>
      <c r="L164" s="5">
        <v>45154</v>
      </c>
      <c r="M164" s="5">
        <v>45180</v>
      </c>
      <c r="N164">
        <v>25</v>
      </c>
      <c r="O164">
        <v>42400</v>
      </c>
      <c r="P164">
        <v>413.4</v>
      </c>
      <c r="Q164">
        <v>1.8243033230178174E-2</v>
      </c>
    </row>
    <row r="165" spans="1:17" x14ac:dyDescent="0.2">
      <c r="A165" t="s">
        <v>11112</v>
      </c>
      <c r="B165" t="s">
        <v>11187</v>
      </c>
      <c r="C165" t="s">
        <v>11188</v>
      </c>
      <c r="D165" s="5">
        <v>45189</v>
      </c>
      <c r="E165" t="s">
        <v>167</v>
      </c>
      <c r="F165">
        <v>24.45</v>
      </c>
      <c r="I165">
        <v>1019509</v>
      </c>
      <c r="J165" t="s">
        <v>63</v>
      </c>
      <c r="K165">
        <v>24.45</v>
      </c>
      <c r="L165" s="5">
        <v>45189</v>
      </c>
      <c r="P165">
        <v>24.45</v>
      </c>
      <c r="Q165">
        <v>1.8520362654428135E-2</v>
      </c>
    </row>
    <row r="166" spans="1:17" x14ac:dyDescent="0.2">
      <c r="A166" t="s">
        <v>7835</v>
      </c>
      <c r="B166" t="s">
        <v>7886</v>
      </c>
      <c r="C166" t="s">
        <v>7887</v>
      </c>
      <c r="D166" s="5">
        <v>45204</v>
      </c>
      <c r="E166" t="s">
        <v>167</v>
      </c>
      <c r="F166">
        <v>50.68</v>
      </c>
      <c r="I166">
        <v>1024499</v>
      </c>
      <c r="J166" t="s">
        <v>63</v>
      </c>
      <c r="K166">
        <v>66.39</v>
      </c>
      <c r="L166" s="5">
        <v>45204</v>
      </c>
      <c r="P166">
        <v>50.68</v>
      </c>
      <c r="Q166">
        <v>1.8565374535792545E-2</v>
      </c>
    </row>
    <row r="167" spans="1:17" x14ac:dyDescent="0.2">
      <c r="A167" t="s">
        <v>11732</v>
      </c>
      <c r="B167" t="s">
        <v>11886</v>
      </c>
      <c r="C167">
        <v>53477925</v>
      </c>
      <c r="D167" s="5">
        <v>45258</v>
      </c>
      <c r="E167" t="s">
        <v>11733</v>
      </c>
      <c r="F167">
        <v>164.45</v>
      </c>
      <c r="I167">
        <v>602567</v>
      </c>
      <c r="J167" t="s">
        <v>62</v>
      </c>
      <c r="K167" s="6">
        <v>78296.44</v>
      </c>
      <c r="L167" s="5">
        <v>45287</v>
      </c>
      <c r="P167">
        <v>164.45</v>
      </c>
      <c r="Q167">
        <v>1.8605021450861181E-2</v>
      </c>
    </row>
    <row r="168" spans="1:17" x14ac:dyDescent="0.2">
      <c r="A168" t="s">
        <v>481</v>
      </c>
      <c r="B168" t="s">
        <v>901</v>
      </c>
      <c r="C168" t="s">
        <v>1169</v>
      </c>
      <c r="D168" s="5">
        <v>45215</v>
      </c>
      <c r="E168" t="s">
        <v>484</v>
      </c>
      <c r="F168">
        <v>78.150000000000006</v>
      </c>
      <c r="I168">
        <v>72141</v>
      </c>
      <c r="J168" t="s">
        <v>485</v>
      </c>
      <c r="K168" s="6">
        <v>621809.21</v>
      </c>
      <c r="L168" s="5">
        <v>45231</v>
      </c>
      <c r="P168">
        <v>78.150000000000006</v>
      </c>
      <c r="Q168">
        <v>1.8747333230824781E-2</v>
      </c>
    </row>
    <row r="169" spans="1:17" x14ac:dyDescent="0.2">
      <c r="A169" t="s">
        <v>5203</v>
      </c>
      <c r="B169" t="s">
        <v>5272</v>
      </c>
      <c r="C169" t="s">
        <v>5273</v>
      </c>
      <c r="D169" s="5">
        <v>45148</v>
      </c>
      <c r="E169" t="s">
        <v>167</v>
      </c>
      <c r="F169">
        <v>29.64</v>
      </c>
      <c r="I169">
        <v>1009624</v>
      </c>
      <c r="J169" t="s">
        <v>63</v>
      </c>
      <c r="K169">
        <v>373.58</v>
      </c>
      <c r="L169" s="5">
        <v>45148</v>
      </c>
      <c r="P169">
        <v>29.64</v>
      </c>
      <c r="Q169">
        <v>1.8811199888106755E-2</v>
      </c>
    </row>
    <row r="170" spans="1:17" x14ac:dyDescent="0.2">
      <c r="A170" t="s">
        <v>10003</v>
      </c>
      <c r="B170" t="s">
        <v>10004</v>
      </c>
      <c r="C170">
        <v>23325</v>
      </c>
      <c r="D170" s="5">
        <v>45194</v>
      </c>
      <c r="E170" t="s">
        <v>56</v>
      </c>
      <c r="F170" s="6">
        <v>18102.5</v>
      </c>
      <c r="I170">
        <v>594213</v>
      </c>
      <c r="J170" t="s">
        <v>62</v>
      </c>
      <c r="K170" s="6">
        <v>23774.25</v>
      </c>
      <c r="L170" s="5">
        <v>45219</v>
      </c>
      <c r="P170">
        <v>18102.5</v>
      </c>
      <c r="Q170">
        <v>1.8868415271040662E-2</v>
      </c>
    </row>
    <row r="171" spans="1:17" x14ac:dyDescent="0.2">
      <c r="A171" t="s">
        <v>11112</v>
      </c>
      <c r="B171" t="s">
        <v>11219</v>
      </c>
      <c r="C171" t="s">
        <v>11220</v>
      </c>
      <c r="D171" s="5">
        <v>45224</v>
      </c>
      <c r="E171" t="s">
        <v>167</v>
      </c>
      <c r="F171">
        <v>24.45</v>
      </c>
      <c r="I171">
        <v>1029464</v>
      </c>
      <c r="J171" t="s">
        <v>63</v>
      </c>
      <c r="K171">
        <v>50.44</v>
      </c>
      <c r="L171" s="5">
        <v>45224</v>
      </c>
      <c r="P171">
        <v>24.45</v>
      </c>
      <c r="Q171">
        <v>1.9017469080330418E-2</v>
      </c>
    </row>
    <row r="172" spans="1:17" x14ac:dyDescent="0.2">
      <c r="A172" t="s">
        <v>9609</v>
      </c>
      <c r="B172" t="s">
        <v>9676</v>
      </c>
      <c r="C172" t="s">
        <v>9677</v>
      </c>
      <c r="D172" s="5">
        <v>45440</v>
      </c>
      <c r="E172" t="s">
        <v>167</v>
      </c>
      <c r="F172">
        <v>40.24</v>
      </c>
      <c r="I172">
        <v>1086112</v>
      </c>
      <c r="J172" t="s">
        <v>63</v>
      </c>
      <c r="K172">
        <v>40.24</v>
      </c>
      <c r="L172" s="5">
        <v>45440</v>
      </c>
      <c r="P172">
        <v>40.24</v>
      </c>
      <c r="Q172">
        <v>1.9232315106454401E-2</v>
      </c>
    </row>
    <row r="173" spans="1:17" x14ac:dyDescent="0.2">
      <c r="A173" t="s">
        <v>2352</v>
      </c>
      <c r="B173" t="s">
        <v>2371</v>
      </c>
      <c r="C173" t="s">
        <v>2372</v>
      </c>
      <c r="D173" s="5">
        <v>45421</v>
      </c>
      <c r="E173" t="s">
        <v>167</v>
      </c>
      <c r="F173">
        <v>53.69</v>
      </c>
      <c r="I173">
        <v>1081812</v>
      </c>
      <c r="J173" t="s">
        <v>63</v>
      </c>
      <c r="K173">
        <v>53.69</v>
      </c>
      <c r="L173" s="5">
        <v>45421</v>
      </c>
      <c r="P173">
        <v>53.69</v>
      </c>
      <c r="Q173">
        <v>1.9340153103542979E-2</v>
      </c>
    </row>
    <row r="174" spans="1:17" x14ac:dyDescent="0.2">
      <c r="A174" t="s">
        <v>481</v>
      </c>
      <c r="B174" t="s">
        <v>811</v>
      </c>
      <c r="C174" t="s">
        <v>1668</v>
      </c>
      <c r="D174" s="5">
        <v>45338</v>
      </c>
      <c r="E174" t="s">
        <v>484</v>
      </c>
      <c r="F174">
        <v>218.02</v>
      </c>
      <c r="I174">
        <v>73041</v>
      </c>
      <c r="J174" t="s">
        <v>485</v>
      </c>
      <c r="K174" s="6">
        <v>802703.69</v>
      </c>
      <c r="L174" s="5">
        <v>45351</v>
      </c>
      <c r="P174">
        <v>218.02</v>
      </c>
      <c r="Q174">
        <v>1.9389974289339751E-2</v>
      </c>
    </row>
    <row r="175" spans="1:17" x14ac:dyDescent="0.2">
      <c r="A175" t="s">
        <v>10003</v>
      </c>
      <c r="B175" t="s">
        <v>10009</v>
      </c>
      <c r="C175">
        <v>23321</v>
      </c>
      <c r="D175" s="5">
        <v>45187</v>
      </c>
      <c r="E175" t="s">
        <v>56</v>
      </c>
      <c r="F175" s="6">
        <v>18421</v>
      </c>
      <c r="I175">
        <v>593253</v>
      </c>
      <c r="J175" t="s">
        <v>62</v>
      </c>
      <c r="K175" s="6">
        <v>21181</v>
      </c>
      <c r="L175" s="5">
        <v>45212</v>
      </c>
      <c r="P175">
        <v>18421</v>
      </c>
      <c r="Q175">
        <v>1.9429026365060054E-2</v>
      </c>
    </row>
    <row r="176" spans="1:17" x14ac:dyDescent="0.2">
      <c r="A176" t="s">
        <v>5950</v>
      </c>
      <c r="B176" t="s">
        <v>7255</v>
      </c>
      <c r="C176" t="s">
        <v>7256</v>
      </c>
      <c r="D176" s="5">
        <v>45440</v>
      </c>
      <c r="E176" t="s">
        <v>167</v>
      </c>
      <c r="F176">
        <v>176.08</v>
      </c>
      <c r="I176">
        <v>1086095</v>
      </c>
      <c r="J176" t="s">
        <v>63</v>
      </c>
      <c r="K176">
        <v>279.95999999999998</v>
      </c>
      <c r="L176" s="5">
        <v>45440</v>
      </c>
      <c r="P176">
        <v>176.08</v>
      </c>
      <c r="Q176">
        <v>1.9555675703046171E-2</v>
      </c>
    </row>
    <row r="177" spans="1:17" x14ac:dyDescent="0.2">
      <c r="A177" t="s">
        <v>5203</v>
      </c>
      <c r="B177" t="s">
        <v>5336</v>
      </c>
      <c r="C177" t="s">
        <v>5337</v>
      </c>
      <c r="D177" s="5">
        <v>45182</v>
      </c>
      <c r="E177" t="s">
        <v>167</v>
      </c>
      <c r="F177">
        <v>25.3</v>
      </c>
      <c r="I177">
        <v>1018356</v>
      </c>
      <c r="J177" t="s">
        <v>63</v>
      </c>
      <c r="K177">
        <v>274.83999999999997</v>
      </c>
      <c r="L177" s="5">
        <v>45182</v>
      </c>
      <c r="P177">
        <v>25.3</v>
      </c>
      <c r="Q177">
        <v>1.9683101811741266E-2</v>
      </c>
    </row>
    <row r="178" spans="1:17" x14ac:dyDescent="0.2">
      <c r="A178" t="s">
        <v>3246</v>
      </c>
      <c r="B178" t="s">
        <v>3257</v>
      </c>
      <c r="C178" t="s">
        <v>3258</v>
      </c>
      <c r="D178" s="5">
        <v>45230</v>
      </c>
      <c r="E178" t="s">
        <v>436</v>
      </c>
      <c r="F178" s="6">
        <v>1300.06</v>
      </c>
      <c r="I178">
        <v>596769</v>
      </c>
      <c r="J178" t="s">
        <v>62</v>
      </c>
      <c r="K178" s="6">
        <v>1300.06</v>
      </c>
      <c r="L178" s="5">
        <v>45239</v>
      </c>
      <c r="P178">
        <v>1235.06</v>
      </c>
      <c r="Q178">
        <v>2.0185411135828502E-2</v>
      </c>
    </row>
    <row r="179" spans="1:17" x14ac:dyDescent="0.2">
      <c r="A179" t="s">
        <v>3369</v>
      </c>
      <c r="B179" t="s">
        <v>3390</v>
      </c>
      <c r="C179" t="s">
        <v>3391</v>
      </c>
      <c r="D179" s="5">
        <v>45427</v>
      </c>
      <c r="E179" t="s">
        <v>30</v>
      </c>
      <c r="F179" s="6">
        <v>222762.11</v>
      </c>
      <c r="I179">
        <v>1821002</v>
      </c>
      <c r="J179" t="s">
        <v>57</v>
      </c>
      <c r="K179" s="6">
        <v>222762.11</v>
      </c>
      <c r="L179" s="5">
        <v>45432</v>
      </c>
      <c r="M179" s="5">
        <v>45441</v>
      </c>
      <c r="N179">
        <v>8</v>
      </c>
      <c r="O179">
        <v>1782096.88</v>
      </c>
      <c r="P179">
        <v>27731.22</v>
      </c>
      <c r="Q179">
        <v>2.0285385038752768E-2</v>
      </c>
    </row>
    <row r="180" spans="1:17" x14ac:dyDescent="0.2">
      <c r="A180" t="s">
        <v>101</v>
      </c>
      <c r="B180" t="s">
        <v>110</v>
      </c>
      <c r="C180">
        <v>9149776369</v>
      </c>
      <c r="D180" s="5">
        <v>45422</v>
      </c>
      <c r="E180" t="s">
        <v>104</v>
      </c>
      <c r="F180">
        <v>182.95</v>
      </c>
      <c r="I180">
        <v>1088202</v>
      </c>
      <c r="J180" t="s">
        <v>63</v>
      </c>
      <c r="K180">
        <v>449.35</v>
      </c>
      <c r="L180" s="5">
        <v>45447</v>
      </c>
      <c r="P180">
        <v>182.95</v>
      </c>
      <c r="Q180">
        <v>2.0297037962639042E-2</v>
      </c>
    </row>
    <row r="181" spans="1:17" x14ac:dyDescent="0.2">
      <c r="A181" t="s">
        <v>481</v>
      </c>
      <c r="B181" t="s">
        <v>721</v>
      </c>
      <c r="C181" t="s">
        <v>1457</v>
      </c>
      <c r="D181" s="5">
        <v>45276</v>
      </c>
      <c r="E181" t="s">
        <v>484</v>
      </c>
      <c r="F181">
        <v>354.25</v>
      </c>
      <c r="I181">
        <v>72587</v>
      </c>
      <c r="J181" t="s">
        <v>485</v>
      </c>
      <c r="K181" s="6">
        <v>607405.88</v>
      </c>
      <c r="L181" s="5">
        <v>45289</v>
      </c>
      <c r="P181">
        <v>354.25</v>
      </c>
      <c r="Q181">
        <v>2.0313790791486208E-2</v>
      </c>
    </row>
    <row r="182" spans="1:17" x14ac:dyDescent="0.2">
      <c r="A182" t="s">
        <v>8186</v>
      </c>
      <c r="B182" t="s">
        <v>8254</v>
      </c>
      <c r="C182">
        <v>2394469000</v>
      </c>
      <c r="D182" s="5">
        <v>45154</v>
      </c>
      <c r="E182" t="s">
        <v>56</v>
      </c>
      <c r="F182">
        <v>162.07</v>
      </c>
      <c r="I182">
        <v>1052019</v>
      </c>
      <c r="J182" t="s">
        <v>63</v>
      </c>
      <c r="K182" s="6">
        <v>870749.4</v>
      </c>
      <c r="L182" s="5">
        <v>45314</v>
      </c>
      <c r="P182">
        <v>171.79</v>
      </c>
      <c r="Q182">
        <v>2.0319658487893966E-2</v>
      </c>
    </row>
    <row r="183" spans="1:17" x14ac:dyDescent="0.2">
      <c r="A183" t="s">
        <v>7590</v>
      </c>
      <c r="B183" t="s">
        <v>7596</v>
      </c>
      <c r="C183">
        <v>125405</v>
      </c>
      <c r="D183" s="5">
        <v>45369</v>
      </c>
      <c r="E183" t="s">
        <v>56</v>
      </c>
      <c r="F183">
        <v>94.42</v>
      </c>
      <c r="I183">
        <v>1815854</v>
      </c>
      <c r="J183" t="s">
        <v>57</v>
      </c>
      <c r="K183">
        <v>94.42</v>
      </c>
      <c r="L183" s="5">
        <v>45378</v>
      </c>
      <c r="M183" s="5">
        <v>45390</v>
      </c>
      <c r="N183">
        <v>11</v>
      </c>
      <c r="O183">
        <v>1038.6199999999999</v>
      </c>
      <c r="P183">
        <v>94.42</v>
      </c>
      <c r="Q183">
        <v>2.0337442273628659E-2</v>
      </c>
    </row>
    <row r="184" spans="1:17" x14ac:dyDescent="0.2">
      <c r="A184" t="s">
        <v>11596</v>
      </c>
      <c r="B184" t="s">
        <v>11613</v>
      </c>
      <c r="C184" t="s">
        <v>11614</v>
      </c>
      <c r="D184" s="5">
        <v>45188</v>
      </c>
      <c r="E184" t="s">
        <v>167</v>
      </c>
      <c r="F184">
        <v>47.93</v>
      </c>
      <c r="I184">
        <v>1019333</v>
      </c>
      <c r="J184" t="s">
        <v>63</v>
      </c>
      <c r="K184">
        <v>47.93</v>
      </c>
      <c r="L184" s="5">
        <v>45188</v>
      </c>
      <c r="P184">
        <v>47.93</v>
      </c>
      <c r="Q184">
        <v>2.0400878877308903E-2</v>
      </c>
    </row>
    <row r="185" spans="1:17" x14ac:dyDescent="0.2">
      <c r="A185" t="s">
        <v>10706</v>
      </c>
      <c r="B185" t="s">
        <v>10709</v>
      </c>
      <c r="C185" t="s">
        <v>10710</v>
      </c>
      <c r="D185" s="5">
        <v>45120</v>
      </c>
      <c r="E185" t="s">
        <v>436</v>
      </c>
      <c r="F185" s="6">
        <v>1473.17</v>
      </c>
      <c r="I185">
        <v>581636</v>
      </c>
      <c r="J185" t="s">
        <v>62</v>
      </c>
      <c r="K185" s="6">
        <v>1473.17</v>
      </c>
      <c r="L185" s="5">
        <v>45124</v>
      </c>
      <c r="P185">
        <v>1238.97</v>
      </c>
      <c r="Q185">
        <v>2.0655519084070151E-2</v>
      </c>
    </row>
    <row r="186" spans="1:17" x14ac:dyDescent="0.2">
      <c r="A186" t="s">
        <v>10400</v>
      </c>
      <c r="B186" t="s">
        <v>10404</v>
      </c>
      <c r="C186">
        <v>1084</v>
      </c>
      <c r="D186" s="5">
        <v>45189</v>
      </c>
      <c r="E186" t="s">
        <v>56</v>
      </c>
      <c r="F186" s="6">
        <v>21995</v>
      </c>
      <c r="I186">
        <v>1800157</v>
      </c>
      <c r="J186" t="s">
        <v>57</v>
      </c>
      <c r="K186" s="6">
        <v>21995</v>
      </c>
      <c r="L186" s="5">
        <v>45215</v>
      </c>
      <c r="M186" s="5">
        <v>45222</v>
      </c>
      <c r="N186">
        <v>6</v>
      </c>
      <c r="O186">
        <v>131970</v>
      </c>
      <c r="P186">
        <v>21995</v>
      </c>
      <c r="Q186">
        <v>2.069063977299157E-2</v>
      </c>
    </row>
    <row r="187" spans="1:17" x14ac:dyDescent="0.2">
      <c r="A187" t="s">
        <v>3221</v>
      </c>
      <c r="B187" t="s">
        <v>3234</v>
      </c>
      <c r="C187" t="s">
        <v>3235</v>
      </c>
      <c r="D187" s="5">
        <v>45349</v>
      </c>
      <c r="E187" t="s">
        <v>436</v>
      </c>
      <c r="F187">
        <v>163.72999999999999</v>
      </c>
      <c r="I187">
        <v>1067106</v>
      </c>
      <c r="J187" t="s">
        <v>63</v>
      </c>
      <c r="K187">
        <v>163.72999999999999</v>
      </c>
      <c r="L187" s="5">
        <v>45369</v>
      </c>
      <c r="P187">
        <v>163.72999999999999</v>
      </c>
      <c r="Q187">
        <v>2.0705080618812266E-2</v>
      </c>
    </row>
    <row r="188" spans="1:17" x14ac:dyDescent="0.2">
      <c r="A188" t="s">
        <v>5950</v>
      </c>
      <c r="B188" t="s">
        <v>5959</v>
      </c>
      <c r="C188" t="s">
        <v>5960</v>
      </c>
      <c r="D188" s="5">
        <v>45124</v>
      </c>
      <c r="E188" t="s">
        <v>167</v>
      </c>
      <c r="F188">
        <v>49.48</v>
      </c>
      <c r="I188">
        <v>1003685</v>
      </c>
      <c r="J188" t="s">
        <v>63</v>
      </c>
      <c r="K188">
        <v>491.26</v>
      </c>
      <c r="L188" s="5">
        <v>45124</v>
      </c>
      <c r="P188">
        <v>49.48</v>
      </c>
      <c r="Q188">
        <v>2.0716569762832648E-2</v>
      </c>
    </row>
    <row r="189" spans="1:17" x14ac:dyDescent="0.2">
      <c r="A189" t="s">
        <v>7555</v>
      </c>
      <c r="B189">
        <v>139800000</v>
      </c>
      <c r="C189">
        <v>120029495</v>
      </c>
      <c r="D189" s="5">
        <v>45138</v>
      </c>
      <c r="E189" t="s">
        <v>56</v>
      </c>
      <c r="F189">
        <v>207.74</v>
      </c>
      <c r="I189">
        <v>586649</v>
      </c>
      <c r="J189" t="s">
        <v>62</v>
      </c>
      <c r="K189">
        <v>207.74</v>
      </c>
      <c r="L189" s="5">
        <v>45163</v>
      </c>
      <c r="P189">
        <v>207.74</v>
      </c>
      <c r="Q189">
        <v>2.087765118914231E-2</v>
      </c>
    </row>
    <row r="190" spans="1:17" x14ac:dyDescent="0.2">
      <c r="A190" t="s">
        <v>9053</v>
      </c>
      <c r="B190" t="s">
        <v>9310</v>
      </c>
      <c r="C190" t="s">
        <v>9311</v>
      </c>
      <c r="D190" s="5">
        <v>45289</v>
      </c>
      <c r="E190" t="s">
        <v>167</v>
      </c>
      <c r="F190">
        <v>37.14</v>
      </c>
      <c r="I190">
        <v>1046359</v>
      </c>
      <c r="J190" t="s">
        <v>63</v>
      </c>
      <c r="K190">
        <v>70.989999999999995</v>
      </c>
      <c r="L190" s="5">
        <v>45289</v>
      </c>
      <c r="P190">
        <v>37.14</v>
      </c>
      <c r="Q190">
        <v>2.0927087587973681E-2</v>
      </c>
    </row>
    <row r="191" spans="1:17" x14ac:dyDescent="0.2">
      <c r="A191" t="s">
        <v>481</v>
      </c>
      <c r="B191" t="s">
        <v>676</v>
      </c>
      <c r="C191" t="s">
        <v>2139</v>
      </c>
      <c r="D191" s="5">
        <v>45428</v>
      </c>
      <c r="E191" t="s">
        <v>484</v>
      </c>
      <c r="F191">
        <v>430.43</v>
      </c>
      <c r="I191">
        <v>73668</v>
      </c>
      <c r="J191" t="s">
        <v>485</v>
      </c>
      <c r="K191" s="6">
        <v>792952.19</v>
      </c>
      <c r="L191" s="5">
        <v>45442</v>
      </c>
      <c r="P191">
        <v>430.43</v>
      </c>
      <c r="Q191">
        <v>2.1064133798194384E-2</v>
      </c>
    </row>
    <row r="192" spans="1:17" x14ac:dyDescent="0.2">
      <c r="A192" t="s">
        <v>9900</v>
      </c>
      <c r="B192" t="s">
        <v>9903</v>
      </c>
      <c r="C192">
        <v>993003034793</v>
      </c>
      <c r="D192" s="5">
        <v>45132</v>
      </c>
      <c r="E192" t="s">
        <v>56</v>
      </c>
      <c r="F192">
        <v>239.87</v>
      </c>
      <c r="I192">
        <v>584296</v>
      </c>
      <c r="J192" t="s">
        <v>62</v>
      </c>
      <c r="K192">
        <v>239.87</v>
      </c>
      <c r="L192" s="5">
        <v>45145</v>
      </c>
      <c r="P192">
        <v>239.87</v>
      </c>
      <c r="Q192">
        <v>2.109271975577276E-2</v>
      </c>
    </row>
    <row r="193" spans="1:17" x14ac:dyDescent="0.2">
      <c r="A193" t="s">
        <v>10302</v>
      </c>
      <c r="B193">
        <v>55552</v>
      </c>
      <c r="C193">
        <v>3074877</v>
      </c>
      <c r="D193" s="5">
        <v>45138</v>
      </c>
      <c r="E193" t="s">
        <v>56</v>
      </c>
      <c r="F193" s="6">
        <v>2327.84</v>
      </c>
      <c r="I193">
        <v>1795768</v>
      </c>
      <c r="J193" t="s">
        <v>57</v>
      </c>
      <c r="K193" s="6">
        <v>2327.84</v>
      </c>
      <c r="L193" s="5">
        <v>45166</v>
      </c>
      <c r="M193" s="5">
        <v>45174</v>
      </c>
      <c r="N193">
        <v>7</v>
      </c>
      <c r="O193">
        <v>16294.88</v>
      </c>
      <c r="P193">
        <v>2327.84</v>
      </c>
      <c r="Q193">
        <v>2.1384351385675848E-2</v>
      </c>
    </row>
    <row r="194" spans="1:17" x14ac:dyDescent="0.2">
      <c r="A194" t="s">
        <v>250</v>
      </c>
      <c r="B194" t="s">
        <v>324</v>
      </c>
      <c r="C194" t="s">
        <v>375</v>
      </c>
      <c r="D194" s="5">
        <v>45392</v>
      </c>
      <c r="E194" t="s">
        <v>253</v>
      </c>
      <c r="F194">
        <v>39.299999999999997</v>
      </c>
      <c r="I194">
        <v>1074915</v>
      </c>
      <c r="J194" t="s">
        <v>63</v>
      </c>
      <c r="K194" s="6">
        <v>29523.24</v>
      </c>
      <c r="L194" s="5">
        <v>45397</v>
      </c>
      <c r="P194">
        <v>39.299999999999997</v>
      </c>
      <c r="Q194">
        <v>2.1422449141740185E-2</v>
      </c>
    </row>
    <row r="195" spans="1:17" x14ac:dyDescent="0.2">
      <c r="A195" t="s">
        <v>8544</v>
      </c>
      <c r="B195" t="s">
        <v>8546</v>
      </c>
      <c r="C195">
        <v>33739</v>
      </c>
      <c r="D195" s="5">
        <v>45383</v>
      </c>
      <c r="E195" t="s">
        <v>56</v>
      </c>
      <c r="F195" s="6">
        <v>3180</v>
      </c>
      <c r="I195">
        <v>1819267</v>
      </c>
      <c r="J195" t="s">
        <v>57</v>
      </c>
      <c r="K195" s="6">
        <v>3180</v>
      </c>
      <c r="L195" s="5">
        <v>45411</v>
      </c>
      <c r="M195" s="5">
        <v>45420</v>
      </c>
      <c r="N195">
        <v>8</v>
      </c>
      <c r="O195">
        <v>25440</v>
      </c>
      <c r="P195">
        <v>3180</v>
      </c>
      <c r="Q195">
        <v>2.2042300567610806E-2</v>
      </c>
    </row>
    <row r="196" spans="1:17" x14ac:dyDescent="0.2">
      <c r="A196" t="s">
        <v>4620</v>
      </c>
      <c r="B196" t="s">
        <v>4671</v>
      </c>
      <c r="C196" t="s">
        <v>4672</v>
      </c>
      <c r="D196" s="5">
        <v>45216</v>
      </c>
      <c r="E196" t="s">
        <v>167</v>
      </c>
      <c r="F196">
        <v>12.73</v>
      </c>
      <c r="I196">
        <v>1027155</v>
      </c>
      <c r="J196" t="s">
        <v>63</v>
      </c>
      <c r="K196">
        <v>59.64</v>
      </c>
      <c r="L196" s="5">
        <v>45216</v>
      </c>
      <c r="P196">
        <v>13.49</v>
      </c>
      <c r="Q196">
        <v>2.2073875509218133E-2</v>
      </c>
    </row>
    <row r="197" spans="1:17" x14ac:dyDescent="0.2">
      <c r="A197" t="s">
        <v>5173</v>
      </c>
      <c r="B197" t="s">
        <v>5187</v>
      </c>
      <c r="C197">
        <v>1403</v>
      </c>
      <c r="D197" s="5">
        <v>45198</v>
      </c>
      <c r="E197" t="s">
        <v>56</v>
      </c>
      <c r="F197">
        <v>418.65</v>
      </c>
      <c r="I197">
        <v>594658</v>
      </c>
      <c r="J197" t="s">
        <v>62</v>
      </c>
      <c r="K197" s="6">
        <v>1028.1500000000001</v>
      </c>
      <c r="L197" s="5">
        <v>45223</v>
      </c>
      <c r="P197">
        <v>418.65</v>
      </c>
      <c r="Q197">
        <v>2.2079630846365217E-2</v>
      </c>
    </row>
    <row r="198" spans="1:17" x14ac:dyDescent="0.2">
      <c r="A198" t="s">
        <v>2994</v>
      </c>
      <c r="B198" t="s">
        <v>3001</v>
      </c>
      <c r="C198" t="s">
        <v>3018</v>
      </c>
      <c r="D198" s="5">
        <v>45222</v>
      </c>
      <c r="E198" t="s">
        <v>69</v>
      </c>
      <c r="F198">
        <v>605.37</v>
      </c>
      <c r="G198" s="5">
        <v>45192</v>
      </c>
      <c r="H198" s="5">
        <v>45222</v>
      </c>
      <c r="I198">
        <v>1801582</v>
      </c>
      <c r="J198" t="s">
        <v>57</v>
      </c>
      <c r="K198">
        <v>605.37</v>
      </c>
      <c r="L198" s="5">
        <v>45229</v>
      </c>
      <c r="M198" s="5">
        <v>45243</v>
      </c>
      <c r="N198">
        <v>13</v>
      </c>
      <c r="O198">
        <v>7869.81</v>
      </c>
      <c r="P198">
        <v>605.37</v>
      </c>
      <c r="Q198">
        <v>2.2143760696234138E-2</v>
      </c>
    </row>
    <row r="199" spans="1:17" x14ac:dyDescent="0.2">
      <c r="A199" t="s">
        <v>3506</v>
      </c>
      <c r="B199" t="s">
        <v>3518</v>
      </c>
      <c r="C199">
        <v>1219597</v>
      </c>
      <c r="D199" s="5">
        <v>45145</v>
      </c>
      <c r="E199" t="s">
        <v>56</v>
      </c>
      <c r="F199">
        <v>273.27999999999997</v>
      </c>
      <c r="I199">
        <v>587506</v>
      </c>
      <c r="J199" t="s">
        <v>62</v>
      </c>
      <c r="K199" s="6">
        <v>18909.97</v>
      </c>
      <c r="L199" s="5">
        <v>45170</v>
      </c>
      <c r="P199">
        <v>273.27999999999997</v>
      </c>
      <c r="Q199">
        <v>2.2320407659838781E-2</v>
      </c>
    </row>
    <row r="200" spans="1:17" x14ac:dyDescent="0.2">
      <c r="A200" t="s">
        <v>481</v>
      </c>
      <c r="B200" t="s">
        <v>761</v>
      </c>
      <c r="C200" t="s">
        <v>1779</v>
      </c>
      <c r="D200" s="5">
        <v>45367</v>
      </c>
      <c r="E200" t="s">
        <v>484</v>
      </c>
      <c r="F200">
        <v>806.83</v>
      </c>
      <c r="I200">
        <v>73273</v>
      </c>
      <c r="J200" t="s">
        <v>485</v>
      </c>
      <c r="K200" s="6">
        <v>689219.2</v>
      </c>
      <c r="L200" s="5">
        <v>45380</v>
      </c>
      <c r="P200">
        <v>768.87</v>
      </c>
      <c r="Q200">
        <v>2.2404827716009712E-2</v>
      </c>
    </row>
    <row r="201" spans="1:17" x14ac:dyDescent="0.2">
      <c r="A201" t="s">
        <v>481</v>
      </c>
      <c r="B201" t="s">
        <v>584</v>
      </c>
      <c r="C201" t="s">
        <v>1105</v>
      </c>
      <c r="D201" s="5">
        <v>45215</v>
      </c>
      <c r="E201" t="s">
        <v>484</v>
      </c>
      <c r="F201">
        <v>57.05</v>
      </c>
      <c r="I201">
        <v>72141</v>
      </c>
      <c r="J201" t="s">
        <v>485</v>
      </c>
      <c r="K201" s="6">
        <v>621809.21</v>
      </c>
      <c r="L201" s="5">
        <v>45231</v>
      </c>
      <c r="P201">
        <v>57.05</v>
      </c>
      <c r="Q201">
        <v>2.2412616415058428E-2</v>
      </c>
    </row>
    <row r="202" spans="1:17" x14ac:dyDescent="0.2">
      <c r="A202" t="s">
        <v>9682</v>
      </c>
      <c r="B202" t="s">
        <v>9687</v>
      </c>
      <c r="C202" t="s">
        <v>9688</v>
      </c>
      <c r="D202" s="5">
        <v>45196</v>
      </c>
      <c r="E202" t="s">
        <v>167</v>
      </c>
      <c r="F202">
        <v>115.77</v>
      </c>
      <c r="I202">
        <v>1022155</v>
      </c>
      <c r="J202" t="s">
        <v>63</v>
      </c>
      <c r="K202">
        <v>115.77</v>
      </c>
      <c r="L202" s="5">
        <v>45196</v>
      </c>
      <c r="P202">
        <v>115.77</v>
      </c>
      <c r="Q202">
        <v>2.3044978232645841E-2</v>
      </c>
    </row>
    <row r="203" spans="1:17" x14ac:dyDescent="0.2">
      <c r="A203" t="s">
        <v>5203</v>
      </c>
      <c r="B203" t="s">
        <v>5266</v>
      </c>
      <c r="C203" t="s">
        <v>5267</v>
      </c>
      <c r="D203" s="5">
        <v>45148</v>
      </c>
      <c r="E203" t="s">
        <v>167</v>
      </c>
      <c r="F203">
        <v>35.06</v>
      </c>
      <c r="I203">
        <v>1009624</v>
      </c>
      <c r="J203" t="s">
        <v>63</v>
      </c>
      <c r="K203">
        <v>373.58</v>
      </c>
      <c r="L203" s="5">
        <v>45148</v>
      </c>
      <c r="P203">
        <v>35.06</v>
      </c>
      <c r="Q203">
        <v>2.3119617936231407E-2</v>
      </c>
    </row>
    <row r="204" spans="1:17" x14ac:dyDescent="0.2">
      <c r="A204" t="s">
        <v>5203</v>
      </c>
      <c r="B204" t="s">
        <v>5698</v>
      </c>
      <c r="C204" t="s">
        <v>5699</v>
      </c>
      <c r="D204" s="5">
        <v>45390</v>
      </c>
      <c r="E204" t="s">
        <v>167</v>
      </c>
      <c r="F204">
        <v>35.159999999999997</v>
      </c>
      <c r="I204">
        <v>1073175</v>
      </c>
      <c r="J204" t="s">
        <v>63</v>
      </c>
      <c r="K204">
        <v>415.3</v>
      </c>
      <c r="L204" s="5">
        <v>45390</v>
      </c>
      <c r="P204">
        <v>35.159999999999997</v>
      </c>
      <c r="Q204">
        <v>2.327279924700032E-2</v>
      </c>
    </row>
    <row r="205" spans="1:17" x14ac:dyDescent="0.2">
      <c r="A205" t="s">
        <v>10960</v>
      </c>
      <c r="B205" t="s">
        <v>10961</v>
      </c>
      <c r="C205" t="s">
        <v>10984</v>
      </c>
      <c r="D205" s="5">
        <v>45306</v>
      </c>
      <c r="E205" t="s">
        <v>69</v>
      </c>
      <c r="F205" s="6">
        <v>9983.18</v>
      </c>
      <c r="G205" s="5">
        <v>45275</v>
      </c>
      <c r="H205" s="5">
        <v>45306</v>
      </c>
      <c r="I205">
        <v>1810013</v>
      </c>
      <c r="J205" t="s">
        <v>57</v>
      </c>
      <c r="K205" s="6">
        <v>57395.47</v>
      </c>
      <c r="L205" s="5">
        <v>45322</v>
      </c>
      <c r="M205" s="5">
        <v>45334</v>
      </c>
      <c r="N205">
        <v>11</v>
      </c>
      <c r="O205">
        <v>631350.17000000004</v>
      </c>
      <c r="P205">
        <v>364.85</v>
      </c>
      <c r="Q205">
        <v>2.3731166956745486E-2</v>
      </c>
    </row>
    <row r="206" spans="1:17" x14ac:dyDescent="0.2">
      <c r="A206" t="s">
        <v>7835</v>
      </c>
      <c r="B206" t="s">
        <v>7968</v>
      </c>
      <c r="C206" t="s">
        <v>7969</v>
      </c>
      <c r="D206" s="5">
        <v>45378</v>
      </c>
      <c r="E206" t="s">
        <v>167</v>
      </c>
      <c r="F206">
        <v>40.950000000000003</v>
      </c>
      <c r="I206">
        <v>1070222</v>
      </c>
      <c r="J206" t="s">
        <v>63</v>
      </c>
      <c r="K206">
        <v>152.79</v>
      </c>
      <c r="L206" s="5">
        <v>45378</v>
      </c>
      <c r="P206">
        <v>43.41</v>
      </c>
      <c r="Q206">
        <v>2.3798719381882827E-2</v>
      </c>
    </row>
    <row r="207" spans="1:17" x14ac:dyDescent="0.2">
      <c r="A207" t="s">
        <v>481</v>
      </c>
      <c r="B207" t="s">
        <v>664</v>
      </c>
      <c r="C207" t="s">
        <v>1863</v>
      </c>
      <c r="D207" s="5">
        <v>45367</v>
      </c>
      <c r="E207" t="s">
        <v>484</v>
      </c>
      <c r="F207">
        <v>107.69</v>
      </c>
      <c r="I207">
        <v>73273</v>
      </c>
      <c r="J207" t="s">
        <v>485</v>
      </c>
      <c r="K207" s="6">
        <v>689219.2</v>
      </c>
      <c r="L207" s="5">
        <v>45380</v>
      </c>
      <c r="P207">
        <v>107.69</v>
      </c>
      <c r="Q207">
        <v>2.3931990116343393E-2</v>
      </c>
    </row>
    <row r="208" spans="1:17" x14ac:dyDescent="0.2">
      <c r="A208" t="s">
        <v>7563</v>
      </c>
      <c r="B208">
        <v>13767</v>
      </c>
      <c r="C208">
        <v>13767</v>
      </c>
      <c r="D208" s="5">
        <v>45287</v>
      </c>
      <c r="E208" t="s">
        <v>56</v>
      </c>
      <c r="F208">
        <v>165</v>
      </c>
      <c r="I208">
        <v>1808312</v>
      </c>
      <c r="J208" t="s">
        <v>57</v>
      </c>
      <c r="K208">
        <v>165</v>
      </c>
      <c r="L208" s="5">
        <v>45313</v>
      </c>
      <c r="M208" s="5">
        <v>45330</v>
      </c>
      <c r="N208">
        <v>16</v>
      </c>
      <c r="O208">
        <v>2640</v>
      </c>
      <c r="P208">
        <v>174.9</v>
      </c>
      <c r="Q208">
        <v>2.4080898140043105E-2</v>
      </c>
    </row>
    <row r="209" spans="1:17" x14ac:dyDescent="0.2">
      <c r="A209" t="s">
        <v>2618</v>
      </c>
      <c r="B209" t="s">
        <v>2621</v>
      </c>
      <c r="C209" t="s">
        <v>2622</v>
      </c>
      <c r="D209" s="5">
        <v>45152</v>
      </c>
      <c r="E209" t="s">
        <v>436</v>
      </c>
      <c r="F209" s="6">
        <v>2119.9699999999998</v>
      </c>
      <c r="I209">
        <v>585880</v>
      </c>
      <c r="J209" t="s">
        <v>62</v>
      </c>
      <c r="K209" s="6">
        <v>2119.9699999999998</v>
      </c>
      <c r="L209" s="5">
        <v>45159</v>
      </c>
      <c r="P209">
        <v>2069.9699999999998</v>
      </c>
      <c r="Q209">
        <v>2.4152663168143351E-2</v>
      </c>
    </row>
    <row r="210" spans="1:17" x14ac:dyDescent="0.2">
      <c r="A210" t="s">
        <v>10757</v>
      </c>
      <c r="B210" t="s">
        <v>10812</v>
      </c>
      <c r="C210" t="s">
        <v>10813</v>
      </c>
      <c r="D210" s="5">
        <v>45401</v>
      </c>
      <c r="E210" t="s">
        <v>436</v>
      </c>
      <c r="F210">
        <v>530.96</v>
      </c>
      <c r="I210">
        <v>1076578</v>
      </c>
      <c r="J210" t="s">
        <v>63</v>
      </c>
      <c r="K210">
        <v>530.96</v>
      </c>
      <c r="L210" s="5">
        <v>45404</v>
      </c>
      <c r="P210">
        <v>530.96</v>
      </c>
      <c r="Q210">
        <v>2.4270820170114726E-2</v>
      </c>
    </row>
    <row r="211" spans="1:17" x14ac:dyDescent="0.2">
      <c r="A211" t="s">
        <v>2824</v>
      </c>
      <c r="B211">
        <v>21080526</v>
      </c>
      <c r="C211">
        <v>5163924078</v>
      </c>
      <c r="D211" s="5">
        <v>45100</v>
      </c>
      <c r="E211" t="s">
        <v>56</v>
      </c>
      <c r="F211">
        <v>25.27</v>
      </c>
      <c r="I211">
        <v>1792434</v>
      </c>
      <c r="J211" t="s">
        <v>57</v>
      </c>
      <c r="K211">
        <v>478.47</v>
      </c>
      <c r="L211" s="5">
        <v>45126</v>
      </c>
      <c r="M211" s="5">
        <v>45132</v>
      </c>
      <c r="N211">
        <v>5</v>
      </c>
      <c r="O211">
        <v>2392.35</v>
      </c>
      <c r="P211">
        <v>25.27</v>
      </c>
      <c r="Q211">
        <v>2.4308991212564246E-2</v>
      </c>
    </row>
    <row r="212" spans="1:17" x14ac:dyDescent="0.2">
      <c r="A212" t="s">
        <v>2414</v>
      </c>
      <c r="B212" t="s">
        <v>2467</v>
      </c>
      <c r="C212" t="s">
        <v>2468</v>
      </c>
      <c r="D212" s="5">
        <v>45281</v>
      </c>
      <c r="E212" t="s">
        <v>167</v>
      </c>
      <c r="F212">
        <v>26.74</v>
      </c>
      <c r="I212">
        <v>1044820</v>
      </c>
      <c r="J212" t="s">
        <v>63</v>
      </c>
      <c r="K212">
        <v>26.74</v>
      </c>
      <c r="L212" s="5">
        <v>45281</v>
      </c>
      <c r="P212">
        <v>26.74</v>
      </c>
      <c r="Q212">
        <v>2.4427935310528226E-2</v>
      </c>
    </row>
    <row r="213" spans="1:17" x14ac:dyDescent="0.2">
      <c r="A213" t="s">
        <v>9856</v>
      </c>
      <c r="B213" t="s">
        <v>9859</v>
      </c>
      <c r="C213" t="s">
        <v>9860</v>
      </c>
      <c r="D213" s="5">
        <v>45180</v>
      </c>
      <c r="E213" t="s">
        <v>436</v>
      </c>
      <c r="F213">
        <v>151.88</v>
      </c>
      <c r="I213">
        <v>588999</v>
      </c>
      <c r="J213" t="s">
        <v>62</v>
      </c>
      <c r="K213">
        <v>151.88</v>
      </c>
      <c r="L213" s="5">
        <v>45181</v>
      </c>
      <c r="P213">
        <v>151.88</v>
      </c>
      <c r="Q213">
        <v>2.4685788024122468E-2</v>
      </c>
    </row>
    <row r="214" spans="1:17" x14ac:dyDescent="0.2">
      <c r="A214" t="s">
        <v>10682</v>
      </c>
      <c r="B214" t="s">
        <v>10687</v>
      </c>
      <c r="C214" t="s">
        <v>10688</v>
      </c>
      <c r="D214" s="5">
        <v>45183</v>
      </c>
      <c r="E214" t="s">
        <v>436</v>
      </c>
      <c r="F214" s="6">
        <v>1682.05</v>
      </c>
      <c r="I214">
        <v>589706</v>
      </c>
      <c r="J214" t="s">
        <v>62</v>
      </c>
      <c r="K214" s="6">
        <v>1682.05</v>
      </c>
      <c r="L214" s="5">
        <v>45187</v>
      </c>
      <c r="P214">
        <v>283.23</v>
      </c>
      <c r="Q214">
        <v>2.4809909833511834E-2</v>
      </c>
    </row>
    <row r="215" spans="1:17" x14ac:dyDescent="0.2">
      <c r="A215" t="s">
        <v>8029</v>
      </c>
      <c r="B215" t="s">
        <v>8036</v>
      </c>
      <c r="C215">
        <v>5186456</v>
      </c>
      <c r="D215" s="5">
        <v>45299</v>
      </c>
      <c r="E215" t="s">
        <v>56</v>
      </c>
      <c r="F215">
        <v>101.8</v>
      </c>
      <c r="I215">
        <v>1811643</v>
      </c>
      <c r="J215" t="s">
        <v>57</v>
      </c>
      <c r="K215" s="6">
        <v>15563.6</v>
      </c>
      <c r="L215" s="5">
        <v>45336</v>
      </c>
      <c r="M215" s="5">
        <v>45348</v>
      </c>
      <c r="N215">
        <v>11</v>
      </c>
      <c r="O215">
        <v>171199.6</v>
      </c>
      <c r="P215">
        <v>101.8</v>
      </c>
      <c r="Q215">
        <v>2.4908565241704039E-2</v>
      </c>
    </row>
    <row r="216" spans="1:17" x14ac:dyDescent="0.2">
      <c r="A216" t="s">
        <v>4620</v>
      </c>
      <c r="B216" t="s">
        <v>4677</v>
      </c>
      <c r="C216" t="s">
        <v>4678</v>
      </c>
      <c r="D216" s="5">
        <v>45230</v>
      </c>
      <c r="E216" t="s">
        <v>167</v>
      </c>
      <c r="F216">
        <v>30.67</v>
      </c>
      <c r="I216">
        <v>1030863</v>
      </c>
      <c r="J216" t="s">
        <v>63</v>
      </c>
      <c r="K216">
        <v>42.99</v>
      </c>
      <c r="L216" s="5">
        <v>45230</v>
      </c>
      <c r="P216">
        <v>30.67</v>
      </c>
      <c r="Q216">
        <v>2.4918062573302646E-2</v>
      </c>
    </row>
    <row r="217" spans="1:17" x14ac:dyDescent="0.2">
      <c r="A217" t="s">
        <v>2852</v>
      </c>
      <c r="B217" t="s">
        <v>2925</v>
      </c>
      <c r="C217" t="s">
        <v>2926</v>
      </c>
      <c r="D217" s="5">
        <v>45468</v>
      </c>
      <c r="E217" t="s">
        <v>167</v>
      </c>
      <c r="F217">
        <v>24.62</v>
      </c>
      <c r="I217">
        <v>1093288</v>
      </c>
      <c r="J217" t="s">
        <v>63</v>
      </c>
      <c r="K217">
        <v>85.1</v>
      </c>
      <c r="L217" s="5">
        <v>45468</v>
      </c>
      <c r="P217">
        <v>24.62</v>
      </c>
      <c r="Q217">
        <v>2.4964987757091439E-2</v>
      </c>
    </row>
    <row r="218" spans="1:17" x14ac:dyDescent="0.2">
      <c r="A218" t="s">
        <v>8704</v>
      </c>
      <c r="B218" t="s">
        <v>8705</v>
      </c>
      <c r="C218">
        <v>4090</v>
      </c>
      <c r="D218" s="5">
        <v>45427</v>
      </c>
      <c r="E218" t="s">
        <v>56</v>
      </c>
      <c r="F218" s="6">
        <v>2093.5</v>
      </c>
      <c r="I218">
        <v>1822771</v>
      </c>
      <c r="J218" t="s">
        <v>57</v>
      </c>
      <c r="K218" s="6">
        <v>2093.5</v>
      </c>
      <c r="L218" s="5">
        <v>45453</v>
      </c>
      <c r="M218" s="5">
        <v>45463</v>
      </c>
      <c r="N218">
        <v>9</v>
      </c>
      <c r="O218">
        <v>18841.5</v>
      </c>
      <c r="P218">
        <v>2093.5</v>
      </c>
      <c r="Q218">
        <v>2.5048450999706207E-2</v>
      </c>
    </row>
    <row r="219" spans="1:17" x14ac:dyDescent="0.2">
      <c r="A219" t="s">
        <v>5950</v>
      </c>
      <c r="B219" t="s">
        <v>6273</v>
      </c>
      <c r="C219" t="s">
        <v>6274</v>
      </c>
      <c r="D219" s="5">
        <v>45209</v>
      </c>
      <c r="E219" t="s">
        <v>167</v>
      </c>
      <c r="F219">
        <v>53.27</v>
      </c>
      <c r="I219">
        <v>1025077</v>
      </c>
      <c r="J219" t="s">
        <v>63</v>
      </c>
      <c r="K219" s="6">
        <v>4711.13</v>
      </c>
      <c r="L219" s="5">
        <v>45209</v>
      </c>
      <c r="P219">
        <v>38.89</v>
      </c>
      <c r="Q219">
        <v>2.512717563486988E-2</v>
      </c>
    </row>
    <row r="220" spans="1:17" x14ac:dyDescent="0.2">
      <c r="A220" t="s">
        <v>4279</v>
      </c>
      <c r="B220" t="s">
        <v>4338</v>
      </c>
      <c r="C220" t="s">
        <v>4339</v>
      </c>
      <c r="D220" s="5">
        <v>45341</v>
      </c>
      <c r="E220" t="s">
        <v>167</v>
      </c>
      <c r="F220">
        <v>45.86</v>
      </c>
      <c r="I220">
        <v>1059765</v>
      </c>
      <c r="J220" t="s">
        <v>63</v>
      </c>
      <c r="K220">
        <v>45.86</v>
      </c>
      <c r="L220" s="5">
        <v>45341</v>
      </c>
      <c r="P220">
        <v>45.86</v>
      </c>
      <c r="Q220">
        <v>2.5369925679187944E-2</v>
      </c>
    </row>
    <row r="221" spans="1:17" x14ac:dyDescent="0.2">
      <c r="A221" t="s">
        <v>3738</v>
      </c>
      <c r="B221" t="s">
        <v>3865</v>
      </c>
      <c r="C221" t="s">
        <v>3866</v>
      </c>
      <c r="D221" s="5">
        <v>45428</v>
      </c>
      <c r="E221" t="s">
        <v>167</v>
      </c>
      <c r="F221">
        <v>37.4</v>
      </c>
      <c r="I221">
        <v>1083672</v>
      </c>
      <c r="J221" t="s">
        <v>63</v>
      </c>
      <c r="K221">
        <v>37.4</v>
      </c>
      <c r="L221" s="5">
        <v>45428</v>
      </c>
      <c r="P221">
        <v>37.4</v>
      </c>
      <c r="Q221">
        <v>2.5472830093065668E-2</v>
      </c>
    </row>
    <row r="222" spans="1:17" x14ac:dyDescent="0.2">
      <c r="A222" t="s">
        <v>9053</v>
      </c>
      <c r="B222" t="s">
        <v>9300</v>
      </c>
      <c r="C222" t="s">
        <v>9301</v>
      </c>
      <c r="D222" s="5">
        <v>45282</v>
      </c>
      <c r="E222" t="s">
        <v>167</v>
      </c>
      <c r="F222">
        <v>49.49</v>
      </c>
      <c r="I222">
        <v>1045125</v>
      </c>
      <c r="J222" t="s">
        <v>63</v>
      </c>
      <c r="K222">
        <v>610.66</v>
      </c>
      <c r="L222" s="5">
        <v>45282</v>
      </c>
      <c r="P222">
        <v>49.49</v>
      </c>
      <c r="Q222">
        <v>2.5478288580754072E-2</v>
      </c>
    </row>
    <row r="223" spans="1:17" x14ac:dyDescent="0.2">
      <c r="A223" t="s">
        <v>5911</v>
      </c>
      <c r="B223" t="s">
        <v>5919</v>
      </c>
      <c r="C223" t="s">
        <v>5920</v>
      </c>
      <c r="D223" s="5">
        <v>45177</v>
      </c>
      <c r="E223" t="s">
        <v>56</v>
      </c>
      <c r="F223" s="6">
        <v>1245.3</v>
      </c>
      <c r="I223">
        <v>1799993</v>
      </c>
      <c r="J223" t="s">
        <v>57</v>
      </c>
      <c r="K223" s="6">
        <v>1277.1300000000001</v>
      </c>
      <c r="L223" s="5">
        <v>45210</v>
      </c>
      <c r="M223" s="5">
        <v>45217</v>
      </c>
      <c r="N223">
        <v>6</v>
      </c>
      <c r="O223">
        <v>7662.78</v>
      </c>
      <c r="P223">
        <v>1245.3</v>
      </c>
      <c r="Q223">
        <v>2.5556881212958293E-2</v>
      </c>
    </row>
    <row r="224" spans="1:17" x14ac:dyDescent="0.2">
      <c r="A224" t="s">
        <v>5950</v>
      </c>
      <c r="B224" t="s">
        <v>6587</v>
      </c>
      <c r="C224" t="s">
        <v>6588</v>
      </c>
      <c r="D224" s="5">
        <v>45272</v>
      </c>
      <c r="E224" t="s">
        <v>167</v>
      </c>
      <c r="F224">
        <v>51.98</v>
      </c>
      <c r="I224">
        <v>1042341</v>
      </c>
      <c r="J224" t="s">
        <v>63</v>
      </c>
      <c r="K224">
        <v>51.98</v>
      </c>
      <c r="L224" s="5">
        <v>45272</v>
      </c>
      <c r="P224">
        <v>51.98</v>
      </c>
      <c r="Q224">
        <v>2.5683464932563682E-2</v>
      </c>
    </row>
    <row r="225" spans="1:17" x14ac:dyDescent="0.2">
      <c r="A225" t="s">
        <v>2414</v>
      </c>
      <c r="B225" t="s">
        <v>2469</v>
      </c>
      <c r="C225" t="s">
        <v>2470</v>
      </c>
      <c r="D225" s="5">
        <v>45282</v>
      </c>
      <c r="E225" t="s">
        <v>167</v>
      </c>
      <c r="F225">
        <v>26.16</v>
      </c>
      <c r="I225">
        <v>1045123</v>
      </c>
      <c r="J225" t="s">
        <v>63</v>
      </c>
      <c r="K225">
        <v>26.16</v>
      </c>
      <c r="L225" s="5">
        <v>45282</v>
      </c>
      <c r="P225">
        <v>26.16</v>
      </c>
      <c r="Q225">
        <v>2.5702535920950065E-2</v>
      </c>
    </row>
    <row r="226" spans="1:17" x14ac:dyDescent="0.2">
      <c r="A226" t="s">
        <v>481</v>
      </c>
      <c r="B226" t="s">
        <v>759</v>
      </c>
      <c r="C226" t="s">
        <v>760</v>
      </c>
      <c r="D226" s="5">
        <v>45154</v>
      </c>
      <c r="E226" t="s">
        <v>484</v>
      </c>
      <c r="F226">
        <v>444.68</v>
      </c>
      <c r="I226">
        <v>71731</v>
      </c>
      <c r="J226" t="s">
        <v>485</v>
      </c>
      <c r="K226" s="6">
        <v>681080.54</v>
      </c>
      <c r="L226" s="5">
        <v>45169</v>
      </c>
      <c r="P226">
        <v>254.35</v>
      </c>
      <c r="Q226">
        <v>2.5733193884646233E-2</v>
      </c>
    </row>
    <row r="227" spans="1:17" x14ac:dyDescent="0.2">
      <c r="A227" t="s">
        <v>11732</v>
      </c>
      <c r="B227" t="s">
        <v>11891</v>
      </c>
      <c r="C227">
        <v>53477942</v>
      </c>
      <c r="D227" s="5">
        <v>45258</v>
      </c>
      <c r="E227" t="s">
        <v>11733</v>
      </c>
      <c r="F227">
        <v>242.05</v>
      </c>
      <c r="I227">
        <v>602567</v>
      </c>
      <c r="J227" t="s">
        <v>62</v>
      </c>
      <c r="K227" s="6">
        <v>78296.44</v>
      </c>
      <c r="L227" s="5">
        <v>45287</v>
      </c>
      <c r="P227">
        <v>242.05</v>
      </c>
      <c r="Q227">
        <v>2.5750128794245541E-2</v>
      </c>
    </row>
    <row r="228" spans="1:17" x14ac:dyDescent="0.2">
      <c r="A228" t="s">
        <v>4212</v>
      </c>
      <c r="B228" t="s">
        <v>4214</v>
      </c>
      <c r="C228">
        <v>1140104</v>
      </c>
      <c r="D228" s="5">
        <v>45339</v>
      </c>
      <c r="E228" t="s">
        <v>56</v>
      </c>
      <c r="F228" s="6">
        <v>189691</v>
      </c>
      <c r="I228">
        <v>1062100</v>
      </c>
      <c r="J228" t="s">
        <v>63</v>
      </c>
      <c r="K228" s="6">
        <v>475616.54</v>
      </c>
      <c r="L228" s="5">
        <v>45349</v>
      </c>
      <c r="P228">
        <v>189691</v>
      </c>
      <c r="Q228">
        <v>2.5910417648111528E-2</v>
      </c>
    </row>
    <row r="229" spans="1:17" x14ac:dyDescent="0.2">
      <c r="A229" t="s">
        <v>7835</v>
      </c>
      <c r="B229" t="s">
        <v>8010</v>
      </c>
      <c r="C229" t="s">
        <v>8011</v>
      </c>
      <c r="D229" s="5">
        <v>45470</v>
      </c>
      <c r="E229" t="s">
        <v>167</v>
      </c>
      <c r="F229">
        <v>40.58</v>
      </c>
      <c r="I229">
        <v>1094028</v>
      </c>
      <c r="J229" t="s">
        <v>63</v>
      </c>
      <c r="K229">
        <v>153.41</v>
      </c>
      <c r="L229" s="5">
        <v>45470</v>
      </c>
      <c r="P229">
        <v>43.01</v>
      </c>
      <c r="Q229">
        <v>2.597641814779994E-2</v>
      </c>
    </row>
    <row r="230" spans="1:17" x14ac:dyDescent="0.2">
      <c r="A230" t="s">
        <v>3712</v>
      </c>
      <c r="B230" t="s">
        <v>3717</v>
      </c>
      <c r="C230">
        <v>212664</v>
      </c>
      <c r="D230" s="5">
        <v>45349</v>
      </c>
      <c r="E230" t="s">
        <v>56</v>
      </c>
      <c r="F230">
        <v>45</v>
      </c>
      <c r="I230">
        <v>1815653</v>
      </c>
      <c r="J230" t="s">
        <v>57</v>
      </c>
      <c r="K230">
        <v>716.25</v>
      </c>
      <c r="L230" s="5">
        <v>45376</v>
      </c>
      <c r="M230" s="5">
        <v>45384</v>
      </c>
      <c r="N230">
        <v>7</v>
      </c>
      <c r="O230">
        <v>5013.75</v>
      </c>
      <c r="P230">
        <v>47.7</v>
      </c>
      <c r="Q230">
        <v>2.6076363461506435E-2</v>
      </c>
    </row>
    <row r="231" spans="1:17" x14ac:dyDescent="0.2">
      <c r="A231" t="s">
        <v>5203</v>
      </c>
      <c r="B231" t="s">
        <v>5380</v>
      </c>
      <c r="C231" t="s">
        <v>5381</v>
      </c>
      <c r="D231" s="5">
        <v>45212</v>
      </c>
      <c r="E231" t="s">
        <v>167</v>
      </c>
      <c r="F231">
        <v>72.12</v>
      </c>
      <c r="I231">
        <v>1027112</v>
      </c>
      <c r="J231" t="s">
        <v>63</v>
      </c>
      <c r="K231" s="6">
        <v>2242.2800000000002</v>
      </c>
      <c r="L231" s="5">
        <v>45216</v>
      </c>
      <c r="P231">
        <v>72.12</v>
      </c>
      <c r="Q231">
        <v>2.6154125510923443E-2</v>
      </c>
    </row>
    <row r="232" spans="1:17" x14ac:dyDescent="0.2">
      <c r="A232" t="s">
        <v>10186</v>
      </c>
      <c r="B232" t="s">
        <v>10203</v>
      </c>
      <c r="C232" t="s">
        <v>10204</v>
      </c>
      <c r="D232" s="5">
        <v>45176</v>
      </c>
      <c r="E232" t="s">
        <v>167</v>
      </c>
      <c r="F232">
        <v>28.03</v>
      </c>
      <c r="I232">
        <v>1016497</v>
      </c>
      <c r="J232" t="s">
        <v>63</v>
      </c>
      <c r="K232">
        <v>106.04</v>
      </c>
      <c r="L232" s="5">
        <v>45176</v>
      </c>
      <c r="P232">
        <v>28.03</v>
      </c>
      <c r="Q232">
        <v>2.6271726367208204E-2</v>
      </c>
    </row>
    <row r="233" spans="1:17" x14ac:dyDescent="0.2">
      <c r="A233" t="s">
        <v>10063</v>
      </c>
      <c r="B233" t="s">
        <v>10072</v>
      </c>
      <c r="C233" t="s">
        <v>10107</v>
      </c>
      <c r="D233" s="5">
        <v>45320</v>
      </c>
      <c r="E233" t="s">
        <v>56</v>
      </c>
      <c r="F233">
        <v>590.75</v>
      </c>
      <c r="I233">
        <v>1811819</v>
      </c>
      <c r="J233" t="s">
        <v>57</v>
      </c>
      <c r="K233">
        <v>840.79</v>
      </c>
      <c r="L233" s="5">
        <v>45336</v>
      </c>
      <c r="M233" s="5">
        <v>45345</v>
      </c>
      <c r="N233">
        <v>8</v>
      </c>
      <c r="O233">
        <v>6726.32</v>
      </c>
      <c r="P233">
        <v>590.75</v>
      </c>
      <c r="Q233">
        <v>2.6340662888138966E-2</v>
      </c>
    </row>
    <row r="234" spans="1:17" x14ac:dyDescent="0.2">
      <c r="A234" t="s">
        <v>5950</v>
      </c>
      <c r="B234" t="s">
        <v>6055</v>
      </c>
      <c r="C234" t="s">
        <v>6056</v>
      </c>
      <c r="D234" s="5">
        <v>45149</v>
      </c>
      <c r="E234" t="s">
        <v>167</v>
      </c>
      <c r="F234">
        <v>109.74</v>
      </c>
      <c r="I234">
        <v>1009819</v>
      </c>
      <c r="J234" t="s">
        <v>63</v>
      </c>
      <c r="K234" s="6">
        <v>5059.1000000000004</v>
      </c>
      <c r="L234" s="5">
        <v>45150</v>
      </c>
      <c r="P234">
        <v>80.099999999999994</v>
      </c>
      <c r="Q234">
        <v>2.6451256508573606E-2</v>
      </c>
    </row>
    <row r="235" spans="1:17" x14ac:dyDescent="0.2">
      <c r="A235" t="s">
        <v>2824</v>
      </c>
      <c r="B235" t="s">
        <v>2841</v>
      </c>
      <c r="C235">
        <v>4183135543</v>
      </c>
      <c r="D235" s="5">
        <v>45335</v>
      </c>
      <c r="E235" t="s">
        <v>56</v>
      </c>
      <c r="F235">
        <v>119.06</v>
      </c>
      <c r="I235">
        <v>1815651</v>
      </c>
      <c r="J235" t="s">
        <v>57</v>
      </c>
      <c r="K235" s="6">
        <v>2096.16</v>
      </c>
      <c r="L235" s="5">
        <v>45376</v>
      </c>
      <c r="M235" s="5">
        <v>45387</v>
      </c>
      <c r="N235">
        <v>10</v>
      </c>
      <c r="O235">
        <v>20961.599999999999</v>
      </c>
      <c r="P235">
        <v>119.06</v>
      </c>
      <c r="Q235">
        <v>2.6690132902116304E-2</v>
      </c>
    </row>
    <row r="236" spans="1:17" x14ac:dyDescent="0.2">
      <c r="A236" t="s">
        <v>8186</v>
      </c>
      <c r="B236" t="s">
        <v>8242</v>
      </c>
      <c r="C236" t="s">
        <v>8243</v>
      </c>
      <c r="D236" s="5">
        <v>45257</v>
      </c>
      <c r="E236" t="s">
        <v>33</v>
      </c>
      <c r="F236" s="6">
        <v>218979.46</v>
      </c>
      <c r="I236">
        <v>601619</v>
      </c>
      <c r="J236" t="s">
        <v>62</v>
      </c>
      <c r="K236" s="6">
        <v>2864383.61</v>
      </c>
      <c r="L236" s="5">
        <v>45278</v>
      </c>
      <c r="P236">
        <v>4458.3999999999996</v>
      </c>
      <c r="Q236">
        <v>2.6718157245111951E-2</v>
      </c>
    </row>
    <row r="237" spans="1:17" x14ac:dyDescent="0.2">
      <c r="A237" t="s">
        <v>5950</v>
      </c>
      <c r="B237" t="s">
        <v>6533</v>
      </c>
      <c r="C237" t="s">
        <v>6534</v>
      </c>
      <c r="D237" s="5">
        <v>45252</v>
      </c>
      <c r="E237" t="s">
        <v>167</v>
      </c>
      <c r="F237">
        <v>68.95</v>
      </c>
      <c r="I237">
        <v>1037759</v>
      </c>
      <c r="J237" t="s">
        <v>63</v>
      </c>
      <c r="K237" s="6">
        <v>4652.67</v>
      </c>
      <c r="L237" s="5">
        <v>45256</v>
      </c>
      <c r="P237">
        <v>50.37</v>
      </c>
      <c r="Q237">
        <v>2.6925408151918684E-2</v>
      </c>
    </row>
    <row r="238" spans="1:17" x14ac:dyDescent="0.2">
      <c r="A238" t="s">
        <v>8145</v>
      </c>
      <c r="B238" t="s">
        <v>87</v>
      </c>
      <c r="C238">
        <v>271654</v>
      </c>
      <c r="D238" s="5">
        <v>45271</v>
      </c>
      <c r="E238" t="s">
        <v>56</v>
      </c>
      <c r="F238">
        <v>150</v>
      </c>
      <c r="I238">
        <v>603655</v>
      </c>
      <c r="J238" t="s">
        <v>62</v>
      </c>
      <c r="K238">
        <v>150</v>
      </c>
      <c r="L238" s="5">
        <v>45296</v>
      </c>
      <c r="P238">
        <v>150</v>
      </c>
      <c r="Q238">
        <v>2.7041796060061407E-2</v>
      </c>
    </row>
    <row r="239" spans="1:17" x14ac:dyDescent="0.2">
      <c r="A239" t="s">
        <v>2378</v>
      </c>
      <c r="B239">
        <v>10045</v>
      </c>
      <c r="C239">
        <v>125210</v>
      </c>
      <c r="D239" s="5">
        <v>45338</v>
      </c>
      <c r="E239" t="s">
        <v>56</v>
      </c>
      <c r="F239">
        <v>162.02000000000001</v>
      </c>
      <c r="I239">
        <v>1065827</v>
      </c>
      <c r="J239" t="s">
        <v>63</v>
      </c>
      <c r="K239" s="6">
        <v>6090.51</v>
      </c>
      <c r="L239" s="5">
        <v>45363</v>
      </c>
      <c r="P239">
        <v>162.02000000000001</v>
      </c>
      <c r="Q239">
        <v>2.7062403547617464E-2</v>
      </c>
    </row>
    <row r="240" spans="1:17" x14ac:dyDescent="0.2">
      <c r="A240" t="s">
        <v>5905</v>
      </c>
      <c r="B240" t="s">
        <v>5906</v>
      </c>
      <c r="C240" t="s">
        <v>5907</v>
      </c>
      <c r="D240" s="5">
        <v>45331</v>
      </c>
      <c r="E240" t="s">
        <v>56</v>
      </c>
      <c r="F240" s="6">
        <v>6826.47</v>
      </c>
      <c r="I240">
        <v>1064098</v>
      </c>
      <c r="J240" t="s">
        <v>63</v>
      </c>
      <c r="K240">
        <v>926.94</v>
      </c>
      <c r="L240" s="5">
        <v>45356</v>
      </c>
      <c r="P240">
        <v>6826.47</v>
      </c>
      <c r="Q240">
        <v>2.7075631991348437E-2</v>
      </c>
    </row>
    <row r="241" spans="1:17" x14ac:dyDescent="0.2">
      <c r="A241" t="s">
        <v>481</v>
      </c>
      <c r="B241" t="s">
        <v>692</v>
      </c>
      <c r="C241" t="s">
        <v>1738</v>
      </c>
      <c r="D241" s="5">
        <v>45338</v>
      </c>
      <c r="E241" t="s">
        <v>484</v>
      </c>
      <c r="F241">
        <v>379.15</v>
      </c>
      <c r="I241">
        <v>73041</v>
      </c>
      <c r="J241" t="s">
        <v>485</v>
      </c>
      <c r="K241" s="6">
        <v>802703.69</v>
      </c>
      <c r="L241" s="5">
        <v>45351</v>
      </c>
      <c r="P241">
        <v>70.010000000000005</v>
      </c>
      <c r="Q241">
        <v>2.7146405588764133E-2</v>
      </c>
    </row>
    <row r="242" spans="1:17" x14ac:dyDescent="0.2">
      <c r="A242" t="s">
        <v>5950</v>
      </c>
      <c r="B242" t="s">
        <v>6035</v>
      </c>
      <c r="C242" t="s">
        <v>6036</v>
      </c>
      <c r="D242" s="5">
        <v>45149</v>
      </c>
      <c r="E242" t="s">
        <v>167</v>
      </c>
      <c r="F242">
        <v>85.53</v>
      </c>
      <c r="I242">
        <v>1009819</v>
      </c>
      <c r="J242" t="s">
        <v>63</v>
      </c>
      <c r="K242" s="6">
        <v>5059.1000000000004</v>
      </c>
      <c r="L242" s="5">
        <v>45150</v>
      </c>
      <c r="P242">
        <v>62.44</v>
      </c>
      <c r="Q242">
        <v>2.7225941931215858E-2</v>
      </c>
    </row>
    <row r="243" spans="1:17" x14ac:dyDescent="0.2">
      <c r="A243" t="s">
        <v>7611</v>
      </c>
      <c r="B243" t="s">
        <v>7656</v>
      </c>
      <c r="C243" t="s">
        <v>7657</v>
      </c>
      <c r="D243" s="5">
        <v>45203</v>
      </c>
      <c r="E243" t="s">
        <v>167</v>
      </c>
      <c r="F243">
        <v>104.47</v>
      </c>
      <c r="I243">
        <v>1024377</v>
      </c>
      <c r="J243" t="s">
        <v>63</v>
      </c>
      <c r="K243">
        <v>104.47</v>
      </c>
      <c r="L243" s="5">
        <v>45203</v>
      </c>
      <c r="P243">
        <v>104.47</v>
      </c>
      <c r="Q243">
        <v>2.735565244600513E-2</v>
      </c>
    </row>
    <row r="244" spans="1:17" x14ac:dyDescent="0.2">
      <c r="A244" t="s">
        <v>11732</v>
      </c>
      <c r="B244" t="s">
        <v>12015</v>
      </c>
      <c r="C244">
        <v>54154599</v>
      </c>
      <c r="D244" s="5">
        <v>45352</v>
      </c>
      <c r="E244" t="s">
        <v>11733</v>
      </c>
      <c r="F244">
        <v>177.14</v>
      </c>
      <c r="I244">
        <v>1069579</v>
      </c>
      <c r="J244" t="s">
        <v>63</v>
      </c>
      <c r="K244" s="6">
        <v>8741.4</v>
      </c>
      <c r="L244" s="5">
        <v>45377</v>
      </c>
      <c r="P244">
        <v>177.14</v>
      </c>
      <c r="Q244">
        <v>2.7411642762881439E-2</v>
      </c>
    </row>
    <row r="245" spans="1:17" x14ac:dyDescent="0.2">
      <c r="A245" t="s">
        <v>481</v>
      </c>
      <c r="B245" t="s">
        <v>717</v>
      </c>
      <c r="C245" t="s">
        <v>1043</v>
      </c>
      <c r="D245" s="5">
        <v>45185</v>
      </c>
      <c r="E245" t="s">
        <v>484</v>
      </c>
      <c r="F245">
        <v>885.17</v>
      </c>
      <c r="I245">
        <v>71929</v>
      </c>
      <c r="J245" t="s">
        <v>485</v>
      </c>
      <c r="K245" s="6">
        <v>614311.01</v>
      </c>
      <c r="L245" s="5">
        <v>45198</v>
      </c>
      <c r="P245">
        <v>885.17</v>
      </c>
      <c r="Q245">
        <v>2.7465210635916781E-2</v>
      </c>
    </row>
    <row r="246" spans="1:17" x14ac:dyDescent="0.2">
      <c r="A246" t="s">
        <v>4607</v>
      </c>
      <c r="B246">
        <v>44293</v>
      </c>
      <c r="C246">
        <v>44293</v>
      </c>
      <c r="D246" s="5">
        <v>45231</v>
      </c>
      <c r="E246" t="s">
        <v>56</v>
      </c>
      <c r="F246">
        <v>330</v>
      </c>
      <c r="I246">
        <v>1802566</v>
      </c>
      <c r="J246" t="s">
        <v>57</v>
      </c>
      <c r="K246">
        <v>330</v>
      </c>
      <c r="L246" s="5">
        <v>45243</v>
      </c>
      <c r="M246" s="5">
        <v>45250</v>
      </c>
      <c r="N246">
        <v>6</v>
      </c>
      <c r="O246">
        <v>1980</v>
      </c>
      <c r="P246">
        <v>330</v>
      </c>
      <c r="Q246">
        <v>2.7749443590646572E-2</v>
      </c>
    </row>
    <row r="247" spans="1:17" x14ac:dyDescent="0.2">
      <c r="A247" t="s">
        <v>3369</v>
      </c>
      <c r="B247" t="s">
        <v>3382</v>
      </c>
      <c r="C247" t="s">
        <v>3383</v>
      </c>
      <c r="D247" s="5">
        <v>45337</v>
      </c>
      <c r="E247" t="s">
        <v>30</v>
      </c>
      <c r="F247" s="6">
        <v>241602.98</v>
      </c>
      <c r="I247">
        <v>1060246</v>
      </c>
      <c r="J247" t="s">
        <v>63</v>
      </c>
      <c r="K247" s="6">
        <v>241602.98</v>
      </c>
      <c r="L247" s="5">
        <v>45343</v>
      </c>
      <c r="P247">
        <v>28386.43</v>
      </c>
      <c r="Q247">
        <v>2.7936918492966867E-2</v>
      </c>
    </row>
    <row r="248" spans="1:17" x14ac:dyDescent="0.2">
      <c r="A248" t="s">
        <v>10125</v>
      </c>
      <c r="B248" t="s">
        <v>10126</v>
      </c>
      <c r="C248">
        <v>738</v>
      </c>
      <c r="D248" s="5">
        <v>45414</v>
      </c>
      <c r="E248" t="s">
        <v>56</v>
      </c>
      <c r="F248">
        <v>85</v>
      </c>
      <c r="I248">
        <v>1823598</v>
      </c>
      <c r="J248" t="s">
        <v>57</v>
      </c>
      <c r="K248">
        <v>85</v>
      </c>
      <c r="L248" s="5">
        <v>45463</v>
      </c>
      <c r="M248" s="5">
        <v>45471</v>
      </c>
      <c r="N248">
        <v>7</v>
      </c>
      <c r="O248">
        <v>595</v>
      </c>
      <c r="P248">
        <v>85</v>
      </c>
      <c r="Q248">
        <v>2.8046974630878463E-2</v>
      </c>
    </row>
    <row r="249" spans="1:17" x14ac:dyDescent="0.2">
      <c r="A249" t="s">
        <v>10524</v>
      </c>
      <c r="B249" t="s">
        <v>10539</v>
      </c>
      <c r="C249" t="s">
        <v>10540</v>
      </c>
      <c r="D249" s="5">
        <v>45182</v>
      </c>
      <c r="E249" t="s">
        <v>167</v>
      </c>
      <c r="F249">
        <v>21.56</v>
      </c>
      <c r="I249">
        <v>1018344</v>
      </c>
      <c r="J249" t="s">
        <v>63</v>
      </c>
      <c r="K249">
        <v>404.48</v>
      </c>
      <c r="L249" s="5">
        <v>45182</v>
      </c>
      <c r="P249">
        <v>21.56</v>
      </c>
      <c r="Q249">
        <v>2.8091138212094746E-2</v>
      </c>
    </row>
    <row r="250" spans="1:17" x14ac:dyDescent="0.2">
      <c r="A250" t="s">
        <v>8570</v>
      </c>
      <c r="B250" t="s">
        <v>8687</v>
      </c>
      <c r="C250" t="s">
        <v>8688</v>
      </c>
      <c r="D250" s="5">
        <v>45460</v>
      </c>
      <c r="E250" t="s">
        <v>167</v>
      </c>
      <c r="F250" s="6">
        <v>1036.0999999999999</v>
      </c>
      <c r="I250">
        <v>1091550</v>
      </c>
      <c r="J250" t="s">
        <v>63</v>
      </c>
      <c r="K250" s="6">
        <v>1096.5999999999999</v>
      </c>
      <c r="L250" s="5">
        <v>45460</v>
      </c>
      <c r="P250">
        <v>1036.0999999999999</v>
      </c>
      <c r="Q250">
        <v>2.8099882623280337E-2</v>
      </c>
    </row>
    <row r="251" spans="1:17" x14ac:dyDescent="0.2">
      <c r="A251" t="s">
        <v>4187</v>
      </c>
      <c r="B251" t="s">
        <v>4198</v>
      </c>
      <c r="C251" t="s">
        <v>4199</v>
      </c>
      <c r="D251" s="5">
        <v>45271</v>
      </c>
      <c r="E251" t="s">
        <v>56</v>
      </c>
      <c r="F251" s="6">
        <v>2048.16</v>
      </c>
      <c r="I251">
        <v>602116</v>
      </c>
      <c r="J251" t="s">
        <v>62</v>
      </c>
      <c r="K251" s="6">
        <v>2048.16</v>
      </c>
      <c r="L251" s="5">
        <v>45281</v>
      </c>
      <c r="P251">
        <v>2048.16</v>
      </c>
      <c r="Q251">
        <v>2.8658865206342976E-2</v>
      </c>
    </row>
    <row r="252" spans="1:17" x14ac:dyDescent="0.2">
      <c r="A252" t="s">
        <v>2377</v>
      </c>
      <c r="B252">
        <v>6050129519</v>
      </c>
      <c r="C252">
        <v>99958</v>
      </c>
      <c r="D252" s="5">
        <v>45444</v>
      </c>
      <c r="E252" t="s">
        <v>56</v>
      </c>
      <c r="F252">
        <v>172.05</v>
      </c>
      <c r="I252">
        <v>1822479</v>
      </c>
      <c r="J252" t="s">
        <v>57</v>
      </c>
      <c r="K252">
        <v>172.05</v>
      </c>
      <c r="L252" s="5">
        <v>45448</v>
      </c>
      <c r="M252" s="5">
        <v>45456</v>
      </c>
      <c r="N252">
        <v>7</v>
      </c>
      <c r="O252">
        <v>1204.3499999999999</v>
      </c>
      <c r="P252">
        <v>182.37</v>
      </c>
      <c r="Q252">
        <v>2.877785375234887E-2</v>
      </c>
    </row>
    <row r="253" spans="1:17" x14ac:dyDescent="0.2">
      <c r="A253" t="s">
        <v>481</v>
      </c>
      <c r="B253" t="s">
        <v>492</v>
      </c>
      <c r="C253" t="s">
        <v>493</v>
      </c>
      <c r="D253" s="5">
        <v>45123</v>
      </c>
      <c r="E253" t="s">
        <v>484</v>
      </c>
      <c r="F253" s="6">
        <v>1429.76</v>
      </c>
      <c r="I253">
        <v>71526</v>
      </c>
      <c r="J253" t="s">
        <v>485</v>
      </c>
      <c r="K253" s="6">
        <v>550660.96</v>
      </c>
      <c r="L253" s="5">
        <v>45138</v>
      </c>
      <c r="P253">
        <v>937.03</v>
      </c>
      <c r="Q253">
        <v>2.8837269899584683E-2</v>
      </c>
    </row>
    <row r="254" spans="1:17" x14ac:dyDescent="0.2">
      <c r="A254" t="s">
        <v>9958</v>
      </c>
      <c r="B254">
        <v>19225823</v>
      </c>
      <c r="C254" t="s">
        <v>9963</v>
      </c>
      <c r="D254" s="5">
        <v>45169</v>
      </c>
      <c r="E254" t="s">
        <v>56</v>
      </c>
      <c r="F254" s="6">
        <v>3473.2</v>
      </c>
      <c r="I254">
        <v>590606</v>
      </c>
      <c r="J254" t="s">
        <v>62</v>
      </c>
      <c r="K254" s="6">
        <v>7139.67</v>
      </c>
      <c r="L254" s="5">
        <v>45194</v>
      </c>
      <c r="P254">
        <v>285.44</v>
      </c>
      <c r="Q254">
        <v>2.8921371401658513E-2</v>
      </c>
    </row>
    <row r="255" spans="1:17" x14ac:dyDescent="0.2">
      <c r="A255" t="s">
        <v>5950</v>
      </c>
      <c r="B255" t="s">
        <v>7073</v>
      </c>
      <c r="C255" t="s">
        <v>7074</v>
      </c>
      <c r="D255" s="5">
        <v>45393</v>
      </c>
      <c r="E255" t="s">
        <v>167</v>
      </c>
      <c r="F255">
        <v>54.75</v>
      </c>
      <c r="I255">
        <v>1074428</v>
      </c>
      <c r="J255" t="s">
        <v>63</v>
      </c>
      <c r="K255" s="6">
        <v>1961.53</v>
      </c>
      <c r="L255" s="5">
        <v>45393</v>
      </c>
      <c r="P255">
        <v>39.950000000000003</v>
      </c>
      <c r="Q255">
        <v>2.9194778750822326E-2</v>
      </c>
    </row>
    <row r="256" spans="1:17" x14ac:dyDescent="0.2">
      <c r="A256" t="s">
        <v>2378</v>
      </c>
      <c r="B256">
        <v>10045</v>
      </c>
      <c r="C256">
        <v>126495</v>
      </c>
      <c r="D256" s="5">
        <v>45391</v>
      </c>
      <c r="E256" t="s">
        <v>56</v>
      </c>
      <c r="F256">
        <v>170.69</v>
      </c>
      <c r="I256">
        <v>1080528</v>
      </c>
      <c r="J256" t="s">
        <v>63</v>
      </c>
      <c r="K256" s="6">
        <v>21330.52</v>
      </c>
      <c r="L256" s="5">
        <v>45418</v>
      </c>
      <c r="P256">
        <v>180.93</v>
      </c>
      <c r="Q256">
        <v>2.9216648830705627E-2</v>
      </c>
    </row>
    <row r="257" spans="1:17" x14ac:dyDescent="0.2">
      <c r="A257" t="s">
        <v>481</v>
      </c>
      <c r="B257" t="s">
        <v>653</v>
      </c>
      <c r="C257" t="s">
        <v>1423</v>
      </c>
      <c r="D257" s="5">
        <v>45276</v>
      </c>
      <c r="E257" t="s">
        <v>484</v>
      </c>
      <c r="F257" s="6">
        <v>4903.83</v>
      </c>
      <c r="I257">
        <v>72587</v>
      </c>
      <c r="J257" t="s">
        <v>485</v>
      </c>
      <c r="K257" s="6">
        <v>607405.88</v>
      </c>
      <c r="L257" s="5">
        <v>45289</v>
      </c>
      <c r="P257">
        <v>4903.83</v>
      </c>
      <c r="Q257">
        <v>2.9277128266678387E-2</v>
      </c>
    </row>
    <row r="258" spans="1:17" x14ac:dyDescent="0.2">
      <c r="A258" t="s">
        <v>5950</v>
      </c>
      <c r="B258" t="s">
        <v>7409</v>
      </c>
      <c r="C258" t="s">
        <v>7410</v>
      </c>
      <c r="D258" s="5">
        <v>45464</v>
      </c>
      <c r="E258" t="s">
        <v>167</v>
      </c>
      <c r="F258">
        <v>110.68</v>
      </c>
      <c r="I258">
        <v>1092426</v>
      </c>
      <c r="J258" t="s">
        <v>63</v>
      </c>
      <c r="K258" s="6">
        <v>4838.38</v>
      </c>
      <c r="L258" s="5">
        <v>45464</v>
      </c>
      <c r="P258">
        <v>80.81</v>
      </c>
      <c r="Q258">
        <v>2.9334968631322123E-2</v>
      </c>
    </row>
    <row r="259" spans="1:17" x14ac:dyDescent="0.2">
      <c r="A259" t="s">
        <v>2538</v>
      </c>
      <c r="B259" t="s">
        <v>2540</v>
      </c>
      <c r="C259">
        <v>12140</v>
      </c>
      <c r="D259" s="5">
        <v>45140</v>
      </c>
      <c r="E259" t="s">
        <v>56</v>
      </c>
      <c r="F259">
        <v>349.8</v>
      </c>
      <c r="I259">
        <v>1796529</v>
      </c>
      <c r="J259" t="s">
        <v>57</v>
      </c>
      <c r="K259">
        <v>349.8</v>
      </c>
      <c r="L259" s="5">
        <v>45175</v>
      </c>
      <c r="M259" s="5">
        <v>45182</v>
      </c>
      <c r="N259">
        <v>6</v>
      </c>
      <c r="O259">
        <v>2098.8000000000002</v>
      </c>
      <c r="P259">
        <v>349.8</v>
      </c>
      <c r="Q259">
        <v>2.9507200507120523E-2</v>
      </c>
    </row>
    <row r="260" spans="1:17" x14ac:dyDescent="0.2">
      <c r="A260" t="s">
        <v>10277</v>
      </c>
      <c r="B260" t="s">
        <v>10282</v>
      </c>
      <c r="C260" t="s">
        <v>10283</v>
      </c>
      <c r="D260" s="5">
        <v>45148</v>
      </c>
      <c r="E260" t="s">
        <v>167</v>
      </c>
      <c r="F260">
        <v>34.520000000000003</v>
      </c>
      <c r="I260">
        <v>1009600</v>
      </c>
      <c r="J260" t="s">
        <v>63</v>
      </c>
      <c r="K260">
        <v>34.520000000000003</v>
      </c>
      <c r="L260" s="5">
        <v>45148</v>
      </c>
      <c r="P260">
        <v>36.590000000000003</v>
      </c>
      <c r="Q260">
        <v>2.9536260462046826E-2</v>
      </c>
    </row>
    <row r="261" spans="1:17" x14ac:dyDescent="0.2">
      <c r="A261" t="s">
        <v>5203</v>
      </c>
      <c r="B261" t="s">
        <v>5662</v>
      </c>
      <c r="C261" t="s">
        <v>5663</v>
      </c>
      <c r="D261" s="5">
        <v>45369</v>
      </c>
      <c r="E261" t="s">
        <v>167</v>
      </c>
      <c r="F261">
        <v>25.18</v>
      </c>
      <c r="I261">
        <v>1067685</v>
      </c>
      <c r="J261" t="s">
        <v>63</v>
      </c>
      <c r="K261" s="6">
        <v>1997.87</v>
      </c>
      <c r="L261" s="5">
        <v>45369</v>
      </c>
      <c r="P261">
        <v>25.18</v>
      </c>
      <c r="Q261">
        <v>2.970226729816261E-2</v>
      </c>
    </row>
    <row r="262" spans="1:17" x14ac:dyDescent="0.2">
      <c r="A262" t="s">
        <v>481</v>
      </c>
      <c r="B262" t="s">
        <v>591</v>
      </c>
      <c r="C262" t="s">
        <v>1951</v>
      </c>
      <c r="D262" s="5">
        <v>45398</v>
      </c>
      <c r="E262" t="s">
        <v>484</v>
      </c>
      <c r="F262">
        <v>394.74</v>
      </c>
      <c r="I262">
        <v>73470</v>
      </c>
      <c r="J262" t="s">
        <v>485</v>
      </c>
      <c r="K262" s="6">
        <v>721437.7</v>
      </c>
      <c r="L262" s="5">
        <v>45412</v>
      </c>
      <c r="P262">
        <v>394.74</v>
      </c>
      <c r="Q262">
        <v>2.9761051194018839E-2</v>
      </c>
    </row>
    <row r="263" spans="1:17" x14ac:dyDescent="0.2">
      <c r="A263" t="s">
        <v>5203</v>
      </c>
      <c r="B263" t="s">
        <v>5574</v>
      </c>
      <c r="C263" t="s">
        <v>5575</v>
      </c>
      <c r="D263" s="5">
        <v>45316</v>
      </c>
      <c r="E263" t="s">
        <v>167</v>
      </c>
      <c r="F263">
        <v>39.39</v>
      </c>
      <c r="I263">
        <v>1053286</v>
      </c>
      <c r="J263" t="s">
        <v>63</v>
      </c>
      <c r="K263">
        <v>39.39</v>
      </c>
      <c r="L263" s="5">
        <v>45316</v>
      </c>
      <c r="P263">
        <v>39.39</v>
      </c>
      <c r="Q263">
        <v>2.9878462236629821E-2</v>
      </c>
    </row>
    <row r="264" spans="1:17" x14ac:dyDescent="0.2">
      <c r="A264" t="s">
        <v>101</v>
      </c>
      <c r="B264">
        <v>1292537</v>
      </c>
      <c r="C264">
        <v>5504664731</v>
      </c>
      <c r="D264" s="5">
        <v>45291</v>
      </c>
      <c r="E264" t="s">
        <v>56</v>
      </c>
      <c r="F264">
        <v>84.98</v>
      </c>
      <c r="I264">
        <v>1053174</v>
      </c>
      <c r="J264" t="s">
        <v>63</v>
      </c>
      <c r="K264" s="6">
        <v>14716.76</v>
      </c>
      <c r="L264" s="5">
        <v>45316</v>
      </c>
      <c r="P264">
        <v>84.98</v>
      </c>
      <c r="Q264">
        <v>2.9895808207495267E-2</v>
      </c>
    </row>
    <row r="265" spans="1:17" x14ac:dyDescent="0.2">
      <c r="A265" t="s">
        <v>5088</v>
      </c>
      <c r="B265" t="s">
        <v>5089</v>
      </c>
      <c r="C265" t="s">
        <v>5090</v>
      </c>
      <c r="D265" s="5">
        <v>45106</v>
      </c>
      <c r="E265" t="s">
        <v>56</v>
      </c>
      <c r="F265" s="6">
        <v>14073</v>
      </c>
      <c r="I265">
        <v>582418</v>
      </c>
      <c r="J265" t="s">
        <v>62</v>
      </c>
      <c r="K265" s="6">
        <v>14073</v>
      </c>
      <c r="L265" s="5">
        <v>45131</v>
      </c>
      <c r="P265">
        <v>14073</v>
      </c>
      <c r="Q265">
        <v>3.029917084640088E-2</v>
      </c>
    </row>
    <row r="266" spans="1:17" x14ac:dyDescent="0.2">
      <c r="A266" t="s">
        <v>11732</v>
      </c>
      <c r="B266" t="s">
        <v>11811</v>
      </c>
      <c r="C266">
        <v>53150998</v>
      </c>
      <c r="D266" s="5">
        <v>45215</v>
      </c>
      <c r="E266" t="s">
        <v>11733</v>
      </c>
      <c r="F266">
        <v>241.53</v>
      </c>
      <c r="I266">
        <v>596834</v>
      </c>
      <c r="J266" t="s">
        <v>62</v>
      </c>
      <c r="K266" s="6">
        <v>19712.22</v>
      </c>
      <c r="L266" s="5">
        <v>45240</v>
      </c>
      <c r="P266">
        <v>241.53</v>
      </c>
      <c r="Q266">
        <v>3.0313700842180991E-2</v>
      </c>
    </row>
    <row r="267" spans="1:17" x14ac:dyDescent="0.2">
      <c r="A267" t="s">
        <v>481</v>
      </c>
      <c r="B267" t="s">
        <v>670</v>
      </c>
      <c r="C267" t="s">
        <v>1288</v>
      </c>
      <c r="D267" s="5">
        <v>45246</v>
      </c>
      <c r="E267" t="s">
        <v>484</v>
      </c>
      <c r="F267" s="6">
        <v>1193.56</v>
      </c>
      <c r="I267">
        <v>72355</v>
      </c>
      <c r="J267" t="s">
        <v>485</v>
      </c>
      <c r="K267" s="6">
        <v>742486.18</v>
      </c>
      <c r="L267" s="5">
        <v>45260</v>
      </c>
      <c r="P267">
        <v>1175.7</v>
      </c>
      <c r="Q267">
        <v>3.0335104906657917E-2</v>
      </c>
    </row>
    <row r="268" spans="1:17" x14ac:dyDescent="0.2">
      <c r="A268" t="s">
        <v>4620</v>
      </c>
      <c r="B268" t="s">
        <v>4643</v>
      </c>
      <c r="C268" t="s">
        <v>4644</v>
      </c>
      <c r="D268" s="5">
        <v>45147</v>
      </c>
      <c r="E268" t="s">
        <v>167</v>
      </c>
      <c r="F268">
        <v>24.63</v>
      </c>
      <c r="I268">
        <v>1009490</v>
      </c>
      <c r="J268" t="s">
        <v>63</v>
      </c>
      <c r="K268">
        <v>85.36</v>
      </c>
      <c r="L268" s="5">
        <v>45148</v>
      </c>
      <c r="P268">
        <v>24.63</v>
      </c>
      <c r="Q268">
        <v>3.053022847171849E-2</v>
      </c>
    </row>
    <row r="269" spans="1:17" x14ac:dyDescent="0.2">
      <c r="A269" t="s">
        <v>481</v>
      </c>
      <c r="B269" t="s">
        <v>1035</v>
      </c>
      <c r="C269" t="s">
        <v>1587</v>
      </c>
      <c r="D269" s="5">
        <v>45307</v>
      </c>
      <c r="E269" t="s">
        <v>484</v>
      </c>
      <c r="F269">
        <v>474.97</v>
      </c>
      <c r="I269">
        <v>72804</v>
      </c>
      <c r="J269" t="s">
        <v>485</v>
      </c>
      <c r="K269" s="6">
        <v>577784.27</v>
      </c>
      <c r="L269" s="5">
        <v>45322</v>
      </c>
      <c r="P269">
        <v>474.97</v>
      </c>
      <c r="Q269">
        <v>3.0827258576282879E-2</v>
      </c>
    </row>
    <row r="270" spans="1:17" x14ac:dyDescent="0.2">
      <c r="A270" t="s">
        <v>481</v>
      </c>
      <c r="B270" t="s">
        <v>591</v>
      </c>
      <c r="C270" t="s">
        <v>2228</v>
      </c>
      <c r="D270" s="5">
        <v>45459</v>
      </c>
      <c r="E270" t="s">
        <v>484</v>
      </c>
      <c r="F270">
        <v>83.28</v>
      </c>
      <c r="I270">
        <v>73848</v>
      </c>
      <c r="J270" t="s">
        <v>485</v>
      </c>
      <c r="K270" s="6">
        <v>709092.54</v>
      </c>
      <c r="L270" s="5">
        <v>45471</v>
      </c>
      <c r="P270">
        <v>83.28</v>
      </c>
      <c r="Q270">
        <v>3.087235114606357E-2</v>
      </c>
    </row>
    <row r="271" spans="1:17" x14ac:dyDescent="0.2">
      <c r="A271" t="s">
        <v>3273</v>
      </c>
      <c r="B271" t="s">
        <v>3278</v>
      </c>
      <c r="C271" t="s">
        <v>3279</v>
      </c>
      <c r="D271" s="5">
        <v>45208</v>
      </c>
      <c r="E271" t="s">
        <v>436</v>
      </c>
      <c r="F271">
        <v>513.41</v>
      </c>
      <c r="I271">
        <v>593760</v>
      </c>
      <c r="J271" t="s">
        <v>62</v>
      </c>
      <c r="K271">
        <v>513.41</v>
      </c>
      <c r="L271" s="5">
        <v>45216</v>
      </c>
      <c r="P271">
        <v>513.41</v>
      </c>
      <c r="Q271">
        <v>3.1212594653335257E-2</v>
      </c>
    </row>
    <row r="272" spans="1:17" x14ac:dyDescent="0.2">
      <c r="A272" t="s">
        <v>3354</v>
      </c>
      <c r="B272" t="s">
        <v>3356</v>
      </c>
      <c r="C272">
        <v>25704</v>
      </c>
      <c r="D272" s="5">
        <v>45432</v>
      </c>
      <c r="E272" t="s">
        <v>56</v>
      </c>
      <c r="F272">
        <v>495</v>
      </c>
      <c r="I272">
        <v>1823348</v>
      </c>
      <c r="J272" t="s">
        <v>57</v>
      </c>
      <c r="K272">
        <v>495</v>
      </c>
      <c r="L272" s="5">
        <v>45460</v>
      </c>
      <c r="M272" s="5">
        <v>45469</v>
      </c>
      <c r="N272">
        <v>8</v>
      </c>
      <c r="O272">
        <v>3960</v>
      </c>
      <c r="P272">
        <v>495</v>
      </c>
      <c r="Q272">
        <v>3.1277464614806405E-2</v>
      </c>
    </row>
    <row r="273" spans="1:17" x14ac:dyDescent="0.2">
      <c r="A273" t="s">
        <v>481</v>
      </c>
      <c r="B273" t="s">
        <v>566</v>
      </c>
      <c r="C273" t="s">
        <v>1937</v>
      </c>
      <c r="D273" s="5">
        <v>45398</v>
      </c>
      <c r="E273" t="s">
        <v>484</v>
      </c>
      <c r="F273" s="6">
        <v>1334.37</v>
      </c>
      <c r="I273">
        <v>73470</v>
      </c>
      <c r="J273" t="s">
        <v>485</v>
      </c>
      <c r="K273" s="6">
        <v>721437.7</v>
      </c>
      <c r="L273" s="5">
        <v>45412</v>
      </c>
      <c r="P273">
        <v>29.66</v>
      </c>
      <c r="Q273">
        <v>3.1526066759024918E-2</v>
      </c>
    </row>
    <row r="274" spans="1:17" x14ac:dyDescent="0.2">
      <c r="A274" t="s">
        <v>10852</v>
      </c>
      <c r="B274" t="s">
        <v>10873</v>
      </c>
      <c r="C274" t="s">
        <v>10874</v>
      </c>
      <c r="D274" s="5">
        <v>45352</v>
      </c>
      <c r="E274" t="s">
        <v>436</v>
      </c>
      <c r="F274">
        <v>403.97</v>
      </c>
      <c r="I274">
        <v>1070496</v>
      </c>
      <c r="J274" t="s">
        <v>63</v>
      </c>
      <c r="K274">
        <v>403.97</v>
      </c>
      <c r="L274" s="5">
        <v>45383</v>
      </c>
      <c r="P274">
        <v>403.97</v>
      </c>
      <c r="Q274">
        <v>3.1534276782292814E-2</v>
      </c>
    </row>
    <row r="275" spans="1:17" x14ac:dyDescent="0.2">
      <c r="A275" t="s">
        <v>5203</v>
      </c>
      <c r="B275" t="s">
        <v>5510</v>
      </c>
      <c r="C275" t="s">
        <v>5511</v>
      </c>
      <c r="D275" s="5">
        <v>45282</v>
      </c>
      <c r="E275" t="s">
        <v>167</v>
      </c>
      <c r="F275">
        <v>57.24</v>
      </c>
      <c r="I275">
        <v>1045131</v>
      </c>
      <c r="J275" t="s">
        <v>63</v>
      </c>
      <c r="K275">
        <v>57.24</v>
      </c>
      <c r="L275" s="5">
        <v>45282</v>
      </c>
      <c r="P275">
        <v>57.24</v>
      </c>
      <c r="Q275">
        <v>3.1568383977180092E-2</v>
      </c>
    </row>
    <row r="276" spans="1:17" x14ac:dyDescent="0.2">
      <c r="A276" t="s">
        <v>9053</v>
      </c>
      <c r="B276" t="s">
        <v>9536</v>
      </c>
      <c r="C276" t="s">
        <v>9537</v>
      </c>
      <c r="D276" s="5">
        <v>45446</v>
      </c>
      <c r="E276" t="s">
        <v>167</v>
      </c>
      <c r="F276">
        <v>40.520000000000003</v>
      </c>
      <c r="I276">
        <v>1088041</v>
      </c>
      <c r="J276" t="s">
        <v>63</v>
      </c>
      <c r="K276">
        <v>160.77000000000001</v>
      </c>
      <c r="L276" s="5">
        <v>45446</v>
      </c>
      <c r="P276">
        <v>40.520000000000003</v>
      </c>
      <c r="Q276">
        <v>3.1654972111318069E-2</v>
      </c>
    </row>
    <row r="277" spans="1:17" x14ac:dyDescent="0.2">
      <c r="A277" t="s">
        <v>11714</v>
      </c>
      <c r="B277" t="s">
        <v>11719</v>
      </c>
      <c r="C277">
        <v>14290</v>
      </c>
      <c r="D277" s="5">
        <v>45135</v>
      </c>
      <c r="E277" t="s">
        <v>56</v>
      </c>
      <c r="F277" s="6">
        <v>3728</v>
      </c>
      <c r="I277">
        <v>1794866</v>
      </c>
      <c r="J277" t="s">
        <v>57</v>
      </c>
      <c r="K277" s="6">
        <v>14231.86</v>
      </c>
      <c r="L277" s="5">
        <v>45154</v>
      </c>
      <c r="M277" s="5">
        <v>45161</v>
      </c>
      <c r="N277">
        <v>6</v>
      </c>
      <c r="O277">
        <v>85391.16</v>
      </c>
      <c r="P277">
        <v>3728</v>
      </c>
      <c r="Q277">
        <v>3.178966652070514E-2</v>
      </c>
    </row>
    <row r="278" spans="1:17" x14ac:dyDescent="0.2">
      <c r="A278" t="s">
        <v>481</v>
      </c>
      <c r="B278" t="s">
        <v>536</v>
      </c>
      <c r="C278" t="s">
        <v>1499</v>
      </c>
      <c r="D278" s="5">
        <v>45307</v>
      </c>
      <c r="E278" t="s">
        <v>484</v>
      </c>
      <c r="F278">
        <v>148.79</v>
      </c>
      <c r="I278">
        <v>72804</v>
      </c>
      <c r="J278" t="s">
        <v>485</v>
      </c>
      <c r="K278" s="6">
        <v>577784.27</v>
      </c>
      <c r="L278" s="5">
        <v>45322</v>
      </c>
      <c r="P278">
        <v>148.79</v>
      </c>
      <c r="Q278">
        <v>3.2006674205614871E-2</v>
      </c>
    </row>
    <row r="279" spans="1:17" x14ac:dyDescent="0.2">
      <c r="A279" t="s">
        <v>5950</v>
      </c>
      <c r="B279" t="s">
        <v>6041</v>
      </c>
      <c r="C279" t="s">
        <v>6042</v>
      </c>
      <c r="D279" s="5">
        <v>45149</v>
      </c>
      <c r="E279" t="s">
        <v>167</v>
      </c>
      <c r="F279">
        <v>79.900000000000006</v>
      </c>
      <c r="I279">
        <v>1009819</v>
      </c>
      <c r="J279" t="s">
        <v>63</v>
      </c>
      <c r="K279" s="6">
        <v>5059.1000000000004</v>
      </c>
      <c r="L279" s="5">
        <v>45150</v>
      </c>
      <c r="P279">
        <v>58.34</v>
      </c>
      <c r="Q279">
        <v>3.2085529560372805E-2</v>
      </c>
    </row>
    <row r="280" spans="1:17" x14ac:dyDescent="0.2">
      <c r="A280" t="s">
        <v>101</v>
      </c>
      <c r="B280" t="s">
        <v>108</v>
      </c>
      <c r="C280">
        <v>5506298860</v>
      </c>
      <c r="D280" s="5">
        <v>45351</v>
      </c>
      <c r="E280" t="s">
        <v>56</v>
      </c>
      <c r="F280">
        <v>94.21</v>
      </c>
      <c r="I280">
        <v>1815388</v>
      </c>
      <c r="J280" t="s">
        <v>57</v>
      </c>
      <c r="K280" s="6">
        <v>22082.23</v>
      </c>
      <c r="L280" s="5">
        <v>45376</v>
      </c>
      <c r="M280" s="5">
        <v>45385</v>
      </c>
      <c r="N280">
        <v>8</v>
      </c>
      <c r="O280">
        <v>176657.84</v>
      </c>
      <c r="P280">
        <v>94.21</v>
      </c>
      <c r="Q280">
        <v>3.2286222149773725E-2</v>
      </c>
    </row>
    <row r="281" spans="1:17" x14ac:dyDescent="0.2">
      <c r="A281" t="s">
        <v>3728</v>
      </c>
      <c r="B281">
        <v>36689043</v>
      </c>
      <c r="C281">
        <v>36689043</v>
      </c>
      <c r="D281" s="5">
        <v>45439</v>
      </c>
      <c r="E281" t="s">
        <v>56</v>
      </c>
      <c r="F281">
        <v>63.54</v>
      </c>
      <c r="I281">
        <v>1822897</v>
      </c>
      <c r="J281" t="s">
        <v>57</v>
      </c>
      <c r="K281">
        <v>63.54</v>
      </c>
      <c r="L281" s="5">
        <v>45455</v>
      </c>
      <c r="M281" s="5">
        <v>45464</v>
      </c>
      <c r="N281">
        <v>8</v>
      </c>
      <c r="O281">
        <v>508.32</v>
      </c>
      <c r="P281">
        <v>67.349999999999994</v>
      </c>
      <c r="Q281">
        <v>3.3162384096177333E-2</v>
      </c>
    </row>
    <row r="282" spans="1:17" x14ac:dyDescent="0.2">
      <c r="A282" t="s">
        <v>9727</v>
      </c>
      <c r="B282" t="s">
        <v>9764</v>
      </c>
      <c r="C282" t="s">
        <v>9767</v>
      </c>
      <c r="D282" s="5">
        <v>45377</v>
      </c>
      <c r="E282" t="s">
        <v>436</v>
      </c>
      <c r="F282">
        <v>13.85</v>
      </c>
      <c r="I282">
        <v>1070518</v>
      </c>
      <c r="J282" t="s">
        <v>63</v>
      </c>
      <c r="K282">
        <v>30.8</v>
      </c>
      <c r="L282" s="5">
        <v>45383</v>
      </c>
      <c r="P282">
        <v>13.85</v>
      </c>
      <c r="Q282">
        <v>3.3395754032645497E-2</v>
      </c>
    </row>
    <row r="283" spans="1:17" x14ac:dyDescent="0.2">
      <c r="A283" t="s">
        <v>11112</v>
      </c>
      <c r="B283" t="s">
        <v>11309</v>
      </c>
      <c r="C283" t="s">
        <v>11310</v>
      </c>
      <c r="D283" s="5">
        <v>45316</v>
      </c>
      <c r="E283" t="s">
        <v>167</v>
      </c>
      <c r="F283">
        <v>32.909999999999997</v>
      </c>
      <c r="I283">
        <v>1053267</v>
      </c>
      <c r="J283" t="s">
        <v>63</v>
      </c>
      <c r="K283">
        <v>61.24</v>
      </c>
      <c r="L283" s="5">
        <v>45316</v>
      </c>
      <c r="P283">
        <v>32.909999999999997</v>
      </c>
      <c r="Q283">
        <v>3.3424538269258508E-2</v>
      </c>
    </row>
    <row r="284" spans="1:17" x14ac:dyDescent="0.2">
      <c r="A284" t="s">
        <v>4620</v>
      </c>
      <c r="B284" t="s">
        <v>4761</v>
      </c>
      <c r="C284" t="s">
        <v>4762</v>
      </c>
      <c r="D284" s="5">
        <v>45418</v>
      </c>
      <c r="E284" t="s">
        <v>167</v>
      </c>
      <c r="F284">
        <v>25.25</v>
      </c>
      <c r="I284">
        <v>1080983</v>
      </c>
      <c r="J284" t="s">
        <v>63</v>
      </c>
      <c r="K284">
        <v>72.930000000000007</v>
      </c>
      <c r="L284" s="5">
        <v>45418</v>
      </c>
      <c r="P284">
        <v>25.25</v>
      </c>
      <c r="Q284">
        <v>3.3435783992040613E-2</v>
      </c>
    </row>
    <row r="285" spans="1:17" x14ac:dyDescent="0.2">
      <c r="A285" t="s">
        <v>481</v>
      </c>
      <c r="B285" t="s">
        <v>597</v>
      </c>
      <c r="C285" t="s">
        <v>1678</v>
      </c>
      <c r="D285" s="5">
        <v>45338</v>
      </c>
      <c r="E285" t="s">
        <v>484</v>
      </c>
      <c r="F285">
        <v>145.16999999999999</v>
      </c>
      <c r="I285">
        <v>73041</v>
      </c>
      <c r="J285" t="s">
        <v>485</v>
      </c>
      <c r="K285" s="6">
        <v>802703.69</v>
      </c>
      <c r="L285" s="5">
        <v>45351</v>
      </c>
      <c r="P285">
        <v>145.16999999999999</v>
      </c>
      <c r="Q285">
        <v>3.3482975094441203E-2</v>
      </c>
    </row>
    <row r="286" spans="1:17" x14ac:dyDescent="0.2">
      <c r="A286" t="s">
        <v>5203</v>
      </c>
      <c r="B286" t="s">
        <v>5700</v>
      </c>
      <c r="C286" t="s">
        <v>5701</v>
      </c>
      <c r="D286" s="5">
        <v>45390</v>
      </c>
      <c r="E286" t="s">
        <v>167</v>
      </c>
      <c r="F286">
        <v>31.45</v>
      </c>
      <c r="I286">
        <v>1073175</v>
      </c>
      <c r="J286" t="s">
        <v>63</v>
      </c>
      <c r="K286">
        <v>415.3</v>
      </c>
      <c r="L286" s="5">
        <v>45390</v>
      </c>
      <c r="P286">
        <v>31.45</v>
      </c>
      <c r="Q286">
        <v>3.3718799383803177E-2</v>
      </c>
    </row>
    <row r="287" spans="1:17" x14ac:dyDescent="0.2">
      <c r="A287" t="s">
        <v>2378</v>
      </c>
      <c r="B287">
        <v>10045</v>
      </c>
      <c r="C287">
        <v>129668</v>
      </c>
      <c r="D287" s="5">
        <v>45182</v>
      </c>
      <c r="E287" t="s">
        <v>56</v>
      </c>
      <c r="F287">
        <v>457.89</v>
      </c>
      <c r="I287">
        <v>592839</v>
      </c>
      <c r="J287" t="s">
        <v>62</v>
      </c>
      <c r="K287" s="6">
        <v>30216.84</v>
      </c>
      <c r="L287" s="5">
        <v>45209</v>
      </c>
      <c r="P287">
        <v>485.36</v>
      </c>
      <c r="Q287">
        <v>3.3803719820885592E-2</v>
      </c>
    </row>
    <row r="288" spans="1:17" x14ac:dyDescent="0.2">
      <c r="A288" t="s">
        <v>3960</v>
      </c>
      <c r="B288" t="s">
        <v>3962</v>
      </c>
      <c r="C288">
        <v>246395</v>
      </c>
      <c r="D288" s="5">
        <v>45125</v>
      </c>
      <c r="E288" t="s">
        <v>56</v>
      </c>
      <c r="F288" s="6">
        <v>27410</v>
      </c>
      <c r="I288">
        <v>1793064</v>
      </c>
      <c r="J288" t="s">
        <v>57</v>
      </c>
      <c r="K288" s="6">
        <v>27410</v>
      </c>
      <c r="L288" s="5">
        <v>45133</v>
      </c>
      <c r="M288" s="5">
        <v>45138</v>
      </c>
      <c r="N288">
        <v>4</v>
      </c>
      <c r="O288">
        <v>109640</v>
      </c>
      <c r="P288">
        <v>2148.75</v>
      </c>
      <c r="Q288">
        <v>3.3829195616708385E-2</v>
      </c>
    </row>
    <row r="289" spans="1:17" x14ac:dyDescent="0.2">
      <c r="A289" t="s">
        <v>4620</v>
      </c>
      <c r="B289" t="s">
        <v>4771</v>
      </c>
      <c r="C289" t="s">
        <v>4772</v>
      </c>
      <c r="D289" s="5">
        <v>45446</v>
      </c>
      <c r="E289" t="s">
        <v>167</v>
      </c>
      <c r="F289">
        <v>25.57</v>
      </c>
      <c r="I289">
        <v>1088050</v>
      </c>
      <c r="J289" t="s">
        <v>63</v>
      </c>
      <c r="K289">
        <v>86.89</v>
      </c>
      <c r="L289" s="5">
        <v>45446</v>
      </c>
      <c r="P289">
        <v>25.57</v>
      </c>
      <c r="Q289">
        <v>3.3850682896106377E-2</v>
      </c>
    </row>
    <row r="290" spans="1:17" x14ac:dyDescent="0.2">
      <c r="A290" t="s">
        <v>481</v>
      </c>
      <c r="B290" t="s">
        <v>640</v>
      </c>
      <c r="C290" t="s">
        <v>2120</v>
      </c>
      <c r="D290" s="5">
        <v>45428</v>
      </c>
      <c r="E290" t="s">
        <v>484</v>
      </c>
      <c r="F290">
        <v>176.19</v>
      </c>
      <c r="I290">
        <v>73668</v>
      </c>
      <c r="J290" t="s">
        <v>485</v>
      </c>
      <c r="K290" s="6">
        <v>792952.19</v>
      </c>
      <c r="L290" s="5">
        <v>45442</v>
      </c>
      <c r="P290">
        <v>176.19</v>
      </c>
      <c r="Q290">
        <v>3.393758191293339E-2</v>
      </c>
    </row>
    <row r="291" spans="1:17" x14ac:dyDescent="0.2">
      <c r="A291" t="s">
        <v>481</v>
      </c>
      <c r="B291" t="s">
        <v>526</v>
      </c>
      <c r="C291" t="s">
        <v>943</v>
      </c>
      <c r="D291" s="5">
        <v>45185</v>
      </c>
      <c r="E291" t="s">
        <v>484</v>
      </c>
      <c r="F291">
        <v>15</v>
      </c>
      <c r="I291">
        <v>71929</v>
      </c>
      <c r="J291" t="s">
        <v>485</v>
      </c>
      <c r="K291" s="6">
        <v>614311.01</v>
      </c>
      <c r="L291" s="5">
        <v>45198</v>
      </c>
      <c r="P291">
        <v>15</v>
      </c>
      <c r="Q291">
        <v>3.4092559434469538E-2</v>
      </c>
    </row>
    <row r="292" spans="1:17" x14ac:dyDescent="0.2">
      <c r="A292" t="s">
        <v>481</v>
      </c>
      <c r="B292" t="s">
        <v>674</v>
      </c>
      <c r="C292" t="s">
        <v>1290</v>
      </c>
      <c r="D292" s="5">
        <v>45246</v>
      </c>
      <c r="E292" t="s">
        <v>484</v>
      </c>
      <c r="F292">
        <v>337.09</v>
      </c>
      <c r="I292">
        <v>72355</v>
      </c>
      <c r="J292" t="s">
        <v>485</v>
      </c>
      <c r="K292" s="6">
        <v>742486.18</v>
      </c>
      <c r="L292" s="5">
        <v>45260</v>
      </c>
      <c r="P292">
        <v>337.09</v>
      </c>
      <c r="Q292">
        <v>3.4271590028797871E-2</v>
      </c>
    </row>
    <row r="293" spans="1:17" x14ac:dyDescent="0.2">
      <c r="A293" t="s">
        <v>9884</v>
      </c>
      <c r="B293" t="s">
        <v>9886</v>
      </c>
      <c r="C293">
        <v>23250</v>
      </c>
      <c r="D293" s="5">
        <v>45302</v>
      </c>
      <c r="E293" t="s">
        <v>56</v>
      </c>
      <c r="F293">
        <v>994</v>
      </c>
      <c r="I293">
        <v>1809363</v>
      </c>
      <c r="J293" t="s">
        <v>57</v>
      </c>
      <c r="K293">
        <v>994</v>
      </c>
      <c r="L293" s="5">
        <v>45315</v>
      </c>
      <c r="M293" s="5">
        <v>45335</v>
      </c>
      <c r="N293">
        <v>19</v>
      </c>
      <c r="O293">
        <v>18886</v>
      </c>
      <c r="P293">
        <v>1053.6400000000001</v>
      </c>
      <c r="Q293">
        <v>3.4515007689953192E-2</v>
      </c>
    </row>
    <row r="294" spans="1:17" x14ac:dyDescent="0.2">
      <c r="A294" t="s">
        <v>2778</v>
      </c>
      <c r="B294" t="s">
        <v>2794</v>
      </c>
      <c r="C294">
        <v>84105</v>
      </c>
      <c r="D294" s="5">
        <v>45244</v>
      </c>
      <c r="E294" t="s">
        <v>56</v>
      </c>
      <c r="F294">
        <v>305</v>
      </c>
      <c r="I294">
        <v>1805079</v>
      </c>
      <c r="J294" t="s">
        <v>57</v>
      </c>
      <c r="K294">
        <v>305</v>
      </c>
      <c r="L294" s="5">
        <v>45273</v>
      </c>
      <c r="M294" s="5">
        <v>45280</v>
      </c>
      <c r="N294">
        <v>6</v>
      </c>
      <c r="O294">
        <v>1830</v>
      </c>
      <c r="P294">
        <v>305</v>
      </c>
      <c r="Q294">
        <v>3.4619957025734394E-2</v>
      </c>
    </row>
    <row r="295" spans="1:17" x14ac:dyDescent="0.2">
      <c r="A295" t="s">
        <v>481</v>
      </c>
      <c r="B295" t="s">
        <v>507</v>
      </c>
      <c r="C295" t="s">
        <v>1618</v>
      </c>
      <c r="D295" s="5">
        <v>45338</v>
      </c>
      <c r="E295" t="s">
        <v>484</v>
      </c>
      <c r="F295" s="6">
        <v>3148.24</v>
      </c>
      <c r="I295">
        <v>73041</v>
      </c>
      <c r="J295" t="s">
        <v>485</v>
      </c>
      <c r="K295" s="6">
        <v>802703.69</v>
      </c>
      <c r="L295" s="5">
        <v>45351</v>
      </c>
      <c r="P295">
        <v>29.34</v>
      </c>
      <c r="Q295">
        <v>3.4658953063971043E-2</v>
      </c>
    </row>
    <row r="296" spans="1:17" x14ac:dyDescent="0.2">
      <c r="A296" t="s">
        <v>9053</v>
      </c>
      <c r="B296" t="s">
        <v>9372</v>
      </c>
      <c r="C296" t="s">
        <v>9373</v>
      </c>
      <c r="D296" s="5">
        <v>45334</v>
      </c>
      <c r="E296" t="s">
        <v>167</v>
      </c>
      <c r="F296">
        <v>33.090000000000003</v>
      </c>
      <c r="I296">
        <v>1058399</v>
      </c>
      <c r="J296" t="s">
        <v>63</v>
      </c>
      <c r="K296">
        <v>73.14</v>
      </c>
      <c r="L296" s="5">
        <v>45334</v>
      </c>
      <c r="P296">
        <v>33.090000000000003</v>
      </c>
      <c r="Q296">
        <v>3.4665605996437643E-2</v>
      </c>
    </row>
    <row r="297" spans="1:17" x14ac:dyDescent="0.2">
      <c r="A297" t="s">
        <v>3712</v>
      </c>
      <c r="B297" t="s">
        <v>3715</v>
      </c>
      <c r="C297">
        <v>207105</v>
      </c>
      <c r="D297" s="5">
        <v>45154</v>
      </c>
      <c r="E297" t="s">
        <v>56</v>
      </c>
      <c r="F297">
        <v>377.84</v>
      </c>
      <c r="I297">
        <v>1796750</v>
      </c>
      <c r="J297" t="s">
        <v>57</v>
      </c>
      <c r="K297">
        <v>377.84</v>
      </c>
      <c r="L297" s="5">
        <v>45180</v>
      </c>
      <c r="M297" s="5">
        <v>45184</v>
      </c>
      <c r="N297">
        <v>3</v>
      </c>
      <c r="O297">
        <v>1133.52</v>
      </c>
      <c r="P297">
        <v>400.51</v>
      </c>
      <c r="Q297">
        <v>3.4757835364486955E-2</v>
      </c>
    </row>
    <row r="298" spans="1:17" x14ac:dyDescent="0.2">
      <c r="A298" t="s">
        <v>4818</v>
      </c>
      <c r="B298" t="s">
        <v>5053</v>
      </c>
      <c r="C298" t="s">
        <v>5054</v>
      </c>
      <c r="D298" s="5">
        <v>45467</v>
      </c>
      <c r="E298" t="s">
        <v>167</v>
      </c>
      <c r="F298">
        <v>26.16</v>
      </c>
      <c r="I298">
        <v>1092961</v>
      </c>
      <c r="J298" t="s">
        <v>63</v>
      </c>
      <c r="K298">
        <v>104.01</v>
      </c>
      <c r="L298" s="5">
        <v>45468</v>
      </c>
      <c r="P298">
        <v>26.16</v>
      </c>
      <c r="Q298">
        <v>3.4904486418123604E-2</v>
      </c>
    </row>
    <row r="299" spans="1:17" x14ac:dyDescent="0.2">
      <c r="A299" t="s">
        <v>481</v>
      </c>
      <c r="B299" t="s">
        <v>642</v>
      </c>
      <c r="C299" t="s">
        <v>1003</v>
      </c>
      <c r="D299" s="5">
        <v>45185</v>
      </c>
      <c r="E299" t="s">
        <v>484</v>
      </c>
      <c r="F299" s="6">
        <v>1036.83</v>
      </c>
      <c r="I299">
        <v>71929</v>
      </c>
      <c r="J299" t="s">
        <v>485</v>
      </c>
      <c r="K299" s="6">
        <v>614311.01</v>
      </c>
      <c r="L299" s="5">
        <v>45198</v>
      </c>
      <c r="P299">
        <v>962.63</v>
      </c>
      <c r="Q299">
        <v>3.5495069425368286E-2</v>
      </c>
    </row>
    <row r="300" spans="1:17" x14ac:dyDescent="0.2">
      <c r="A300" t="s">
        <v>4620</v>
      </c>
      <c r="B300" t="s">
        <v>4649</v>
      </c>
      <c r="C300" t="s">
        <v>4650</v>
      </c>
      <c r="D300" s="5">
        <v>45167</v>
      </c>
      <c r="E300" t="s">
        <v>167</v>
      </c>
      <c r="F300">
        <v>24.59</v>
      </c>
      <c r="I300">
        <v>1014402</v>
      </c>
      <c r="J300" t="s">
        <v>63</v>
      </c>
      <c r="K300">
        <v>37.32</v>
      </c>
      <c r="L300" s="5">
        <v>45167</v>
      </c>
      <c r="P300">
        <v>24.59</v>
      </c>
      <c r="Q300">
        <v>3.5500835264839048E-2</v>
      </c>
    </row>
    <row r="301" spans="1:17" x14ac:dyDescent="0.2">
      <c r="A301" t="s">
        <v>9053</v>
      </c>
      <c r="B301" t="s">
        <v>9268</v>
      </c>
      <c r="C301" t="s">
        <v>9269</v>
      </c>
      <c r="D301" s="5">
        <v>45261</v>
      </c>
      <c r="E301" t="s">
        <v>167</v>
      </c>
      <c r="F301">
        <v>46.13</v>
      </c>
      <c r="I301">
        <v>1039759</v>
      </c>
      <c r="J301" t="s">
        <v>63</v>
      </c>
      <c r="K301">
        <v>162.33000000000001</v>
      </c>
      <c r="L301" s="5">
        <v>45261</v>
      </c>
      <c r="P301">
        <v>46.13</v>
      </c>
      <c r="Q301">
        <v>3.5641670456486141E-2</v>
      </c>
    </row>
    <row r="302" spans="1:17" x14ac:dyDescent="0.2">
      <c r="A302" t="s">
        <v>481</v>
      </c>
      <c r="B302" t="s">
        <v>646</v>
      </c>
      <c r="C302" t="s">
        <v>1559</v>
      </c>
      <c r="D302" s="5">
        <v>45307</v>
      </c>
      <c r="E302" t="s">
        <v>484</v>
      </c>
      <c r="F302">
        <v>161.87</v>
      </c>
      <c r="I302">
        <v>72804</v>
      </c>
      <c r="J302" t="s">
        <v>485</v>
      </c>
      <c r="K302" s="6">
        <v>577784.27</v>
      </c>
      <c r="L302" s="5">
        <v>45322</v>
      </c>
      <c r="P302">
        <v>36.03</v>
      </c>
      <c r="Q302">
        <v>3.5804052564859745E-2</v>
      </c>
    </row>
    <row r="303" spans="1:17" x14ac:dyDescent="0.2">
      <c r="A303" t="s">
        <v>250</v>
      </c>
      <c r="B303" t="s">
        <v>324</v>
      </c>
      <c r="C303" t="s">
        <v>338</v>
      </c>
      <c r="D303" s="5">
        <v>45301</v>
      </c>
      <c r="E303" t="s">
        <v>253</v>
      </c>
      <c r="F303">
        <v>28.74</v>
      </c>
      <c r="I303">
        <v>604422</v>
      </c>
      <c r="J303" t="s">
        <v>62</v>
      </c>
      <c r="K303" s="6">
        <v>17825.400000000001</v>
      </c>
      <c r="L303" s="5">
        <v>45303</v>
      </c>
      <c r="P303">
        <v>28.74</v>
      </c>
      <c r="Q303">
        <v>3.5848709731152284E-2</v>
      </c>
    </row>
    <row r="304" spans="1:17" x14ac:dyDescent="0.2">
      <c r="A304" t="s">
        <v>9609</v>
      </c>
      <c r="B304" t="s">
        <v>9616</v>
      </c>
      <c r="C304" t="s">
        <v>9617</v>
      </c>
      <c r="D304" s="5">
        <v>45139</v>
      </c>
      <c r="E304" t="s">
        <v>167</v>
      </c>
      <c r="F304">
        <v>38.4</v>
      </c>
      <c r="I304">
        <v>1007300</v>
      </c>
      <c r="J304" t="s">
        <v>63</v>
      </c>
      <c r="K304">
        <v>219.23</v>
      </c>
      <c r="L304" s="5">
        <v>45139</v>
      </c>
      <c r="P304">
        <v>38.4</v>
      </c>
      <c r="Q304">
        <v>3.6446450313863621E-2</v>
      </c>
    </row>
    <row r="305" spans="1:17" x14ac:dyDescent="0.2">
      <c r="A305" t="s">
        <v>5203</v>
      </c>
      <c r="B305" t="s">
        <v>5772</v>
      </c>
      <c r="C305" t="s">
        <v>5773</v>
      </c>
      <c r="D305" s="5">
        <v>45426</v>
      </c>
      <c r="E305" t="s">
        <v>167</v>
      </c>
      <c r="F305">
        <v>35.96</v>
      </c>
      <c r="I305">
        <v>1083114</v>
      </c>
      <c r="J305" t="s">
        <v>63</v>
      </c>
      <c r="K305">
        <v>229.04</v>
      </c>
      <c r="L305" s="5">
        <v>45426</v>
      </c>
      <c r="P305">
        <v>35.96</v>
      </c>
      <c r="Q305">
        <v>3.6572476116494723E-2</v>
      </c>
    </row>
    <row r="306" spans="1:17" x14ac:dyDescent="0.2">
      <c r="A306" t="s">
        <v>5950</v>
      </c>
      <c r="B306" t="s">
        <v>7181</v>
      </c>
      <c r="C306" t="s">
        <v>7182</v>
      </c>
      <c r="D306" s="5">
        <v>45427</v>
      </c>
      <c r="E306" t="s">
        <v>167</v>
      </c>
      <c r="F306">
        <v>63.88</v>
      </c>
      <c r="I306">
        <v>1083473</v>
      </c>
      <c r="J306" t="s">
        <v>63</v>
      </c>
      <c r="K306" s="6">
        <v>4619.0200000000004</v>
      </c>
      <c r="L306" s="5">
        <v>45427</v>
      </c>
      <c r="P306">
        <v>46.62</v>
      </c>
      <c r="Q306">
        <v>3.6627632870694815E-2</v>
      </c>
    </row>
    <row r="307" spans="1:17" x14ac:dyDescent="0.2">
      <c r="A307" t="s">
        <v>5950</v>
      </c>
      <c r="B307" t="s">
        <v>6531</v>
      </c>
      <c r="C307" t="s">
        <v>6532</v>
      </c>
      <c r="D307" s="5">
        <v>45252</v>
      </c>
      <c r="E307" t="s">
        <v>167</v>
      </c>
      <c r="F307">
        <v>54.1</v>
      </c>
      <c r="I307">
        <v>1037759</v>
      </c>
      <c r="J307" t="s">
        <v>63</v>
      </c>
      <c r="K307" s="6">
        <v>4652.67</v>
      </c>
      <c r="L307" s="5">
        <v>45256</v>
      </c>
      <c r="P307">
        <v>39.49</v>
      </c>
      <c r="Q307">
        <v>3.6709085239768902E-2</v>
      </c>
    </row>
    <row r="308" spans="1:17" x14ac:dyDescent="0.2">
      <c r="A308" t="s">
        <v>2994</v>
      </c>
      <c r="B308" t="s">
        <v>2999</v>
      </c>
      <c r="C308" t="s">
        <v>3048</v>
      </c>
      <c r="D308" s="5">
        <v>45465</v>
      </c>
      <c r="E308" t="s">
        <v>69</v>
      </c>
      <c r="F308">
        <v>509.2</v>
      </c>
      <c r="G308" s="5">
        <v>45434</v>
      </c>
      <c r="H308" s="5">
        <v>45465</v>
      </c>
      <c r="I308">
        <v>1824025</v>
      </c>
      <c r="J308" t="s">
        <v>57</v>
      </c>
      <c r="K308">
        <v>820.43</v>
      </c>
      <c r="L308" s="5">
        <v>45469</v>
      </c>
      <c r="M308" s="5">
        <v>45485</v>
      </c>
      <c r="N308">
        <v>15</v>
      </c>
      <c r="O308">
        <v>12306.45</v>
      </c>
      <c r="P308">
        <v>509.2</v>
      </c>
      <c r="Q308">
        <v>3.6750189888589802E-2</v>
      </c>
    </row>
    <row r="309" spans="1:17" x14ac:dyDescent="0.2">
      <c r="A309" t="s">
        <v>2414</v>
      </c>
      <c r="B309" t="s">
        <v>2509</v>
      </c>
      <c r="C309" t="s">
        <v>2510</v>
      </c>
      <c r="D309" s="5">
        <v>45411</v>
      </c>
      <c r="E309" t="s">
        <v>167</v>
      </c>
      <c r="F309">
        <v>26.57</v>
      </c>
      <c r="I309">
        <v>1079110</v>
      </c>
      <c r="J309" t="s">
        <v>63</v>
      </c>
      <c r="K309">
        <v>26.57</v>
      </c>
      <c r="L309" s="5">
        <v>45411</v>
      </c>
      <c r="P309">
        <v>26.57</v>
      </c>
      <c r="Q309">
        <v>3.6753025521341076E-2</v>
      </c>
    </row>
    <row r="310" spans="1:17" x14ac:dyDescent="0.2">
      <c r="A310" t="s">
        <v>12198</v>
      </c>
      <c r="B310" t="s">
        <v>12199</v>
      </c>
      <c r="C310" t="s">
        <v>12200</v>
      </c>
      <c r="D310" s="5">
        <v>45181</v>
      </c>
      <c r="E310" t="s">
        <v>436</v>
      </c>
      <c r="F310">
        <v>890.77</v>
      </c>
      <c r="I310">
        <v>589282</v>
      </c>
      <c r="J310" t="s">
        <v>62</v>
      </c>
      <c r="K310">
        <v>890.77</v>
      </c>
      <c r="L310" s="5">
        <v>45183</v>
      </c>
      <c r="P310">
        <v>890.77</v>
      </c>
      <c r="Q310">
        <v>3.6834220752959501E-2</v>
      </c>
    </row>
    <row r="311" spans="1:17" x14ac:dyDescent="0.2">
      <c r="A311" t="s">
        <v>9053</v>
      </c>
      <c r="B311" t="s">
        <v>9222</v>
      </c>
      <c r="C311" t="s">
        <v>9223</v>
      </c>
      <c r="D311" s="5">
        <v>45229</v>
      </c>
      <c r="E311" t="s">
        <v>167</v>
      </c>
      <c r="F311">
        <v>36.75</v>
      </c>
      <c r="I311">
        <v>1030533</v>
      </c>
      <c r="J311" t="s">
        <v>63</v>
      </c>
      <c r="K311">
        <v>70.599999999999994</v>
      </c>
      <c r="L311" s="5">
        <v>45229</v>
      </c>
      <c r="P311">
        <v>36.75</v>
      </c>
      <c r="Q311">
        <v>3.6966271096764203E-2</v>
      </c>
    </row>
    <row r="312" spans="1:17" x14ac:dyDescent="0.2">
      <c r="A312" t="s">
        <v>7590</v>
      </c>
      <c r="B312" t="s">
        <v>7591</v>
      </c>
      <c r="C312">
        <v>121890</v>
      </c>
      <c r="D312" s="5">
        <v>45126</v>
      </c>
      <c r="E312" t="s">
        <v>56</v>
      </c>
      <c r="F312">
        <v>90.1</v>
      </c>
      <c r="I312">
        <v>1793157</v>
      </c>
      <c r="J312" t="s">
        <v>57</v>
      </c>
      <c r="K312">
        <v>90.1</v>
      </c>
      <c r="L312" s="5">
        <v>45133</v>
      </c>
      <c r="M312" s="5">
        <v>45145</v>
      </c>
      <c r="N312">
        <v>11</v>
      </c>
      <c r="O312">
        <v>991.1</v>
      </c>
      <c r="P312">
        <v>90.1</v>
      </c>
      <c r="Q312">
        <v>3.699519220753944E-2</v>
      </c>
    </row>
    <row r="313" spans="1:17" x14ac:dyDescent="0.2">
      <c r="A313" t="s">
        <v>5950</v>
      </c>
      <c r="B313" t="s">
        <v>7227</v>
      </c>
      <c r="C313" t="s">
        <v>7228</v>
      </c>
      <c r="D313" s="5">
        <v>45429</v>
      </c>
      <c r="E313" t="s">
        <v>167</v>
      </c>
      <c r="F313">
        <v>78.3</v>
      </c>
      <c r="I313">
        <v>1083896</v>
      </c>
      <c r="J313" t="s">
        <v>63</v>
      </c>
      <c r="K313">
        <v>845.67</v>
      </c>
      <c r="L313" s="5">
        <v>45431</v>
      </c>
      <c r="P313">
        <v>57.15</v>
      </c>
      <c r="Q313">
        <v>3.7631629230534314E-2</v>
      </c>
    </row>
    <row r="314" spans="1:17" x14ac:dyDescent="0.2">
      <c r="A314" t="s">
        <v>9581</v>
      </c>
      <c r="B314">
        <v>660362</v>
      </c>
      <c r="C314">
        <v>660362</v>
      </c>
      <c r="D314" s="5">
        <v>45252</v>
      </c>
      <c r="E314" t="s">
        <v>56</v>
      </c>
      <c r="F314">
        <v>160.02000000000001</v>
      </c>
      <c r="I314">
        <v>1805571</v>
      </c>
      <c r="J314" t="s">
        <v>57</v>
      </c>
      <c r="K314">
        <v>160.02000000000001</v>
      </c>
      <c r="L314" s="5">
        <v>45278</v>
      </c>
      <c r="M314" s="5">
        <v>45286</v>
      </c>
      <c r="N314">
        <v>7</v>
      </c>
      <c r="O314">
        <v>1120.1400000000001</v>
      </c>
      <c r="P314">
        <v>169.62</v>
      </c>
      <c r="Q314">
        <v>3.7687809358542546E-2</v>
      </c>
    </row>
    <row r="315" spans="1:17" x14ac:dyDescent="0.2">
      <c r="A315" t="s">
        <v>481</v>
      </c>
      <c r="B315" t="s">
        <v>532</v>
      </c>
      <c r="C315" t="s">
        <v>1209</v>
      </c>
      <c r="D315" s="5">
        <v>45246</v>
      </c>
      <c r="E315" t="s">
        <v>484</v>
      </c>
      <c r="F315">
        <v>244.56</v>
      </c>
      <c r="I315">
        <v>72355</v>
      </c>
      <c r="J315" t="s">
        <v>485</v>
      </c>
      <c r="K315" s="6">
        <v>742486.18</v>
      </c>
      <c r="L315" s="5">
        <v>45260</v>
      </c>
      <c r="P315">
        <v>244.56</v>
      </c>
      <c r="Q315">
        <v>3.7721159764774526E-2</v>
      </c>
    </row>
    <row r="316" spans="1:17" x14ac:dyDescent="0.2">
      <c r="A316" t="s">
        <v>4127</v>
      </c>
      <c r="B316" t="s">
        <v>4128</v>
      </c>
      <c r="C316" t="s">
        <v>4135</v>
      </c>
      <c r="D316" s="5">
        <v>45163</v>
      </c>
      <c r="E316" t="s">
        <v>436</v>
      </c>
      <c r="F316">
        <v>18.670000000000002</v>
      </c>
      <c r="I316">
        <v>587254</v>
      </c>
      <c r="J316" t="s">
        <v>62</v>
      </c>
      <c r="K316">
        <v>18.670000000000002</v>
      </c>
      <c r="L316" s="5">
        <v>45168</v>
      </c>
      <c r="P316">
        <v>18.670000000000002</v>
      </c>
      <c r="Q316">
        <v>3.7754187247088233E-2</v>
      </c>
    </row>
    <row r="317" spans="1:17" x14ac:dyDescent="0.2">
      <c r="A317" t="s">
        <v>9053</v>
      </c>
      <c r="B317" t="s">
        <v>9208</v>
      </c>
      <c r="C317" t="s">
        <v>9209</v>
      </c>
      <c r="D317" s="5">
        <v>45224</v>
      </c>
      <c r="E317" t="s">
        <v>167</v>
      </c>
      <c r="F317">
        <v>35.5</v>
      </c>
      <c r="I317">
        <v>1029476</v>
      </c>
      <c r="J317" t="s">
        <v>63</v>
      </c>
      <c r="K317">
        <v>633.08000000000004</v>
      </c>
      <c r="L317" s="5">
        <v>45224</v>
      </c>
      <c r="P317">
        <v>35.5</v>
      </c>
      <c r="Q317">
        <v>3.7939548061969086E-2</v>
      </c>
    </row>
    <row r="318" spans="1:17" x14ac:dyDescent="0.2">
      <c r="A318" t="s">
        <v>175</v>
      </c>
      <c r="B318" t="s">
        <v>176</v>
      </c>
      <c r="C318" t="s">
        <v>186</v>
      </c>
      <c r="D318" s="5">
        <v>45170</v>
      </c>
      <c r="E318" t="s">
        <v>69</v>
      </c>
      <c r="F318" s="6">
        <v>86189.38</v>
      </c>
      <c r="G318" s="5">
        <v>45139</v>
      </c>
      <c r="H318" s="5">
        <v>45170</v>
      </c>
      <c r="I318">
        <v>1797173</v>
      </c>
      <c r="J318" t="s">
        <v>57</v>
      </c>
      <c r="K318" s="6">
        <v>103863.51</v>
      </c>
      <c r="L318" s="5">
        <v>45182</v>
      </c>
      <c r="M318" s="5">
        <v>45188</v>
      </c>
      <c r="N318">
        <v>5</v>
      </c>
      <c r="O318">
        <v>519317.55</v>
      </c>
      <c r="P318">
        <v>3868.19</v>
      </c>
      <c r="Q318">
        <v>3.7997459221338237E-2</v>
      </c>
    </row>
    <row r="319" spans="1:17" x14ac:dyDescent="0.2">
      <c r="A319" t="s">
        <v>481</v>
      </c>
      <c r="B319" t="s">
        <v>662</v>
      </c>
      <c r="C319" t="s">
        <v>1718</v>
      </c>
      <c r="D319" s="5">
        <v>45338</v>
      </c>
      <c r="E319" t="s">
        <v>484</v>
      </c>
      <c r="F319" s="6">
        <v>1094.71</v>
      </c>
      <c r="I319">
        <v>73041</v>
      </c>
      <c r="J319" t="s">
        <v>485</v>
      </c>
      <c r="K319" s="6">
        <v>802703.69</v>
      </c>
      <c r="L319" s="5">
        <v>45351</v>
      </c>
      <c r="P319">
        <v>1094.71</v>
      </c>
      <c r="Q319">
        <v>3.8397041796595865E-2</v>
      </c>
    </row>
    <row r="320" spans="1:17" x14ac:dyDescent="0.2">
      <c r="A320" t="s">
        <v>11037</v>
      </c>
      <c r="B320" t="s">
        <v>11070</v>
      </c>
      <c r="C320" t="s">
        <v>11071</v>
      </c>
      <c r="D320" s="5">
        <v>45257</v>
      </c>
      <c r="E320" t="s">
        <v>167</v>
      </c>
      <c r="F320">
        <v>124.25</v>
      </c>
      <c r="I320">
        <v>1038530</v>
      </c>
      <c r="J320" t="s">
        <v>63</v>
      </c>
      <c r="K320">
        <v>293.14999999999998</v>
      </c>
      <c r="L320" s="5">
        <v>45257</v>
      </c>
      <c r="P320">
        <v>124.25</v>
      </c>
      <c r="Q320">
        <v>3.8433543181440988E-2</v>
      </c>
    </row>
    <row r="321" spans="1:17" x14ac:dyDescent="0.2">
      <c r="A321" t="s">
        <v>5950</v>
      </c>
      <c r="B321" t="s">
        <v>6135</v>
      </c>
      <c r="C321" t="s">
        <v>6136</v>
      </c>
      <c r="D321" s="5">
        <v>45159</v>
      </c>
      <c r="E321" t="s">
        <v>167</v>
      </c>
      <c r="F321">
        <v>71.97</v>
      </c>
      <c r="I321">
        <v>1012142</v>
      </c>
      <c r="J321" t="s">
        <v>63</v>
      </c>
      <c r="K321" s="6">
        <v>3737.18</v>
      </c>
      <c r="L321" s="5">
        <v>45159</v>
      </c>
      <c r="P321">
        <v>52.53</v>
      </c>
      <c r="Q321">
        <v>3.8519558922635366E-2</v>
      </c>
    </row>
    <row r="322" spans="1:17" x14ac:dyDescent="0.2">
      <c r="A322" t="s">
        <v>5950</v>
      </c>
      <c r="B322" t="s">
        <v>7207</v>
      </c>
      <c r="C322" t="s">
        <v>7208</v>
      </c>
      <c r="D322" s="5">
        <v>45427</v>
      </c>
      <c r="E322" t="s">
        <v>167</v>
      </c>
      <c r="F322">
        <v>51.08</v>
      </c>
      <c r="I322">
        <v>1083473</v>
      </c>
      <c r="J322" t="s">
        <v>63</v>
      </c>
      <c r="K322" s="6">
        <v>4619.0200000000004</v>
      </c>
      <c r="L322" s="5">
        <v>45427</v>
      </c>
      <c r="P322">
        <v>37.29</v>
      </c>
      <c r="Q322">
        <v>3.8560069172467237E-2</v>
      </c>
    </row>
    <row r="323" spans="1:17" x14ac:dyDescent="0.2">
      <c r="A323" t="s">
        <v>11732</v>
      </c>
      <c r="B323" t="s">
        <v>11762</v>
      </c>
      <c r="C323">
        <v>53175695</v>
      </c>
      <c r="D323" s="5">
        <v>45217</v>
      </c>
      <c r="E323" t="s">
        <v>56</v>
      </c>
      <c r="F323">
        <v>837.34</v>
      </c>
      <c r="I323">
        <v>603644</v>
      </c>
      <c r="J323" t="s">
        <v>62</v>
      </c>
      <c r="K323" s="6">
        <v>25396.74</v>
      </c>
      <c r="L323" s="5">
        <v>45296</v>
      </c>
      <c r="P323">
        <v>837.34</v>
      </c>
      <c r="Q323">
        <v>3.8780999752676348E-2</v>
      </c>
    </row>
    <row r="324" spans="1:17" x14ac:dyDescent="0.2">
      <c r="A324" t="s">
        <v>9900</v>
      </c>
      <c r="B324" t="s">
        <v>9908</v>
      </c>
      <c r="C324">
        <v>757001300302</v>
      </c>
      <c r="D324" s="5">
        <v>45245</v>
      </c>
      <c r="E324" t="s">
        <v>56</v>
      </c>
      <c r="F324">
        <v>158.24</v>
      </c>
      <c r="I324">
        <v>602444</v>
      </c>
      <c r="J324" t="s">
        <v>62</v>
      </c>
      <c r="K324">
        <v>158.24</v>
      </c>
      <c r="L324" s="5">
        <v>45287</v>
      </c>
      <c r="P324">
        <v>158.24</v>
      </c>
      <c r="Q324">
        <v>3.8844237837504347E-2</v>
      </c>
    </row>
    <row r="325" spans="1:17" x14ac:dyDescent="0.2">
      <c r="A325" t="s">
        <v>7835</v>
      </c>
      <c r="B325" t="s">
        <v>7922</v>
      </c>
      <c r="C325" t="s">
        <v>7923</v>
      </c>
      <c r="D325" s="5">
        <v>45292</v>
      </c>
      <c r="E325" t="s">
        <v>167</v>
      </c>
      <c r="F325">
        <v>46.68</v>
      </c>
      <c r="I325">
        <v>1046389</v>
      </c>
      <c r="J325" t="s">
        <v>63</v>
      </c>
      <c r="K325">
        <v>87.56</v>
      </c>
      <c r="L325" s="5">
        <v>45293</v>
      </c>
      <c r="P325">
        <v>46.68</v>
      </c>
      <c r="Q325">
        <v>3.9373606240025949E-2</v>
      </c>
    </row>
    <row r="326" spans="1:17" x14ac:dyDescent="0.2">
      <c r="A326" t="s">
        <v>5203</v>
      </c>
      <c r="B326" t="s">
        <v>5242</v>
      </c>
      <c r="C326" t="s">
        <v>5243</v>
      </c>
      <c r="D326" s="5">
        <v>45131</v>
      </c>
      <c r="E326" t="s">
        <v>167</v>
      </c>
      <c r="F326">
        <v>92.9</v>
      </c>
      <c r="I326">
        <v>1005273</v>
      </c>
      <c r="J326" t="s">
        <v>63</v>
      </c>
      <c r="K326">
        <v>210.87</v>
      </c>
      <c r="L326" s="5">
        <v>45131</v>
      </c>
      <c r="P326">
        <v>92.9</v>
      </c>
      <c r="Q326">
        <v>3.9500101965124546E-2</v>
      </c>
    </row>
    <row r="327" spans="1:17" x14ac:dyDescent="0.2">
      <c r="A327" t="s">
        <v>5950</v>
      </c>
      <c r="B327" t="s">
        <v>6807</v>
      </c>
      <c r="C327" t="s">
        <v>6808</v>
      </c>
      <c r="D327" s="5">
        <v>45322</v>
      </c>
      <c r="E327" t="s">
        <v>167</v>
      </c>
      <c r="F327">
        <v>50.74</v>
      </c>
      <c r="I327">
        <v>1054989</v>
      </c>
      <c r="J327" t="s">
        <v>63</v>
      </c>
      <c r="K327" s="6">
        <v>4539.2</v>
      </c>
      <c r="L327" s="5">
        <v>45322</v>
      </c>
      <c r="P327">
        <v>37.06</v>
      </c>
      <c r="Q327">
        <v>3.9695628229314606E-2</v>
      </c>
    </row>
    <row r="328" spans="1:17" x14ac:dyDescent="0.2">
      <c r="A328" t="s">
        <v>8719</v>
      </c>
      <c r="B328" t="s">
        <v>8730</v>
      </c>
      <c r="C328" t="s">
        <v>8731</v>
      </c>
      <c r="D328" s="5">
        <v>45127</v>
      </c>
      <c r="E328" t="s">
        <v>167</v>
      </c>
      <c r="F328">
        <v>36.03</v>
      </c>
      <c r="I328">
        <v>1004425</v>
      </c>
      <c r="J328" t="s">
        <v>63</v>
      </c>
      <c r="K328">
        <v>89.09</v>
      </c>
      <c r="L328" s="5">
        <v>45127</v>
      </c>
      <c r="P328">
        <v>36.03</v>
      </c>
      <c r="Q328">
        <v>3.9782631558674009E-2</v>
      </c>
    </row>
    <row r="329" spans="1:17" x14ac:dyDescent="0.2">
      <c r="A329" t="s">
        <v>10439</v>
      </c>
      <c r="B329" t="s">
        <v>10440</v>
      </c>
      <c r="C329" t="s">
        <v>10441</v>
      </c>
      <c r="D329" s="5">
        <v>45156</v>
      </c>
      <c r="E329" t="s">
        <v>436</v>
      </c>
      <c r="F329">
        <v>83.21</v>
      </c>
      <c r="I329">
        <v>586420</v>
      </c>
      <c r="J329" t="s">
        <v>62</v>
      </c>
      <c r="K329">
        <v>83.21</v>
      </c>
      <c r="L329" s="5">
        <v>45162</v>
      </c>
      <c r="P329">
        <v>83.21</v>
      </c>
      <c r="Q329">
        <v>4.0058141847009288E-2</v>
      </c>
    </row>
    <row r="330" spans="1:17" x14ac:dyDescent="0.2">
      <c r="A330" t="s">
        <v>7611</v>
      </c>
      <c r="B330" t="s">
        <v>7616</v>
      </c>
      <c r="C330" t="s">
        <v>7617</v>
      </c>
      <c r="D330" s="5">
        <v>45119</v>
      </c>
      <c r="E330" t="s">
        <v>167</v>
      </c>
      <c r="F330">
        <v>30.58</v>
      </c>
      <c r="I330">
        <v>1002528</v>
      </c>
      <c r="J330" t="s">
        <v>63</v>
      </c>
      <c r="K330">
        <v>30.58</v>
      </c>
      <c r="L330" s="5">
        <v>45119</v>
      </c>
      <c r="P330">
        <v>30.58</v>
      </c>
      <c r="Q330">
        <v>4.0567441772890622E-2</v>
      </c>
    </row>
    <row r="331" spans="1:17" x14ac:dyDescent="0.2">
      <c r="A331" t="s">
        <v>101</v>
      </c>
      <c r="B331" t="s">
        <v>124</v>
      </c>
      <c r="C331">
        <v>9145368936</v>
      </c>
      <c r="D331" s="5">
        <v>45287</v>
      </c>
      <c r="E331" t="s">
        <v>104</v>
      </c>
      <c r="F331">
        <v>92.38</v>
      </c>
      <c r="I331">
        <v>1808327</v>
      </c>
      <c r="J331" t="s">
        <v>57</v>
      </c>
      <c r="K331">
        <v>351.82</v>
      </c>
      <c r="L331" s="5">
        <v>45313</v>
      </c>
      <c r="M331" s="5">
        <v>45321</v>
      </c>
      <c r="N331">
        <v>7</v>
      </c>
      <c r="O331">
        <v>2462.7399999999998</v>
      </c>
      <c r="P331">
        <v>92.38</v>
      </c>
      <c r="Q331">
        <v>4.0696069323090778E-2</v>
      </c>
    </row>
    <row r="332" spans="1:17" x14ac:dyDescent="0.2">
      <c r="A332" t="s">
        <v>11495</v>
      </c>
      <c r="B332" t="s">
        <v>11526</v>
      </c>
      <c r="C332" t="s">
        <v>11527</v>
      </c>
      <c r="D332" s="5">
        <v>45208</v>
      </c>
      <c r="E332" t="s">
        <v>167</v>
      </c>
      <c r="F332">
        <v>4.93</v>
      </c>
      <c r="I332">
        <v>1024705</v>
      </c>
      <c r="J332" t="s">
        <v>63</v>
      </c>
      <c r="K332">
        <v>456.28</v>
      </c>
      <c r="L332" s="5">
        <v>45208</v>
      </c>
      <c r="P332">
        <v>2.4700000000000002</v>
      </c>
      <c r="Q332">
        <v>4.079704242320803E-2</v>
      </c>
    </row>
    <row r="333" spans="1:17" x14ac:dyDescent="0.2">
      <c r="A333" t="s">
        <v>481</v>
      </c>
      <c r="B333" t="s">
        <v>744</v>
      </c>
      <c r="C333" t="s">
        <v>1469</v>
      </c>
      <c r="D333" s="5">
        <v>45276</v>
      </c>
      <c r="E333" t="s">
        <v>484</v>
      </c>
      <c r="F333">
        <v>749.2</v>
      </c>
      <c r="I333">
        <v>72587</v>
      </c>
      <c r="J333" t="s">
        <v>485</v>
      </c>
      <c r="K333" s="6">
        <v>607405.88</v>
      </c>
      <c r="L333" s="5">
        <v>45289</v>
      </c>
      <c r="P333">
        <v>749.2</v>
      </c>
      <c r="Q333">
        <v>4.0802134779693522E-2</v>
      </c>
    </row>
    <row r="334" spans="1:17" x14ac:dyDescent="0.2">
      <c r="A334" t="s">
        <v>10524</v>
      </c>
      <c r="B334" t="s">
        <v>10567</v>
      </c>
      <c r="C334" t="s">
        <v>10568</v>
      </c>
      <c r="D334" s="5">
        <v>45335</v>
      </c>
      <c r="E334" t="s">
        <v>167</v>
      </c>
      <c r="F334">
        <v>33.450000000000003</v>
      </c>
      <c r="I334">
        <v>1058642</v>
      </c>
      <c r="J334" t="s">
        <v>63</v>
      </c>
      <c r="K334">
        <v>274.95999999999998</v>
      </c>
      <c r="L334" s="5">
        <v>45335</v>
      </c>
      <c r="P334">
        <v>33.450000000000003</v>
      </c>
      <c r="Q334">
        <v>4.080648540990528E-2</v>
      </c>
    </row>
    <row r="335" spans="1:17" x14ac:dyDescent="0.2">
      <c r="A335" t="s">
        <v>11112</v>
      </c>
      <c r="B335" t="s">
        <v>11125</v>
      </c>
      <c r="C335" t="s">
        <v>11126</v>
      </c>
      <c r="D335" s="5">
        <v>45119</v>
      </c>
      <c r="E335" t="s">
        <v>167</v>
      </c>
      <c r="F335">
        <v>27.42</v>
      </c>
      <c r="I335">
        <v>1002540</v>
      </c>
      <c r="J335" t="s">
        <v>63</v>
      </c>
      <c r="K335">
        <v>53.13</v>
      </c>
      <c r="L335" s="5">
        <v>45119</v>
      </c>
      <c r="P335">
        <v>27.42</v>
      </c>
      <c r="Q335">
        <v>4.0988150821955172E-2</v>
      </c>
    </row>
    <row r="336" spans="1:17" x14ac:dyDescent="0.2">
      <c r="A336" t="s">
        <v>3058</v>
      </c>
      <c r="B336">
        <v>380723</v>
      </c>
      <c r="C336">
        <v>367996</v>
      </c>
      <c r="D336" s="5">
        <v>45230</v>
      </c>
      <c r="E336" t="s">
        <v>56</v>
      </c>
      <c r="F336">
        <v>156.03</v>
      </c>
      <c r="I336">
        <v>596595</v>
      </c>
      <c r="J336" t="s">
        <v>62</v>
      </c>
      <c r="K336">
        <v>156.03</v>
      </c>
      <c r="L336" s="5">
        <v>45238</v>
      </c>
      <c r="P336">
        <v>156.03</v>
      </c>
      <c r="Q336">
        <v>4.1024548838513475E-2</v>
      </c>
    </row>
    <row r="337" spans="1:17" x14ac:dyDescent="0.2">
      <c r="A337" t="s">
        <v>5950</v>
      </c>
      <c r="B337" t="s">
        <v>6855</v>
      </c>
      <c r="C337" t="s">
        <v>6856</v>
      </c>
      <c r="D337" s="5">
        <v>45351</v>
      </c>
      <c r="E337" t="s">
        <v>167</v>
      </c>
      <c r="F337">
        <v>46.07</v>
      </c>
      <c r="I337">
        <v>1062827</v>
      </c>
      <c r="J337" t="s">
        <v>63</v>
      </c>
      <c r="K337">
        <v>154.81</v>
      </c>
      <c r="L337" s="5">
        <v>45351</v>
      </c>
      <c r="P337">
        <v>46.07</v>
      </c>
      <c r="Q337">
        <v>4.1095324851008974E-2</v>
      </c>
    </row>
    <row r="338" spans="1:17" x14ac:dyDescent="0.2">
      <c r="A338" t="s">
        <v>5203</v>
      </c>
      <c r="B338" t="s">
        <v>5240</v>
      </c>
      <c r="C338" t="s">
        <v>5241</v>
      </c>
      <c r="D338" s="5">
        <v>45131</v>
      </c>
      <c r="E338" t="s">
        <v>167</v>
      </c>
      <c r="F338">
        <v>37.18</v>
      </c>
      <c r="I338">
        <v>1005273</v>
      </c>
      <c r="J338" t="s">
        <v>63</v>
      </c>
      <c r="K338">
        <v>210.87</v>
      </c>
      <c r="L338" s="5">
        <v>45131</v>
      </c>
      <c r="P338">
        <v>37.18</v>
      </c>
      <c r="Q338">
        <v>4.1431451006843423E-2</v>
      </c>
    </row>
    <row r="339" spans="1:17" x14ac:dyDescent="0.2">
      <c r="A339" t="s">
        <v>10472</v>
      </c>
      <c r="B339" t="s">
        <v>10475</v>
      </c>
      <c r="C339" t="s">
        <v>10476</v>
      </c>
      <c r="D339" s="5">
        <v>45141</v>
      </c>
      <c r="E339" t="s">
        <v>436</v>
      </c>
      <c r="F339">
        <v>523.98</v>
      </c>
      <c r="I339">
        <v>584525</v>
      </c>
      <c r="J339" t="s">
        <v>62</v>
      </c>
      <c r="K339">
        <v>523.98</v>
      </c>
      <c r="L339" s="5">
        <v>45146</v>
      </c>
      <c r="P339">
        <v>523.98</v>
      </c>
      <c r="Q339">
        <v>4.143395178492626E-2</v>
      </c>
    </row>
    <row r="340" spans="1:17" x14ac:dyDescent="0.2">
      <c r="A340" t="s">
        <v>481</v>
      </c>
      <c r="B340" t="s">
        <v>528</v>
      </c>
      <c r="C340" t="s">
        <v>776</v>
      </c>
      <c r="D340" s="5">
        <v>45154</v>
      </c>
      <c r="E340" t="s">
        <v>484</v>
      </c>
      <c r="F340">
        <v>27</v>
      </c>
      <c r="I340">
        <v>71731</v>
      </c>
      <c r="J340" t="s">
        <v>485</v>
      </c>
      <c r="K340" s="6">
        <v>681080.54</v>
      </c>
      <c r="L340" s="5">
        <v>45169</v>
      </c>
      <c r="P340">
        <v>27</v>
      </c>
      <c r="Q340">
        <v>4.1436822501594306E-2</v>
      </c>
    </row>
    <row r="341" spans="1:17" x14ac:dyDescent="0.2">
      <c r="A341" t="s">
        <v>481</v>
      </c>
      <c r="B341" t="s">
        <v>538</v>
      </c>
      <c r="C341" t="s">
        <v>539</v>
      </c>
      <c r="D341" s="5">
        <v>45123</v>
      </c>
      <c r="E341" t="s">
        <v>484</v>
      </c>
      <c r="F341" s="6">
        <v>1254.25</v>
      </c>
      <c r="I341">
        <v>71526</v>
      </c>
      <c r="J341" t="s">
        <v>485</v>
      </c>
      <c r="K341" s="6">
        <v>550660.96</v>
      </c>
      <c r="L341" s="5">
        <v>45138</v>
      </c>
      <c r="P341">
        <v>1254.25</v>
      </c>
      <c r="Q341">
        <v>4.1807990586412935E-2</v>
      </c>
    </row>
    <row r="342" spans="1:17" x14ac:dyDescent="0.2">
      <c r="A342" t="s">
        <v>9727</v>
      </c>
      <c r="B342" t="s">
        <v>9764</v>
      </c>
      <c r="C342" t="s">
        <v>9766</v>
      </c>
      <c r="D342" s="5">
        <v>45377</v>
      </c>
      <c r="E342" t="s">
        <v>436</v>
      </c>
      <c r="F342">
        <v>16.95</v>
      </c>
      <c r="I342">
        <v>1070518</v>
      </c>
      <c r="J342" t="s">
        <v>63</v>
      </c>
      <c r="K342">
        <v>30.8</v>
      </c>
      <c r="L342" s="5">
        <v>45383</v>
      </c>
      <c r="P342">
        <v>16.95</v>
      </c>
      <c r="Q342">
        <v>4.1810805947125607E-2</v>
      </c>
    </row>
    <row r="343" spans="1:17" x14ac:dyDescent="0.2">
      <c r="A343" t="s">
        <v>481</v>
      </c>
      <c r="B343" t="s">
        <v>586</v>
      </c>
      <c r="C343" t="s">
        <v>1667</v>
      </c>
      <c r="D343" s="5">
        <v>45338</v>
      </c>
      <c r="E343" t="s">
        <v>484</v>
      </c>
      <c r="F343" s="6">
        <v>1620.77</v>
      </c>
      <c r="I343">
        <v>73041</v>
      </c>
      <c r="J343" t="s">
        <v>485</v>
      </c>
      <c r="K343" s="6">
        <v>802703.69</v>
      </c>
      <c r="L343" s="5">
        <v>45351</v>
      </c>
      <c r="P343">
        <v>1620.77</v>
      </c>
      <c r="Q343">
        <v>4.1854785448970477E-2</v>
      </c>
    </row>
    <row r="344" spans="1:17" x14ac:dyDescent="0.2">
      <c r="A344" t="s">
        <v>481</v>
      </c>
      <c r="B344" t="s">
        <v>732</v>
      </c>
      <c r="C344" t="s">
        <v>733</v>
      </c>
      <c r="D344" s="5">
        <v>45123</v>
      </c>
      <c r="E344" t="s">
        <v>484</v>
      </c>
      <c r="F344">
        <v>360.4</v>
      </c>
      <c r="I344">
        <v>71526</v>
      </c>
      <c r="J344" t="s">
        <v>485</v>
      </c>
      <c r="K344" s="6">
        <v>550660.96</v>
      </c>
      <c r="L344" s="5">
        <v>45138</v>
      </c>
      <c r="P344">
        <v>47.66</v>
      </c>
      <c r="Q344">
        <v>4.1951831121855299E-2</v>
      </c>
    </row>
    <row r="345" spans="1:17" x14ac:dyDescent="0.2">
      <c r="A345" t="s">
        <v>11485</v>
      </c>
      <c r="B345" t="s">
        <v>11487</v>
      </c>
      <c r="C345">
        <v>1222332</v>
      </c>
      <c r="D345" s="5">
        <v>45177</v>
      </c>
      <c r="E345" t="s">
        <v>56</v>
      </c>
      <c r="F345">
        <v>157.29</v>
      </c>
      <c r="I345">
        <v>1799186</v>
      </c>
      <c r="J345" t="s">
        <v>57</v>
      </c>
      <c r="K345">
        <v>157.29</v>
      </c>
      <c r="L345" s="5">
        <v>45203</v>
      </c>
      <c r="M345" s="5">
        <v>45216</v>
      </c>
      <c r="N345">
        <v>12</v>
      </c>
      <c r="O345">
        <v>1887.48</v>
      </c>
      <c r="P345">
        <v>157.29</v>
      </c>
      <c r="Q345">
        <v>4.196481968606236E-2</v>
      </c>
    </row>
    <row r="346" spans="1:17" x14ac:dyDescent="0.2">
      <c r="A346" t="s">
        <v>5950</v>
      </c>
      <c r="B346" t="s">
        <v>7211</v>
      </c>
      <c r="C346" t="s">
        <v>7212</v>
      </c>
      <c r="D346" s="5">
        <v>45427</v>
      </c>
      <c r="E346" t="s">
        <v>167</v>
      </c>
      <c r="F346">
        <v>55.78</v>
      </c>
      <c r="I346">
        <v>1083473</v>
      </c>
      <c r="J346" t="s">
        <v>63</v>
      </c>
      <c r="K346" s="6">
        <v>4619.0200000000004</v>
      </c>
      <c r="L346" s="5">
        <v>45427</v>
      </c>
      <c r="P346">
        <v>40.72</v>
      </c>
      <c r="Q346">
        <v>4.2071390813093967E-2</v>
      </c>
    </row>
    <row r="347" spans="1:17" x14ac:dyDescent="0.2">
      <c r="A347" t="s">
        <v>5950</v>
      </c>
      <c r="B347" t="s">
        <v>7393</v>
      </c>
      <c r="C347" t="s">
        <v>7394</v>
      </c>
      <c r="D347" s="5">
        <v>45464</v>
      </c>
      <c r="E347" t="s">
        <v>167</v>
      </c>
      <c r="F347">
        <v>61.12</v>
      </c>
      <c r="I347">
        <v>1092426</v>
      </c>
      <c r="J347" t="s">
        <v>63</v>
      </c>
      <c r="K347" s="6">
        <v>4838.38</v>
      </c>
      <c r="L347" s="5">
        <v>45464</v>
      </c>
      <c r="P347">
        <v>44.6</v>
      </c>
      <c r="Q347">
        <v>4.213303045105965E-2</v>
      </c>
    </row>
    <row r="348" spans="1:17" x14ac:dyDescent="0.2">
      <c r="A348" t="s">
        <v>3603</v>
      </c>
      <c r="B348" t="s">
        <v>3642</v>
      </c>
      <c r="C348" t="s">
        <v>3643</v>
      </c>
      <c r="D348" s="5">
        <v>45258</v>
      </c>
      <c r="E348" t="s">
        <v>167</v>
      </c>
      <c r="F348">
        <v>31.09</v>
      </c>
      <c r="I348">
        <v>1038910</v>
      </c>
      <c r="J348" t="s">
        <v>63</v>
      </c>
      <c r="K348">
        <v>316.25</v>
      </c>
      <c r="L348" s="5">
        <v>45258</v>
      </c>
      <c r="P348">
        <v>31.09</v>
      </c>
      <c r="Q348">
        <v>4.2148487527567724E-2</v>
      </c>
    </row>
    <row r="349" spans="1:17" x14ac:dyDescent="0.2">
      <c r="A349" t="s">
        <v>11732</v>
      </c>
      <c r="B349" t="s">
        <v>12093</v>
      </c>
      <c r="C349">
        <v>54752571</v>
      </c>
      <c r="D349" s="5">
        <v>45427</v>
      </c>
      <c r="E349" t="s">
        <v>11733</v>
      </c>
      <c r="F349">
        <v>40.6</v>
      </c>
      <c r="I349">
        <v>1089342</v>
      </c>
      <c r="J349" t="s">
        <v>63</v>
      </c>
      <c r="K349" s="6">
        <v>58192.91</v>
      </c>
      <c r="L349" s="5">
        <v>45453</v>
      </c>
      <c r="P349">
        <v>40.6</v>
      </c>
      <c r="Q349">
        <v>4.2377500101026477E-2</v>
      </c>
    </row>
    <row r="350" spans="1:17" x14ac:dyDescent="0.2">
      <c r="A350" t="s">
        <v>9887</v>
      </c>
      <c r="B350" t="s">
        <v>4059</v>
      </c>
      <c r="C350">
        <v>1257</v>
      </c>
      <c r="D350" s="5">
        <v>45168</v>
      </c>
      <c r="E350" t="s">
        <v>56</v>
      </c>
      <c r="F350" s="6">
        <v>8500</v>
      </c>
      <c r="I350">
        <v>1796398</v>
      </c>
      <c r="J350" t="s">
        <v>57</v>
      </c>
      <c r="K350" s="6">
        <v>13500</v>
      </c>
      <c r="L350" s="5">
        <v>45175</v>
      </c>
      <c r="M350" s="5">
        <v>45184</v>
      </c>
      <c r="N350">
        <v>8</v>
      </c>
      <c r="O350">
        <v>108000</v>
      </c>
      <c r="P350">
        <v>8500</v>
      </c>
      <c r="Q350">
        <v>4.2480414970544667E-2</v>
      </c>
    </row>
    <row r="351" spans="1:17" x14ac:dyDescent="0.2">
      <c r="A351" t="s">
        <v>10063</v>
      </c>
      <c r="B351" t="s">
        <v>10092</v>
      </c>
      <c r="C351" t="s">
        <v>10093</v>
      </c>
      <c r="D351" s="5">
        <v>45226</v>
      </c>
      <c r="E351" t="s">
        <v>56</v>
      </c>
      <c r="F351">
        <v>71.88</v>
      </c>
      <c r="I351">
        <v>1802799</v>
      </c>
      <c r="J351" t="s">
        <v>57</v>
      </c>
      <c r="K351">
        <v>71.88</v>
      </c>
      <c r="L351" s="5">
        <v>45245</v>
      </c>
      <c r="M351" s="5">
        <v>45251</v>
      </c>
      <c r="N351">
        <v>5</v>
      </c>
      <c r="O351">
        <v>359.4</v>
      </c>
      <c r="P351">
        <v>71.88</v>
      </c>
      <c r="Q351">
        <v>4.2693134254706999E-2</v>
      </c>
    </row>
    <row r="352" spans="1:17" x14ac:dyDescent="0.2">
      <c r="A352" t="s">
        <v>11732</v>
      </c>
      <c r="B352" t="s">
        <v>11797</v>
      </c>
      <c r="C352">
        <v>53073984</v>
      </c>
      <c r="D352" s="5">
        <v>45204</v>
      </c>
      <c r="E352" t="s">
        <v>11733</v>
      </c>
      <c r="F352">
        <v>81.36</v>
      </c>
      <c r="I352">
        <v>595270</v>
      </c>
      <c r="J352" t="s">
        <v>62</v>
      </c>
      <c r="K352" s="6">
        <v>31798.79</v>
      </c>
      <c r="L352" s="5">
        <v>45229</v>
      </c>
      <c r="P352">
        <v>81.36</v>
      </c>
      <c r="Q352">
        <v>4.275414667825983E-2</v>
      </c>
    </row>
    <row r="353" spans="1:17" x14ac:dyDescent="0.2">
      <c r="A353" t="s">
        <v>5203</v>
      </c>
      <c r="B353" t="s">
        <v>5542</v>
      </c>
      <c r="C353" t="s">
        <v>5543</v>
      </c>
      <c r="D353" s="5">
        <v>45299</v>
      </c>
      <c r="E353" t="s">
        <v>167</v>
      </c>
      <c r="F353">
        <v>95.37</v>
      </c>
      <c r="I353">
        <v>1048779</v>
      </c>
      <c r="J353" t="s">
        <v>63</v>
      </c>
      <c r="K353">
        <v>220.15</v>
      </c>
      <c r="L353" s="5">
        <v>45300</v>
      </c>
      <c r="P353">
        <v>95.37</v>
      </c>
      <c r="Q353">
        <v>4.2776419586870396E-2</v>
      </c>
    </row>
    <row r="354" spans="1:17" x14ac:dyDescent="0.2">
      <c r="A354" t="s">
        <v>481</v>
      </c>
      <c r="B354" t="s">
        <v>772</v>
      </c>
      <c r="C354" t="s">
        <v>1917</v>
      </c>
      <c r="D354" s="5">
        <v>45398</v>
      </c>
      <c r="E354" t="s">
        <v>484</v>
      </c>
      <c r="F354">
        <v>568.57000000000005</v>
      </c>
      <c r="I354">
        <v>73470</v>
      </c>
      <c r="J354" t="s">
        <v>485</v>
      </c>
      <c r="K354" s="6">
        <v>721437.7</v>
      </c>
      <c r="L354" s="5">
        <v>45412</v>
      </c>
      <c r="P354">
        <v>264.36</v>
      </c>
      <c r="Q354">
        <v>4.292976896335865E-2</v>
      </c>
    </row>
    <row r="355" spans="1:17" x14ac:dyDescent="0.2">
      <c r="A355" t="s">
        <v>481</v>
      </c>
      <c r="B355" t="s">
        <v>586</v>
      </c>
      <c r="C355" t="s">
        <v>2224</v>
      </c>
      <c r="D355" s="5">
        <v>45459</v>
      </c>
      <c r="E355" t="s">
        <v>484</v>
      </c>
      <c r="F355" s="6">
        <v>1486.95</v>
      </c>
      <c r="I355">
        <v>73848</v>
      </c>
      <c r="J355" t="s">
        <v>485</v>
      </c>
      <c r="K355" s="6">
        <v>709092.54</v>
      </c>
      <c r="L355" s="5">
        <v>45471</v>
      </c>
      <c r="P355">
        <v>1486.95</v>
      </c>
      <c r="Q355">
        <v>4.3157200612223945E-2</v>
      </c>
    </row>
    <row r="356" spans="1:17" x14ac:dyDescent="0.2">
      <c r="A356" t="s">
        <v>481</v>
      </c>
      <c r="B356" t="s">
        <v>599</v>
      </c>
      <c r="C356" t="s">
        <v>1246</v>
      </c>
      <c r="D356" s="5">
        <v>45246</v>
      </c>
      <c r="E356" t="s">
        <v>484</v>
      </c>
      <c r="F356" s="6">
        <v>1209.6199999999999</v>
      </c>
      <c r="I356">
        <v>72355</v>
      </c>
      <c r="J356" t="s">
        <v>485</v>
      </c>
      <c r="K356" s="6">
        <v>742486.18</v>
      </c>
      <c r="L356" s="5">
        <v>45260</v>
      </c>
      <c r="P356">
        <v>527.22</v>
      </c>
      <c r="Q356">
        <v>4.3292527323044894E-2</v>
      </c>
    </row>
    <row r="357" spans="1:17" x14ac:dyDescent="0.2">
      <c r="A357" t="s">
        <v>9053</v>
      </c>
      <c r="B357" t="s">
        <v>9478</v>
      </c>
      <c r="C357" t="s">
        <v>9479</v>
      </c>
      <c r="D357" s="5">
        <v>45411</v>
      </c>
      <c r="E357" t="s">
        <v>167</v>
      </c>
      <c r="F357">
        <v>35.590000000000003</v>
      </c>
      <c r="I357">
        <v>1079114</v>
      </c>
      <c r="J357" t="s">
        <v>63</v>
      </c>
      <c r="K357">
        <v>654.66</v>
      </c>
      <c r="L357" s="5">
        <v>45411</v>
      </c>
      <c r="P357">
        <v>35.590000000000003</v>
      </c>
      <c r="Q357">
        <v>4.3307950528199912E-2</v>
      </c>
    </row>
    <row r="358" spans="1:17" x14ac:dyDescent="0.2">
      <c r="A358" t="s">
        <v>3728</v>
      </c>
      <c r="B358" t="s">
        <v>3730</v>
      </c>
      <c r="C358">
        <v>34991335</v>
      </c>
      <c r="D358" s="5">
        <v>45201</v>
      </c>
      <c r="E358" t="s">
        <v>56</v>
      </c>
      <c r="F358">
        <v>63.54</v>
      </c>
      <c r="I358">
        <v>1799927</v>
      </c>
      <c r="J358" t="s">
        <v>57</v>
      </c>
      <c r="K358">
        <v>127.08</v>
      </c>
      <c r="L358" s="5">
        <v>45210</v>
      </c>
      <c r="M358" s="5">
        <v>45215</v>
      </c>
      <c r="N358">
        <v>4</v>
      </c>
      <c r="O358">
        <v>508.32</v>
      </c>
      <c r="P358">
        <v>67.349999999999994</v>
      </c>
      <c r="Q358">
        <v>4.3688730967305633E-2</v>
      </c>
    </row>
    <row r="359" spans="1:17" x14ac:dyDescent="0.2">
      <c r="A359" t="s">
        <v>7611</v>
      </c>
      <c r="B359" t="s">
        <v>7768</v>
      </c>
      <c r="C359" t="s">
        <v>7769</v>
      </c>
      <c r="D359" s="5">
        <v>45441</v>
      </c>
      <c r="E359" t="s">
        <v>167</v>
      </c>
      <c r="F359">
        <v>92.45</v>
      </c>
      <c r="I359">
        <v>1086868</v>
      </c>
      <c r="J359" t="s">
        <v>63</v>
      </c>
      <c r="K359">
        <v>125.86</v>
      </c>
      <c r="L359" s="5">
        <v>45441</v>
      </c>
      <c r="P359">
        <v>92.45</v>
      </c>
      <c r="Q359">
        <v>4.3708331070131279E-2</v>
      </c>
    </row>
    <row r="360" spans="1:17" x14ac:dyDescent="0.2">
      <c r="A360" t="s">
        <v>8023</v>
      </c>
      <c r="B360" t="s">
        <v>87</v>
      </c>
      <c r="C360">
        <v>1252802</v>
      </c>
      <c r="D360" s="5">
        <v>45271</v>
      </c>
      <c r="E360" t="s">
        <v>56</v>
      </c>
      <c r="F360">
        <v>99</v>
      </c>
      <c r="I360">
        <v>1807538</v>
      </c>
      <c r="J360" t="s">
        <v>57</v>
      </c>
      <c r="K360">
        <v>99</v>
      </c>
      <c r="L360" s="5">
        <v>45301</v>
      </c>
      <c r="M360" s="5">
        <v>45308</v>
      </c>
      <c r="N360">
        <v>6</v>
      </c>
      <c r="O360">
        <v>594</v>
      </c>
      <c r="P360">
        <v>99</v>
      </c>
      <c r="Q360">
        <v>4.3809405568779991E-2</v>
      </c>
    </row>
    <row r="361" spans="1:17" x14ac:dyDescent="0.2">
      <c r="A361" t="s">
        <v>10997</v>
      </c>
      <c r="B361">
        <v>298848</v>
      </c>
      <c r="C361" t="s">
        <v>11006</v>
      </c>
      <c r="D361" s="5">
        <v>45198</v>
      </c>
      <c r="E361" t="s">
        <v>56</v>
      </c>
      <c r="F361" s="6">
        <v>2800</v>
      </c>
      <c r="I361">
        <v>1801138</v>
      </c>
      <c r="J361" t="s">
        <v>57</v>
      </c>
      <c r="K361" s="6">
        <v>7740</v>
      </c>
      <c r="L361" s="5">
        <v>45224</v>
      </c>
      <c r="M361" s="5">
        <v>45231</v>
      </c>
      <c r="N361">
        <v>6</v>
      </c>
      <c r="O361">
        <v>46440</v>
      </c>
      <c r="P361">
        <v>3073</v>
      </c>
      <c r="Q361">
        <v>4.3842754357521829E-2</v>
      </c>
    </row>
    <row r="362" spans="1:17" x14ac:dyDescent="0.2">
      <c r="A362" t="s">
        <v>3105</v>
      </c>
      <c r="B362" t="s">
        <v>3108</v>
      </c>
      <c r="C362">
        <v>8461806</v>
      </c>
      <c r="D362" s="5">
        <v>45378</v>
      </c>
      <c r="E362" t="s">
        <v>56</v>
      </c>
      <c r="F362">
        <v>52</v>
      </c>
      <c r="I362">
        <v>1077318</v>
      </c>
      <c r="J362" t="s">
        <v>63</v>
      </c>
      <c r="K362">
        <v>52</v>
      </c>
      <c r="L362" s="5">
        <v>45405</v>
      </c>
      <c r="P362">
        <v>52</v>
      </c>
      <c r="Q362">
        <v>4.3850956339000824E-2</v>
      </c>
    </row>
    <row r="363" spans="1:17" x14ac:dyDescent="0.2">
      <c r="A363" t="s">
        <v>11732</v>
      </c>
      <c r="B363" t="s">
        <v>11917</v>
      </c>
      <c r="C363">
        <v>53582214</v>
      </c>
      <c r="D363" s="5">
        <v>45271</v>
      </c>
      <c r="E363" t="s">
        <v>11733</v>
      </c>
      <c r="F363">
        <v>699.75</v>
      </c>
      <c r="I363">
        <v>603644</v>
      </c>
      <c r="J363" t="s">
        <v>62</v>
      </c>
      <c r="K363" s="6">
        <v>25396.74</v>
      </c>
      <c r="L363" s="5">
        <v>45296</v>
      </c>
      <c r="P363">
        <v>699.75</v>
      </c>
      <c r="Q363">
        <v>4.4108493129658144E-2</v>
      </c>
    </row>
    <row r="364" spans="1:17" x14ac:dyDescent="0.2">
      <c r="A364" t="s">
        <v>162</v>
      </c>
      <c r="B364" t="s">
        <v>166</v>
      </c>
      <c r="C364">
        <v>43293</v>
      </c>
      <c r="D364" s="5">
        <v>45418</v>
      </c>
      <c r="E364" t="s">
        <v>56</v>
      </c>
      <c r="F364" s="6">
        <v>1114.07</v>
      </c>
      <c r="I364">
        <v>1822086</v>
      </c>
      <c r="J364" t="s">
        <v>57</v>
      </c>
      <c r="K364" s="6">
        <v>1114.07</v>
      </c>
      <c r="L364" s="5">
        <v>45446</v>
      </c>
      <c r="M364" s="5">
        <v>45454</v>
      </c>
      <c r="N364">
        <v>7</v>
      </c>
      <c r="O364">
        <v>7798.49</v>
      </c>
      <c r="P364">
        <v>1114.07</v>
      </c>
      <c r="Q364">
        <v>4.4132121389423795E-2</v>
      </c>
    </row>
    <row r="365" spans="1:17" x14ac:dyDescent="0.2">
      <c r="A365" t="s">
        <v>10752</v>
      </c>
      <c r="B365" t="s">
        <v>10755</v>
      </c>
      <c r="C365" t="s">
        <v>10756</v>
      </c>
      <c r="D365" s="5">
        <v>45446</v>
      </c>
      <c r="E365" t="s">
        <v>436</v>
      </c>
      <c r="F365">
        <v>63.39</v>
      </c>
      <c r="I365">
        <v>1088718</v>
      </c>
      <c r="J365" t="s">
        <v>63</v>
      </c>
      <c r="K365">
        <v>63.39</v>
      </c>
      <c r="L365" s="5">
        <v>45449</v>
      </c>
      <c r="P365">
        <v>63.39</v>
      </c>
      <c r="Q365">
        <v>4.4292725919256037E-2</v>
      </c>
    </row>
    <row r="366" spans="1:17" x14ac:dyDescent="0.2">
      <c r="A366" t="s">
        <v>4170</v>
      </c>
      <c r="B366" t="s">
        <v>4172</v>
      </c>
      <c r="C366">
        <v>3289</v>
      </c>
      <c r="D366" s="5">
        <v>45141</v>
      </c>
      <c r="E366" t="s">
        <v>56</v>
      </c>
      <c r="F366" s="6">
        <v>1380</v>
      </c>
      <c r="I366">
        <v>587210</v>
      </c>
      <c r="J366" t="s">
        <v>62</v>
      </c>
      <c r="K366" s="6">
        <v>1380</v>
      </c>
      <c r="L366" s="5">
        <v>45168</v>
      </c>
      <c r="P366">
        <v>1380</v>
      </c>
      <c r="Q366">
        <v>4.4338995190195463E-2</v>
      </c>
    </row>
    <row r="367" spans="1:17" x14ac:dyDescent="0.2">
      <c r="A367" t="s">
        <v>481</v>
      </c>
      <c r="B367" t="s">
        <v>1051</v>
      </c>
      <c r="C367" t="s">
        <v>1327</v>
      </c>
      <c r="D367" s="5">
        <v>45246</v>
      </c>
      <c r="E367" t="s">
        <v>484</v>
      </c>
      <c r="F367">
        <v>93.42</v>
      </c>
      <c r="I367">
        <v>72355</v>
      </c>
      <c r="J367" t="s">
        <v>485</v>
      </c>
      <c r="K367" s="6">
        <v>742486.18</v>
      </c>
      <c r="L367" s="5">
        <v>45260</v>
      </c>
      <c r="P367">
        <v>93.42</v>
      </c>
      <c r="Q367">
        <v>4.4669452236518081E-2</v>
      </c>
    </row>
    <row r="368" spans="1:17" x14ac:dyDescent="0.2">
      <c r="A368" t="s">
        <v>9727</v>
      </c>
      <c r="B368" t="s">
        <v>9764</v>
      </c>
      <c r="C368" t="s">
        <v>9770</v>
      </c>
      <c r="D368" s="5">
        <v>45408</v>
      </c>
      <c r="E368" t="s">
        <v>436</v>
      </c>
      <c r="F368">
        <v>15.31</v>
      </c>
      <c r="I368">
        <v>1080056</v>
      </c>
      <c r="J368" t="s">
        <v>63</v>
      </c>
      <c r="K368">
        <v>15.31</v>
      </c>
      <c r="L368" s="5">
        <v>45414</v>
      </c>
      <c r="P368">
        <v>15.31</v>
      </c>
      <c r="Q368">
        <v>4.4672872722496315E-2</v>
      </c>
    </row>
    <row r="369" spans="1:17" x14ac:dyDescent="0.2">
      <c r="A369" t="s">
        <v>2824</v>
      </c>
      <c r="B369" t="s">
        <v>2843</v>
      </c>
      <c r="C369">
        <v>4186628821</v>
      </c>
      <c r="D369" s="5">
        <v>45369</v>
      </c>
      <c r="E369" t="s">
        <v>56</v>
      </c>
      <c r="F369">
        <v>173.86</v>
      </c>
      <c r="I369">
        <v>1815651</v>
      </c>
      <c r="J369" t="s">
        <v>57</v>
      </c>
      <c r="K369" s="6">
        <v>2096.16</v>
      </c>
      <c r="L369" s="5">
        <v>45376</v>
      </c>
      <c r="M369" s="5">
        <v>45387</v>
      </c>
      <c r="N369">
        <v>10</v>
      </c>
      <c r="O369">
        <v>20961.599999999999</v>
      </c>
      <c r="P369">
        <v>173.86</v>
      </c>
      <c r="Q369">
        <v>4.4761563967554818E-2</v>
      </c>
    </row>
    <row r="370" spans="1:17" x14ac:dyDescent="0.2">
      <c r="A370" t="s">
        <v>5950</v>
      </c>
      <c r="B370" t="s">
        <v>6755</v>
      </c>
      <c r="C370" t="s">
        <v>6756</v>
      </c>
      <c r="D370" s="5">
        <v>45322</v>
      </c>
      <c r="E370" t="s">
        <v>167</v>
      </c>
      <c r="F370">
        <v>56.96</v>
      </c>
      <c r="I370">
        <v>1054989</v>
      </c>
      <c r="J370" t="s">
        <v>63</v>
      </c>
      <c r="K370" s="6">
        <v>4539.2</v>
      </c>
      <c r="L370" s="5">
        <v>45322</v>
      </c>
      <c r="P370">
        <v>41.59</v>
      </c>
      <c r="Q370">
        <v>4.529239619993819E-2</v>
      </c>
    </row>
    <row r="371" spans="1:17" x14ac:dyDescent="0.2">
      <c r="A371" t="s">
        <v>5203</v>
      </c>
      <c r="B371" t="s">
        <v>5844</v>
      </c>
      <c r="C371" t="s">
        <v>5845</v>
      </c>
      <c r="D371" s="5">
        <v>45469</v>
      </c>
      <c r="E371" t="s">
        <v>167</v>
      </c>
      <c r="F371">
        <v>35.1</v>
      </c>
      <c r="I371">
        <v>1093887</v>
      </c>
      <c r="J371" t="s">
        <v>63</v>
      </c>
      <c r="K371">
        <v>62.35</v>
      </c>
      <c r="L371" s="5">
        <v>45469</v>
      </c>
      <c r="P371">
        <v>35.1</v>
      </c>
      <c r="Q371">
        <v>4.5595942409752288E-2</v>
      </c>
    </row>
    <row r="372" spans="1:17" x14ac:dyDescent="0.2">
      <c r="A372" t="s">
        <v>2322</v>
      </c>
      <c r="B372" t="s">
        <v>2327</v>
      </c>
      <c r="C372">
        <v>611</v>
      </c>
      <c r="D372" s="5">
        <v>45237</v>
      </c>
      <c r="E372" t="s">
        <v>56</v>
      </c>
      <c r="F372" s="6">
        <v>2368.46</v>
      </c>
      <c r="I372">
        <v>599796</v>
      </c>
      <c r="J372" t="s">
        <v>62</v>
      </c>
      <c r="K372" s="6">
        <v>2368.46</v>
      </c>
      <c r="L372" s="5">
        <v>45264</v>
      </c>
      <c r="P372">
        <v>1084.06</v>
      </c>
      <c r="Q372">
        <v>4.5753915980044413E-2</v>
      </c>
    </row>
    <row r="373" spans="1:17" x14ac:dyDescent="0.2">
      <c r="A373" t="s">
        <v>481</v>
      </c>
      <c r="B373" t="s">
        <v>721</v>
      </c>
      <c r="C373" t="s">
        <v>1173</v>
      </c>
      <c r="D373" s="5">
        <v>45215</v>
      </c>
      <c r="E373" t="s">
        <v>484</v>
      </c>
      <c r="F373">
        <v>299.91000000000003</v>
      </c>
      <c r="I373">
        <v>72141</v>
      </c>
      <c r="J373" t="s">
        <v>485</v>
      </c>
      <c r="K373" s="6">
        <v>621809.21</v>
      </c>
      <c r="L373" s="5">
        <v>45231</v>
      </c>
      <c r="P373">
        <v>299.91000000000003</v>
      </c>
      <c r="Q373">
        <v>4.5847057336148467E-2</v>
      </c>
    </row>
    <row r="374" spans="1:17" x14ac:dyDescent="0.2">
      <c r="A374" t="s">
        <v>2378</v>
      </c>
      <c r="B374">
        <v>10045</v>
      </c>
      <c r="C374">
        <v>121139</v>
      </c>
      <c r="D374" s="5">
        <v>45168</v>
      </c>
      <c r="E374" t="s">
        <v>56</v>
      </c>
      <c r="F374">
        <v>71.010000000000005</v>
      </c>
      <c r="I374">
        <v>590523</v>
      </c>
      <c r="J374" t="s">
        <v>62</v>
      </c>
      <c r="K374" s="6">
        <v>5334.97</v>
      </c>
      <c r="L374" s="5">
        <v>45194</v>
      </c>
      <c r="P374">
        <v>71.010000000000005</v>
      </c>
      <c r="Q374">
        <v>4.5871769388669326E-2</v>
      </c>
    </row>
    <row r="375" spans="1:17" x14ac:dyDescent="0.2">
      <c r="A375" t="s">
        <v>7793</v>
      </c>
      <c r="B375" t="s">
        <v>7794</v>
      </c>
      <c r="C375">
        <v>123772</v>
      </c>
      <c r="D375" s="5">
        <v>45085</v>
      </c>
      <c r="E375" t="s">
        <v>56</v>
      </c>
      <c r="F375">
        <v>73.25</v>
      </c>
      <c r="I375">
        <v>583549</v>
      </c>
      <c r="J375" t="s">
        <v>62</v>
      </c>
      <c r="K375">
        <v>73.25</v>
      </c>
      <c r="L375" s="5">
        <v>45139</v>
      </c>
      <c r="P375">
        <v>77.64</v>
      </c>
      <c r="Q375">
        <v>4.6077054285661223E-2</v>
      </c>
    </row>
    <row r="376" spans="1:17" x14ac:dyDescent="0.2">
      <c r="A376" t="s">
        <v>481</v>
      </c>
      <c r="B376" t="s">
        <v>520</v>
      </c>
      <c r="C376" t="s">
        <v>1203</v>
      </c>
      <c r="D376" s="5">
        <v>45246</v>
      </c>
      <c r="E376" t="s">
        <v>484</v>
      </c>
      <c r="F376">
        <v>36.46</v>
      </c>
      <c r="I376">
        <v>72355</v>
      </c>
      <c r="J376" t="s">
        <v>485</v>
      </c>
      <c r="K376" s="6">
        <v>742486.18</v>
      </c>
      <c r="L376" s="5">
        <v>45260</v>
      </c>
      <c r="P376">
        <v>36.46</v>
      </c>
      <c r="Q376">
        <v>4.6595154233394886E-2</v>
      </c>
    </row>
    <row r="377" spans="1:17" x14ac:dyDescent="0.2">
      <c r="A377" t="s">
        <v>9900</v>
      </c>
      <c r="B377" t="s">
        <v>9903</v>
      </c>
      <c r="C377">
        <v>993003137626</v>
      </c>
      <c r="D377" s="5">
        <v>45347</v>
      </c>
      <c r="E377" t="s">
        <v>56</v>
      </c>
      <c r="F377">
        <v>243.63</v>
      </c>
      <c r="I377">
        <v>1064703</v>
      </c>
      <c r="J377" t="s">
        <v>63</v>
      </c>
      <c r="K377" s="6">
        <v>3529.81</v>
      </c>
      <c r="L377" s="5">
        <v>45358</v>
      </c>
      <c r="P377">
        <v>243.63</v>
      </c>
      <c r="Q377">
        <v>4.664892340518767E-2</v>
      </c>
    </row>
    <row r="378" spans="1:17" x14ac:dyDescent="0.2">
      <c r="A378" t="s">
        <v>8300</v>
      </c>
      <c r="B378" t="s">
        <v>8303</v>
      </c>
      <c r="C378">
        <v>65983448</v>
      </c>
      <c r="D378" s="5">
        <v>45425</v>
      </c>
      <c r="E378" t="s">
        <v>56</v>
      </c>
      <c r="F378">
        <v>544.24</v>
      </c>
      <c r="I378">
        <v>1085904</v>
      </c>
      <c r="J378" t="s">
        <v>63</v>
      </c>
      <c r="K378">
        <v>533.85</v>
      </c>
      <c r="L378" s="5">
        <v>45440</v>
      </c>
      <c r="P378">
        <v>544.24</v>
      </c>
      <c r="Q378">
        <v>4.675823187127115E-2</v>
      </c>
    </row>
    <row r="379" spans="1:17" x14ac:dyDescent="0.2">
      <c r="A379" t="s">
        <v>250</v>
      </c>
      <c r="B379" t="s">
        <v>254</v>
      </c>
      <c r="C379" t="s">
        <v>255</v>
      </c>
      <c r="D379" s="5">
        <v>45117</v>
      </c>
      <c r="E379" t="s">
        <v>253</v>
      </c>
      <c r="F379">
        <v>12.27</v>
      </c>
      <c r="I379">
        <v>580998</v>
      </c>
      <c r="J379" t="s">
        <v>62</v>
      </c>
      <c r="K379" s="6">
        <v>7866.31</v>
      </c>
      <c r="L379" s="5">
        <v>45119</v>
      </c>
      <c r="P379">
        <v>12.27</v>
      </c>
      <c r="Q379">
        <v>4.6832164594616921E-2</v>
      </c>
    </row>
    <row r="380" spans="1:17" x14ac:dyDescent="0.2">
      <c r="A380" t="s">
        <v>2743</v>
      </c>
      <c r="B380" t="s">
        <v>2744</v>
      </c>
      <c r="C380" t="s">
        <v>2745</v>
      </c>
      <c r="D380" s="5">
        <v>45113</v>
      </c>
      <c r="E380" t="s">
        <v>167</v>
      </c>
      <c r="F380">
        <v>27.53</v>
      </c>
      <c r="I380">
        <v>1000711</v>
      </c>
      <c r="J380" t="s">
        <v>63</v>
      </c>
      <c r="K380">
        <v>27.53</v>
      </c>
      <c r="L380" s="5">
        <v>45113</v>
      </c>
      <c r="P380">
        <v>27.53</v>
      </c>
      <c r="Q380">
        <v>4.6845723077266421E-2</v>
      </c>
    </row>
    <row r="381" spans="1:17" x14ac:dyDescent="0.2">
      <c r="A381" t="s">
        <v>11714</v>
      </c>
      <c r="B381" t="s">
        <v>11721</v>
      </c>
      <c r="C381">
        <v>14293</v>
      </c>
      <c r="D381" s="5">
        <v>45156</v>
      </c>
      <c r="E381" t="s">
        <v>56</v>
      </c>
      <c r="F381" s="6">
        <v>2500</v>
      </c>
      <c r="I381">
        <v>1796149</v>
      </c>
      <c r="J381" t="s">
        <v>57</v>
      </c>
      <c r="K381" s="6">
        <v>7950.29</v>
      </c>
      <c r="L381" s="5">
        <v>45168</v>
      </c>
      <c r="M381" s="5">
        <v>45175</v>
      </c>
      <c r="N381">
        <v>6</v>
      </c>
      <c r="O381">
        <v>47701.74</v>
      </c>
      <c r="P381">
        <v>2500</v>
      </c>
      <c r="Q381">
        <v>4.6919568265862854E-2</v>
      </c>
    </row>
    <row r="382" spans="1:17" x14ac:dyDescent="0.2">
      <c r="A382" t="s">
        <v>10313</v>
      </c>
      <c r="B382" t="s">
        <v>10362</v>
      </c>
      <c r="C382" t="s">
        <v>10363</v>
      </c>
      <c r="D382" s="5">
        <v>45356</v>
      </c>
      <c r="E382" t="s">
        <v>167</v>
      </c>
      <c r="F382">
        <v>19.3</v>
      </c>
      <c r="I382">
        <v>1064169</v>
      </c>
      <c r="J382" t="s">
        <v>63</v>
      </c>
      <c r="K382">
        <v>77.2</v>
      </c>
      <c r="L382" s="5">
        <v>45356</v>
      </c>
      <c r="P382">
        <v>19.3</v>
      </c>
      <c r="Q382">
        <v>4.7137774033676361E-2</v>
      </c>
    </row>
    <row r="383" spans="1:17" x14ac:dyDescent="0.2">
      <c r="A383" t="s">
        <v>8570</v>
      </c>
      <c r="B383" t="s">
        <v>8621</v>
      </c>
      <c r="C383" t="s">
        <v>8622</v>
      </c>
      <c r="D383" s="5">
        <v>45274</v>
      </c>
      <c r="E383" t="s">
        <v>167</v>
      </c>
      <c r="F383">
        <v>34.31</v>
      </c>
      <c r="I383">
        <v>1043235</v>
      </c>
      <c r="J383" t="s">
        <v>63</v>
      </c>
      <c r="K383">
        <v>34.31</v>
      </c>
      <c r="L383" s="5">
        <v>45275</v>
      </c>
      <c r="P383">
        <v>34.31</v>
      </c>
      <c r="Q383">
        <v>4.7153876690783081E-2</v>
      </c>
    </row>
    <row r="384" spans="1:17" x14ac:dyDescent="0.2">
      <c r="A384" t="s">
        <v>481</v>
      </c>
      <c r="B384" t="s">
        <v>688</v>
      </c>
      <c r="C384" t="s">
        <v>1876</v>
      </c>
      <c r="D384" s="5">
        <v>45367</v>
      </c>
      <c r="E384" t="s">
        <v>484</v>
      </c>
      <c r="F384">
        <v>669.2</v>
      </c>
      <c r="I384">
        <v>73273</v>
      </c>
      <c r="J384" t="s">
        <v>485</v>
      </c>
      <c r="K384" s="6">
        <v>689219.2</v>
      </c>
      <c r="L384" s="5">
        <v>45380</v>
      </c>
      <c r="P384">
        <v>669.2</v>
      </c>
      <c r="Q384">
        <v>4.7242932743366439E-2</v>
      </c>
    </row>
    <row r="385" spans="1:17" x14ac:dyDescent="0.2">
      <c r="A385" t="s">
        <v>7835</v>
      </c>
      <c r="B385" t="s">
        <v>7992</v>
      </c>
      <c r="C385" t="s">
        <v>7993</v>
      </c>
      <c r="D385" s="5">
        <v>45442</v>
      </c>
      <c r="E385" t="s">
        <v>167</v>
      </c>
      <c r="F385">
        <v>44.55</v>
      </c>
      <c r="I385">
        <v>1087086</v>
      </c>
      <c r="J385" t="s">
        <v>63</v>
      </c>
      <c r="K385">
        <v>150.94</v>
      </c>
      <c r="L385" s="5">
        <v>45442</v>
      </c>
      <c r="P385">
        <v>44.55</v>
      </c>
      <c r="Q385">
        <v>4.7296536807128198E-2</v>
      </c>
    </row>
    <row r="386" spans="1:17" x14ac:dyDescent="0.2">
      <c r="A386" t="s">
        <v>250</v>
      </c>
      <c r="B386" t="s">
        <v>251</v>
      </c>
      <c r="C386" t="s">
        <v>284</v>
      </c>
      <c r="D386" s="5">
        <v>45177</v>
      </c>
      <c r="E386" t="s">
        <v>253</v>
      </c>
      <c r="F386">
        <v>26.92</v>
      </c>
      <c r="I386">
        <v>588543</v>
      </c>
      <c r="J386" t="s">
        <v>62</v>
      </c>
      <c r="K386" s="6">
        <v>6898.32</v>
      </c>
      <c r="L386" s="5">
        <v>45180</v>
      </c>
      <c r="P386">
        <v>26.92</v>
      </c>
      <c r="Q386">
        <v>4.7395390742795196E-2</v>
      </c>
    </row>
    <row r="387" spans="1:17" x14ac:dyDescent="0.2">
      <c r="A387" t="s">
        <v>10472</v>
      </c>
      <c r="B387" t="s">
        <v>10493</v>
      </c>
      <c r="C387" t="s">
        <v>10494</v>
      </c>
      <c r="D387" s="5">
        <v>45394</v>
      </c>
      <c r="E387" t="s">
        <v>436</v>
      </c>
      <c r="F387">
        <v>167.74</v>
      </c>
      <c r="I387">
        <v>1075572</v>
      </c>
      <c r="J387" t="s">
        <v>63</v>
      </c>
      <c r="K387">
        <v>167.74</v>
      </c>
      <c r="L387" s="5">
        <v>45398</v>
      </c>
      <c r="P387">
        <v>167.74</v>
      </c>
      <c r="Q387">
        <v>4.7495320065733426E-2</v>
      </c>
    </row>
    <row r="388" spans="1:17" x14ac:dyDescent="0.2">
      <c r="A388" t="s">
        <v>250</v>
      </c>
      <c r="B388" t="s">
        <v>254</v>
      </c>
      <c r="C388" t="s">
        <v>305</v>
      </c>
      <c r="D388" s="5">
        <v>45240</v>
      </c>
      <c r="E388" t="s">
        <v>253</v>
      </c>
      <c r="F388">
        <v>10.5</v>
      </c>
      <c r="I388">
        <v>597062</v>
      </c>
      <c r="J388" t="s">
        <v>62</v>
      </c>
      <c r="K388" s="6">
        <v>7166.29</v>
      </c>
      <c r="L388" s="5">
        <v>45243</v>
      </c>
      <c r="P388">
        <v>10.5</v>
      </c>
      <c r="Q388">
        <v>4.7548539278798208E-2</v>
      </c>
    </row>
    <row r="389" spans="1:17" x14ac:dyDescent="0.2">
      <c r="A389" t="s">
        <v>481</v>
      </c>
      <c r="B389" t="s">
        <v>597</v>
      </c>
      <c r="C389" t="s">
        <v>1529</v>
      </c>
      <c r="D389" s="5">
        <v>45307</v>
      </c>
      <c r="E389" t="s">
        <v>484</v>
      </c>
      <c r="F389">
        <v>20.63</v>
      </c>
      <c r="I389">
        <v>72804</v>
      </c>
      <c r="J389" t="s">
        <v>485</v>
      </c>
      <c r="K389" s="6">
        <v>577784.27</v>
      </c>
      <c r="L389" s="5">
        <v>45322</v>
      </c>
      <c r="P389">
        <v>20.63</v>
      </c>
      <c r="Q389">
        <v>4.7827192976529487E-2</v>
      </c>
    </row>
    <row r="390" spans="1:17" x14ac:dyDescent="0.2">
      <c r="A390" t="s">
        <v>5911</v>
      </c>
      <c r="B390" t="s">
        <v>5914</v>
      </c>
      <c r="C390" t="s">
        <v>5914</v>
      </c>
      <c r="D390" s="5">
        <v>45139</v>
      </c>
      <c r="E390" t="s">
        <v>56</v>
      </c>
      <c r="F390">
        <v>31.83</v>
      </c>
      <c r="I390">
        <v>586732</v>
      </c>
      <c r="J390" t="s">
        <v>62</v>
      </c>
      <c r="K390">
        <v>31.83</v>
      </c>
      <c r="L390" s="5">
        <v>45166</v>
      </c>
      <c r="P390">
        <v>31.83</v>
      </c>
      <c r="Q390">
        <v>4.7904823510271033E-2</v>
      </c>
    </row>
    <row r="391" spans="1:17" x14ac:dyDescent="0.2">
      <c r="A391" t="s">
        <v>481</v>
      </c>
      <c r="B391" t="s">
        <v>597</v>
      </c>
      <c r="C391" t="s">
        <v>2230</v>
      </c>
      <c r="D391" s="5">
        <v>45459</v>
      </c>
      <c r="E391" t="s">
        <v>484</v>
      </c>
      <c r="F391">
        <v>437.59</v>
      </c>
      <c r="I391">
        <v>73848</v>
      </c>
      <c r="J391" t="s">
        <v>485</v>
      </c>
      <c r="K391" s="6">
        <v>709092.54</v>
      </c>
      <c r="L391" s="5">
        <v>45471</v>
      </c>
      <c r="P391">
        <v>437.59</v>
      </c>
      <c r="Q391">
        <v>4.7935047002950593E-2</v>
      </c>
    </row>
    <row r="392" spans="1:17" x14ac:dyDescent="0.2">
      <c r="A392" t="s">
        <v>5069</v>
      </c>
      <c r="B392" t="s">
        <v>5074</v>
      </c>
      <c r="C392">
        <v>3443</v>
      </c>
      <c r="D392" s="5">
        <v>45296</v>
      </c>
      <c r="E392" t="s">
        <v>56</v>
      </c>
      <c r="F392" s="6">
        <v>1203.06</v>
      </c>
      <c r="I392">
        <v>1810134</v>
      </c>
      <c r="J392" t="s">
        <v>57</v>
      </c>
      <c r="K392" s="6">
        <v>18903.060000000001</v>
      </c>
      <c r="L392" s="5">
        <v>45322</v>
      </c>
      <c r="M392" s="5">
        <v>45335</v>
      </c>
      <c r="N392">
        <v>12</v>
      </c>
      <c r="O392">
        <v>226836.72</v>
      </c>
      <c r="P392">
        <v>1203.06</v>
      </c>
      <c r="Q392">
        <v>4.8354106346193193E-2</v>
      </c>
    </row>
    <row r="393" spans="1:17" x14ac:dyDescent="0.2">
      <c r="A393" t="s">
        <v>10056</v>
      </c>
      <c r="B393" t="s">
        <v>10061</v>
      </c>
      <c r="C393">
        <v>440154</v>
      </c>
      <c r="D393" s="5">
        <v>45196</v>
      </c>
      <c r="E393" t="s">
        <v>56</v>
      </c>
      <c r="F393">
        <v>230.16</v>
      </c>
      <c r="I393">
        <v>594392</v>
      </c>
      <c r="J393" t="s">
        <v>62</v>
      </c>
      <c r="K393">
        <v>230.16</v>
      </c>
      <c r="L393" s="5">
        <v>45222</v>
      </c>
      <c r="P393">
        <v>230.16</v>
      </c>
      <c r="Q393">
        <v>4.8382908968877869E-2</v>
      </c>
    </row>
    <row r="394" spans="1:17" x14ac:dyDescent="0.2">
      <c r="A394" t="s">
        <v>7611</v>
      </c>
      <c r="B394" t="s">
        <v>7688</v>
      </c>
      <c r="C394" t="s">
        <v>7689</v>
      </c>
      <c r="D394" s="5">
        <v>45278</v>
      </c>
      <c r="E394" t="s">
        <v>167</v>
      </c>
      <c r="F394">
        <v>26.28</v>
      </c>
      <c r="I394">
        <v>1043930</v>
      </c>
      <c r="J394" t="s">
        <v>63</v>
      </c>
      <c r="K394">
        <v>26.28</v>
      </c>
      <c r="L394" s="5">
        <v>45278</v>
      </c>
      <c r="P394">
        <v>26.28</v>
      </c>
      <c r="Q394">
        <v>4.8405262664793947E-2</v>
      </c>
    </row>
    <row r="395" spans="1:17" x14ac:dyDescent="0.2">
      <c r="A395" t="s">
        <v>3738</v>
      </c>
      <c r="B395" t="s">
        <v>3771</v>
      </c>
      <c r="C395" t="s">
        <v>3772</v>
      </c>
      <c r="D395" s="5">
        <v>45189</v>
      </c>
      <c r="E395" t="s">
        <v>167</v>
      </c>
      <c r="F395">
        <v>32.32</v>
      </c>
      <c r="I395">
        <v>1019529</v>
      </c>
      <c r="J395" t="s">
        <v>63</v>
      </c>
      <c r="K395">
        <v>70.599999999999994</v>
      </c>
      <c r="L395" s="5">
        <v>45189</v>
      </c>
      <c r="P395">
        <v>32.32</v>
      </c>
      <c r="Q395">
        <v>4.8548005363928337E-2</v>
      </c>
    </row>
    <row r="396" spans="1:17" x14ac:dyDescent="0.2">
      <c r="A396" t="s">
        <v>8145</v>
      </c>
      <c r="B396" t="s">
        <v>8146</v>
      </c>
      <c r="C396">
        <v>271705</v>
      </c>
      <c r="D396" s="5">
        <v>45316</v>
      </c>
      <c r="E396" t="s">
        <v>56</v>
      </c>
      <c r="F396">
        <v>25</v>
      </c>
      <c r="I396">
        <v>1060091</v>
      </c>
      <c r="J396" t="s">
        <v>63</v>
      </c>
      <c r="K396">
        <v>25</v>
      </c>
      <c r="L396" s="5">
        <v>45342</v>
      </c>
      <c r="P396">
        <v>25</v>
      </c>
      <c r="Q396">
        <v>4.8564384762047386E-2</v>
      </c>
    </row>
    <row r="397" spans="1:17" x14ac:dyDescent="0.2">
      <c r="A397" t="s">
        <v>3194</v>
      </c>
      <c r="B397" t="s">
        <v>3205</v>
      </c>
      <c r="C397" t="s">
        <v>3206</v>
      </c>
      <c r="D397" s="5">
        <v>45420</v>
      </c>
      <c r="E397" t="s">
        <v>436</v>
      </c>
      <c r="F397">
        <v>241.48</v>
      </c>
      <c r="I397">
        <v>1082930</v>
      </c>
      <c r="J397" t="s">
        <v>63</v>
      </c>
      <c r="K397">
        <v>241.48</v>
      </c>
      <c r="L397" s="5">
        <v>45426</v>
      </c>
      <c r="P397">
        <v>241.48</v>
      </c>
      <c r="Q397">
        <v>4.862080884923925E-2</v>
      </c>
    </row>
    <row r="398" spans="1:17" x14ac:dyDescent="0.2">
      <c r="A398" t="s">
        <v>2743</v>
      </c>
      <c r="B398" t="s">
        <v>2766</v>
      </c>
      <c r="C398" t="s">
        <v>2767</v>
      </c>
      <c r="D398" s="5">
        <v>45447</v>
      </c>
      <c r="E398" t="s">
        <v>167</v>
      </c>
      <c r="F398">
        <v>34.630000000000003</v>
      </c>
      <c r="I398">
        <v>1094325</v>
      </c>
      <c r="J398" t="s">
        <v>63</v>
      </c>
      <c r="K398">
        <v>34.630000000000003</v>
      </c>
      <c r="L398" s="5">
        <v>45471</v>
      </c>
      <c r="P398">
        <v>34.630000000000003</v>
      </c>
      <c r="Q398">
        <v>4.878421386962084E-2</v>
      </c>
    </row>
    <row r="399" spans="1:17" x14ac:dyDescent="0.2">
      <c r="A399" t="s">
        <v>11112</v>
      </c>
      <c r="B399" t="s">
        <v>11231</v>
      </c>
      <c r="C399" t="s">
        <v>11232</v>
      </c>
      <c r="D399" s="5">
        <v>45238</v>
      </c>
      <c r="E399" t="s">
        <v>167</v>
      </c>
      <c r="F399">
        <v>26.56</v>
      </c>
      <c r="I399">
        <v>1034314</v>
      </c>
      <c r="J399" t="s">
        <v>63</v>
      </c>
      <c r="K399">
        <v>82.14</v>
      </c>
      <c r="L399" s="5">
        <v>45238</v>
      </c>
      <c r="P399">
        <v>26.56</v>
      </c>
      <c r="Q399">
        <v>4.8839734813910574E-2</v>
      </c>
    </row>
    <row r="400" spans="1:17" x14ac:dyDescent="0.2">
      <c r="A400" t="s">
        <v>5950</v>
      </c>
      <c r="B400" t="s">
        <v>6993</v>
      </c>
      <c r="C400" t="s">
        <v>6994</v>
      </c>
      <c r="D400" s="5">
        <v>45371</v>
      </c>
      <c r="E400" t="s">
        <v>167</v>
      </c>
      <c r="F400">
        <v>56.44</v>
      </c>
      <c r="I400">
        <v>1068322</v>
      </c>
      <c r="J400" t="s">
        <v>63</v>
      </c>
      <c r="K400" s="6">
        <v>2131.09</v>
      </c>
      <c r="L400" s="5">
        <v>45371</v>
      </c>
      <c r="P400">
        <v>41.2</v>
      </c>
      <c r="Q400">
        <v>4.8933276493868361E-2</v>
      </c>
    </row>
    <row r="401" spans="1:17" x14ac:dyDescent="0.2">
      <c r="A401" t="s">
        <v>9900</v>
      </c>
      <c r="B401" t="s">
        <v>9907</v>
      </c>
      <c r="C401">
        <v>993003077172</v>
      </c>
      <c r="D401" s="5">
        <v>45224</v>
      </c>
      <c r="E401" t="s">
        <v>56</v>
      </c>
      <c r="F401">
        <v>333.33</v>
      </c>
      <c r="I401">
        <v>599291</v>
      </c>
      <c r="J401" t="s">
        <v>62</v>
      </c>
      <c r="K401">
        <v>333.33</v>
      </c>
      <c r="L401" s="5">
        <v>45259</v>
      </c>
      <c r="P401">
        <v>333.33</v>
      </c>
      <c r="Q401">
        <v>4.8976286938719582E-2</v>
      </c>
    </row>
    <row r="402" spans="1:17" x14ac:dyDescent="0.2">
      <c r="A402" t="s">
        <v>5950</v>
      </c>
      <c r="B402" t="s">
        <v>7425</v>
      </c>
      <c r="C402" t="s">
        <v>7426</v>
      </c>
      <c r="D402" s="5">
        <v>45464</v>
      </c>
      <c r="E402" t="s">
        <v>167</v>
      </c>
      <c r="F402">
        <v>50.7</v>
      </c>
      <c r="I402">
        <v>1092426</v>
      </c>
      <c r="J402" t="s">
        <v>63</v>
      </c>
      <c r="K402" s="6">
        <v>4838.38</v>
      </c>
      <c r="L402" s="5">
        <v>45464</v>
      </c>
      <c r="P402">
        <v>37.01</v>
      </c>
      <c r="Q402">
        <v>4.9057184777328122E-2</v>
      </c>
    </row>
    <row r="403" spans="1:17" x14ac:dyDescent="0.2">
      <c r="A403" t="s">
        <v>8462</v>
      </c>
      <c r="B403" t="s">
        <v>8464</v>
      </c>
      <c r="C403">
        <v>1827</v>
      </c>
      <c r="D403" s="5">
        <v>45366</v>
      </c>
      <c r="E403" t="s">
        <v>56</v>
      </c>
      <c r="F403">
        <v>157.94</v>
      </c>
      <c r="I403">
        <v>1817203</v>
      </c>
      <c r="J403" t="s">
        <v>57</v>
      </c>
      <c r="K403">
        <v>157.94</v>
      </c>
      <c r="L403" s="5">
        <v>45392</v>
      </c>
      <c r="M403" s="5">
        <v>45399</v>
      </c>
      <c r="N403">
        <v>6</v>
      </c>
      <c r="O403">
        <v>947.64</v>
      </c>
      <c r="P403">
        <v>157.94</v>
      </c>
      <c r="Q403">
        <v>4.9307432360527481E-2</v>
      </c>
    </row>
    <row r="404" spans="1:17" x14ac:dyDescent="0.2">
      <c r="A404" t="s">
        <v>5950</v>
      </c>
      <c r="B404" t="s">
        <v>6943</v>
      </c>
      <c r="C404" t="s">
        <v>6944</v>
      </c>
      <c r="D404" s="5">
        <v>45362</v>
      </c>
      <c r="E404" t="s">
        <v>167</v>
      </c>
      <c r="F404">
        <v>71.19</v>
      </c>
      <c r="I404">
        <v>1065791</v>
      </c>
      <c r="J404" t="s">
        <v>63</v>
      </c>
      <c r="K404" s="6">
        <v>5018.84</v>
      </c>
      <c r="L404" s="5">
        <v>45363</v>
      </c>
      <c r="P404">
        <v>51.98</v>
      </c>
      <c r="Q404">
        <v>4.9307588025339966E-2</v>
      </c>
    </row>
    <row r="405" spans="1:17" x14ac:dyDescent="0.2">
      <c r="A405" t="s">
        <v>7611</v>
      </c>
      <c r="B405" t="s">
        <v>7740</v>
      </c>
      <c r="C405" t="s">
        <v>7741</v>
      </c>
      <c r="D405" s="5">
        <v>45384</v>
      </c>
      <c r="E405" t="s">
        <v>167</v>
      </c>
      <c r="F405">
        <v>81.99</v>
      </c>
      <c r="I405">
        <v>1071622</v>
      </c>
      <c r="J405" t="s">
        <v>63</v>
      </c>
      <c r="K405">
        <v>112.89</v>
      </c>
      <c r="L405" s="5">
        <v>45384</v>
      </c>
      <c r="P405">
        <v>81.99</v>
      </c>
      <c r="Q405">
        <v>4.9338759265839416E-2</v>
      </c>
    </row>
    <row r="406" spans="1:17" x14ac:dyDescent="0.2">
      <c r="A406" t="s">
        <v>9722</v>
      </c>
      <c r="B406" t="s">
        <v>9723</v>
      </c>
      <c r="C406" t="s">
        <v>9726</v>
      </c>
      <c r="D406" s="5">
        <v>45215</v>
      </c>
      <c r="E406" t="s">
        <v>56</v>
      </c>
      <c r="F406">
        <v>360</v>
      </c>
      <c r="I406">
        <v>1802865</v>
      </c>
      <c r="J406" t="s">
        <v>57</v>
      </c>
      <c r="K406">
        <v>724.96</v>
      </c>
      <c r="L406" s="5">
        <v>45245</v>
      </c>
      <c r="M406" s="5">
        <v>45250</v>
      </c>
      <c r="N406">
        <v>4</v>
      </c>
      <c r="O406">
        <v>2899.84</v>
      </c>
      <c r="P406">
        <v>381.6</v>
      </c>
      <c r="Q406">
        <v>4.9343027392024563E-2</v>
      </c>
    </row>
    <row r="407" spans="1:17" x14ac:dyDescent="0.2">
      <c r="A407" t="s">
        <v>101</v>
      </c>
      <c r="B407" t="s">
        <v>134</v>
      </c>
      <c r="C407">
        <v>9147649787</v>
      </c>
      <c r="D407" s="5">
        <v>45358</v>
      </c>
      <c r="E407" t="s">
        <v>104</v>
      </c>
      <c r="F407">
        <v>162.19999999999999</v>
      </c>
      <c r="I407">
        <v>1816392</v>
      </c>
      <c r="J407" t="s">
        <v>57</v>
      </c>
      <c r="K407">
        <v>578.09</v>
      </c>
      <c r="L407" s="5">
        <v>45383</v>
      </c>
      <c r="M407" s="5">
        <v>45397</v>
      </c>
      <c r="N407">
        <v>13</v>
      </c>
      <c r="O407">
        <v>7515.17</v>
      </c>
      <c r="P407">
        <v>162.19999999999999</v>
      </c>
      <c r="Q407">
        <v>4.9470046233846543E-2</v>
      </c>
    </row>
    <row r="408" spans="1:17" x14ac:dyDescent="0.2">
      <c r="A408" t="s">
        <v>10997</v>
      </c>
      <c r="B408">
        <v>298848</v>
      </c>
      <c r="C408" t="s">
        <v>11004</v>
      </c>
      <c r="D408" s="5">
        <v>45182</v>
      </c>
      <c r="E408" t="s">
        <v>56</v>
      </c>
      <c r="F408" s="6">
        <v>5585</v>
      </c>
      <c r="I408">
        <v>1799875</v>
      </c>
      <c r="J408" t="s">
        <v>57</v>
      </c>
      <c r="K408" s="6">
        <v>9270</v>
      </c>
      <c r="L408" s="5">
        <v>45210</v>
      </c>
      <c r="M408" s="5">
        <v>45217</v>
      </c>
      <c r="N408">
        <v>6</v>
      </c>
      <c r="O408">
        <v>55620</v>
      </c>
      <c r="P408">
        <v>6092.41</v>
      </c>
      <c r="Q408">
        <v>4.9954906890488981E-2</v>
      </c>
    </row>
    <row r="409" spans="1:17" x14ac:dyDescent="0.2">
      <c r="A409" t="s">
        <v>9727</v>
      </c>
      <c r="B409" t="s">
        <v>9743</v>
      </c>
      <c r="C409" t="s">
        <v>9744</v>
      </c>
      <c r="D409" s="5">
        <v>45302</v>
      </c>
      <c r="E409" t="s">
        <v>436</v>
      </c>
      <c r="F409">
        <v>18.62</v>
      </c>
      <c r="I409">
        <v>1050956</v>
      </c>
      <c r="J409" t="s">
        <v>63</v>
      </c>
      <c r="K409">
        <v>18.62</v>
      </c>
      <c r="L409" s="5">
        <v>45310</v>
      </c>
      <c r="P409">
        <v>18.62</v>
      </c>
      <c r="Q409">
        <v>4.9960334050903277E-2</v>
      </c>
    </row>
    <row r="410" spans="1:17" x14ac:dyDescent="0.2">
      <c r="A410" t="s">
        <v>8570</v>
      </c>
      <c r="B410" t="s">
        <v>8619</v>
      </c>
      <c r="C410" t="s">
        <v>8620</v>
      </c>
      <c r="D410" s="5">
        <v>45252</v>
      </c>
      <c r="E410" t="s">
        <v>167</v>
      </c>
      <c r="F410">
        <v>33.04</v>
      </c>
      <c r="I410">
        <v>1037806</v>
      </c>
      <c r="J410" t="s">
        <v>63</v>
      </c>
      <c r="K410" s="6">
        <v>1089.6500000000001</v>
      </c>
      <c r="L410" s="5">
        <v>45256</v>
      </c>
      <c r="P410">
        <v>33.04</v>
      </c>
      <c r="Q410">
        <v>5.0058793724981232E-2</v>
      </c>
    </row>
    <row r="411" spans="1:17" x14ac:dyDescent="0.2">
      <c r="A411" t="s">
        <v>2824</v>
      </c>
      <c r="B411" t="s">
        <v>2839</v>
      </c>
      <c r="C411">
        <v>5195782099</v>
      </c>
      <c r="D411" s="5">
        <v>45324</v>
      </c>
      <c r="E411" t="s">
        <v>56</v>
      </c>
      <c r="F411">
        <v>52.58</v>
      </c>
      <c r="I411">
        <v>1813178</v>
      </c>
      <c r="J411" t="s">
        <v>57</v>
      </c>
      <c r="K411" s="6">
        <v>1221.3499999999999</v>
      </c>
      <c r="L411" s="5">
        <v>45350</v>
      </c>
      <c r="M411" s="5">
        <v>45362</v>
      </c>
      <c r="N411">
        <v>11</v>
      </c>
      <c r="O411">
        <v>13434.85</v>
      </c>
      <c r="P411">
        <v>52.58</v>
      </c>
      <c r="Q411">
        <v>5.0102070386804032E-2</v>
      </c>
    </row>
    <row r="412" spans="1:17" x14ac:dyDescent="0.2">
      <c r="A412" t="s">
        <v>4279</v>
      </c>
      <c r="B412" t="s">
        <v>4330</v>
      </c>
      <c r="C412" t="s">
        <v>4331</v>
      </c>
      <c r="D412" s="5">
        <v>45306</v>
      </c>
      <c r="E412" t="s">
        <v>167</v>
      </c>
      <c r="F412">
        <v>45.86</v>
      </c>
      <c r="I412">
        <v>1049904</v>
      </c>
      <c r="J412" t="s">
        <v>63</v>
      </c>
      <c r="K412">
        <v>45.86</v>
      </c>
      <c r="L412" s="5">
        <v>45307</v>
      </c>
      <c r="P412">
        <v>45.86</v>
      </c>
      <c r="Q412">
        <v>5.0163241247757728E-2</v>
      </c>
    </row>
    <row r="413" spans="1:17" x14ac:dyDescent="0.2">
      <c r="A413" t="s">
        <v>9053</v>
      </c>
      <c r="B413" t="s">
        <v>9240</v>
      </c>
      <c r="C413" t="s">
        <v>9241</v>
      </c>
      <c r="D413" s="5">
        <v>45243</v>
      </c>
      <c r="E413" t="s">
        <v>167</v>
      </c>
      <c r="F413">
        <v>44.05</v>
      </c>
      <c r="I413">
        <v>1036321</v>
      </c>
      <c r="J413" t="s">
        <v>63</v>
      </c>
      <c r="K413">
        <v>84.22</v>
      </c>
      <c r="L413" s="5">
        <v>45247</v>
      </c>
      <c r="P413">
        <v>44.05</v>
      </c>
      <c r="Q413">
        <v>5.0180099836385939E-2</v>
      </c>
    </row>
    <row r="414" spans="1:17" x14ac:dyDescent="0.2">
      <c r="A414" t="s">
        <v>11732</v>
      </c>
      <c r="B414" t="s">
        <v>12043</v>
      </c>
      <c r="C414">
        <v>54496112</v>
      </c>
      <c r="D414" s="5">
        <v>45397</v>
      </c>
      <c r="E414" t="s">
        <v>11733</v>
      </c>
      <c r="F414">
        <v>201.31</v>
      </c>
      <c r="I414">
        <v>1081968</v>
      </c>
      <c r="J414" t="s">
        <v>63</v>
      </c>
      <c r="K414" s="6">
        <v>4026.91</v>
      </c>
      <c r="L414" s="5">
        <v>45422</v>
      </c>
      <c r="P414">
        <v>201.31</v>
      </c>
      <c r="Q414">
        <v>5.0356553886518496E-2</v>
      </c>
    </row>
    <row r="415" spans="1:17" x14ac:dyDescent="0.2">
      <c r="A415" t="s">
        <v>11732</v>
      </c>
      <c r="B415" t="s">
        <v>12011</v>
      </c>
      <c r="C415">
        <v>54117383</v>
      </c>
      <c r="D415" s="5">
        <v>45349</v>
      </c>
      <c r="E415" t="s">
        <v>11733</v>
      </c>
      <c r="F415">
        <v>60.43</v>
      </c>
      <c r="I415">
        <v>1068908</v>
      </c>
      <c r="J415" t="s">
        <v>63</v>
      </c>
      <c r="K415" s="6">
        <v>22013.35</v>
      </c>
      <c r="L415" s="5">
        <v>45376</v>
      </c>
      <c r="P415">
        <v>60.43</v>
      </c>
      <c r="Q415">
        <v>5.053462685362331E-2</v>
      </c>
    </row>
    <row r="416" spans="1:17" x14ac:dyDescent="0.2">
      <c r="A416" t="s">
        <v>11037</v>
      </c>
      <c r="B416" t="s">
        <v>11038</v>
      </c>
      <c r="C416" t="s">
        <v>11039</v>
      </c>
      <c r="D416" s="5">
        <v>45110</v>
      </c>
      <c r="E416" t="s">
        <v>167</v>
      </c>
      <c r="F416">
        <v>93.33</v>
      </c>
      <c r="I416">
        <v>1000302</v>
      </c>
      <c r="J416" t="s">
        <v>63</v>
      </c>
      <c r="K416">
        <v>93.33</v>
      </c>
      <c r="L416" s="5">
        <v>45112</v>
      </c>
      <c r="P416">
        <v>93.33</v>
      </c>
      <c r="Q416">
        <v>5.0598864340445249E-2</v>
      </c>
    </row>
    <row r="417" spans="1:17" x14ac:dyDescent="0.2">
      <c r="A417" t="s">
        <v>4501</v>
      </c>
      <c r="B417" t="s">
        <v>4508</v>
      </c>
      <c r="C417" t="s">
        <v>4509</v>
      </c>
      <c r="D417" s="5">
        <v>45324</v>
      </c>
      <c r="E417" t="s">
        <v>436</v>
      </c>
      <c r="F417">
        <v>256.97000000000003</v>
      </c>
      <c r="I417">
        <v>1056420</v>
      </c>
      <c r="J417" t="s">
        <v>63</v>
      </c>
      <c r="K417">
        <v>256.97000000000003</v>
      </c>
      <c r="L417" s="5">
        <v>45328</v>
      </c>
      <c r="P417">
        <v>236.22</v>
      </c>
      <c r="Q417">
        <v>5.0650770948610369E-2</v>
      </c>
    </row>
    <row r="418" spans="1:17" x14ac:dyDescent="0.2">
      <c r="A418" t="s">
        <v>9727</v>
      </c>
      <c r="B418" t="s">
        <v>9728</v>
      </c>
      <c r="C418" t="s">
        <v>9729</v>
      </c>
      <c r="D418" s="5">
        <v>45128</v>
      </c>
      <c r="E418" t="s">
        <v>436</v>
      </c>
      <c r="F418">
        <v>17.68</v>
      </c>
      <c r="I418">
        <v>583106</v>
      </c>
      <c r="J418" t="s">
        <v>62</v>
      </c>
      <c r="K418">
        <v>17.68</v>
      </c>
      <c r="L418" s="5">
        <v>45138</v>
      </c>
      <c r="P418">
        <v>17.68</v>
      </c>
      <c r="Q418">
        <v>5.0837700428104871E-2</v>
      </c>
    </row>
    <row r="419" spans="1:17" x14ac:dyDescent="0.2">
      <c r="A419" t="s">
        <v>481</v>
      </c>
      <c r="B419" t="s">
        <v>674</v>
      </c>
      <c r="C419" t="s">
        <v>1434</v>
      </c>
      <c r="D419" s="5">
        <v>45276</v>
      </c>
      <c r="E419" t="s">
        <v>484</v>
      </c>
      <c r="F419">
        <v>801.82</v>
      </c>
      <c r="I419">
        <v>72587</v>
      </c>
      <c r="J419" t="s">
        <v>485</v>
      </c>
      <c r="K419" s="6">
        <v>607405.88</v>
      </c>
      <c r="L419" s="5">
        <v>45289</v>
      </c>
      <c r="P419">
        <v>801.82</v>
      </c>
      <c r="Q419">
        <v>5.0864957187467197E-2</v>
      </c>
    </row>
    <row r="420" spans="1:17" x14ac:dyDescent="0.2">
      <c r="A420" t="s">
        <v>11467</v>
      </c>
      <c r="B420" t="s">
        <v>11470</v>
      </c>
      <c r="C420" t="s">
        <v>11471</v>
      </c>
      <c r="D420" s="5">
        <v>45139</v>
      </c>
      <c r="E420" t="s">
        <v>56</v>
      </c>
      <c r="F420">
        <v>80.95</v>
      </c>
      <c r="I420">
        <v>1794833</v>
      </c>
      <c r="J420" t="s">
        <v>57</v>
      </c>
      <c r="K420">
        <v>80.95</v>
      </c>
      <c r="L420" s="5">
        <v>45154</v>
      </c>
      <c r="M420" s="5">
        <v>45162</v>
      </c>
      <c r="N420">
        <v>7</v>
      </c>
      <c r="O420">
        <v>566.65</v>
      </c>
      <c r="P420">
        <v>85.81</v>
      </c>
      <c r="Q420">
        <v>5.0908451672144084E-2</v>
      </c>
    </row>
    <row r="421" spans="1:17" x14ac:dyDescent="0.2">
      <c r="A421" t="s">
        <v>481</v>
      </c>
      <c r="B421" t="s">
        <v>595</v>
      </c>
      <c r="C421" t="s">
        <v>1111</v>
      </c>
      <c r="D421" s="5">
        <v>45215</v>
      </c>
      <c r="E421" t="s">
        <v>484</v>
      </c>
      <c r="F421">
        <v>113.98</v>
      </c>
      <c r="I421">
        <v>72141</v>
      </c>
      <c r="J421" t="s">
        <v>485</v>
      </c>
      <c r="K421" s="6">
        <v>621809.21</v>
      </c>
      <c r="L421" s="5">
        <v>45231</v>
      </c>
      <c r="P421">
        <v>113.98</v>
      </c>
      <c r="Q421">
        <v>5.1071914152293174E-2</v>
      </c>
    </row>
    <row r="422" spans="1:17" x14ac:dyDescent="0.2">
      <c r="A422" t="s">
        <v>448</v>
      </c>
      <c r="B422" t="s">
        <v>449</v>
      </c>
      <c r="C422" t="s">
        <v>450</v>
      </c>
      <c r="D422" s="5">
        <v>45229</v>
      </c>
      <c r="E422" t="s">
        <v>436</v>
      </c>
      <c r="F422">
        <v>401.42</v>
      </c>
      <c r="I422">
        <v>596372</v>
      </c>
      <c r="J422" t="s">
        <v>62</v>
      </c>
      <c r="K422">
        <v>401.42</v>
      </c>
      <c r="L422" s="5">
        <v>45237</v>
      </c>
      <c r="P422">
        <v>401.42</v>
      </c>
      <c r="Q422">
        <v>5.1297297398297359E-2</v>
      </c>
    </row>
    <row r="423" spans="1:17" x14ac:dyDescent="0.2">
      <c r="A423" t="s">
        <v>11037</v>
      </c>
      <c r="B423" t="s">
        <v>11072</v>
      </c>
      <c r="C423" t="s">
        <v>11073</v>
      </c>
      <c r="D423" s="5">
        <v>45299</v>
      </c>
      <c r="E423" t="s">
        <v>167</v>
      </c>
      <c r="F423">
        <v>85.5</v>
      </c>
      <c r="I423">
        <v>1048771</v>
      </c>
      <c r="J423" t="s">
        <v>63</v>
      </c>
      <c r="K423">
        <v>186.74</v>
      </c>
      <c r="L423" s="5">
        <v>45300</v>
      </c>
      <c r="P423">
        <v>85.5</v>
      </c>
      <c r="Q423">
        <v>5.1462092730527154E-2</v>
      </c>
    </row>
    <row r="424" spans="1:17" x14ac:dyDescent="0.2">
      <c r="A424" t="s">
        <v>481</v>
      </c>
      <c r="B424" t="s">
        <v>552</v>
      </c>
      <c r="C424" t="s">
        <v>553</v>
      </c>
      <c r="D424" s="5">
        <v>45123</v>
      </c>
      <c r="E424" t="s">
        <v>484</v>
      </c>
      <c r="F424">
        <v>250.32</v>
      </c>
      <c r="I424">
        <v>71526</v>
      </c>
      <c r="J424" t="s">
        <v>485</v>
      </c>
      <c r="K424" s="6">
        <v>550660.96</v>
      </c>
      <c r="L424" s="5">
        <v>45138</v>
      </c>
      <c r="P424">
        <v>250.32</v>
      </c>
      <c r="Q424">
        <v>5.1629846524082978E-2</v>
      </c>
    </row>
    <row r="425" spans="1:17" x14ac:dyDescent="0.2">
      <c r="A425" t="s">
        <v>481</v>
      </c>
      <c r="B425" t="s">
        <v>734</v>
      </c>
      <c r="C425" t="s">
        <v>1759</v>
      </c>
      <c r="D425" s="5">
        <v>45338</v>
      </c>
      <c r="E425" t="s">
        <v>484</v>
      </c>
      <c r="F425">
        <v>227.83</v>
      </c>
      <c r="I425">
        <v>73041</v>
      </c>
      <c r="J425" t="s">
        <v>485</v>
      </c>
      <c r="K425" s="6">
        <v>802703.69</v>
      </c>
      <c r="L425" s="5">
        <v>45351</v>
      </c>
      <c r="P425">
        <v>227.83</v>
      </c>
      <c r="Q425">
        <v>5.1701024044608523E-2</v>
      </c>
    </row>
    <row r="426" spans="1:17" x14ac:dyDescent="0.2">
      <c r="A426" t="s">
        <v>9053</v>
      </c>
      <c r="B426" t="s">
        <v>9158</v>
      </c>
      <c r="C426" t="s">
        <v>9159</v>
      </c>
      <c r="D426" s="5">
        <v>45201</v>
      </c>
      <c r="E426" t="s">
        <v>167</v>
      </c>
      <c r="F426">
        <v>283.98</v>
      </c>
      <c r="I426">
        <v>1023609</v>
      </c>
      <c r="J426" t="s">
        <v>63</v>
      </c>
      <c r="K426">
        <v>660.32</v>
      </c>
      <c r="L426" s="5">
        <v>45201</v>
      </c>
      <c r="P426">
        <v>283.98</v>
      </c>
      <c r="Q426">
        <v>5.1998247223252414E-2</v>
      </c>
    </row>
    <row r="427" spans="1:17" x14ac:dyDescent="0.2">
      <c r="A427" t="s">
        <v>7611</v>
      </c>
      <c r="B427" t="s">
        <v>7762</v>
      </c>
      <c r="C427" t="s">
        <v>7763</v>
      </c>
      <c r="D427" s="5">
        <v>45439</v>
      </c>
      <c r="E427" t="s">
        <v>167</v>
      </c>
      <c r="F427">
        <v>40.56</v>
      </c>
      <c r="I427">
        <v>1085798</v>
      </c>
      <c r="J427" t="s">
        <v>63</v>
      </c>
      <c r="K427">
        <v>79.53</v>
      </c>
      <c r="L427" s="5">
        <v>45440</v>
      </c>
      <c r="P427">
        <v>40.56</v>
      </c>
      <c r="Q427">
        <v>5.2058643720669595E-2</v>
      </c>
    </row>
    <row r="428" spans="1:17" x14ac:dyDescent="0.2">
      <c r="A428" t="s">
        <v>11681</v>
      </c>
      <c r="B428" t="s">
        <v>11684</v>
      </c>
      <c r="C428" t="s">
        <v>11685</v>
      </c>
      <c r="D428" s="5">
        <v>45145</v>
      </c>
      <c r="E428" t="s">
        <v>167</v>
      </c>
      <c r="F428">
        <v>24.96</v>
      </c>
      <c r="I428">
        <v>1008840</v>
      </c>
      <c r="J428" t="s">
        <v>63</v>
      </c>
      <c r="K428">
        <v>24.96</v>
      </c>
      <c r="L428" s="5">
        <v>45145</v>
      </c>
      <c r="P428">
        <v>24.96</v>
      </c>
      <c r="Q428">
        <v>5.2328465645227751E-2</v>
      </c>
    </row>
    <row r="429" spans="1:17" x14ac:dyDescent="0.2">
      <c r="A429" t="s">
        <v>10302</v>
      </c>
      <c r="B429">
        <v>55552</v>
      </c>
      <c r="C429">
        <v>3139131</v>
      </c>
      <c r="D429" s="5">
        <v>45351</v>
      </c>
      <c r="E429" t="s">
        <v>56</v>
      </c>
      <c r="F429" s="6">
        <v>1540.16</v>
      </c>
      <c r="I429">
        <v>1815413</v>
      </c>
      <c r="J429" t="s">
        <v>57</v>
      </c>
      <c r="K429" s="6">
        <v>1540.16</v>
      </c>
      <c r="L429" s="5">
        <v>45376</v>
      </c>
      <c r="M429" s="5">
        <v>45385</v>
      </c>
      <c r="N429">
        <v>8</v>
      </c>
      <c r="O429">
        <v>12321.28</v>
      </c>
      <c r="P429">
        <v>1632.57</v>
      </c>
      <c r="Q429">
        <v>5.246095680281726E-2</v>
      </c>
    </row>
    <row r="430" spans="1:17" x14ac:dyDescent="0.2">
      <c r="A430" t="s">
        <v>5950</v>
      </c>
      <c r="B430" t="s">
        <v>6951</v>
      </c>
      <c r="C430" t="s">
        <v>6952</v>
      </c>
      <c r="D430" s="5">
        <v>45362</v>
      </c>
      <c r="E430" t="s">
        <v>167</v>
      </c>
      <c r="F430">
        <v>64.19</v>
      </c>
      <c r="I430">
        <v>1065791</v>
      </c>
      <c r="J430" t="s">
        <v>63</v>
      </c>
      <c r="K430" s="6">
        <v>5018.84</v>
      </c>
      <c r="L430" s="5">
        <v>45363</v>
      </c>
      <c r="P430">
        <v>46.84</v>
      </c>
      <c r="Q430">
        <v>5.2585846594658703E-2</v>
      </c>
    </row>
    <row r="431" spans="1:17" x14ac:dyDescent="0.2">
      <c r="A431" t="s">
        <v>2569</v>
      </c>
      <c r="B431" t="s">
        <v>2570</v>
      </c>
      <c r="C431" t="s">
        <v>2571</v>
      </c>
      <c r="D431" s="5">
        <v>45185</v>
      </c>
      <c r="E431" t="s">
        <v>436</v>
      </c>
      <c r="F431">
        <v>135.22999999999999</v>
      </c>
      <c r="I431">
        <v>590121</v>
      </c>
      <c r="J431" t="s">
        <v>62</v>
      </c>
      <c r="K431">
        <v>135.22999999999999</v>
      </c>
      <c r="L431" s="5">
        <v>45189</v>
      </c>
      <c r="P431">
        <v>135.22999999999999</v>
      </c>
      <c r="Q431">
        <v>5.288964716370359E-2</v>
      </c>
    </row>
    <row r="432" spans="1:17" x14ac:dyDescent="0.2">
      <c r="A432" t="s">
        <v>5950</v>
      </c>
      <c r="B432" t="s">
        <v>7367</v>
      </c>
      <c r="C432" t="s">
        <v>7368</v>
      </c>
      <c r="D432" s="5">
        <v>45464</v>
      </c>
      <c r="E432" t="s">
        <v>167</v>
      </c>
      <c r="F432">
        <v>83.9</v>
      </c>
      <c r="I432">
        <v>1092426</v>
      </c>
      <c r="J432" t="s">
        <v>63</v>
      </c>
      <c r="K432" s="6">
        <v>4838.38</v>
      </c>
      <c r="L432" s="5">
        <v>45464</v>
      </c>
      <c r="P432">
        <v>61.25</v>
      </c>
      <c r="Q432">
        <v>5.2970447616195959E-2</v>
      </c>
    </row>
    <row r="433" spans="1:17" x14ac:dyDescent="0.2">
      <c r="A433" t="s">
        <v>2852</v>
      </c>
      <c r="B433" t="s">
        <v>2877</v>
      </c>
      <c r="C433" t="s">
        <v>2878</v>
      </c>
      <c r="D433" s="5">
        <v>45223</v>
      </c>
      <c r="E433" t="s">
        <v>167</v>
      </c>
      <c r="F433">
        <v>3.36</v>
      </c>
      <c r="I433">
        <v>1029007</v>
      </c>
      <c r="J433" t="s">
        <v>63</v>
      </c>
      <c r="K433">
        <v>87.99</v>
      </c>
      <c r="L433" s="5">
        <v>45223</v>
      </c>
      <c r="P433">
        <v>3.56</v>
      </c>
      <c r="Q433">
        <v>5.3143458793287524E-2</v>
      </c>
    </row>
    <row r="434" spans="1:17" x14ac:dyDescent="0.2">
      <c r="A434" t="s">
        <v>5950</v>
      </c>
      <c r="B434" t="s">
        <v>7299</v>
      </c>
      <c r="C434" t="s">
        <v>7300</v>
      </c>
      <c r="D434" s="5">
        <v>45443</v>
      </c>
      <c r="E434" t="s">
        <v>167</v>
      </c>
      <c r="F434">
        <v>54.51</v>
      </c>
      <c r="I434">
        <v>1087333</v>
      </c>
      <c r="J434" t="s">
        <v>63</v>
      </c>
      <c r="K434" s="6">
        <v>2640.41</v>
      </c>
      <c r="L434" s="5">
        <v>45443</v>
      </c>
      <c r="P434">
        <v>39.78</v>
      </c>
      <c r="Q434">
        <v>5.3160845207126051E-2</v>
      </c>
    </row>
    <row r="435" spans="1:17" x14ac:dyDescent="0.2">
      <c r="A435" t="s">
        <v>101</v>
      </c>
      <c r="B435">
        <v>1292537</v>
      </c>
      <c r="C435">
        <v>5503864140</v>
      </c>
      <c r="D435" s="5">
        <v>45260</v>
      </c>
      <c r="E435" t="s">
        <v>56</v>
      </c>
      <c r="F435">
        <v>32.130000000000003</v>
      </c>
      <c r="I435">
        <v>602623</v>
      </c>
      <c r="J435" t="s">
        <v>62</v>
      </c>
      <c r="K435" s="6">
        <v>25471.72</v>
      </c>
      <c r="L435" s="5">
        <v>45287</v>
      </c>
      <c r="P435">
        <v>32.130000000000003</v>
      </c>
      <c r="Q435">
        <v>5.3383810947098764E-2</v>
      </c>
    </row>
    <row r="436" spans="1:17" x14ac:dyDescent="0.2">
      <c r="A436" t="s">
        <v>175</v>
      </c>
      <c r="B436" t="s">
        <v>176</v>
      </c>
      <c r="C436" t="s">
        <v>212</v>
      </c>
      <c r="D436" s="5">
        <v>45352</v>
      </c>
      <c r="E436" t="s">
        <v>69</v>
      </c>
      <c r="F436" s="6">
        <v>144810.59</v>
      </c>
      <c r="G436" s="5">
        <v>45323</v>
      </c>
      <c r="H436" s="5">
        <v>45352</v>
      </c>
      <c r="I436">
        <v>1814255</v>
      </c>
      <c r="J436" t="s">
        <v>57</v>
      </c>
      <c r="K436" s="6">
        <v>160481.76999999999</v>
      </c>
      <c r="L436" s="5">
        <v>45362</v>
      </c>
      <c r="M436" s="5">
        <v>45372</v>
      </c>
      <c r="N436">
        <v>9</v>
      </c>
      <c r="O436">
        <v>1444335.93</v>
      </c>
      <c r="P436">
        <v>3731.37</v>
      </c>
      <c r="Q436">
        <v>5.3447777330016377E-2</v>
      </c>
    </row>
    <row r="437" spans="1:17" x14ac:dyDescent="0.2">
      <c r="A437" t="s">
        <v>7555</v>
      </c>
      <c r="B437" t="s">
        <v>7558</v>
      </c>
      <c r="C437">
        <v>120045464</v>
      </c>
      <c r="D437" s="5">
        <v>45222</v>
      </c>
      <c r="E437" t="s">
        <v>56</v>
      </c>
      <c r="F437">
        <v>207.74</v>
      </c>
      <c r="I437">
        <v>597848</v>
      </c>
      <c r="J437" t="s">
        <v>62</v>
      </c>
      <c r="K437">
        <v>207.74</v>
      </c>
      <c r="L437" s="5">
        <v>45247</v>
      </c>
      <c r="P437">
        <v>207.74</v>
      </c>
      <c r="Q437">
        <v>5.3701933799691126E-2</v>
      </c>
    </row>
    <row r="438" spans="1:17" x14ac:dyDescent="0.2">
      <c r="A438" t="s">
        <v>3728</v>
      </c>
      <c r="B438" t="s">
        <v>3730</v>
      </c>
      <c r="C438">
        <v>34376696</v>
      </c>
      <c r="D438" s="5">
        <v>45110</v>
      </c>
      <c r="E438" t="s">
        <v>56</v>
      </c>
      <c r="F438">
        <v>63.54</v>
      </c>
      <c r="I438">
        <v>1791240</v>
      </c>
      <c r="J438" t="s">
        <v>57</v>
      </c>
      <c r="K438">
        <v>941.33</v>
      </c>
      <c r="L438" s="5">
        <v>45117</v>
      </c>
      <c r="M438" s="5">
        <v>45121</v>
      </c>
      <c r="N438">
        <v>3</v>
      </c>
      <c r="O438">
        <v>2823.99</v>
      </c>
      <c r="P438">
        <v>63.54</v>
      </c>
      <c r="Q438">
        <v>5.3866391056451968E-2</v>
      </c>
    </row>
    <row r="439" spans="1:17" x14ac:dyDescent="0.2">
      <c r="A439" t="s">
        <v>10428</v>
      </c>
      <c r="B439" t="s">
        <v>2334</v>
      </c>
      <c r="C439">
        <v>43009</v>
      </c>
      <c r="D439" s="5">
        <v>45176</v>
      </c>
      <c r="E439" t="s">
        <v>56</v>
      </c>
      <c r="F439">
        <v>954</v>
      </c>
      <c r="I439">
        <v>1797534</v>
      </c>
      <c r="J439" t="s">
        <v>57</v>
      </c>
      <c r="K439">
        <v>954</v>
      </c>
      <c r="L439" s="5">
        <v>45190</v>
      </c>
      <c r="M439" s="5">
        <v>45195</v>
      </c>
      <c r="N439">
        <v>4</v>
      </c>
      <c r="O439">
        <v>3816</v>
      </c>
      <c r="P439">
        <v>954</v>
      </c>
      <c r="Q439">
        <v>5.41043900770245E-2</v>
      </c>
    </row>
    <row r="440" spans="1:17" x14ac:dyDescent="0.2">
      <c r="A440" t="s">
        <v>2414</v>
      </c>
      <c r="B440" t="s">
        <v>2495</v>
      </c>
      <c r="C440" t="s">
        <v>2496</v>
      </c>
      <c r="D440" s="5">
        <v>45366</v>
      </c>
      <c r="E440" t="s">
        <v>167</v>
      </c>
      <c r="F440">
        <v>177.74</v>
      </c>
      <c r="I440">
        <v>1067051</v>
      </c>
      <c r="J440" t="s">
        <v>63</v>
      </c>
      <c r="K440">
        <v>177.74</v>
      </c>
      <c r="L440" s="5">
        <v>45367</v>
      </c>
      <c r="P440">
        <v>177.74</v>
      </c>
      <c r="Q440">
        <v>5.4204594140034534E-2</v>
      </c>
    </row>
    <row r="441" spans="1:17" x14ac:dyDescent="0.2">
      <c r="A441" t="s">
        <v>9053</v>
      </c>
      <c r="B441" t="s">
        <v>9530</v>
      </c>
      <c r="C441" t="s">
        <v>9531</v>
      </c>
      <c r="D441" s="5">
        <v>45443</v>
      </c>
      <c r="E441" t="s">
        <v>167</v>
      </c>
      <c r="F441">
        <v>33.85</v>
      </c>
      <c r="I441">
        <v>1087351</v>
      </c>
      <c r="J441" t="s">
        <v>63</v>
      </c>
      <c r="K441">
        <v>70.37</v>
      </c>
      <c r="L441" s="5">
        <v>45443</v>
      </c>
      <c r="P441">
        <v>33.85</v>
      </c>
      <c r="Q441">
        <v>5.424340537840322E-2</v>
      </c>
    </row>
    <row r="442" spans="1:17" x14ac:dyDescent="0.2">
      <c r="A442" t="s">
        <v>3058</v>
      </c>
      <c r="B442">
        <v>380723</v>
      </c>
      <c r="C442">
        <v>363223</v>
      </c>
      <c r="D442" s="5">
        <v>45159</v>
      </c>
      <c r="E442" t="s">
        <v>56</v>
      </c>
      <c r="F442">
        <v>253.64</v>
      </c>
      <c r="I442">
        <v>588962</v>
      </c>
      <c r="J442" t="s">
        <v>62</v>
      </c>
      <c r="K442">
        <v>253.64</v>
      </c>
      <c r="L442" s="5">
        <v>45181</v>
      </c>
      <c r="P442">
        <v>253.64</v>
      </c>
      <c r="Q442">
        <v>5.4341313292957549E-2</v>
      </c>
    </row>
    <row r="443" spans="1:17" x14ac:dyDescent="0.2">
      <c r="A443" t="s">
        <v>3506</v>
      </c>
      <c r="B443" t="s">
        <v>3521</v>
      </c>
      <c r="C443">
        <v>1232865</v>
      </c>
      <c r="D443" s="5">
        <v>45327</v>
      </c>
      <c r="E443" t="s">
        <v>56</v>
      </c>
      <c r="F443" s="6">
        <v>1221.69</v>
      </c>
      <c r="I443">
        <v>1063000</v>
      </c>
      <c r="J443" t="s">
        <v>63</v>
      </c>
      <c r="K443" s="6">
        <v>3252.46</v>
      </c>
      <c r="L443" s="5">
        <v>45352</v>
      </c>
      <c r="P443">
        <v>1221.69</v>
      </c>
      <c r="Q443">
        <v>5.4494421436939833E-2</v>
      </c>
    </row>
    <row r="444" spans="1:17" x14ac:dyDescent="0.2">
      <c r="A444" t="s">
        <v>9958</v>
      </c>
      <c r="B444">
        <v>19225823</v>
      </c>
      <c r="C444" t="s">
        <v>9973</v>
      </c>
      <c r="D444" s="5">
        <v>45321</v>
      </c>
      <c r="E444" t="s">
        <v>56</v>
      </c>
      <c r="F444" s="6">
        <v>1283.97</v>
      </c>
      <c r="I444">
        <v>1812849</v>
      </c>
      <c r="J444" t="s">
        <v>57</v>
      </c>
      <c r="K444" s="6">
        <v>30419.11</v>
      </c>
      <c r="L444" s="5">
        <v>45348</v>
      </c>
      <c r="M444" s="5">
        <v>45357</v>
      </c>
      <c r="N444">
        <v>8</v>
      </c>
      <c r="O444">
        <v>243352.88</v>
      </c>
      <c r="P444">
        <v>117.03</v>
      </c>
      <c r="Q444">
        <v>5.4871207444197934E-2</v>
      </c>
    </row>
    <row r="445" spans="1:17" x14ac:dyDescent="0.2">
      <c r="A445" t="s">
        <v>481</v>
      </c>
      <c r="B445" t="s">
        <v>1466</v>
      </c>
      <c r="C445" t="s">
        <v>1467</v>
      </c>
      <c r="D445" s="5">
        <v>45276</v>
      </c>
      <c r="E445" t="s">
        <v>484</v>
      </c>
      <c r="F445">
        <v>98.64</v>
      </c>
      <c r="I445">
        <v>72587</v>
      </c>
      <c r="J445" t="s">
        <v>485</v>
      </c>
      <c r="K445" s="6">
        <v>607405.88</v>
      </c>
      <c r="L445" s="5">
        <v>45289</v>
      </c>
      <c r="P445">
        <v>98.64</v>
      </c>
      <c r="Q445">
        <v>5.5032048762979624E-2</v>
      </c>
    </row>
    <row r="446" spans="1:17" x14ac:dyDescent="0.2">
      <c r="A446" t="s">
        <v>5950</v>
      </c>
      <c r="B446" t="s">
        <v>7289</v>
      </c>
      <c r="C446" t="s">
        <v>7290</v>
      </c>
      <c r="D446" s="5">
        <v>45443</v>
      </c>
      <c r="E446" t="s">
        <v>167</v>
      </c>
      <c r="F446">
        <v>48.11</v>
      </c>
      <c r="I446">
        <v>1087333</v>
      </c>
      <c r="J446" t="s">
        <v>63</v>
      </c>
      <c r="K446" s="6">
        <v>2640.41</v>
      </c>
      <c r="L446" s="5">
        <v>45443</v>
      </c>
      <c r="P446">
        <v>35.130000000000003</v>
      </c>
      <c r="Q446">
        <v>5.5083072287818724E-2</v>
      </c>
    </row>
    <row r="447" spans="1:17" x14ac:dyDescent="0.2">
      <c r="A447" t="s">
        <v>7487</v>
      </c>
      <c r="B447" t="s">
        <v>7490</v>
      </c>
      <c r="C447">
        <v>259715</v>
      </c>
      <c r="D447" s="5">
        <v>45369</v>
      </c>
      <c r="E447" t="s">
        <v>56</v>
      </c>
      <c r="F447">
        <v>185.5</v>
      </c>
      <c r="I447">
        <v>1817867</v>
      </c>
      <c r="J447" t="s">
        <v>57</v>
      </c>
      <c r="K447">
        <v>185.5</v>
      </c>
      <c r="L447" s="5">
        <v>45397</v>
      </c>
      <c r="M447" s="5">
        <v>45412</v>
      </c>
      <c r="N447">
        <v>14</v>
      </c>
      <c r="O447">
        <v>2597</v>
      </c>
      <c r="P447">
        <v>185.5</v>
      </c>
      <c r="Q447">
        <v>5.5149959086687961E-2</v>
      </c>
    </row>
    <row r="448" spans="1:17" x14ac:dyDescent="0.2">
      <c r="A448" t="s">
        <v>10666</v>
      </c>
      <c r="B448" t="s">
        <v>10667</v>
      </c>
      <c r="C448">
        <v>85954</v>
      </c>
      <c r="D448" s="5">
        <v>45145</v>
      </c>
      <c r="E448" t="s">
        <v>56</v>
      </c>
      <c r="F448">
        <v>412.1</v>
      </c>
      <c r="I448">
        <v>1796309</v>
      </c>
      <c r="J448" t="s">
        <v>57</v>
      </c>
      <c r="K448">
        <v>412.1</v>
      </c>
      <c r="L448" s="5">
        <v>45175</v>
      </c>
      <c r="M448" s="5">
        <v>45181</v>
      </c>
      <c r="N448">
        <v>5</v>
      </c>
      <c r="O448">
        <v>2060.5</v>
      </c>
      <c r="P448">
        <v>412.1</v>
      </c>
      <c r="Q448">
        <v>5.5158316875547619E-2</v>
      </c>
    </row>
    <row r="449" spans="1:17" x14ac:dyDescent="0.2">
      <c r="A449" t="s">
        <v>5950</v>
      </c>
      <c r="B449" t="s">
        <v>6959</v>
      </c>
      <c r="C449" t="s">
        <v>6960</v>
      </c>
      <c r="D449" s="5">
        <v>45363</v>
      </c>
      <c r="E449" t="s">
        <v>167</v>
      </c>
      <c r="F449">
        <v>48.43</v>
      </c>
      <c r="I449">
        <v>1065920</v>
      </c>
      <c r="J449" t="s">
        <v>63</v>
      </c>
      <c r="K449">
        <v>148.56</v>
      </c>
      <c r="L449" s="5">
        <v>45363</v>
      </c>
      <c r="P449">
        <v>48.43</v>
      </c>
      <c r="Q449">
        <v>5.5198208322443265E-2</v>
      </c>
    </row>
    <row r="450" spans="1:17" x14ac:dyDescent="0.2">
      <c r="A450" t="s">
        <v>4030</v>
      </c>
      <c r="B450" t="s">
        <v>4039</v>
      </c>
      <c r="C450" t="s">
        <v>4040</v>
      </c>
      <c r="D450" s="5">
        <v>45239</v>
      </c>
      <c r="E450" t="s">
        <v>167</v>
      </c>
      <c r="F450">
        <v>22.56</v>
      </c>
      <c r="I450">
        <v>1034608</v>
      </c>
      <c r="J450" t="s">
        <v>63</v>
      </c>
      <c r="K450">
        <v>22.56</v>
      </c>
      <c r="L450" s="5">
        <v>45240</v>
      </c>
      <c r="P450">
        <v>22.56</v>
      </c>
      <c r="Q450">
        <v>5.5378710985043322E-2</v>
      </c>
    </row>
    <row r="451" spans="1:17" x14ac:dyDescent="0.2">
      <c r="A451" t="s">
        <v>11714</v>
      </c>
      <c r="B451" t="s">
        <v>11723</v>
      </c>
      <c r="C451">
        <v>14294</v>
      </c>
      <c r="D451" s="5">
        <v>45156</v>
      </c>
      <c r="E451" t="s">
        <v>56</v>
      </c>
      <c r="F451" s="6">
        <v>2950.29</v>
      </c>
      <c r="I451">
        <v>1796149</v>
      </c>
      <c r="J451" t="s">
        <v>57</v>
      </c>
      <c r="K451" s="6">
        <v>7950.29</v>
      </c>
      <c r="L451" s="5">
        <v>45168</v>
      </c>
      <c r="M451" s="5">
        <v>45175</v>
      </c>
      <c r="N451">
        <v>6</v>
      </c>
      <c r="O451">
        <v>47701.74</v>
      </c>
      <c r="P451">
        <v>2950.29</v>
      </c>
      <c r="Q451">
        <v>5.5540295387175309E-2</v>
      </c>
    </row>
    <row r="452" spans="1:17" x14ac:dyDescent="0.2">
      <c r="A452" t="s">
        <v>5950</v>
      </c>
      <c r="B452" t="s">
        <v>6593</v>
      </c>
      <c r="C452" t="s">
        <v>6594</v>
      </c>
      <c r="D452" s="5">
        <v>45274</v>
      </c>
      <c r="E452" t="s">
        <v>167</v>
      </c>
      <c r="F452">
        <v>68.47</v>
      </c>
      <c r="I452">
        <v>1043194</v>
      </c>
      <c r="J452" t="s">
        <v>63</v>
      </c>
      <c r="K452" s="6">
        <v>3746.02</v>
      </c>
      <c r="L452" s="5">
        <v>45275</v>
      </c>
      <c r="P452">
        <v>49.97</v>
      </c>
      <c r="Q452">
        <v>5.5540544139056736E-2</v>
      </c>
    </row>
    <row r="453" spans="1:17" x14ac:dyDescent="0.2">
      <c r="A453" t="s">
        <v>5950</v>
      </c>
      <c r="B453" t="s">
        <v>7269</v>
      </c>
      <c r="C453" t="s">
        <v>7270</v>
      </c>
      <c r="D453" s="5">
        <v>45443</v>
      </c>
      <c r="E453" t="s">
        <v>167</v>
      </c>
      <c r="F453">
        <v>58.06</v>
      </c>
      <c r="I453">
        <v>1087333</v>
      </c>
      <c r="J453" t="s">
        <v>63</v>
      </c>
      <c r="K453" s="6">
        <v>2640.41</v>
      </c>
      <c r="L453" s="5">
        <v>45443</v>
      </c>
      <c r="P453">
        <v>42.39</v>
      </c>
      <c r="Q453">
        <v>5.5583289511431877E-2</v>
      </c>
    </row>
    <row r="454" spans="1:17" x14ac:dyDescent="0.2">
      <c r="A454" t="s">
        <v>10186</v>
      </c>
      <c r="B454" t="s">
        <v>10197</v>
      </c>
      <c r="C454" t="s">
        <v>10198</v>
      </c>
      <c r="D454" s="5">
        <v>45138</v>
      </c>
      <c r="E454" t="s">
        <v>167</v>
      </c>
      <c r="F454">
        <v>26.29</v>
      </c>
      <c r="I454">
        <v>1007027</v>
      </c>
      <c r="J454" t="s">
        <v>63</v>
      </c>
      <c r="K454">
        <v>106.85</v>
      </c>
      <c r="L454" s="5">
        <v>45138</v>
      </c>
      <c r="P454">
        <v>26.29</v>
      </c>
      <c r="Q454">
        <v>5.5658317550060898E-2</v>
      </c>
    </row>
    <row r="455" spans="1:17" x14ac:dyDescent="0.2">
      <c r="A455" t="s">
        <v>8719</v>
      </c>
      <c r="B455" t="s">
        <v>8832</v>
      </c>
      <c r="C455" t="s">
        <v>8833</v>
      </c>
      <c r="D455" s="5">
        <v>45272</v>
      </c>
      <c r="E455" t="s">
        <v>167</v>
      </c>
      <c r="F455">
        <v>56.03</v>
      </c>
      <c r="I455">
        <v>1042373</v>
      </c>
      <c r="J455" t="s">
        <v>63</v>
      </c>
      <c r="K455">
        <v>56.03</v>
      </c>
      <c r="L455" s="5">
        <v>45272</v>
      </c>
      <c r="P455">
        <v>56.03</v>
      </c>
      <c r="Q455">
        <v>5.566113949618845E-2</v>
      </c>
    </row>
    <row r="456" spans="1:17" x14ac:dyDescent="0.2">
      <c r="A456" t="s">
        <v>5203</v>
      </c>
      <c r="B456" t="s">
        <v>5782</v>
      </c>
      <c r="C456" t="s">
        <v>5783</v>
      </c>
      <c r="D456" s="5">
        <v>45439</v>
      </c>
      <c r="E456" t="s">
        <v>167</v>
      </c>
      <c r="F456">
        <v>40.43</v>
      </c>
      <c r="I456">
        <v>1085821</v>
      </c>
      <c r="J456" t="s">
        <v>63</v>
      </c>
      <c r="K456">
        <v>219.8</v>
      </c>
      <c r="L456" s="5">
        <v>45440</v>
      </c>
      <c r="P456">
        <v>40.43</v>
      </c>
      <c r="Q456">
        <v>5.5686774922283688E-2</v>
      </c>
    </row>
    <row r="457" spans="1:17" x14ac:dyDescent="0.2">
      <c r="A457" t="s">
        <v>4094</v>
      </c>
      <c r="B457" t="s">
        <v>4095</v>
      </c>
      <c r="C457">
        <v>84486</v>
      </c>
      <c r="D457" s="5">
        <v>45124</v>
      </c>
      <c r="E457" t="s">
        <v>56</v>
      </c>
      <c r="F457">
        <v>545.9</v>
      </c>
      <c r="I457">
        <v>1794411</v>
      </c>
      <c r="J457" t="s">
        <v>57</v>
      </c>
      <c r="K457">
        <v>545.9</v>
      </c>
      <c r="L457" s="5">
        <v>45152</v>
      </c>
      <c r="M457" s="5">
        <v>45159</v>
      </c>
      <c r="N457">
        <v>6</v>
      </c>
      <c r="O457">
        <v>3275.4</v>
      </c>
      <c r="P457">
        <v>545.9</v>
      </c>
      <c r="Q457">
        <v>5.5822350337420557E-2</v>
      </c>
    </row>
    <row r="458" spans="1:17" x14ac:dyDescent="0.2">
      <c r="A458" t="s">
        <v>9053</v>
      </c>
      <c r="B458" t="s">
        <v>9188</v>
      </c>
      <c r="C458" t="s">
        <v>9189</v>
      </c>
      <c r="D458" s="5">
        <v>45209</v>
      </c>
      <c r="E458" t="s">
        <v>167</v>
      </c>
      <c r="F458">
        <v>39.21</v>
      </c>
      <c r="I458">
        <v>1025067</v>
      </c>
      <c r="J458" t="s">
        <v>63</v>
      </c>
      <c r="K458">
        <v>445.51</v>
      </c>
      <c r="L458" s="5">
        <v>45209</v>
      </c>
      <c r="P458">
        <v>39.21</v>
      </c>
      <c r="Q458">
        <v>5.5962188097793408E-2</v>
      </c>
    </row>
    <row r="459" spans="1:17" x14ac:dyDescent="0.2">
      <c r="A459" t="s">
        <v>11732</v>
      </c>
      <c r="B459" t="s">
        <v>11854</v>
      </c>
      <c r="C459">
        <v>53312127</v>
      </c>
      <c r="D459" s="5">
        <v>45236</v>
      </c>
      <c r="E459" t="s">
        <v>11733</v>
      </c>
      <c r="F459">
        <v>572.44000000000005</v>
      </c>
      <c r="I459">
        <v>599514</v>
      </c>
      <c r="J459" t="s">
        <v>62</v>
      </c>
      <c r="K459" s="6">
        <v>40052.230000000003</v>
      </c>
      <c r="L459" s="5">
        <v>45261</v>
      </c>
      <c r="P459">
        <v>572.44000000000005</v>
      </c>
      <c r="Q459">
        <v>5.6216106113784359E-2</v>
      </c>
    </row>
    <row r="460" spans="1:17" x14ac:dyDescent="0.2">
      <c r="A460" t="s">
        <v>9053</v>
      </c>
      <c r="B460" t="s">
        <v>9548</v>
      </c>
      <c r="C460" t="s">
        <v>9549</v>
      </c>
      <c r="D460" s="5">
        <v>45454</v>
      </c>
      <c r="E460" t="s">
        <v>167</v>
      </c>
      <c r="F460">
        <v>43.79</v>
      </c>
      <c r="I460">
        <v>1090034</v>
      </c>
      <c r="J460" t="s">
        <v>63</v>
      </c>
      <c r="K460">
        <v>84.56</v>
      </c>
      <c r="L460" s="5">
        <v>45454</v>
      </c>
      <c r="P460">
        <v>43.79</v>
      </c>
      <c r="Q460">
        <v>5.6254201224894329E-2</v>
      </c>
    </row>
    <row r="461" spans="1:17" x14ac:dyDescent="0.2">
      <c r="A461" t="s">
        <v>11681</v>
      </c>
      <c r="B461" t="s">
        <v>11690</v>
      </c>
      <c r="C461" t="s">
        <v>11691</v>
      </c>
      <c r="D461" s="5">
        <v>45243</v>
      </c>
      <c r="E461" t="s">
        <v>167</v>
      </c>
      <c r="F461">
        <v>27.73</v>
      </c>
      <c r="I461">
        <v>1035259</v>
      </c>
      <c r="J461" t="s">
        <v>63</v>
      </c>
      <c r="K461">
        <v>27.73</v>
      </c>
      <c r="L461" s="5">
        <v>45243</v>
      </c>
      <c r="P461">
        <v>27.73</v>
      </c>
      <c r="Q461">
        <v>5.6298230606325661E-2</v>
      </c>
    </row>
    <row r="462" spans="1:17" x14ac:dyDescent="0.2">
      <c r="A462" t="s">
        <v>481</v>
      </c>
      <c r="B462" t="s">
        <v>686</v>
      </c>
      <c r="C462" t="s">
        <v>2143</v>
      </c>
      <c r="D462" s="5">
        <v>45428</v>
      </c>
      <c r="E462" t="s">
        <v>484</v>
      </c>
      <c r="F462">
        <v>164.27</v>
      </c>
      <c r="I462">
        <v>73668</v>
      </c>
      <c r="J462" t="s">
        <v>485</v>
      </c>
      <c r="K462" s="6">
        <v>792952.19</v>
      </c>
      <c r="L462" s="5">
        <v>45442</v>
      </c>
      <c r="P462">
        <v>164.27</v>
      </c>
      <c r="Q462">
        <v>5.6333800931931743E-2</v>
      </c>
    </row>
    <row r="463" spans="1:17" x14ac:dyDescent="0.2">
      <c r="A463" t="s">
        <v>3927</v>
      </c>
      <c r="B463" t="s">
        <v>3940</v>
      </c>
      <c r="C463" t="s">
        <v>3941</v>
      </c>
      <c r="D463" s="5">
        <v>45334</v>
      </c>
      <c r="E463" t="s">
        <v>436</v>
      </c>
      <c r="F463">
        <v>100.75</v>
      </c>
      <c r="I463">
        <v>1061177</v>
      </c>
      <c r="J463" t="s">
        <v>63</v>
      </c>
      <c r="K463">
        <v>100.75</v>
      </c>
      <c r="L463" s="5">
        <v>45348</v>
      </c>
      <c r="P463">
        <v>100.75</v>
      </c>
      <c r="Q463">
        <v>5.6513748790018914E-2</v>
      </c>
    </row>
    <row r="464" spans="1:17" x14ac:dyDescent="0.2">
      <c r="A464" t="s">
        <v>3415</v>
      </c>
      <c r="B464" t="s">
        <v>3416</v>
      </c>
      <c r="C464" t="s">
        <v>3417</v>
      </c>
      <c r="D464" s="5">
        <v>45152</v>
      </c>
      <c r="E464" t="s">
        <v>56</v>
      </c>
      <c r="F464" s="6">
        <v>1437.13</v>
      </c>
      <c r="I464">
        <v>1795200</v>
      </c>
      <c r="J464" t="s">
        <v>57</v>
      </c>
      <c r="K464" s="6">
        <v>1437.13</v>
      </c>
      <c r="L464" s="5">
        <v>45159</v>
      </c>
      <c r="M464" s="5">
        <v>45163</v>
      </c>
      <c r="N464">
        <v>3</v>
      </c>
      <c r="O464">
        <v>4311.3900000000003</v>
      </c>
      <c r="P464">
        <v>1437.13</v>
      </c>
      <c r="Q464">
        <v>5.6645432978229882E-2</v>
      </c>
    </row>
    <row r="465" spans="1:17" x14ac:dyDescent="0.2">
      <c r="A465" t="s">
        <v>481</v>
      </c>
      <c r="B465" t="s">
        <v>488</v>
      </c>
      <c r="C465" t="s">
        <v>1187</v>
      </c>
      <c r="D465" s="5">
        <v>45246</v>
      </c>
      <c r="E465" t="s">
        <v>484</v>
      </c>
      <c r="F465">
        <v>213.88</v>
      </c>
      <c r="I465">
        <v>72355</v>
      </c>
      <c r="J465" t="s">
        <v>485</v>
      </c>
      <c r="K465" s="6">
        <v>742486.18</v>
      </c>
      <c r="L465" s="5">
        <v>45260</v>
      </c>
      <c r="P465">
        <v>213.88</v>
      </c>
      <c r="Q465">
        <v>5.6702467614888397E-2</v>
      </c>
    </row>
    <row r="466" spans="1:17" x14ac:dyDescent="0.2">
      <c r="A466" t="s">
        <v>481</v>
      </c>
      <c r="B466" t="s">
        <v>601</v>
      </c>
      <c r="C466" t="s">
        <v>602</v>
      </c>
      <c r="D466" s="5">
        <v>45123</v>
      </c>
      <c r="E466" t="s">
        <v>484</v>
      </c>
      <c r="F466">
        <v>61.14</v>
      </c>
      <c r="I466">
        <v>71526</v>
      </c>
      <c r="J466" t="s">
        <v>485</v>
      </c>
      <c r="K466" s="6">
        <v>550660.96</v>
      </c>
      <c r="L466" s="5">
        <v>45138</v>
      </c>
      <c r="P466">
        <v>61.14</v>
      </c>
      <c r="Q466">
        <v>5.6779757662324903E-2</v>
      </c>
    </row>
    <row r="467" spans="1:17" x14ac:dyDescent="0.2">
      <c r="A467" t="s">
        <v>10310</v>
      </c>
      <c r="B467" t="s">
        <v>10311</v>
      </c>
      <c r="C467">
        <v>1012061</v>
      </c>
      <c r="D467" s="5">
        <v>45145</v>
      </c>
      <c r="E467" t="s">
        <v>56</v>
      </c>
      <c r="F467" s="6">
        <v>4200</v>
      </c>
      <c r="I467">
        <v>1794899</v>
      </c>
      <c r="J467" t="s">
        <v>57</v>
      </c>
      <c r="K467" s="6">
        <v>4200</v>
      </c>
      <c r="L467" s="5">
        <v>45154</v>
      </c>
      <c r="M467" s="5">
        <v>45163</v>
      </c>
      <c r="N467">
        <v>8</v>
      </c>
      <c r="O467">
        <v>33600</v>
      </c>
      <c r="P467">
        <v>4452</v>
      </c>
      <c r="Q467">
        <v>5.6859400302292751E-2</v>
      </c>
    </row>
    <row r="468" spans="1:17" x14ac:dyDescent="0.2">
      <c r="A468" t="s">
        <v>5950</v>
      </c>
      <c r="B468" t="s">
        <v>6599</v>
      </c>
      <c r="C468" t="s">
        <v>6600</v>
      </c>
      <c r="D468" s="5">
        <v>45274</v>
      </c>
      <c r="E468" t="s">
        <v>167</v>
      </c>
      <c r="F468">
        <v>47.46</v>
      </c>
      <c r="I468">
        <v>1043194</v>
      </c>
      <c r="J468" t="s">
        <v>63</v>
      </c>
      <c r="K468" s="6">
        <v>3746.02</v>
      </c>
      <c r="L468" s="5">
        <v>45275</v>
      </c>
      <c r="P468">
        <v>34.65</v>
      </c>
      <c r="Q468">
        <v>5.6961280383982071E-2</v>
      </c>
    </row>
    <row r="469" spans="1:17" x14ac:dyDescent="0.2">
      <c r="A469" t="s">
        <v>2676</v>
      </c>
      <c r="B469" t="s">
        <v>2687</v>
      </c>
      <c r="C469" t="s">
        <v>2688</v>
      </c>
      <c r="D469" s="5">
        <v>45166</v>
      </c>
      <c r="E469" t="s">
        <v>436</v>
      </c>
      <c r="F469">
        <v>669.87</v>
      </c>
      <c r="I469">
        <v>589630</v>
      </c>
      <c r="J469" t="s">
        <v>62</v>
      </c>
      <c r="K469">
        <v>669.87</v>
      </c>
      <c r="L469" s="5">
        <v>45187</v>
      </c>
      <c r="P469">
        <v>669.87</v>
      </c>
      <c r="Q469">
        <v>5.7219466742255976E-2</v>
      </c>
    </row>
    <row r="470" spans="1:17" x14ac:dyDescent="0.2">
      <c r="A470" t="s">
        <v>9053</v>
      </c>
      <c r="B470" t="s">
        <v>9254</v>
      </c>
      <c r="C470" t="s">
        <v>9255</v>
      </c>
      <c r="D470" s="5">
        <v>45257</v>
      </c>
      <c r="E470" t="s">
        <v>167</v>
      </c>
      <c r="F470">
        <v>43.89</v>
      </c>
      <c r="I470">
        <v>1038524</v>
      </c>
      <c r="J470" t="s">
        <v>63</v>
      </c>
      <c r="K470">
        <v>634.25</v>
      </c>
      <c r="L470" s="5">
        <v>45257</v>
      </c>
      <c r="P470">
        <v>43.89</v>
      </c>
      <c r="Q470">
        <v>5.7373182511514909E-2</v>
      </c>
    </row>
    <row r="471" spans="1:17" x14ac:dyDescent="0.2">
      <c r="A471" t="s">
        <v>5100</v>
      </c>
      <c r="B471">
        <v>87388</v>
      </c>
      <c r="C471">
        <v>87388</v>
      </c>
      <c r="D471" s="5">
        <v>45230</v>
      </c>
      <c r="E471" t="s">
        <v>56</v>
      </c>
      <c r="F471">
        <v>398.66</v>
      </c>
      <c r="I471">
        <v>1803611</v>
      </c>
      <c r="J471" t="s">
        <v>57</v>
      </c>
      <c r="K471" s="6">
        <v>3658.46</v>
      </c>
      <c r="L471" s="5">
        <v>45257</v>
      </c>
      <c r="M471" s="5">
        <v>45261</v>
      </c>
      <c r="N471">
        <v>3</v>
      </c>
      <c r="O471">
        <v>10975.38</v>
      </c>
      <c r="P471">
        <v>98.78</v>
      </c>
      <c r="Q471">
        <v>5.747842890424526E-2</v>
      </c>
    </row>
    <row r="472" spans="1:17" x14ac:dyDescent="0.2">
      <c r="A472" t="s">
        <v>2414</v>
      </c>
      <c r="B472" t="s">
        <v>2511</v>
      </c>
      <c r="C472" t="s">
        <v>2512</v>
      </c>
      <c r="D472" s="5">
        <v>45418</v>
      </c>
      <c r="E472" t="s">
        <v>167</v>
      </c>
      <c r="F472" s="6">
        <v>1417.16</v>
      </c>
      <c r="I472">
        <v>1080972</v>
      </c>
      <c r="J472" t="s">
        <v>63</v>
      </c>
      <c r="K472" s="6">
        <v>1417.16</v>
      </c>
      <c r="L472" s="5">
        <v>45418</v>
      </c>
      <c r="P472">
        <v>1417.16</v>
      </c>
      <c r="Q472">
        <v>5.7552073815432814E-2</v>
      </c>
    </row>
    <row r="473" spans="1:17" x14ac:dyDescent="0.2">
      <c r="A473" t="s">
        <v>5950</v>
      </c>
      <c r="B473" t="s">
        <v>6923</v>
      </c>
      <c r="C473" t="s">
        <v>6924</v>
      </c>
      <c r="D473" s="5">
        <v>45362</v>
      </c>
      <c r="E473" t="s">
        <v>167</v>
      </c>
      <c r="F473">
        <v>72.680000000000007</v>
      </c>
      <c r="I473">
        <v>1065791</v>
      </c>
      <c r="J473" t="s">
        <v>63</v>
      </c>
      <c r="K473" s="6">
        <v>5018.84</v>
      </c>
      <c r="L473" s="5">
        <v>45363</v>
      </c>
      <c r="P473">
        <v>53.03</v>
      </c>
      <c r="Q473">
        <v>5.7979293793088416E-2</v>
      </c>
    </row>
    <row r="474" spans="1:17" x14ac:dyDescent="0.2">
      <c r="A474" t="s">
        <v>5950</v>
      </c>
      <c r="B474" t="s">
        <v>6413</v>
      </c>
      <c r="C474" t="s">
        <v>6414</v>
      </c>
      <c r="D474" s="5">
        <v>45232</v>
      </c>
      <c r="E474" t="s">
        <v>167</v>
      </c>
      <c r="F474">
        <v>55.78</v>
      </c>
      <c r="I474">
        <v>1031415</v>
      </c>
      <c r="J474" t="s">
        <v>63</v>
      </c>
      <c r="K474" s="6">
        <v>4961.13</v>
      </c>
      <c r="L474" s="5">
        <v>45232</v>
      </c>
      <c r="P474">
        <v>40.700000000000003</v>
      </c>
      <c r="Q474">
        <v>5.8091222593904979E-2</v>
      </c>
    </row>
    <row r="475" spans="1:17" x14ac:dyDescent="0.2">
      <c r="A475" t="s">
        <v>81</v>
      </c>
      <c r="B475">
        <v>3388029</v>
      </c>
      <c r="C475">
        <v>320228</v>
      </c>
      <c r="D475" s="5">
        <v>45225</v>
      </c>
      <c r="E475" t="s">
        <v>56</v>
      </c>
      <c r="F475">
        <v>296</v>
      </c>
      <c r="I475">
        <v>1803887</v>
      </c>
      <c r="J475" t="s">
        <v>57</v>
      </c>
      <c r="K475">
        <v>296</v>
      </c>
      <c r="L475" s="5">
        <v>45259</v>
      </c>
      <c r="M475" s="5">
        <v>45265</v>
      </c>
      <c r="N475">
        <v>5</v>
      </c>
      <c r="O475">
        <v>1480</v>
      </c>
      <c r="P475">
        <v>296</v>
      </c>
      <c r="Q475">
        <v>5.8192598992426792E-2</v>
      </c>
    </row>
    <row r="476" spans="1:17" x14ac:dyDescent="0.2">
      <c r="A476" t="s">
        <v>481</v>
      </c>
      <c r="B476" t="s">
        <v>721</v>
      </c>
      <c r="C476" t="s">
        <v>906</v>
      </c>
      <c r="D476" s="5">
        <v>45154</v>
      </c>
      <c r="E476" t="s">
        <v>484</v>
      </c>
      <c r="F476">
        <v>216.45</v>
      </c>
      <c r="I476">
        <v>71731</v>
      </c>
      <c r="J476" t="s">
        <v>485</v>
      </c>
      <c r="K476" s="6">
        <v>681080.54</v>
      </c>
      <c r="L476" s="5">
        <v>45169</v>
      </c>
      <c r="P476">
        <v>93.54</v>
      </c>
      <c r="Q476">
        <v>5.8215190544120166E-2</v>
      </c>
    </row>
    <row r="477" spans="1:17" x14ac:dyDescent="0.2">
      <c r="A477" t="s">
        <v>5069</v>
      </c>
      <c r="B477" t="s">
        <v>5070</v>
      </c>
      <c r="C477">
        <v>3248</v>
      </c>
      <c r="D477" s="5">
        <v>45146</v>
      </c>
      <c r="E477" t="s">
        <v>56</v>
      </c>
      <c r="F477" s="6">
        <v>24770</v>
      </c>
      <c r="I477">
        <v>1796564</v>
      </c>
      <c r="J477" t="s">
        <v>57</v>
      </c>
      <c r="K477" s="6">
        <v>24770</v>
      </c>
      <c r="L477" s="5">
        <v>45175</v>
      </c>
      <c r="M477" s="5">
        <v>45182</v>
      </c>
      <c r="N477">
        <v>6</v>
      </c>
      <c r="O477">
        <v>148620</v>
      </c>
      <c r="P477">
        <v>10000</v>
      </c>
      <c r="Q477">
        <v>5.8373258325847499E-2</v>
      </c>
    </row>
    <row r="478" spans="1:17" x14ac:dyDescent="0.2">
      <c r="A478" t="s">
        <v>481</v>
      </c>
      <c r="B478" t="s">
        <v>580</v>
      </c>
      <c r="C478" t="s">
        <v>1661</v>
      </c>
      <c r="D478" s="5">
        <v>45338</v>
      </c>
      <c r="E478" t="s">
        <v>484</v>
      </c>
      <c r="F478" s="6">
        <v>2188.04</v>
      </c>
      <c r="I478">
        <v>73041</v>
      </c>
      <c r="J478" t="s">
        <v>485</v>
      </c>
      <c r="K478" s="6">
        <v>802703.69</v>
      </c>
      <c r="L478" s="5">
        <v>45351</v>
      </c>
      <c r="P478">
        <v>2188.04</v>
      </c>
      <c r="Q478">
        <v>5.8411960145383302E-2</v>
      </c>
    </row>
    <row r="479" spans="1:17" x14ac:dyDescent="0.2">
      <c r="A479" t="s">
        <v>481</v>
      </c>
      <c r="B479" t="s">
        <v>560</v>
      </c>
      <c r="C479" t="s">
        <v>799</v>
      </c>
      <c r="D479" s="5">
        <v>45154</v>
      </c>
      <c r="E479" t="s">
        <v>484</v>
      </c>
      <c r="F479">
        <v>475.43</v>
      </c>
      <c r="I479">
        <v>71731</v>
      </c>
      <c r="J479" t="s">
        <v>485</v>
      </c>
      <c r="K479" s="6">
        <v>681080.54</v>
      </c>
      <c r="L479" s="5">
        <v>45169</v>
      </c>
      <c r="P479">
        <v>475.43</v>
      </c>
      <c r="Q479">
        <v>5.844237207113423E-2</v>
      </c>
    </row>
    <row r="480" spans="1:17" x14ac:dyDescent="0.2">
      <c r="A480" t="s">
        <v>11732</v>
      </c>
      <c r="B480" t="s">
        <v>12070</v>
      </c>
      <c r="C480">
        <v>54696313</v>
      </c>
      <c r="D480" s="5">
        <v>45420</v>
      </c>
      <c r="E480" t="s">
        <v>11733</v>
      </c>
      <c r="F480">
        <v>224.55</v>
      </c>
      <c r="I480">
        <v>1087454</v>
      </c>
      <c r="J480" t="s">
        <v>63</v>
      </c>
      <c r="K480" s="6">
        <v>22602.35</v>
      </c>
      <c r="L480" s="5">
        <v>45446</v>
      </c>
      <c r="P480">
        <v>224.55</v>
      </c>
      <c r="Q480">
        <v>5.8506402394081225E-2</v>
      </c>
    </row>
    <row r="481" spans="1:17" x14ac:dyDescent="0.2">
      <c r="A481" t="s">
        <v>8044</v>
      </c>
      <c r="B481" t="s">
        <v>8053</v>
      </c>
      <c r="C481" t="s">
        <v>8054</v>
      </c>
      <c r="D481" s="5">
        <v>45153</v>
      </c>
      <c r="E481" t="s">
        <v>167</v>
      </c>
      <c r="F481">
        <v>42.53</v>
      </c>
      <c r="I481">
        <v>1010842</v>
      </c>
      <c r="J481" t="s">
        <v>63</v>
      </c>
      <c r="K481">
        <v>42.53</v>
      </c>
      <c r="L481" s="5">
        <v>45153</v>
      </c>
      <c r="P481">
        <v>42.53</v>
      </c>
      <c r="Q481">
        <v>5.8626579180400706E-2</v>
      </c>
    </row>
    <row r="482" spans="1:17" x14ac:dyDescent="0.2">
      <c r="A482" t="s">
        <v>5950</v>
      </c>
      <c r="B482" t="s">
        <v>6123</v>
      </c>
      <c r="C482" t="s">
        <v>6124</v>
      </c>
      <c r="D482" s="5">
        <v>45159</v>
      </c>
      <c r="E482" t="s">
        <v>167</v>
      </c>
      <c r="F482">
        <v>52.46</v>
      </c>
      <c r="I482">
        <v>1012142</v>
      </c>
      <c r="J482" t="s">
        <v>63</v>
      </c>
      <c r="K482" s="6">
        <v>3737.18</v>
      </c>
      <c r="L482" s="5">
        <v>45159</v>
      </c>
      <c r="P482">
        <v>38.31</v>
      </c>
      <c r="Q482">
        <v>5.8922225716169008E-2</v>
      </c>
    </row>
    <row r="483" spans="1:17" x14ac:dyDescent="0.2">
      <c r="A483" t="s">
        <v>4818</v>
      </c>
      <c r="B483" t="s">
        <v>4995</v>
      </c>
      <c r="C483" t="s">
        <v>4996</v>
      </c>
      <c r="D483" s="5">
        <v>45370</v>
      </c>
      <c r="E483" t="s">
        <v>167</v>
      </c>
      <c r="F483">
        <v>37.75</v>
      </c>
      <c r="I483">
        <v>1067896</v>
      </c>
      <c r="J483" t="s">
        <v>63</v>
      </c>
      <c r="K483">
        <v>100.8</v>
      </c>
      <c r="L483" s="5">
        <v>45370</v>
      </c>
      <c r="P483">
        <v>37.75</v>
      </c>
      <c r="Q483">
        <v>5.9036222362059632E-2</v>
      </c>
    </row>
    <row r="484" spans="1:17" x14ac:dyDescent="0.2">
      <c r="A484" t="s">
        <v>10127</v>
      </c>
      <c r="B484" t="s">
        <v>10128</v>
      </c>
      <c r="C484" t="s">
        <v>10135</v>
      </c>
      <c r="D484" s="5">
        <v>45176</v>
      </c>
      <c r="E484" t="s">
        <v>56</v>
      </c>
      <c r="F484">
        <v>392.17</v>
      </c>
      <c r="I484">
        <v>1797629</v>
      </c>
      <c r="J484" t="s">
        <v>57</v>
      </c>
      <c r="K484" s="6">
        <v>19514.37</v>
      </c>
      <c r="L484" s="5">
        <v>45190</v>
      </c>
      <c r="M484" s="5">
        <v>45196</v>
      </c>
      <c r="N484">
        <v>5</v>
      </c>
      <c r="O484">
        <v>97571.85</v>
      </c>
      <c r="P484">
        <v>392.17</v>
      </c>
      <c r="Q484">
        <v>5.9200826049025546E-2</v>
      </c>
    </row>
    <row r="485" spans="1:17" x14ac:dyDescent="0.2">
      <c r="A485" t="s">
        <v>4585</v>
      </c>
      <c r="B485" t="s">
        <v>4586</v>
      </c>
      <c r="C485" t="s">
        <v>4587</v>
      </c>
      <c r="D485" s="5">
        <v>45293</v>
      </c>
      <c r="E485" t="s">
        <v>436</v>
      </c>
      <c r="F485">
        <v>461.81</v>
      </c>
      <c r="I485">
        <v>603918</v>
      </c>
      <c r="J485" t="s">
        <v>62</v>
      </c>
      <c r="K485">
        <v>461.81</v>
      </c>
      <c r="L485" s="5">
        <v>45299</v>
      </c>
      <c r="P485">
        <v>461.81</v>
      </c>
      <c r="Q485">
        <v>5.9370352439411245E-2</v>
      </c>
    </row>
    <row r="486" spans="1:17" x14ac:dyDescent="0.2">
      <c r="A486" t="s">
        <v>250</v>
      </c>
      <c r="B486" t="s">
        <v>254</v>
      </c>
      <c r="C486" t="s">
        <v>353</v>
      </c>
      <c r="D486" s="5">
        <v>45359</v>
      </c>
      <c r="E486" t="s">
        <v>253</v>
      </c>
      <c r="F486">
        <v>214.24</v>
      </c>
      <c r="I486">
        <v>1067859</v>
      </c>
      <c r="J486" t="s">
        <v>63</v>
      </c>
      <c r="K486" s="6">
        <v>80790.990000000005</v>
      </c>
      <c r="L486" s="5">
        <v>45370</v>
      </c>
      <c r="P486">
        <v>214.24</v>
      </c>
      <c r="Q486">
        <v>5.9527566465561788E-2</v>
      </c>
    </row>
    <row r="487" spans="1:17" x14ac:dyDescent="0.2">
      <c r="A487" t="s">
        <v>5950</v>
      </c>
      <c r="B487" t="s">
        <v>7319</v>
      </c>
      <c r="C487" t="s">
        <v>7320</v>
      </c>
      <c r="D487" s="5">
        <v>45443</v>
      </c>
      <c r="E487" t="s">
        <v>167</v>
      </c>
      <c r="F487">
        <v>57.51</v>
      </c>
      <c r="I487">
        <v>1087333</v>
      </c>
      <c r="J487" t="s">
        <v>63</v>
      </c>
      <c r="K487" s="6">
        <v>2640.41</v>
      </c>
      <c r="L487" s="5">
        <v>45443</v>
      </c>
      <c r="P487">
        <v>41.99</v>
      </c>
      <c r="Q487">
        <v>5.9569154263160118E-2</v>
      </c>
    </row>
    <row r="488" spans="1:17" x14ac:dyDescent="0.2">
      <c r="A488" t="s">
        <v>10063</v>
      </c>
      <c r="B488" t="s">
        <v>10104</v>
      </c>
      <c r="C488" t="s">
        <v>10105</v>
      </c>
      <c r="D488" s="5">
        <v>45320</v>
      </c>
      <c r="E488" t="s">
        <v>56</v>
      </c>
      <c r="F488">
        <v>178.16</v>
      </c>
      <c r="I488">
        <v>1811819</v>
      </c>
      <c r="J488" t="s">
        <v>57</v>
      </c>
      <c r="K488">
        <v>840.79</v>
      </c>
      <c r="L488" s="5">
        <v>45336</v>
      </c>
      <c r="M488" s="5">
        <v>45345</v>
      </c>
      <c r="N488">
        <v>8</v>
      </c>
      <c r="O488">
        <v>6726.32</v>
      </c>
      <c r="P488">
        <v>178.16</v>
      </c>
      <c r="Q488">
        <v>5.9868470203007895E-2</v>
      </c>
    </row>
    <row r="489" spans="1:17" x14ac:dyDescent="0.2">
      <c r="A489" t="s">
        <v>481</v>
      </c>
      <c r="B489" t="s">
        <v>759</v>
      </c>
      <c r="C489" t="s">
        <v>933</v>
      </c>
      <c r="D489" s="5">
        <v>45185</v>
      </c>
      <c r="E489" t="s">
        <v>484</v>
      </c>
      <c r="F489">
        <v>201.39</v>
      </c>
      <c r="I489">
        <v>71929</v>
      </c>
      <c r="J489" t="s">
        <v>485</v>
      </c>
      <c r="K489" s="6">
        <v>614311.01</v>
      </c>
      <c r="L489" s="5">
        <v>45198</v>
      </c>
      <c r="P489">
        <v>201.39</v>
      </c>
      <c r="Q489">
        <v>5.9911813401816838E-2</v>
      </c>
    </row>
    <row r="490" spans="1:17" x14ac:dyDescent="0.2">
      <c r="A490" t="s">
        <v>5950</v>
      </c>
      <c r="B490" t="s">
        <v>7081</v>
      </c>
      <c r="C490" t="s">
        <v>7082</v>
      </c>
      <c r="D490" s="5">
        <v>45393</v>
      </c>
      <c r="E490" t="s">
        <v>167</v>
      </c>
      <c r="F490">
        <v>62.6</v>
      </c>
      <c r="I490">
        <v>1074428</v>
      </c>
      <c r="J490" t="s">
        <v>63</v>
      </c>
      <c r="K490" s="6">
        <v>1961.53</v>
      </c>
      <c r="L490" s="5">
        <v>45393</v>
      </c>
      <c r="P490">
        <v>45.69</v>
      </c>
      <c r="Q490">
        <v>5.9955635316412237E-2</v>
      </c>
    </row>
    <row r="491" spans="1:17" x14ac:dyDescent="0.2">
      <c r="A491" t="s">
        <v>481</v>
      </c>
      <c r="B491" t="s">
        <v>973</v>
      </c>
      <c r="C491" t="s">
        <v>1519</v>
      </c>
      <c r="D491" s="5">
        <v>45307</v>
      </c>
      <c r="E491" t="s">
        <v>484</v>
      </c>
      <c r="F491" s="6">
        <v>1970.7</v>
      </c>
      <c r="I491">
        <v>72804</v>
      </c>
      <c r="J491" t="s">
        <v>485</v>
      </c>
      <c r="K491" s="6">
        <v>577784.27</v>
      </c>
      <c r="L491" s="5">
        <v>45322</v>
      </c>
      <c r="P491">
        <v>1970.7</v>
      </c>
      <c r="Q491">
        <v>6.0035477607852439E-2</v>
      </c>
    </row>
    <row r="492" spans="1:17" x14ac:dyDescent="0.2">
      <c r="A492" t="s">
        <v>250</v>
      </c>
      <c r="B492" t="s">
        <v>260</v>
      </c>
      <c r="C492" t="s">
        <v>332</v>
      </c>
      <c r="D492" s="5">
        <v>45301</v>
      </c>
      <c r="E492" t="s">
        <v>253</v>
      </c>
      <c r="F492">
        <v>162.47999999999999</v>
      </c>
      <c r="I492">
        <v>604422</v>
      </c>
      <c r="J492" t="s">
        <v>62</v>
      </c>
      <c r="K492" s="6">
        <v>17825.400000000001</v>
      </c>
      <c r="L492" s="5">
        <v>45303</v>
      </c>
      <c r="P492">
        <v>162.47999999999999</v>
      </c>
      <c r="Q492">
        <v>6.0199731772591636E-2</v>
      </c>
    </row>
    <row r="493" spans="1:17" x14ac:dyDescent="0.2">
      <c r="A493" t="s">
        <v>4620</v>
      </c>
      <c r="B493" t="s">
        <v>4751</v>
      </c>
      <c r="C493" t="s">
        <v>4752</v>
      </c>
      <c r="D493" s="5">
        <v>45387</v>
      </c>
      <c r="E493" t="s">
        <v>167</v>
      </c>
      <c r="F493">
        <v>22.9</v>
      </c>
      <c r="I493">
        <v>1072623</v>
      </c>
      <c r="J493" t="s">
        <v>63</v>
      </c>
      <c r="K493">
        <v>69.39</v>
      </c>
      <c r="L493" s="5">
        <v>45387</v>
      </c>
      <c r="P493">
        <v>22.9</v>
      </c>
      <c r="Q493">
        <v>6.0851147478243384E-2</v>
      </c>
    </row>
    <row r="494" spans="1:17" x14ac:dyDescent="0.2">
      <c r="A494" t="s">
        <v>5069</v>
      </c>
      <c r="B494">
        <v>3482</v>
      </c>
      <c r="C494">
        <v>3482</v>
      </c>
      <c r="D494" s="5">
        <v>45352</v>
      </c>
      <c r="E494" t="s">
        <v>56</v>
      </c>
      <c r="F494" s="6">
        <v>1140</v>
      </c>
      <c r="I494">
        <v>1815869</v>
      </c>
      <c r="J494" t="s">
        <v>57</v>
      </c>
      <c r="K494" s="6">
        <v>1140</v>
      </c>
      <c r="L494" s="5">
        <v>45378</v>
      </c>
      <c r="M494" s="5">
        <v>45391</v>
      </c>
      <c r="N494">
        <v>12</v>
      </c>
      <c r="O494">
        <v>13680</v>
      </c>
      <c r="P494">
        <v>1140</v>
      </c>
      <c r="Q494">
        <v>6.0939933904890831E-2</v>
      </c>
    </row>
    <row r="495" spans="1:17" x14ac:dyDescent="0.2">
      <c r="A495" t="s">
        <v>9588</v>
      </c>
      <c r="B495" t="s">
        <v>9591</v>
      </c>
      <c r="C495">
        <v>229117</v>
      </c>
      <c r="D495" s="5">
        <v>45429</v>
      </c>
      <c r="E495" t="s">
        <v>56</v>
      </c>
      <c r="F495">
        <v>309.63</v>
      </c>
      <c r="I495">
        <v>1823012</v>
      </c>
      <c r="J495" t="s">
        <v>57</v>
      </c>
      <c r="K495">
        <v>309.63</v>
      </c>
      <c r="L495" s="5">
        <v>45455</v>
      </c>
      <c r="M495" s="5">
        <v>45463</v>
      </c>
      <c r="N495">
        <v>7</v>
      </c>
      <c r="O495">
        <v>2167.41</v>
      </c>
      <c r="P495">
        <v>309.63</v>
      </c>
      <c r="Q495">
        <v>6.1065142960371577E-2</v>
      </c>
    </row>
    <row r="496" spans="1:17" x14ac:dyDescent="0.2">
      <c r="A496" t="s">
        <v>8044</v>
      </c>
      <c r="B496" t="s">
        <v>8081</v>
      </c>
      <c r="C496" t="s">
        <v>8082</v>
      </c>
      <c r="D496" s="5">
        <v>45301</v>
      </c>
      <c r="E496" t="s">
        <v>167</v>
      </c>
      <c r="F496">
        <v>28.66</v>
      </c>
      <c r="I496">
        <v>1049488</v>
      </c>
      <c r="J496" t="s">
        <v>63</v>
      </c>
      <c r="K496">
        <v>28.66</v>
      </c>
      <c r="L496" s="5">
        <v>45302</v>
      </c>
      <c r="P496">
        <v>28.66</v>
      </c>
      <c r="Q496">
        <v>6.112410047194583E-2</v>
      </c>
    </row>
    <row r="497" spans="1:17" x14ac:dyDescent="0.2">
      <c r="A497" t="s">
        <v>5950</v>
      </c>
      <c r="B497" t="s">
        <v>5957</v>
      </c>
      <c r="C497" t="s">
        <v>5958</v>
      </c>
      <c r="D497" s="5">
        <v>45124</v>
      </c>
      <c r="E497" t="s">
        <v>167</v>
      </c>
      <c r="F497">
        <v>349.92</v>
      </c>
      <c r="I497">
        <v>1003685</v>
      </c>
      <c r="J497" t="s">
        <v>63</v>
      </c>
      <c r="K497">
        <v>491.26</v>
      </c>
      <c r="L497" s="5">
        <v>45124</v>
      </c>
      <c r="P497">
        <v>349.92</v>
      </c>
      <c r="Q497">
        <v>6.1247911233969776E-2</v>
      </c>
    </row>
    <row r="498" spans="1:17" x14ac:dyDescent="0.2">
      <c r="A498" t="s">
        <v>9001</v>
      </c>
      <c r="B498" t="s">
        <v>9012</v>
      </c>
      <c r="C498" t="s">
        <v>9013</v>
      </c>
      <c r="D498" s="5">
        <v>45216</v>
      </c>
      <c r="E498" t="s">
        <v>167</v>
      </c>
      <c r="F498">
        <v>341.02</v>
      </c>
      <c r="I498">
        <v>1027147</v>
      </c>
      <c r="J498" t="s">
        <v>63</v>
      </c>
      <c r="K498">
        <v>341.02</v>
      </c>
      <c r="L498" s="5">
        <v>45216</v>
      </c>
      <c r="P498">
        <v>341.02</v>
      </c>
      <c r="Q498">
        <v>6.1269146265343966E-2</v>
      </c>
    </row>
    <row r="499" spans="1:17" x14ac:dyDescent="0.2">
      <c r="A499" t="s">
        <v>5203</v>
      </c>
      <c r="B499" t="s">
        <v>5814</v>
      </c>
      <c r="C499" t="s">
        <v>5815</v>
      </c>
      <c r="D499" s="5">
        <v>45453</v>
      </c>
      <c r="E499" t="s">
        <v>167</v>
      </c>
      <c r="F499">
        <v>65.72</v>
      </c>
      <c r="I499">
        <v>1089770</v>
      </c>
      <c r="J499" t="s">
        <v>63</v>
      </c>
      <c r="K499">
        <v>411.57</v>
      </c>
      <c r="L499" s="5">
        <v>45453</v>
      </c>
      <c r="P499">
        <v>65.72</v>
      </c>
      <c r="Q499">
        <v>6.1669467950577483E-2</v>
      </c>
    </row>
    <row r="500" spans="1:17" x14ac:dyDescent="0.2">
      <c r="A500" t="s">
        <v>2824</v>
      </c>
      <c r="B500">
        <v>14699167</v>
      </c>
      <c r="C500">
        <v>4154860028</v>
      </c>
      <c r="D500" s="5">
        <v>45055</v>
      </c>
      <c r="E500" t="s">
        <v>56</v>
      </c>
      <c r="F500">
        <v>106.01</v>
      </c>
      <c r="I500">
        <v>1796476</v>
      </c>
      <c r="J500" t="s">
        <v>57</v>
      </c>
      <c r="K500">
        <v>725.44</v>
      </c>
      <c r="L500" s="5">
        <v>45175</v>
      </c>
      <c r="M500" s="5">
        <v>45181</v>
      </c>
      <c r="N500">
        <v>5</v>
      </c>
      <c r="O500">
        <v>3627.2</v>
      </c>
      <c r="P500">
        <v>106.01</v>
      </c>
      <c r="Q500">
        <v>6.1815834858770846E-2</v>
      </c>
    </row>
    <row r="501" spans="1:17" x14ac:dyDescent="0.2">
      <c r="A501" t="s">
        <v>3506</v>
      </c>
      <c r="B501" t="s">
        <v>3536</v>
      </c>
      <c r="C501">
        <v>1233737</v>
      </c>
      <c r="D501" s="5">
        <v>45337</v>
      </c>
      <c r="E501" t="s">
        <v>56</v>
      </c>
      <c r="F501">
        <v>362.69</v>
      </c>
      <c r="I501">
        <v>1065257</v>
      </c>
      <c r="J501" t="s">
        <v>63</v>
      </c>
      <c r="K501" s="6">
        <v>130707.57</v>
      </c>
      <c r="L501" s="5">
        <v>45362</v>
      </c>
      <c r="P501">
        <v>362.69</v>
      </c>
      <c r="Q501">
        <v>6.1850813353353074E-2</v>
      </c>
    </row>
    <row r="502" spans="1:17" x14ac:dyDescent="0.2">
      <c r="A502" t="s">
        <v>4102</v>
      </c>
      <c r="B502" t="s">
        <v>4103</v>
      </c>
      <c r="C502">
        <v>4533</v>
      </c>
      <c r="D502" s="5">
        <v>45085</v>
      </c>
      <c r="E502" t="s">
        <v>56</v>
      </c>
      <c r="F502">
        <v>895.7</v>
      </c>
      <c r="I502">
        <v>1790771</v>
      </c>
      <c r="J502" t="s">
        <v>57</v>
      </c>
      <c r="K502">
        <v>895.7</v>
      </c>
      <c r="L502" s="5">
        <v>45110</v>
      </c>
      <c r="M502" s="5">
        <v>45117</v>
      </c>
      <c r="N502">
        <v>6</v>
      </c>
      <c r="O502">
        <v>5374.2</v>
      </c>
      <c r="P502">
        <v>895.7</v>
      </c>
      <c r="Q502">
        <v>6.1948457987799133E-2</v>
      </c>
    </row>
    <row r="503" spans="1:17" x14ac:dyDescent="0.2">
      <c r="A503" t="s">
        <v>7590</v>
      </c>
      <c r="B503" t="s">
        <v>7597</v>
      </c>
      <c r="C503">
        <v>125861</v>
      </c>
      <c r="D503" s="5">
        <v>45397</v>
      </c>
      <c r="E503" t="s">
        <v>56</v>
      </c>
      <c r="F503">
        <v>100.47</v>
      </c>
      <c r="I503">
        <v>1818938</v>
      </c>
      <c r="J503" t="s">
        <v>57</v>
      </c>
      <c r="K503">
        <v>192.01</v>
      </c>
      <c r="L503" s="5">
        <v>45406</v>
      </c>
      <c r="M503" s="5">
        <v>45418</v>
      </c>
      <c r="N503">
        <v>11</v>
      </c>
      <c r="O503">
        <v>2112.11</v>
      </c>
      <c r="P503">
        <v>100.47</v>
      </c>
      <c r="Q503">
        <v>6.2001584439939195E-2</v>
      </c>
    </row>
    <row r="504" spans="1:17" x14ac:dyDescent="0.2">
      <c r="A504" t="s">
        <v>10622</v>
      </c>
      <c r="B504" t="s">
        <v>10623</v>
      </c>
      <c r="C504" t="s">
        <v>10631</v>
      </c>
      <c r="D504" s="5">
        <v>45323</v>
      </c>
      <c r="E504" t="s">
        <v>69</v>
      </c>
      <c r="F504" s="6">
        <v>53162.49</v>
      </c>
      <c r="G504" s="5">
        <v>45292</v>
      </c>
      <c r="H504" s="5">
        <v>45323</v>
      </c>
      <c r="I504">
        <v>1811646</v>
      </c>
      <c r="J504" t="s">
        <v>57</v>
      </c>
      <c r="K504" s="6">
        <v>53162.49</v>
      </c>
      <c r="L504" s="5">
        <v>45336</v>
      </c>
      <c r="M504" s="5">
        <v>45349</v>
      </c>
      <c r="N504">
        <v>12</v>
      </c>
      <c r="O504">
        <v>637949.88</v>
      </c>
      <c r="P504">
        <v>1983.65</v>
      </c>
      <c r="Q504">
        <v>6.2007617623682787E-2</v>
      </c>
    </row>
    <row r="505" spans="1:17" x14ac:dyDescent="0.2">
      <c r="A505" t="s">
        <v>2778</v>
      </c>
      <c r="B505">
        <v>7892</v>
      </c>
      <c r="C505">
        <v>7892</v>
      </c>
      <c r="D505" s="5">
        <v>45139</v>
      </c>
      <c r="E505" t="s">
        <v>56</v>
      </c>
      <c r="F505">
        <v>300</v>
      </c>
      <c r="I505">
        <v>1801865</v>
      </c>
      <c r="J505" t="s">
        <v>57</v>
      </c>
      <c r="K505" s="6">
        <v>4000</v>
      </c>
      <c r="L505" s="5">
        <v>45231</v>
      </c>
      <c r="M505" s="5">
        <v>45251</v>
      </c>
      <c r="N505">
        <v>19</v>
      </c>
      <c r="O505">
        <v>76000</v>
      </c>
      <c r="P505">
        <v>300</v>
      </c>
      <c r="Q505">
        <v>6.2011163777441314E-2</v>
      </c>
    </row>
    <row r="506" spans="1:17" x14ac:dyDescent="0.2">
      <c r="A506" t="s">
        <v>481</v>
      </c>
      <c r="B506" t="s">
        <v>605</v>
      </c>
      <c r="C506" t="s">
        <v>1117</v>
      </c>
      <c r="D506" s="5">
        <v>45215</v>
      </c>
      <c r="E506" t="s">
        <v>484</v>
      </c>
      <c r="F506">
        <v>165.39</v>
      </c>
      <c r="I506">
        <v>72141</v>
      </c>
      <c r="J506" t="s">
        <v>485</v>
      </c>
      <c r="K506" s="6">
        <v>621809.21</v>
      </c>
      <c r="L506" s="5">
        <v>45231</v>
      </c>
      <c r="P506">
        <v>165.39</v>
      </c>
      <c r="Q506">
        <v>6.2104765563147701E-2</v>
      </c>
    </row>
    <row r="507" spans="1:17" x14ac:dyDescent="0.2">
      <c r="A507" t="s">
        <v>5203</v>
      </c>
      <c r="B507" t="s">
        <v>5594</v>
      </c>
      <c r="C507" t="s">
        <v>5595</v>
      </c>
      <c r="D507" s="5">
        <v>45330</v>
      </c>
      <c r="E507" t="s">
        <v>167</v>
      </c>
      <c r="F507">
        <v>32.08</v>
      </c>
      <c r="I507">
        <v>1057425</v>
      </c>
      <c r="J507" t="s">
        <v>63</v>
      </c>
      <c r="K507">
        <v>465.36</v>
      </c>
      <c r="L507" s="5">
        <v>45330</v>
      </c>
      <c r="P507">
        <v>32.08</v>
      </c>
      <c r="Q507">
        <v>6.214709725658718E-2</v>
      </c>
    </row>
    <row r="508" spans="1:17" x14ac:dyDescent="0.2">
      <c r="A508" t="s">
        <v>250</v>
      </c>
      <c r="B508" t="s">
        <v>268</v>
      </c>
      <c r="C508" t="s">
        <v>269</v>
      </c>
      <c r="D508" s="5">
        <v>45117</v>
      </c>
      <c r="E508" t="s">
        <v>253</v>
      </c>
      <c r="F508">
        <v>14.16</v>
      </c>
      <c r="I508">
        <v>580998</v>
      </c>
      <c r="J508" t="s">
        <v>62</v>
      </c>
      <c r="K508" s="6">
        <v>7866.31</v>
      </c>
      <c r="L508" s="5">
        <v>45119</v>
      </c>
      <c r="P508">
        <v>14.16</v>
      </c>
      <c r="Q508">
        <v>6.2246565854365055E-2</v>
      </c>
    </row>
    <row r="509" spans="1:17" x14ac:dyDescent="0.2">
      <c r="A509" t="s">
        <v>11732</v>
      </c>
      <c r="B509" t="s">
        <v>12124</v>
      </c>
      <c r="C509">
        <v>54815764</v>
      </c>
      <c r="D509" s="5">
        <v>45434</v>
      </c>
      <c r="E509" t="s">
        <v>11733</v>
      </c>
      <c r="F509">
        <v>53.72</v>
      </c>
      <c r="I509">
        <v>1091028</v>
      </c>
      <c r="J509" t="s">
        <v>63</v>
      </c>
      <c r="K509" s="6">
        <v>52678.29</v>
      </c>
      <c r="L509" s="5">
        <v>45460</v>
      </c>
      <c r="P509">
        <v>53.72</v>
      </c>
      <c r="Q509">
        <v>6.2577258911160061E-2</v>
      </c>
    </row>
    <row r="510" spans="1:17" x14ac:dyDescent="0.2">
      <c r="A510" t="s">
        <v>481</v>
      </c>
      <c r="B510" t="s">
        <v>672</v>
      </c>
      <c r="C510" t="s">
        <v>673</v>
      </c>
      <c r="D510" s="5">
        <v>45123</v>
      </c>
      <c r="E510" t="s">
        <v>484</v>
      </c>
      <c r="F510">
        <v>988.13</v>
      </c>
      <c r="I510">
        <v>71526</v>
      </c>
      <c r="J510" t="s">
        <v>485</v>
      </c>
      <c r="K510" s="6">
        <v>550660.96</v>
      </c>
      <c r="L510" s="5">
        <v>45138</v>
      </c>
      <c r="P510">
        <v>988.13</v>
      </c>
      <c r="Q510">
        <v>6.2728020145987329E-2</v>
      </c>
    </row>
    <row r="511" spans="1:17" x14ac:dyDescent="0.2">
      <c r="A511" t="s">
        <v>8570</v>
      </c>
      <c r="B511" t="s">
        <v>8661</v>
      </c>
      <c r="C511" t="s">
        <v>8662</v>
      </c>
      <c r="D511" s="5">
        <v>45390</v>
      </c>
      <c r="E511" t="s">
        <v>167</v>
      </c>
      <c r="F511">
        <v>32.96</v>
      </c>
      <c r="I511">
        <v>1073171</v>
      </c>
      <c r="J511" t="s">
        <v>63</v>
      </c>
      <c r="K511">
        <v>32.96</v>
      </c>
      <c r="L511" s="5">
        <v>45390</v>
      </c>
      <c r="P511">
        <v>32.96</v>
      </c>
      <c r="Q511">
        <v>6.2769447445476745E-2</v>
      </c>
    </row>
    <row r="512" spans="1:17" x14ac:dyDescent="0.2">
      <c r="A512" t="s">
        <v>9053</v>
      </c>
      <c r="B512" t="s">
        <v>9308</v>
      </c>
      <c r="C512" t="s">
        <v>9309</v>
      </c>
      <c r="D512" s="5">
        <v>45289</v>
      </c>
      <c r="E512" t="s">
        <v>167</v>
      </c>
      <c r="F512">
        <v>33.85</v>
      </c>
      <c r="I512">
        <v>1046359</v>
      </c>
      <c r="J512" t="s">
        <v>63</v>
      </c>
      <c r="K512">
        <v>70.989999999999995</v>
      </c>
      <c r="L512" s="5">
        <v>45289</v>
      </c>
      <c r="P512">
        <v>33.85</v>
      </c>
      <c r="Q512">
        <v>6.2983339151880036E-2</v>
      </c>
    </row>
    <row r="513" spans="1:17" x14ac:dyDescent="0.2">
      <c r="A513" t="s">
        <v>9053</v>
      </c>
      <c r="B513" t="s">
        <v>9400</v>
      </c>
      <c r="C513" t="s">
        <v>9401</v>
      </c>
      <c r="D513" s="5">
        <v>45357</v>
      </c>
      <c r="E513" t="s">
        <v>167</v>
      </c>
      <c r="F513">
        <v>37.4</v>
      </c>
      <c r="I513">
        <v>1064587</v>
      </c>
      <c r="J513" t="s">
        <v>63</v>
      </c>
      <c r="K513">
        <v>37.4</v>
      </c>
      <c r="L513" s="5">
        <v>45357</v>
      </c>
      <c r="P513">
        <v>37.4</v>
      </c>
      <c r="Q513">
        <v>6.3237556156182206E-2</v>
      </c>
    </row>
    <row r="514" spans="1:17" x14ac:dyDescent="0.2">
      <c r="A514" t="s">
        <v>10313</v>
      </c>
      <c r="B514" t="s">
        <v>10372</v>
      </c>
      <c r="C514" t="s">
        <v>10373</v>
      </c>
      <c r="D514" s="5">
        <v>45383</v>
      </c>
      <c r="E514" t="s">
        <v>167</v>
      </c>
      <c r="F514">
        <v>17.940000000000001</v>
      </c>
      <c r="I514">
        <v>1071340</v>
      </c>
      <c r="J514" t="s">
        <v>63</v>
      </c>
      <c r="K514">
        <v>71.84</v>
      </c>
      <c r="L514" s="5">
        <v>45383</v>
      </c>
      <c r="P514">
        <v>17.940000000000001</v>
      </c>
      <c r="Q514">
        <v>6.3367249869637043E-2</v>
      </c>
    </row>
    <row r="515" spans="1:17" x14ac:dyDescent="0.2">
      <c r="A515" t="s">
        <v>481</v>
      </c>
      <c r="B515" t="s">
        <v>853</v>
      </c>
      <c r="C515" t="s">
        <v>854</v>
      </c>
      <c r="D515" s="5">
        <v>45154</v>
      </c>
      <c r="E515" t="s">
        <v>484</v>
      </c>
      <c r="F515">
        <v>224.8</v>
      </c>
      <c r="I515">
        <v>71731</v>
      </c>
      <c r="J515" t="s">
        <v>485</v>
      </c>
      <c r="K515" s="6">
        <v>681080.54</v>
      </c>
      <c r="L515" s="5">
        <v>45169</v>
      </c>
      <c r="P515">
        <v>152.5</v>
      </c>
      <c r="Q515">
        <v>6.3499432012051216E-2</v>
      </c>
    </row>
    <row r="516" spans="1:17" x14ac:dyDescent="0.2">
      <c r="A516" t="s">
        <v>11732</v>
      </c>
      <c r="B516" t="s">
        <v>11793</v>
      </c>
      <c r="C516">
        <v>53021601</v>
      </c>
      <c r="D516" s="5">
        <v>45197</v>
      </c>
      <c r="E516" t="s">
        <v>11733</v>
      </c>
      <c r="F516">
        <v>522.59</v>
      </c>
      <c r="I516">
        <v>594349</v>
      </c>
      <c r="J516" t="s">
        <v>62</v>
      </c>
      <c r="K516" s="6">
        <v>33632.400000000001</v>
      </c>
      <c r="L516" s="5">
        <v>45222</v>
      </c>
      <c r="P516">
        <v>522.59</v>
      </c>
      <c r="Q516">
        <v>6.3512425203349432E-2</v>
      </c>
    </row>
    <row r="517" spans="1:17" x14ac:dyDescent="0.2">
      <c r="A517" t="s">
        <v>7611</v>
      </c>
      <c r="B517" t="s">
        <v>7628</v>
      </c>
      <c r="C517" t="s">
        <v>7629</v>
      </c>
      <c r="D517" s="5">
        <v>45145</v>
      </c>
      <c r="E517" t="s">
        <v>167</v>
      </c>
      <c r="F517">
        <v>104.42</v>
      </c>
      <c r="I517">
        <v>1008828</v>
      </c>
      <c r="J517" t="s">
        <v>63</v>
      </c>
      <c r="K517">
        <v>104.42</v>
      </c>
      <c r="L517" s="5">
        <v>45145</v>
      </c>
      <c r="P517">
        <v>104.42</v>
      </c>
      <c r="Q517">
        <v>6.3532578980972421E-2</v>
      </c>
    </row>
    <row r="518" spans="1:17" x14ac:dyDescent="0.2">
      <c r="A518" t="s">
        <v>2676</v>
      </c>
      <c r="B518" t="s">
        <v>2685</v>
      </c>
      <c r="C518" t="s">
        <v>2686</v>
      </c>
      <c r="D518" s="5">
        <v>45162</v>
      </c>
      <c r="E518" t="s">
        <v>436</v>
      </c>
      <c r="F518" s="6">
        <v>1314.45</v>
      </c>
      <c r="I518">
        <v>587324</v>
      </c>
      <c r="J518" t="s">
        <v>62</v>
      </c>
      <c r="K518" s="6">
        <v>1314.45</v>
      </c>
      <c r="L518" s="5">
        <v>45168</v>
      </c>
      <c r="P518">
        <v>1314.45</v>
      </c>
      <c r="Q518">
        <v>6.3555366990799667E-2</v>
      </c>
    </row>
    <row r="519" spans="1:17" x14ac:dyDescent="0.2">
      <c r="A519" t="s">
        <v>3963</v>
      </c>
      <c r="B519">
        <v>612504</v>
      </c>
      <c r="C519">
        <v>259243949</v>
      </c>
      <c r="D519" s="5">
        <v>45215</v>
      </c>
      <c r="E519" t="s">
        <v>56</v>
      </c>
      <c r="F519">
        <v>768.05</v>
      </c>
      <c r="I519">
        <v>596944</v>
      </c>
      <c r="J519" t="s">
        <v>62</v>
      </c>
      <c r="K519" s="6">
        <v>1150.26</v>
      </c>
      <c r="L519" s="5">
        <v>45240</v>
      </c>
      <c r="P519">
        <v>814.13</v>
      </c>
      <c r="Q519">
        <v>6.3596636227933656E-2</v>
      </c>
    </row>
    <row r="520" spans="1:17" x14ac:dyDescent="0.2">
      <c r="A520" t="s">
        <v>7611</v>
      </c>
      <c r="B520" t="s">
        <v>7684</v>
      </c>
      <c r="C520" t="s">
        <v>7685</v>
      </c>
      <c r="D520" s="5">
        <v>45266</v>
      </c>
      <c r="E520" t="s">
        <v>167</v>
      </c>
      <c r="F520">
        <v>84.25</v>
      </c>
      <c r="I520">
        <v>1041023</v>
      </c>
      <c r="J520" t="s">
        <v>63</v>
      </c>
      <c r="K520">
        <v>114.87</v>
      </c>
      <c r="L520" s="5">
        <v>45266</v>
      </c>
      <c r="P520">
        <v>84.25</v>
      </c>
      <c r="Q520">
        <v>6.3598389752307805E-2</v>
      </c>
    </row>
    <row r="521" spans="1:17" x14ac:dyDescent="0.2">
      <c r="A521" t="s">
        <v>4187</v>
      </c>
      <c r="B521" t="s">
        <v>4190</v>
      </c>
      <c r="C521" t="s">
        <v>4191</v>
      </c>
      <c r="D521" s="5">
        <v>45141</v>
      </c>
      <c r="E521" t="s">
        <v>56</v>
      </c>
      <c r="F521" s="6">
        <v>2048.16</v>
      </c>
      <c r="I521">
        <v>585115</v>
      </c>
      <c r="J521" t="s">
        <v>62</v>
      </c>
      <c r="K521" s="6">
        <v>2048.16</v>
      </c>
      <c r="L521" s="5">
        <v>45152</v>
      </c>
      <c r="P521">
        <v>2048.16</v>
      </c>
      <c r="Q521">
        <v>6.3648618601478302E-2</v>
      </c>
    </row>
    <row r="522" spans="1:17" x14ac:dyDescent="0.2">
      <c r="A522" t="s">
        <v>11732</v>
      </c>
      <c r="B522" t="s">
        <v>12000</v>
      </c>
      <c r="C522">
        <v>53988597</v>
      </c>
      <c r="D522" s="5">
        <v>45334</v>
      </c>
      <c r="E522" t="s">
        <v>11733</v>
      </c>
      <c r="F522">
        <v>37.229999999999997</v>
      </c>
      <c r="I522">
        <v>1064953</v>
      </c>
      <c r="J522" t="s">
        <v>63</v>
      </c>
      <c r="K522" s="6">
        <v>7298.88</v>
      </c>
      <c r="L522" s="5">
        <v>45359</v>
      </c>
      <c r="P522">
        <v>37.229999999999997</v>
      </c>
      <c r="Q522">
        <v>6.3656595319343312E-2</v>
      </c>
    </row>
    <row r="523" spans="1:17" x14ac:dyDescent="0.2">
      <c r="A523" t="s">
        <v>5950</v>
      </c>
      <c r="B523" t="s">
        <v>6939</v>
      </c>
      <c r="C523" t="s">
        <v>6940</v>
      </c>
      <c r="D523" s="5">
        <v>45362</v>
      </c>
      <c r="E523" t="s">
        <v>167</v>
      </c>
      <c r="F523">
        <v>72.5</v>
      </c>
      <c r="I523">
        <v>1065791</v>
      </c>
      <c r="J523" t="s">
        <v>63</v>
      </c>
      <c r="K523" s="6">
        <v>5018.84</v>
      </c>
      <c r="L523" s="5">
        <v>45363</v>
      </c>
      <c r="P523">
        <v>52.91</v>
      </c>
      <c r="Q523">
        <v>6.3897882595135624E-2</v>
      </c>
    </row>
    <row r="524" spans="1:17" x14ac:dyDescent="0.2">
      <c r="A524" t="s">
        <v>11732</v>
      </c>
      <c r="B524" t="s">
        <v>12068</v>
      </c>
      <c r="C524">
        <v>54686124</v>
      </c>
      <c r="D524" s="5">
        <v>45419</v>
      </c>
      <c r="E524" t="s">
        <v>11733</v>
      </c>
      <c r="F524">
        <v>460.37</v>
      </c>
      <c r="I524">
        <v>1087454</v>
      </c>
      <c r="J524" t="s">
        <v>63</v>
      </c>
      <c r="K524" s="6">
        <v>22602.35</v>
      </c>
      <c r="L524" s="5">
        <v>45446</v>
      </c>
      <c r="P524">
        <v>460.37</v>
      </c>
      <c r="Q524">
        <v>6.3913766589306142E-2</v>
      </c>
    </row>
    <row r="525" spans="1:17" x14ac:dyDescent="0.2">
      <c r="A525" t="s">
        <v>101</v>
      </c>
      <c r="B525" t="s">
        <v>119</v>
      </c>
      <c r="C525">
        <v>9144081883</v>
      </c>
      <c r="D525" s="5">
        <v>45245</v>
      </c>
      <c r="E525" t="s">
        <v>104</v>
      </c>
      <c r="F525">
        <v>563.75</v>
      </c>
      <c r="I525">
        <v>1804703</v>
      </c>
      <c r="J525" t="s">
        <v>57</v>
      </c>
      <c r="K525" s="6">
        <v>6129.58</v>
      </c>
      <c r="L525" s="5">
        <v>45271</v>
      </c>
      <c r="M525" s="5">
        <v>45278</v>
      </c>
      <c r="N525">
        <v>6</v>
      </c>
      <c r="O525">
        <v>36777.480000000003</v>
      </c>
      <c r="P525">
        <v>563.75</v>
      </c>
      <c r="Q525">
        <v>6.3996667372808513E-2</v>
      </c>
    </row>
    <row r="526" spans="1:17" x14ac:dyDescent="0.2">
      <c r="A526" t="s">
        <v>481</v>
      </c>
      <c r="B526" t="s">
        <v>662</v>
      </c>
      <c r="C526" t="s">
        <v>2134</v>
      </c>
      <c r="D526" s="5">
        <v>45428</v>
      </c>
      <c r="E526" t="s">
        <v>484</v>
      </c>
      <c r="F526">
        <v>134.81</v>
      </c>
      <c r="I526">
        <v>73668</v>
      </c>
      <c r="J526" t="s">
        <v>485</v>
      </c>
      <c r="K526" s="6">
        <v>792952.19</v>
      </c>
      <c r="L526" s="5">
        <v>45442</v>
      </c>
      <c r="P526">
        <v>134.81</v>
      </c>
      <c r="Q526">
        <v>6.400121742031295E-2</v>
      </c>
    </row>
    <row r="527" spans="1:17" x14ac:dyDescent="0.2">
      <c r="A527" t="s">
        <v>3603</v>
      </c>
      <c r="B527" t="s">
        <v>3670</v>
      </c>
      <c r="C527" t="s">
        <v>3671</v>
      </c>
      <c r="D527" s="5">
        <v>45377</v>
      </c>
      <c r="E527" t="s">
        <v>167</v>
      </c>
      <c r="F527">
        <v>257.02</v>
      </c>
      <c r="I527">
        <v>1070196</v>
      </c>
      <c r="J527" t="s">
        <v>63</v>
      </c>
      <c r="K527">
        <v>349.47</v>
      </c>
      <c r="L527" s="5">
        <v>45378</v>
      </c>
      <c r="P527">
        <v>257.02</v>
      </c>
      <c r="Q527">
        <v>6.4005530040009528E-2</v>
      </c>
    </row>
    <row r="528" spans="1:17" x14ac:dyDescent="0.2">
      <c r="A528" t="s">
        <v>82</v>
      </c>
      <c r="B528" t="s">
        <v>87</v>
      </c>
      <c r="C528">
        <v>20640053</v>
      </c>
      <c r="D528" s="5">
        <v>45329</v>
      </c>
      <c r="E528" t="s">
        <v>56</v>
      </c>
      <c r="F528">
        <v>86</v>
      </c>
      <c r="I528">
        <v>1813535</v>
      </c>
      <c r="J528" t="s">
        <v>57</v>
      </c>
      <c r="K528">
        <v>176</v>
      </c>
      <c r="L528" s="5">
        <v>45355</v>
      </c>
      <c r="M528" s="5">
        <v>45366</v>
      </c>
      <c r="N528">
        <v>10</v>
      </c>
      <c r="O528">
        <v>1760</v>
      </c>
      <c r="P528">
        <v>91.16</v>
      </c>
      <c r="Q528">
        <v>6.4235493917790265E-2</v>
      </c>
    </row>
    <row r="529" spans="1:17" x14ac:dyDescent="0.2">
      <c r="A529" t="s">
        <v>4187</v>
      </c>
      <c r="B529" t="s">
        <v>4196</v>
      </c>
      <c r="C529" t="s">
        <v>4197</v>
      </c>
      <c r="D529" s="5">
        <v>45239</v>
      </c>
      <c r="E529" t="s">
        <v>56</v>
      </c>
      <c r="F529" s="6">
        <v>2048.16</v>
      </c>
      <c r="I529">
        <v>598017</v>
      </c>
      <c r="J529" t="s">
        <v>62</v>
      </c>
      <c r="K529" s="6">
        <v>2048.16</v>
      </c>
      <c r="L529" s="5">
        <v>45250</v>
      </c>
      <c r="P529">
        <v>2048.16</v>
      </c>
      <c r="Q529">
        <v>6.4437699906756518E-2</v>
      </c>
    </row>
    <row r="530" spans="1:17" x14ac:dyDescent="0.2">
      <c r="A530" t="s">
        <v>8704</v>
      </c>
      <c r="B530" t="s">
        <v>8708</v>
      </c>
      <c r="C530">
        <v>3828</v>
      </c>
      <c r="D530" s="5">
        <v>45184</v>
      </c>
      <c r="E530" t="s">
        <v>56</v>
      </c>
      <c r="F530" s="6">
        <v>2093.5</v>
      </c>
      <c r="I530">
        <v>1799772</v>
      </c>
      <c r="J530" t="s">
        <v>57</v>
      </c>
      <c r="K530" s="6">
        <v>2093.5</v>
      </c>
      <c r="L530" s="5">
        <v>45210</v>
      </c>
      <c r="M530" s="5">
        <v>45217</v>
      </c>
      <c r="N530">
        <v>6</v>
      </c>
      <c r="O530">
        <v>12561</v>
      </c>
      <c r="P530">
        <v>2093.5</v>
      </c>
      <c r="Q530">
        <v>6.4559855747229888E-2</v>
      </c>
    </row>
    <row r="531" spans="1:17" x14ac:dyDescent="0.2">
      <c r="A531" t="s">
        <v>481</v>
      </c>
      <c r="B531" t="s">
        <v>603</v>
      </c>
      <c r="C531" t="s">
        <v>2098</v>
      </c>
      <c r="D531" s="5">
        <v>45428</v>
      </c>
      <c r="E531" t="s">
        <v>484</v>
      </c>
      <c r="F531">
        <v>149.35</v>
      </c>
      <c r="I531">
        <v>73668</v>
      </c>
      <c r="J531" t="s">
        <v>485</v>
      </c>
      <c r="K531" s="6">
        <v>792952.19</v>
      </c>
      <c r="L531" s="5">
        <v>45442</v>
      </c>
      <c r="P531">
        <v>149.35</v>
      </c>
      <c r="Q531">
        <v>6.4579899862045154E-2</v>
      </c>
    </row>
    <row r="532" spans="1:17" x14ac:dyDescent="0.2">
      <c r="A532" t="s">
        <v>5863</v>
      </c>
      <c r="B532">
        <v>7701</v>
      </c>
      <c r="C532" t="s">
        <v>5864</v>
      </c>
      <c r="D532" s="5">
        <v>45257</v>
      </c>
      <c r="E532" t="s">
        <v>56</v>
      </c>
      <c r="F532">
        <v>424</v>
      </c>
      <c r="I532">
        <v>1804820</v>
      </c>
      <c r="J532" t="s">
        <v>57</v>
      </c>
      <c r="K532">
        <v>424</v>
      </c>
      <c r="L532" s="5">
        <v>45271</v>
      </c>
      <c r="M532" s="5">
        <v>45278</v>
      </c>
      <c r="N532">
        <v>6</v>
      </c>
      <c r="O532">
        <v>2544</v>
      </c>
      <c r="P532">
        <v>424</v>
      </c>
      <c r="Q532">
        <v>6.4589032082176701E-2</v>
      </c>
    </row>
    <row r="533" spans="1:17" x14ac:dyDescent="0.2">
      <c r="A533" t="s">
        <v>9053</v>
      </c>
      <c r="B533" t="s">
        <v>9412</v>
      </c>
      <c r="C533" t="s">
        <v>9413</v>
      </c>
      <c r="D533" s="5">
        <v>45358</v>
      </c>
      <c r="E533" t="s">
        <v>167</v>
      </c>
      <c r="F533">
        <v>39.03</v>
      </c>
      <c r="I533">
        <v>1064780</v>
      </c>
      <c r="J533" t="s">
        <v>63</v>
      </c>
      <c r="K533">
        <v>442.03</v>
      </c>
      <c r="L533" s="5">
        <v>45358</v>
      </c>
      <c r="P533">
        <v>39.03</v>
      </c>
      <c r="Q533">
        <v>6.4689414199197826E-2</v>
      </c>
    </row>
    <row r="534" spans="1:17" x14ac:dyDescent="0.2">
      <c r="A534" t="s">
        <v>250</v>
      </c>
      <c r="B534" t="s">
        <v>266</v>
      </c>
      <c r="C534" t="s">
        <v>347</v>
      </c>
      <c r="D534" s="5">
        <v>45331</v>
      </c>
      <c r="E534" t="s">
        <v>253</v>
      </c>
      <c r="F534">
        <v>71.849999999999994</v>
      </c>
      <c r="I534">
        <v>1060174</v>
      </c>
      <c r="J534" t="s">
        <v>63</v>
      </c>
      <c r="K534" s="6">
        <v>81141.119999999995</v>
      </c>
      <c r="L534" s="5">
        <v>45343</v>
      </c>
      <c r="P534">
        <v>71.849999999999994</v>
      </c>
      <c r="Q534">
        <v>6.4813590921096842E-2</v>
      </c>
    </row>
    <row r="535" spans="1:17" x14ac:dyDescent="0.2">
      <c r="A535" t="s">
        <v>10313</v>
      </c>
      <c r="B535" t="s">
        <v>10364</v>
      </c>
      <c r="C535" t="s">
        <v>10365</v>
      </c>
      <c r="D535" s="5">
        <v>45356</v>
      </c>
      <c r="E535" t="s">
        <v>167</v>
      </c>
      <c r="F535">
        <v>19.3</v>
      </c>
      <c r="I535">
        <v>1064169</v>
      </c>
      <c r="J535" t="s">
        <v>63</v>
      </c>
      <c r="K535">
        <v>77.2</v>
      </c>
      <c r="L535" s="5">
        <v>45356</v>
      </c>
      <c r="P535">
        <v>19.3</v>
      </c>
      <c r="Q535">
        <v>6.4905756188110564E-2</v>
      </c>
    </row>
    <row r="536" spans="1:17" x14ac:dyDescent="0.2">
      <c r="A536" t="s">
        <v>9900</v>
      </c>
      <c r="B536" t="s">
        <v>9904</v>
      </c>
      <c r="C536">
        <v>757001273691</v>
      </c>
      <c r="D536" s="5">
        <v>45138</v>
      </c>
      <c r="E536" t="s">
        <v>56</v>
      </c>
      <c r="F536">
        <v>267.66000000000003</v>
      </c>
      <c r="I536">
        <v>584831</v>
      </c>
      <c r="J536" t="s">
        <v>62</v>
      </c>
      <c r="K536">
        <v>779.62</v>
      </c>
      <c r="L536" s="5">
        <v>45149</v>
      </c>
      <c r="P536">
        <v>267.66000000000003</v>
      </c>
      <c r="Q536">
        <v>6.5115505592944434E-2</v>
      </c>
    </row>
    <row r="537" spans="1:17" x14ac:dyDescent="0.2">
      <c r="A537" t="s">
        <v>481</v>
      </c>
      <c r="B537" t="s">
        <v>1407</v>
      </c>
      <c r="C537" t="s">
        <v>1408</v>
      </c>
      <c r="D537" s="5">
        <v>45276</v>
      </c>
      <c r="E537" t="s">
        <v>484</v>
      </c>
      <c r="F537">
        <v>112.53</v>
      </c>
      <c r="I537">
        <v>72587</v>
      </c>
      <c r="J537" t="s">
        <v>485</v>
      </c>
      <c r="K537" s="6">
        <v>607405.88</v>
      </c>
      <c r="L537" s="5">
        <v>45289</v>
      </c>
      <c r="P537">
        <v>112.53</v>
      </c>
      <c r="Q537">
        <v>6.5242340631304518E-2</v>
      </c>
    </row>
    <row r="538" spans="1:17" x14ac:dyDescent="0.2">
      <c r="A538" t="s">
        <v>10063</v>
      </c>
      <c r="B538" t="s">
        <v>10115</v>
      </c>
      <c r="C538" t="s">
        <v>10116</v>
      </c>
      <c r="D538" s="5">
        <v>45378</v>
      </c>
      <c r="E538" t="s">
        <v>56</v>
      </c>
      <c r="F538">
        <v>71.88</v>
      </c>
      <c r="I538">
        <v>1817240</v>
      </c>
      <c r="J538" t="s">
        <v>57</v>
      </c>
      <c r="K538">
        <v>805.79</v>
      </c>
      <c r="L538" s="5">
        <v>45392</v>
      </c>
      <c r="M538" s="5">
        <v>45401</v>
      </c>
      <c r="N538">
        <v>8</v>
      </c>
      <c r="O538">
        <v>6446.32</v>
      </c>
      <c r="P538">
        <v>71.88</v>
      </c>
      <c r="Q538">
        <v>6.5290918445036761E-2</v>
      </c>
    </row>
    <row r="539" spans="1:17" x14ac:dyDescent="0.2">
      <c r="A539" t="s">
        <v>9887</v>
      </c>
      <c r="B539" t="s">
        <v>9893</v>
      </c>
      <c r="C539">
        <v>1242</v>
      </c>
      <c r="D539" s="5">
        <v>45159</v>
      </c>
      <c r="E539" t="s">
        <v>56</v>
      </c>
      <c r="F539" s="6">
        <v>4500</v>
      </c>
      <c r="I539">
        <v>1795762</v>
      </c>
      <c r="J539" t="s">
        <v>57</v>
      </c>
      <c r="K539" s="6">
        <v>19500</v>
      </c>
      <c r="L539" s="5">
        <v>45166</v>
      </c>
      <c r="M539" s="5">
        <v>45176</v>
      </c>
      <c r="N539">
        <v>9</v>
      </c>
      <c r="O539">
        <v>175500</v>
      </c>
      <c r="P539">
        <v>4500</v>
      </c>
      <c r="Q539">
        <v>6.5298973970337459E-2</v>
      </c>
    </row>
    <row r="540" spans="1:17" x14ac:dyDescent="0.2">
      <c r="A540" t="s">
        <v>2574</v>
      </c>
      <c r="B540" t="s">
        <v>2579</v>
      </c>
      <c r="C540" t="s">
        <v>2580</v>
      </c>
      <c r="D540" s="5">
        <v>45356</v>
      </c>
      <c r="E540" t="s">
        <v>436</v>
      </c>
      <c r="F540">
        <v>111.13</v>
      </c>
      <c r="I540">
        <v>1065046</v>
      </c>
      <c r="J540" t="s">
        <v>63</v>
      </c>
      <c r="K540">
        <v>111.13</v>
      </c>
      <c r="L540" s="5">
        <v>45362</v>
      </c>
      <c r="P540">
        <v>111.13</v>
      </c>
      <c r="Q540">
        <v>6.5476125423194809E-2</v>
      </c>
    </row>
    <row r="541" spans="1:17" x14ac:dyDescent="0.2">
      <c r="A541" t="s">
        <v>481</v>
      </c>
      <c r="B541" t="s">
        <v>730</v>
      </c>
      <c r="C541" t="s">
        <v>912</v>
      </c>
      <c r="D541" s="5">
        <v>45154</v>
      </c>
      <c r="E541" t="s">
        <v>484</v>
      </c>
      <c r="F541">
        <v>662.64</v>
      </c>
      <c r="I541">
        <v>71731</v>
      </c>
      <c r="J541" t="s">
        <v>485</v>
      </c>
      <c r="K541" s="6">
        <v>681080.54</v>
      </c>
      <c r="L541" s="5">
        <v>45169</v>
      </c>
      <c r="P541">
        <v>328.8</v>
      </c>
      <c r="Q541">
        <v>6.5543075739843304E-2</v>
      </c>
    </row>
    <row r="542" spans="1:17" x14ac:dyDescent="0.2">
      <c r="A542" t="s">
        <v>481</v>
      </c>
      <c r="B542" t="s">
        <v>642</v>
      </c>
      <c r="C542" t="s">
        <v>1704</v>
      </c>
      <c r="D542" s="5">
        <v>45338</v>
      </c>
      <c r="E542" t="s">
        <v>484</v>
      </c>
      <c r="F542" s="6">
        <v>3572.9</v>
      </c>
      <c r="I542">
        <v>73041</v>
      </c>
      <c r="J542" t="s">
        <v>485</v>
      </c>
      <c r="K542" s="6">
        <v>802703.69</v>
      </c>
      <c r="L542" s="5">
        <v>45351</v>
      </c>
      <c r="P542">
        <v>3516.35</v>
      </c>
      <c r="Q542">
        <v>6.5688309839775139E-2</v>
      </c>
    </row>
    <row r="543" spans="1:17" x14ac:dyDescent="0.2">
      <c r="A543" t="s">
        <v>481</v>
      </c>
      <c r="B543" t="s">
        <v>732</v>
      </c>
      <c r="C543" t="s">
        <v>1599</v>
      </c>
      <c r="D543" s="5">
        <v>45307</v>
      </c>
      <c r="E543" t="s">
        <v>484</v>
      </c>
      <c r="F543">
        <v>477.01</v>
      </c>
      <c r="I543">
        <v>72804</v>
      </c>
      <c r="J543" t="s">
        <v>485</v>
      </c>
      <c r="K543" s="6">
        <v>577784.27</v>
      </c>
      <c r="L543" s="5">
        <v>45322</v>
      </c>
      <c r="P543">
        <v>399.74</v>
      </c>
      <c r="Q543">
        <v>6.5721083699407878E-2</v>
      </c>
    </row>
    <row r="544" spans="1:17" x14ac:dyDescent="0.2">
      <c r="A544" t="s">
        <v>481</v>
      </c>
      <c r="B544" t="s">
        <v>615</v>
      </c>
      <c r="C544" t="s">
        <v>1400</v>
      </c>
      <c r="D544" s="5">
        <v>45276</v>
      </c>
      <c r="E544" t="s">
        <v>484</v>
      </c>
      <c r="F544">
        <v>137.34</v>
      </c>
      <c r="I544">
        <v>72587</v>
      </c>
      <c r="J544" t="s">
        <v>485</v>
      </c>
      <c r="K544" s="6">
        <v>607405.88</v>
      </c>
      <c r="L544" s="5">
        <v>45289</v>
      </c>
      <c r="P544">
        <v>63.54</v>
      </c>
      <c r="Q544">
        <v>6.5826115056701551E-2</v>
      </c>
    </row>
    <row r="545" spans="1:17" x14ac:dyDescent="0.2">
      <c r="A545" t="s">
        <v>9727</v>
      </c>
      <c r="B545" t="s">
        <v>9747</v>
      </c>
      <c r="C545" t="s">
        <v>9750</v>
      </c>
      <c r="D545" s="5">
        <v>45328</v>
      </c>
      <c r="E545" t="s">
        <v>436</v>
      </c>
      <c r="F545">
        <v>20</v>
      </c>
      <c r="I545">
        <v>1057464</v>
      </c>
      <c r="J545" t="s">
        <v>63</v>
      </c>
      <c r="K545">
        <v>44.6</v>
      </c>
      <c r="L545" s="5">
        <v>45331</v>
      </c>
      <c r="P545">
        <v>20</v>
      </c>
      <c r="Q545">
        <v>6.5855575547263401E-2</v>
      </c>
    </row>
    <row r="546" spans="1:17" x14ac:dyDescent="0.2">
      <c r="A546" t="s">
        <v>4818</v>
      </c>
      <c r="B546" t="s">
        <v>4905</v>
      </c>
      <c r="C546" t="s">
        <v>4906</v>
      </c>
      <c r="D546" s="5">
        <v>45237</v>
      </c>
      <c r="E546" t="s">
        <v>167</v>
      </c>
      <c r="F546">
        <v>37.92</v>
      </c>
      <c r="I546">
        <v>1033963</v>
      </c>
      <c r="J546" t="s">
        <v>63</v>
      </c>
      <c r="K546">
        <v>143.72999999999999</v>
      </c>
      <c r="L546" s="5">
        <v>45237</v>
      </c>
      <c r="P546">
        <v>37.92</v>
      </c>
      <c r="Q546">
        <v>6.5867993114886114E-2</v>
      </c>
    </row>
    <row r="547" spans="1:17" x14ac:dyDescent="0.2">
      <c r="A547" t="s">
        <v>3506</v>
      </c>
      <c r="B547" t="s">
        <v>3508</v>
      </c>
      <c r="C547">
        <v>1217979</v>
      </c>
      <c r="D547" s="5">
        <v>45125</v>
      </c>
      <c r="E547" t="s">
        <v>56</v>
      </c>
      <c r="F547">
        <v>500.43</v>
      </c>
      <c r="I547">
        <v>585204</v>
      </c>
      <c r="J547" t="s">
        <v>62</v>
      </c>
      <c r="K547" s="6">
        <v>65935.509999999995</v>
      </c>
      <c r="L547" s="5">
        <v>45152</v>
      </c>
      <c r="P547">
        <v>500.43</v>
      </c>
      <c r="Q547">
        <v>6.5893634363474507E-2</v>
      </c>
    </row>
    <row r="548" spans="1:17" x14ac:dyDescent="0.2">
      <c r="A548" t="s">
        <v>481</v>
      </c>
      <c r="B548" t="s">
        <v>570</v>
      </c>
      <c r="C548" t="s">
        <v>1940</v>
      </c>
      <c r="D548" s="5">
        <v>45398</v>
      </c>
      <c r="E548" t="s">
        <v>484</v>
      </c>
      <c r="F548" s="6">
        <v>1801.67</v>
      </c>
      <c r="I548">
        <v>73470</v>
      </c>
      <c r="J548" t="s">
        <v>485</v>
      </c>
      <c r="K548" s="6">
        <v>721437.7</v>
      </c>
      <c r="L548" s="5">
        <v>45412</v>
      </c>
      <c r="P548">
        <v>744.81</v>
      </c>
      <c r="Q548">
        <v>6.5915871699406492E-2</v>
      </c>
    </row>
    <row r="549" spans="1:17" x14ac:dyDescent="0.2">
      <c r="A549" t="s">
        <v>2824</v>
      </c>
      <c r="B549" t="s">
        <v>2825</v>
      </c>
      <c r="C549">
        <v>4172271225</v>
      </c>
      <c r="D549" s="5">
        <v>45229</v>
      </c>
      <c r="E549" t="s">
        <v>56</v>
      </c>
      <c r="F549">
        <v>173.86</v>
      </c>
      <c r="I549">
        <v>1802144</v>
      </c>
      <c r="J549" t="s">
        <v>57</v>
      </c>
      <c r="K549" s="6">
        <v>1174.6500000000001</v>
      </c>
      <c r="L549" s="5">
        <v>45236</v>
      </c>
      <c r="M549" s="5">
        <v>45243</v>
      </c>
      <c r="N549">
        <v>6</v>
      </c>
      <c r="O549">
        <v>7047.9</v>
      </c>
      <c r="P549">
        <v>173.86</v>
      </c>
      <c r="Q549">
        <v>6.5982926468868386E-2</v>
      </c>
    </row>
    <row r="550" spans="1:17" x14ac:dyDescent="0.2">
      <c r="A550" t="s">
        <v>172</v>
      </c>
      <c r="B550" t="s">
        <v>173</v>
      </c>
      <c r="C550" t="s">
        <v>174</v>
      </c>
      <c r="D550" s="5">
        <v>45181</v>
      </c>
      <c r="E550" t="s">
        <v>56</v>
      </c>
      <c r="F550">
        <v>875</v>
      </c>
      <c r="I550">
        <v>1799914</v>
      </c>
      <c r="J550" t="s">
        <v>57</v>
      </c>
      <c r="K550">
        <v>875</v>
      </c>
      <c r="L550" s="5">
        <v>45210</v>
      </c>
      <c r="M550" s="5">
        <v>45218</v>
      </c>
      <c r="N550">
        <v>7</v>
      </c>
      <c r="O550">
        <v>6125</v>
      </c>
      <c r="P550">
        <v>927.5</v>
      </c>
      <c r="Q550">
        <v>6.6161199116131275E-2</v>
      </c>
    </row>
    <row r="551" spans="1:17" x14ac:dyDescent="0.2">
      <c r="A551" t="s">
        <v>2852</v>
      </c>
      <c r="B551" t="s">
        <v>2903</v>
      </c>
      <c r="C551" t="s">
        <v>2904</v>
      </c>
      <c r="D551" s="5">
        <v>45376</v>
      </c>
      <c r="E551" t="s">
        <v>167</v>
      </c>
      <c r="F551">
        <v>25.54</v>
      </c>
      <c r="I551">
        <v>1070156</v>
      </c>
      <c r="J551" t="s">
        <v>63</v>
      </c>
      <c r="K551">
        <v>86.02</v>
      </c>
      <c r="L551" s="5">
        <v>45378</v>
      </c>
      <c r="P551">
        <v>25.54</v>
      </c>
      <c r="Q551">
        <v>6.6488538302139522E-2</v>
      </c>
    </row>
    <row r="552" spans="1:17" x14ac:dyDescent="0.2">
      <c r="A552" t="s">
        <v>5950</v>
      </c>
      <c r="B552" t="s">
        <v>6945</v>
      </c>
      <c r="C552" t="s">
        <v>6946</v>
      </c>
      <c r="D552" s="5">
        <v>45362</v>
      </c>
      <c r="E552" t="s">
        <v>167</v>
      </c>
      <c r="F552">
        <v>86.81</v>
      </c>
      <c r="I552">
        <v>1065791</v>
      </c>
      <c r="J552" t="s">
        <v>63</v>
      </c>
      <c r="K552" s="6">
        <v>5018.84</v>
      </c>
      <c r="L552" s="5">
        <v>45363</v>
      </c>
      <c r="P552">
        <v>63.39</v>
      </c>
      <c r="Q552">
        <v>6.6503278315481307E-2</v>
      </c>
    </row>
    <row r="553" spans="1:17" x14ac:dyDescent="0.2">
      <c r="A553" t="s">
        <v>481</v>
      </c>
      <c r="B553" t="s">
        <v>492</v>
      </c>
      <c r="C553" t="s">
        <v>1059</v>
      </c>
      <c r="D553" s="5">
        <v>45215</v>
      </c>
      <c r="E553" t="s">
        <v>484</v>
      </c>
      <c r="F553" s="6">
        <v>2497.79</v>
      </c>
      <c r="I553">
        <v>72141</v>
      </c>
      <c r="J553" t="s">
        <v>485</v>
      </c>
      <c r="K553" s="6">
        <v>621809.21</v>
      </c>
      <c r="L553" s="5">
        <v>45231</v>
      </c>
      <c r="P553">
        <v>1148.92</v>
      </c>
      <c r="Q553">
        <v>6.6656469547308084E-2</v>
      </c>
    </row>
    <row r="554" spans="1:17" x14ac:dyDescent="0.2">
      <c r="A554" t="s">
        <v>8570</v>
      </c>
      <c r="B554" t="s">
        <v>8679</v>
      </c>
      <c r="C554" t="s">
        <v>8680</v>
      </c>
      <c r="D554" s="5">
        <v>45433</v>
      </c>
      <c r="E554" t="s">
        <v>167</v>
      </c>
      <c r="F554">
        <v>20.47</v>
      </c>
      <c r="I554">
        <v>1084929</v>
      </c>
      <c r="J554" t="s">
        <v>63</v>
      </c>
      <c r="K554">
        <v>20.47</v>
      </c>
      <c r="L554" s="5">
        <v>45433</v>
      </c>
      <c r="P554">
        <v>20.47</v>
      </c>
      <c r="Q554">
        <v>6.6701077421632893E-2</v>
      </c>
    </row>
    <row r="555" spans="1:17" x14ac:dyDescent="0.2">
      <c r="A555" t="s">
        <v>8044</v>
      </c>
      <c r="B555" t="s">
        <v>8083</v>
      </c>
      <c r="C555" t="s">
        <v>8084</v>
      </c>
      <c r="D555" s="5">
        <v>45302</v>
      </c>
      <c r="E555" t="s">
        <v>167</v>
      </c>
      <c r="F555">
        <v>44.64</v>
      </c>
      <c r="I555">
        <v>1049667</v>
      </c>
      <c r="J555" t="s">
        <v>63</v>
      </c>
      <c r="K555">
        <v>89.93</v>
      </c>
      <c r="L555" s="5">
        <v>45302</v>
      </c>
      <c r="P555">
        <v>44.64</v>
      </c>
      <c r="Q555">
        <v>6.6719286468353456E-2</v>
      </c>
    </row>
    <row r="556" spans="1:17" x14ac:dyDescent="0.2">
      <c r="A556" t="s">
        <v>481</v>
      </c>
      <c r="B556" t="s">
        <v>861</v>
      </c>
      <c r="C556" t="s">
        <v>862</v>
      </c>
      <c r="D556" s="5">
        <v>45154</v>
      </c>
      <c r="E556" t="s">
        <v>484</v>
      </c>
      <c r="F556">
        <v>274.06</v>
      </c>
      <c r="I556">
        <v>71731</v>
      </c>
      <c r="J556" t="s">
        <v>485</v>
      </c>
      <c r="K556" s="6">
        <v>681080.54</v>
      </c>
      <c r="L556" s="5">
        <v>45169</v>
      </c>
      <c r="P556">
        <v>274.06</v>
      </c>
      <c r="Q556">
        <v>6.6761661467830691E-2</v>
      </c>
    </row>
    <row r="557" spans="1:17" x14ac:dyDescent="0.2">
      <c r="A557" t="s">
        <v>5950</v>
      </c>
      <c r="B557" t="s">
        <v>7323</v>
      </c>
      <c r="C557" t="s">
        <v>7324</v>
      </c>
      <c r="D557" s="5">
        <v>45450</v>
      </c>
      <c r="E557" t="s">
        <v>167</v>
      </c>
      <c r="F557">
        <v>57.36</v>
      </c>
      <c r="I557">
        <v>1089095</v>
      </c>
      <c r="J557" t="s">
        <v>63</v>
      </c>
      <c r="K557">
        <v>57.36</v>
      </c>
      <c r="L557" s="5">
        <v>45452</v>
      </c>
      <c r="P557">
        <v>41.88</v>
      </c>
      <c r="Q557">
        <v>6.6938298285129427E-2</v>
      </c>
    </row>
    <row r="558" spans="1:17" x14ac:dyDescent="0.2">
      <c r="A558" t="s">
        <v>481</v>
      </c>
      <c r="B558" t="s">
        <v>514</v>
      </c>
      <c r="C558" t="s">
        <v>1488</v>
      </c>
      <c r="D558" s="5">
        <v>45307</v>
      </c>
      <c r="E558" t="s">
        <v>484</v>
      </c>
      <c r="F558" s="6">
        <v>1297.53</v>
      </c>
      <c r="I558">
        <v>72804</v>
      </c>
      <c r="J558" t="s">
        <v>485</v>
      </c>
      <c r="K558" s="6">
        <v>577784.27</v>
      </c>
      <c r="L558" s="5">
        <v>45322</v>
      </c>
      <c r="P558">
        <v>1297.53</v>
      </c>
      <c r="Q558">
        <v>6.6995639360332926E-2</v>
      </c>
    </row>
    <row r="559" spans="1:17" x14ac:dyDescent="0.2">
      <c r="A559" t="s">
        <v>10405</v>
      </c>
      <c r="B559" t="s">
        <v>10408</v>
      </c>
      <c r="C559" t="s">
        <v>10412</v>
      </c>
      <c r="D559" s="5">
        <v>45294</v>
      </c>
      <c r="E559" t="s">
        <v>56</v>
      </c>
      <c r="F559" s="6">
        <v>45647.48</v>
      </c>
      <c r="I559">
        <v>1809534</v>
      </c>
      <c r="J559" t="s">
        <v>57</v>
      </c>
      <c r="K559" s="6">
        <v>45647.48</v>
      </c>
      <c r="L559" s="5">
        <v>45320</v>
      </c>
      <c r="M559" s="5">
        <v>45328</v>
      </c>
      <c r="N559">
        <v>7</v>
      </c>
      <c r="O559">
        <v>319532.36</v>
      </c>
      <c r="P559">
        <v>8449</v>
      </c>
      <c r="Q559">
        <v>6.7045908596963577E-2</v>
      </c>
    </row>
    <row r="560" spans="1:17" x14ac:dyDescent="0.2">
      <c r="A560" t="s">
        <v>481</v>
      </c>
      <c r="B560" t="s">
        <v>562</v>
      </c>
      <c r="C560" t="s">
        <v>1512</v>
      </c>
      <c r="D560" s="5">
        <v>45307</v>
      </c>
      <c r="E560" t="s">
        <v>484</v>
      </c>
      <c r="F560">
        <v>51.96</v>
      </c>
      <c r="I560">
        <v>72804</v>
      </c>
      <c r="J560" t="s">
        <v>485</v>
      </c>
      <c r="K560" s="6">
        <v>577784.27</v>
      </c>
      <c r="L560" s="5">
        <v>45322</v>
      </c>
      <c r="P560">
        <v>51.96</v>
      </c>
      <c r="Q560">
        <v>6.7227483801761356E-2</v>
      </c>
    </row>
    <row r="561" spans="1:17" x14ac:dyDescent="0.2">
      <c r="A561" t="s">
        <v>10665</v>
      </c>
      <c r="B561">
        <v>28050</v>
      </c>
      <c r="C561">
        <v>28050</v>
      </c>
      <c r="D561" s="5">
        <v>45077</v>
      </c>
      <c r="E561" t="s">
        <v>56</v>
      </c>
      <c r="F561" s="6">
        <v>1367</v>
      </c>
      <c r="I561">
        <v>1804006</v>
      </c>
      <c r="J561" t="s">
        <v>57</v>
      </c>
      <c r="K561" s="6">
        <v>1367</v>
      </c>
      <c r="L561" s="5">
        <v>45259</v>
      </c>
      <c r="M561" s="5">
        <v>45265</v>
      </c>
      <c r="N561">
        <v>5</v>
      </c>
      <c r="O561">
        <v>6835</v>
      </c>
      <c r="P561">
        <v>1367</v>
      </c>
      <c r="Q561">
        <v>6.7354763357364345E-2</v>
      </c>
    </row>
    <row r="562" spans="1:17" x14ac:dyDescent="0.2">
      <c r="A562" t="s">
        <v>481</v>
      </c>
      <c r="B562" t="s">
        <v>591</v>
      </c>
      <c r="C562" t="s">
        <v>1109</v>
      </c>
      <c r="D562" s="5">
        <v>45215</v>
      </c>
      <c r="E562" t="s">
        <v>484</v>
      </c>
      <c r="F562" s="6">
        <v>1096.26</v>
      </c>
      <c r="I562">
        <v>72141</v>
      </c>
      <c r="J562" t="s">
        <v>485</v>
      </c>
      <c r="K562" s="6">
        <v>621809.21</v>
      </c>
      <c r="L562" s="5">
        <v>45231</v>
      </c>
      <c r="P562">
        <v>770.35</v>
      </c>
      <c r="Q562">
        <v>6.7463777624409471E-2</v>
      </c>
    </row>
    <row r="563" spans="1:17" x14ac:dyDescent="0.2">
      <c r="A563" t="s">
        <v>481</v>
      </c>
      <c r="B563" t="s">
        <v>597</v>
      </c>
      <c r="C563" t="s">
        <v>1243</v>
      </c>
      <c r="D563" s="5">
        <v>45246</v>
      </c>
      <c r="E563" t="s">
        <v>484</v>
      </c>
      <c r="F563">
        <v>593.38</v>
      </c>
      <c r="I563">
        <v>72355</v>
      </c>
      <c r="J563" t="s">
        <v>485</v>
      </c>
      <c r="K563" s="6">
        <v>742486.18</v>
      </c>
      <c r="L563" s="5">
        <v>45260</v>
      </c>
      <c r="P563">
        <v>593.38</v>
      </c>
      <c r="Q563">
        <v>6.7531418010599698E-2</v>
      </c>
    </row>
    <row r="564" spans="1:17" x14ac:dyDescent="0.2">
      <c r="A564" t="s">
        <v>481</v>
      </c>
      <c r="B564" t="s">
        <v>761</v>
      </c>
      <c r="C564" t="s">
        <v>1909</v>
      </c>
      <c r="D564" s="5">
        <v>45398</v>
      </c>
      <c r="E564" t="s">
        <v>484</v>
      </c>
      <c r="F564">
        <v>250.52</v>
      </c>
      <c r="I564">
        <v>73470</v>
      </c>
      <c r="J564" t="s">
        <v>485</v>
      </c>
      <c r="K564" s="6">
        <v>721437.7</v>
      </c>
      <c r="L564" s="5">
        <v>45412</v>
      </c>
      <c r="P564">
        <v>29.99</v>
      </c>
      <c r="Q564">
        <v>6.7611235593574515E-2</v>
      </c>
    </row>
    <row r="565" spans="1:17" x14ac:dyDescent="0.2">
      <c r="A565" t="s">
        <v>11732</v>
      </c>
      <c r="B565" t="s">
        <v>11776</v>
      </c>
      <c r="C565">
        <v>52840360</v>
      </c>
      <c r="D565" s="5">
        <v>45175</v>
      </c>
      <c r="E565" t="s">
        <v>11733</v>
      </c>
      <c r="F565">
        <v>255.15</v>
      </c>
      <c r="I565">
        <v>591754</v>
      </c>
      <c r="J565" t="s">
        <v>62</v>
      </c>
      <c r="K565" s="6">
        <v>15011.17</v>
      </c>
      <c r="L565" s="5">
        <v>45201</v>
      </c>
      <c r="P565">
        <v>255.15</v>
      </c>
      <c r="Q565">
        <v>6.7706261200656703E-2</v>
      </c>
    </row>
    <row r="566" spans="1:17" x14ac:dyDescent="0.2">
      <c r="A566" t="s">
        <v>481</v>
      </c>
      <c r="B566" t="s">
        <v>625</v>
      </c>
      <c r="C566" t="s">
        <v>1260</v>
      </c>
      <c r="D566" s="5">
        <v>45246</v>
      </c>
      <c r="E566" t="s">
        <v>484</v>
      </c>
      <c r="F566">
        <v>26.46</v>
      </c>
      <c r="I566">
        <v>72355</v>
      </c>
      <c r="J566" t="s">
        <v>485</v>
      </c>
      <c r="K566" s="6">
        <v>742486.18</v>
      </c>
      <c r="L566" s="5">
        <v>45260</v>
      </c>
      <c r="P566">
        <v>26.46</v>
      </c>
      <c r="Q566">
        <v>6.777586453025175E-2</v>
      </c>
    </row>
    <row r="567" spans="1:17" x14ac:dyDescent="0.2">
      <c r="A567" t="s">
        <v>3402</v>
      </c>
      <c r="B567">
        <v>35613123</v>
      </c>
      <c r="C567" t="s">
        <v>3405</v>
      </c>
      <c r="D567" s="5">
        <v>45108</v>
      </c>
      <c r="E567" t="s">
        <v>56</v>
      </c>
      <c r="F567">
        <v>367.77</v>
      </c>
      <c r="I567">
        <v>1793298</v>
      </c>
      <c r="J567" t="s">
        <v>57</v>
      </c>
      <c r="K567">
        <v>484.01</v>
      </c>
      <c r="L567" s="5">
        <v>45138</v>
      </c>
      <c r="M567" s="5">
        <v>45145</v>
      </c>
      <c r="N567">
        <v>6</v>
      </c>
      <c r="O567">
        <v>2904.06</v>
      </c>
      <c r="P567">
        <v>389.84</v>
      </c>
      <c r="Q567">
        <v>6.7786338527040746E-2</v>
      </c>
    </row>
    <row r="568" spans="1:17" x14ac:dyDescent="0.2">
      <c r="A568" t="s">
        <v>5950</v>
      </c>
      <c r="B568" t="s">
        <v>7039</v>
      </c>
      <c r="C568" t="s">
        <v>7040</v>
      </c>
      <c r="D568" s="5">
        <v>45379</v>
      </c>
      <c r="E568" t="s">
        <v>167</v>
      </c>
      <c r="F568">
        <v>51.97</v>
      </c>
      <c r="I568">
        <v>1070418</v>
      </c>
      <c r="J568" t="s">
        <v>63</v>
      </c>
      <c r="K568">
        <v>154.41</v>
      </c>
      <c r="L568" s="5">
        <v>45379</v>
      </c>
      <c r="P568">
        <v>37.96</v>
      </c>
      <c r="Q568">
        <v>6.7847488229837438E-2</v>
      </c>
    </row>
    <row r="569" spans="1:17" x14ac:dyDescent="0.2">
      <c r="A569" t="s">
        <v>8719</v>
      </c>
      <c r="B569" t="s">
        <v>8768</v>
      </c>
      <c r="C569" t="s">
        <v>8769</v>
      </c>
      <c r="D569" s="5">
        <v>45181</v>
      </c>
      <c r="E569" t="s">
        <v>167</v>
      </c>
      <c r="F569">
        <v>36.03</v>
      </c>
      <c r="I569">
        <v>1017888</v>
      </c>
      <c r="J569" t="s">
        <v>63</v>
      </c>
      <c r="K569">
        <v>98.63</v>
      </c>
      <c r="L569" s="5">
        <v>45181</v>
      </c>
      <c r="P569">
        <v>36.03</v>
      </c>
      <c r="Q569">
        <v>6.7995331744943988E-2</v>
      </c>
    </row>
    <row r="570" spans="1:17" x14ac:dyDescent="0.2">
      <c r="A570" t="s">
        <v>3337</v>
      </c>
      <c r="B570" t="s">
        <v>3338</v>
      </c>
      <c r="C570" t="s">
        <v>3339</v>
      </c>
      <c r="D570" s="5">
        <v>45099</v>
      </c>
      <c r="E570" t="s">
        <v>436</v>
      </c>
      <c r="F570">
        <v>178.69</v>
      </c>
      <c r="I570">
        <v>580242</v>
      </c>
      <c r="J570" t="s">
        <v>62</v>
      </c>
      <c r="K570">
        <v>178.69</v>
      </c>
      <c r="L570" s="5">
        <v>45113</v>
      </c>
      <c r="P570">
        <v>178.69</v>
      </c>
      <c r="Q570">
        <v>6.8268250024266841E-2</v>
      </c>
    </row>
    <row r="571" spans="1:17" x14ac:dyDescent="0.2">
      <c r="A571" t="s">
        <v>4127</v>
      </c>
      <c r="B571" t="s">
        <v>4128</v>
      </c>
      <c r="C571" t="s">
        <v>4149</v>
      </c>
      <c r="D571" s="5">
        <v>45407</v>
      </c>
      <c r="E571" t="s">
        <v>436</v>
      </c>
      <c r="F571">
        <v>46.21</v>
      </c>
      <c r="I571">
        <v>1079433</v>
      </c>
      <c r="J571" t="s">
        <v>63</v>
      </c>
      <c r="K571">
        <v>46.21</v>
      </c>
      <c r="L571" s="5">
        <v>45413</v>
      </c>
      <c r="P571">
        <v>46.21</v>
      </c>
      <c r="Q571">
        <v>6.8303647194307593E-2</v>
      </c>
    </row>
    <row r="572" spans="1:17" x14ac:dyDescent="0.2">
      <c r="A572" t="s">
        <v>10434</v>
      </c>
      <c r="B572" t="s">
        <v>10435</v>
      </c>
      <c r="C572">
        <v>2231</v>
      </c>
      <c r="D572" s="5">
        <v>45145</v>
      </c>
      <c r="E572" t="s">
        <v>56</v>
      </c>
      <c r="F572">
        <v>212</v>
      </c>
      <c r="I572">
        <v>1795065</v>
      </c>
      <c r="J572" t="s">
        <v>57</v>
      </c>
      <c r="K572">
        <v>212</v>
      </c>
      <c r="L572" s="5">
        <v>45159</v>
      </c>
      <c r="M572" s="5">
        <v>45167</v>
      </c>
      <c r="N572">
        <v>7</v>
      </c>
      <c r="O572">
        <v>1484</v>
      </c>
      <c r="P572">
        <v>212</v>
      </c>
      <c r="Q572">
        <v>6.8330680070499361E-2</v>
      </c>
    </row>
    <row r="573" spans="1:17" x14ac:dyDescent="0.2">
      <c r="A573" t="s">
        <v>481</v>
      </c>
      <c r="B573" t="s">
        <v>615</v>
      </c>
      <c r="C573" t="s">
        <v>2241</v>
      </c>
      <c r="D573" s="5">
        <v>45459</v>
      </c>
      <c r="E573" t="s">
        <v>484</v>
      </c>
      <c r="F573">
        <v>375.89</v>
      </c>
      <c r="I573">
        <v>73848</v>
      </c>
      <c r="J573" t="s">
        <v>485</v>
      </c>
      <c r="K573" s="6">
        <v>709092.54</v>
      </c>
      <c r="L573" s="5">
        <v>45471</v>
      </c>
      <c r="P573">
        <v>375.89</v>
      </c>
      <c r="Q573">
        <v>6.8387946132201782E-2</v>
      </c>
    </row>
    <row r="574" spans="1:17" x14ac:dyDescent="0.2">
      <c r="A574" t="s">
        <v>5950</v>
      </c>
      <c r="B574" t="s">
        <v>7205</v>
      </c>
      <c r="C574" t="s">
        <v>7206</v>
      </c>
      <c r="D574" s="5">
        <v>45427</v>
      </c>
      <c r="E574" t="s">
        <v>167</v>
      </c>
      <c r="F574">
        <v>48.82</v>
      </c>
      <c r="I574">
        <v>1083473</v>
      </c>
      <c r="J574" t="s">
        <v>63</v>
      </c>
      <c r="K574" s="6">
        <v>4619.0200000000004</v>
      </c>
      <c r="L574" s="5">
        <v>45427</v>
      </c>
      <c r="P574">
        <v>35.64</v>
      </c>
      <c r="Q574">
        <v>6.8392947316260777E-2</v>
      </c>
    </row>
    <row r="575" spans="1:17" x14ac:dyDescent="0.2">
      <c r="A575" t="s">
        <v>4212</v>
      </c>
      <c r="B575">
        <v>1139810</v>
      </c>
      <c r="C575">
        <v>1139810</v>
      </c>
      <c r="D575" s="5">
        <v>45338</v>
      </c>
      <c r="E575" t="s">
        <v>56</v>
      </c>
      <c r="F575">
        <v>580.25</v>
      </c>
      <c r="I575">
        <v>1061498</v>
      </c>
      <c r="J575" t="s">
        <v>63</v>
      </c>
      <c r="K575" s="6">
        <v>44242.92</v>
      </c>
      <c r="L575" s="5">
        <v>45348</v>
      </c>
      <c r="P575">
        <v>580.25</v>
      </c>
      <c r="Q575">
        <v>6.8521953319312656E-2</v>
      </c>
    </row>
    <row r="576" spans="1:17" x14ac:dyDescent="0.2">
      <c r="A576" t="s">
        <v>10185</v>
      </c>
      <c r="B576">
        <v>70045377</v>
      </c>
      <c r="C576">
        <v>70045377</v>
      </c>
      <c r="D576" s="5">
        <v>45229</v>
      </c>
      <c r="E576" t="s">
        <v>56</v>
      </c>
      <c r="F576">
        <v>325</v>
      </c>
      <c r="I576">
        <v>1801933</v>
      </c>
      <c r="J576" t="s">
        <v>57</v>
      </c>
      <c r="K576">
        <v>325</v>
      </c>
      <c r="L576" s="5">
        <v>45231</v>
      </c>
      <c r="M576" s="5">
        <v>45239</v>
      </c>
      <c r="N576">
        <v>7</v>
      </c>
      <c r="O576">
        <v>2275</v>
      </c>
      <c r="P576">
        <v>325</v>
      </c>
      <c r="Q576">
        <v>6.8981740015060966E-2</v>
      </c>
    </row>
    <row r="577" spans="1:17" x14ac:dyDescent="0.2">
      <c r="A577" t="s">
        <v>4818</v>
      </c>
      <c r="B577" t="s">
        <v>4827</v>
      </c>
      <c r="C577" t="s">
        <v>4828</v>
      </c>
      <c r="D577" s="5">
        <v>45125</v>
      </c>
      <c r="E577" t="s">
        <v>167</v>
      </c>
      <c r="F577">
        <v>32.58</v>
      </c>
      <c r="I577">
        <v>1003912</v>
      </c>
      <c r="J577" t="s">
        <v>63</v>
      </c>
      <c r="K577">
        <v>167.56</v>
      </c>
      <c r="L577" s="5">
        <v>45125</v>
      </c>
      <c r="P577">
        <v>32.58</v>
      </c>
      <c r="Q577">
        <v>6.9069505709311474E-2</v>
      </c>
    </row>
    <row r="578" spans="1:17" x14ac:dyDescent="0.2">
      <c r="A578" t="s">
        <v>11732</v>
      </c>
      <c r="B578" t="s">
        <v>11833</v>
      </c>
      <c r="C578">
        <v>53263091</v>
      </c>
      <c r="D578" s="5">
        <v>45229</v>
      </c>
      <c r="E578" t="s">
        <v>11733</v>
      </c>
      <c r="F578" s="6">
        <v>1425.12</v>
      </c>
      <c r="I578">
        <v>598644</v>
      </c>
      <c r="J578" t="s">
        <v>62</v>
      </c>
      <c r="K578" s="6">
        <v>64420.72</v>
      </c>
      <c r="L578" s="5">
        <v>45257</v>
      </c>
      <c r="P578">
        <v>1425.12</v>
      </c>
      <c r="Q578">
        <v>6.9099943303254974E-2</v>
      </c>
    </row>
    <row r="579" spans="1:17" x14ac:dyDescent="0.2">
      <c r="A579" t="s">
        <v>481</v>
      </c>
      <c r="B579" t="s">
        <v>538</v>
      </c>
      <c r="C579" t="s">
        <v>2063</v>
      </c>
      <c r="D579" s="5">
        <v>45428</v>
      </c>
      <c r="E579" t="s">
        <v>484</v>
      </c>
      <c r="F579">
        <v>101.03</v>
      </c>
      <c r="I579">
        <v>73668</v>
      </c>
      <c r="J579" t="s">
        <v>485</v>
      </c>
      <c r="K579" s="6">
        <v>792952.19</v>
      </c>
      <c r="L579" s="5">
        <v>45442</v>
      </c>
      <c r="P579">
        <v>101.03</v>
      </c>
      <c r="Q579">
        <v>6.9108148127804081E-2</v>
      </c>
    </row>
    <row r="580" spans="1:17" x14ac:dyDescent="0.2">
      <c r="A580" t="s">
        <v>9053</v>
      </c>
      <c r="B580" t="s">
        <v>9304</v>
      </c>
      <c r="C580" t="s">
        <v>9305</v>
      </c>
      <c r="D580" s="5">
        <v>45282</v>
      </c>
      <c r="E580" t="s">
        <v>167</v>
      </c>
      <c r="F580">
        <v>34.729999999999997</v>
      </c>
      <c r="I580">
        <v>1045125</v>
      </c>
      <c r="J580" t="s">
        <v>63</v>
      </c>
      <c r="K580">
        <v>610.66</v>
      </c>
      <c r="L580" s="5">
        <v>45282</v>
      </c>
      <c r="P580">
        <v>34.729999999999997</v>
      </c>
      <c r="Q580">
        <v>6.9149202259121356E-2</v>
      </c>
    </row>
    <row r="581" spans="1:17" x14ac:dyDescent="0.2">
      <c r="A581" t="s">
        <v>8551</v>
      </c>
      <c r="B581">
        <v>25682143</v>
      </c>
      <c r="C581">
        <v>1326548</v>
      </c>
      <c r="D581" s="5">
        <v>45334</v>
      </c>
      <c r="E581" t="s">
        <v>56</v>
      </c>
      <c r="F581">
        <v>422.01</v>
      </c>
      <c r="I581">
        <v>1814065</v>
      </c>
      <c r="J581" t="s">
        <v>57</v>
      </c>
      <c r="K581">
        <v>422.01</v>
      </c>
      <c r="L581" s="5">
        <v>45362</v>
      </c>
      <c r="M581" s="5">
        <v>45373</v>
      </c>
      <c r="N581">
        <v>10</v>
      </c>
      <c r="O581">
        <v>4220.1000000000004</v>
      </c>
      <c r="P581">
        <v>422.01</v>
      </c>
      <c r="Q581">
        <v>6.9223491046690011E-2</v>
      </c>
    </row>
    <row r="582" spans="1:17" x14ac:dyDescent="0.2">
      <c r="A582" t="s">
        <v>481</v>
      </c>
      <c r="B582" t="s">
        <v>550</v>
      </c>
      <c r="C582" t="s">
        <v>1800</v>
      </c>
      <c r="D582" s="5">
        <v>45367</v>
      </c>
      <c r="E582" t="s">
        <v>484</v>
      </c>
      <c r="F582">
        <v>404.35</v>
      </c>
      <c r="I582">
        <v>73273</v>
      </c>
      <c r="J582" t="s">
        <v>485</v>
      </c>
      <c r="K582" s="6">
        <v>689219.2</v>
      </c>
      <c r="L582" s="5">
        <v>45380</v>
      </c>
      <c r="P582">
        <v>129.36000000000001</v>
      </c>
      <c r="Q582">
        <v>6.9223724360205297E-2</v>
      </c>
    </row>
    <row r="583" spans="1:17" x14ac:dyDescent="0.2">
      <c r="A583" t="s">
        <v>10127</v>
      </c>
      <c r="B583" t="s">
        <v>10145</v>
      </c>
      <c r="C583" t="s">
        <v>10146</v>
      </c>
      <c r="D583" s="5">
        <v>45222</v>
      </c>
      <c r="E583" t="s">
        <v>56</v>
      </c>
      <c r="F583">
        <v>743.53</v>
      </c>
      <c r="I583">
        <v>1802241</v>
      </c>
      <c r="J583" t="s">
        <v>57</v>
      </c>
      <c r="K583" s="6">
        <v>43225.69</v>
      </c>
      <c r="L583" s="5">
        <v>45236</v>
      </c>
      <c r="M583" s="5">
        <v>45245</v>
      </c>
      <c r="N583">
        <v>8</v>
      </c>
      <c r="O583">
        <v>345805.52</v>
      </c>
      <c r="P583">
        <v>743.53</v>
      </c>
      <c r="Q583">
        <v>6.9264272707494912E-2</v>
      </c>
    </row>
    <row r="584" spans="1:17" x14ac:dyDescent="0.2">
      <c r="A584" t="s">
        <v>5203</v>
      </c>
      <c r="B584" t="s">
        <v>5376</v>
      </c>
      <c r="C584" t="s">
        <v>5377</v>
      </c>
      <c r="D584" s="5">
        <v>45208</v>
      </c>
      <c r="E584" t="s">
        <v>167</v>
      </c>
      <c r="F584">
        <v>63.02</v>
      </c>
      <c r="I584">
        <v>1024730</v>
      </c>
      <c r="J584" t="s">
        <v>63</v>
      </c>
      <c r="K584">
        <v>183.86</v>
      </c>
      <c r="L584" s="5">
        <v>45208</v>
      </c>
      <c r="P584">
        <v>63.02</v>
      </c>
      <c r="Q584">
        <v>6.9569332215534074E-2</v>
      </c>
    </row>
    <row r="585" spans="1:17" x14ac:dyDescent="0.2">
      <c r="A585" t="s">
        <v>8570</v>
      </c>
      <c r="B585" t="s">
        <v>8649</v>
      </c>
      <c r="C585" t="s">
        <v>8650</v>
      </c>
      <c r="D585" s="5">
        <v>45348</v>
      </c>
      <c r="E585" t="s">
        <v>167</v>
      </c>
      <c r="F585">
        <v>36.97</v>
      </c>
      <c r="I585">
        <v>1061974</v>
      </c>
      <c r="J585" t="s">
        <v>63</v>
      </c>
      <c r="K585" s="6">
        <v>1093.5999999999999</v>
      </c>
      <c r="L585" s="5">
        <v>45348</v>
      </c>
      <c r="P585">
        <v>36.97</v>
      </c>
      <c r="Q585">
        <v>6.9656832497571708E-2</v>
      </c>
    </row>
    <row r="586" spans="1:17" x14ac:dyDescent="0.2">
      <c r="A586" t="s">
        <v>5950</v>
      </c>
      <c r="B586" t="s">
        <v>6819</v>
      </c>
      <c r="C586" t="s">
        <v>6820</v>
      </c>
      <c r="D586" s="5">
        <v>45322</v>
      </c>
      <c r="E586" t="s">
        <v>167</v>
      </c>
      <c r="F586">
        <v>56.92</v>
      </c>
      <c r="I586">
        <v>1054989</v>
      </c>
      <c r="J586" t="s">
        <v>63</v>
      </c>
      <c r="K586" s="6">
        <v>4539.2</v>
      </c>
      <c r="L586" s="5">
        <v>45322</v>
      </c>
      <c r="P586">
        <v>41.55</v>
      </c>
      <c r="Q586">
        <v>7.0204748829449493E-2</v>
      </c>
    </row>
    <row r="587" spans="1:17" x14ac:dyDescent="0.2">
      <c r="A587" t="s">
        <v>101</v>
      </c>
      <c r="B587">
        <v>1292537</v>
      </c>
      <c r="C587">
        <v>5508220458</v>
      </c>
      <c r="D587" s="5">
        <v>45443</v>
      </c>
      <c r="E587" t="s">
        <v>56</v>
      </c>
      <c r="F587">
        <v>92.39</v>
      </c>
      <c r="I587">
        <v>1093115</v>
      </c>
      <c r="J587" t="s">
        <v>63</v>
      </c>
      <c r="K587" s="6">
        <v>16990.580000000002</v>
      </c>
      <c r="L587" s="5">
        <v>45468</v>
      </c>
      <c r="P587">
        <v>92.39</v>
      </c>
      <c r="Q587">
        <v>7.0452251067712246E-2</v>
      </c>
    </row>
    <row r="588" spans="1:17" x14ac:dyDescent="0.2">
      <c r="A588" t="s">
        <v>5950</v>
      </c>
      <c r="B588" t="s">
        <v>6283</v>
      </c>
      <c r="C588" t="s">
        <v>6284</v>
      </c>
      <c r="D588" s="5">
        <v>45209</v>
      </c>
      <c r="E588" t="s">
        <v>167</v>
      </c>
      <c r="F588">
        <v>334.71</v>
      </c>
      <c r="I588">
        <v>1025077</v>
      </c>
      <c r="J588" t="s">
        <v>63</v>
      </c>
      <c r="K588" s="6">
        <v>4711.13</v>
      </c>
      <c r="L588" s="5">
        <v>45209</v>
      </c>
      <c r="P588">
        <v>244.33</v>
      </c>
      <c r="Q588">
        <v>7.045993205855261E-2</v>
      </c>
    </row>
    <row r="589" spans="1:17" x14ac:dyDescent="0.2">
      <c r="A589" t="s">
        <v>5950</v>
      </c>
      <c r="B589" t="s">
        <v>7129</v>
      </c>
      <c r="C589" t="s">
        <v>7130</v>
      </c>
      <c r="D589" s="5">
        <v>45427</v>
      </c>
      <c r="E589" t="s">
        <v>167</v>
      </c>
      <c r="F589">
        <v>49.66</v>
      </c>
      <c r="I589">
        <v>1083473</v>
      </c>
      <c r="J589" t="s">
        <v>63</v>
      </c>
      <c r="K589" s="6">
        <v>4619.0200000000004</v>
      </c>
      <c r="L589" s="5">
        <v>45427</v>
      </c>
      <c r="P589">
        <v>36.24</v>
      </c>
      <c r="Q589">
        <v>7.0461172486946722E-2</v>
      </c>
    </row>
    <row r="590" spans="1:17" x14ac:dyDescent="0.2">
      <c r="A590" t="s">
        <v>404</v>
      </c>
      <c r="B590" t="s">
        <v>415</v>
      </c>
      <c r="C590" t="s">
        <v>416</v>
      </c>
      <c r="D590" s="5">
        <v>45446</v>
      </c>
      <c r="E590" t="s">
        <v>28</v>
      </c>
      <c r="F590" s="6">
        <v>2847886.63</v>
      </c>
      <c r="I590">
        <v>1822353</v>
      </c>
      <c r="J590" t="s">
        <v>57</v>
      </c>
      <c r="K590" s="6">
        <v>4814894.0199999996</v>
      </c>
      <c r="L590" s="5">
        <v>45448</v>
      </c>
      <c r="M590" s="5">
        <v>45455</v>
      </c>
      <c r="N590">
        <v>6</v>
      </c>
      <c r="O590">
        <v>28889364.120000001</v>
      </c>
      <c r="P590">
        <v>149279.65</v>
      </c>
      <c r="Q590">
        <v>7.0723045128673445E-2</v>
      </c>
    </row>
    <row r="591" spans="1:17" x14ac:dyDescent="0.2">
      <c r="A591" t="s">
        <v>481</v>
      </c>
      <c r="B591" t="s">
        <v>811</v>
      </c>
      <c r="C591" t="s">
        <v>812</v>
      </c>
      <c r="D591" s="5">
        <v>45154</v>
      </c>
      <c r="E591" t="s">
        <v>484</v>
      </c>
      <c r="F591">
        <v>254.37</v>
      </c>
      <c r="I591">
        <v>71731</v>
      </c>
      <c r="J591" t="s">
        <v>485</v>
      </c>
      <c r="K591" s="6">
        <v>681080.54</v>
      </c>
      <c r="L591" s="5">
        <v>45169</v>
      </c>
      <c r="P591">
        <v>254.37</v>
      </c>
      <c r="Q591">
        <v>7.0781148044320452E-2</v>
      </c>
    </row>
    <row r="592" spans="1:17" x14ac:dyDescent="0.2">
      <c r="A592" t="s">
        <v>481</v>
      </c>
      <c r="B592" t="s">
        <v>611</v>
      </c>
      <c r="C592" t="s">
        <v>2103</v>
      </c>
      <c r="D592" s="5">
        <v>45428</v>
      </c>
      <c r="E592" t="s">
        <v>484</v>
      </c>
      <c r="F592">
        <v>293.58999999999997</v>
      </c>
      <c r="I592">
        <v>73668</v>
      </c>
      <c r="J592" t="s">
        <v>485</v>
      </c>
      <c r="K592" s="6">
        <v>792952.19</v>
      </c>
      <c r="L592" s="5">
        <v>45442</v>
      </c>
      <c r="P592">
        <v>293.58999999999997</v>
      </c>
      <c r="Q592">
        <v>7.0965316470656181E-2</v>
      </c>
    </row>
    <row r="593" spans="1:17" x14ac:dyDescent="0.2">
      <c r="A593" t="s">
        <v>9053</v>
      </c>
      <c r="B593" t="s">
        <v>9452</v>
      </c>
      <c r="C593" t="s">
        <v>9453</v>
      </c>
      <c r="D593" s="5">
        <v>45390</v>
      </c>
      <c r="E593" t="s">
        <v>167</v>
      </c>
      <c r="F593">
        <v>32.86</v>
      </c>
      <c r="I593">
        <v>1073170</v>
      </c>
      <c r="J593" t="s">
        <v>63</v>
      </c>
      <c r="K593">
        <v>305.29000000000002</v>
      </c>
      <c r="L593" s="5">
        <v>45390</v>
      </c>
      <c r="P593">
        <v>32.86</v>
      </c>
      <c r="Q593">
        <v>7.1153563406347264E-2</v>
      </c>
    </row>
    <row r="594" spans="1:17" x14ac:dyDescent="0.2">
      <c r="A594" t="s">
        <v>101</v>
      </c>
      <c r="B594">
        <v>1292537</v>
      </c>
      <c r="C594">
        <v>9147556276</v>
      </c>
      <c r="D594" s="5">
        <v>45356</v>
      </c>
      <c r="E594" t="s">
        <v>56</v>
      </c>
      <c r="F594" s="6">
        <v>1166</v>
      </c>
      <c r="I594">
        <v>1070690</v>
      </c>
      <c r="J594" t="s">
        <v>63</v>
      </c>
      <c r="K594" s="6">
        <v>12150.65</v>
      </c>
      <c r="L594" s="5">
        <v>45383</v>
      </c>
      <c r="P594">
        <v>1166</v>
      </c>
      <c r="Q594">
        <v>7.1200538423309756E-2</v>
      </c>
    </row>
    <row r="595" spans="1:17" x14ac:dyDescent="0.2">
      <c r="A595" t="s">
        <v>101</v>
      </c>
      <c r="B595">
        <v>1292537</v>
      </c>
      <c r="C595">
        <v>5505373627</v>
      </c>
      <c r="D595" s="5">
        <v>45322</v>
      </c>
      <c r="E595" t="s">
        <v>56</v>
      </c>
      <c r="F595" s="6">
        <v>1154.51</v>
      </c>
      <c r="I595">
        <v>1812699</v>
      </c>
      <c r="J595" t="s">
        <v>57</v>
      </c>
      <c r="K595" s="6">
        <v>26227.87</v>
      </c>
      <c r="L595" s="5">
        <v>45348</v>
      </c>
      <c r="M595" s="5">
        <v>45358</v>
      </c>
      <c r="N595">
        <v>9</v>
      </c>
      <c r="O595">
        <v>236050.83</v>
      </c>
      <c r="P595">
        <v>1154.51</v>
      </c>
      <c r="Q595">
        <v>7.1314931676922155E-2</v>
      </c>
    </row>
    <row r="596" spans="1:17" x14ac:dyDescent="0.2">
      <c r="A596" t="s">
        <v>11732</v>
      </c>
      <c r="B596" t="s">
        <v>11780</v>
      </c>
      <c r="C596">
        <v>52886268</v>
      </c>
      <c r="D596" s="5">
        <v>45181</v>
      </c>
      <c r="E596" t="s">
        <v>11733</v>
      </c>
      <c r="F596">
        <v>44.79</v>
      </c>
      <c r="I596">
        <v>592784</v>
      </c>
      <c r="J596" t="s">
        <v>62</v>
      </c>
      <c r="K596" s="6">
        <v>30434.42</v>
      </c>
      <c r="L596" s="5">
        <v>45209</v>
      </c>
      <c r="P596">
        <v>44.79</v>
      </c>
      <c r="Q596">
        <v>7.1579003934099328E-2</v>
      </c>
    </row>
    <row r="597" spans="1:17" x14ac:dyDescent="0.2">
      <c r="A597" t="s">
        <v>4620</v>
      </c>
      <c r="B597" t="s">
        <v>4779</v>
      </c>
      <c r="C597" t="s">
        <v>4780</v>
      </c>
      <c r="D597" s="5">
        <v>45471</v>
      </c>
      <c r="E597" t="s">
        <v>167</v>
      </c>
      <c r="F597">
        <v>32.39</v>
      </c>
      <c r="I597">
        <v>1094372</v>
      </c>
      <c r="J597" t="s">
        <v>63</v>
      </c>
      <c r="K597">
        <v>32.39</v>
      </c>
      <c r="L597" s="5">
        <v>45471</v>
      </c>
      <c r="P597">
        <v>32.39</v>
      </c>
      <c r="Q597">
        <v>7.2479835985619245E-2</v>
      </c>
    </row>
    <row r="598" spans="1:17" x14ac:dyDescent="0.2">
      <c r="A598" t="s">
        <v>5950</v>
      </c>
      <c r="B598" t="s">
        <v>6795</v>
      </c>
      <c r="C598" t="s">
        <v>6796</v>
      </c>
      <c r="D598" s="5">
        <v>45322</v>
      </c>
      <c r="E598" t="s">
        <v>167</v>
      </c>
      <c r="F598">
        <v>69.209999999999994</v>
      </c>
      <c r="I598">
        <v>1054989</v>
      </c>
      <c r="J598" t="s">
        <v>63</v>
      </c>
      <c r="K598" s="6">
        <v>4539.2</v>
      </c>
      <c r="L598" s="5">
        <v>45322</v>
      </c>
      <c r="P598">
        <v>50.53</v>
      </c>
      <c r="Q598">
        <v>7.2555328404876662E-2</v>
      </c>
    </row>
    <row r="599" spans="1:17" x14ac:dyDescent="0.2">
      <c r="A599" t="s">
        <v>2740</v>
      </c>
      <c r="B599" t="s">
        <v>2741</v>
      </c>
      <c r="C599" t="s">
        <v>2742</v>
      </c>
      <c r="D599" s="5">
        <v>45320</v>
      </c>
      <c r="E599" t="s">
        <v>56</v>
      </c>
      <c r="F599">
        <v>500</v>
      </c>
      <c r="I599">
        <v>1816622</v>
      </c>
      <c r="J599" t="s">
        <v>57</v>
      </c>
      <c r="K599">
        <v>500</v>
      </c>
      <c r="L599" s="5">
        <v>45385</v>
      </c>
      <c r="M599" s="5">
        <v>45399</v>
      </c>
      <c r="N599">
        <v>13</v>
      </c>
      <c r="O599">
        <v>6500</v>
      </c>
      <c r="P599">
        <v>500</v>
      </c>
      <c r="Q599">
        <v>7.2594526235295831E-2</v>
      </c>
    </row>
    <row r="600" spans="1:17" x14ac:dyDescent="0.2">
      <c r="A600" t="s">
        <v>3120</v>
      </c>
      <c r="B600" t="s">
        <v>3125</v>
      </c>
      <c r="C600" t="s">
        <v>3126</v>
      </c>
      <c r="D600" s="5">
        <v>45202</v>
      </c>
      <c r="E600" t="s">
        <v>436</v>
      </c>
      <c r="F600">
        <v>108.11</v>
      </c>
      <c r="I600">
        <v>592857</v>
      </c>
      <c r="J600" t="s">
        <v>62</v>
      </c>
      <c r="K600">
        <v>108.11</v>
      </c>
      <c r="L600" s="5">
        <v>45209</v>
      </c>
      <c r="P600">
        <v>108.11</v>
      </c>
      <c r="Q600">
        <v>7.2655351497129539E-2</v>
      </c>
    </row>
    <row r="601" spans="1:17" x14ac:dyDescent="0.2">
      <c r="A601" t="s">
        <v>10277</v>
      </c>
      <c r="B601" t="s">
        <v>10280</v>
      </c>
      <c r="C601" t="s">
        <v>10281</v>
      </c>
      <c r="D601" s="5">
        <v>45145</v>
      </c>
      <c r="E601" t="s">
        <v>167</v>
      </c>
      <c r="F601">
        <v>28.45</v>
      </c>
      <c r="I601">
        <v>1008835</v>
      </c>
      <c r="J601" t="s">
        <v>63</v>
      </c>
      <c r="K601">
        <v>28.45</v>
      </c>
      <c r="L601" s="5">
        <v>45145</v>
      </c>
      <c r="P601">
        <v>28.45</v>
      </c>
      <c r="Q601">
        <v>7.2682118386638406E-2</v>
      </c>
    </row>
    <row r="602" spans="1:17" x14ac:dyDescent="0.2">
      <c r="A602" t="s">
        <v>168</v>
      </c>
      <c r="B602">
        <v>68224</v>
      </c>
      <c r="C602">
        <v>92763502</v>
      </c>
      <c r="D602" s="5">
        <v>45198</v>
      </c>
      <c r="E602" t="s">
        <v>56</v>
      </c>
      <c r="F602" s="6">
        <v>2205.85</v>
      </c>
      <c r="I602">
        <v>594571</v>
      </c>
      <c r="J602" t="s">
        <v>62</v>
      </c>
      <c r="K602" s="6">
        <v>36952.44</v>
      </c>
      <c r="L602" s="5">
        <v>45223</v>
      </c>
      <c r="P602">
        <v>2338.21</v>
      </c>
      <c r="Q602">
        <v>7.2837725352875582E-2</v>
      </c>
    </row>
    <row r="603" spans="1:17" x14ac:dyDescent="0.2">
      <c r="A603" t="s">
        <v>5203</v>
      </c>
      <c r="B603" t="s">
        <v>5446</v>
      </c>
      <c r="C603" t="s">
        <v>5447</v>
      </c>
      <c r="D603" s="5">
        <v>45244</v>
      </c>
      <c r="E603" t="s">
        <v>167</v>
      </c>
      <c r="F603">
        <v>60.32</v>
      </c>
      <c r="I603">
        <v>1035523</v>
      </c>
      <c r="J603" t="s">
        <v>63</v>
      </c>
      <c r="K603" s="6">
        <v>2098.59</v>
      </c>
      <c r="L603" s="5">
        <v>45244</v>
      </c>
      <c r="P603">
        <v>60.32</v>
      </c>
      <c r="Q603">
        <v>7.2860029225890188E-2</v>
      </c>
    </row>
    <row r="604" spans="1:17" x14ac:dyDescent="0.2">
      <c r="A604" t="s">
        <v>5950</v>
      </c>
      <c r="B604" t="s">
        <v>7031</v>
      </c>
      <c r="C604" t="s">
        <v>7032</v>
      </c>
      <c r="D604" s="5">
        <v>45372</v>
      </c>
      <c r="E604" t="s">
        <v>167</v>
      </c>
      <c r="F604">
        <v>79.319999999999993</v>
      </c>
      <c r="I604">
        <v>1068601</v>
      </c>
      <c r="J604" t="s">
        <v>63</v>
      </c>
      <c r="K604">
        <v>192.37</v>
      </c>
      <c r="L604" s="5">
        <v>45374</v>
      </c>
      <c r="P604">
        <v>57.9</v>
      </c>
      <c r="Q604">
        <v>7.2981728131353951E-2</v>
      </c>
    </row>
    <row r="605" spans="1:17" x14ac:dyDescent="0.2">
      <c r="A605" t="s">
        <v>10186</v>
      </c>
      <c r="B605" t="s">
        <v>10253</v>
      </c>
      <c r="C605" t="s">
        <v>10254</v>
      </c>
      <c r="D605" s="5">
        <v>45362</v>
      </c>
      <c r="E605" t="s">
        <v>167</v>
      </c>
      <c r="F605">
        <v>25.51</v>
      </c>
      <c r="I605">
        <v>1065779</v>
      </c>
      <c r="J605" t="s">
        <v>63</v>
      </c>
      <c r="K605">
        <v>104.37</v>
      </c>
      <c r="L605" s="5">
        <v>45363</v>
      </c>
      <c r="P605">
        <v>25.51</v>
      </c>
      <c r="Q605">
        <v>7.3075990836246718E-2</v>
      </c>
    </row>
    <row r="606" spans="1:17" x14ac:dyDescent="0.2">
      <c r="A606" t="s">
        <v>9609</v>
      </c>
      <c r="B606" t="s">
        <v>9654</v>
      </c>
      <c r="C606" t="s">
        <v>9655</v>
      </c>
      <c r="D606" s="5">
        <v>45322</v>
      </c>
      <c r="E606" t="s">
        <v>167</v>
      </c>
      <c r="F606">
        <v>108.17</v>
      </c>
      <c r="I606">
        <v>1055015</v>
      </c>
      <c r="J606" t="s">
        <v>63</v>
      </c>
      <c r="K606">
        <v>333.77</v>
      </c>
      <c r="L606" s="5">
        <v>45322</v>
      </c>
      <c r="P606">
        <v>108.17</v>
      </c>
      <c r="Q606">
        <v>7.3241813708246117E-2</v>
      </c>
    </row>
    <row r="607" spans="1:17" x14ac:dyDescent="0.2">
      <c r="A607" t="s">
        <v>5950</v>
      </c>
      <c r="B607" t="s">
        <v>6389</v>
      </c>
      <c r="C607" t="s">
        <v>6390</v>
      </c>
      <c r="D607" s="5">
        <v>45232</v>
      </c>
      <c r="E607" t="s">
        <v>167</v>
      </c>
      <c r="F607">
        <v>63.58</v>
      </c>
      <c r="I607">
        <v>1031415</v>
      </c>
      <c r="J607" t="s">
        <v>63</v>
      </c>
      <c r="K607" s="6">
        <v>4961.13</v>
      </c>
      <c r="L607" s="5">
        <v>45232</v>
      </c>
      <c r="P607">
        <v>46.41</v>
      </c>
      <c r="Q607">
        <v>7.347988114718873E-2</v>
      </c>
    </row>
    <row r="608" spans="1:17" x14ac:dyDescent="0.2">
      <c r="A608" t="s">
        <v>10313</v>
      </c>
      <c r="B608" t="s">
        <v>10360</v>
      </c>
      <c r="C608" t="s">
        <v>10361</v>
      </c>
      <c r="D608" s="5">
        <v>45327</v>
      </c>
      <c r="E608" t="s">
        <v>167</v>
      </c>
      <c r="F608">
        <v>17.940000000000001</v>
      </c>
      <c r="I608">
        <v>1056273</v>
      </c>
      <c r="J608" t="s">
        <v>63</v>
      </c>
      <c r="K608">
        <v>71.760000000000005</v>
      </c>
      <c r="L608" s="5">
        <v>45327</v>
      </c>
      <c r="P608">
        <v>17.940000000000001</v>
      </c>
      <c r="Q608">
        <v>7.349654982571252E-2</v>
      </c>
    </row>
    <row r="609" spans="1:17" x14ac:dyDescent="0.2">
      <c r="A609" t="s">
        <v>5173</v>
      </c>
      <c r="B609" t="s">
        <v>5182</v>
      </c>
      <c r="C609">
        <v>1374</v>
      </c>
      <c r="D609" s="5">
        <v>45142</v>
      </c>
      <c r="E609" t="s">
        <v>56</v>
      </c>
      <c r="F609">
        <v>636</v>
      </c>
      <c r="I609">
        <v>587143</v>
      </c>
      <c r="J609" t="s">
        <v>62</v>
      </c>
      <c r="K609" s="6">
        <v>1531.7</v>
      </c>
      <c r="L609" s="5">
        <v>45167</v>
      </c>
      <c r="P609">
        <v>636</v>
      </c>
      <c r="Q609">
        <v>7.3517838019355741E-2</v>
      </c>
    </row>
    <row r="610" spans="1:17" x14ac:dyDescent="0.2">
      <c r="A610" t="s">
        <v>4385</v>
      </c>
      <c r="B610" t="s">
        <v>4454</v>
      </c>
      <c r="C610" t="s">
        <v>4455</v>
      </c>
      <c r="D610" s="5">
        <v>45419</v>
      </c>
      <c r="E610" t="s">
        <v>167</v>
      </c>
      <c r="F610">
        <v>161.86000000000001</v>
      </c>
      <c r="I610">
        <v>1081287</v>
      </c>
      <c r="J610" t="s">
        <v>63</v>
      </c>
      <c r="K610">
        <v>161.86000000000001</v>
      </c>
      <c r="L610" s="5">
        <v>45419</v>
      </c>
      <c r="P610">
        <v>161.86000000000001</v>
      </c>
      <c r="Q610">
        <v>7.4273100618205579E-2</v>
      </c>
    </row>
    <row r="611" spans="1:17" x14ac:dyDescent="0.2">
      <c r="A611" t="s">
        <v>7555</v>
      </c>
      <c r="B611">
        <v>102200000</v>
      </c>
      <c r="C611">
        <v>120022776</v>
      </c>
      <c r="D611" s="5">
        <v>45103</v>
      </c>
      <c r="E611" t="s">
        <v>56</v>
      </c>
      <c r="F611">
        <v>60.62</v>
      </c>
      <c r="I611">
        <v>582182</v>
      </c>
      <c r="J611" t="s">
        <v>62</v>
      </c>
      <c r="K611">
        <v>60.62</v>
      </c>
      <c r="L611" s="5">
        <v>45128</v>
      </c>
      <c r="P611">
        <v>60.62</v>
      </c>
      <c r="Q611">
        <v>7.451642708568651E-2</v>
      </c>
    </row>
    <row r="612" spans="1:17" x14ac:dyDescent="0.2">
      <c r="A612" t="s">
        <v>3083</v>
      </c>
      <c r="B612" t="s">
        <v>3092</v>
      </c>
      <c r="C612">
        <v>50124</v>
      </c>
      <c r="D612" s="5">
        <v>45413</v>
      </c>
      <c r="E612" t="s">
        <v>56</v>
      </c>
      <c r="F612">
        <v>795</v>
      </c>
      <c r="I612">
        <v>1821660</v>
      </c>
      <c r="J612" t="s">
        <v>57</v>
      </c>
      <c r="K612">
        <v>795</v>
      </c>
      <c r="L612" s="5">
        <v>45441</v>
      </c>
      <c r="M612" s="5">
        <v>45448</v>
      </c>
      <c r="N612">
        <v>6</v>
      </c>
      <c r="O612">
        <v>4770</v>
      </c>
      <c r="P612">
        <v>842.7</v>
      </c>
      <c r="Q612">
        <v>7.4753289860568506E-2</v>
      </c>
    </row>
    <row r="613" spans="1:17" x14ac:dyDescent="0.2">
      <c r="A613" t="s">
        <v>10960</v>
      </c>
      <c r="B613" t="s">
        <v>10961</v>
      </c>
      <c r="C613" t="s">
        <v>10990</v>
      </c>
      <c r="D613" s="5">
        <v>45366</v>
      </c>
      <c r="E613" t="s">
        <v>69</v>
      </c>
      <c r="F613" s="6">
        <v>9650.11</v>
      </c>
      <c r="G613" s="5">
        <v>45337</v>
      </c>
      <c r="H613" s="5">
        <v>45366</v>
      </c>
      <c r="I613">
        <v>1816238</v>
      </c>
      <c r="J613" t="s">
        <v>57</v>
      </c>
      <c r="K613" s="6">
        <v>14483.94</v>
      </c>
      <c r="L613" s="5">
        <v>45383</v>
      </c>
      <c r="M613" s="5">
        <v>45397</v>
      </c>
      <c r="N613">
        <v>13</v>
      </c>
      <c r="O613">
        <v>188291.22</v>
      </c>
      <c r="P613">
        <v>339.04</v>
      </c>
      <c r="Q613">
        <v>7.4879922364440077E-2</v>
      </c>
    </row>
    <row r="614" spans="1:17" x14ac:dyDescent="0.2">
      <c r="A614" t="s">
        <v>10845</v>
      </c>
      <c r="B614" t="s">
        <v>10850</v>
      </c>
      <c r="C614" t="s">
        <v>10851</v>
      </c>
      <c r="D614" s="5">
        <v>45338</v>
      </c>
      <c r="E614" t="s">
        <v>436</v>
      </c>
      <c r="F614">
        <v>44.14</v>
      </c>
      <c r="I614">
        <v>1060806</v>
      </c>
      <c r="J614" t="s">
        <v>63</v>
      </c>
      <c r="K614">
        <v>44.14</v>
      </c>
      <c r="L614" s="5">
        <v>45344</v>
      </c>
      <c r="P614">
        <v>44.14</v>
      </c>
      <c r="Q614">
        <v>7.4914867313021882E-2</v>
      </c>
    </row>
    <row r="615" spans="1:17" x14ac:dyDescent="0.2">
      <c r="A615" t="s">
        <v>5950</v>
      </c>
      <c r="B615" t="s">
        <v>6297</v>
      </c>
      <c r="C615" t="s">
        <v>6298</v>
      </c>
      <c r="D615" s="5">
        <v>45209</v>
      </c>
      <c r="E615" t="s">
        <v>167</v>
      </c>
      <c r="F615">
        <v>66.069999999999993</v>
      </c>
      <c r="I615">
        <v>1025077</v>
      </c>
      <c r="J615" t="s">
        <v>63</v>
      </c>
      <c r="K615" s="6">
        <v>4711.13</v>
      </c>
      <c r="L615" s="5">
        <v>45209</v>
      </c>
      <c r="P615">
        <v>48.24</v>
      </c>
      <c r="Q615">
        <v>7.4988695950805262E-2</v>
      </c>
    </row>
    <row r="616" spans="1:17" x14ac:dyDescent="0.2">
      <c r="A616" t="s">
        <v>481</v>
      </c>
      <c r="B616" t="s">
        <v>514</v>
      </c>
      <c r="C616" t="s">
        <v>2051</v>
      </c>
      <c r="D616" s="5">
        <v>45428</v>
      </c>
      <c r="E616" t="s">
        <v>484</v>
      </c>
      <c r="F616" s="6">
        <v>1012.37</v>
      </c>
      <c r="I616">
        <v>73668</v>
      </c>
      <c r="J616" t="s">
        <v>485</v>
      </c>
      <c r="K616" s="6">
        <v>792952.19</v>
      </c>
      <c r="L616" s="5">
        <v>45442</v>
      </c>
      <c r="P616">
        <v>737.81</v>
      </c>
      <c r="Q616">
        <v>7.5101652185043277E-2</v>
      </c>
    </row>
    <row r="617" spans="1:17" x14ac:dyDescent="0.2">
      <c r="A617" t="s">
        <v>5950</v>
      </c>
      <c r="B617" t="s">
        <v>7035</v>
      </c>
      <c r="C617" t="s">
        <v>7036</v>
      </c>
      <c r="D617" s="5">
        <v>45377</v>
      </c>
      <c r="E617" t="s">
        <v>167</v>
      </c>
      <c r="F617">
        <v>150.41999999999999</v>
      </c>
      <c r="I617">
        <v>1070150</v>
      </c>
      <c r="J617" t="s">
        <v>63</v>
      </c>
      <c r="K617">
        <v>204.63</v>
      </c>
      <c r="L617" s="5">
        <v>45378</v>
      </c>
      <c r="P617">
        <v>150.41999999999999</v>
      </c>
      <c r="Q617">
        <v>7.5140382101508196E-2</v>
      </c>
    </row>
    <row r="618" spans="1:17" x14ac:dyDescent="0.2">
      <c r="A618" t="s">
        <v>481</v>
      </c>
      <c r="B618" t="s">
        <v>1094</v>
      </c>
      <c r="C618" t="s">
        <v>1648</v>
      </c>
      <c r="D618" s="5">
        <v>45338</v>
      </c>
      <c r="E618" t="s">
        <v>484</v>
      </c>
      <c r="F618">
        <v>31.78</v>
      </c>
      <c r="I618">
        <v>73041</v>
      </c>
      <c r="J618" t="s">
        <v>485</v>
      </c>
      <c r="K618" s="6">
        <v>802703.69</v>
      </c>
      <c r="L618" s="5">
        <v>45351</v>
      </c>
      <c r="P618">
        <v>31.78</v>
      </c>
      <c r="Q618">
        <v>7.5429143983014257E-2</v>
      </c>
    </row>
    <row r="619" spans="1:17" x14ac:dyDescent="0.2">
      <c r="A619" t="s">
        <v>82</v>
      </c>
      <c r="B619" t="s">
        <v>83</v>
      </c>
      <c r="C619">
        <v>20627592</v>
      </c>
      <c r="D619" s="5">
        <v>45142</v>
      </c>
      <c r="E619" t="s">
        <v>56</v>
      </c>
      <c r="F619">
        <v>81</v>
      </c>
      <c r="I619">
        <v>1796171</v>
      </c>
      <c r="J619" t="s">
        <v>57</v>
      </c>
      <c r="K619">
        <v>81</v>
      </c>
      <c r="L619" s="5">
        <v>45168</v>
      </c>
      <c r="M619" s="5">
        <v>45175</v>
      </c>
      <c r="N619">
        <v>6</v>
      </c>
      <c r="O619">
        <v>486</v>
      </c>
      <c r="P619">
        <v>85.86</v>
      </c>
      <c r="Q619">
        <v>7.554520595442582E-2</v>
      </c>
    </row>
    <row r="620" spans="1:17" x14ac:dyDescent="0.2">
      <c r="A620" t="s">
        <v>12243</v>
      </c>
      <c r="B620" t="s">
        <v>12252</v>
      </c>
      <c r="C620" t="s">
        <v>12253</v>
      </c>
      <c r="D620" s="5">
        <v>45400</v>
      </c>
      <c r="E620" t="s">
        <v>436</v>
      </c>
      <c r="F620">
        <v>399.21</v>
      </c>
      <c r="I620">
        <v>1077248</v>
      </c>
      <c r="J620" t="s">
        <v>63</v>
      </c>
      <c r="K620">
        <v>399.21</v>
      </c>
      <c r="L620" s="5">
        <v>45405</v>
      </c>
      <c r="P620">
        <v>399.21</v>
      </c>
      <c r="Q620">
        <v>7.5642494500959057E-2</v>
      </c>
    </row>
    <row r="621" spans="1:17" x14ac:dyDescent="0.2">
      <c r="A621" t="s">
        <v>5203</v>
      </c>
      <c r="B621" t="s">
        <v>5536</v>
      </c>
      <c r="C621" t="s">
        <v>5537</v>
      </c>
      <c r="D621" s="5">
        <v>45299</v>
      </c>
      <c r="E621" t="s">
        <v>167</v>
      </c>
      <c r="F621">
        <v>25.83</v>
      </c>
      <c r="I621">
        <v>1048779</v>
      </c>
      <c r="J621" t="s">
        <v>63</v>
      </c>
      <c r="K621">
        <v>220.15</v>
      </c>
      <c r="L621" s="5">
        <v>45300</v>
      </c>
      <c r="P621">
        <v>25.83</v>
      </c>
      <c r="Q621">
        <v>7.5785755224947571E-2</v>
      </c>
    </row>
    <row r="622" spans="1:17" x14ac:dyDescent="0.2">
      <c r="A622" t="s">
        <v>7835</v>
      </c>
      <c r="B622" t="s">
        <v>7948</v>
      </c>
      <c r="C622" t="s">
        <v>7949</v>
      </c>
      <c r="D622" s="5">
        <v>45345</v>
      </c>
      <c r="E622" t="s">
        <v>167</v>
      </c>
      <c r="F622">
        <v>122.85</v>
      </c>
      <c r="I622">
        <v>1061120</v>
      </c>
      <c r="J622" t="s">
        <v>63</v>
      </c>
      <c r="K622">
        <v>301.07</v>
      </c>
      <c r="L622" s="5">
        <v>45345</v>
      </c>
      <c r="P622">
        <v>122.85</v>
      </c>
      <c r="Q622">
        <v>7.580892801875827E-2</v>
      </c>
    </row>
    <row r="623" spans="1:17" x14ac:dyDescent="0.2">
      <c r="A623" t="s">
        <v>3506</v>
      </c>
      <c r="B623" t="s">
        <v>3510</v>
      </c>
      <c r="C623">
        <v>1216720</v>
      </c>
      <c r="D623" s="5">
        <v>45106</v>
      </c>
      <c r="E623" t="s">
        <v>56</v>
      </c>
      <c r="F623" s="6">
        <v>1799.11</v>
      </c>
      <c r="I623">
        <v>582465</v>
      </c>
      <c r="J623" t="s">
        <v>62</v>
      </c>
      <c r="K623" s="6">
        <v>30039.89</v>
      </c>
      <c r="L623" s="5">
        <v>45131</v>
      </c>
      <c r="P623">
        <v>1799.11</v>
      </c>
      <c r="Q623">
        <v>7.6047060167288349E-2</v>
      </c>
    </row>
    <row r="624" spans="1:17" x14ac:dyDescent="0.2">
      <c r="A624" t="s">
        <v>250</v>
      </c>
      <c r="B624" t="s">
        <v>270</v>
      </c>
      <c r="C624" t="s">
        <v>271</v>
      </c>
      <c r="D624" s="5">
        <v>45117</v>
      </c>
      <c r="E624" t="s">
        <v>253</v>
      </c>
      <c r="F624">
        <v>25.02</v>
      </c>
      <c r="I624">
        <v>580998</v>
      </c>
      <c r="J624" t="s">
        <v>62</v>
      </c>
      <c r="K624" s="6">
        <v>7866.31</v>
      </c>
      <c r="L624" s="5">
        <v>45119</v>
      </c>
      <c r="P624">
        <v>25.02</v>
      </c>
      <c r="Q624">
        <v>7.6087785119647311E-2</v>
      </c>
    </row>
    <row r="625" spans="1:17" x14ac:dyDescent="0.2">
      <c r="A625" t="s">
        <v>481</v>
      </c>
      <c r="B625" t="s">
        <v>769</v>
      </c>
      <c r="C625" t="s">
        <v>2052</v>
      </c>
      <c r="D625" s="5">
        <v>45428</v>
      </c>
      <c r="E625" t="s">
        <v>484</v>
      </c>
      <c r="F625">
        <v>111.15</v>
      </c>
      <c r="I625">
        <v>73668</v>
      </c>
      <c r="J625" t="s">
        <v>485</v>
      </c>
      <c r="K625" s="6">
        <v>792952.19</v>
      </c>
      <c r="L625" s="5">
        <v>45442</v>
      </c>
      <c r="P625">
        <v>111.15</v>
      </c>
      <c r="Q625">
        <v>7.6113860787483389E-2</v>
      </c>
    </row>
    <row r="626" spans="1:17" x14ac:dyDescent="0.2">
      <c r="A626" t="s">
        <v>250</v>
      </c>
      <c r="B626" t="s">
        <v>266</v>
      </c>
      <c r="C626" t="s">
        <v>311</v>
      </c>
      <c r="D626" s="5">
        <v>45240</v>
      </c>
      <c r="E626" t="s">
        <v>253</v>
      </c>
      <c r="F626">
        <v>3.72</v>
      </c>
      <c r="I626">
        <v>597062</v>
      </c>
      <c r="J626" t="s">
        <v>62</v>
      </c>
      <c r="K626" s="6">
        <v>7166.29</v>
      </c>
      <c r="L626" s="5">
        <v>45243</v>
      </c>
      <c r="P626">
        <v>3.72</v>
      </c>
      <c r="Q626">
        <v>7.6166006279525411E-2</v>
      </c>
    </row>
    <row r="627" spans="1:17" x14ac:dyDescent="0.2">
      <c r="A627" t="s">
        <v>11732</v>
      </c>
      <c r="B627" t="s">
        <v>11768</v>
      </c>
      <c r="C627">
        <v>52693923</v>
      </c>
      <c r="D627" s="5">
        <v>45154</v>
      </c>
      <c r="E627" t="s">
        <v>11733</v>
      </c>
      <c r="F627">
        <v>671.78</v>
      </c>
      <c r="I627">
        <v>588635</v>
      </c>
      <c r="J627" t="s">
        <v>62</v>
      </c>
      <c r="K627" s="6">
        <v>14947.97</v>
      </c>
      <c r="L627" s="5">
        <v>45180</v>
      </c>
      <c r="P627">
        <v>671.78</v>
      </c>
      <c r="Q627">
        <v>7.644695657239009E-2</v>
      </c>
    </row>
    <row r="628" spans="1:17" x14ac:dyDescent="0.2">
      <c r="A628" t="s">
        <v>10186</v>
      </c>
      <c r="B628" t="s">
        <v>10263</v>
      </c>
      <c r="C628" t="s">
        <v>10264</v>
      </c>
      <c r="D628" s="5">
        <v>45391</v>
      </c>
      <c r="E628" t="s">
        <v>167</v>
      </c>
      <c r="F628">
        <v>29.43</v>
      </c>
      <c r="I628">
        <v>1073486</v>
      </c>
      <c r="J628" t="s">
        <v>63</v>
      </c>
      <c r="K628">
        <v>89.83</v>
      </c>
      <c r="L628" s="5">
        <v>45391</v>
      </c>
      <c r="P628">
        <v>29.43</v>
      </c>
      <c r="Q628">
        <v>7.6497699200416158E-2</v>
      </c>
    </row>
    <row r="629" spans="1:17" x14ac:dyDescent="0.2">
      <c r="A629" t="s">
        <v>12203</v>
      </c>
      <c r="B629" t="s">
        <v>12216</v>
      </c>
      <c r="C629" t="s">
        <v>12217</v>
      </c>
      <c r="D629" s="5">
        <v>45373</v>
      </c>
      <c r="E629" t="s">
        <v>436</v>
      </c>
      <c r="F629" s="6">
        <v>1902.91</v>
      </c>
      <c r="I629">
        <v>1070537</v>
      </c>
      <c r="J629" t="s">
        <v>63</v>
      </c>
      <c r="K629" s="6">
        <v>1902.91</v>
      </c>
      <c r="L629" s="5">
        <v>45383</v>
      </c>
      <c r="P629">
        <v>1902.91</v>
      </c>
      <c r="Q629">
        <v>7.6603261033339587E-2</v>
      </c>
    </row>
    <row r="630" spans="1:17" x14ac:dyDescent="0.2">
      <c r="A630" t="s">
        <v>481</v>
      </c>
      <c r="B630" t="s">
        <v>520</v>
      </c>
      <c r="C630" t="s">
        <v>1625</v>
      </c>
      <c r="D630" s="5">
        <v>45338</v>
      </c>
      <c r="E630" t="s">
        <v>484</v>
      </c>
      <c r="F630">
        <v>207.5</v>
      </c>
      <c r="I630">
        <v>73041</v>
      </c>
      <c r="J630" t="s">
        <v>485</v>
      </c>
      <c r="K630" s="6">
        <v>802703.69</v>
      </c>
      <c r="L630" s="5">
        <v>45351</v>
      </c>
      <c r="P630">
        <v>207.5</v>
      </c>
      <c r="Q630">
        <v>7.6710127843017006E-2</v>
      </c>
    </row>
    <row r="631" spans="1:17" x14ac:dyDescent="0.2">
      <c r="A631" t="s">
        <v>2852</v>
      </c>
      <c r="B631" t="s">
        <v>2923</v>
      </c>
      <c r="C631" t="s">
        <v>2924</v>
      </c>
      <c r="D631" s="5">
        <v>45436</v>
      </c>
      <c r="E631" t="s">
        <v>167</v>
      </c>
      <c r="F631">
        <v>3.36</v>
      </c>
      <c r="I631">
        <v>1085671</v>
      </c>
      <c r="J631" t="s">
        <v>63</v>
      </c>
      <c r="K631">
        <v>60.48</v>
      </c>
      <c r="L631" s="5">
        <v>45436</v>
      </c>
      <c r="P631">
        <v>3.56</v>
      </c>
      <c r="Q631">
        <v>7.6739819705061718E-2</v>
      </c>
    </row>
    <row r="632" spans="1:17" x14ac:dyDescent="0.2">
      <c r="A632" t="s">
        <v>101</v>
      </c>
      <c r="B632">
        <v>1292537</v>
      </c>
      <c r="C632">
        <v>5500492770</v>
      </c>
      <c r="D632" s="5">
        <v>45107</v>
      </c>
      <c r="E632" t="s">
        <v>56</v>
      </c>
      <c r="F632">
        <v>69.31</v>
      </c>
      <c r="I632">
        <v>582590</v>
      </c>
      <c r="J632" t="s">
        <v>62</v>
      </c>
      <c r="K632" s="6">
        <v>25020.400000000001</v>
      </c>
      <c r="L632" s="5">
        <v>45132</v>
      </c>
      <c r="P632">
        <v>69.31</v>
      </c>
      <c r="Q632">
        <v>7.6796504912296615E-2</v>
      </c>
    </row>
    <row r="633" spans="1:17" x14ac:dyDescent="0.2">
      <c r="A633" t="s">
        <v>5950</v>
      </c>
      <c r="B633" t="s">
        <v>7027</v>
      </c>
      <c r="C633" t="s">
        <v>7028</v>
      </c>
      <c r="D633" s="5">
        <v>45371</v>
      </c>
      <c r="E633" t="s">
        <v>167</v>
      </c>
      <c r="F633">
        <v>51.07</v>
      </c>
      <c r="I633">
        <v>1068322</v>
      </c>
      <c r="J633" t="s">
        <v>63</v>
      </c>
      <c r="K633" s="6">
        <v>2131.09</v>
      </c>
      <c r="L633" s="5">
        <v>45371</v>
      </c>
      <c r="P633">
        <v>37.28</v>
      </c>
      <c r="Q633">
        <v>7.7015201695769253E-2</v>
      </c>
    </row>
    <row r="634" spans="1:17" x14ac:dyDescent="0.2">
      <c r="A634" t="s">
        <v>11732</v>
      </c>
      <c r="B634" t="s">
        <v>11787</v>
      </c>
      <c r="C634">
        <v>53010693</v>
      </c>
      <c r="D634" s="5">
        <v>45196</v>
      </c>
      <c r="E634" t="s">
        <v>11733</v>
      </c>
      <c r="F634">
        <v>105.74</v>
      </c>
      <c r="I634">
        <v>594349</v>
      </c>
      <c r="J634" t="s">
        <v>62</v>
      </c>
      <c r="K634" s="6">
        <v>33632.400000000001</v>
      </c>
      <c r="L634" s="5">
        <v>45222</v>
      </c>
      <c r="P634">
        <v>105.74</v>
      </c>
      <c r="Q634">
        <v>7.7191420308816872E-2</v>
      </c>
    </row>
    <row r="635" spans="1:17" x14ac:dyDescent="0.2">
      <c r="A635" t="s">
        <v>9053</v>
      </c>
      <c r="B635" t="s">
        <v>9122</v>
      </c>
      <c r="C635" t="s">
        <v>9123</v>
      </c>
      <c r="D635" s="5">
        <v>45162</v>
      </c>
      <c r="E635" t="s">
        <v>167</v>
      </c>
      <c r="F635">
        <v>41.77</v>
      </c>
      <c r="I635">
        <v>1013118</v>
      </c>
      <c r="J635" t="s">
        <v>63</v>
      </c>
      <c r="K635">
        <v>623.22</v>
      </c>
      <c r="L635" s="5">
        <v>45162</v>
      </c>
      <c r="P635">
        <v>41.77</v>
      </c>
      <c r="Q635">
        <v>7.7300308968059173E-2</v>
      </c>
    </row>
    <row r="636" spans="1:17" x14ac:dyDescent="0.2">
      <c r="A636" t="s">
        <v>11112</v>
      </c>
      <c r="B636" t="s">
        <v>11191</v>
      </c>
      <c r="C636" t="s">
        <v>11192</v>
      </c>
      <c r="D636" s="5">
        <v>45191</v>
      </c>
      <c r="E636" t="s">
        <v>167</v>
      </c>
      <c r="F636">
        <v>24.7</v>
      </c>
      <c r="I636">
        <v>1020548</v>
      </c>
      <c r="J636" t="s">
        <v>63</v>
      </c>
      <c r="K636">
        <v>52.13</v>
      </c>
      <c r="L636" s="5">
        <v>45191</v>
      </c>
      <c r="P636">
        <v>24.7</v>
      </c>
      <c r="Q636">
        <v>7.7361270865810128E-2</v>
      </c>
    </row>
    <row r="637" spans="1:17" x14ac:dyDescent="0.2">
      <c r="A637" t="s">
        <v>5069</v>
      </c>
      <c r="B637" t="s">
        <v>5072</v>
      </c>
      <c r="C637">
        <v>3393</v>
      </c>
      <c r="D637" s="5">
        <v>45229</v>
      </c>
      <c r="E637" t="s">
        <v>56</v>
      </c>
      <c r="F637" s="6">
        <v>13840</v>
      </c>
      <c r="I637">
        <v>1803701</v>
      </c>
      <c r="J637" t="s">
        <v>57</v>
      </c>
      <c r="K637" s="6">
        <v>13840</v>
      </c>
      <c r="L637" s="5">
        <v>45257</v>
      </c>
      <c r="M637" s="5">
        <v>45266</v>
      </c>
      <c r="N637">
        <v>8</v>
      </c>
      <c r="O637">
        <v>110720</v>
      </c>
      <c r="P637">
        <v>13840</v>
      </c>
      <c r="Q637">
        <v>7.7760776718185709E-2</v>
      </c>
    </row>
    <row r="638" spans="1:17" x14ac:dyDescent="0.2">
      <c r="A638" t="s">
        <v>5911</v>
      </c>
      <c r="B638" t="s">
        <v>5912</v>
      </c>
      <c r="C638" t="s">
        <v>5913</v>
      </c>
      <c r="D638" s="5">
        <v>45113</v>
      </c>
      <c r="E638" t="s">
        <v>56</v>
      </c>
      <c r="F638">
        <v>31.83</v>
      </c>
      <c r="I638">
        <v>583192</v>
      </c>
      <c r="J638" t="s">
        <v>62</v>
      </c>
      <c r="K638">
        <v>31.83</v>
      </c>
      <c r="L638" s="5">
        <v>45138</v>
      </c>
      <c r="P638">
        <v>31.83</v>
      </c>
      <c r="Q638">
        <v>7.791867228117022E-2</v>
      </c>
    </row>
    <row r="639" spans="1:17" x14ac:dyDescent="0.2">
      <c r="A639" t="s">
        <v>9900</v>
      </c>
      <c r="B639" t="s">
        <v>9915</v>
      </c>
      <c r="C639">
        <v>993003080451</v>
      </c>
      <c r="D639" s="5">
        <v>45224</v>
      </c>
      <c r="E639" t="s">
        <v>56</v>
      </c>
      <c r="F639">
        <v>429.11</v>
      </c>
      <c r="I639">
        <v>595935</v>
      </c>
      <c r="J639" t="s">
        <v>62</v>
      </c>
      <c r="K639" s="6">
        <v>1033.31</v>
      </c>
      <c r="L639" s="5">
        <v>45233</v>
      </c>
      <c r="P639">
        <v>429.11</v>
      </c>
      <c r="Q639">
        <v>7.795881759075407E-2</v>
      </c>
    </row>
    <row r="640" spans="1:17" x14ac:dyDescent="0.2">
      <c r="A640" t="s">
        <v>8309</v>
      </c>
      <c r="B640" t="s">
        <v>8318</v>
      </c>
      <c r="C640" t="s">
        <v>8319</v>
      </c>
      <c r="D640" s="5">
        <v>45356</v>
      </c>
      <c r="E640" t="s">
        <v>436</v>
      </c>
      <c r="F640">
        <v>391.28</v>
      </c>
      <c r="I640">
        <v>1065043</v>
      </c>
      <c r="J640" t="s">
        <v>63</v>
      </c>
      <c r="K640">
        <v>838.4</v>
      </c>
      <c r="L640" s="5">
        <v>45362</v>
      </c>
      <c r="P640">
        <v>391.28</v>
      </c>
      <c r="Q640">
        <v>7.7981514202423163E-2</v>
      </c>
    </row>
    <row r="641" spans="1:17" x14ac:dyDescent="0.2">
      <c r="A641" t="s">
        <v>175</v>
      </c>
      <c r="B641" t="s">
        <v>191</v>
      </c>
      <c r="C641" t="s">
        <v>192</v>
      </c>
      <c r="D641" s="5">
        <v>45204</v>
      </c>
      <c r="E641" t="s">
        <v>56</v>
      </c>
      <c r="F641" s="6">
        <v>3350</v>
      </c>
      <c r="I641">
        <v>1799622</v>
      </c>
      <c r="J641" t="s">
        <v>57</v>
      </c>
      <c r="K641" s="6">
        <v>3350</v>
      </c>
      <c r="L641" s="5">
        <v>45210</v>
      </c>
      <c r="M641" s="5">
        <v>45217</v>
      </c>
      <c r="N641">
        <v>6</v>
      </c>
      <c r="O641">
        <v>20100</v>
      </c>
      <c r="P641">
        <v>3350</v>
      </c>
      <c r="Q641">
        <v>7.8035750842743168E-2</v>
      </c>
    </row>
    <row r="642" spans="1:17" x14ac:dyDescent="0.2">
      <c r="A642" t="s">
        <v>472</v>
      </c>
      <c r="B642" t="s">
        <v>474</v>
      </c>
      <c r="C642">
        <v>4687</v>
      </c>
      <c r="D642" s="5">
        <v>45096</v>
      </c>
      <c r="E642" t="s">
        <v>56</v>
      </c>
      <c r="F642">
        <v>878.72</v>
      </c>
      <c r="I642">
        <v>1792205</v>
      </c>
      <c r="J642" t="s">
        <v>57</v>
      </c>
      <c r="K642">
        <v>878.72</v>
      </c>
      <c r="L642" s="5">
        <v>45124</v>
      </c>
      <c r="M642" s="5">
        <v>45133</v>
      </c>
      <c r="N642">
        <v>8</v>
      </c>
      <c r="O642">
        <v>7029.76</v>
      </c>
      <c r="P642">
        <v>878.72</v>
      </c>
      <c r="Q642">
        <v>7.833941788876142E-2</v>
      </c>
    </row>
    <row r="643" spans="1:17" x14ac:dyDescent="0.2">
      <c r="A643" t="s">
        <v>2705</v>
      </c>
      <c r="B643" t="s">
        <v>2714</v>
      </c>
      <c r="C643" t="s">
        <v>2715</v>
      </c>
      <c r="D643" s="5">
        <v>45320</v>
      </c>
      <c r="E643" t="s">
        <v>436</v>
      </c>
      <c r="F643">
        <v>217.26</v>
      </c>
      <c r="I643">
        <v>1055417</v>
      </c>
      <c r="J643" t="s">
        <v>63</v>
      </c>
      <c r="K643">
        <v>217.26</v>
      </c>
      <c r="L643" s="5">
        <v>45324</v>
      </c>
      <c r="P643">
        <v>217.26</v>
      </c>
      <c r="Q643">
        <v>7.8524684223915009E-2</v>
      </c>
    </row>
    <row r="644" spans="1:17" x14ac:dyDescent="0.2">
      <c r="A644" t="s">
        <v>250</v>
      </c>
      <c r="B644" t="s">
        <v>254</v>
      </c>
      <c r="C644" t="s">
        <v>366</v>
      </c>
      <c r="D644" s="5">
        <v>45392</v>
      </c>
      <c r="E644" t="s">
        <v>253</v>
      </c>
      <c r="F644">
        <v>81.680000000000007</v>
      </c>
      <c r="I644">
        <v>1074915</v>
      </c>
      <c r="J644" t="s">
        <v>63</v>
      </c>
      <c r="K644" s="6">
        <v>29523.24</v>
      </c>
      <c r="L644" s="5">
        <v>45397</v>
      </c>
      <c r="P644">
        <v>81.680000000000007</v>
      </c>
      <c r="Q644">
        <v>7.8609286326871808E-2</v>
      </c>
    </row>
    <row r="645" spans="1:17" x14ac:dyDescent="0.2">
      <c r="A645" t="s">
        <v>3273</v>
      </c>
      <c r="B645" t="s">
        <v>3280</v>
      </c>
      <c r="C645" t="s">
        <v>3281</v>
      </c>
      <c r="D645" s="5">
        <v>45211</v>
      </c>
      <c r="E645" t="s">
        <v>436</v>
      </c>
      <c r="F645">
        <v>154.46</v>
      </c>
      <c r="I645">
        <v>593973</v>
      </c>
      <c r="J645" t="s">
        <v>62</v>
      </c>
      <c r="K645">
        <v>154.46</v>
      </c>
      <c r="L645" s="5">
        <v>45218</v>
      </c>
      <c r="P645">
        <v>154.46</v>
      </c>
      <c r="Q645">
        <v>7.8869020901698228E-2</v>
      </c>
    </row>
    <row r="646" spans="1:17" x14ac:dyDescent="0.2">
      <c r="A646" t="s">
        <v>9609</v>
      </c>
      <c r="B646" t="s">
        <v>9678</v>
      </c>
      <c r="C646" t="s">
        <v>9679</v>
      </c>
      <c r="D646" s="5">
        <v>45441</v>
      </c>
      <c r="E646" t="s">
        <v>167</v>
      </c>
      <c r="F646">
        <v>262.56</v>
      </c>
      <c r="I646">
        <v>1086883</v>
      </c>
      <c r="J646" t="s">
        <v>63</v>
      </c>
      <c r="K646">
        <v>375.29</v>
      </c>
      <c r="L646" s="5">
        <v>45441</v>
      </c>
      <c r="P646">
        <v>262.56</v>
      </c>
      <c r="Q646">
        <v>7.8869877371016472E-2</v>
      </c>
    </row>
    <row r="647" spans="1:17" x14ac:dyDescent="0.2">
      <c r="A647" t="s">
        <v>11037</v>
      </c>
      <c r="B647" t="s">
        <v>11078</v>
      </c>
      <c r="C647" t="s">
        <v>11079</v>
      </c>
      <c r="D647" s="5">
        <v>45321</v>
      </c>
      <c r="E647" t="s">
        <v>167</v>
      </c>
      <c r="F647">
        <v>93.33</v>
      </c>
      <c r="I647">
        <v>1054633</v>
      </c>
      <c r="J647" t="s">
        <v>63</v>
      </c>
      <c r="K647">
        <v>203.84</v>
      </c>
      <c r="L647" s="5">
        <v>45321</v>
      </c>
      <c r="P647">
        <v>93.33</v>
      </c>
      <c r="Q647">
        <v>7.9001753234112515E-2</v>
      </c>
    </row>
    <row r="648" spans="1:17" x14ac:dyDescent="0.2">
      <c r="A648" t="s">
        <v>11112</v>
      </c>
      <c r="B648" t="s">
        <v>11423</v>
      </c>
      <c r="C648" t="s">
        <v>11424</v>
      </c>
      <c r="D648" s="5">
        <v>45434</v>
      </c>
      <c r="E648" t="s">
        <v>167</v>
      </c>
      <c r="F648">
        <v>28.19</v>
      </c>
      <c r="I648">
        <v>1085289</v>
      </c>
      <c r="J648" t="s">
        <v>63</v>
      </c>
      <c r="K648">
        <v>86.48</v>
      </c>
      <c r="L648" s="5">
        <v>45434</v>
      </c>
      <c r="P648">
        <v>28.19</v>
      </c>
      <c r="Q648">
        <v>7.9011509173395278E-2</v>
      </c>
    </row>
    <row r="649" spans="1:17" x14ac:dyDescent="0.2">
      <c r="A649" t="s">
        <v>8141</v>
      </c>
      <c r="B649" t="s">
        <v>8143</v>
      </c>
      <c r="C649">
        <v>553080001</v>
      </c>
      <c r="D649" s="5">
        <v>45313</v>
      </c>
      <c r="E649" t="s">
        <v>56</v>
      </c>
      <c r="F649">
        <v>201.4</v>
      </c>
      <c r="I649">
        <v>1812162</v>
      </c>
      <c r="J649" t="s">
        <v>57</v>
      </c>
      <c r="K649">
        <v>201.4</v>
      </c>
      <c r="L649" s="5">
        <v>45338</v>
      </c>
      <c r="M649" s="5">
        <v>45349</v>
      </c>
      <c r="N649">
        <v>10</v>
      </c>
      <c r="O649">
        <v>2014</v>
      </c>
      <c r="P649">
        <v>201.4</v>
      </c>
      <c r="Q649">
        <v>7.9667564350537123E-2</v>
      </c>
    </row>
    <row r="650" spans="1:17" x14ac:dyDescent="0.2">
      <c r="A650" t="s">
        <v>5950</v>
      </c>
      <c r="B650" t="s">
        <v>6481</v>
      </c>
      <c r="C650" t="s">
        <v>6482</v>
      </c>
      <c r="D650" s="5">
        <v>45252</v>
      </c>
      <c r="E650" t="s">
        <v>167</v>
      </c>
      <c r="F650">
        <v>47.32</v>
      </c>
      <c r="I650">
        <v>1037759</v>
      </c>
      <c r="J650" t="s">
        <v>63</v>
      </c>
      <c r="K650" s="6">
        <v>4652.67</v>
      </c>
      <c r="L650" s="5">
        <v>45256</v>
      </c>
      <c r="P650">
        <v>34.54</v>
      </c>
      <c r="Q650">
        <v>7.9993666072707859E-2</v>
      </c>
    </row>
    <row r="651" spans="1:17" x14ac:dyDescent="0.2">
      <c r="A651" t="s">
        <v>5950</v>
      </c>
      <c r="B651" t="s">
        <v>6913</v>
      </c>
      <c r="C651" t="s">
        <v>6914</v>
      </c>
      <c r="D651" s="5">
        <v>45362</v>
      </c>
      <c r="E651" t="s">
        <v>167</v>
      </c>
      <c r="F651">
        <v>81.19</v>
      </c>
      <c r="I651">
        <v>1065791</v>
      </c>
      <c r="J651" t="s">
        <v>63</v>
      </c>
      <c r="K651" s="6">
        <v>5018.84</v>
      </c>
      <c r="L651" s="5">
        <v>45363</v>
      </c>
      <c r="P651">
        <v>59.25</v>
      </c>
      <c r="Q651">
        <v>8.0151178871714079E-2</v>
      </c>
    </row>
    <row r="652" spans="1:17" x14ac:dyDescent="0.2">
      <c r="A652" t="s">
        <v>11112</v>
      </c>
      <c r="B652" t="s">
        <v>11211</v>
      </c>
      <c r="C652" t="s">
        <v>11212</v>
      </c>
      <c r="D652" s="5">
        <v>45210</v>
      </c>
      <c r="E652" t="s">
        <v>167</v>
      </c>
      <c r="F652">
        <v>27.28</v>
      </c>
      <c r="I652">
        <v>1027488</v>
      </c>
      <c r="J652" t="s">
        <v>63</v>
      </c>
      <c r="K652">
        <v>51.25</v>
      </c>
      <c r="L652" s="5">
        <v>45217</v>
      </c>
      <c r="P652">
        <v>27.28</v>
      </c>
      <c r="Q652">
        <v>8.0216842837893321E-2</v>
      </c>
    </row>
    <row r="653" spans="1:17" x14ac:dyDescent="0.2">
      <c r="A653" t="s">
        <v>9053</v>
      </c>
      <c r="B653" t="s">
        <v>9280</v>
      </c>
      <c r="C653" t="s">
        <v>9281</v>
      </c>
      <c r="D653" s="5">
        <v>45266</v>
      </c>
      <c r="E653" t="s">
        <v>167</v>
      </c>
      <c r="F653">
        <v>37.229999999999997</v>
      </c>
      <c r="I653">
        <v>1041000</v>
      </c>
      <c r="J653" t="s">
        <v>63</v>
      </c>
      <c r="K653">
        <v>37.229999999999997</v>
      </c>
      <c r="L653" s="5">
        <v>45266</v>
      </c>
      <c r="P653">
        <v>37.229999999999997</v>
      </c>
      <c r="Q653">
        <v>8.0228009386207222E-2</v>
      </c>
    </row>
    <row r="654" spans="1:17" x14ac:dyDescent="0.2">
      <c r="A654" t="s">
        <v>481</v>
      </c>
      <c r="B654" t="s">
        <v>824</v>
      </c>
      <c r="C654" t="s">
        <v>2232</v>
      </c>
      <c r="D654" s="5">
        <v>45459</v>
      </c>
      <c r="E654" t="s">
        <v>484</v>
      </c>
      <c r="F654">
        <v>368.11</v>
      </c>
      <c r="I654">
        <v>73848</v>
      </c>
      <c r="J654" t="s">
        <v>485</v>
      </c>
      <c r="K654" s="6">
        <v>709092.54</v>
      </c>
      <c r="L654" s="5">
        <v>45471</v>
      </c>
      <c r="P654">
        <v>368.11</v>
      </c>
      <c r="Q654">
        <v>8.0494385552469905E-2</v>
      </c>
    </row>
    <row r="655" spans="1:17" x14ac:dyDescent="0.2">
      <c r="A655" t="s">
        <v>4102</v>
      </c>
      <c r="B655" t="s">
        <v>4104</v>
      </c>
      <c r="C655">
        <v>4537</v>
      </c>
      <c r="D655" s="5">
        <v>45117</v>
      </c>
      <c r="E655" t="s">
        <v>56</v>
      </c>
      <c r="F655">
        <v>895.7</v>
      </c>
      <c r="I655">
        <v>1794047</v>
      </c>
      <c r="J655" t="s">
        <v>57</v>
      </c>
      <c r="K655">
        <v>895.7</v>
      </c>
      <c r="L655" s="5">
        <v>45145</v>
      </c>
      <c r="M655" s="5">
        <v>45149</v>
      </c>
      <c r="N655">
        <v>3</v>
      </c>
      <c r="O655">
        <v>2687.1</v>
      </c>
      <c r="P655">
        <v>895.7</v>
      </c>
      <c r="Q655">
        <v>8.0513506450290095E-2</v>
      </c>
    </row>
    <row r="656" spans="1:17" x14ac:dyDescent="0.2">
      <c r="A656" t="s">
        <v>4153</v>
      </c>
      <c r="B656" t="s">
        <v>4156</v>
      </c>
      <c r="C656" t="s">
        <v>4157</v>
      </c>
      <c r="D656" s="5">
        <v>45187</v>
      </c>
      <c r="E656" t="s">
        <v>436</v>
      </c>
      <c r="F656" s="6">
        <v>1641.26</v>
      </c>
      <c r="I656">
        <v>590134</v>
      </c>
      <c r="J656" t="s">
        <v>62</v>
      </c>
      <c r="K656" s="6">
        <v>1641.26</v>
      </c>
      <c r="L656" s="5">
        <v>45189</v>
      </c>
      <c r="P656">
        <v>1400.96</v>
      </c>
      <c r="Q656">
        <v>8.0646246358007212E-2</v>
      </c>
    </row>
    <row r="657" spans="1:17" x14ac:dyDescent="0.2">
      <c r="A657" t="s">
        <v>2378</v>
      </c>
      <c r="B657" t="s">
        <v>2385</v>
      </c>
      <c r="C657">
        <v>128724</v>
      </c>
      <c r="D657" s="5">
        <v>45155</v>
      </c>
      <c r="E657" t="s">
        <v>56</v>
      </c>
      <c r="F657" s="6">
        <v>4136.63</v>
      </c>
      <c r="I657">
        <v>588676</v>
      </c>
      <c r="J657" t="s">
        <v>62</v>
      </c>
      <c r="K657" s="6">
        <v>11030.43</v>
      </c>
      <c r="L657" s="5">
        <v>45180</v>
      </c>
      <c r="P657">
        <v>4237.93</v>
      </c>
      <c r="Q657">
        <v>8.0695466849818986E-2</v>
      </c>
    </row>
    <row r="658" spans="1:17" x14ac:dyDescent="0.2">
      <c r="A658" t="s">
        <v>10907</v>
      </c>
      <c r="B658" t="s">
        <v>10916</v>
      </c>
      <c r="C658" t="s">
        <v>10917</v>
      </c>
      <c r="D658" s="5">
        <v>45176</v>
      </c>
      <c r="E658" t="s">
        <v>167</v>
      </c>
      <c r="F658">
        <v>24.29</v>
      </c>
      <c r="I658">
        <v>1016492</v>
      </c>
      <c r="J658" t="s">
        <v>63</v>
      </c>
      <c r="K658">
        <v>70.209999999999994</v>
      </c>
      <c r="L658" s="5">
        <v>45176</v>
      </c>
      <c r="P658">
        <v>24.29</v>
      </c>
      <c r="Q658">
        <v>8.08032875818403E-2</v>
      </c>
    </row>
    <row r="659" spans="1:17" x14ac:dyDescent="0.2">
      <c r="A659" t="s">
        <v>10063</v>
      </c>
      <c r="B659" t="s">
        <v>10098</v>
      </c>
      <c r="C659" t="s">
        <v>10099</v>
      </c>
      <c r="D659" s="5">
        <v>45250</v>
      </c>
      <c r="E659" t="s">
        <v>56</v>
      </c>
      <c r="F659">
        <v>178.16</v>
      </c>
      <c r="I659">
        <v>1804930</v>
      </c>
      <c r="J659" t="s">
        <v>57</v>
      </c>
      <c r="K659">
        <v>805.79</v>
      </c>
      <c r="L659" s="5">
        <v>45271</v>
      </c>
      <c r="M659" s="5">
        <v>45279</v>
      </c>
      <c r="N659">
        <v>7</v>
      </c>
      <c r="O659">
        <v>5640.53</v>
      </c>
      <c r="P659">
        <v>178.16</v>
      </c>
      <c r="Q659">
        <v>8.121119626348372E-2</v>
      </c>
    </row>
    <row r="660" spans="1:17" x14ac:dyDescent="0.2">
      <c r="A660" t="s">
        <v>481</v>
      </c>
      <c r="B660" t="s">
        <v>1184</v>
      </c>
      <c r="C660" t="s">
        <v>1185</v>
      </c>
      <c r="D660" s="5">
        <v>45215</v>
      </c>
      <c r="E660" t="s">
        <v>484</v>
      </c>
      <c r="F660">
        <v>157.97999999999999</v>
      </c>
      <c r="I660">
        <v>72141</v>
      </c>
      <c r="J660" t="s">
        <v>485</v>
      </c>
      <c r="K660" s="6">
        <v>621809.21</v>
      </c>
      <c r="L660" s="5">
        <v>45231</v>
      </c>
      <c r="P660">
        <v>157.97999999999999</v>
      </c>
      <c r="Q660">
        <v>8.1455490711370038E-2</v>
      </c>
    </row>
    <row r="661" spans="1:17" x14ac:dyDescent="0.2">
      <c r="A661" t="s">
        <v>5850</v>
      </c>
      <c r="B661">
        <v>132</v>
      </c>
      <c r="C661">
        <v>3070016</v>
      </c>
      <c r="D661" s="5">
        <v>45138</v>
      </c>
      <c r="E661" t="s">
        <v>56</v>
      </c>
      <c r="F661" s="6">
        <v>9661.5</v>
      </c>
      <c r="I661">
        <v>586614</v>
      </c>
      <c r="J661" t="s">
        <v>62</v>
      </c>
      <c r="K661" s="6">
        <v>10912.5</v>
      </c>
      <c r="L661" s="5">
        <v>45163</v>
      </c>
      <c r="P661">
        <v>9661.5</v>
      </c>
      <c r="Q661">
        <v>8.1511610178934379E-2</v>
      </c>
    </row>
    <row r="662" spans="1:17" x14ac:dyDescent="0.2">
      <c r="A662" t="s">
        <v>8309</v>
      </c>
      <c r="B662" t="s">
        <v>8310</v>
      </c>
      <c r="C662" t="s">
        <v>8311</v>
      </c>
      <c r="D662" s="5">
        <v>45237</v>
      </c>
      <c r="E662" t="s">
        <v>436</v>
      </c>
      <c r="F662">
        <v>608.79999999999995</v>
      </c>
      <c r="I662">
        <v>597630</v>
      </c>
      <c r="J662" t="s">
        <v>62</v>
      </c>
      <c r="K662">
        <v>608.79999999999995</v>
      </c>
      <c r="L662" s="5">
        <v>45246</v>
      </c>
      <c r="P662">
        <v>608.79999999999995</v>
      </c>
      <c r="Q662">
        <v>8.1572974263169562E-2</v>
      </c>
    </row>
    <row r="663" spans="1:17" x14ac:dyDescent="0.2">
      <c r="A663" t="s">
        <v>481</v>
      </c>
      <c r="B663" t="s">
        <v>623</v>
      </c>
      <c r="C663" t="s">
        <v>1405</v>
      </c>
      <c r="D663" s="5">
        <v>45276</v>
      </c>
      <c r="E663" t="s">
        <v>484</v>
      </c>
      <c r="F663">
        <v>41.94</v>
      </c>
      <c r="I663">
        <v>72587</v>
      </c>
      <c r="J663" t="s">
        <v>485</v>
      </c>
      <c r="K663" s="6">
        <v>607405.88</v>
      </c>
      <c r="L663" s="5">
        <v>45289</v>
      </c>
      <c r="P663">
        <v>41.94</v>
      </c>
      <c r="Q663">
        <v>8.1690400652340234E-2</v>
      </c>
    </row>
    <row r="664" spans="1:17" x14ac:dyDescent="0.2">
      <c r="A664" t="s">
        <v>3738</v>
      </c>
      <c r="B664" t="s">
        <v>3803</v>
      </c>
      <c r="C664" t="s">
        <v>3804</v>
      </c>
      <c r="D664" s="5">
        <v>45268</v>
      </c>
      <c r="E664" t="s">
        <v>167</v>
      </c>
      <c r="F664">
        <v>38.29</v>
      </c>
      <c r="I664">
        <v>1041461</v>
      </c>
      <c r="J664" t="s">
        <v>63</v>
      </c>
      <c r="K664">
        <v>138.51</v>
      </c>
      <c r="L664" s="5">
        <v>45269</v>
      </c>
      <c r="P664">
        <v>38.29</v>
      </c>
      <c r="Q664">
        <v>8.1933262583036015E-2</v>
      </c>
    </row>
    <row r="665" spans="1:17" x14ac:dyDescent="0.2">
      <c r="A665" t="s">
        <v>8131</v>
      </c>
      <c r="B665" t="s">
        <v>8133</v>
      </c>
      <c r="C665">
        <v>406</v>
      </c>
      <c r="D665" s="5">
        <v>45139</v>
      </c>
      <c r="E665" t="s">
        <v>56</v>
      </c>
      <c r="F665">
        <v>800</v>
      </c>
      <c r="I665">
        <v>1795877</v>
      </c>
      <c r="J665" t="s">
        <v>57</v>
      </c>
      <c r="K665">
        <v>800</v>
      </c>
      <c r="L665" s="5">
        <v>45166</v>
      </c>
      <c r="M665" s="5">
        <v>45175</v>
      </c>
      <c r="N665">
        <v>8</v>
      </c>
      <c r="O665">
        <v>6400</v>
      </c>
      <c r="P665">
        <v>800</v>
      </c>
      <c r="Q665">
        <v>8.1953809826294521E-2</v>
      </c>
    </row>
    <row r="666" spans="1:17" x14ac:dyDescent="0.2">
      <c r="A666" t="s">
        <v>481</v>
      </c>
      <c r="B666" t="s">
        <v>512</v>
      </c>
      <c r="C666" t="s">
        <v>2050</v>
      </c>
      <c r="D666" s="5">
        <v>45428</v>
      </c>
      <c r="E666" t="s">
        <v>484</v>
      </c>
      <c r="F666" s="6">
        <v>1064.5999999999999</v>
      </c>
      <c r="I666">
        <v>73668</v>
      </c>
      <c r="J666" t="s">
        <v>485</v>
      </c>
      <c r="K666" s="6">
        <v>792952.19</v>
      </c>
      <c r="L666" s="5">
        <v>45442</v>
      </c>
      <c r="P666">
        <v>1064.5999999999999</v>
      </c>
      <c r="Q666">
        <v>8.2118420622671273E-2</v>
      </c>
    </row>
    <row r="667" spans="1:17" x14ac:dyDescent="0.2">
      <c r="A667" t="s">
        <v>4818</v>
      </c>
      <c r="B667" t="s">
        <v>5047</v>
      </c>
      <c r="C667" t="s">
        <v>5048</v>
      </c>
      <c r="D667" s="5">
        <v>45453</v>
      </c>
      <c r="E667" t="s">
        <v>167</v>
      </c>
      <c r="F667">
        <v>33.18</v>
      </c>
      <c r="I667">
        <v>1089775</v>
      </c>
      <c r="J667" t="s">
        <v>63</v>
      </c>
      <c r="K667">
        <v>135.21</v>
      </c>
      <c r="L667" s="5">
        <v>45453</v>
      </c>
      <c r="P667">
        <v>33.18</v>
      </c>
      <c r="Q667">
        <v>8.2227347172374676E-2</v>
      </c>
    </row>
    <row r="668" spans="1:17" x14ac:dyDescent="0.2">
      <c r="A668" t="s">
        <v>481</v>
      </c>
      <c r="B668" t="s">
        <v>599</v>
      </c>
      <c r="C668" t="s">
        <v>1681</v>
      </c>
      <c r="D668" s="5">
        <v>45338</v>
      </c>
      <c r="E668" t="s">
        <v>484</v>
      </c>
      <c r="F668" s="6">
        <v>1024.3699999999999</v>
      </c>
      <c r="I668">
        <v>73041</v>
      </c>
      <c r="J668" t="s">
        <v>485</v>
      </c>
      <c r="K668" s="6">
        <v>802703.69</v>
      </c>
      <c r="L668" s="5">
        <v>45351</v>
      </c>
      <c r="P668">
        <v>1024.3699999999999</v>
      </c>
      <c r="Q668">
        <v>8.2290944849570002E-2</v>
      </c>
    </row>
    <row r="669" spans="1:17" x14ac:dyDescent="0.2">
      <c r="A669" t="s">
        <v>11732</v>
      </c>
      <c r="B669" t="s">
        <v>11987</v>
      </c>
      <c r="C669">
        <v>53863053</v>
      </c>
      <c r="D669" s="5">
        <v>45320</v>
      </c>
      <c r="E669" t="s">
        <v>11733</v>
      </c>
      <c r="F669">
        <v>39.46</v>
      </c>
      <c r="I669">
        <v>1062110</v>
      </c>
      <c r="J669" t="s">
        <v>63</v>
      </c>
      <c r="K669" s="6">
        <v>7110.75</v>
      </c>
      <c r="L669" s="5">
        <v>45349</v>
      </c>
      <c r="P669">
        <v>39.46</v>
      </c>
      <c r="Q669">
        <v>8.230399898696561E-2</v>
      </c>
    </row>
    <row r="670" spans="1:17" x14ac:dyDescent="0.2">
      <c r="A670" t="s">
        <v>10907</v>
      </c>
      <c r="B670" t="s">
        <v>10924</v>
      </c>
      <c r="C670" t="s">
        <v>10925</v>
      </c>
      <c r="D670" s="5">
        <v>45236</v>
      </c>
      <c r="E670" t="s">
        <v>167</v>
      </c>
      <c r="F670">
        <v>24.29</v>
      </c>
      <c r="I670">
        <v>1033689</v>
      </c>
      <c r="J670" t="s">
        <v>63</v>
      </c>
      <c r="K670">
        <v>70.209999999999994</v>
      </c>
      <c r="L670" s="5">
        <v>45237</v>
      </c>
      <c r="P670">
        <v>24.29</v>
      </c>
      <c r="Q670">
        <v>8.2316979298450943E-2</v>
      </c>
    </row>
    <row r="671" spans="1:17" x14ac:dyDescent="0.2">
      <c r="A671" t="s">
        <v>9727</v>
      </c>
      <c r="B671" t="s">
        <v>9747</v>
      </c>
      <c r="C671" t="s">
        <v>9752</v>
      </c>
      <c r="D671" s="5">
        <v>45329</v>
      </c>
      <c r="E671" t="s">
        <v>436</v>
      </c>
      <c r="F671">
        <v>14.44</v>
      </c>
      <c r="I671">
        <v>1057602</v>
      </c>
      <c r="J671" t="s">
        <v>63</v>
      </c>
      <c r="K671">
        <v>29.44</v>
      </c>
      <c r="L671" s="5">
        <v>45334</v>
      </c>
      <c r="P671">
        <v>14.44</v>
      </c>
      <c r="Q671">
        <v>8.2709625075951809E-2</v>
      </c>
    </row>
    <row r="672" spans="1:17" x14ac:dyDescent="0.2">
      <c r="A672" t="s">
        <v>11732</v>
      </c>
      <c r="B672" t="s">
        <v>12111</v>
      </c>
      <c r="C672">
        <v>54815737</v>
      </c>
      <c r="D672" s="5">
        <v>45434</v>
      </c>
      <c r="E672" t="s">
        <v>11733</v>
      </c>
      <c r="F672">
        <v>19.690000000000001</v>
      </c>
      <c r="I672">
        <v>1091028</v>
      </c>
      <c r="J672" t="s">
        <v>63</v>
      </c>
      <c r="K672" s="6">
        <v>52678.29</v>
      </c>
      <c r="L672" s="5">
        <v>45460</v>
      </c>
      <c r="P672">
        <v>19.690000000000001</v>
      </c>
      <c r="Q672">
        <v>8.2915328786488218E-2</v>
      </c>
    </row>
    <row r="673" spans="1:17" x14ac:dyDescent="0.2">
      <c r="A673" t="s">
        <v>481</v>
      </c>
      <c r="B673" t="s">
        <v>686</v>
      </c>
      <c r="C673" t="s">
        <v>2278</v>
      </c>
      <c r="D673" s="5">
        <v>45459</v>
      </c>
      <c r="E673" t="s">
        <v>484</v>
      </c>
      <c r="F673" s="6">
        <v>1427.97</v>
      </c>
      <c r="I673">
        <v>73848</v>
      </c>
      <c r="J673" t="s">
        <v>485</v>
      </c>
      <c r="K673" s="6">
        <v>709092.54</v>
      </c>
      <c r="L673" s="5">
        <v>45471</v>
      </c>
      <c r="P673">
        <v>1427.97</v>
      </c>
      <c r="Q673">
        <v>8.3236282695167363E-2</v>
      </c>
    </row>
    <row r="674" spans="1:17" x14ac:dyDescent="0.2">
      <c r="A674" t="s">
        <v>8347</v>
      </c>
      <c r="B674" t="s">
        <v>8366</v>
      </c>
      <c r="C674" t="s">
        <v>8367</v>
      </c>
      <c r="D674" s="5">
        <v>45278</v>
      </c>
      <c r="E674" t="s">
        <v>436</v>
      </c>
      <c r="F674" s="6">
        <v>1099.51</v>
      </c>
      <c r="I674">
        <v>602225</v>
      </c>
      <c r="J674" t="s">
        <v>62</v>
      </c>
      <c r="K674" s="6">
        <v>1099.51</v>
      </c>
      <c r="L674" s="5">
        <v>45282</v>
      </c>
      <c r="P674">
        <v>90.07</v>
      </c>
      <c r="Q674">
        <v>8.3329998459322874E-2</v>
      </c>
    </row>
    <row r="675" spans="1:17" x14ac:dyDescent="0.2">
      <c r="A675" t="s">
        <v>9682</v>
      </c>
      <c r="B675" t="s">
        <v>9685</v>
      </c>
      <c r="C675" t="s">
        <v>9686</v>
      </c>
      <c r="D675" s="5">
        <v>45166</v>
      </c>
      <c r="E675" t="s">
        <v>167</v>
      </c>
      <c r="F675">
        <v>120.01</v>
      </c>
      <c r="I675">
        <v>1014359</v>
      </c>
      <c r="J675" t="s">
        <v>63</v>
      </c>
      <c r="K675">
        <v>120.01</v>
      </c>
      <c r="L675" s="5">
        <v>45167</v>
      </c>
      <c r="P675">
        <v>120.01</v>
      </c>
      <c r="Q675">
        <v>8.383199666833252E-2</v>
      </c>
    </row>
    <row r="676" spans="1:17" x14ac:dyDescent="0.2">
      <c r="A676" t="s">
        <v>5203</v>
      </c>
      <c r="B676" t="s">
        <v>5394</v>
      </c>
      <c r="C676" t="s">
        <v>5395</v>
      </c>
      <c r="D676" s="5">
        <v>45218</v>
      </c>
      <c r="E676" t="s">
        <v>167</v>
      </c>
      <c r="F676">
        <v>34.96</v>
      </c>
      <c r="I676">
        <v>1027842</v>
      </c>
      <c r="J676" t="s">
        <v>63</v>
      </c>
      <c r="K676">
        <v>167.74</v>
      </c>
      <c r="L676" s="5">
        <v>45220</v>
      </c>
      <c r="P676">
        <v>34.96</v>
      </c>
      <c r="Q676">
        <v>8.3962081691269064E-2</v>
      </c>
    </row>
    <row r="677" spans="1:17" x14ac:dyDescent="0.2">
      <c r="A677" t="s">
        <v>11495</v>
      </c>
      <c r="B677" t="s">
        <v>11584</v>
      </c>
      <c r="C677" t="s">
        <v>11585</v>
      </c>
      <c r="D677" s="5">
        <v>45419</v>
      </c>
      <c r="E677" t="s">
        <v>167</v>
      </c>
      <c r="F677">
        <v>5.62</v>
      </c>
      <c r="I677">
        <v>1081235</v>
      </c>
      <c r="J677" t="s">
        <v>63</v>
      </c>
      <c r="K677">
        <v>257.91000000000003</v>
      </c>
      <c r="L677" s="5">
        <v>45419</v>
      </c>
      <c r="P677">
        <v>2.81</v>
      </c>
      <c r="Q677">
        <v>8.4007198861039689E-2</v>
      </c>
    </row>
    <row r="678" spans="1:17" x14ac:dyDescent="0.2">
      <c r="A678" t="s">
        <v>2378</v>
      </c>
      <c r="B678" t="s">
        <v>2396</v>
      </c>
      <c r="C678">
        <v>1034571</v>
      </c>
      <c r="D678" s="5">
        <v>45379</v>
      </c>
      <c r="E678" t="s">
        <v>56</v>
      </c>
      <c r="F678" s="6">
        <v>2035.02</v>
      </c>
      <c r="I678">
        <v>1076745</v>
      </c>
      <c r="J678" t="s">
        <v>63</v>
      </c>
      <c r="K678" s="6">
        <v>48675.9</v>
      </c>
      <c r="L678" s="5">
        <v>45404</v>
      </c>
      <c r="P678">
        <v>2035.02</v>
      </c>
      <c r="Q678">
        <v>8.4078231758050848E-2</v>
      </c>
    </row>
    <row r="679" spans="1:17" x14ac:dyDescent="0.2">
      <c r="A679" t="s">
        <v>2979</v>
      </c>
      <c r="B679" t="s">
        <v>2980</v>
      </c>
      <c r="C679">
        <v>22207</v>
      </c>
      <c r="D679" s="5">
        <v>45231</v>
      </c>
      <c r="E679" t="s">
        <v>56</v>
      </c>
      <c r="F679">
        <v>459.42</v>
      </c>
      <c r="I679">
        <v>596764</v>
      </c>
      <c r="J679" t="s">
        <v>62</v>
      </c>
      <c r="K679">
        <v>459.42</v>
      </c>
      <c r="L679" s="5">
        <v>45239</v>
      </c>
      <c r="P679">
        <v>459.42</v>
      </c>
      <c r="Q679">
        <v>8.4293629986974206E-2</v>
      </c>
    </row>
    <row r="680" spans="1:17" x14ac:dyDescent="0.2">
      <c r="A680" t="s">
        <v>5173</v>
      </c>
      <c r="B680" t="s">
        <v>5201</v>
      </c>
      <c r="C680">
        <v>1481</v>
      </c>
      <c r="D680" s="5">
        <v>45412</v>
      </c>
      <c r="E680" t="s">
        <v>56</v>
      </c>
      <c r="F680">
        <v>636</v>
      </c>
      <c r="I680">
        <v>1085847</v>
      </c>
      <c r="J680" t="s">
        <v>63</v>
      </c>
      <c r="K680" s="6">
        <v>2279</v>
      </c>
      <c r="L680" s="5">
        <v>45440</v>
      </c>
      <c r="P680">
        <v>636</v>
      </c>
      <c r="Q680">
        <v>8.4358226016199578E-2</v>
      </c>
    </row>
    <row r="681" spans="1:17" x14ac:dyDescent="0.2">
      <c r="A681" t="s">
        <v>10472</v>
      </c>
      <c r="B681" t="s">
        <v>10491</v>
      </c>
      <c r="C681" t="s">
        <v>10492</v>
      </c>
      <c r="D681" s="5">
        <v>45378</v>
      </c>
      <c r="E681" t="s">
        <v>436</v>
      </c>
      <c r="F681">
        <v>55.08</v>
      </c>
      <c r="I681">
        <v>1070556</v>
      </c>
      <c r="J681" t="s">
        <v>63</v>
      </c>
      <c r="K681">
        <v>55.08</v>
      </c>
      <c r="L681" s="5">
        <v>45383</v>
      </c>
      <c r="P681">
        <v>55.08</v>
      </c>
      <c r="Q681">
        <v>8.4428398464234555E-2</v>
      </c>
    </row>
    <row r="682" spans="1:17" x14ac:dyDescent="0.2">
      <c r="A682" t="s">
        <v>9952</v>
      </c>
      <c r="B682">
        <v>10025054</v>
      </c>
      <c r="C682">
        <v>10025054</v>
      </c>
      <c r="D682" s="5">
        <v>45355</v>
      </c>
      <c r="E682" t="s">
        <v>56</v>
      </c>
      <c r="F682">
        <v>367.5</v>
      </c>
      <c r="I682">
        <v>1814050</v>
      </c>
      <c r="J682" t="s">
        <v>57</v>
      </c>
      <c r="K682">
        <v>367.5</v>
      </c>
      <c r="L682" s="5">
        <v>45362</v>
      </c>
      <c r="M682" s="5">
        <v>45371</v>
      </c>
      <c r="N682">
        <v>8</v>
      </c>
      <c r="O682">
        <v>2940</v>
      </c>
      <c r="P682">
        <v>389.55</v>
      </c>
      <c r="Q682">
        <v>8.4491104461707156E-2</v>
      </c>
    </row>
    <row r="683" spans="1:17" x14ac:dyDescent="0.2">
      <c r="A683" t="s">
        <v>10701</v>
      </c>
      <c r="B683" t="s">
        <v>10702</v>
      </c>
      <c r="C683" t="s">
        <v>10703</v>
      </c>
      <c r="D683" s="5">
        <v>45310</v>
      </c>
      <c r="E683" t="s">
        <v>436</v>
      </c>
      <c r="F683">
        <v>87.63</v>
      </c>
      <c r="I683">
        <v>1055546</v>
      </c>
      <c r="J683" t="s">
        <v>63</v>
      </c>
      <c r="K683">
        <v>87.63</v>
      </c>
      <c r="L683" s="5">
        <v>45324</v>
      </c>
      <c r="P683">
        <v>87.63</v>
      </c>
      <c r="Q683">
        <v>8.4631183841062385E-2</v>
      </c>
    </row>
    <row r="684" spans="1:17" x14ac:dyDescent="0.2">
      <c r="A684" t="s">
        <v>10434</v>
      </c>
      <c r="B684" t="s">
        <v>10435</v>
      </c>
      <c r="C684">
        <v>2288</v>
      </c>
      <c r="D684" s="5">
        <v>45171</v>
      </c>
      <c r="E684" t="s">
        <v>56</v>
      </c>
      <c r="F684">
        <v>169.6</v>
      </c>
      <c r="I684">
        <v>1797741</v>
      </c>
      <c r="J684" t="s">
        <v>57</v>
      </c>
      <c r="K684">
        <v>169.6</v>
      </c>
      <c r="L684" s="5">
        <v>45190</v>
      </c>
      <c r="M684" s="5">
        <v>45201</v>
      </c>
      <c r="N684">
        <v>10</v>
      </c>
      <c r="O684">
        <v>1696</v>
      </c>
      <c r="P684">
        <v>169.6</v>
      </c>
      <c r="Q684">
        <v>8.4699127599160096E-2</v>
      </c>
    </row>
    <row r="685" spans="1:17" x14ac:dyDescent="0.2">
      <c r="A685" t="s">
        <v>9053</v>
      </c>
      <c r="B685" t="s">
        <v>9210</v>
      </c>
      <c r="C685" t="s">
        <v>9211</v>
      </c>
      <c r="D685" s="5">
        <v>45224</v>
      </c>
      <c r="E685" t="s">
        <v>167</v>
      </c>
      <c r="F685">
        <v>43.81</v>
      </c>
      <c r="I685">
        <v>1029476</v>
      </c>
      <c r="J685" t="s">
        <v>63</v>
      </c>
      <c r="K685">
        <v>633.08000000000004</v>
      </c>
      <c r="L685" s="5">
        <v>45224</v>
      </c>
      <c r="P685">
        <v>43.81</v>
      </c>
      <c r="Q685">
        <v>8.483090144014882E-2</v>
      </c>
    </row>
    <row r="686" spans="1:17" x14ac:dyDescent="0.2">
      <c r="A686" t="s">
        <v>3883</v>
      </c>
      <c r="B686" t="s">
        <v>3884</v>
      </c>
      <c r="C686" t="s">
        <v>3885</v>
      </c>
      <c r="D686" s="5">
        <v>45335</v>
      </c>
      <c r="E686" t="s">
        <v>56</v>
      </c>
      <c r="F686" s="6">
        <v>5000</v>
      </c>
      <c r="I686">
        <v>1812083</v>
      </c>
      <c r="J686" t="s">
        <v>57</v>
      </c>
      <c r="K686" s="6">
        <v>5000</v>
      </c>
      <c r="L686" s="5">
        <v>45338</v>
      </c>
      <c r="M686" s="5">
        <v>45408</v>
      </c>
      <c r="N686">
        <v>69</v>
      </c>
      <c r="O686">
        <v>345000</v>
      </c>
      <c r="P686">
        <v>5000</v>
      </c>
      <c r="Q686">
        <v>8.4888379869328401E-2</v>
      </c>
    </row>
    <row r="687" spans="1:17" x14ac:dyDescent="0.2">
      <c r="A687" t="s">
        <v>12161</v>
      </c>
      <c r="B687" t="s">
        <v>12162</v>
      </c>
      <c r="C687">
        <v>231304</v>
      </c>
      <c r="D687" s="5">
        <v>45226</v>
      </c>
      <c r="E687" t="s">
        <v>56</v>
      </c>
      <c r="F687">
        <v>508</v>
      </c>
      <c r="I687">
        <v>598422</v>
      </c>
      <c r="J687" t="s">
        <v>62</v>
      </c>
      <c r="K687">
        <v>876</v>
      </c>
      <c r="L687" s="5">
        <v>45251</v>
      </c>
      <c r="P687">
        <v>508</v>
      </c>
      <c r="Q687">
        <v>8.4929002938408438E-2</v>
      </c>
    </row>
    <row r="688" spans="1:17" x14ac:dyDescent="0.2">
      <c r="A688" t="s">
        <v>7611</v>
      </c>
      <c r="B688" t="s">
        <v>7642</v>
      </c>
      <c r="C688" t="s">
        <v>7643</v>
      </c>
      <c r="D688" s="5">
        <v>45177</v>
      </c>
      <c r="E688" t="s">
        <v>167</v>
      </c>
      <c r="F688">
        <v>92.22</v>
      </c>
      <c r="I688">
        <v>1016770</v>
      </c>
      <c r="J688" t="s">
        <v>63</v>
      </c>
      <c r="K688">
        <v>92.22</v>
      </c>
      <c r="L688" s="5">
        <v>45177</v>
      </c>
      <c r="P688">
        <v>92.22</v>
      </c>
      <c r="Q688">
        <v>8.505247296596874E-2</v>
      </c>
    </row>
    <row r="689" spans="1:17" x14ac:dyDescent="0.2">
      <c r="A689" t="s">
        <v>7835</v>
      </c>
      <c r="B689" t="s">
        <v>7940</v>
      </c>
      <c r="C689" t="s">
        <v>7941</v>
      </c>
      <c r="D689" s="5">
        <v>45321</v>
      </c>
      <c r="E689" t="s">
        <v>167</v>
      </c>
      <c r="F689">
        <v>50.81</v>
      </c>
      <c r="I689">
        <v>1054610</v>
      </c>
      <c r="J689" t="s">
        <v>63</v>
      </c>
      <c r="K689">
        <v>97.26</v>
      </c>
      <c r="L689" s="5">
        <v>45321</v>
      </c>
      <c r="P689">
        <v>50.81</v>
      </c>
      <c r="Q689">
        <v>8.5266151680312041E-2</v>
      </c>
    </row>
    <row r="690" spans="1:17" x14ac:dyDescent="0.2">
      <c r="A690" t="s">
        <v>7492</v>
      </c>
      <c r="B690" t="s">
        <v>7496</v>
      </c>
      <c r="C690">
        <v>94242</v>
      </c>
      <c r="D690" s="5">
        <v>45292</v>
      </c>
      <c r="E690" t="s">
        <v>56</v>
      </c>
      <c r="F690" s="6">
        <v>1700</v>
      </c>
      <c r="I690">
        <v>1815922</v>
      </c>
      <c r="J690" t="s">
        <v>57</v>
      </c>
      <c r="K690" s="6">
        <v>1700</v>
      </c>
      <c r="L690" s="5">
        <v>45378</v>
      </c>
      <c r="M690" s="5">
        <v>45397</v>
      </c>
      <c r="N690">
        <v>18</v>
      </c>
      <c r="O690">
        <v>30600</v>
      </c>
      <c r="P690">
        <v>1700</v>
      </c>
      <c r="Q690">
        <v>8.5503418193137892E-2</v>
      </c>
    </row>
    <row r="691" spans="1:17" x14ac:dyDescent="0.2">
      <c r="A691" t="s">
        <v>5950</v>
      </c>
      <c r="B691" t="s">
        <v>7335</v>
      </c>
      <c r="C691" t="s">
        <v>7336</v>
      </c>
      <c r="D691" s="5">
        <v>45460</v>
      </c>
      <c r="E691" t="s">
        <v>167</v>
      </c>
      <c r="F691">
        <v>51</v>
      </c>
      <c r="I691">
        <v>1091511</v>
      </c>
      <c r="J691" t="s">
        <v>63</v>
      </c>
      <c r="K691">
        <v>100.64</v>
      </c>
      <c r="L691" s="5">
        <v>45460</v>
      </c>
      <c r="P691">
        <v>51</v>
      </c>
      <c r="Q691">
        <v>8.5630685348105251E-2</v>
      </c>
    </row>
    <row r="692" spans="1:17" x14ac:dyDescent="0.2">
      <c r="A692" t="s">
        <v>10907</v>
      </c>
      <c r="B692" t="s">
        <v>10952</v>
      </c>
      <c r="C692" t="s">
        <v>10953</v>
      </c>
      <c r="D692" s="5">
        <v>45450</v>
      </c>
      <c r="E692" t="s">
        <v>167</v>
      </c>
      <c r="F692">
        <v>24.29</v>
      </c>
      <c r="I692">
        <v>1089124</v>
      </c>
      <c r="J692" t="s">
        <v>63</v>
      </c>
      <c r="K692">
        <v>70.209999999999994</v>
      </c>
      <c r="L692" s="5">
        <v>45452</v>
      </c>
      <c r="P692">
        <v>24.29</v>
      </c>
      <c r="Q692">
        <v>8.5848275591641321E-2</v>
      </c>
    </row>
    <row r="693" spans="1:17" x14ac:dyDescent="0.2">
      <c r="A693" t="s">
        <v>481</v>
      </c>
      <c r="B693" t="s">
        <v>570</v>
      </c>
      <c r="C693" t="s">
        <v>571</v>
      </c>
      <c r="D693" s="5">
        <v>45123</v>
      </c>
      <c r="E693" t="s">
        <v>484</v>
      </c>
      <c r="F693" s="6">
        <v>1668.47</v>
      </c>
      <c r="I693">
        <v>71526</v>
      </c>
      <c r="J693" t="s">
        <v>485</v>
      </c>
      <c r="K693" s="6">
        <v>550660.96</v>
      </c>
      <c r="L693" s="5">
        <v>45138</v>
      </c>
      <c r="P693">
        <v>1203.31</v>
      </c>
      <c r="Q693">
        <v>8.6079737989306793E-2</v>
      </c>
    </row>
    <row r="694" spans="1:17" x14ac:dyDescent="0.2">
      <c r="A694" t="s">
        <v>2984</v>
      </c>
      <c r="B694">
        <v>160</v>
      </c>
      <c r="C694">
        <v>26787</v>
      </c>
      <c r="D694" s="5">
        <v>45084</v>
      </c>
      <c r="E694" t="s">
        <v>56</v>
      </c>
      <c r="F694">
        <v>127.2</v>
      </c>
      <c r="I694">
        <v>1790912</v>
      </c>
      <c r="J694" t="s">
        <v>57</v>
      </c>
      <c r="K694">
        <v>347.16</v>
      </c>
      <c r="L694" s="5">
        <v>45110</v>
      </c>
      <c r="M694" s="5">
        <v>45118</v>
      </c>
      <c r="N694">
        <v>7</v>
      </c>
      <c r="O694">
        <v>2430.12</v>
      </c>
      <c r="P694">
        <v>127.2</v>
      </c>
      <c r="Q694">
        <v>8.6489217279863584E-2</v>
      </c>
    </row>
    <row r="695" spans="1:17" x14ac:dyDescent="0.2">
      <c r="A695" t="s">
        <v>5950</v>
      </c>
      <c r="B695" t="s">
        <v>7365</v>
      </c>
      <c r="C695" t="s">
        <v>7366</v>
      </c>
      <c r="D695" s="5">
        <v>45464</v>
      </c>
      <c r="E695" t="s">
        <v>167</v>
      </c>
      <c r="F695">
        <v>54.4</v>
      </c>
      <c r="I695">
        <v>1092426</v>
      </c>
      <c r="J695" t="s">
        <v>63</v>
      </c>
      <c r="K695" s="6">
        <v>4838.38</v>
      </c>
      <c r="L695" s="5">
        <v>45464</v>
      </c>
      <c r="P695">
        <v>39.700000000000003</v>
      </c>
      <c r="Q695">
        <v>8.671688835916036E-2</v>
      </c>
    </row>
    <row r="696" spans="1:17" x14ac:dyDescent="0.2">
      <c r="A696" t="s">
        <v>2824</v>
      </c>
      <c r="B696">
        <v>8035488082</v>
      </c>
      <c r="C696">
        <v>5176376211</v>
      </c>
      <c r="D696" s="5">
        <v>45190</v>
      </c>
      <c r="E696" t="s">
        <v>56</v>
      </c>
      <c r="F696">
        <v>39.9</v>
      </c>
      <c r="I696">
        <v>1800351</v>
      </c>
      <c r="J696" t="s">
        <v>57</v>
      </c>
      <c r="K696" s="6">
        <v>1107.82</v>
      </c>
      <c r="L696" s="5">
        <v>45215</v>
      </c>
      <c r="M696" s="5">
        <v>45219</v>
      </c>
      <c r="N696">
        <v>3</v>
      </c>
      <c r="O696">
        <v>3323.46</v>
      </c>
      <c r="P696">
        <v>39.9</v>
      </c>
      <c r="Q696">
        <v>8.6820750885052589E-2</v>
      </c>
    </row>
    <row r="697" spans="1:17" x14ac:dyDescent="0.2">
      <c r="A697" t="s">
        <v>7611</v>
      </c>
      <c r="B697" t="s">
        <v>7694</v>
      </c>
      <c r="C697" t="s">
        <v>7695</v>
      </c>
      <c r="D697" s="5">
        <v>45292</v>
      </c>
      <c r="E697" t="s">
        <v>167</v>
      </c>
      <c r="F697">
        <v>537.91</v>
      </c>
      <c r="I697">
        <v>1046391</v>
      </c>
      <c r="J697" t="s">
        <v>63</v>
      </c>
      <c r="K697">
        <v>649.6</v>
      </c>
      <c r="L697" s="5">
        <v>45293</v>
      </c>
      <c r="P697">
        <v>537.91</v>
      </c>
      <c r="Q697">
        <v>8.6891850061502907E-2</v>
      </c>
    </row>
    <row r="698" spans="1:17" x14ac:dyDescent="0.2">
      <c r="A698" t="s">
        <v>5950</v>
      </c>
      <c r="B698" t="s">
        <v>6021</v>
      </c>
      <c r="C698" t="s">
        <v>6022</v>
      </c>
      <c r="D698" s="5">
        <v>45149</v>
      </c>
      <c r="E698" t="s">
        <v>167</v>
      </c>
      <c r="F698">
        <v>53.71</v>
      </c>
      <c r="I698">
        <v>1009819</v>
      </c>
      <c r="J698" t="s">
        <v>63</v>
      </c>
      <c r="K698" s="6">
        <v>5059.1000000000004</v>
      </c>
      <c r="L698" s="5">
        <v>45150</v>
      </c>
      <c r="P698">
        <v>39.21</v>
      </c>
      <c r="Q698">
        <v>8.7016021779267261E-2</v>
      </c>
    </row>
    <row r="699" spans="1:17" x14ac:dyDescent="0.2">
      <c r="A699" t="s">
        <v>5950</v>
      </c>
      <c r="B699" t="s">
        <v>6793</v>
      </c>
      <c r="C699" t="s">
        <v>6794</v>
      </c>
      <c r="D699" s="5">
        <v>45322</v>
      </c>
      <c r="E699" t="s">
        <v>167</v>
      </c>
      <c r="F699">
        <v>54.61</v>
      </c>
      <c r="I699">
        <v>1054989</v>
      </c>
      <c r="J699" t="s">
        <v>63</v>
      </c>
      <c r="K699" s="6">
        <v>4539.2</v>
      </c>
      <c r="L699" s="5">
        <v>45322</v>
      </c>
      <c r="P699">
        <v>39.840000000000003</v>
      </c>
      <c r="Q699">
        <v>8.7042247851010446E-2</v>
      </c>
    </row>
    <row r="700" spans="1:17" x14ac:dyDescent="0.2">
      <c r="A700" t="s">
        <v>2994</v>
      </c>
      <c r="B700" t="s">
        <v>3004</v>
      </c>
      <c r="C700" t="s">
        <v>3005</v>
      </c>
      <c r="D700" s="5">
        <v>45130</v>
      </c>
      <c r="E700" t="s">
        <v>56</v>
      </c>
      <c r="F700">
        <v>2.83</v>
      </c>
      <c r="I700">
        <v>1794790</v>
      </c>
      <c r="J700" t="s">
        <v>57</v>
      </c>
      <c r="K700">
        <v>2.83</v>
      </c>
      <c r="L700" s="5">
        <v>45154</v>
      </c>
      <c r="M700" s="5">
        <v>45168</v>
      </c>
      <c r="N700">
        <v>13</v>
      </c>
      <c r="O700">
        <v>36.79</v>
      </c>
      <c r="P700">
        <v>2.83</v>
      </c>
      <c r="Q700">
        <v>8.7224712634903279E-2</v>
      </c>
    </row>
    <row r="701" spans="1:17" x14ac:dyDescent="0.2">
      <c r="A701" t="s">
        <v>8513</v>
      </c>
      <c r="B701" t="s">
        <v>8514</v>
      </c>
      <c r="C701" t="s">
        <v>8518</v>
      </c>
      <c r="D701" s="5">
        <v>45139</v>
      </c>
      <c r="E701" t="s">
        <v>56</v>
      </c>
      <c r="F701" s="6">
        <v>2002.46</v>
      </c>
      <c r="I701">
        <v>1795726</v>
      </c>
      <c r="J701" t="s">
        <v>57</v>
      </c>
      <c r="K701" s="6">
        <v>2002.46</v>
      </c>
      <c r="L701" s="5">
        <v>45166</v>
      </c>
      <c r="M701" s="5">
        <v>45176</v>
      </c>
      <c r="N701">
        <v>9</v>
      </c>
      <c r="O701">
        <v>18022.14</v>
      </c>
      <c r="P701">
        <v>2002.46</v>
      </c>
      <c r="Q701">
        <v>8.7320814814518588E-2</v>
      </c>
    </row>
    <row r="702" spans="1:17" x14ac:dyDescent="0.2">
      <c r="A702" t="s">
        <v>11037</v>
      </c>
      <c r="B702" t="s">
        <v>11102</v>
      </c>
      <c r="C702" t="s">
        <v>11103</v>
      </c>
      <c r="D702" s="5">
        <v>45435</v>
      </c>
      <c r="E702" t="s">
        <v>167</v>
      </c>
      <c r="F702">
        <v>69.23</v>
      </c>
      <c r="I702">
        <v>1085429</v>
      </c>
      <c r="J702" t="s">
        <v>63</v>
      </c>
      <c r="K702">
        <v>69.23</v>
      </c>
      <c r="L702" s="5">
        <v>45435</v>
      </c>
      <c r="P702">
        <v>69.23</v>
      </c>
      <c r="Q702">
        <v>8.7535826072332901E-2</v>
      </c>
    </row>
    <row r="703" spans="1:17" x14ac:dyDescent="0.2">
      <c r="A703" t="s">
        <v>5950</v>
      </c>
      <c r="B703" t="s">
        <v>6165</v>
      </c>
      <c r="C703" t="s">
        <v>6166</v>
      </c>
      <c r="D703" s="5">
        <v>45160</v>
      </c>
      <c r="E703" t="s">
        <v>167</v>
      </c>
      <c r="F703">
        <v>346.55</v>
      </c>
      <c r="I703">
        <v>1012405</v>
      </c>
      <c r="J703" t="s">
        <v>63</v>
      </c>
      <c r="K703">
        <v>947.9</v>
      </c>
      <c r="L703" s="5">
        <v>45160</v>
      </c>
      <c r="P703">
        <v>252.97</v>
      </c>
      <c r="Q703">
        <v>8.7835166943209364E-2</v>
      </c>
    </row>
    <row r="704" spans="1:17" x14ac:dyDescent="0.2">
      <c r="A704" t="s">
        <v>9900</v>
      </c>
      <c r="B704" t="s">
        <v>9912</v>
      </c>
      <c r="C704">
        <v>757001306701</v>
      </c>
      <c r="D704" s="5">
        <v>45275</v>
      </c>
      <c r="E704" t="s">
        <v>56</v>
      </c>
      <c r="F704">
        <v>321.72000000000003</v>
      </c>
      <c r="I704">
        <v>603928</v>
      </c>
      <c r="J704" t="s">
        <v>62</v>
      </c>
      <c r="K704" s="6">
        <v>1930.4</v>
      </c>
      <c r="L704" s="5">
        <v>45299</v>
      </c>
      <c r="P704">
        <v>321.72000000000003</v>
      </c>
      <c r="Q704">
        <v>8.7844453721863669E-2</v>
      </c>
    </row>
    <row r="705" spans="1:17" x14ac:dyDescent="0.2">
      <c r="A705" t="s">
        <v>481</v>
      </c>
      <c r="B705" t="s">
        <v>728</v>
      </c>
      <c r="C705" t="s">
        <v>2027</v>
      </c>
      <c r="D705" s="5">
        <v>45398</v>
      </c>
      <c r="E705" t="s">
        <v>484</v>
      </c>
      <c r="F705">
        <v>57.21</v>
      </c>
      <c r="I705">
        <v>73470</v>
      </c>
      <c r="J705" t="s">
        <v>485</v>
      </c>
      <c r="K705" s="6">
        <v>721437.7</v>
      </c>
      <c r="L705" s="5">
        <v>45412</v>
      </c>
      <c r="P705">
        <v>57.21</v>
      </c>
      <c r="Q705">
        <v>8.8378996320054304E-2</v>
      </c>
    </row>
    <row r="706" spans="1:17" x14ac:dyDescent="0.2">
      <c r="A706" t="s">
        <v>481</v>
      </c>
      <c r="B706" t="s">
        <v>633</v>
      </c>
      <c r="C706" t="s">
        <v>1265</v>
      </c>
      <c r="D706" s="5">
        <v>45246</v>
      </c>
      <c r="E706" t="s">
        <v>484</v>
      </c>
      <c r="F706">
        <v>231.57</v>
      </c>
      <c r="I706">
        <v>72355</v>
      </c>
      <c r="J706" t="s">
        <v>485</v>
      </c>
      <c r="K706" s="6">
        <v>742486.18</v>
      </c>
      <c r="L706" s="5">
        <v>45260</v>
      </c>
      <c r="P706">
        <v>44.48</v>
      </c>
      <c r="Q706">
        <v>8.8522643411683144E-2</v>
      </c>
    </row>
    <row r="707" spans="1:17" x14ac:dyDescent="0.2">
      <c r="A707" t="s">
        <v>11732</v>
      </c>
      <c r="B707" t="s">
        <v>11887</v>
      </c>
      <c r="C707">
        <v>53477934</v>
      </c>
      <c r="D707" s="5">
        <v>45258</v>
      </c>
      <c r="E707" t="s">
        <v>11733</v>
      </c>
      <c r="F707">
        <v>161.21</v>
      </c>
      <c r="I707">
        <v>602567</v>
      </c>
      <c r="J707" t="s">
        <v>62</v>
      </c>
      <c r="K707" s="6">
        <v>78296.44</v>
      </c>
      <c r="L707" s="5">
        <v>45287</v>
      </c>
      <c r="P707">
        <v>161.21</v>
      </c>
      <c r="Q707">
        <v>8.8583103719133582E-2</v>
      </c>
    </row>
    <row r="708" spans="1:17" x14ac:dyDescent="0.2">
      <c r="A708" t="s">
        <v>2994</v>
      </c>
      <c r="B708" t="s">
        <v>2997</v>
      </c>
      <c r="C708" t="s">
        <v>3009</v>
      </c>
      <c r="D708" s="5">
        <v>45177</v>
      </c>
      <c r="E708" t="s">
        <v>69</v>
      </c>
      <c r="F708">
        <v>254.74</v>
      </c>
      <c r="G708" s="5">
        <v>45146</v>
      </c>
      <c r="H708" s="5">
        <v>45177</v>
      </c>
      <c r="I708">
        <v>1797493</v>
      </c>
      <c r="J708" t="s">
        <v>57</v>
      </c>
      <c r="K708">
        <v>254.74</v>
      </c>
      <c r="L708" s="5">
        <v>45190</v>
      </c>
      <c r="M708" s="5">
        <v>45201</v>
      </c>
      <c r="N708">
        <v>10</v>
      </c>
      <c r="O708">
        <v>2547.4</v>
      </c>
      <c r="P708">
        <v>254.74</v>
      </c>
      <c r="Q708">
        <v>8.881638983405149E-2</v>
      </c>
    </row>
    <row r="709" spans="1:17" x14ac:dyDescent="0.2">
      <c r="A709" t="s">
        <v>7534</v>
      </c>
      <c r="B709" t="s">
        <v>7538</v>
      </c>
      <c r="C709">
        <v>3346</v>
      </c>
      <c r="D709" s="5">
        <v>45177</v>
      </c>
      <c r="E709" t="s">
        <v>56</v>
      </c>
      <c r="F709">
        <v>381.6</v>
      </c>
      <c r="I709">
        <v>1798121</v>
      </c>
      <c r="J709" t="s">
        <v>57</v>
      </c>
      <c r="K709">
        <v>381.6</v>
      </c>
      <c r="L709" s="5">
        <v>45194</v>
      </c>
      <c r="M709" s="5">
        <v>45211</v>
      </c>
      <c r="N709">
        <v>16</v>
      </c>
      <c r="O709">
        <v>6105.6</v>
      </c>
      <c r="P709">
        <v>381.6</v>
      </c>
      <c r="Q709">
        <v>8.885649076477975E-2</v>
      </c>
    </row>
    <row r="710" spans="1:17" x14ac:dyDescent="0.2">
      <c r="A710" t="s">
        <v>5950</v>
      </c>
      <c r="B710" t="s">
        <v>6929</v>
      </c>
      <c r="C710" t="s">
        <v>6930</v>
      </c>
      <c r="D710" s="5">
        <v>45362</v>
      </c>
      <c r="E710" t="s">
        <v>167</v>
      </c>
      <c r="F710">
        <v>83.04</v>
      </c>
      <c r="I710">
        <v>1065791</v>
      </c>
      <c r="J710" t="s">
        <v>63</v>
      </c>
      <c r="K710" s="6">
        <v>5018.84</v>
      </c>
      <c r="L710" s="5">
        <v>45363</v>
      </c>
      <c r="P710">
        <v>60.62</v>
      </c>
      <c r="Q710">
        <v>8.8885064895352306E-2</v>
      </c>
    </row>
    <row r="711" spans="1:17" x14ac:dyDescent="0.2">
      <c r="A711" t="s">
        <v>5950</v>
      </c>
      <c r="B711" t="s">
        <v>6479</v>
      </c>
      <c r="C711" t="s">
        <v>6480</v>
      </c>
      <c r="D711" s="5">
        <v>45252</v>
      </c>
      <c r="E711" t="s">
        <v>167</v>
      </c>
      <c r="F711">
        <v>64.319999999999993</v>
      </c>
      <c r="I711">
        <v>1037759</v>
      </c>
      <c r="J711" t="s">
        <v>63</v>
      </c>
      <c r="K711" s="6">
        <v>4652.67</v>
      </c>
      <c r="L711" s="5">
        <v>45256</v>
      </c>
      <c r="P711">
        <v>46.93</v>
      </c>
      <c r="Q711">
        <v>8.8912094567537125E-2</v>
      </c>
    </row>
    <row r="712" spans="1:17" x14ac:dyDescent="0.2">
      <c r="A712" t="s">
        <v>5950</v>
      </c>
      <c r="B712" t="s">
        <v>6893</v>
      </c>
      <c r="C712" t="s">
        <v>6894</v>
      </c>
      <c r="D712" s="5">
        <v>45362</v>
      </c>
      <c r="E712" t="s">
        <v>167</v>
      </c>
      <c r="F712">
        <v>66.33</v>
      </c>
      <c r="I712">
        <v>1065791</v>
      </c>
      <c r="J712" t="s">
        <v>63</v>
      </c>
      <c r="K712" s="6">
        <v>5018.84</v>
      </c>
      <c r="L712" s="5">
        <v>45363</v>
      </c>
      <c r="P712">
        <v>48.43</v>
      </c>
      <c r="Q712">
        <v>8.928863313230273E-2</v>
      </c>
    </row>
    <row r="713" spans="1:17" x14ac:dyDescent="0.2">
      <c r="A713" t="s">
        <v>11732</v>
      </c>
      <c r="B713" t="s">
        <v>11802</v>
      </c>
      <c r="C713">
        <v>53129188</v>
      </c>
      <c r="D713" s="5">
        <v>45211</v>
      </c>
      <c r="E713" t="s">
        <v>11733</v>
      </c>
      <c r="F713">
        <v>410.06</v>
      </c>
      <c r="I713">
        <v>596090</v>
      </c>
      <c r="J713" t="s">
        <v>62</v>
      </c>
      <c r="K713" s="6">
        <v>36942.1</v>
      </c>
      <c r="L713" s="5">
        <v>45236</v>
      </c>
      <c r="P713">
        <v>410.06</v>
      </c>
      <c r="Q713">
        <v>8.9537265695570745E-2</v>
      </c>
    </row>
    <row r="714" spans="1:17" x14ac:dyDescent="0.2">
      <c r="A714" t="s">
        <v>481</v>
      </c>
      <c r="B714" t="s">
        <v>536</v>
      </c>
      <c r="C714" t="s">
        <v>2062</v>
      </c>
      <c r="D714" s="5">
        <v>45428</v>
      </c>
      <c r="E714" t="s">
        <v>484</v>
      </c>
      <c r="F714">
        <v>243.01</v>
      </c>
      <c r="I714">
        <v>73668</v>
      </c>
      <c r="J714" t="s">
        <v>485</v>
      </c>
      <c r="K714" s="6">
        <v>792952.19</v>
      </c>
      <c r="L714" s="5">
        <v>45442</v>
      </c>
      <c r="P714">
        <v>243.01</v>
      </c>
      <c r="Q714">
        <v>8.9665224463979953E-2</v>
      </c>
    </row>
    <row r="715" spans="1:17" x14ac:dyDescent="0.2">
      <c r="A715" t="s">
        <v>8044</v>
      </c>
      <c r="B715" t="s">
        <v>8055</v>
      </c>
      <c r="C715" t="s">
        <v>8056</v>
      </c>
      <c r="D715" s="5">
        <v>45163</v>
      </c>
      <c r="E715" t="s">
        <v>167</v>
      </c>
      <c r="F715">
        <v>52.48</v>
      </c>
      <c r="I715">
        <v>1013361</v>
      </c>
      <c r="J715" t="s">
        <v>63</v>
      </c>
      <c r="K715">
        <v>52.48</v>
      </c>
      <c r="L715" s="5">
        <v>45164</v>
      </c>
      <c r="P715">
        <v>52.48</v>
      </c>
      <c r="Q715">
        <v>8.9807362251533407E-2</v>
      </c>
    </row>
    <row r="716" spans="1:17" x14ac:dyDescent="0.2">
      <c r="A716" t="s">
        <v>481</v>
      </c>
      <c r="B716" t="s">
        <v>732</v>
      </c>
      <c r="C716" t="s">
        <v>1758</v>
      </c>
      <c r="D716" s="5">
        <v>45338</v>
      </c>
      <c r="E716" t="s">
        <v>484</v>
      </c>
      <c r="F716">
        <v>183.19</v>
      </c>
      <c r="I716">
        <v>73041</v>
      </c>
      <c r="J716" t="s">
        <v>485</v>
      </c>
      <c r="K716" s="6">
        <v>802703.69</v>
      </c>
      <c r="L716" s="5">
        <v>45351</v>
      </c>
      <c r="P716">
        <v>147.80000000000001</v>
      </c>
      <c r="Q716">
        <v>9.0389413954046427E-2</v>
      </c>
    </row>
    <row r="717" spans="1:17" x14ac:dyDescent="0.2">
      <c r="A717" t="s">
        <v>12161</v>
      </c>
      <c r="B717" t="s">
        <v>12169</v>
      </c>
      <c r="C717">
        <v>231217</v>
      </c>
      <c r="D717" s="5">
        <v>45216</v>
      </c>
      <c r="E717" t="s">
        <v>56</v>
      </c>
      <c r="F717">
        <v>368</v>
      </c>
      <c r="I717">
        <v>597102</v>
      </c>
      <c r="J717" t="s">
        <v>62</v>
      </c>
      <c r="K717">
        <v>368</v>
      </c>
      <c r="L717" s="5">
        <v>45243</v>
      </c>
      <c r="P717">
        <v>368</v>
      </c>
      <c r="Q717">
        <v>9.0445766065245681E-2</v>
      </c>
    </row>
    <row r="718" spans="1:17" x14ac:dyDescent="0.2">
      <c r="A718" t="s">
        <v>5059</v>
      </c>
      <c r="B718" t="s">
        <v>5063</v>
      </c>
      <c r="C718">
        <v>2532</v>
      </c>
      <c r="D718" s="5">
        <v>45134</v>
      </c>
      <c r="E718" t="s">
        <v>56</v>
      </c>
      <c r="F718">
        <v>318</v>
      </c>
      <c r="I718">
        <v>1795232</v>
      </c>
      <c r="J718" t="s">
        <v>57</v>
      </c>
      <c r="K718">
        <v>993.75</v>
      </c>
      <c r="L718" s="5">
        <v>45159</v>
      </c>
      <c r="M718" s="5">
        <v>45166</v>
      </c>
      <c r="N718">
        <v>6</v>
      </c>
      <c r="O718">
        <v>5962.5</v>
      </c>
      <c r="P718">
        <v>337.08</v>
      </c>
      <c r="Q718">
        <v>9.0606912119089444E-2</v>
      </c>
    </row>
    <row r="719" spans="1:17" x14ac:dyDescent="0.2">
      <c r="A719" t="s">
        <v>481</v>
      </c>
      <c r="B719" t="s">
        <v>635</v>
      </c>
      <c r="C719" t="s">
        <v>1978</v>
      </c>
      <c r="D719" s="5">
        <v>45398</v>
      </c>
      <c r="E719" t="s">
        <v>484</v>
      </c>
      <c r="F719">
        <v>25</v>
      </c>
      <c r="I719">
        <v>73470</v>
      </c>
      <c r="J719" t="s">
        <v>485</v>
      </c>
      <c r="K719" s="6">
        <v>721437.7</v>
      </c>
      <c r="L719" s="5">
        <v>45412</v>
      </c>
      <c r="P719">
        <v>25</v>
      </c>
      <c r="Q719">
        <v>9.0711293347598865E-2</v>
      </c>
    </row>
    <row r="720" spans="1:17" x14ac:dyDescent="0.2">
      <c r="A720" t="s">
        <v>11732</v>
      </c>
      <c r="B720" t="s">
        <v>12026</v>
      </c>
      <c r="C720">
        <v>54315931</v>
      </c>
      <c r="D720" s="5">
        <v>45373</v>
      </c>
      <c r="E720" t="s">
        <v>11733</v>
      </c>
      <c r="F720">
        <v>53.18</v>
      </c>
      <c r="I720">
        <v>1075613</v>
      </c>
      <c r="J720" t="s">
        <v>63</v>
      </c>
      <c r="K720" s="6">
        <v>2688.48</v>
      </c>
      <c r="L720" s="5">
        <v>45398</v>
      </c>
      <c r="P720">
        <v>53.18</v>
      </c>
      <c r="Q720">
        <v>9.0871389794160429E-2</v>
      </c>
    </row>
    <row r="721" spans="1:17" x14ac:dyDescent="0.2">
      <c r="A721" t="s">
        <v>5950</v>
      </c>
      <c r="B721" t="s">
        <v>6337</v>
      </c>
      <c r="C721" t="s">
        <v>6338</v>
      </c>
      <c r="D721" s="5">
        <v>45212</v>
      </c>
      <c r="E721" t="s">
        <v>167</v>
      </c>
      <c r="F721">
        <v>46.3</v>
      </c>
      <c r="I721">
        <v>1027042</v>
      </c>
      <c r="J721" t="s">
        <v>63</v>
      </c>
      <c r="K721">
        <v>614.08000000000004</v>
      </c>
      <c r="L721" s="5">
        <v>45216</v>
      </c>
      <c r="P721">
        <v>46.3</v>
      </c>
      <c r="Q721">
        <v>9.0942020992209494E-2</v>
      </c>
    </row>
    <row r="722" spans="1:17" x14ac:dyDescent="0.2">
      <c r="A722" t="s">
        <v>481</v>
      </c>
      <c r="B722" t="s">
        <v>548</v>
      </c>
      <c r="C722" t="s">
        <v>1365</v>
      </c>
      <c r="D722" s="5">
        <v>45276</v>
      </c>
      <c r="E722" t="s">
        <v>484</v>
      </c>
      <c r="F722">
        <v>288.12</v>
      </c>
      <c r="I722">
        <v>72587</v>
      </c>
      <c r="J722" t="s">
        <v>485</v>
      </c>
      <c r="K722" s="6">
        <v>607405.88</v>
      </c>
      <c r="L722" s="5">
        <v>45289</v>
      </c>
      <c r="P722">
        <v>288.12</v>
      </c>
      <c r="Q722">
        <v>9.0980347458166078E-2</v>
      </c>
    </row>
    <row r="723" spans="1:17" x14ac:dyDescent="0.2">
      <c r="A723" t="s">
        <v>5122</v>
      </c>
      <c r="B723" t="s">
        <v>5145</v>
      </c>
      <c r="C723" t="s">
        <v>5146</v>
      </c>
      <c r="D723" s="5">
        <v>45330</v>
      </c>
      <c r="E723" t="s">
        <v>436</v>
      </c>
      <c r="F723">
        <v>149.12</v>
      </c>
      <c r="I723">
        <v>1057634</v>
      </c>
      <c r="J723" t="s">
        <v>63</v>
      </c>
      <c r="K723">
        <v>149.12</v>
      </c>
      <c r="L723" s="5">
        <v>45334</v>
      </c>
      <c r="P723">
        <v>127.81</v>
      </c>
      <c r="Q723">
        <v>9.1206169694640682E-2</v>
      </c>
    </row>
    <row r="724" spans="1:17" x14ac:dyDescent="0.2">
      <c r="A724" t="s">
        <v>2344</v>
      </c>
      <c r="B724" t="s">
        <v>2345</v>
      </c>
      <c r="C724">
        <v>202308</v>
      </c>
      <c r="D724" s="5">
        <v>45179</v>
      </c>
      <c r="E724" t="s">
        <v>56</v>
      </c>
      <c r="F724" s="6">
        <v>2500</v>
      </c>
      <c r="I724">
        <v>1796727</v>
      </c>
      <c r="J724" t="s">
        <v>57</v>
      </c>
      <c r="K724" s="6">
        <v>2500</v>
      </c>
      <c r="L724" s="5">
        <v>45180</v>
      </c>
      <c r="M724" s="5">
        <v>45188</v>
      </c>
      <c r="N724">
        <v>7</v>
      </c>
      <c r="O724">
        <v>17500</v>
      </c>
      <c r="P724">
        <v>2500</v>
      </c>
      <c r="Q724">
        <v>9.1352865595542787E-2</v>
      </c>
    </row>
    <row r="725" spans="1:17" x14ac:dyDescent="0.2">
      <c r="A725" t="s">
        <v>145</v>
      </c>
      <c r="B725" t="s">
        <v>146</v>
      </c>
      <c r="C725" t="s">
        <v>147</v>
      </c>
      <c r="D725" s="5">
        <v>45119</v>
      </c>
      <c r="E725" t="s">
        <v>56</v>
      </c>
      <c r="F725">
        <v>797.97</v>
      </c>
      <c r="I725">
        <v>1793847</v>
      </c>
      <c r="J725" t="s">
        <v>57</v>
      </c>
      <c r="K725">
        <v>797.97</v>
      </c>
      <c r="L725" s="5">
        <v>45145</v>
      </c>
      <c r="M725" s="5">
        <v>45152</v>
      </c>
      <c r="N725">
        <v>6</v>
      </c>
      <c r="O725">
        <v>4787.82</v>
      </c>
      <c r="P725">
        <v>797.97</v>
      </c>
      <c r="Q725">
        <v>9.1550786899133429E-2</v>
      </c>
    </row>
    <row r="726" spans="1:17" x14ac:dyDescent="0.2">
      <c r="A726" t="s">
        <v>9727</v>
      </c>
      <c r="B726" t="s">
        <v>9730</v>
      </c>
      <c r="C726" t="s">
        <v>9731</v>
      </c>
      <c r="D726" s="5">
        <v>45148</v>
      </c>
      <c r="E726" t="s">
        <v>436</v>
      </c>
      <c r="F726">
        <v>13.4</v>
      </c>
      <c r="I726">
        <v>585383</v>
      </c>
      <c r="J726" t="s">
        <v>62</v>
      </c>
      <c r="K726">
        <v>13.4</v>
      </c>
      <c r="L726" s="5">
        <v>45153</v>
      </c>
      <c r="P726">
        <v>13.4</v>
      </c>
      <c r="Q726">
        <v>9.1598266933533679E-2</v>
      </c>
    </row>
    <row r="727" spans="1:17" x14ac:dyDescent="0.2">
      <c r="A727" t="s">
        <v>2852</v>
      </c>
      <c r="B727" t="s">
        <v>2865</v>
      </c>
      <c r="C727" t="s">
        <v>2866</v>
      </c>
      <c r="D727" s="5">
        <v>45166</v>
      </c>
      <c r="E727" t="s">
        <v>167</v>
      </c>
      <c r="F727">
        <v>3.36</v>
      </c>
      <c r="I727">
        <v>1014318</v>
      </c>
      <c r="J727" t="s">
        <v>63</v>
      </c>
      <c r="K727">
        <v>84.61</v>
      </c>
      <c r="L727" s="5">
        <v>45167</v>
      </c>
      <c r="P727">
        <v>3.56</v>
      </c>
      <c r="Q727">
        <v>9.1671593596333367E-2</v>
      </c>
    </row>
    <row r="728" spans="1:17" x14ac:dyDescent="0.2">
      <c r="A728" t="s">
        <v>9053</v>
      </c>
      <c r="B728" t="s">
        <v>9422</v>
      </c>
      <c r="C728" t="s">
        <v>9423</v>
      </c>
      <c r="D728" s="5">
        <v>45373</v>
      </c>
      <c r="E728" t="s">
        <v>167</v>
      </c>
      <c r="F728">
        <v>36.93</v>
      </c>
      <c r="I728">
        <v>1068639</v>
      </c>
      <c r="J728" t="s">
        <v>63</v>
      </c>
      <c r="K728">
        <v>203.24</v>
      </c>
      <c r="L728" s="5">
        <v>45374</v>
      </c>
      <c r="P728">
        <v>36.93</v>
      </c>
      <c r="Q728">
        <v>9.172156948547816E-2</v>
      </c>
    </row>
    <row r="729" spans="1:17" x14ac:dyDescent="0.2">
      <c r="A729" t="s">
        <v>8719</v>
      </c>
      <c r="B729" t="s">
        <v>8970</v>
      </c>
      <c r="C729" t="s">
        <v>8971</v>
      </c>
      <c r="D729" s="5">
        <v>45462</v>
      </c>
      <c r="E729" t="s">
        <v>167</v>
      </c>
      <c r="F729">
        <v>53.87</v>
      </c>
      <c r="I729">
        <v>1091824</v>
      </c>
      <c r="J729" t="s">
        <v>63</v>
      </c>
      <c r="K729">
        <v>147.62</v>
      </c>
      <c r="L729" s="5">
        <v>45462</v>
      </c>
      <c r="P729">
        <v>53.87</v>
      </c>
      <c r="Q729">
        <v>9.1726915906942708E-2</v>
      </c>
    </row>
    <row r="730" spans="1:17" x14ac:dyDescent="0.2">
      <c r="A730" t="s">
        <v>481</v>
      </c>
      <c r="B730" t="s">
        <v>638</v>
      </c>
      <c r="C730" t="s">
        <v>639</v>
      </c>
      <c r="D730" s="5">
        <v>45123</v>
      </c>
      <c r="E730" t="s">
        <v>484</v>
      </c>
      <c r="F730">
        <v>82.25</v>
      </c>
      <c r="I730">
        <v>71526</v>
      </c>
      <c r="J730" t="s">
        <v>485</v>
      </c>
      <c r="K730" s="6">
        <v>550660.96</v>
      </c>
      <c r="L730" s="5">
        <v>45138</v>
      </c>
      <c r="P730">
        <v>57.82</v>
      </c>
      <c r="Q730">
        <v>9.1809441540641634E-2</v>
      </c>
    </row>
    <row r="731" spans="1:17" x14ac:dyDescent="0.2">
      <c r="A731" t="s">
        <v>5950</v>
      </c>
      <c r="B731" t="s">
        <v>6753</v>
      </c>
      <c r="C731" t="s">
        <v>6754</v>
      </c>
      <c r="D731" s="5">
        <v>45322</v>
      </c>
      <c r="E731" t="s">
        <v>167</v>
      </c>
      <c r="F731">
        <v>52.34</v>
      </c>
      <c r="I731">
        <v>1054989</v>
      </c>
      <c r="J731" t="s">
        <v>63</v>
      </c>
      <c r="K731" s="6">
        <v>4539.2</v>
      </c>
      <c r="L731" s="5">
        <v>45322</v>
      </c>
      <c r="P731">
        <v>38.200000000000003</v>
      </c>
      <c r="Q731">
        <v>9.2023997263200652E-2</v>
      </c>
    </row>
    <row r="732" spans="1:17" x14ac:dyDescent="0.2">
      <c r="A732" t="s">
        <v>8040</v>
      </c>
      <c r="B732" t="s">
        <v>8041</v>
      </c>
      <c r="C732">
        <v>92763305</v>
      </c>
      <c r="D732" s="5">
        <v>45211</v>
      </c>
      <c r="E732" t="s">
        <v>2346</v>
      </c>
      <c r="F732" s="6">
        <v>17057.5</v>
      </c>
      <c r="I732">
        <v>1800924</v>
      </c>
      <c r="J732" t="s">
        <v>57</v>
      </c>
      <c r="K732" s="6">
        <v>30992.5</v>
      </c>
      <c r="L732" s="5">
        <v>45222</v>
      </c>
      <c r="M732" s="5">
        <v>45232</v>
      </c>
      <c r="N732">
        <v>9</v>
      </c>
      <c r="O732">
        <v>278932.5</v>
      </c>
      <c r="P732">
        <v>2209.6799999999998</v>
      </c>
      <c r="Q732">
        <v>9.2027825918969852E-2</v>
      </c>
    </row>
    <row r="733" spans="1:17" x14ac:dyDescent="0.2">
      <c r="A733" t="s">
        <v>9958</v>
      </c>
      <c r="B733">
        <v>19225823</v>
      </c>
      <c r="C733" t="s">
        <v>9967</v>
      </c>
      <c r="D733" s="5">
        <v>45260</v>
      </c>
      <c r="E733" t="s">
        <v>56</v>
      </c>
      <c r="F733" s="6">
        <v>2527.2600000000002</v>
      </c>
      <c r="I733">
        <v>602445</v>
      </c>
      <c r="J733" t="s">
        <v>62</v>
      </c>
      <c r="K733" s="6">
        <v>20111.34</v>
      </c>
      <c r="L733" s="5">
        <v>45287</v>
      </c>
      <c r="P733">
        <v>213.53</v>
      </c>
      <c r="Q733">
        <v>9.2121646705564442E-2</v>
      </c>
    </row>
    <row r="734" spans="1:17" x14ac:dyDescent="0.2">
      <c r="A734" t="s">
        <v>481</v>
      </c>
      <c r="B734" t="s">
        <v>615</v>
      </c>
      <c r="C734" t="s">
        <v>1539</v>
      </c>
      <c r="D734" s="5">
        <v>45307</v>
      </c>
      <c r="E734" t="s">
        <v>484</v>
      </c>
      <c r="F734">
        <v>964.14</v>
      </c>
      <c r="I734">
        <v>72804</v>
      </c>
      <c r="J734" t="s">
        <v>485</v>
      </c>
      <c r="K734" s="6">
        <v>577784.27</v>
      </c>
      <c r="L734" s="5">
        <v>45322</v>
      </c>
      <c r="P734">
        <v>748.53</v>
      </c>
      <c r="Q734">
        <v>9.2206046575784906E-2</v>
      </c>
    </row>
    <row r="735" spans="1:17" x14ac:dyDescent="0.2">
      <c r="A735" t="s">
        <v>481</v>
      </c>
      <c r="B735" t="s">
        <v>554</v>
      </c>
      <c r="C735" t="s">
        <v>1368</v>
      </c>
      <c r="D735" s="5">
        <v>45276</v>
      </c>
      <c r="E735" t="s">
        <v>484</v>
      </c>
      <c r="F735">
        <v>735.95</v>
      </c>
      <c r="I735">
        <v>72587</v>
      </c>
      <c r="J735" t="s">
        <v>485</v>
      </c>
      <c r="K735" s="6">
        <v>607405.88</v>
      </c>
      <c r="L735" s="5">
        <v>45289</v>
      </c>
      <c r="P735">
        <v>735.95</v>
      </c>
      <c r="Q735">
        <v>9.2240833232641428E-2</v>
      </c>
    </row>
    <row r="736" spans="1:17" x14ac:dyDescent="0.2">
      <c r="A736" t="s">
        <v>7487</v>
      </c>
      <c r="B736" t="s">
        <v>7488</v>
      </c>
      <c r="C736">
        <v>253198</v>
      </c>
      <c r="D736" s="5">
        <v>45085</v>
      </c>
      <c r="E736" t="s">
        <v>56</v>
      </c>
      <c r="F736">
        <v>185.5</v>
      </c>
      <c r="I736">
        <v>1790848</v>
      </c>
      <c r="J736" t="s">
        <v>57</v>
      </c>
      <c r="K736">
        <v>185.5</v>
      </c>
      <c r="L736" s="5">
        <v>45110</v>
      </c>
      <c r="M736" s="5">
        <v>45118</v>
      </c>
      <c r="N736">
        <v>7</v>
      </c>
      <c r="O736">
        <v>1298.5</v>
      </c>
      <c r="P736">
        <v>185.5</v>
      </c>
      <c r="Q736">
        <v>9.2351993740335425E-2</v>
      </c>
    </row>
    <row r="737" spans="1:17" x14ac:dyDescent="0.2">
      <c r="A737" t="s">
        <v>481</v>
      </c>
      <c r="B737" t="s">
        <v>593</v>
      </c>
      <c r="C737" t="s">
        <v>1674</v>
      </c>
      <c r="D737" s="5">
        <v>45338</v>
      </c>
      <c r="E737" t="s">
        <v>484</v>
      </c>
      <c r="F737">
        <v>239.2</v>
      </c>
      <c r="I737">
        <v>73041</v>
      </c>
      <c r="J737" t="s">
        <v>485</v>
      </c>
      <c r="K737" s="6">
        <v>802703.69</v>
      </c>
      <c r="L737" s="5">
        <v>45351</v>
      </c>
      <c r="P737">
        <v>239.2</v>
      </c>
      <c r="Q737">
        <v>9.2664240530685449E-2</v>
      </c>
    </row>
    <row r="738" spans="1:17" x14ac:dyDescent="0.2">
      <c r="A738" t="s">
        <v>10063</v>
      </c>
      <c r="B738" t="s">
        <v>10080</v>
      </c>
      <c r="C738" t="s">
        <v>10081</v>
      </c>
      <c r="D738" s="5">
        <v>45167</v>
      </c>
      <c r="E738" t="s">
        <v>56</v>
      </c>
      <c r="F738">
        <v>71.88</v>
      </c>
      <c r="I738">
        <v>1796741</v>
      </c>
      <c r="J738" t="s">
        <v>57</v>
      </c>
      <c r="K738">
        <v>758.22</v>
      </c>
      <c r="L738" s="5">
        <v>45180</v>
      </c>
      <c r="M738" s="5">
        <v>45188</v>
      </c>
      <c r="N738">
        <v>7</v>
      </c>
      <c r="O738">
        <v>5307.54</v>
      </c>
      <c r="P738">
        <v>71.88</v>
      </c>
      <c r="Q738">
        <v>9.290555487769836E-2</v>
      </c>
    </row>
    <row r="739" spans="1:17" x14ac:dyDescent="0.2">
      <c r="A739" t="s">
        <v>9952</v>
      </c>
      <c r="B739" t="s">
        <v>9953</v>
      </c>
      <c r="C739">
        <v>10019792</v>
      </c>
      <c r="D739" s="5">
        <v>45181</v>
      </c>
      <c r="E739" t="s">
        <v>56</v>
      </c>
      <c r="F739">
        <v>520.77</v>
      </c>
      <c r="I739">
        <v>1797676</v>
      </c>
      <c r="J739" t="s">
        <v>57</v>
      </c>
      <c r="K739">
        <v>520.77</v>
      </c>
      <c r="L739" s="5">
        <v>45190</v>
      </c>
      <c r="M739" s="5">
        <v>45196</v>
      </c>
      <c r="N739">
        <v>5</v>
      </c>
      <c r="O739">
        <v>2603.85</v>
      </c>
      <c r="P739">
        <v>552.02</v>
      </c>
      <c r="Q739">
        <v>9.2948279895857855E-2</v>
      </c>
    </row>
    <row r="740" spans="1:17" x14ac:dyDescent="0.2">
      <c r="A740" t="s">
        <v>7793</v>
      </c>
      <c r="B740" t="s">
        <v>7822</v>
      </c>
      <c r="C740">
        <v>129168</v>
      </c>
      <c r="D740" s="5">
        <v>45426</v>
      </c>
      <c r="E740" t="s">
        <v>56</v>
      </c>
      <c r="F740">
        <v>134.18</v>
      </c>
      <c r="I740">
        <v>1089362</v>
      </c>
      <c r="J740" t="s">
        <v>63</v>
      </c>
      <c r="K740" s="6">
        <v>1765.52</v>
      </c>
      <c r="L740" s="5">
        <v>45453</v>
      </c>
      <c r="P740">
        <v>142.22999999999999</v>
      </c>
      <c r="Q740">
        <v>9.3004550472964964E-2</v>
      </c>
    </row>
    <row r="741" spans="1:17" x14ac:dyDescent="0.2">
      <c r="A741" t="s">
        <v>9727</v>
      </c>
      <c r="B741" t="s">
        <v>9771</v>
      </c>
      <c r="C741" t="s">
        <v>9773</v>
      </c>
      <c r="D741" s="5">
        <v>45448</v>
      </c>
      <c r="E741" t="s">
        <v>436</v>
      </c>
      <c r="F741">
        <v>13.76</v>
      </c>
      <c r="I741">
        <v>1089174</v>
      </c>
      <c r="J741" t="s">
        <v>63</v>
      </c>
      <c r="K741">
        <v>77.069999999999993</v>
      </c>
      <c r="L741" s="5">
        <v>45453</v>
      </c>
      <c r="P741">
        <v>13.76</v>
      </c>
      <c r="Q741">
        <v>9.301062137931837E-2</v>
      </c>
    </row>
    <row r="742" spans="1:17" x14ac:dyDescent="0.2">
      <c r="A742" t="s">
        <v>9609</v>
      </c>
      <c r="B742" t="s">
        <v>9610</v>
      </c>
      <c r="C742" t="s">
        <v>9611</v>
      </c>
      <c r="D742" s="5">
        <v>45119</v>
      </c>
      <c r="E742" t="s">
        <v>167</v>
      </c>
      <c r="F742">
        <v>61.34</v>
      </c>
      <c r="I742">
        <v>1002538</v>
      </c>
      <c r="J742" t="s">
        <v>63</v>
      </c>
      <c r="K742">
        <v>61.34</v>
      </c>
      <c r="L742" s="5">
        <v>45119</v>
      </c>
      <c r="P742">
        <v>61.34</v>
      </c>
      <c r="Q742">
        <v>9.3032366287192581E-2</v>
      </c>
    </row>
    <row r="743" spans="1:17" x14ac:dyDescent="0.2">
      <c r="A743" t="s">
        <v>481</v>
      </c>
      <c r="B743" t="s">
        <v>562</v>
      </c>
      <c r="C743" t="s">
        <v>563</v>
      </c>
      <c r="D743" s="5">
        <v>45123</v>
      </c>
      <c r="E743" t="s">
        <v>484</v>
      </c>
      <c r="F743">
        <v>163.69</v>
      </c>
      <c r="I743">
        <v>71526</v>
      </c>
      <c r="J743" t="s">
        <v>485</v>
      </c>
      <c r="K743" s="6">
        <v>550660.96</v>
      </c>
      <c r="L743" s="5">
        <v>45138</v>
      </c>
      <c r="P743">
        <v>163.69</v>
      </c>
      <c r="Q743">
        <v>9.3040155479449105E-2</v>
      </c>
    </row>
    <row r="744" spans="1:17" x14ac:dyDescent="0.2">
      <c r="A744" t="s">
        <v>11732</v>
      </c>
      <c r="B744" t="s">
        <v>11801</v>
      </c>
      <c r="C744">
        <v>53088093</v>
      </c>
      <c r="D744" s="5">
        <v>45205</v>
      </c>
      <c r="E744" t="s">
        <v>11733</v>
      </c>
      <c r="F744">
        <v>210.97</v>
      </c>
      <c r="I744">
        <v>595540</v>
      </c>
      <c r="J744" t="s">
        <v>62</v>
      </c>
      <c r="K744" s="6">
        <v>6944.73</v>
      </c>
      <c r="L744" s="5">
        <v>45230</v>
      </c>
      <c r="P744">
        <v>210.97</v>
      </c>
      <c r="Q744">
        <v>9.3040760236656528E-2</v>
      </c>
    </row>
    <row r="745" spans="1:17" x14ac:dyDescent="0.2">
      <c r="A745" t="s">
        <v>8719</v>
      </c>
      <c r="B745" t="s">
        <v>8868</v>
      </c>
      <c r="C745" t="s">
        <v>8869</v>
      </c>
      <c r="D745" s="5">
        <v>45316</v>
      </c>
      <c r="E745" t="s">
        <v>167</v>
      </c>
      <c r="F745">
        <v>36.03</v>
      </c>
      <c r="I745">
        <v>1053278</v>
      </c>
      <c r="J745" t="s">
        <v>63</v>
      </c>
      <c r="K745">
        <v>36.03</v>
      </c>
      <c r="L745" s="5">
        <v>45316</v>
      </c>
      <c r="P745">
        <v>36.03</v>
      </c>
      <c r="Q745">
        <v>9.3046984939480049E-2</v>
      </c>
    </row>
    <row r="746" spans="1:17" x14ac:dyDescent="0.2">
      <c r="A746" t="s">
        <v>5173</v>
      </c>
      <c r="B746" t="s">
        <v>5200</v>
      </c>
      <c r="C746">
        <v>1480</v>
      </c>
      <c r="D746" s="5">
        <v>45412</v>
      </c>
      <c r="E746" t="s">
        <v>56</v>
      </c>
      <c r="F746">
        <v>636</v>
      </c>
      <c r="I746">
        <v>1085847</v>
      </c>
      <c r="J746" t="s">
        <v>63</v>
      </c>
      <c r="K746" s="6">
        <v>2279</v>
      </c>
      <c r="L746" s="5">
        <v>45440</v>
      </c>
      <c r="P746">
        <v>636</v>
      </c>
      <c r="Q746">
        <v>9.3087866390068719E-2</v>
      </c>
    </row>
    <row r="747" spans="1:17" x14ac:dyDescent="0.2">
      <c r="A747" t="s">
        <v>5203</v>
      </c>
      <c r="B747" t="s">
        <v>5798</v>
      </c>
      <c r="C747" t="s">
        <v>5799</v>
      </c>
      <c r="D747" s="5">
        <v>45446</v>
      </c>
      <c r="E747" t="s">
        <v>167</v>
      </c>
      <c r="F747">
        <v>33.159999999999997</v>
      </c>
      <c r="I747">
        <v>1088051</v>
      </c>
      <c r="J747" t="s">
        <v>63</v>
      </c>
      <c r="K747">
        <v>33.159999999999997</v>
      </c>
      <c r="L747" s="5">
        <v>45446</v>
      </c>
      <c r="P747">
        <v>33.159999999999997</v>
      </c>
      <c r="Q747">
        <v>9.3320840805740768E-2</v>
      </c>
    </row>
    <row r="748" spans="1:17" x14ac:dyDescent="0.2">
      <c r="A748" t="s">
        <v>5950</v>
      </c>
      <c r="B748" t="s">
        <v>6591</v>
      </c>
      <c r="C748" t="s">
        <v>6592</v>
      </c>
      <c r="D748" s="5">
        <v>45273</v>
      </c>
      <c r="E748" t="s">
        <v>167</v>
      </c>
      <c r="F748">
        <v>54.42</v>
      </c>
      <c r="I748">
        <v>1042808</v>
      </c>
      <c r="J748" t="s">
        <v>63</v>
      </c>
      <c r="K748">
        <v>308.37</v>
      </c>
      <c r="L748" s="5">
        <v>45273</v>
      </c>
      <c r="P748">
        <v>54.42</v>
      </c>
      <c r="Q748">
        <v>9.38036922766885E-2</v>
      </c>
    </row>
    <row r="749" spans="1:17" x14ac:dyDescent="0.2">
      <c r="A749" t="s">
        <v>481</v>
      </c>
      <c r="B749" t="s">
        <v>922</v>
      </c>
      <c r="C749" t="s">
        <v>1769</v>
      </c>
      <c r="D749" s="5">
        <v>45367</v>
      </c>
      <c r="E749" t="s">
        <v>484</v>
      </c>
      <c r="F749">
        <v>332.39</v>
      </c>
      <c r="I749">
        <v>73273</v>
      </c>
      <c r="J749" t="s">
        <v>485</v>
      </c>
      <c r="K749" s="6">
        <v>689219.2</v>
      </c>
      <c r="L749" s="5">
        <v>45380</v>
      </c>
      <c r="P749">
        <v>207.92</v>
      </c>
      <c r="Q749">
        <v>9.4070023285336757E-2</v>
      </c>
    </row>
    <row r="750" spans="1:17" x14ac:dyDescent="0.2">
      <c r="A750" t="s">
        <v>10063</v>
      </c>
      <c r="B750" t="s">
        <v>10096</v>
      </c>
      <c r="C750" t="s">
        <v>10097</v>
      </c>
      <c r="D750" s="5">
        <v>45258</v>
      </c>
      <c r="E750" t="s">
        <v>56</v>
      </c>
      <c r="F750">
        <v>555.75</v>
      </c>
      <c r="I750">
        <v>1804930</v>
      </c>
      <c r="J750" t="s">
        <v>57</v>
      </c>
      <c r="K750">
        <v>805.79</v>
      </c>
      <c r="L750" s="5">
        <v>45271</v>
      </c>
      <c r="M750" s="5">
        <v>45279</v>
      </c>
      <c r="N750">
        <v>7</v>
      </c>
      <c r="O750">
        <v>5640.53</v>
      </c>
      <c r="P750">
        <v>555.75</v>
      </c>
      <c r="Q750">
        <v>9.4127035799815517E-2</v>
      </c>
    </row>
    <row r="751" spans="1:17" x14ac:dyDescent="0.2">
      <c r="A751" t="s">
        <v>481</v>
      </c>
      <c r="B751" t="s">
        <v>672</v>
      </c>
      <c r="C751" t="s">
        <v>1575</v>
      </c>
      <c r="D751" s="5">
        <v>45307</v>
      </c>
      <c r="E751" t="s">
        <v>484</v>
      </c>
      <c r="F751">
        <v>789.63</v>
      </c>
      <c r="I751">
        <v>72804</v>
      </c>
      <c r="J751" t="s">
        <v>485</v>
      </c>
      <c r="K751" s="6">
        <v>577784.27</v>
      </c>
      <c r="L751" s="5">
        <v>45322</v>
      </c>
      <c r="P751">
        <v>789.63</v>
      </c>
      <c r="Q751">
        <v>9.4158383388453171E-2</v>
      </c>
    </row>
    <row r="752" spans="1:17" x14ac:dyDescent="0.2">
      <c r="A752" t="s">
        <v>7555</v>
      </c>
      <c r="B752" t="s">
        <v>7557</v>
      </c>
      <c r="C752">
        <v>120070236</v>
      </c>
      <c r="D752" s="5">
        <v>45355</v>
      </c>
      <c r="E752" t="s">
        <v>56</v>
      </c>
      <c r="F752">
        <v>62.68</v>
      </c>
      <c r="I752">
        <v>1070824</v>
      </c>
      <c r="J752" t="s">
        <v>63</v>
      </c>
      <c r="K752">
        <v>62.68</v>
      </c>
      <c r="L752" s="5">
        <v>45383</v>
      </c>
      <c r="P752">
        <v>62.68</v>
      </c>
      <c r="Q752">
        <v>9.4476634878297161E-2</v>
      </c>
    </row>
    <row r="753" spans="1:17" x14ac:dyDescent="0.2">
      <c r="A753" t="s">
        <v>5950</v>
      </c>
      <c r="B753" t="s">
        <v>6335</v>
      </c>
      <c r="C753" t="s">
        <v>6336</v>
      </c>
      <c r="D753" s="5">
        <v>45212</v>
      </c>
      <c r="E753" t="s">
        <v>167</v>
      </c>
      <c r="F753">
        <v>44.66</v>
      </c>
      <c r="I753">
        <v>1027042</v>
      </c>
      <c r="J753" t="s">
        <v>63</v>
      </c>
      <c r="K753">
        <v>614.08000000000004</v>
      </c>
      <c r="L753" s="5">
        <v>45216</v>
      </c>
      <c r="P753">
        <v>44.66</v>
      </c>
      <c r="Q753">
        <v>9.4527313815354952E-2</v>
      </c>
    </row>
    <row r="754" spans="1:17" x14ac:dyDescent="0.2">
      <c r="A754" t="s">
        <v>7611</v>
      </c>
      <c r="B754" t="s">
        <v>7614</v>
      </c>
      <c r="C754" t="s">
        <v>7615</v>
      </c>
      <c r="D754" s="5">
        <v>45112</v>
      </c>
      <c r="E754" t="s">
        <v>167</v>
      </c>
      <c r="F754">
        <v>95.69</v>
      </c>
      <c r="I754">
        <v>1000440</v>
      </c>
      <c r="J754" t="s">
        <v>63</v>
      </c>
      <c r="K754">
        <v>127.44</v>
      </c>
      <c r="L754" s="5">
        <v>45112</v>
      </c>
      <c r="P754">
        <v>95.69</v>
      </c>
      <c r="Q754">
        <v>9.4647643970281803E-2</v>
      </c>
    </row>
    <row r="755" spans="1:17" x14ac:dyDescent="0.2">
      <c r="A755" t="s">
        <v>11732</v>
      </c>
      <c r="B755" t="s">
        <v>12073</v>
      </c>
      <c r="C755">
        <v>54716006</v>
      </c>
      <c r="D755" s="5">
        <v>45422</v>
      </c>
      <c r="E755" t="s">
        <v>11733</v>
      </c>
      <c r="F755">
        <v>177.14</v>
      </c>
      <c r="I755">
        <v>1088236</v>
      </c>
      <c r="J755" t="s">
        <v>63</v>
      </c>
      <c r="K755" s="6">
        <v>8674.2800000000007</v>
      </c>
      <c r="L755" s="5">
        <v>45447</v>
      </c>
      <c r="P755">
        <v>177.14</v>
      </c>
      <c r="Q755">
        <v>9.4690900017265545E-2</v>
      </c>
    </row>
    <row r="756" spans="1:17" x14ac:dyDescent="0.2">
      <c r="A756" t="s">
        <v>250</v>
      </c>
      <c r="B756" t="s">
        <v>324</v>
      </c>
      <c r="C756" t="s">
        <v>362</v>
      </c>
      <c r="D756" s="5">
        <v>45359</v>
      </c>
      <c r="E756" t="s">
        <v>253</v>
      </c>
      <c r="F756">
        <v>80.53</v>
      </c>
      <c r="I756">
        <v>1067859</v>
      </c>
      <c r="J756" t="s">
        <v>63</v>
      </c>
      <c r="K756" s="6">
        <v>80790.990000000005</v>
      </c>
      <c r="L756" s="5">
        <v>45370</v>
      </c>
      <c r="P756">
        <v>80.53</v>
      </c>
      <c r="Q756">
        <v>9.474675308620728E-2</v>
      </c>
    </row>
    <row r="757" spans="1:17" x14ac:dyDescent="0.2">
      <c r="A757" t="s">
        <v>5950</v>
      </c>
      <c r="B757" t="s">
        <v>6141</v>
      </c>
      <c r="C757" t="s">
        <v>6142</v>
      </c>
      <c r="D757" s="5">
        <v>45159</v>
      </c>
      <c r="E757" t="s">
        <v>167</v>
      </c>
      <c r="F757">
        <v>61.24</v>
      </c>
      <c r="I757">
        <v>1012142</v>
      </c>
      <c r="J757" t="s">
        <v>63</v>
      </c>
      <c r="K757" s="6">
        <v>3737.18</v>
      </c>
      <c r="L757" s="5">
        <v>45159</v>
      </c>
      <c r="P757">
        <v>44.68</v>
      </c>
      <c r="Q757">
        <v>9.5083345404169739E-2</v>
      </c>
    </row>
    <row r="758" spans="1:17" x14ac:dyDescent="0.2">
      <c r="A758" t="s">
        <v>3966</v>
      </c>
      <c r="B758" t="s">
        <v>3967</v>
      </c>
      <c r="C758" t="s">
        <v>3968</v>
      </c>
      <c r="D758" s="5">
        <v>45153</v>
      </c>
      <c r="E758" t="s">
        <v>56</v>
      </c>
      <c r="F758">
        <v>156.25</v>
      </c>
      <c r="I758">
        <v>1795533</v>
      </c>
      <c r="J758" t="s">
        <v>57</v>
      </c>
      <c r="K758">
        <v>156.25</v>
      </c>
      <c r="L758" s="5">
        <v>45161</v>
      </c>
      <c r="M758" s="5">
        <v>45170</v>
      </c>
      <c r="N758">
        <v>8</v>
      </c>
      <c r="O758">
        <v>1250</v>
      </c>
      <c r="P758">
        <v>156.25</v>
      </c>
      <c r="Q758">
        <v>9.5184844853185457E-2</v>
      </c>
    </row>
    <row r="759" spans="1:17" x14ac:dyDescent="0.2">
      <c r="A759" t="s">
        <v>5950</v>
      </c>
      <c r="B759" t="s">
        <v>6473</v>
      </c>
      <c r="C759" t="s">
        <v>6474</v>
      </c>
      <c r="D759" s="5">
        <v>45244</v>
      </c>
      <c r="E759" t="s">
        <v>167</v>
      </c>
      <c r="F759">
        <v>44.27</v>
      </c>
      <c r="I759">
        <v>1036259</v>
      </c>
      <c r="J759" t="s">
        <v>63</v>
      </c>
      <c r="K759">
        <v>582.91</v>
      </c>
      <c r="L759" s="5">
        <v>45247</v>
      </c>
      <c r="P759">
        <v>44.27</v>
      </c>
      <c r="Q759">
        <v>9.5377361407531058E-2</v>
      </c>
    </row>
    <row r="760" spans="1:17" x14ac:dyDescent="0.2">
      <c r="A760" t="s">
        <v>11732</v>
      </c>
      <c r="B760" t="s">
        <v>11961</v>
      </c>
      <c r="C760">
        <v>53724384</v>
      </c>
      <c r="D760" s="5">
        <v>45295</v>
      </c>
      <c r="E760" t="s">
        <v>11733</v>
      </c>
      <c r="F760">
        <v>794.8</v>
      </c>
      <c r="I760">
        <v>1053775</v>
      </c>
      <c r="J760" t="s">
        <v>63</v>
      </c>
      <c r="K760" s="6">
        <v>26644.03</v>
      </c>
      <c r="L760" s="5">
        <v>45320</v>
      </c>
      <c r="P760">
        <v>794.8</v>
      </c>
      <c r="Q760">
        <v>9.5495204584744586E-2</v>
      </c>
    </row>
    <row r="761" spans="1:17" x14ac:dyDescent="0.2">
      <c r="A761" t="s">
        <v>5203</v>
      </c>
      <c r="B761" t="s">
        <v>5392</v>
      </c>
      <c r="C761" t="s">
        <v>5393</v>
      </c>
      <c r="D761" s="5">
        <v>45217</v>
      </c>
      <c r="E761" t="s">
        <v>167</v>
      </c>
      <c r="F761">
        <v>27.04</v>
      </c>
      <c r="I761">
        <v>1027518</v>
      </c>
      <c r="J761" t="s">
        <v>63</v>
      </c>
      <c r="K761">
        <v>27.04</v>
      </c>
      <c r="L761" s="5">
        <v>45217</v>
      </c>
      <c r="P761">
        <v>27.04</v>
      </c>
      <c r="Q761">
        <v>9.5529095020902233E-2</v>
      </c>
    </row>
    <row r="762" spans="1:17" x14ac:dyDescent="0.2">
      <c r="A762" t="s">
        <v>10519</v>
      </c>
      <c r="B762" t="s">
        <v>10520</v>
      </c>
      <c r="C762" t="s">
        <v>10521</v>
      </c>
      <c r="D762" s="5">
        <v>45352</v>
      </c>
      <c r="E762" t="s">
        <v>436</v>
      </c>
      <c r="F762">
        <v>157.65</v>
      </c>
      <c r="I762">
        <v>1063945</v>
      </c>
      <c r="J762" t="s">
        <v>63</v>
      </c>
      <c r="K762">
        <v>157.65</v>
      </c>
      <c r="L762" s="5">
        <v>45356</v>
      </c>
      <c r="P762">
        <v>157.65</v>
      </c>
      <c r="Q762">
        <v>9.5542907733574656E-2</v>
      </c>
    </row>
    <row r="763" spans="1:17" x14ac:dyDescent="0.2">
      <c r="A763" t="s">
        <v>9958</v>
      </c>
      <c r="B763">
        <v>19225823</v>
      </c>
      <c r="C763" t="s">
        <v>9971</v>
      </c>
      <c r="D763" s="5">
        <v>45412</v>
      </c>
      <c r="E763" t="s">
        <v>56</v>
      </c>
      <c r="F763" s="6">
        <v>3057.73</v>
      </c>
      <c r="I763">
        <v>1085925</v>
      </c>
      <c r="J763" t="s">
        <v>63</v>
      </c>
      <c r="K763" s="6">
        <v>30886.42</v>
      </c>
      <c r="L763" s="5">
        <v>45440</v>
      </c>
      <c r="P763">
        <v>251.39</v>
      </c>
      <c r="Q763">
        <v>9.5597622598613152E-2</v>
      </c>
    </row>
    <row r="764" spans="1:17" x14ac:dyDescent="0.2">
      <c r="A764" t="s">
        <v>4818</v>
      </c>
      <c r="B764" t="s">
        <v>4979</v>
      </c>
      <c r="C764" t="s">
        <v>4980</v>
      </c>
      <c r="D764" s="5">
        <v>45348</v>
      </c>
      <c r="E764" t="s">
        <v>167</v>
      </c>
      <c r="F764">
        <v>14.56</v>
      </c>
      <c r="I764">
        <v>1061962</v>
      </c>
      <c r="J764" t="s">
        <v>63</v>
      </c>
      <c r="K764">
        <v>48.15</v>
      </c>
      <c r="L764" s="5">
        <v>45348</v>
      </c>
      <c r="P764">
        <v>14.56</v>
      </c>
      <c r="Q764">
        <v>9.5811453205668529E-2</v>
      </c>
    </row>
    <row r="765" spans="1:17" x14ac:dyDescent="0.2">
      <c r="A765" t="s">
        <v>5203</v>
      </c>
      <c r="B765" t="s">
        <v>5254</v>
      </c>
      <c r="C765" t="s">
        <v>5255</v>
      </c>
      <c r="D765" s="5">
        <v>45134</v>
      </c>
      <c r="E765" t="s">
        <v>167</v>
      </c>
      <c r="F765">
        <v>37.32</v>
      </c>
      <c r="I765">
        <v>1006212</v>
      </c>
      <c r="J765" t="s">
        <v>63</v>
      </c>
      <c r="K765">
        <v>37.32</v>
      </c>
      <c r="L765" s="5">
        <v>45134</v>
      </c>
      <c r="P765">
        <v>37.32</v>
      </c>
      <c r="Q765">
        <v>9.5829944672668477E-2</v>
      </c>
    </row>
    <row r="766" spans="1:17" x14ac:dyDescent="0.2">
      <c r="A766" t="s">
        <v>5950</v>
      </c>
      <c r="B766" t="s">
        <v>7175</v>
      </c>
      <c r="C766" t="s">
        <v>7176</v>
      </c>
      <c r="D766" s="5">
        <v>45427</v>
      </c>
      <c r="E766" t="s">
        <v>167</v>
      </c>
      <c r="F766">
        <v>51.27</v>
      </c>
      <c r="I766">
        <v>1083473</v>
      </c>
      <c r="J766" t="s">
        <v>63</v>
      </c>
      <c r="K766" s="6">
        <v>4619.0200000000004</v>
      </c>
      <c r="L766" s="5">
        <v>45427</v>
      </c>
      <c r="P766">
        <v>37.46</v>
      </c>
      <c r="Q766">
        <v>9.5905288752246687E-2</v>
      </c>
    </row>
    <row r="767" spans="1:17" x14ac:dyDescent="0.2">
      <c r="A767" t="s">
        <v>9996</v>
      </c>
      <c r="B767" t="s">
        <v>9997</v>
      </c>
      <c r="C767">
        <v>1</v>
      </c>
      <c r="D767" s="5">
        <v>45128</v>
      </c>
      <c r="E767" t="s">
        <v>56</v>
      </c>
      <c r="F767">
        <v>350</v>
      </c>
      <c r="I767">
        <v>585329</v>
      </c>
      <c r="J767" t="s">
        <v>62</v>
      </c>
      <c r="K767" s="6">
        <v>5553</v>
      </c>
      <c r="L767" s="5">
        <v>45153</v>
      </c>
      <c r="P767">
        <v>350</v>
      </c>
      <c r="Q767">
        <v>9.5956671360976631E-2</v>
      </c>
    </row>
    <row r="768" spans="1:17" x14ac:dyDescent="0.2">
      <c r="A768" t="s">
        <v>11732</v>
      </c>
      <c r="B768" t="s">
        <v>11850</v>
      </c>
      <c r="C768">
        <v>53312093</v>
      </c>
      <c r="D768" s="5">
        <v>45236</v>
      </c>
      <c r="E768" t="s">
        <v>11733</v>
      </c>
      <c r="F768">
        <v>528.47</v>
      </c>
      <c r="I768">
        <v>599514</v>
      </c>
      <c r="J768" t="s">
        <v>62</v>
      </c>
      <c r="K768" s="6">
        <v>40052.230000000003</v>
      </c>
      <c r="L768" s="5">
        <v>45261</v>
      </c>
      <c r="P768">
        <v>528.47</v>
      </c>
      <c r="Q768">
        <v>9.5991469199554258E-2</v>
      </c>
    </row>
    <row r="769" spans="1:17" x14ac:dyDescent="0.2">
      <c r="A769" t="s">
        <v>9900</v>
      </c>
      <c r="B769" t="s">
        <v>9902</v>
      </c>
      <c r="C769">
        <v>796001504370</v>
      </c>
      <c r="D769" s="5">
        <v>45158</v>
      </c>
      <c r="E769" t="s">
        <v>56</v>
      </c>
      <c r="F769">
        <v>209.37</v>
      </c>
      <c r="I769">
        <v>589065</v>
      </c>
      <c r="J769" t="s">
        <v>62</v>
      </c>
      <c r="K769">
        <v>997.3</v>
      </c>
      <c r="L769" s="5">
        <v>45181</v>
      </c>
      <c r="P769">
        <v>209.37</v>
      </c>
      <c r="Q769">
        <v>9.6024220828158313E-2</v>
      </c>
    </row>
    <row r="770" spans="1:17" x14ac:dyDescent="0.2">
      <c r="A770" t="s">
        <v>3357</v>
      </c>
      <c r="B770" t="s">
        <v>3358</v>
      </c>
      <c r="C770" t="s">
        <v>3359</v>
      </c>
      <c r="D770" s="5">
        <v>45348</v>
      </c>
      <c r="E770" t="s">
        <v>56</v>
      </c>
      <c r="F770" s="6">
        <v>1000</v>
      </c>
      <c r="I770">
        <v>1813109</v>
      </c>
      <c r="J770" t="s">
        <v>57</v>
      </c>
      <c r="K770" s="6">
        <v>1000</v>
      </c>
      <c r="L770" s="5">
        <v>45350</v>
      </c>
      <c r="M770" s="5">
        <v>45362</v>
      </c>
      <c r="N770">
        <v>11</v>
      </c>
      <c r="O770">
        <v>11000</v>
      </c>
      <c r="P770">
        <v>1097.5</v>
      </c>
      <c r="Q770">
        <v>9.6338346500079663E-2</v>
      </c>
    </row>
    <row r="771" spans="1:17" x14ac:dyDescent="0.2">
      <c r="A771" t="s">
        <v>12203</v>
      </c>
      <c r="B771" t="s">
        <v>12210</v>
      </c>
      <c r="C771" t="s">
        <v>12211</v>
      </c>
      <c r="D771" s="5">
        <v>45257</v>
      </c>
      <c r="E771" t="s">
        <v>436</v>
      </c>
      <c r="F771">
        <v>629.02</v>
      </c>
      <c r="I771">
        <v>599578</v>
      </c>
      <c r="J771" t="s">
        <v>62</v>
      </c>
      <c r="K771">
        <v>629.02</v>
      </c>
      <c r="L771" s="5">
        <v>45261</v>
      </c>
      <c r="P771">
        <v>629.02</v>
      </c>
      <c r="Q771">
        <v>9.650371429289728E-2</v>
      </c>
    </row>
    <row r="772" spans="1:17" x14ac:dyDescent="0.2">
      <c r="A772" t="s">
        <v>9053</v>
      </c>
      <c r="B772" t="s">
        <v>9314</v>
      </c>
      <c r="C772" t="s">
        <v>9315</v>
      </c>
      <c r="D772" s="5">
        <v>45294</v>
      </c>
      <c r="E772" t="s">
        <v>167</v>
      </c>
      <c r="F772">
        <v>41.05</v>
      </c>
      <c r="I772">
        <v>1047532</v>
      </c>
      <c r="J772" t="s">
        <v>63</v>
      </c>
      <c r="K772">
        <v>199.94</v>
      </c>
      <c r="L772" s="5">
        <v>45295</v>
      </c>
      <c r="P772">
        <v>41.05</v>
      </c>
      <c r="Q772">
        <v>9.6700514775389879E-2</v>
      </c>
    </row>
    <row r="773" spans="1:17" x14ac:dyDescent="0.2">
      <c r="A773" t="s">
        <v>8147</v>
      </c>
      <c r="B773" t="s">
        <v>8148</v>
      </c>
      <c r="C773" t="s">
        <v>7504</v>
      </c>
      <c r="D773" s="5">
        <v>45107</v>
      </c>
      <c r="E773" t="s">
        <v>56</v>
      </c>
      <c r="F773" s="6">
        <v>2888.5</v>
      </c>
      <c r="I773">
        <v>1792972</v>
      </c>
      <c r="J773" t="s">
        <v>57</v>
      </c>
      <c r="K773" s="6">
        <v>2888.5</v>
      </c>
      <c r="L773" s="5">
        <v>45133</v>
      </c>
      <c r="M773" s="5">
        <v>45139</v>
      </c>
      <c r="N773">
        <v>5</v>
      </c>
      <c r="O773">
        <v>14442.5</v>
      </c>
      <c r="P773">
        <v>2888.5</v>
      </c>
      <c r="Q773">
        <v>9.6842845817061485E-2</v>
      </c>
    </row>
    <row r="774" spans="1:17" x14ac:dyDescent="0.2">
      <c r="A774" t="s">
        <v>8986</v>
      </c>
      <c r="B774" t="s">
        <v>8999</v>
      </c>
      <c r="C774" t="s">
        <v>9000</v>
      </c>
      <c r="D774" s="5">
        <v>45446</v>
      </c>
      <c r="E774" t="s">
        <v>56</v>
      </c>
      <c r="F774">
        <v>65</v>
      </c>
      <c r="I774">
        <v>1823440</v>
      </c>
      <c r="J774" t="s">
        <v>57</v>
      </c>
      <c r="K774">
        <v>65</v>
      </c>
      <c r="L774" s="5">
        <v>45460</v>
      </c>
      <c r="M774" s="5">
        <v>45468</v>
      </c>
      <c r="N774">
        <v>7</v>
      </c>
      <c r="O774">
        <v>455</v>
      </c>
      <c r="P774">
        <v>71.34</v>
      </c>
      <c r="Q774">
        <v>9.6948386535823938E-2</v>
      </c>
    </row>
    <row r="775" spans="1:17" x14ac:dyDescent="0.2">
      <c r="A775" t="s">
        <v>3474</v>
      </c>
      <c r="B775" t="s">
        <v>3489</v>
      </c>
      <c r="C775" t="s">
        <v>3490</v>
      </c>
      <c r="D775" s="5">
        <v>45386</v>
      </c>
      <c r="E775" t="s">
        <v>436</v>
      </c>
      <c r="F775" s="6">
        <v>1073.75</v>
      </c>
      <c r="I775">
        <v>1073251</v>
      </c>
      <c r="J775" t="s">
        <v>63</v>
      </c>
      <c r="K775" s="6">
        <v>1073.75</v>
      </c>
      <c r="L775" s="5">
        <v>45391</v>
      </c>
      <c r="P775">
        <v>1073.75</v>
      </c>
      <c r="Q775">
        <v>9.6990521496023829E-2</v>
      </c>
    </row>
    <row r="776" spans="1:17" x14ac:dyDescent="0.2">
      <c r="A776" t="s">
        <v>481</v>
      </c>
      <c r="B776" t="s">
        <v>813</v>
      </c>
      <c r="C776" t="s">
        <v>1818</v>
      </c>
      <c r="D776" s="5">
        <v>45367</v>
      </c>
      <c r="E776" t="s">
        <v>484</v>
      </c>
      <c r="F776">
        <v>213.89</v>
      </c>
      <c r="I776">
        <v>73273</v>
      </c>
      <c r="J776" t="s">
        <v>485</v>
      </c>
      <c r="K776" s="6">
        <v>689219.2</v>
      </c>
      <c r="L776" s="5">
        <v>45380</v>
      </c>
      <c r="P776">
        <v>213.89</v>
      </c>
      <c r="Q776">
        <v>9.7053555069802511E-2</v>
      </c>
    </row>
    <row r="777" spans="1:17" x14ac:dyDescent="0.2">
      <c r="A777" t="s">
        <v>481</v>
      </c>
      <c r="B777" t="s">
        <v>1663</v>
      </c>
      <c r="C777" t="s">
        <v>1946</v>
      </c>
      <c r="D777" s="5">
        <v>45398</v>
      </c>
      <c r="E777" t="s">
        <v>484</v>
      </c>
      <c r="F777">
        <v>31.74</v>
      </c>
      <c r="I777">
        <v>73470</v>
      </c>
      <c r="J777" t="s">
        <v>485</v>
      </c>
      <c r="K777" s="6">
        <v>721437.7</v>
      </c>
      <c r="L777" s="5">
        <v>45412</v>
      </c>
      <c r="P777">
        <v>31.74</v>
      </c>
      <c r="Q777">
        <v>9.7228682631129493E-2</v>
      </c>
    </row>
    <row r="778" spans="1:17" x14ac:dyDescent="0.2">
      <c r="A778" t="s">
        <v>9001</v>
      </c>
      <c r="B778" t="s">
        <v>9024</v>
      </c>
      <c r="C778" t="s">
        <v>9025</v>
      </c>
      <c r="D778" s="5">
        <v>45287</v>
      </c>
      <c r="E778" t="s">
        <v>167</v>
      </c>
      <c r="F778">
        <v>352.38</v>
      </c>
      <c r="I778">
        <v>1046090</v>
      </c>
      <c r="J778" t="s">
        <v>63</v>
      </c>
      <c r="K778">
        <v>352.38</v>
      </c>
      <c r="L778" s="5">
        <v>45288</v>
      </c>
      <c r="P778">
        <v>352.38</v>
      </c>
      <c r="Q778">
        <v>9.7611737105637753E-2</v>
      </c>
    </row>
    <row r="779" spans="1:17" x14ac:dyDescent="0.2">
      <c r="A779" t="s">
        <v>8466</v>
      </c>
      <c r="B779" t="s">
        <v>8471</v>
      </c>
      <c r="C779" t="s">
        <v>8472</v>
      </c>
      <c r="D779" s="5">
        <v>45303</v>
      </c>
      <c r="E779" t="s">
        <v>436</v>
      </c>
      <c r="F779">
        <v>204.2</v>
      </c>
      <c r="I779">
        <v>1051984</v>
      </c>
      <c r="J779" t="s">
        <v>63</v>
      </c>
      <c r="K779">
        <v>204.2</v>
      </c>
      <c r="L779" s="5">
        <v>45314</v>
      </c>
      <c r="P779">
        <v>29.23</v>
      </c>
      <c r="Q779">
        <v>9.7764109760419937E-2</v>
      </c>
    </row>
    <row r="780" spans="1:17" x14ac:dyDescent="0.2">
      <c r="A780" t="s">
        <v>2778</v>
      </c>
      <c r="B780" t="s">
        <v>2801</v>
      </c>
      <c r="C780">
        <v>253</v>
      </c>
      <c r="D780" s="5">
        <v>45314</v>
      </c>
      <c r="E780" t="s">
        <v>56</v>
      </c>
      <c r="F780">
        <v>60</v>
      </c>
      <c r="I780">
        <v>1810531</v>
      </c>
      <c r="J780" t="s">
        <v>57</v>
      </c>
      <c r="K780">
        <v>60</v>
      </c>
      <c r="L780" s="5">
        <v>45327</v>
      </c>
      <c r="M780" s="5">
        <v>45338</v>
      </c>
      <c r="N780">
        <v>10</v>
      </c>
      <c r="O780">
        <v>600</v>
      </c>
      <c r="P780">
        <v>60</v>
      </c>
      <c r="Q780">
        <v>9.7777360581124628E-2</v>
      </c>
    </row>
    <row r="781" spans="1:17" x14ac:dyDescent="0.2">
      <c r="A781" t="s">
        <v>8416</v>
      </c>
      <c r="B781" t="s">
        <v>8419</v>
      </c>
      <c r="C781" t="s">
        <v>8420</v>
      </c>
      <c r="D781" s="5">
        <v>45238</v>
      </c>
      <c r="E781" t="s">
        <v>436</v>
      </c>
      <c r="F781">
        <v>40</v>
      </c>
      <c r="I781">
        <v>597842</v>
      </c>
      <c r="J781" t="s">
        <v>62</v>
      </c>
      <c r="K781">
        <v>89</v>
      </c>
      <c r="L781" s="5">
        <v>45247</v>
      </c>
      <c r="P781">
        <v>40</v>
      </c>
      <c r="Q781">
        <v>9.8112283590244931E-2</v>
      </c>
    </row>
    <row r="782" spans="1:17" x14ac:dyDescent="0.2">
      <c r="A782" t="s">
        <v>5950</v>
      </c>
      <c r="B782" t="s">
        <v>6313</v>
      </c>
      <c r="C782" t="s">
        <v>6314</v>
      </c>
      <c r="D782" s="5">
        <v>45209</v>
      </c>
      <c r="E782" t="s">
        <v>167</v>
      </c>
      <c r="F782">
        <v>68.36</v>
      </c>
      <c r="I782">
        <v>1025077</v>
      </c>
      <c r="J782" t="s">
        <v>63</v>
      </c>
      <c r="K782" s="6">
        <v>4711.13</v>
      </c>
      <c r="L782" s="5">
        <v>45209</v>
      </c>
      <c r="P782">
        <v>49.9</v>
      </c>
      <c r="Q782">
        <v>9.8222093059885496E-2</v>
      </c>
    </row>
    <row r="783" spans="1:17" x14ac:dyDescent="0.2">
      <c r="A783" t="s">
        <v>8462</v>
      </c>
      <c r="B783" t="s">
        <v>8464</v>
      </c>
      <c r="C783">
        <v>1425</v>
      </c>
      <c r="D783" s="5">
        <v>45245</v>
      </c>
      <c r="E783" t="s">
        <v>56</v>
      </c>
      <c r="F783">
        <v>157.94</v>
      </c>
      <c r="I783">
        <v>1804707</v>
      </c>
      <c r="J783" t="s">
        <v>57</v>
      </c>
      <c r="K783">
        <v>157.94</v>
      </c>
      <c r="L783" s="5">
        <v>45271</v>
      </c>
      <c r="M783" s="5">
        <v>45278</v>
      </c>
      <c r="N783">
        <v>6</v>
      </c>
      <c r="O783">
        <v>947.64</v>
      </c>
      <c r="P783">
        <v>157.94</v>
      </c>
      <c r="Q783">
        <v>9.8431858264462213E-2</v>
      </c>
    </row>
    <row r="784" spans="1:17" x14ac:dyDescent="0.2">
      <c r="A784" t="s">
        <v>10302</v>
      </c>
      <c r="B784">
        <v>55552</v>
      </c>
      <c r="C784">
        <v>3103175</v>
      </c>
      <c r="D784" s="5">
        <v>45230</v>
      </c>
      <c r="E784" t="s">
        <v>56</v>
      </c>
      <c r="F784" s="6">
        <v>2238.38</v>
      </c>
      <c r="I784">
        <v>1803726</v>
      </c>
      <c r="J784" t="s">
        <v>57</v>
      </c>
      <c r="K784" s="6">
        <v>2238.38</v>
      </c>
      <c r="L784" s="5">
        <v>45257</v>
      </c>
      <c r="M784" s="5">
        <v>45265</v>
      </c>
      <c r="N784">
        <v>7</v>
      </c>
      <c r="O784">
        <v>15668.66</v>
      </c>
      <c r="P784">
        <v>2238.38</v>
      </c>
      <c r="Q784">
        <v>9.8444089503312404E-2</v>
      </c>
    </row>
    <row r="785" spans="1:17" x14ac:dyDescent="0.2">
      <c r="A785" t="s">
        <v>5950</v>
      </c>
      <c r="B785" t="s">
        <v>7327</v>
      </c>
      <c r="C785" t="s">
        <v>7328</v>
      </c>
      <c r="D785" s="5">
        <v>45455</v>
      </c>
      <c r="E785" t="s">
        <v>167</v>
      </c>
      <c r="F785">
        <v>54.23</v>
      </c>
      <c r="I785">
        <v>1090581</v>
      </c>
      <c r="J785" t="s">
        <v>63</v>
      </c>
      <c r="K785">
        <v>103.28</v>
      </c>
      <c r="L785" s="5">
        <v>45456</v>
      </c>
      <c r="P785">
        <v>54.23</v>
      </c>
      <c r="Q785">
        <v>9.8493611628023281E-2</v>
      </c>
    </row>
    <row r="786" spans="1:17" x14ac:dyDescent="0.2">
      <c r="A786" t="s">
        <v>10666</v>
      </c>
      <c r="B786" t="s">
        <v>10673</v>
      </c>
      <c r="C786" t="s">
        <v>10674</v>
      </c>
      <c r="D786" s="5">
        <v>45379</v>
      </c>
      <c r="E786" t="s">
        <v>56</v>
      </c>
      <c r="F786" s="6">
        <v>3220.61</v>
      </c>
      <c r="I786">
        <v>1818741</v>
      </c>
      <c r="J786" t="s">
        <v>57</v>
      </c>
      <c r="K786" s="6">
        <v>3220.61</v>
      </c>
      <c r="L786" s="5">
        <v>45404</v>
      </c>
      <c r="M786" s="5">
        <v>45413</v>
      </c>
      <c r="N786">
        <v>8</v>
      </c>
      <c r="O786">
        <v>25764.880000000001</v>
      </c>
      <c r="P786">
        <v>3220.61</v>
      </c>
      <c r="Q786">
        <v>9.8530267666415261E-2</v>
      </c>
    </row>
    <row r="787" spans="1:17" x14ac:dyDescent="0.2">
      <c r="A787" t="s">
        <v>481</v>
      </c>
      <c r="B787" t="s">
        <v>670</v>
      </c>
      <c r="C787" t="s">
        <v>2137</v>
      </c>
      <c r="D787" s="5">
        <v>45428</v>
      </c>
      <c r="E787" t="s">
        <v>484</v>
      </c>
      <c r="F787">
        <v>912.13</v>
      </c>
      <c r="I787">
        <v>73668</v>
      </c>
      <c r="J787" t="s">
        <v>485</v>
      </c>
      <c r="K787" s="6">
        <v>792952.19</v>
      </c>
      <c r="L787" s="5">
        <v>45442</v>
      </c>
      <c r="P787">
        <v>912.13</v>
      </c>
      <c r="Q787">
        <v>9.8541194440633695E-2</v>
      </c>
    </row>
    <row r="788" spans="1:17" x14ac:dyDescent="0.2">
      <c r="A788" t="s">
        <v>481</v>
      </c>
      <c r="B788" t="s">
        <v>678</v>
      </c>
      <c r="C788" t="s">
        <v>1156</v>
      </c>
      <c r="D788" s="5">
        <v>45215</v>
      </c>
      <c r="E788" t="s">
        <v>484</v>
      </c>
      <c r="F788">
        <v>383.81</v>
      </c>
      <c r="I788">
        <v>72141</v>
      </c>
      <c r="J788" t="s">
        <v>485</v>
      </c>
      <c r="K788" s="6">
        <v>621809.21</v>
      </c>
      <c r="L788" s="5">
        <v>45231</v>
      </c>
      <c r="P788">
        <v>168.44</v>
      </c>
      <c r="Q788">
        <v>9.8741166429163196E-2</v>
      </c>
    </row>
    <row r="789" spans="1:17" x14ac:dyDescent="0.2">
      <c r="A789" t="s">
        <v>5203</v>
      </c>
      <c r="B789" t="s">
        <v>5274</v>
      </c>
      <c r="C789" t="s">
        <v>5275</v>
      </c>
      <c r="D789" s="5">
        <v>45148</v>
      </c>
      <c r="E789" t="s">
        <v>167</v>
      </c>
      <c r="F789">
        <v>82.61</v>
      </c>
      <c r="I789">
        <v>1009624</v>
      </c>
      <c r="J789" t="s">
        <v>63</v>
      </c>
      <c r="K789">
        <v>373.58</v>
      </c>
      <c r="L789" s="5">
        <v>45148</v>
      </c>
      <c r="P789">
        <v>82.61</v>
      </c>
      <c r="Q789">
        <v>9.8773416671640857E-2</v>
      </c>
    </row>
    <row r="790" spans="1:17" x14ac:dyDescent="0.2">
      <c r="A790" t="s">
        <v>3927</v>
      </c>
      <c r="B790" t="s">
        <v>3932</v>
      </c>
      <c r="C790" t="s">
        <v>3933</v>
      </c>
      <c r="D790" s="5">
        <v>45141</v>
      </c>
      <c r="E790" t="s">
        <v>436</v>
      </c>
      <c r="F790">
        <v>22.45</v>
      </c>
      <c r="I790">
        <v>588168</v>
      </c>
      <c r="J790" t="s">
        <v>62</v>
      </c>
      <c r="K790">
        <v>22.45</v>
      </c>
      <c r="L790" s="5">
        <v>45176</v>
      </c>
      <c r="P790">
        <v>22.45</v>
      </c>
      <c r="Q790">
        <v>9.9064138008605251E-2</v>
      </c>
    </row>
    <row r="791" spans="1:17" x14ac:dyDescent="0.2">
      <c r="A791" t="s">
        <v>8719</v>
      </c>
      <c r="B791" t="s">
        <v>8834</v>
      </c>
      <c r="C791" t="s">
        <v>8835</v>
      </c>
      <c r="D791" s="5">
        <v>45274</v>
      </c>
      <c r="E791" t="s">
        <v>167</v>
      </c>
      <c r="F791">
        <v>42.08</v>
      </c>
      <c r="I791">
        <v>1043234</v>
      </c>
      <c r="J791" t="s">
        <v>63</v>
      </c>
      <c r="K791">
        <v>42.08</v>
      </c>
      <c r="L791" s="5">
        <v>45275</v>
      </c>
      <c r="P791">
        <v>42.08</v>
      </c>
      <c r="Q791">
        <v>9.9121872400394606E-2</v>
      </c>
    </row>
    <row r="792" spans="1:17" x14ac:dyDescent="0.2">
      <c r="A792" t="s">
        <v>5950</v>
      </c>
      <c r="B792" t="s">
        <v>6607</v>
      </c>
      <c r="C792" t="s">
        <v>6608</v>
      </c>
      <c r="D792" s="5">
        <v>45274</v>
      </c>
      <c r="E792" t="s">
        <v>167</v>
      </c>
      <c r="F792">
        <v>45.45</v>
      </c>
      <c r="I792">
        <v>1043194</v>
      </c>
      <c r="J792" t="s">
        <v>63</v>
      </c>
      <c r="K792" s="6">
        <v>3746.02</v>
      </c>
      <c r="L792" s="5">
        <v>45275</v>
      </c>
      <c r="P792">
        <v>33.18</v>
      </c>
      <c r="Q792">
        <v>9.9296661040854994E-2</v>
      </c>
    </row>
    <row r="793" spans="1:17" x14ac:dyDescent="0.2">
      <c r="A793" t="s">
        <v>250</v>
      </c>
      <c r="B793" t="s">
        <v>270</v>
      </c>
      <c r="C793" t="s">
        <v>374</v>
      </c>
      <c r="D793" s="5">
        <v>45392</v>
      </c>
      <c r="E793" t="s">
        <v>253</v>
      </c>
      <c r="F793">
        <v>81.680000000000007</v>
      </c>
      <c r="I793">
        <v>1074915</v>
      </c>
      <c r="J793" t="s">
        <v>63</v>
      </c>
      <c r="K793" s="6">
        <v>29523.24</v>
      </c>
      <c r="L793" s="5">
        <v>45397</v>
      </c>
      <c r="P793">
        <v>81.680000000000007</v>
      </c>
      <c r="Q793">
        <v>9.9393628017260927E-2</v>
      </c>
    </row>
    <row r="794" spans="1:17" x14ac:dyDescent="0.2">
      <c r="A794" t="s">
        <v>5950</v>
      </c>
      <c r="B794" t="s">
        <v>7157</v>
      </c>
      <c r="C794" t="s">
        <v>7158</v>
      </c>
      <c r="D794" s="5">
        <v>45427</v>
      </c>
      <c r="E794" t="s">
        <v>167</v>
      </c>
      <c r="F794">
        <v>46.85</v>
      </c>
      <c r="I794">
        <v>1083473</v>
      </c>
      <c r="J794" t="s">
        <v>63</v>
      </c>
      <c r="K794" s="6">
        <v>4619.0200000000004</v>
      </c>
      <c r="L794" s="5">
        <v>45427</v>
      </c>
      <c r="P794">
        <v>34.21</v>
      </c>
      <c r="Q794">
        <v>9.9452598077149235E-2</v>
      </c>
    </row>
    <row r="795" spans="1:17" x14ac:dyDescent="0.2">
      <c r="A795" t="s">
        <v>10186</v>
      </c>
      <c r="B795" t="s">
        <v>10217</v>
      </c>
      <c r="C795" t="s">
        <v>10218</v>
      </c>
      <c r="D795" s="5">
        <v>45201</v>
      </c>
      <c r="E795" t="s">
        <v>167</v>
      </c>
      <c r="F795">
        <v>25.8</v>
      </c>
      <c r="I795">
        <v>1023600</v>
      </c>
      <c r="J795" t="s">
        <v>63</v>
      </c>
      <c r="K795">
        <v>105.92</v>
      </c>
      <c r="L795" s="5">
        <v>45201</v>
      </c>
      <c r="P795">
        <v>25.8</v>
      </c>
      <c r="Q795">
        <v>9.9470057464306261E-2</v>
      </c>
    </row>
    <row r="796" spans="1:17" x14ac:dyDescent="0.2">
      <c r="A796" t="s">
        <v>7555</v>
      </c>
      <c r="B796" t="s">
        <v>7558</v>
      </c>
      <c r="C796">
        <v>120061238</v>
      </c>
      <c r="D796" s="5">
        <v>45306</v>
      </c>
      <c r="E796" t="s">
        <v>56</v>
      </c>
      <c r="F796">
        <v>207.74</v>
      </c>
      <c r="I796">
        <v>1057514</v>
      </c>
      <c r="J796" t="s">
        <v>63</v>
      </c>
      <c r="K796">
        <v>207.74</v>
      </c>
      <c r="L796" s="5">
        <v>45331</v>
      </c>
      <c r="P796">
        <v>207.74</v>
      </c>
      <c r="Q796">
        <v>9.947783205899996E-2</v>
      </c>
    </row>
    <row r="797" spans="1:17" x14ac:dyDescent="0.2">
      <c r="A797" t="s">
        <v>3584</v>
      </c>
      <c r="B797" t="s">
        <v>3586</v>
      </c>
      <c r="C797">
        <v>127605</v>
      </c>
      <c r="D797" s="5">
        <v>45322</v>
      </c>
      <c r="E797" t="s">
        <v>2346</v>
      </c>
      <c r="F797" s="6">
        <v>1558.89</v>
      </c>
      <c r="I797">
        <v>1064298</v>
      </c>
      <c r="J797" t="s">
        <v>63</v>
      </c>
      <c r="K797" s="6">
        <v>1558.89</v>
      </c>
      <c r="L797" s="5">
        <v>45357</v>
      </c>
      <c r="P797">
        <v>1558.89</v>
      </c>
      <c r="Q797">
        <v>9.9661057754550808E-2</v>
      </c>
    </row>
    <row r="798" spans="1:17" x14ac:dyDescent="0.2">
      <c r="A798" t="s">
        <v>10422</v>
      </c>
      <c r="B798">
        <v>32</v>
      </c>
      <c r="C798" t="s">
        <v>10426</v>
      </c>
      <c r="D798" s="5">
        <v>45352</v>
      </c>
      <c r="E798" t="s">
        <v>56</v>
      </c>
      <c r="F798">
        <v>848</v>
      </c>
      <c r="I798">
        <v>1069656</v>
      </c>
      <c r="J798" t="s">
        <v>63</v>
      </c>
      <c r="K798">
        <v>848</v>
      </c>
      <c r="L798" s="5">
        <v>45377</v>
      </c>
      <c r="P798">
        <v>848</v>
      </c>
      <c r="Q798">
        <v>9.9685096086778668E-2</v>
      </c>
    </row>
    <row r="799" spans="1:17" x14ac:dyDescent="0.2">
      <c r="A799" t="s">
        <v>9609</v>
      </c>
      <c r="B799" t="s">
        <v>9668</v>
      </c>
      <c r="C799" t="s">
        <v>9669</v>
      </c>
      <c r="D799" s="5">
        <v>45384</v>
      </c>
      <c r="E799" t="s">
        <v>167</v>
      </c>
      <c r="F799">
        <v>150</v>
      </c>
      <c r="I799">
        <v>1071636</v>
      </c>
      <c r="J799" t="s">
        <v>63</v>
      </c>
      <c r="K799">
        <v>150</v>
      </c>
      <c r="L799" s="5">
        <v>45384</v>
      </c>
      <c r="P799">
        <v>150</v>
      </c>
      <c r="Q799">
        <v>9.9945945351917254E-2</v>
      </c>
    </row>
    <row r="800" spans="1:17" x14ac:dyDescent="0.2">
      <c r="A800" t="s">
        <v>481</v>
      </c>
      <c r="B800" t="s">
        <v>701</v>
      </c>
      <c r="C800" t="s">
        <v>896</v>
      </c>
      <c r="D800" s="5">
        <v>45154</v>
      </c>
      <c r="E800" t="s">
        <v>484</v>
      </c>
      <c r="F800">
        <v>272.86</v>
      </c>
      <c r="I800">
        <v>71731</v>
      </c>
      <c r="J800" t="s">
        <v>485</v>
      </c>
      <c r="K800" s="6">
        <v>681080.54</v>
      </c>
      <c r="L800" s="5">
        <v>45169</v>
      </c>
      <c r="P800">
        <v>272.86</v>
      </c>
      <c r="Q800">
        <v>0.1000668212056196</v>
      </c>
    </row>
    <row r="801" spans="1:17" x14ac:dyDescent="0.2">
      <c r="A801" t="s">
        <v>481</v>
      </c>
      <c r="B801" t="s">
        <v>607</v>
      </c>
      <c r="C801" t="s">
        <v>608</v>
      </c>
      <c r="D801" s="5">
        <v>45123</v>
      </c>
      <c r="E801" t="s">
        <v>484</v>
      </c>
      <c r="F801">
        <v>38.299999999999997</v>
      </c>
      <c r="I801">
        <v>71526</v>
      </c>
      <c r="J801" t="s">
        <v>485</v>
      </c>
      <c r="K801" s="6">
        <v>550660.96</v>
      </c>
      <c r="L801" s="5">
        <v>45138</v>
      </c>
      <c r="P801">
        <v>20</v>
      </c>
      <c r="Q801">
        <v>0.10028148000883397</v>
      </c>
    </row>
    <row r="802" spans="1:17" x14ac:dyDescent="0.2">
      <c r="A802" t="s">
        <v>10422</v>
      </c>
      <c r="B802">
        <v>33</v>
      </c>
      <c r="C802">
        <v>33</v>
      </c>
      <c r="D802" s="5">
        <v>45383</v>
      </c>
      <c r="E802" t="s">
        <v>56</v>
      </c>
      <c r="F802">
        <v>848</v>
      </c>
      <c r="I802">
        <v>1078224</v>
      </c>
      <c r="J802" t="s">
        <v>63</v>
      </c>
      <c r="K802">
        <v>848</v>
      </c>
      <c r="L802" s="5">
        <v>45408</v>
      </c>
      <c r="P802">
        <v>848</v>
      </c>
      <c r="Q802">
        <v>0.10032799226708222</v>
      </c>
    </row>
    <row r="803" spans="1:17" x14ac:dyDescent="0.2">
      <c r="A803" t="s">
        <v>10063</v>
      </c>
      <c r="B803" t="s">
        <v>10070</v>
      </c>
      <c r="C803" t="s">
        <v>10109</v>
      </c>
      <c r="D803" s="5">
        <v>45349</v>
      </c>
      <c r="E803" t="s">
        <v>56</v>
      </c>
      <c r="F803">
        <v>71.88</v>
      </c>
      <c r="I803">
        <v>1814362</v>
      </c>
      <c r="J803" t="s">
        <v>57</v>
      </c>
      <c r="K803">
        <v>805.79</v>
      </c>
      <c r="L803" s="5">
        <v>45364</v>
      </c>
      <c r="M803" s="5">
        <v>45372</v>
      </c>
      <c r="N803">
        <v>7</v>
      </c>
      <c r="O803">
        <v>5640.53</v>
      </c>
      <c r="P803">
        <v>71.88</v>
      </c>
      <c r="Q803">
        <v>0.10054142598385163</v>
      </c>
    </row>
    <row r="804" spans="1:17" x14ac:dyDescent="0.2">
      <c r="A804" t="s">
        <v>8347</v>
      </c>
      <c r="B804" t="s">
        <v>8370</v>
      </c>
      <c r="C804" t="s">
        <v>8371</v>
      </c>
      <c r="D804" s="5">
        <v>45301</v>
      </c>
      <c r="E804" t="s">
        <v>436</v>
      </c>
      <c r="F804">
        <v>214.61</v>
      </c>
      <c r="I804">
        <v>1050873</v>
      </c>
      <c r="J804" t="s">
        <v>63</v>
      </c>
      <c r="K804">
        <v>214.61</v>
      </c>
      <c r="L804" s="5">
        <v>45309</v>
      </c>
      <c r="P804">
        <v>207.22</v>
      </c>
      <c r="Q804">
        <v>0.10111006461099781</v>
      </c>
    </row>
    <row r="805" spans="1:17" x14ac:dyDescent="0.2">
      <c r="A805" t="s">
        <v>5203</v>
      </c>
      <c r="B805" t="s">
        <v>5786</v>
      </c>
      <c r="C805" t="s">
        <v>5787</v>
      </c>
      <c r="D805" s="5">
        <v>45439</v>
      </c>
      <c r="E805" t="s">
        <v>167</v>
      </c>
      <c r="F805">
        <v>27.71</v>
      </c>
      <c r="I805">
        <v>1085821</v>
      </c>
      <c r="J805" t="s">
        <v>63</v>
      </c>
      <c r="K805">
        <v>219.8</v>
      </c>
      <c r="L805" s="5">
        <v>45440</v>
      </c>
      <c r="P805">
        <v>27.71</v>
      </c>
      <c r="Q805">
        <v>0.10149543673947437</v>
      </c>
    </row>
    <row r="806" spans="1:17" x14ac:dyDescent="0.2">
      <c r="A806" t="s">
        <v>5203</v>
      </c>
      <c r="B806" t="s">
        <v>5640</v>
      </c>
      <c r="C806" t="s">
        <v>5641</v>
      </c>
      <c r="D806" s="5">
        <v>45357</v>
      </c>
      <c r="E806" t="s">
        <v>167</v>
      </c>
      <c r="F806">
        <v>34.65</v>
      </c>
      <c r="I806">
        <v>1064598</v>
      </c>
      <c r="J806" t="s">
        <v>63</v>
      </c>
      <c r="K806">
        <v>34.65</v>
      </c>
      <c r="L806" s="5">
        <v>45357</v>
      </c>
      <c r="P806">
        <v>34.65</v>
      </c>
      <c r="Q806">
        <v>0.10155453902551304</v>
      </c>
    </row>
    <row r="807" spans="1:17" x14ac:dyDescent="0.2">
      <c r="A807" t="s">
        <v>5203</v>
      </c>
      <c r="B807" t="s">
        <v>5500</v>
      </c>
      <c r="C807" t="s">
        <v>5501</v>
      </c>
      <c r="D807" s="5">
        <v>45273</v>
      </c>
      <c r="E807" t="s">
        <v>167</v>
      </c>
      <c r="F807">
        <v>25.2</v>
      </c>
      <c r="I807">
        <v>1042845</v>
      </c>
      <c r="J807" t="s">
        <v>63</v>
      </c>
      <c r="K807">
        <v>346.59</v>
      </c>
      <c r="L807" s="5">
        <v>45273</v>
      </c>
      <c r="P807">
        <v>25.2</v>
      </c>
      <c r="Q807">
        <v>0.10161236706285515</v>
      </c>
    </row>
    <row r="808" spans="1:17" x14ac:dyDescent="0.2">
      <c r="A808" t="s">
        <v>3972</v>
      </c>
      <c r="B808" t="s">
        <v>4013</v>
      </c>
      <c r="C808" t="s">
        <v>4014</v>
      </c>
      <c r="D808" s="5">
        <v>45399</v>
      </c>
      <c r="E808" t="s">
        <v>167</v>
      </c>
      <c r="F808">
        <v>19.96</v>
      </c>
      <c r="I808">
        <v>1076173</v>
      </c>
      <c r="J808" t="s">
        <v>63</v>
      </c>
      <c r="K808">
        <v>19.96</v>
      </c>
      <c r="L808" s="5">
        <v>45399</v>
      </c>
      <c r="P808">
        <v>19.96</v>
      </c>
      <c r="Q808">
        <v>0.10165885721629753</v>
      </c>
    </row>
    <row r="809" spans="1:17" x14ac:dyDescent="0.2">
      <c r="A809" t="s">
        <v>481</v>
      </c>
      <c r="B809" t="s">
        <v>566</v>
      </c>
      <c r="C809" t="s">
        <v>1099</v>
      </c>
      <c r="D809" s="5">
        <v>45215</v>
      </c>
      <c r="E809" t="s">
        <v>484</v>
      </c>
      <c r="F809">
        <v>690.31</v>
      </c>
      <c r="I809">
        <v>72141</v>
      </c>
      <c r="J809" t="s">
        <v>485</v>
      </c>
      <c r="K809" s="6">
        <v>621809.21</v>
      </c>
      <c r="L809" s="5">
        <v>45231</v>
      </c>
      <c r="P809">
        <v>30.46</v>
      </c>
      <c r="Q809">
        <v>0.10172104940715188</v>
      </c>
    </row>
    <row r="810" spans="1:17" x14ac:dyDescent="0.2">
      <c r="A810" t="s">
        <v>3603</v>
      </c>
      <c r="B810" t="s">
        <v>3610</v>
      </c>
      <c r="C810" t="s">
        <v>3611</v>
      </c>
      <c r="D810" s="5">
        <v>45133</v>
      </c>
      <c r="E810" t="s">
        <v>167</v>
      </c>
      <c r="F810">
        <v>30.42</v>
      </c>
      <c r="I810">
        <v>1006034</v>
      </c>
      <c r="J810" t="s">
        <v>63</v>
      </c>
      <c r="K810">
        <v>421.47</v>
      </c>
      <c r="L810" s="5">
        <v>45133</v>
      </c>
      <c r="P810">
        <v>30.42</v>
      </c>
      <c r="Q810">
        <v>0.10196531896451289</v>
      </c>
    </row>
    <row r="811" spans="1:17" x14ac:dyDescent="0.2">
      <c r="A811" t="s">
        <v>5950</v>
      </c>
      <c r="B811" t="s">
        <v>6647</v>
      </c>
      <c r="C811" t="s">
        <v>6648</v>
      </c>
      <c r="D811" s="5">
        <v>45274</v>
      </c>
      <c r="E811" t="s">
        <v>167</v>
      </c>
      <c r="F811">
        <v>108.31</v>
      </c>
      <c r="I811">
        <v>1043194</v>
      </c>
      <c r="J811" t="s">
        <v>63</v>
      </c>
      <c r="K811" s="6">
        <v>3746.02</v>
      </c>
      <c r="L811" s="5">
        <v>45275</v>
      </c>
      <c r="P811">
        <v>79.05</v>
      </c>
      <c r="Q811">
        <v>0.10199758577959606</v>
      </c>
    </row>
    <row r="812" spans="1:17" x14ac:dyDescent="0.2">
      <c r="A812" t="s">
        <v>7498</v>
      </c>
      <c r="B812" t="s">
        <v>7500</v>
      </c>
      <c r="C812">
        <v>2055</v>
      </c>
      <c r="D812" s="5">
        <v>45412</v>
      </c>
      <c r="E812" t="s">
        <v>56</v>
      </c>
      <c r="F812" s="6">
        <v>3683.5</v>
      </c>
      <c r="I812">
        <v>1821624</v>
      </c>
      <c r="J812" t="s">
        <v>57</v>
      </c>
      <c r="K812" s="6">
        <v>3683.5</v>
      </c>
      <c r="L812" s="5">
        <v>45441</v>
      </c>
      <c r="M812" s="5">
        <v>45457</v>
      </c>
      <c r="N812">
        <v>15</v>
      </c>
      <c r="O812">
        <v>55252.5</v>
      </c>
      <c r="P812">
        <v>3683.5</v>
      </c>
      <c r="Q812">
        <v>0.10207065815920069</v>
      </c>
    </row>
    <row r="813" spans="1:17" x14ac:dyDescent="0.2">
      <c r="A813" t="s">
        <v>5203</v>
      </c>
      <c r="B813" t="s">
        <v>5398</v>
      </c>
      <c r="C813" t="s">
        <v>5399</v>
      </c>
      <c r="D813" s="5">
        <v>45222</v>
      </c>
      <c r="E813" t="s">
        <v>167</v>
      </c>
      <c r="F813">
        <v>39.75</v>
      </c>
      <c r="I813">
        <v>1028748</v>
      </c>
      <c r="J813" t="s">
        <v>63</v>
      </c>
      <c r="K813">
        <v>232.29</v>
      </c>
      <c r="L813" s="5">
        <v>45222</v>
      </c>
      <c r="P813">
        <v>39.75</v>
      </c>
      <c r="Q813">
        <v>0.10208867692363466</v>
      </c>
    </row>
    <row r="814" spans="1:17" x14ac:dyDescent="0.2">
      <c r="A814" t="s">
        <v>481</v>
      </c>
      <c r="B814" t="s">
        <v>593</v>
      </c>
      <c r="C814" t="s">
        <v>594</v>
      </c>
      <c r="D814" s="5">
        <v>45123</v>
      </c>
      <c r="E814" t="s">
        <v>484</v>
      </c>
      <c r="F814">
        <v>11.64</v>
      </c>
      <c r="I814">
        <v>71526</v>
      </c>
      <c r="J814" t="s">
        <v>485</v>
      </c>
      <c r="K814" s="6">
        <v>550660.96</v>
      </c>
      <c r="L814" s="5">
        <v>45138</v>
      </c>
      <c r="P814">
        <v>11.64</v>
      </c>
      <c r="Q814">
        <v>0.10209996432643986</v>
      </c>
    </row>
    <row r="815" spans="1:17" x14ac:dyDescent="0.2">
      <c r="A815" t="s">
        <v>8719</v>
      </c>
      <c r="B815" t="s">
        <v>8912</v>
      </c>
      <c r="C815" t="s">
        <v>8913</v>
      </c>
      <c r="D815" s="5">
        <v>45377</v>
      </c>
      <c r="E815" t="s">
        <v>167</v>
      </c>
      <c r="F815">
        <v>36.03</v>
      </c>
      <c r="I815">
        <v>1070133</v>
      </c>
      <c r="J815" t="s">
        <v>63</v>
      </c>
      <c r="K815">
        <v>36.03</v>
      </c>
      <c r="L815" s="5">
        <v>45378</v>
      </c>
      <c r="P815">
        <v>36.03</v>
      </c>
      <c r="Q815">
        <v>0.10224221272549683</v>
      </c>
    </row>
    <row r="816" spans="1:17" x14ac:dyDescent="0.2">
      <c r="A816" t="s">
        <v>3471</v>
      </c>
      <c r="B816" t="s">
        <v>3472</v>
      </c>
      <c r="C816" t="s">
        <v>3473</v>
      </c>
      <c r="D816" s="5">
        <v>45354</v>
      </c>
      <c r="E816" t="s">
        <v>436</v>
      </c>
      <c r="F816">
        <v>585.86</v>
      </c>
      <c r="I816">
        <v>1068339</v>
      </c>
      <c r="J816" t="s">
        <v>63</v>
      </c>
      <c r="K816">
        <v>585.86</v>
      </c>
      <c r="L816" s="5">
        <v>45372</v>
      </c>
      <c r="P816">
        <v>542.11</v>
      </c>
      <c r="Q816">
        <v>0.10246694945523338</v>
      </c>
    </row>
    <row r="817" spans="1:17" x14ac:dyDescent="0.2">
      <c r="A817" t="s">
        <v>8147</v>
      </c>
      <c r="B817" t="s">
        <v>8159</v>
      </c>
      <c r="C817" t="s">
        <v>8160</v>
      </c>
      <c r="D817" s="5">
        <v>45443</v>
      </c>
      <c r="E817" t="s">
        <v>56</v>
      </c>
      <c r="F817" s="6">
        <v>2332</v>
      </c>
      <c r="I817">
        <v>1824227</v>
      </c>
      <c r="J817" t="s">
        <v>57</v>
      </c>
      <c r="K817" s="6">
        <v>2332</v>
      </c>
      <c r="L817" s="5">
        <v>45469</v>
      </c>
      <c r="M817" s="5">
        <v>45485</v>
      </c>
      <c r="N817">
        <v>15</v>
      </c>
      <c r="O817">
        <v>34980</v>
      </c>
      <c r="P817">
        <v>2332</v>
      </c>
      <c r="Q817">
        <v>0.10249072486260835</v>
      </c>
    </row>
    <row r="818" spans="1:17" x14ac:dyDescent="0.2">
      <c r="A818" t="s">
        <v>12273</v>
      </c>
      <c r="B818" t="s">
        <v>12292</v>
      </c>
      <c r="C818" t="s">
        <v>12293</v>
      </c>
      <c r="D818" s="5">
        <v>45414</v>
      </c>
      <c r="E818" t="s">
        <v>436</v>
      </c>
      <c r="F818">
        <v>91.66</v>
      </c>
      <c r="I818">
        <v>1082140</v>
      </c>
      <c r="J818" t="s">
        <v>63</v>
      </c>
      <c r="K818">
        <v>91.66</v>
      </c>
      <c r="L818" s="5">
        <v>45425</v>
      </c>
      <c r="P818">
        <v>91.66</v>
      </c>
      <c r="Q818">
        <v>0.10323973643555839</v>
      </c>
    </row>
    <row r="819" spans="1:17" x14ac:dyDescent="0.2">
      <c r="A819" t="s">
        <v>5950</v>
      </c>
      <c r="B819" t="s">
        <v>6941</v>
      </c>
      <c r="C819" t="s">
        <v>6942</v>
      </c>
      <c r="D819" s="5">
        <v>45362</v>
      </c>
      <c r="E819" t="s">
        <v>167</v>
      </c>
      <c r="F819">
        <v>53.07</v>
      </c>
      <c r="I819">
        <v>1065791</v>
      </c>
      <c r="J819" t="s">
        <v>63</v>
      </c>
      <c r="K819" s="6">
        <v>5018.84</v>
      </c>
      <c r="L819" s="5">
        <v>45363</v>
      </c>
      <c r="P819">
        <v>38.729999999999997</v>
      </c>
      <c r="Q819">
        <v>0.10326930236669951</v>
      </c>
    </row>
    <row r="820" spans="1:17" x14ac:dyDescent="0.2">
      <c r="A820" t="s">
        <v>7835</v>
      </c>
      <c r="B820" t="s">
        <v>7844</v>
      </c>
      <c r="C820" t="s">
        <v>7845</v>
      </c>
      <c r="D820" s="5">
        <v>45114</v>
      </c>
      <c r="E820" t="s">
        <v>167</v>
      </c>
      <c r="F820">
        <v>50.29</v>
      </c>
      <c r="I820">
        <v>1000991</v>
      </c>
      <c r="J820" t="s">
        <v>63</v>
      </c>
      <c r="K820">
        <v>149.33000000000001</v>
      </c>
      <c r="L820" s="5">
        <v>45114</v>
      </c>
      <c r="P820">
        <v>50.29</v>
      </c>
      <c r="Q820">
        <v>0.10343366760313388</v>
      </c>
    </row>
    <row r="821" spans="1:17" x14ac:dyDescent="0.2">
      <c r="A821" t="s">
        <v>481</v>
      </c>
      <c r="B821" t="s">
        <v>625</v>
      </c>
      <c r="C821" t="s">
        <v>2110</v>
      </c>
      <c r="D821" s="5">
        <v>45428</v>
      </c>
      <c r="E821" t="s">
        <v>484</v>
      </c>
      <c r="F821">
        <v>55.39</v>
      </c>
      <c r="I821">
        <v>73668</v>
      </c>
      <c r="J821" t="s">
        <v>485</v>
      </c>
      <c r="K821" s="6">
        <v>792952.19</v>
      </c>
      <c r="L821" s="5">
        <v>45442</v>
      </c>
      <c r="P821">
        <v>55.39</v>
      </c>
      <c r="Q821">
        <v>0.10351211615200995</v>
      </c>
    </row>
    <row r="822" spans="1:17" x14ac:dyDescent="0.2">
      <c r="A822" t="s">
        <v>168</v>
      </c>
      <c r="B822">
        <v>68224</v>
      </c>
      <c r="C822">
        <v>92795745</v>
      </c>
      <c r="D822" s="5">
        <v>45373</v>
      </c>
      <c r="E822" t="s">
        <v>56</v>
      </c>
      <c r="F822">
        <v>957.18</v>
      </c>
      <c r="I822">
        <v>1075656</v>
      </c>
      <c r="J822" t="s">
        <v>63</v>
      </c>
      <c r="K822" s="6">
        <v>26280.2</v>
      </c>
      <c r="L822" s="5">
        <v>45398</v>
      </c>
      <c r="P822">
        <v>1014.61</v>
      </c>
      <c r="Q822">
        <v>0.10368174859798573</v>
      </c>
    </row>
    <row r="823" spans="1:17" x14ac:dyDescent="0.2">
      <c r="A823" t="s">
        <v>481</v>
      </c>
      <c r="B823" t="s">
        <v>901</v>
      </c>
      <c r="C823" t="s">
        <v>1041</v>
      </c>
      <c r="D823" s="5">
        <v>45185</v>
      </c>
      <c r="E823" t="s">
        <v>484</v>
      </c>
      <c r="F823">
        <v>65.680000000000007</v>
      </c>
      <c r="I823">
        <v>71929</v>
      </c>
      <c r="J823" t="s">
        <v>485</v>
      </c>
      <c r="K823" s="6">
        <v>614311.01</v>
      </c>
      <c r="L823" s="5">
        <v>45198</v>
      </c>
      <c r="P823">
        <v>65.680000000000007</v>
      </c>
      <c r="Q823">
        <v>0.10382235036250842</v>
      </c>
    </row>
    <row r="824" spans="1:17" x14ac:dyDescent="0.2">
      <c r="A824" t="s">
        <v>4539</v>
      </c>
      <c r="B824" t="s">
        <v>4542</v>
      </c>
      <c r="C824" t="s">
        <v>4543</v>
      </c>
      <c r="D824" s="5">
        <v>45392</v>
      </c>
      <c r="E824" t="s">
        <v>436</v>
      </c>
      <c r="F824">
        <v>348.72</v>
      </c>
      <c r="I824">
        <v>1075550</v>
      </c>
      <c r="J824" t="s">
        <v>63</v>
      </c>
      <c r="K824">
        <v>348.72</v>
      </c>
      <c r="L824" s="5">
        <v>45398</v>
      </c>
      <c r="P824">
        <v>348.72</v>
      </c>
      <c r="Q824">
        <v>0.10395983146405618</v>
      </c>
    </row>
    <row r="825" spans="1:17" x14ac:dyDescent="0.2">
      <c r="A825" t="s">
        <v>5950</v>
      </c>
      <c r="B825" t="s">
        <v>6749</v>
      </c>
      <c r="C825" t="s">
        <v>6750</v>
      </c>
      <c r="D825" s="5">
        <v>45322</v>
      </c>
      <c r="E825" t="s">
        <v>167</v>
      </c>
      <c r="F825">
        <v>48.76</v>
      </c>
      <c r="I825">
        <v>1054989</v>
      </c>
      <c r="J825" t="s">
        <v>63</v>
      </c>
      <c r="K825" s="6">
        <v>4539.2</v>
      </c>
      <c r="L825" s="5">
        <v>45322</v>
      </c>
      <c r="P825">
        <v>35.590000000000003</v>
      </c>
      <c r="Q825">
        <v>0.10424675188198285</v>
      </c>
    </row>
    <row r="826" spans="1:17" x14ac:dyDescent="0.2">
      <c r="A826" t="s">
        <v>11732</v>
      </c>
      <c r="B826" t="s">
        <v>11762</v>
      </c>
      <c r="C826">
        <v>53185341</v>
      </c>
      <c r="D826" s="5">
        <v>45218</v>
      </c>
      <c r="E826" t="s">
        <v>56</v>
      </c>
      <c r="F826" s="6">
        <v>1011.97</v>
      </c>
      <c r="I826">
        <v>604195</v>
      </c>
      <c r="J826" t="s">
        <v>62</v>
      </c>
      <c r="K826" s="6">
        <v>20371.900000000001</v>
      </c>
      <c r="L826" s="5">
        <v>45301</v>
      </c>
      <c r="P826">
        <v>1011.97</v>
      </c>
      <c r="Q826">
        <v>0.10432959382761109</v>
      </c>
    </row>
    <row r="827" spans="1:17" x14ac:dyDescent="0.2">
      <c r="A827" t="s">
        <v>481</v>
      </c>
      <c r="B827" t="s">
        <v>884</v>
      </c>
      <c r="C827" t="s">
        <v>885</v>
      </c>
      <c r="D827" s="5">
        <v>45154</v>
      </c>
      <c r="E827" t="s">
        <v>484</v>
      </c>
      <c r="F827">
        <v>73.11</v>
      </c>
      <c r="I827">
        <v>71731</v>
      </c>
      <c r="J827" t="s">
        <v>485</v>
      </c>
      <c r="K827" s="6">
        <v>681080.54</v>
      </c>
      <c r="L827" s="5">
        <v>45169</v>
      </c>
      <c r="P827">
        <v>73.11</v>
      </c>
      <c r="Q827">
        <v>0.10447397080890397</v>
      </c>
    </row>
    <row r="828" spans="1:17" x14ac:dyDescent="0.2">
      <c r="A828" t="s">
        <v>11732</v>
      </c>
      <c r="B828" t="s">
        <v>11762</v>
      </c>
      <c r="C828">
        <v>53220748</v>
      </c>
      <c r="D828" s="5">
        <v>45223</v>
      </c>
      <c r="E828" t="s">
        <v>56</v>
      </c>
      <c r="F828" s="6">
        <v>1461.05</v>
      </c>
      <c r="I828">
        <v>1050252</v>
      </c>
      <c r="J828" t="s">
        <v>63</v>
      </c>
      <c r="K828" s="6">
        <v>46902.33</v>
      </c>
      <c r="L828" s="5">
        <v>45308</v>
      </c>
      <c r="P828">
        <v>1461.05</v>
      </c>
      <c r="Q828">
        <v>0.10453201581964155</v>
      </c>
    </row>
    <row r="829" spans="1:17" x14ac:dyDescent="0.2">
      <c r="A829" t="s">
        <v>9053</v>
      </c>
      <c r="B829" t="s">
        <v>9474</v>
      </c>
      <c r="C829" t="s">
        <v>9475</v>
      </c>
      <c r="D829" s="5">
        <v>45411</v>
      </c>
      <c r="E829" t="s">
        <v>167</v>
      </c>
      <c r="F829">
        <v>39.22</v>
      </c>
      <c r="I829">
        <v>1079114</v>
      </c>
      <c r="J829" t="s">
        <v>63</v>
      </c>
      <c r="K829">
        <v>654.66</v>
      </c>
      <c r="L829" s="5">
        <v>45411</v>
      </c>
      <c r="P829">
        <v>39.22</v>
      </c>
      <c r="Q829">
        <v>0.10471557705693146</v>
      </c>
    </row>
    <row r="830" spans="1:17" x14ac:dyDescent="0.2">
      <c r="A830" t="s">
        <v>5203</v>
      </c>
      <c r="B830" t="s">
        <v>5372</v>
      </c>
      <c r="C830" t="s">
        <v>5373</v>
      </c>
      <c r="D830" s="5">
        <v>45208</v>
      </c>
      <c r="E830" t="s">
        <v>167</v>
      </c>
      <c r="F830">
        <v>31.47</v>
      </c>
      <c r="I830">
        <v>1024730</v>
      </c>
      <c r="J830" t="s">
        <v>63</v>
      </c>
      <c r="K830">
        <v>183.86</v>
      </c>
      <c r="L830" s="5">
        <v>45208</v>
      </c>
      <c r="P830">
        <v>31.47</v>
      </c>
      <c r="Q830">
        <v>0.10491418819442999</v>
      </c>
    </row>
    <row r="831" spans="1:17" x14ac:dyDescent="0.2">
      <c r="A831" t="s">
        <v>481</v>
      </c>
      <c r="B831" t="s">
        <v>621</v>
      </c>
      <c r="C831" t="s">
        <v>1404</v>
      </c>
      <c r="D831" s="5">
        <v>45276</v>
      </c>
      <c r="E831" t="s">
        <v>484</v>
      </c>
      <c r="F831">
        <v>58.69</v>
      </c>
      <c r="I831">
        <v>72587</v>
      </c>
      <c r="J831" t="s">
        <v>485</v>
      </c>
      <c r="K831" s="6">
        <v>607405.88</v>
      </c>
      <c r="L831" s="5">
        <v>45289</v>
      </c>
      <c r="P831">
        <v>20.64</v>
      </c>
      <c r="Q831">
        <v>0.10497959359923326</v>
      </c>
    </row>
    <row r="832" spans="1:17" x14ac:dyDescent="0.2">
      <c r="A832" t="s">
        <v>8719</v>
      </c>
      <c r="B832" t="s">
        <v>8816</v>
      </c>
      <c r="C832" t="s">
        <v>8817</v>
      </c>
      <c r="D832" s="5">
        <v>45245</v>
      </c>
      <c r="E832" t="s">
        <v>167</v>
      </c>
      <c r="F832">
        <v>47.97</v>
      </c>
      <c r="I832">
        <v>1035867</v>
      </c>
      <c r="J832" t="s">
        <v>63</v>
      </c>
      <c r="K832">
        <v>47.97</v>
      </c>
      <c r="L832" s="5">
        <v>45245</v>
      </c>
      <c r="P832">
        <v>47.97</v>
      </c>
      <c r="Q832">
        <v>0.10524712496919031</v>
      </c>
    </row>
    <row r="833" spans="1:17" x14ac:dyDescent="0.2">
      <c r="A833" t="s">
        <v>4818</v>
      </c>
      <c r="B833" t="s">
        <v>4929</v>
      </c>
      <c r="C833" t="s">
        <v>4930</v>
      </c>
      <c r="D833" s="5">
        <v>45265</v>
      </c>
      <c r="E833" t="s">
        <v>167</v>
      </c>
      <c r="F833">
        <v>35.26</v>
      </c>
      <c r="I833">
        <v>1040615</v>
      </c>
      <c r="J833" t="s">
        <v>63</v>
      </c>
      <c r="K833">
        <v>139.69999999999999</v>
      </c>
      <c r="L833" s="5">
        <v>45265</v>
      </c>
      <c r="P833">
        <v>35.26</v>
      </c>
      <c r="Q833">
        <v>0.10547465779341159</v>
      </c>
    </row>
    <row r="834" spans="1:17" x14ac:dyDescent="0.2">
      <c r="A834" t="s">
        <v>2414</v>
      </c>
      <c r="B834" t="s">
        <v>2471</v>
      </c>
      <c r="C834" t="s">
        <v>2472</v>
      </c>
      <c r="D834" s="5">
        <v>45288</v>
      </c>
      <c r="E834" t="s">
        <v>167</v>
      </c>
      <c r="F834" s="6">
        <v>1218.5999999999999</v>
      </c>
      <c r="I834">
        <v>1046311</v>
      </c>
      <c r="J834" t="s">
        <v>63</v>
      </c>
      <c r="K834" s="6">
        <v>1218.5999999999999</v>
      </c>
      <c r="L834" s="5">
        <v>45289</v>
      </c>
      <c r="P834">
        <v>1218.5999999999999</v>
      </c>
      <c r="Q834">
        <v>0.10559841000303716</v>
      </c>
    </row>
    <row r="835" spans="1:17" x14ac:dyDescent="0.2">
      <c r="A835" t="s">
        <v>4212</v>
      </c>
      <c r="B835" t="s">
        <v>4223</v>
      </c>
      <c r="C835">
        <v>1136559</v>
      </c>
      <c r="D835" s="5">
        <v>45272</v>
      </c>
      <c r="E835" t="s">
        <v>56</v>
      </c>
      <c r="F835" s="6">
        <v>1090.2</v>
      </c>
      <c r="I835">
        <v>602255</v>
      </c>
      <c r="J835" t="s">
        <v>62</v>
      </c>
      <c r="K835" s="6">
        <v>95053.45</v>
      </c>
      <c r="L835" s="5">
        <v>45282</v>
      </c>
      <c r="P835">
        <v>1090.2</v>
      </c>
      <c r="Q835">
        <v>0.10574158808278222</v>
      </c>
    </row>
    <row r="836" spans="1:17" x14ac:dyDescent="0.2">
      <c r="A836" t="s">
        <v>2852</v>
      </c>
      <c r="B836" t="s">
        <v>2919</v>
      </c>
      <c r="C836" t="s">
        <v>2920</v>
      </c>
      <c r="D836" s="5">
        <v>45435</v>
      </c>
      <c r="E836" t="s">
        <v>167</v>
      </c>
      <c r="F836">
        <v>27.51</v>
      </c>
      <c r="I836">
        <v>1085404</v>
      </c>
      <c r="J836" t="s">
        <v>63</v>
      </c>
      <c r="K836">
        <v>27.51</v>
      </c>
      <c r="L836" s="5">
        <v>45435</v>
      </c>
      <c r="P836">
        <v>27.51</v>
      </c>
      <c r="Q836">
        <v>0.10597600814223729</v>
      </c>
    </row>
    <row r="837" spans="1:17" x14ac:dyDescent="0.2">
      <c r="A837" t="s">
        <v>11495</v>
      </c>
      <c r="B837" t="s">
        <v>11528</v>
      </c>
      <c r="C837" t="s">
        <v>11529</v>
      </c>
      <c r="D837" s="5">
        <v>45237</v>
      </c>
      <c r="E837" t="s">
        <v>167</v>
      </c>
      <c r="F837">
        <v>185.77</v>
      </c>
      <c r="I837">
        <v>1033942</v>
      </c>
      <c r="J837" t="s">
        <v>63</v>
      </c>
      <c r="K837">
        <v>413.57</v>
      </c>
      <c r="L837" s="5">
        <v>45237</v>
      </c>
      <c r="P837">
        <v>92.89</v>
      </c>
      <c r="Q837">
        <v>0.10601568745092649</v>
      </c>
    </row>
    <row r="838" spans="1:17" x14ac:dyDescent="0.2">
      <c r="A838" t="s">
        <v>4212</v>
      </c>
      <c r="B838">
        <v>225981</v>
      </c>
      <c r="C838">
        <v>1144827</v>
      </c>
      <c r="D838" s="5">
        <v>45426</v>
      </c>
      <c r="E838" t="s">
        <v>56</v>
      </c>
      <c r="F838">
        <v>510.1</v>
      </c>
      <c r="I838">
        <v>1821507</v>
      </c>
      <c r="J838" t="s">
        <v>57</v>
      </c>
      <c r="K838" s="6">
        <v>314389.08</v>
      </c>
      <c r="L838" s="5">
        <v>45441</v>
      </c>
      <c r="M838" s="5">
        <v>45447</v>
      </c>
      <c r="N838">
        <v>5</v>
      </c>
      <c r="O838">
        <v>1571945.4</v>
      </c>
      <c r="P838">
        <v>510.1</v>
      </c>
      <c r="Q838">
        <v>0.10606186496046222</v>
      </c>
    </row>
    <row r="839" spans="1:17" x14ac:dyDescent="0.2">
      <c r="A839" t="s">
        <v>2852</v>
      </c>
      <c r="B839" t="s">
        <v>2915</v>
      </c>
      <c r="C839" t="s">
        <v>2916</v>
      </c>
      <c r="D839" s="5">
        <v>45405</v>
      </c>
      <c r="E839" t="s">
        <v>167</v>
      </c>
      <c r="F839">
        <v>3.36</v>
      </c>
      <c r="I839">
        <v>1077431</v>
      </c>
      <c r="J839" t="s">
        <v>63</v>
      </c>
      <c r="K839">
        <v>90.62</v>
      </c>
      <c r="L839" s="5">
        <v>45405</v>
      </c>
      <c r="P839">
        <v>3.56</v>
      </c>
      <c r="Q839">
        <v>0.10612648083968945</v>
      </c>
    </row>
    <row r="840" spans="1:17" x14ac:dyDescent="0.2">
      <c r="A840" t="s">
        <v>2778</v>
      </c>
      <c r="B840" t="s">
        <v>2781</v>
      </c>
      <c r="C840">
        <v>2418</v>
      </c>
      <c r="D840" s="5">
        <v>45231</v>
      </c>
      <c r="E840" t="s">
        <v>56</v>
      </c>
      <c r="F840" s="6">
        <v>1000</v>
      </c>
      <c r="I840">
        <v>1803875</v>
      </c>
      <c r="J840" t="s">
        <v>57</v>
      </c>
      <c r="K840" s="6">
        <v>1000</v>
      </c>
      <c r="L840" s="5">
        <v>45259</v>
      </c>
      <c r="M840" s="5">
        <v>45274</v>
      </c>
      <c r="N840">
        <v>14</v>
      </c>
      <c r="O840">
        <v>14000</v>
      </c>
      <c r="P840">
        <v>1000</v>
      </c>
      <c r="Q840">
        <v>0.10615142407150979</v>
      </c>
    </row>
    <row r="841" spans="1:17" x14ac:dyDescent="0.2">
      <c r="A841" t="s">
        <v>10022</v>
      </c>
      <c r="B841" t="s">
        <v>10035</v>
      </c>
      <c r="C841" t="s">
        <v>10036</v>
      </c>
      <c r="D841" s="5">
        <v>45349</v>
      </c>
      <c r="E841" t="s">
        <v>436</v>
      </c>
      <c r="F841">
        <v>85.11</v>
      </c>
      <c r="I841">
        <v>1062936</v>
      </c>
      <c r="J841" t="s">
        <v>63</v>
      </c>
      <c r="K841">
        <v>85.11</v>
      </c>
      <c r="L841" s="5">
        <v>45352</v>
      </c>
      <c r="P841">
        <v>85.11</v>
      </c>
      <c r="Q841">
        <v>0.10620603469737933</v>
      </c>
    </row>
    <row r="842" spans="1:17" x14ac:dyDescent="0.2">
      <c r="A842" t="s">
        <v>66</v>
      </c>
      <c r="B842" t="s">
        <v>67</v>
      </c>
      <c r="C842" t="s">
        <v>75</v>
      </c>
      <c r="D842" s="5">
        <v>45287</v>
      </c>
      <c r="E842" t="s">
        <v>69</v>
      </c>
      <c r="F842" s="6">
        <v>6557.2</v>
      </c>
      <c r="G842" s="5">
        <v>45257</v>
      </c>
      <c r="H842" s="5">
        <v>45287</v>
      </c>
      <c r="I842">
        <v>1806685</v>
      </c>
      <c r="J842" t="s">
        <v>57</v>
      </c>
      <c r="K842" s="6">
        <v>6557.2</v>
      </c>
      <c r="L842" s="5">
        <v>45294</v>
      </c>
      <c r="M842" s="5">
        <v>45303</v>
      </c>
      <c r="N842">
        <v>8</v>
      </c>
      <c r="O842">
        <v>52457.599999999999</v>
      </c>
      <c r="P842">
        <v>1203.55</v>
      </c>
      <c r="Q842">
        <v>0.10628619222919933</v>
      </c>
    </row>
    <row r="843" spans="1:17" x14ac:dyDescent="0.2">
      <c r="A843" t="s">
        <v>8040</v>
      </c>
      <c r="B843" t="s">
        <v>8041</v>
      </c>
      <c r="C843">
        <v>92796877</v>
      </c>
      <c r="D843" s="5">
        <v>45322</v>
      </c>
      <c r="E843" t="s">
        <v>2346</v>
      </c>
      <c r="F843" s="6">
        <v>19390.02</v>
      </c>
      <c r="I843">
        <v>1812326</v>
      </c>
      <c r="J843" t="s">
        <v>57</v>
      </c>
      <c r="K843" s="6">
        <v>35702.519999999997</v>
      </c>
      <c r="L843" s="5">
        <v>45343</v>
      </c>
      <c r="M843" s="5">
        <v>45352</v>
      </c>
      <c r="N843">
        <v>8</v>
      </c>
      <c r="O843">
        <v>285620.15999999997</v>
      </c>
      <c r="P843">
        <v>1345.38</v>
      </c>
      <c r="Q843">
        <v>0.10638787832167163</v>
      </c>
    </row>
    <row r="844" spans="1:17" x14ac:dyDescent="0.2">
      <c r="A844" t="s">
        <v>9053</v>
      </c>
      <c r="B844" t="s">
        <v>9288</v>
      </c>
      <c r="C844" t="s">
        <v>9289</v>
      </c>
      <c r="D844" s="5">
        <v>45282</v>
      </c>
      <c r="E844" t="s">
        <v>167</v>
      </c>
      <c r="F844">
        <v>40.93</v>
      </c>
      <c r="I844">
        <v>1045125</v>
      </c>
      <c r="J844" t="s">
        <v>63</v>
      </c>
      <c r="K844">
        <v>610.66</v>
      </c>
      <c r="L844" s="5">
        <v>45282</v>
      </c>
      <c r="P844">
        <v>40.93</v>
      </c>
      <c r="Q844">
        <v>0.10645789250496351</v>
      </c>
    </row>
    <row r="845" spans="1:17" x14ac:dyDescent="0.2">
      <c r="A845" t="s">
        <v>5203</v>
      </c>
      <c r="B845" t="s">
        <v>5808</v>
      </c>
      <c r="C845" t="s">
        <v>5809</v>
      </c>
      <c r="D845" s="5">
        <v>45453</v>
      </c>
      <c r="E845" t="s">
        <v>167</v>
      </c>
      <c r="F845">
        <v>32.39</v>
      </c>
      <c r="I845">
        <v>1089770</v>
      </c>
      <c r="J845" t="s">
        <v>63</v>
      </c>
      <c r="K845">
        <v>411.57</v>
      </c>
      <c r="L845" s="5">
        <v>45453</v>
      </c>
      <c r="P845">
        <v>32.39</v>
      </c>
      <c r="Q845">
        <v>0.10652326571132431</v>
      </c>
    </row>
    <row r="846" spans="1:17" x14ac:dyDescent="0.2">
      <c r="A846" t="s">
        <v>11732</v>
      </c>
      <c r="B846" t="s">
        <v>12118</v>
      </c>
      <c r="C846">
        <v>54828497</v>
      </c>
      <c r="D846" s="5">
        <v>45435</v>
      </c>
      <c r="E846" t="s">
        <v>11733</v>
      </c>
      <c r="F846">
        <v>72.83</v>
      </c>
      <c r="I846">
        <v>1091028</v>
      </c>
      <c r="J846" t="s">
        <v>63</v>
      </c>
      <c r="K846" s="6">
        <v>52678.29</v>
      </c>
      <c r="L846" s="5">
        <v>45460</v>
      </c>
      <c r="P846">
        <v>72.83</v>
      </c>
      <c r="Q846">
        <v>0.10690021480230316</v>
      </c>
    </row>
    <row r="847" spans="1:17" x14ac:dyDescent="0.2">
      <c r="A847" t="s">
        <v>10757</v>
      </c>
      <c r="B847" t="s">
        <v>10806</v>
      </c>
      <c r="C847" t="s">
        <v>10807</v>
      </c>
      <c r="D847" s="5">
        <v>45373</v>
      </c>
      <c r="E847" t="s">
        <v>436</v>
      </c>
      <c r="F847">
        <v>340.52</v>
      </c>
      <c r="I847">
        <v>1071393</v>
      </c>
      <c r="J847" t="s">
        <v>63</v>
      </c>
      <c r="K847">
        <v>340.52</v>
      </c>
      <c r="L847" s="5">
        <v>45384</v>
      </c>
      <c r="P847">
        <v>340.52</v>
      </c>
      <c r="Q847">
        <v>0.10697512295657141</v>
      </c>
    </row>
    <row r="848" spans="1:17" x14ac:dyDescent="0.2">
      <c r="A848" t="s">
        <v>2414</v>
      </c>
      <c r="B848" t="s">
        <v>2447</v>
      </c>
      <c r="C848" t="s">
        <v>2448</v>
      </c>
      <c r="D848" s="5">
        <v>45219</v>
      </c>
      <c r="E848" t="s">
        <v>167</v>
      </c>
      <c r="F848">
        <v>25.46</v>
      </c>
      <c r="I848">
        <v>1027891</v>
      </c>
      <c r="J848" t="s">
        <v>63</v>
      </c>
      <c r="K848" s="6">
        <v>1664.85</v>
      </c>
      <c r="L848" s="5">
        <v>45220</v>
      </c>
      <c r="P848">
        <v>25.46</v>
      </c>
      <c r="Q848">
        <v>0.10700780294088741</v>
      </c>
    </row>
    <row r="849" spans="1:17" x14ac:dyDescent="0.2">
      <c r="A849" t="s">
        <v>7590</v>
      </c>
      <c r="B849">
        <v>124439</v>
      </c>
      <c r="C849">
        <v>124439</v>
      </c>
      <c r="D849" s="5">
        <v>45308</v>
      </c>
      <c r="E849" t="s">
        <v>56</v>
      </c>
      <c r="F849">
        <v>90.1</v>
      </c>
      <c r="I849">
        <v>1809991</v>
      </c>
      <c r="J849" t="s">
        <v>57</v>
      </c>
      <c r="K849">
        <v>90.1</v>
      </c>
      <c r="L849" s="5">
        <v>45322</v>
      </c>
      <c r="M849" s="5">
        <v>45342</v>
      </c>
      <c r="N849">
        <v>19</v>
      </c>
      <c r="O849">
        <v>1711.9</v>
      </c>
      <c r="P849">
        <v>90.1</v>
      </c>
      <c r="Q849">
        <v>0.10723158886760487</v>
      </c>
    </row>
    <row r="850" spans="1:17" x14ac:dyDescent="0.2">
      <c r="A850" t="s">
        <v>4818</v>
      </c>
      <c r="B850" t="s">
        <v>5023</v>
      </c>
      <c r="C850" t="s">
        <v>5024</v>
      </c>
      <c r="D850" s="5">
        <v>45419</v>
      </c>
      <c r="E850" t="s">
        <v>167</v>
      </c>
      <c r="F850">
        <v>34.5</v>
      </c>
      <c r="I850">
        <v>1081237</v>
      </c>
      <c r="J850" t="s">
        <v>63</v>
      </c>
      <c r="K850">
        <v>139.80000000000001</v>
      </c>
      <c r="L850" s="5">
        <v>45419</v>
      </c>
      <c r="P850">
        <v>34.5</v>
      </c>
      <c r="Q850">
        <v>0.10724994591018</v>
      </c>
    </row>
    <row r="851" spans="1:17" x14ac:dyDescent="0.2">
      <c r="A851" t="s">
        <v>2824</v>
      </c>
      <c r="B851">
        <v>21080526</v>
      </c>
      <c r="C851">
        <v>5175541745</v>
      </c>
      <c r="D851" s="5">
        <v>45184</v>
      </c>
      <c r="E851" t="s">
        <v>56</v>
      </c>
      <c r="F851">
        <v>41.63</v>
      </c>
      <c r="I851">
        <v>1799645</v>
      </c>
      <c r="J851" t="s">
        <v>57</v>
      </c>
      <c r="K851" s="6">
        <v>2068.2199999999998</v>
      </c>
      <c r="L851" s="5">
        <v>45210</v>
      </c>
      <c r="M851" s="5">
        <v>45216</v>
      </c>
      <c r="N851">
        <v>5</v>
      </c>
      <c r="O851">
        <v>10341.1</v>
      </c>
      <c r="P851">
        <v>41.63</v>
      </c>
      <c r="Q851">
        <v>0.10746855015371937</v>
      </c>
    </row>
    <row r="852" spans="1:17" x14ac:dyDescent="0.2">
      <c r="A852" t="s">
        <v>481</v>
      </c>
      <c r="B852" t="s">
        <v>1184</v>
      </c>
      <c r="C852" t="s">
        <v>1605</v>
      </c>
      <c r="D852" s="5">
        <v>45307</v>
      </c>
      <c r="E852" t="s">
        <v>484</v>
      </c>
      <c r="F852" s="6">
        <v>1248.6400000000001</v>
      </c>
      <c r="I852">
        <v>72804</v>
      </c>
      <c r="J852" t="s">
        <v>485</v>
      </c>
      <c r="K852" s="6">
        <v>577784.27</v>
      </c>
      <c r="L852" s="5">
        <v>45322</v>
      </c>
      <c r="P852">
        <v>1248.6400000000001</v>
      </c>
      <c r="Q852">
        <v>0.10774634905654312</v>
      </c>
    </row>
    <row r="853" spans="1:17" x14ac:dyDescent="0.2">
      <c r="A853" t="s">
        <v>481</v>
      </c>
      <c r="B853" t="s">
        <v>642</v>
      </c>
      <c r="C853" t="s">
        <v>643</v>
      </c>
      <c r="D853" s="5">
        <v>45123</v>
      </c>
      <c r="E853" t="s">
        <v>484</v>
      </c>
      <c r="F853">
        <v>371.48</v>
      </c>
      <c r="I853">
        <v>71526</v>
      </c>
      <c r="J853" t="s">
        <v>485</v>
      </c>
      <c r="K853" s="6">
        <v>550660.96</v>
      </c>
      <c r="L853" s="5">
        <v>45138</v>
      </c>
      <c r="P853">
        <v>371.48</v>
      </c>
      <c r="Q853">
        <v>0.1077799066897529</v>
      </c>
    </row>
    <row r="854" spans="1:17" x14ac:dyDescent="0.2">
      <c r="A854" t="s">
        <v>3360</v>
      </c>
      <c r="B854" t="s">
        <v>3361</v>
      </c>
      <c r="C854" t="s">
        <v>3362</v>
      </c>
      <c r="D854" s="5">
        <v>45341</v>
      </c>
      <c r="E854" t="s">
        <v>56</v>
      </c>
      <c r="F854">
        <v>200</v>
      </c>
      <c r="I854">
        <v>1812223</v>
      </c>
      <c r="J854" t="s">
        <v>57</v>
      </c>
      <c r="K854">
        <v>200</v>
      </c>
      <c r="L854" s="5">
        <v>45343</v>
      </c>
      <c r="M854" s="5">
        <v>45386</v>
      </c>
      <c r="N854">
        <v>42</v>
      </c>
      <c r="O854">
        <v>8400</v>
      </c>
      <c r="P854">
        <v>200</v>
      </c>
      <c r="Q854">
        <v>0.10794113966065011</v>
      </c>
    </row>
    <row r="855" spans="1:17" x14ac:dyDescent="0.2">
      <c r="A855" t="s">
        <v>3147</v>
      </c>
      <c r="B855" t="s">
        <v>3163</v>
      </c>
      <c r="C855" t="s">
        <v>3164</v>
      </c>
      <c r="D855" s="5">
        <v>45383</v>
      </c>
      <c r="E855" t="s">
        <v>436</v>
      </c>
      <c r="F855">
        <v>427.02</v>
      </c>
      <c r="I855">
        <v>1079366</v>
      </c>
      <c r="J855" t="s">
        <v>63</v>
      </c>
      <c r="K855">
        <v>427.02</v>
      </c>
      <c r="L855" s="5">
        <v>45413</v>
      </c>
      <c r="P855">
        <v>427.02</v>
      </c>
      <c r="Q855">
        <v>0.10795173912669342</v>
      </c>
    </row>
    <row r="856" spans="1:17" x14ac:dyDescent="0.2">
      <c r="A856" t="s">
        <v>481</v>
      </c>
      <c r="B856" t="s">
        <v>719</v>
      </c>
      <c r="C856" t="s">
        <v>1456</v>
      </c>
      <c r="D856" s="5">
        <v>45276</v>
      </c>
      <c r="E856" t="s">
        <v>484</v>
      </c>
      <c r="F856" s="6">
        <v>2466.27</v>
      </c>
      <c r="I856">
        <v>72587</v>
      </c>
      <c r="J856" t="s">
        <v>485</v>
      </c>
      <c r="K856" s="6">
        <v>607405.88</v>
      </c>
      <c r="L856" s="5">
        <v>45289</v>
      </c>
      <c r="P856">
        <v>2341.17</v>
      </c>
      <c r="Q856">
        <v>0.10799208906707303</v>
      </c>
    </row>
    <row r="857" spans="1:17" x14ac:dyDescent="0.2">
      <c r="A857" t="s">
        <v>5950</v>
      </c>
      <c r="B857" t="s">
        <v>6375</v>
      </c>
      <c r="C857" t="s">
        <v>6376</v>
      </c>
      <c r="D857" s="5">
        <v>45232</v>
      </c>
      <c r="E857" t="s">
        <v>167</v>
      </c>
      <c r="F857">
        <v>11.01</v>
      </c>
      <c r="I857">
        <v>1031415</v>
      </c>
      <c r="J857" t="s">
        <v>63</v>
      </c>
      <c r="K857" s="6">
        <v>4961.13</v>
      </c>
      <c r="L857" s="5">
        <v>45232</v>
      </c>
      <c r="P857">
        <v>8.0399999999999991</v>
      </c>
      <c r="Q857">
        <v>0.10814407857021668</v>
      </c>
    </row>
    <row r="858" spans="1:17" x14ac:dyDescent="0.2">
      <c r="A858" t="s">
        <v>5203</v>
      </c>
      <c r="B858" t="s">
        <v>5210</v>
      </c>
      <c r="C858" t="s">
        <v>5211</v>
      </c>
      <c r="D858" s="5">
        <v>45117</v>
      </c>
      <c r="E858" t="s">
        <v>167</v>
      </c>
      <c r="F858">
        <v>35.06</v>
      </c>
      <c r="I858">
        <v>1001674</v>
      </c>
      <c r="J858" t="s">
        <v>63</v>
      </c>
      <c r="K858">
        <v>448.48</v>
      </c>
      <c r="L858" s="5">
        <v>45117</v>
      </c>
      <c r="P858">
        <v>35.06</v>
      </c>
      <c r="Q858">
        <v>0.10815454991844276</v>
      </c>
    </row>
    <row r="859" spans="1:17" x14ac:dyDescent="0.2">
      <c r="A859" t="s">
        <v>11112</v>
      </c>
      <c r="B859" t="s">
        <v>11215</v>
      </c>
      <c r="C859" t="s">
        <v>11216</v>
      </c>
      <c r="D859" s="5">
        <v>45222</v>
      </c>
      <c r="E859" t="s">
        <v>167</v>
      </c>
      <c r="F859">
        <v>24.45</v>
      </c>
      <c r="I859">
        <v>1028731</v>
      </c>
      <c r="J859" t="s">
        <v>63</v>
      </c>
      <c r="K859">
        <v>51.85</v>
      </c>
      <c r="L859" s="5">
        <v>45222</v>
      </c>
      <c r="P859">
        <v>24.45</v>
      </c>
      <c r="Q859">
        <v>0.10816066420351378</v>
      </c>
    </row>
    <row r="860" spans="1:17" x14ac:dyDescent="0.2">
      <c r="A860" t="s">
        <v>5950</v>
      </c>
      <c r="B860" t="s">
        <v>6727</v>
      </c>
      <c r="C860" t="s">
        <v>6728</v>
      </c>
      <c r="D860" s="5">
        <v>45316</v>
      </c>
      <c r="E860" t="s">
        <v>167</v>
      </c>
      <c r="F860">
        <v>171.68</v>
      </c>
      <c r="I860">
        <v>1053237</v>
      </c>
      <c r="J860" t="s">
        <v>63</v>
      </c>
      <c r="K860">
        <v>171.68</v>
      </c>
      <c r="L860" s="5">
        <v>45316</v>
      </c>
      <c r="P860">
        <v>171.68</v>
      </c>
      <c r="Q860">
        <v>0.10842427045035796</v>
      </c>
    </row>
    <row r="861" spans="1:17" x14ac:dyDescent="0.2">
      <c r="A861" t="s">
        <v>101</v>
      </c>
      <c r="B861">
        <v>1292537</v>
      </c>
      <c r="C861">
        <v>5500999825</v>
      </c>
      <c r="D861" s="5">
        <v>45138</v>
      </c>
      <c r="E861" t="s">
        <v>56</v>
      </c>
      <c r="F861" s="6">
        <v>1060.3</v>
      </c>
      <c r="I861">
        <v>586546</v>
      </c>
      <c r="J861" t="s">
        <v>62</v>
      </c>
      <c r="K861" s="6">
        <v>21563.9</v>
      </c>
      <c r="L861" s="5">
        <v>45163</v>
      </c>
      <c r="P861">
        <v>1060.3</v>
      </c>
      <c r="Q861">
        <v>0.10855181692978177</v>
      </c>
    </row>
    <row r="862" spans="1:17" x14ac:dyDescent="0.2">
      <c r="A862" t="s">
        <v>11112</v>
      </c>
      <c r="B862" t="s">
        <v>11159</v>
      </c>
      <c r="C862" t="s">
        <v>11160</v>
      </c>
      <c r="D862" s="5">
        <v>45159</v>
      </c>
      <c r="E862" t="s">
        <v>167</v>
      </c>
      <c r="F862">
        <v>27.77</v>
      </c>
      <c r="I862">
        <v>1012160</v>
      </c>
      <c r="J862" t="s">
        <v>63</v>
      </c>
      <c r="K862">
        <v>52.22</v>
      </c>
      <c r="L862" s="5">
        <v>45159</v>
      </c>
      <c r="P862">
        <v>27.77</v>
      </c>
      <c r="Q862">
        <v>0.10857401281927759</v>
      </c>
    </row>
    <row r="863" spans="1:17" x14ac:dyDescent="0.2">
      <c r="A863" t="s">
        <v>481</v>
      </c>
      <c r="B863" t="s">
        <v>822</v>
      </c>
      <c r="C863" t="s">
        <v>2231</v>
      </c>
      <c r="D863" s="5">
        <v>45459</v>
      </c>
      <c r="E863" t="s">
        <v>484</v>
      </c>
      <c r="F863">
        <v>84.79</v>
      </c>
      <c r="I863">
        <v>73848</v>
      </c>
      <c r="J863" t="s">
        <v>485</v>
      </c>
      <c r="K863" s="6">
        <v>709092.54</v>
      </c>
      <c r="L863" s="5">
        <v>45471</v>
      </c>
      <c r="P863">
        <v>84.79</v>
      </c>
      <c r="Q863">
        <v>0.10866673605338029</v>
      </c>
    </row>
    <row r="864" spans="1:17" x14ac:dyDescent="0.2">
      <c r="A864" t="s">
        <v>4271</v>
      </c>
      <c r="B864" t="s">
        <v>4272</v>
      </c>
      <c r="C864">
        <v>333</v>
      </c>
      <c r="D864" s="5">
        <v>45085</v>
      </c>
      <c r="E864" t="s">
        <v>2346</v>
      </c>
      <c r="F864">
        <v>819</v>
      </c>
      <c r="I864">
        <v>1791239</v>
      </c>
      <c r="J864" t="s">
        <v>57</v>
      </c>
      <c r="K864">
        <v>819</v>
      </c>
      <c r="L864" s="5">
        <v>45117</v>
      </c>
      <c r="M864" s="5">
        <v>45126</v>
      </c>
      <c r="N864">
        <v>8</v>
      </c>
      <c r="O864">
        <v>6552</v>
      </c>
      <c r="P864">
        <v>819</v>
      </c>
      <c r="Q864">
        <v>0.10873825972108875</v>
      </c>
    </row>
    <row r="865" spans="1:17" x14ac:dyDescent="0.2">
      <c r="A865" t="s">
        <v>5950</v>
      </c>
      <c r="B865" t="s">
        <v>6411</v>
      </c>
      <c r="C865" t="s">
        <v>6412</v>
      </c>
      <c r="D865" s="5">
        <v>45232</v>
      </c>
      <c r="E865" t="s">
        <v>167</v>
      </c>
      <c r="F865">
        <v>55.99</v>
      </c>
      <c r="I865">
        <v>1031415</v>
      </c>
      <c r="J865" t="s">
        <v>63</v>
      </c>
      <c r="K865" s="6">
        <v>4961.13</v>
      </c>
      <c r="L865" s="5">
        <v>45232</v>
      </c>
      <c r="P865">
        <v>40.85</v>
      </c>
      <c r="Q865">
        <v>0.10894816943651153</v>
      </c>
    </row>
    <row r="866" spans="1:17" x14ac:dyDescent="0.2">
      <c r="A866" t="s">
        <v>11112</v>
      </c>
      <c r="B866" t="s">
        <v>11253</v>
      </c>
      <c r="C866" t="s">
        <v>11254</v>
      </c>
      <c r="D866" s="5">
        <v>45257</v>
      </c>
      <c r="E866" t="s">
        <v>167</v>
      </c>
      <c r="F866">
        <v>24.45</v>
      </c>
      <c r="I866">
        <v>1038575</v>
      </c>
      <c r="J866" t="s">
        <v>63</v>
      </c>
      <c r="K866">
        <v>51.48</v>
      </c>
      <c r="L866" s="5">
        <v>45257</v>
      </c>
      <c r="P866">
        <v>24.45</v>
      </c>
      <c r="Q866">
        <v>0.10905086070092895</v>
      </c>
    </row>
    <row r="867" spans="1:17" x14ac:dyDescent="0.2">
      <c r="A867" t="s">
        <v>481</v>
      </c>
      <c r="B867" t="s">
        <v>486</v>
      </c>
      <c r="C867" t="s">
        <v>487</v>
      </c>
      <c r="D867" s="5">
        <v>45123</v>
      </c>
      <c r="E867" t="s">
        <v>484</v>
      </c>
      <c r="F867">
        <v>745.56</v>
      </c>
      <c r="I867">
        <v>71526</v>
      </c>
      <c r="J867" t="s">
        <v>485</v>
      </c>
      <c r="K867" s="6">
        <v>550660.96</v>
      </c>
      <c r="L867" s="5">
        <v>45138</v>
      </c>
      <c r="P867">
        <v>32.869999999999997</v>
      </c>
      <c r="Q867">
        <v>0.10907327499739994</v>
      </c>
    </row>
    <row r="868" spans="1:17" x14ac:dyDescent="0.2">
      <c r="A868" t="s">
        <v>5950</v>
      </c>
      <c r="B868" t="s">
        <v>6357</v>
      </c>
      <c r="C868" t="s">
        <v>6358</v>
      </c>
      <c r="D868" s="5">
        <v>45230</v>
      </c>
      <c r="E868" t="s">
        <v>167</v>
      </c>
      <c r="F868">
        <v>50.35</v>
      </c>
      <c r="I868">
        <v>1030809</v>
      </c>
      <c r="J868" t="s">
        <v>63</v>
      </c>
      <c r="K868">
        <v>50.35</v>
      </c>
      <c r="L868" s="5">
        <v>45230</v>
      </c>
      <c r="P868">
        <v>36.76</v>
      </c>
      <c r="Q868">
        <v>0.10915779111381763</v>
      </c>
    </row>
    <row r="869" spans="1:17" x14ac:dyDescent="0.2">
      <c r="A869" t="s">
        <v>481</v>
      </c>
      <c r="B869" t="s">
        <v>544</v>
      </c>
      <c r="C869" t="s">
        <v>1640</v>
      </c>
      <c r="D869" s="5">
        <v>45338</v>
      </c>
      <c r="E869" t="s">
        <v>484</v>
      </c>
      <c r="F869" s="6">
        <v>1515.97</v>
      </c>
      <c r="I869">
        <v>73041</v>
      </c>
      <c r="J869" t="s">
        <v>485</v>
      </c>
      <c r="K869" s="6">
        <v>802703.69</v>
      </c>
      <c r="L869" s="5">
        <v>45351</v>
      </c>
      <c r="P869">
        <v>1515.97</v>
      </c>
      <c r="Q869">
        <v>0.10917834040361596</v>
      </c>
    </row>
    <row r="870" spans="1:17" x14ac:dyDescent="0.2">
      <c r="A870" t="s">
        <v>11732</v>
      </c>
      <c r="B870" t="s">
        <v>12067</v>
      </c>
      <c r="C870">
        <v>54696310</v>
      </c>
      <c r="D870" s="5">
        <v>45420</v>
      </c>
      <c r="E870" t="s">
        <v>11733</v>
      </c>
      <c r="F870">
        <v>355.74</v>
      </c>
      <c r="I870">
        <v>1087454</v>
      </c>
      <c r="J870" t="s">
        <v>63</v>
      </c>
      <c r="K870" s="6">
        <v>22602.35</v>
      </c>
      <c r="L870" s="5">
        <v>45446</v>
      </c>
      <c r="P870">
        <v>355.74</v>
      </c>
      <c r="Q870">
        <v>0.10941785767561629</v>
      </c>
    </row>
    <row r="871" spans="1:17" x14ac:dyDescent="0.2">
      <c r="A871" t="s">
        <v>481</v>
      </c>
      <c r="B871" t="s">
        <v>534</v>
      </c>
      <c r="C871" t="s">
        <v>1498</v>
      </c>
      <c r="D871" s="5">
        <v>45307</v>
      </c>
      <c r="E871" t="s">
        <v>484</v>
      </c>
      <c r="F871">
        <v>29.93</v>
      </c>
      <c r="I871">
        <v>72804</v>
      </c>
      <c r="J871" t="s">
        <v>485</v>
      </c>
      <c r="K871" s="6">
        <v>577784.27</v>
      </c>
      <c r="L871" s="5">
        <v>45322</v>
      </c>
      <c r="P871">
        <v>29.93</v>
      </c>
      <c r="Q871">
        <v>0.10943988715748343</v>
      </c>
    </row>
    <row r="872" spans="1:17" x14ac:dyDescent="0.2">
      <c r="A872" t="s">
        <v>481</v>
      </c>
      <c r="B872" t="s">
        <v>582</v>
      </c>
      <c r="C872" t="s">
        <v>975</v>
      </c>
      <c r="D872" s="5">
        <v>45185</v>
      </c>
      <c r="E872" t="s">
        <v>484</v>
      </c>
      <c r="F872" s="6">
        <v>2125.4699999999998</v>
      </c>
      <c r="I872">
        <v>71929</v>
      </c>
      <c r="J872" t="s">
        <v>485</v>
      </c>
      <c r="K872" s="6">
        <v>614311.01</v>
      </c>
      <c r="L872" s="5">
        <v>45198</v>
      </c>
      <c r="P872">
        <v>2125.4699999999998</v>
      </c>
      <c r="Q872">
        <v>0.10968141876228132</v>
      </c>
    </row>
    <row r="873" spans="1:17" x14ac:dyDescent="0.2">
      <c r="A873" t="s">
        <v>10956</v>
      </c>
      <c r="B873" t="s">
        <v>10957</v>
      </c>
      <c r="C873" t="s">
        <v>10958</v>
      </c>
      <c r="D873" s="5">
        <v>45240</v>
      </c>
      <c r="E873" t="s">
        <v>436</v>
      </c>
      <c r="F873">
        <v>24.17</v>
      </c>
      <c r="I873">
        <v>598039</v>
      </c>
      <c r="J873" t="s">
        <v>62</v>
      </c>
      <c r="K873">
        <v>24.17</v>
      </c>
      <c r="L873" s="5">
        <v>45250</v>
      </c>
      <c r="P873">
        <v>24.17</v>
      </c>
      <c r="Q873">
        <v>0.10992025663420346</v>
      </c>
    </row>
    <row r="874" spans="1:17" x14ac:dyDescent="0.2">
      <c r="A874" t="s">
        <v>8023</v>
      </c>
      <c r="B874" t="s">
        <v>87</v>
      </c>
      <c r="C874">
        <v>1266097</v>
      </c>
      <c r="D874" s="5">
        <v>45271</v>
      </c>
      <c r="E874" t="s">
        <v>56</v>
      </c>
      <c r="F874">
        <v>99</v>
      </c>
      <c r="I874">
        <v>1808169</v>
      </c>
      <c r="J874" t="s">
        <v>57</v>
      </c>
      <c r="K874">
        <v>99</v>
      </c>
      <c r="L874" s="5">
        <v>45308</v>
      </c>
      <c r="M874" s="5">
        <v>45320</v>
      </c>
      <c r="N874">
        <v>11</v>
      </c>
      <c r="O874">
        <v>1089</v>
      </c>
      <c r="P874">
        <v>99</v>
      </c>
      <c r="Q874">
        <v>0.10992940997481115</v>
      </c>
    </row>
    <row r="875" spans="1:17" x14ac:dyDescent="0.2">
      <c r="A875" t="s">
        <v>481</v>
      </c>
      <c r="B875" t="s">
        <v>740</v>
      </c>
      <c r="C875" t="s">
        <v>741</v>
      </c>
      <c r="D875" s="5">
        <v>45123</v>
      </c>
      <c r="E875" t="s">
        <v>484</v>
      </c>
      <c r="F875">
        <v>19.29</v>
      </c>
      <c r="I875">
        <v>71526</v>
      </c>
      <c r="J875" t="s">
        <v>485</v>
      </c>
      <c r="K875" s="6">
        <v>550660.96</v>
      </c>
      <c r="L875" s="5">
        <v>45138</v>
      </c>
      <c r="P875">
        <v>19.29</v>
      </c>
      <c r="Q875">
        <v>0.11013393307707242</v>
      </c>
    </row>
    <row r="876" spans="1:17" x14ac:dyDescent="0.2">
      <c r="A876" t="s">
        <v>9001</v>
      </c>
      <c r="B876" t="s">
        <v>9038</v>
      </c>
      <c r="C876" t="s">
        <v>9039</v>
      </c>
      <c r="D876" s="5">
        <v>45397</v>
      </c>
      <c r="E876" t="s">
        <v>167</v>
      </c>
      <c r="F876">
        <v>352.38</v>
      </c>
      <c r="I876">
        <v>1075511</v>
      </c>
      <c r="J876" t="s">
        <v>63</v>
      </c>
      <c r="K876">
        <v>501.33</v>
      </c>
      <c r="L876" s="5">
        <v>45397</v>
      </c>
      <c r="P876">
        <v>352.38</v>
      </c>
      <c r="Q876">
        <v>0.11014837908236486</v>
      </c>
    </row>
    <row r="877" spans="1:17" x14ac:dyDescent="0.2">
      <c r="A877" t="s">
        <v>4818</v>
      </c>
      <c r="B877" t="s">
        <v>4871</v>
      </c>
      <c r="C877" t="s">
        <v>4872</v>
      </c>
      <c r="D877" s="5">
        <v>45188</v>
      </c>
      <c r="E877" t="s">
        <v>167</v>
      </c>
      <c r="F877">
        <v>42.14</v>
      </c>
      <c r="I877">
        <v>1019310</v>
      </c>
      <c r="J877" t="s">
        <v>63</v>
      </c>
      <c r="K877">
        <v>138.24</v>
      </c>
      <c r="L877" s="5">
        <v>45188</v>
      </c>
      <c r="P877">
        <v>42.14</v>
      </c>
      <c r="Q877">
        <v>0.11026261536692428</v>
      </c>
    </row>
    <row r="878" spans="1:17" x14ac:dyDescent="0.2">
      <c r="A878" t="s">
        <v>8719</v>
      </c>
      <c r="B878" t="s">
        <v>8876</v>
      </c>
      <c r="C878" t="s">
        <v>8877</v>
      </c>
      <c r="D878" s="5">
        <v>45330</v>
      </c>
      <c r="E878" t="s">
        <v>167</v>
      </c>
      <c r="F878">
        <v>41.72</v>
      </c>
      <c r="I878">
        <v>1057418</v>
      </c>
      <c r="J878" t="s">
        <v>63</v>
      </c>
      <c r="K878">
        <v>41.72</v>
      </c>
      <c r="L878" s="5">
        <v>45330</v>
      </c>
      <c r="P878">
        <v>41.72</v>
      </c>
      <c r="Q878">
        <v>0.1103402813877874</v>
      </c>
    </row>
    <row r="879" spans="1:17" x14ac:dyDescent="0.2">
      <c r="A879" t="s">
        <v>7835</v>
      </c>
      <c r="B879" t="s">
        <v>7842</v>
      </c>
      <c r="C879" t="s">
        <v>7843</v>
      </c>
      <c r="D879" s="5">
        <v>45114</v>
      </c>
      <c r="E879" t="s">
        <v>167</v>
      </c>
      <c r="F879">
        <v>46.86</v>
      </c>
      <c r="I879">
        <v>1000991</v>
      </c>
      <c r="J879" t="s">
        <v>63</v>
      </c>
      <c r="K879">
        <v>149.33000000000001</v>
      </c>
      <c r="L879" s="5">
        <v>45114</v>
      </c>
      <c r="P879">
        <v>46.86</v>
      </c>
      <c r="Q879">
        <v>0.11043437596771755</v>
      </c>
    </row>
    <row r="880" spans="1:17" x14ac:dyDescent="0.2">
      <c r="A880" t="s">
        <v>11112</v>
      </c>
      <c r="B880" t="s">
        <v>11347</v>
      </c>
      <c r="C880" t="s">
        <v>11348</v>
      </c>
      <c r="D880" s="5">
        <v>45357</v>
      </c>
      <c r="E880" t="s">
        <v>167</v>
      </c>
      <c r="F880">
        <v>24.45</v>
      </c>
      <c r="I880">
        <v>1064637</v>
      </c>
      <c r="J880" t="s">
        <v>63</v>
      </c>
      <c r="K880">
        <v>82.72</v>
      </c>
      <c r="L880" s="5">
        <v>45357</v>
      </c>
      <c r="P880">
        <v>24.45</v>
      </c>
      <c r="Q880">
        <v>0.11045755984192385</v>
      </c>
    </row>
    <row r="881" spans="1:17" x14ac:dyDescent="0.2">
      <c r="A881" t="s">
        <v>4212</v>
      </c>
      <c r="B881" t="s">
        <v>4218</v>
      </c>
      <c r="C881">
        <v>1145841</v>
      </c>
      <c r="D881" s="5">
        <v>45437</v>
      </c>
      <c r="E881" t="s">
        <v>56</v>
      </c>
      <c r="F881" s="6">
        <v>46303.96</v>
      </c>
      <c r="I881">
        <v>1822427</v>
      </c>
      <c r="J881" t="s">
        <v>57</v>
      </c>
      <c r="K881" s="6">
        <v>380695.6</v>
      </c>
      <c r="L881" s="5">
        <v>45448</v>
      </c>
      <c r="M881" s="5">
        <v>45455</v>
      </c>
      <c r="N881">
        <v>6</v>
      </c>
      <c r="O881">
        <v>2284173.6</v>
      </c>
      <c r="P881">
        <v>46303.96</v>
      </c>
      <c r="Q881">
        <v>0.11051327819358714</v>
      </c>
    </row>
    <row r="882" spans="1:17" x14ac:dyDescent="0.2">
      <c r="A882" t="s">
        <v>5203</v>
      </c>
      <c r="B882" t="s">
        <v>5644</v>
      </c>
      <c r="C882" t="s">
        <v>5645</v>
      </c>
      <c r="D882" s="5">
        <v>45362</v>
      </c>
      <c r="E882" t="s">
        <v>167</v>
      </c>
      <c r="F882">
        <v>25.45</v>
      </c>
      <c r="I882">
        <v>1065788</v>
      </c>
      <c r="J882" t="s">
        <v>63</v>
      </c>
      <c r="K882">
        <v>401.69</v>
      </c>
      <c r="L882" s="5">
        <v>45363</v>
      </c>
      <c r="P882">
        <v>25.45</v>
      </c>
      <c r="Q882">
        <v>0.11061825029017258</v>
      </c>
    </row>
    <row r="883" spans="1:17" x14ac:dyDescent="0.2">
      <c r="A883" t="s">
        <v>481</v>
      </c>
      <c r="B883" t="s">
        <v>576</v>
      </c>
      <c r="C883" t="s">
        <v>1944</v>
      </c>
      <c r="D883" s="5">
        <v>45398</v>
      </c>
      <c r="E883" t="s">
        <v>484</v>
      </c>
      <c r="F883">
        <v>200.34</v>
      </c>
      <c r="I883">
        <v>73470</v>
      </c>
      <c r="J883" t="s">
        <v>485</v>
      </c>
      <c r="K883" s="6">
        <v>721437.7</v>
      </c>
      <c r="L883" s="5">
        <v>45412</v>
      </c>
      <c r="P883">
        <v>200.34</v>
      </c>
      <c r="Q883">
        <v>0.11063041418612363</v>
      </c>
    </row>
    <row r="884" spans="1:17" x14ac:dyDescent="0.2">
      <c r="A884" t="s">
        <v>5950</v>
      </c>
      <c r="B884" t="s">
        <v>7063</v>
      </c>
      <c r="C884" t="s">
        <v>7064</v>
      </c>
      <c r="D884" s="5">
        <v>45392</v>
      </c>
      <c r="E884" t="s">
        <v>167</v>
      </c>
      <c r="F884">
        <v>44.36</v>
      </c>
      <c r="I884">
        <v>1074258</v>
      </c>
      <c r="J884" t="s">
        <v>63</v>
      </c>
      <c r="K884" s="6">
        <v>1238.2</v>
      </c>
      <c r="L884" s="5">
        <v>45392</v>
      </c>
      <c r="P884">
        <v>44.36</v>
      </c>
      <c r="Q884">
        <v>0.11080492659305341</v>
      </c>
    </row>
    <row r="885" spans="1:17" x14ac:dyDescent="0.2">
      <c r="A885" t="s">
        <v>481</v>
      </c>
      <c r="B885" t="s">
        <v>728</v>
      </c>
      <c r="C885" t="s">
        <v>909</v>
      </c>
      <c r="D885" s="5">
        <v>45154</v>
      </c>
      <c r="E885" t="s">
        <v>484</v>
      </c>
      <c r="F885">
        <v>414.04</v>
      </c>
      <c r="I885">
        <v>71731</v>
      </c>
      <c r="J885" t="s">
        <v>485</v>
      </c>
      <c r="K885" s="6">
        <v>681080.54</v>
      </c>
      <c r="L885" s="5">
        <v>45169</v>
      </c>
      <c r="P885">
        <v>414.04</v>
      </c>
      <c r="Q885">
        <v>0.11097627876937621</v>
      </c>
    </row>
    <row r="886" spans="1:17" x14ac:dyDescent="0.2">
      <c r="A886" t="s">
        <v>481</v>
      </c>
      <c r="B886" t="s">
        <v>713</v>
      </c>
      <c r="C886" t="s">
        <v>714</v>
      </c>
      <c r="D886" s="5">
        <v>45123</v>
      </c>
      <c r="E886" t="s">
        <v>484</v>
      </c>
      <c r="F886">
        <v>6.13</v>
      </c>
      <c r="I886">
        <v>71526</v>
      </c>
      <c r="J886" t="s">
        <v>485</v>
      </c>
      <c r="K886" s="6">
        <v>550660.96</v>
      </c>
      <c r="L886" s="5">
        <v>45138</v>
      </c>
      <c r="P886">
        <v>6.13</v>
      </c>
      <c r="Q886">
        <v>0.11101150825859785</v>
      </c>
    </row>
    <row r="887" spans="1:17" x14ac:dyDescent="0.2">
      <c r="A887" t="s">
        <v>481</v>
      </c>
      <c r="B887" t="s">
        <v>1051</v>
      </c>
      <c r="C887" t="s">
        <v>1896</v>
      </c>
      <c r="D887" s="5">
        <v>45367</v>
      </c>
      <c r="E887" t="s">
        <v>484</v>
      </c>
      <c r="F887">
        <v>206.36</v>
      </c>
      <c r="I887">
        <v>73273</v>
      </c>
      <c r="J887" t="s">
        <v>485</v>
      </c>
      <c r="K887" s="6">
        <v>689219.2</v>
      </c>
      <c r="L887" s="5">
        <v>45380</v>
      </c>
      <c r="P887">
        <v>206.36</v>
      </c>
      <c r="Q887">
        <v>0.11105456547581771</v>
      </c>
    </row>
    <row r="888" spans="1:17" x14ac:dyDescent="0.2">
      <c r="A888" t="s">
        <v>2743</v>
      </c>
      <c r="B888" t="s">
        <v>2752</v>
      </c>
      <c r="C888" t="s">
        <v>2753</v>
      </c>
      <c r="D888" s="5">
        <v>45236</v>
      </c>
      <c r="E888" t="s">
        <v>167</v>
      </c>
      <c r="F888">
        <v>31.55</v>
      </c>
      <c r="I888">
        <v>1033686</v>
      </c>
      <c r="J888" t="s">
        <v>63</v>
      </c>
      <c r="K888">
        <v>31.55</v>
      </c>
      <c r="L888" s="5">
        <v>45237</v>
      </c>
      <c r="P888">
        <v>31.55</v>
      </c>
      <c r="Q888">
        <v>0.11132925016705308</v>
      </c>
    </row>
    <row r="889" spans="1:17" x14ac:dyDescent="0.2">
      <c r="A889" t="s">
        <v>11732</v>
      </c>
      <c r="B889" t="s">
        <v>12160</v>
      </c>
      <c r="C889">
        <v>54891294</v>
      </c>
      <c r="D889" s="5">
        <v>45446</v>
      </c>
      <c r="E889" t="s">
        <v>11733</v>
      </c>
      <c r="F889">
        <v>85.02</v>
      </c>
      <c r="I889">
        <v>1094160</v>
      </c>
      <c r="J889" t="s">
        <v>63</v>
      </c>
      <c r="K889" s="6">
        <v>9399.6299999999992</v>
      </c>
      <c r="L889" s="5">
        <v>45471</v>
      </c>
      <c r="P889">
        <v>90.12</v>
      </c>
      <c r="Q889">
        <v>0.11134750872976984</v>
      </c>
    </row>
    <row r="890" spans="1:17" x14ac:dyDescent="0.2">
      <c r="A890" t="s">
        <v>3738</v>
      </c>
      <c r="B890" t="s">
        <v>3789</v>
      </c>
      <c r="C890" t="s">
        <v>3790</v>
      </c>
      <c r="D890" s="5">
        <v>45243</v>
      </c>
      <c r="E890" t="s">
        <v>167</v>
      </c>
      <c r="F890">
        <v>39.53</v>
      </c>
      <c r="I890">
        <v>1036248</v>
      </c>
      <c r="J890" t="s">
        <v>63</v>
      </c>
      <c r="K890">
        <v>153.72</v>
      </c>
      <c r="L890" s="5">
        <v>45247</v>
      </c>
      <c r="P890">
        <v>39.53</v>
      </c>
      <c r="Q890">
        <v>0.11147759274259295</v>
      </c>
    </row>
    <row r="891" spans="1:17" x14ac:dyDescent="0.2">
      <c r="A891" t="s">
        <v>481</v>
      </c>
      <c r="B891" t="s">
        <v>590</v>
      </c>
      <c r="C891" t="s">
        <v>1950</v>
      </c>
      <c r="D891" s="5">
        <v>45398</v>
      </c>
      <c r="E891" t="s">
        <v>484</v>
      </c>
      <c r="F891">
        <v>518.37</v>
      </c>
      <c r="I891">
        <v>73470</v>
      </c>
      <c r="J891" t="s">
        <v>485</v>
      </c>
      <c r="K891" s="6">
        <v>721437.7</v>
      </c>
      <c r="L891" s="5">
        <v>45412</v>
      </c>
      <c r="P891">
        <v>155.69</v>
      </c>
      <c r="Q891">
        <v>0.11153017278120059</v>
      </c>
    </row>
    <row r="892" spans="1:17" x14ac:dyDescent="0.2">
      <c r="A892" t="s">
        <v>481</v>
      </c>
      <c r="B892" t="s">
        <v>574</v>
      </c>
      <c r="C892" t="s">
        <v>1102</v>
      </c>
      <c r="D892" s="5">
        <v>45215</v>
      </c>
      <c r="E892" t="s">
        <v>484</v>
      </c>
      <c r="F892" s="6">
        <v>1935</v>
      </c>
      <c r="I892">
        <v>72141</v>
      </c>
      <c r="J892" t="s">
        <v>485</v>
      </c>
      <c r="K892" s="6">
        <v>621809.21</v>
      </c>
      <c r="L892" s="5">
        <v>45231</v>
      </c>
      <c r="P892">
        <v>1935</v>
      </c>
      <c r="Q892">
        <v>0.11158183795656507</v>
      </c>
    </row>
    <row r="893" spans="1:17" x14ac:dyDescent="0.2">
      <c r="A893" t="s">
        <v>9783</v>
      </c>
      <c r="B893" t="s">
        <v>9784</v>
      </c>
      <c r="C893" t="s">
        <v>9785</v>
      </c>
      <c r="D893" s="5">
        <v>45105</v>
      </c>
      <c r="E893" t="s">
        <v>436</v>
      </c>
      <c r="F893">
        <v>804.76</v>
      </c>
      <c r="I893">
        <v>580032</v>
      </c>
      <c r="J893" t="s">
        <v>62</v>
      </c>
      <c r="K893">
        <v>804.76</v>
      </c>
      <c r="L893" s="5">
        <v>45112</v>
      </c>
      <c r="P893">
        <v>804.76</v>
      </c>
      <c r="Q893">
        <v>0.11173640139842367</v>
      </c>
    </row>
    <row r="894" spans="1:17" x14ac:dyDescent="0.2">
      <c r="A894" t="s">
        <v>481</v>
      </c>
      <c r="B894" t="s">
        <v>994</v>
      </c>
      <c r="C894" t="s">
        <v>1127</v>
      </c>
      <c r="D894" s="5">
        <v>45215</v>
      </c>
      <c r="E894" t="s">
        <v>484</v>
      </c>
      <c r="F894">
        <v>267.95999999999998</v>
      </c>
      <c r="I894">
        <v>72141</v>
      </c>
      <c r="J894" t="s">
        <v>485</v>
      </c>
      <c r="K894" s="6">
        <v>621809.21</v>
      </c>
      <c r="L894" s="5">
        <v>45231</v>
      </c>
      <c r="P894">
        <v>267.95999999999998</v>
      </c>
      <c r="Q894">
        <v>0.11197878118614935</v>
      </c>
    </row>
    <row r="895" spans="1:17" x14ac:dyDescent="0.2">
      <c r="A895" t="s">
        <v>5950</v>
      </c>
      <c r="B895" t="s">
        <v>6665</v>
      </c>
      <c r="C895" t="s">
        <v>6666</v>
      </c>
      <c r="D895" s="5">
        <v>45274</v>
      </c>
      <c r="E895" t="s">
        <v>167</v>
      </c>
      <c r="F895">
        <v>48.89</v>
      </c>
      <c r="I895">
        <v>1043194</v>
      </c>
      <c r="J895" t="s">
        <v>63</v>
      </c>
      <c r="K895" s="6">
        <v>3746.02</v>
      </c>
      <c r="L895" s="5">
        <v>45275</v>
      </c>
      <c r="P895">
        <v>48.89</v>
      </c>
      <c r="Q895">
        <v>0.11218675333350403</v>
      </c>
    </row>
    <row r="896" spans="1:17" x14ac:dyDescent="0.2">
      <c r="A896" t="s">
        <v>2824</v>
      </c>
      <c r="B896">
        <v>5200177507</v>
      </c>
      <c r="C896">
        <v>5200177507</v>
      </c>
      <c r="D896" s="5">
        <v>45352</v>
      </c>
      <c r="E896" t="s">
        <v>56</v>
      </c>
      <c r="F896">
        <v>35.270000000000003</v>
      </c>
      <c r="I896">
        <v>1815859</v>
      </c>
      <c r="J896" t="s">
        <v>57</v>
      </c>
      <c r="K896" s="6">
        <v>1241.5899999999999</v>
      </c>
      <c r="L896" s="5">
        <v>45378</v>
      </c>
      <c r="M896" s="5">
        <v>45387</v>
      </c>
      <c r="N896">
        <v>8</v>
      </c>
      <c r="O896">
        <v>9932.7199999999993</v>
      </c>
      <c r="P896">
        <v>35.270000000000003</v>
      </c>
      <c r="Q896">
        <v>0.11224614817145229</v>
      </c>
    </row>
    <row r="897" spans="1:17" x14ac:dyDescent="0.2">
      <c r="A897" t="s">
        <v>5950</v>
      </c>
      <c r="B897" t="s">
        <v>6369</v>
      </c>
      <c r="C897" t="s">
        <v>6370</v>
      </c>
      <c r="D897" s="5">
        <v>45232</v>
      </c>
      <c r="E897" t="s">
        <v>167</v>
      </c>
      <c r="F897">
        <v>65.98</v>
      </c>
      <c r="I897">
        <v>1031415</v>
      </c>
      <c r="J897" t="s">
        <v>63</v>
      </c>
      <c r="K897" s="6">
        <v>4961.13</v>
      </c>
      <c r="L897" s="5">
        <v>45232</v>
      </c>
      <c r="P897">
        <v>48.17</v>
      </c>
      <c r="Q897">
        <v>0.11251105785957305</v>
      </c>
    </row>
    <row r="898" spans="1:17" x14ac:dyDescent="0.2">
      <c r="A898" t="s">
        <v>5950</v>
      </c>
      <c r="B898" t="s">
        <v>7021</v>
      </c>
      <c r="C898" t="s">
        <v>7022</v>
      </c>
      <c r="D898" s="5">
        <v>45371</v>
      </c>
      <c r="E898" t="s">
        <v>167</v>
      </c>
      <c r="F898">
        <v>48.33</v>
      </c>
      <c r="I898">
        <v>1068322</v>
      </c>
      <c r="J898" t="s">
        <v>63</v>
      </c>
      <c r="K898" s="6">
        <v>2131.09</v>
      </c>
      <c r="L898" s="5">
        <v>45371</v>
      </c>
      <c r="P898">
        <v>35.28</v>
      </c>
      <c r="Q898">
        <v>0.11260276393666602</v>
      </c>
    </row>
    <row r="899" spans="1:17" x14ac:dyDescent="0.2">
      <c r="A899" t="s">
        <v>11732</v>
      </c>
      <c r="B899" t="s">
        <v>11762</v>
      </c>
      <c r="C899">
        <v>52703747</v>
      </c>
      <c r="D899" s="5">
        <v>45155</v>
      </c>
      <c r="E899" t="s">
        <v>56</v>
      </c>
      <c r="F899">
        <v>205.93</v>
      </c>
      <c r="I899">
        <v>595046</v>
      </c>
      <c r="J899" t="s">
        <v>62</v>
      </c>
      <c r="K899" s="6">
        <v>2051.8200000000002</v>
      </c>
      <c r="L899" s="5">
        <v>45225</v>
      </c>
      <c r="P899">
        <v>205.93</v>
      </c>
      <c r="Q899">
        <v>0.11261202742448539</v>
      </c>
    </row>
    <row r="900" spans="1:17" x14ac:dyDescent="0.2">
      <c r="A900" t="s">
        <v>5950</v>
      </c>
      <c r="B900" t="s">
        <v>7369</v>
      </c>
      <c r="C900" t="s">
        <v>7370</v>
      </c>
      <c r="D900" s="5">
        <v>45464</v>
      </c>
      <c r="E900" t="s">
        <v>167</v>
      </c>
      <c r="F900">
        <v>48.86</v>
      </c>
      <c r="I900">
        <v>1092426</v>
      </c>
      <c r="J900" t="s">
        <v>63</v>
      </c>
      <c r="K900" s="6">
        <v>4838.38</v>
      </c>
      <c r="L900" s="5">
        <v>45464</v>
      </c>
      <c r="P900">
        <v>35.659999999999997</v>
      </c>
      <c r="Q900">
        <v>0.11278423832310014</v>
      </c>
    </row>
    <row r="901" spans="1:17" x14ac:dyDescent="0.2">
      <c r="A901" t="s">
        <v>11732</v>
      </c>
      <c r="B901" t="s">
        <v>11784</v>
      </c>
      <c r="C901">
        <v>52946890</v>
      </c>
      <c r="D901" s="5">
        <v>45188</v>
      </c>
      <c r="E901" t="s">
        <v>11733</v>
      </c>
      <c r="F901">
        <v>401.65</v>
      </c>
      <c r="I901">
        <v>593338</v>
      </c>
      <c r="J901" t="s">
        <v>62</v>
      </c>
      <c r="K901" s="6">
        <v>26232.53</v>
      </c>
      <c r="L901" s="5">
        <v>45215</v>
      </c>
      <c r="P901">
        <v>401.65</v>
      </c>
      <c r="Q901">
        <v>0.11289287314140595</v>
      </c>
    </row>
    <row r="902" spans="1:17" x14ac:dyDescent="0.2">
      <c r="A902" t="s">
        <v>11732</v>
      </c>
      <c r="B902" t="s">
        <v>12044</v>
      </c>
      <c r="C902">
        <v>54496114</v>
      </c>
      <c r="D902" s="5">
        <v>45397</v>
      </c>
      <c r="E902" t="s">
        <v>11733</v>
      </c>
      <c r="F902">
        <v>108.84</v>
      </c>
      <c r="I902">
        <v>1081968</v>
      </c>
      <c r="J902" t="s">
        <v>63</v>
      </c>
      <c r="K902" s="6">
        <v>4026.91</v>
      </c>
      <c r="L902" s="5">
        <v>45422</v>
      </c>
      <c r="P902">
        <v>108.84</v>
      </c>
      <c r="Q902">
        <v>0.11304246020083286</v>
      </c>
    </row>
    <row r="903" spans="1:17" x14ac:dyDescent="0.2">
      <c r="A903" t="s">
        <v>11732</v>
      </c>
      <c r="B903" t="s">
        <v>12085</v>
      </c>
      <c r="C903">
        <v>54738724</v>
      </c>
      <c r="D903" s="5">
        <v>45426</v>
      </c>
      <c r="E903" t="s">
        <v>11733</v>
      </c>
      <c r="F903">
        <v>366.12</v>
      </c>
      <c r="I903">
        <v>1089342</v>
      </c>
      <c r="J903" t="s">
        <v>63</v>
      </c>
      <c r="K903" s="6">
        <v>58192.91</v>
      </c>
      <c r="L903" s="5">
        <v>45453</v>
      </c>
      <c r="P903">
        <v>366.12</v>
      </c>
      <c r="Q903">
        <v>0.11315591597565355</v>
      </c>
    </row>
    <row r="904" spans="1:17" x14ac:dyDescent="0.2">
      <c r="A904" t="s">
        <v>5173</v>
      </c>
      <c r="B904" t="s">
        <v>5193</v>
      </c>
      <c r="C904">
        <v>1449</v>
      </c>
      <c r="D904" s="5">
        <v>45330</v>
      </c>
      <c r="E904" t="s">
        <v>56</v>
      </c>
      <c r="F904">
        <v>636</v>
      </c>
      <c r="I904">
        <v>1063312</v>
      </c>
      <c r="J904" t="s">
        <v>63</v>
      </c>
      <c r="K904" s="6">
        <v>1192.5</v>
      </c>
      <c r="L904" s="5">
        <v>45355</v>
      </c>
      <c r="P904">
        <v>636</v>
      </c>
      <c r="Q904">
        <v>0.11318077272397253</v>
      </c>
    </row>
    <row r="905" spans="1:17" x14ac:dyDescent="0.2">
      <c r="A905" t="s">
        <v>481</v>
      </c>
      <c r="B905" t="s">
        <v>611</v>
      </c>
      <c r="C905" t="s">
        <v>1688</v>
      </c>
      <c r="D905" s="5">
        <v>45338</v>
      </c>
      <c r="E905" t="s">
        <v>484</v>
      </c>
      <c r="F905">
        <v>291.79000000000002</v>
      </c>
      <c r="I905">
        <v>73041</v>
      </c>
      <c r="J905" t="s">
        <v>485</v>
      </c>
      <c r="K905" s="6">
        <v>802703.69</v>
      </c>
      <c r="L905" s="5">
        <v>45351</v>
      </c>
      <c r="P905">
        <v>291.79000000000002</v>
      </c>
      <c r="Q905">
        <v>0.11318396840556144</v>
      </c>
    </row>
    <row r="906" spans="1:17" x14ac:dyDescent="0.2">
      <c r="A906" t="s">
        <v>11732</v>
      </c>
      <c r="B906" t="s">
        <v>11904</v>
      </c>
      <c r="C906">
        <v>53478008</v>
      </c>
      <c r="D906" s="5">
        <v>45258</v>
      </c>
      <c r="E906" t="s">
        <v>11733</v>
      </c>
      <c r="F906">
        <v>419.47</v>
      </c>
      <c r="I906">
        <v>602567</v>
      </c>
      <c r="J906" t="s">
        <v>62</v>
      </c>
      <c r="K906" s="6">
        <v>78296.44</v>
      </c>
      <c r="L906" s="5">
        <v>45287</v>
      </c>
      <c r="P906">
        <v>419.47</v>
      </c>
      <c r="Q906">
        <v>0.11355021103427387</v>
      </c>
    </row>
    <row r="907" spans="1:17" x14ac:dyDescent="0.2">
      <c r="A907" t="s">
        <v>481</v>
      </c>
      <c r="B907" t="s">
        <v>490</v>
      </c>
      <c r="C907" t="s">
        <v>2039</v>
      </c>
      <c r="D907" s="5">
        <v>45428</v>
      </c>
      <c r="E907" t="s">
        <v>484</v>
      </c>
      <c r="F907">
        <v>122.34</v>
      </c>
      <c r="I907">
        <v>73668</v>
      </c>
      <c r="J907" t="s">
        <v>485</v>
      </c>
      <c r="K907" s="6">
        <v>792952.19</v>
      </c>
      <c r="L907" s="5">
        <v>45442</v>
      </c>
      <c r="P907">
        <v>50.85</v>
      </c>
      <c r="Q907">
        <v>0.11393190823250587</v>
      </c>
    </row>
    <row r="908" spans="1:17" x14ac:dyDescent="0.2">
      <c r="A908" t="s">
        <v>9900</v>
      </c>
      <c r="B908" t="s">
        <v>9901</v>
      </c>
      <c r="C908">
        <v>757001323813</v>
      </c>
      <c r="D908" s="5">
        <v>45337</v>
      </c>
      <c r="E908" t="s">
        <v>56</v>
      </c>
      <c r="F908">
        <v>126.07</v>
      </c>
      <c r="I908">
        <v>1062368</v>
      </c>
      <c r="J908" t="s">
        <v>63</v>
      </c>
      <c r="K908">
        <v>622.55999999999995</v>
      </c>
      <c r="L908" s="5">
        <v>45350</v>
      </c>
      <c r="P908">
        <v>126.07</v>
      </c>
      <c r="Q908">
        <v>0.11399633500368511</v>
      </c>
    </row>
    <row r="909" spans="1:17" x14ac:dyDescent="0.2">
      <c r="A909" t="s">
        <v>481</v>
      </c>
      <c r="B909" t="s">
        <v>947</v>
      </c>
      <c r="C909" t="s">
        <v>2198</v>
      </c>
      <c r="D909" s="5">
        <v>45459</v>
      </c>
      <c r="E909" t="s">
        <v>484</v>
      </c>
      <c r="F909">
        <v>21</v>
      </c>
      <c r="I909">
        <v>73848</v>
      </c>
      <c r="J909" t="s">
        <v>485</v>
      </c>
      <c r="K909" s="6">
        <v>709092.54</v>
      </c>
      <c r="L909" s="5">
        <v>45471</v>
      </c>
      <c r="P909">
        <v>21</v>
      </c>
      <c r="Q909">
        <v>0.11407538834025344</v>
      </c>
    </row>
    <row r="910" spans="1:17" x14ac:dyDescent="0.2">
      <c r="A910" t="s">
        <v>8719</v>
      </c>
      <c r="B910" t="s">
        <v>8812</v>
      </c>
      <c r="C910" t="s">
        <v>8813</v>
      </c>
      <c r="D910" s="5">
        <v>45238</v>
      </c>
      <c r="E910" t="s">
        <v>167</v>
      </c>
      <c r="F910">
        <v>36.03</v>
      </c>
      <c r="I910">
        <v>1034322</v>
      </c>
      <c r="J910" t="s">
        <v>63</v>
      </c>
      <c r="K910" s="6">
        <v>1119.75</v>
      </c>
      <c r="L910" s="5">
        <v>45238</v>
      </c>
      <c r="P910">
        <v>36.03</v>
      </c>
      <c r="Q910">
        <v>0.11429239195710328</v>
      </c>
    </row>
    <row r="911" spans="1:17" x14ac:dyDescent="0.2">
      <c r="A911" t="s">
        <v>10417</v>
      </c>
      <c r="B911" t="s">
        <v>10418</v>
      </c>
      <c r="C911">
        <v>70988</v>
      </c>
      <c r="D911" s="5">
        <v>45453</v>
      </c>
      <c r="E911" t="s">
        <v>56</v>
      </c>
      <c r="F911" s="6">
        <v>7338</v>
      </c>
      <c r="I911">
        <v>1091051</v>
      </c>
      <c r="J911" t="s">
        <v>63</v>
      </c>
      <c r="K911" s="6">
        <v>14676</v>
      </c>
      <c r="L911" s="5">
        <v>45460</v>
      </c>
      <c r="P911">
        <v>7778.28</v>
      </c>
      <c r="Q911">
        <v>0.11431380692829207</v>
      </c>
    </row>
    <row r="912" spans="1:17" x14ac:dyDescent="0.2">
      <c r="A912" t="s">
        <v>4620</v>
      </c>
      <c r="B912" t="s">
        <v>4647</v>
      </c>
      <c r="C912" t="s">
        <v>4648</v>
      </c>
      <c r="D912" s="5">
        <v>45162</v>
      </c>
      <c r="E912" t="s">
        <v>167</v>
      </c>
      <c r="F912">
        <v>22.19</v>
      </c>
      <c r="I912">
        <v>1013127</v>
      </c>
      <c r="J912" t="s">
        <v>63</v>
      </c>
      <c r="K912">
        <v>48.55</v>
      </c>
      <c r="L912" s="5">
        <v>45162</v>
      </c>
      <c r="P912">
        <v>22.19</v>
      </c>
      <c r="Q912">
        <v>0.1144588798762658</v>
      </c>
    </row>
    <row r="913" spans="1:17" x14ac:dyDescent="0.2">
      <c r="A913" t="s">
        <v>11037</v>
      </c>
      <c r="B913" t="s">
        <v>11044</v>
      </c>
      <c r="C913" t="s">
        <v>11045</v>
      </c>
      <c r="D913" s="5">
        <v>45134</v>
      </c>
      <c r="E913" t="s">
        <v>167</v>
      </c>
      <c r="F913">
        <v>552.89</v>
      </c>
      <c r="I913">
        <v>1006206</v>
      </c>
      <c r="J913" t="s">
        <v>63</v>
      </c>
      <c r="K913">
        <v>646.22</v>
      </c>
      <c r="L913" s="5">
        <v>45134</v>
      </c>
      <c r="P913">
        <v>552.89</v>
      </c>
      <c r="Q913">
        <v>0.11451155846566363</v>
      </c>
    </row>
    <row r="914" spans="1:17" x14ac:dyDescent="0.2">
      <c r="A914" t="s">
        <v>10182</v>
      </c>
      <c r="B914">
        <v>223436</v>
      </c>
      <c r="C914">
        <v>94949</v>
      </c>
      <c r="D914" s="5">
        <v>45336</v>
      </c>
      <c r="E914" t="s">
        <v>56</v>
      </c>
      <c r="F914">
        <v>108.12</v>
      </c>
      <c r="I914">
        <v>1813967</v>
      </c>
      <c r="J914" t="s">
        <v>57</v>
      </c>
      <c r="K914">
        <v>607.12</v>
      </c>
      <c r="L914" s="5">
        <v>45362</v>
      </c>
      <c r="M914" s="5">
        <v>45379</v>
      </c>
      <c r="N914">
        <v>16</v>
      </c>
      <c r="O914">
        <v>9713.92</v>
      </c>
      <c r="P914">
        <v>114.61</v>
      </c>
      <c r="Q914">
        <v>0.1146468448639868</v>
      </c>
    </row>
    <row r="915" spans="1:17" x14ac:dyDescent="0.2">
      <c r="A915" t="s">
        <v>3738</v>
      </c>
      <c r="B915" t="s">
        <v>3879</v>
      </c>
      <c r="C915" t="s">
        <v>3880</v>
      </c>
      <c r="D915" s="5">
        <v>45460</v>
      </c>
      <c r="E915" t="s">
        <v>167</v>
      </c>
      <c r="F915">
        <v>32.21</v>
      </c>
      <c r="I915">
        <v>1091559</v>
      </c>
      <c r="J915" t="s">
        <v>63</v>
      </c>
      <c r="K915">
        <v>70.44</v>
      </c>
      <c r="L915" s="5">
        <v>45460</v>
      </c>
      <c r="P915">
        <v>32.21</v>
      </c>
      <c r="Q915">
        <v>0.11501503286737891</v>
      </c>
    </row>
    <row r="916" spans="1:17" x14ac:dyDescent="0.2">
      <c r="A916" t="s">
        <v>4818</v>
      </c>
      <c r="B916" t="s">
        <v>4997</v>
      </c>
      <c r="C916" t="s">
        <v>4998</v>
      </c>
      <c r="D916" s="5">
        <v>45370</v>
      </c>
      <c r="E916" t="s">
        <v>167</v>
      </c>
      <c r="F916">
        <v>36.72</v>
      </c>
      <c r="I916">
        <v>1067896</v>
      </c>
      <c r="J916" t="s">
        <v>63</v>
      </c>
      <c r="K916">
        <v>100.8</v>
      </c>
      <c r="L916" s="5">
        <v>45370</v>
      </c>
      <c r="P916">
        <v>36.72</v>
      </c>
      <c r="Q916">
        <v>0.11502870220249306</v>
      </c>
    </row>
    <row r="917" spans="1:17" x14ac:dyDescent="0.2">
      <c r="A917" t="s">
        <v>11732</v>
      </c>
      <c r="B917" t="s">
        <v>11930</v>
      </c>
      <c r="C917">
        <v>53635756</v>
      </c>
      <c r="D917" s="5">
        <v>45278</v>
      </c>
      <c r="E917" t="s">
        <v>11733</v>
      </c>
      <c r="F917">
        <v>29.47</v>
      </c>
      <c r="I917">
        <v>604517</v>
      </c>
      <c r="J917" t="s">
        <v>62</v>
      </c>
      <c r="K917" s="6">
        <v>22032.19</v>
      </c>
      <c r="L917" s="5">
        <v>45303</v>
      </c>
      <c r="P917">
        <v>29.47</v>
      </c>
      <c r="Q917">
        <v>0.11510592296742195</v>
      </c>
    </row>
    <row r="918" spans="1:17" x14ac:dyDescent="0.2">
      <c r="A918" t="s">
        <v>7793</v>
      </c>
      <c r="B918" t="s">
        <v>7819</v>
      </c>
      <c r="C918">
        <v>128426</v>
      </c>
      <c r="D918" s="5">
        <v>45373</v>
      </c>
      <c r="E918" t="s">
        <v>56</v>
      </c>
      <c r="F918">
        <v>90.53</v>
      </c>
      <c r="I918">
        <v>1079524</v>
      </c>
      <c r="J918" t="s">
        <v>63</v>
      </c>
      <c r="K918">
        <v>281.70999999999998</v>
      </c>
      <c r="L918" s="5">
        <v>45413</v>
      </c>
      <c r="P918">
        <v>95.97</v>
      </c>
      <c r="Q918">
        <v>0.11517307018143952</v>
      </c>
    </row>
    <row r="919" spans="1:17" x14ac:dyDescent="0.2">
      <c r="A919" t="s">
        <v>9975</v>
      </c>
      <c r="B919" t="s">
        <v>9977</v>
      </c>
      <c r="C919">
        <v>2023508</v>
      </c>
      <c r="D919" s="5">
        <v>45391</v>
      </c>
      <c r="E919" t="s">
        <v>56</v>
      </c>
      <c r="F919">
        <v>624.1</v>
      </c>
      <c r="I919">
        <v>1820828</v>
      </c>
      <c r="J919" t="s">
        <v>57</v>
      </c>
      <c r="K919" s="6">
        <v>1438.22</v>
      </c>
      <c r="L919" s="5">
        <v>45427</v>
      </c>
      <c r="M919" s="5">
        <v>45434</v>
      </c>
      <c r="N919">
        <v>6</v>
      </c>
      <c r="O919">
        <v>8629.32</v>
      </c>
      <c r="P919">
        <v>661.55</v>
      </c>
      <c r="Q919">
        <v>0.11542333227204493</v>
      </c>
    </row>
    <row r="920" spans="1:17" x14ac:dyDescent="0.2">
      <c r="A920" t="s">
        <v>9818</v>
      </c>
      <c r="B920" t="s">
        <v>9823</v>
      </c>
      <c r="C920" t="s">
        <v>9824</v>
      </c>
      <c r="D920" s="5">
        <v>45420</v>
      </c>
      <c r="E920" t="s">
        <v>436</v>
      </c>
      <c r="F920">
        <v>193.45</v>
      </c>
      <c r="I920">
        <v>1082179</v>
      </c>
      <c r="J920" t="s">
        <v>63</v>
      </c>
      <c r="K920">
        <v>193.45</v>
      </c>
      <c r="L920" s="5">
        <v>45425</v>
      </c>
      <c r="P920">
        <v>193.45</v>
      </c>
      <c r="Q920">
        <v>0.11551446873607396</v>
      </c>
    </row>
    <row r="921" spans="1:17" x14ac:dyDescent="0.2">
      <c r="A921" t="s">
        <v>7835</v>
      </c>
      <c r="B921" t="s">
        <v>7898</v>
      </c>
      <c r="C921" t="s">
        <v>7899</v>
      </c>
      <c r="D921" s="5">
        <v>45233</v>
      </c>
      <c r="E921" t="s">
        <v>167</v>
      </c>
      <c r="F921">
        <v>15.71</v>
      </c>
      <c r="I921">
        <v>1031600</v>
      </c>
      <c r="J921" t="s">
        <v>63</v>
      </c>
      <c r="K921">
        <v>56.23</v>
      </c>
      <c r="L921" s="5">
        <v>45233</v>
      </c>
      <c r="P921">
        <v>15.71</v>
      </c>
      <c r="Q921">
        <v>0.11566870972625753</v>
      </c>
    </row>
    <row r="922" spans="1:17" x14ac:dyDescent="0.2">
      <c r="A922" t="s">
        <v>9714</v>
      </c>
      <c r="B922" t="s">
        <v>9715</v>
      </c>
      <c r="C922">
        <v>288615</v>
      </c>
      <c r="D922" s="5">
        <v>45155</v>
      </c>
      <c r="E922" t="s">
        <v>56</v>
      </c>
      <c r="F922">
        <v>209.68</v>
      </c>
      <c r="I922">
        <v>588627</v>
      </c>
      <c r="J922" t="s">
        <v>62</v>
      </c>
      <c r="K922" s="6">
        <v>1381.98</v>
      </c>
      <c r="L922" s="5">
        <v>45180</v>
      </c>
      <c r="P922">
        <v>209.68</v>
      </c>
      <c r="Q922">
        <v>0.11581515283456911</v>
      </c>
    </row>
    <row r="923" spans="1:17" x14ac:dyDescent="0.2">
      <c r="A923" t="s">
        <v>8165</v>
      </c>
      <c r="B923" t="s">
        <v>8170</v>
      </c>
      <c r="C923">
        <v>2003861</v>
      </c>
      <c r="D923" s="5">
        <v>45199</v>
      </c>
      <c r="E923" t="s">
        <v>56</v>
      </c>
      <c r="F923">
        <v>451.7</v>
      </c>
      <c r="I923">
        <v>1800386</v>
      </c>
      <c r="J923" t="s">
        <v>57</v>
      </c>
      <c r="K923">
        <v>494.2</v>
      </c>
      <c r="L923" s="5">
        <v>45215</v>
      </c>
      <c r="M923" s="5">
        <v>45219</v>
      </c>
      <c r="N923">
        <v>3</v>
      </c>
      <c r="O923">
        <v>1482.6</v>
      </c>
      <c r="P923">
        <v>451.7</v>
      </c>
      <c r="Q923">
        <v>0.11621670927871708</v>
      </c>
    </row>
    <row r="924" spans="1:17" x14ac:dyDescent="0.2">
      <c r="A924" t="s">
        <v>481</v>
      </c>
      <c r="B924" t="s">
        <v>1051</v>
      </c>
      <c r="C924" t="s">
        <v>1182</v>
      </c>
      <c r="D924" s="5">
        <v>45215</v>
      </c>
      <c r="E924" t="s">
        <v>484</v>
      </c>
      <c r="F924">
        <v>34.450000000000003</v>
      </c>
      <c r="I924">
        <v>72141</v>
      </c>
      <c r="J924" t="s">
        <v>485</v>
      </c>
      <c r="K924" s="6">
        <v>621809.21</v>
      </c>
      <c r="L924" s="5">
        <v>45231</v>
      </c>
      <c r="P924">
        <v>34.450000000000003</v>
      </c>
      <c r="Q924">
        <v>0.11623548623166713</v>
      </c>
    </row>
    <row r="925" spans="1:17" x14ac:dyDescent="0.2">
      <c r="A925" t="s">
        <v>10127</v>
      </c>
      <c r="B925" t="s">
        <v>10128</v>
      </c>
      <c r="C925" t="s">
        <v>10162</v>
      </c>
      <c r="D925" s="5">
        <v>45371</v>
      </c>
      <c r="E925" t="s">
        <v>56</v>
      </c>
      <c r="F925">
        <v>529.48</v>
      </c>
      <c r="I925">
        <v>1816139</v>
      </c>
      <c r="J925" t="s">
        <v>57</v>
      </c>
      <c r="K925" s="6">
        <v>4933.42</v>
      </c>
      <c r="L925" s="5">
        <v>45383</v>
      </c>
      <c r="M925" s="5">
        <v>45394</v>
      </c>
      <c r="N925">
        <v>10</v>
      </c>
      <c r="O925">
        <v>49334.2</v>
      </c>
      <c r="P925">
        <v>529.48</v>
      </c>
      <c r="Q925">
        <v>0.11628061080144758</v>
      </c>
    </row>
    <row r="926" spans="1:17" x14ac:dyDescent="0.2">
      <c r="A926" t="s">
        <v>10601</v>
      </c>
      <c r="B926" t="s">
        <v>10608</v>
      </c>
      <c r="C926" t="s">
        <v>10609</v>
      </c>
      <c r="D926" s="5">
        <v>45230</v>
      </c>
      <c r="E926" t="s">
        <v>56</v>
      </c>
      <c r="F926">
        <v>155</v>
      </c>
      <c r="I926">
        <v>1803653</v>
      </c>
      <c r="J926" t="s">
        <v>57</v>
      </c>
      <c r="K926">
        <v>155</v>
      </c>
      <c r="L926" s="5">
        <v>45257</v>
      </c>
      <c r="M926" s="5">
        <v>45287</v>
      </c>
      <c r="N926">
        <v>29</v>
      </c>
      <c r="O926">
        <v>4495</v>
      </c>
      <c r="P926">
        <v>164.3</v>
      </c>
      <c r="Q926">
        <v>0.11631246032555798</v>
      </c>
    </row>
    <row r="927" spans="1:17" x14ac:dyDescent="0.2">
      <c r="A927" t="s">
        <v>8322</v>
      </c>
      <c r="B927" t="s">
        <v>8333</v>
      </c>
      <c r="C927" t="s">
        <v>8334</v>
      </c>
      <c r="D927" s="5">
        <v>45407</v>
      </c>
      <c r="E927" t="s">
        <v>436</v>
      </c>
      <c r="F927" s="6">
        <v>17030.009999999998</v>
      </c>
      <c r="I927">
        <v>1083216</v>
      </c>
      <c r="J927" t="s">
        <v>63</v>
      </c>
      <c r="K927" s="6">
        <v>17030.009999999998</v>
      </c>
      <c r="L927" s="5">
        <v>45427</v>
      </c>
      <c r="P927">
        <v>549.49</v>
      </c>
      <c r="Q927">
        <v>0.11638662841660308</v>
      </c>
    </row>
    <row r="928" spans="1:17" x14ac:dyDescent="0.2">
      <c r="A928" t="s">
        <v>481</v>
      </c>
      <c r="B928" t="s">
        <v>550</v>
      </c>
      <c r="C928" t="s">
        <v>1643</v>
      </c>
      <c r="D928" s="5">
        <v>45338</v>
      </c>
      <c r="E928" t="s">
        <v>484</v>
      </c>
      <c r="F928">
        <v>29.12</v>
      </c>
      <c r="I928">
        <v>73041</v>
      </c>
      <c r="J928" t="s">
        <v>485</v>
      </c>
      <c r="K928" s="6">
        <v>802703.69</v>
      </c>
      <c r="L928" s="5">
        <v>45351</v>
      </c>
      <c r="P928">
        <v>29.12</v>
      </c>
      <c r="Q928">
        <v>0.11663194282002598</v>
      </c>
    </row>
    <row r="929" spans="1:17" x14ac:dyDescent="0.2">
      <c r="A929" t="s">
        <v>2629</v>
      </c>
      <c r="B929" t="s">
        <v>2634</v>
      </c>
      <c r="C929" t="s">
        <v>2635</v>
      </c>
      <c r="D929" s="5">
        <v>45177</v>
      </c>
      <c r="E929" t="s">
        <v>436</v>
      </c>
      <c r="F929">
        <v>109.49</v>
      </c>
      <c r="I929">
        <v>589026</v>
      </c>
      <c r="J929" t="s">
        <v>62</v>
      </c>
      <c r="K929">
        <v>109.49</v>
      </c>
      <c r="L929" s="5">
        <v>45181</v>
      </c>
      <c r="P929">
        <v>109.49</v>
      </c>
      <c r="Q929">
        <v>0.11666268378315003</v>
      </c>
    </row>
    <row r="930" spans="1:17" x14ac:dyDescent="0.2">
      <c r="A930" t="s">
        <v>4620</v>
      </c>
      <c r="B930" t="s">
        <v>4633</v>
      </c>
      <c r="C930" t="s">
        <v>4634</v>
      </c>
      <c r="D930" s="5">
        <v>45133</v>
      </c>
      <c r="E930" t="s">
        <v>167</v>
      </c>
      <c r="F930">
        <v>26.52</v>
      </c>
      <c r="I930">
        <v>1006045</v>
      </c>
      <c r="J930" t="s">
        <v>63</v>
      </c>
      <c r="K930">
        <v>26.52</v>
      </c>
      <c r="L930" s="5">
        <v>45133</v>
      </c>
      <c r="P930">
        <v>26.52</v>
      </c>
      <c r="Q930">
        <v>0.11723158266465172</v>
      </c>
    </row>
    <row r="931" spans="1:17" x14ac:dyDescent="0.2">
      <c r="A931" t="s">
        <v>3445</v>
      </c>
      <c r="B931" t="s">
        <v>3448</v>
      </c>
      <c r="C931" t="s">
        <v>3449</v>
      </c>
      <c r="D931" s="5">
        <v>45167</v>
      </c>
      <c r="E931" t="s">
        <v>436</v>
      </c>
      <c r="F931">
        <v>17.41</v>
      </c>
      <c r="I931">
        <v>589539</v>
      </c>
      <c r="J931" t="s">
        <v>62</v>
      </c>
      <c r="K931">
        <v>27.13</v>
      </c>
      <c r="L931" s="5">
        <v>45187</v>
      </c>
      <c r="P931">
        <v>17.41</v>
      </c>
      <c r="Q931">
        <v>0.11734754681239745</v>
      </c>
    </row>
    <row r="932" spans="1:17" x14ac:dyDescent="0.2">
      <c r="A932" t="s">
        <v>3738</v>
      </c>
      <c r="B932" t="s">
        <v>3873</v>
      </c>
      <c r="C932" t="s">
        <v>3874</v>
      </c>
      <c r="D932" s="5">
        <v>45448</v>
      </c>
      <c r="E932" t="s">
        <v>167</v>
      </c>
      <c r="F932">
        <v>37.51</v>
      </c>
      <c r="I932">
        <v>1088897</v>
      </c>
      <c r="J932" t="s">
        <v>63</v>
      </c>
      <c r="K932">
        <v>138.36000000000001</v>
      </c>
      <c r="L932" s="5">
        <v>45449</v>
      </c>
      <c r="P932">
        <v>37.51</v>
      </c>
      <c r="Q932">
        <v>0.11742175004283728</v>
      </c>
    </row>
    <row r="933" spans="1:17" x14ac:dyDescent="0.2">
      <c r="A933" t="s">
        <v>9924</v>
      </c>
      <c r="B933" t="s">
        <v>9936</v>
      </c>
      <c r="C933" t="s">
        <v>9936</v>
      </c>
      <c r="D933" s="5">
        <v>45292</v>
      </c>
      <c r="E933" t="s">
        <v>56</v>
      </c>
      <c r="F933">
        <v>185</v>
      </c>
      <c r="I933">
        <v>1064092</v>
      </c>
      <c r="J933" t="s">
        <v>63</v>
      </c>
      <c r="K933" s="6">
        <v>4255</v>
      </c>
      <c r="L933" s="5">
        <v>45356</v>
      </c>
      <c r="P933">
        <v>185</v>
      </c>
      <c r="Q933">
        <v>0.11742720284187547</v>
      </c>
    </row>
    <row r="934" spans="1:17" x14ac:dyDescent="0.2">
      <c r="A934" t="s">
        <v>8719</v>
      </c>
      <c r="B934" t="s">
        <v>8726</v>
      </c>
      <c r="C934" t="s">
        <v>8727</v>
      </c>
      <c r="D934" s="5">
        <v>45120</v>
      </c>
      <c r="E934" t="s">
        <v>167</v>
      </c>
      <c r="F934">
        <v>36.03</v>
      </c>
      <c r="I934">
        <v>1002707</v>
      </c>
      <c r="J934" t="s">
        <v>63</v>
      </c>
      <c r="K934">
        <v>36.03</v>
      </c>
      <c r="L934" s="5">
        <v>45120</v>
      </c>
      <c r="P934">
        <v>36.03</v>
      </c>
      <c r="Q934">
        <v>0.11744181176133739</v>
      </c>
    </row>
    <row r="935" spans="1:17" x14ac:dyDescent="0.2">
      <c r="A935" t="s">
        <v>2778</v>
      </c>
      <c r="B935" t="s">
        <v>2798</v>
      </c>
      <c r="C935">
        <v>43286</v>
      </c>
      <c r="D935" s="5">
        <v>45316</v>
      </c>
      <c r="E935" t="s">
        <v>56</v>
      </c>
      <c r="F935">
        <v>592</v>
      </c>
      <c r="I935">
        <v>1809629</v>
      </c>
      <c r="J935" t="s">
        <v>57</v>
      </c>
      <c r="K935">
        <v>592</v>
      </c>
      <c r="L935" s="5">
        <v>45320</v>
      </c>
      <c r="M935" s="5">
        <v>45343</v>
      </c>
      <c r="N935">
        <v>22</v>
      </c>
      <c r="O935">
        <v>13024</v>
      </c>
      <c r="P935">
        <v>592</v>
      </c>
      <c r="Q935">
        <v>0.1174545213219782</v>
      </c>
    </row>
    <row r="936" spans="1:17" x14ac:dyDescent="0.2">
      <c r="A936" t="s">
        <v>11732</v>
      </c>
      <c r="B936" t="s">
        <v>11746</v>
      </c>
      <c r="C936">
        <v>52440620</v>
      </c>
      <c r="D936" s="5">
        <v>45120</v>
      </c>
      <c r="E936" t="s">
        <v>11733</v>
      </c>
      <c r="F936">
        <v>444.34</v>
      </c>
      <c r="I936">
        <v>584258</v>
      </c>
      <c r="J936" t="s">
        <v>62</v>
      </c>
      <c r="K936" s="6">
        <v>16321.52</v>
      </c>
      <c r="L936" s="5">
        <v>45145</v>
      </c>
      <c r="P936">
        <v>444.34</v>
      </c>
      <c r="Q936">
        <v>0.11753989182769398</v>
      </c>
    </row>
    <row r="937" spans="1:17" x14ac:dyDescent="0.2">
      <c r="A937" t="s">
        <v>5088</v>
      </c>
      <c r="B937" t="s">
        <v>5091</v>
      </c>
      <c r="C937">
        <v>2023</v>
      </c>
      <c r="D937" s="5">
        <v>45293</v>
      </c>
      <c r="E937" t="s">
        <v>56</v>
      </c>
      <c r="F937" s="6">
        <v>7501.75</v>
      </c>
      <c r="I937">
        <v>1053804</v>
      </c>
      <c r="J937" t="s">
        <v>63</v>
      </c>
      <c r="K937" s="6">
        <v>8376.5</v>
      </c>
      <c r="L937" s="5">
        <v>45320</v>
      </c>
      <c r="P937">
        <v>7501.75</v>
      </c>
      <c r="Q937">
        <v>0.11766408422928376</v>
      </c>
    </row>
    <row r="938" spans="1:17" x14ac:dyDescent="0.2">
      <c r="A938" t="s">
        <v>4620</v>
      </c>
      <c r="B938" t="s">
        <v>4755</v>
      </c>
      <c r="C938" t="s">
        <v>4756</v>
      </c>
      <c r="D938" s="5">
        <v>45411</v>
      </c>
      <c r="E938" t="s">
        <v>167</v>
      </c>
      <c r="F938">
        <v>30.36</v>
      </c>
      <c r="I938">
        <v>1079124</v>
      </c>
      <c r="J938" t="s">
        <v>63</v>
      </c>
      <c r="K938">
        <v>30.36</v>
      </c>
      <c r="L938" s="5">
        <v>45411</v>
      </c>
      <c r="P938">
        <v>30.36</v>
      </c>
      <c r="Q938">
        <v>0.11769779798266344</v>
      </c>
    </row>
    <row r="939" spans="1:17" x14ac:dyDescent="0.2">
      <c r="A939" t="s">
        <v>481</v>
      </c>
      <c r="B939" t="s">
        <v>1274</v>
      </c>
      <c r="C939" t="s">
        <v>1275</v>
      </c>
      <c r="D939" s="5">
        <v>45246</v>
      </c>
      <c r="E939" t="s">
        <v>484</v>
      </c>
      <c r="F939">
        <v>30.84</v>
      </c>
      <c r="I939">
        <v>72355</v>
      </c>
      <c r="J939" t="s">
        <v>485</v>
      </c>
      <c r="K939" s="6">
        <v>742486.18</v>
      </c>
      <c r="L939" s="5">
        <v>45260</v>
      </c>
      <c r="P939">
        <v>30.84</v>
      </c>
      <c r="Q939">
        <v>0.11783795821579512</v>
      </c>
    </row>
    <row r="940" spans="1:17" x14ac:dyDescent="0.2">
      <c r="A940" t="s">
        <v>4102</v>
      </c>
      <c r="B940" t="s">
        <v>467</v>
      </c>
      <c r="C940">
        <v>4550</v>
      </c>
      <c r="D940" s="5">
        <v>45170</v>
      </c>
      <c r="E940" t="s">
        <v>56</v>
      </c>
      <c r="F940">
        <v>895.7</v>
      </c>
      <c r="I940">
        <v>1798586</v>
      </c>
      <c r="J940" t="s">
        <v>57</v>
      </c>
      <c r="K940">
        <v>895.7</v>
      </c>
      <c r="L940" s="5">
        <v>45196</v>
      </c>
      <c r="M940" s="5">
        <v>45202</v>
      </c>
      <c r="N940">
        <v>5</v>
      </c>
      <c r="O940">
        <v>4478.5</v>
      </c>
      <c r="P940">
        <v>895.7</v>
      </c>
      <c r="Q940">
        <v>0.11791749352107561</v>
      </c>
    </row>
    <row r="941" spans="1:17" x14ac:dyDescent="0.2">
      <c r="A941" t="s">
        <v>2743</v>
      </c>
      <c r="B941" t="s">
        <v>2758</v>
      </c>
      <c r="C941" t="s">
        <v>2759</v>
      </c>
      <c r="D941" s="5">
        <v>45328</v>
      </c>
      <c r="E941" t="s">
        <v>167</v>
      </c>
      <c r="F941">
        <v>60.22</v>
      </c>
      <c r="I941">
        <v>1056565</v>
      </c>
      <c r="J941" t="s">
        <v>63</v>
      </c>
      <c r="K941">
        <v>60.22</v>
      </c>
      <c r="L941" s="5">
        <v>45328</v>
      </c>
      <c r="P941">
        <v>60.22</v>
      </c>
      <c r="Q941">
        <v>0.11792350475931113</v>
      </c>
    </row>
    <row r="942" spans="1:17" x14ac:dyDescent="0.2">
      <c r="A942" t="s">
        <v>481</v>
      </c>
      <c r="B942" t="s">
        <v>554</v>
      </c>
      <c r="C942" t="s">
        <v>1091</v>
      </c>
      <c r="D942" s="5">
        <v>45215</v>
      </c>
      <c r="E942" t="s">
        <v>484</v>
      </c>
      <c r="F942">
        <v>144.66</v>
      </c>
      <c r="I942">
        <v>72141</v>
      </c>
      <c r="J942" t="s">
        <v>485</v>
      </c>
      <c r="K942" s="6">
        <v>621809.21</v>
      </c>
      <c r="L942" s="5">
        <v>45231</v>
      </c>
      <c r="P942">
        <v>144.66</v>
      </c>
      <c r="Q942">
        <v>0.11792611140634901</v>
      </c>
    </row>
    <row r="943" spans="1:17" x14ac:dyDescent="0.2">
      <c r="A943" t="s">
        <v>11732</v>
      </c>
      <c r="B943" t="s">
        <v>12041</v>
      </c>
      <c r="C943">
        <v>54473411</v>
      </c>
      <c r="D943" s="5">
        <v>45393</v>
      </c>
      <c r="E943" t="s">
        <v>11733</v>
      </c>
      <c r="F943">
        <v>329.13</v>
      </c>
      <c r="I943">
        <v>1080622</v>
      </c>
      <c r="J943" t="s">
        <v>63</v>
      </c>
      <c r="K943" s="6">
        <v>18563.88</v>
      </c>
      <c r="L943" s="5">
        <v>45418</v>
      </c>
      <c r="P943">
        <v>329.13</v>
      </c>
      <c r="Q943">
        <v>0.11798423730421947</v>
      </c>
    </row>
    <row r="944" spans="1:17" x14ac:dyDescent="0.2">
      <c r="A944" t="s">
        <v>10313</v>
      </c>
      <c r="B944" t="s">
        <v>10336</v>
      </c>
      <c r="C944" t="s">
        <v>10337</v>
      </c>
      <c r="D944" s="5">
        <v>45202</v>
      </c>
      <c r="E944" t="s">
        <v>167</v>
      </c>
      <c r="F944">
        <v>17.940000000000001</v>
      </c>
      <c r="I944">
        <v>1023907</v>
      </c>
      <c r="J944" t="s">
        <v>63</v>
      </c>
      <c r="K944">
        <v>71.760000000000005</v>
      </c>
      <c r="L944" s="5">
        <v>45202</v>
      </c>
      <c r="P944">
        <v>17.940000000000001</v>
      </c>
      <c r="Q944">
        <v>0.11803408864484954</v>
      </c>
    </row>
    <row r="945" spans="1:17" x14ac:dyDescent="0.2">
      <c r="A945" t="s">
        <v>12254</v>
      </c>
      <c r="B945" t="s">
        <v>12261</v>
      </c>
      <c r="C945" t="s">
        <v>12262</v>
      </c>
      <c r="D945" s="5">
        <v>45233</v>
      </c>
      <c r="E945" t="s">
        <v>436</v>
      </c>
      <c r="F945" s="6">
        <v>1406.71</v>
      </c>
      <c r="I945">
        <v>596826</v>
      </c>
      <c r="J945" t="s">
        <v>62</v>
      </c>
      <c r="K945" s="6">
        <v>1406.71</v>
      </c>
      <c r="L945" s="5">
        <v>45240</v>
      </c>
      <c r="P945">
        <v>1333.23</v>
      </c>
      <c r="Q945">
        <v>0.11812945566748667</v>
      </c>
    </row>
    <row r="946" spans="1:17" x14ac:dyDescent="0.2">
      <c r="A946" t="s">
        <v>11596</v>
      </c>
      <c r="B946" t="s">
        <v>11607</v>
      </c>
      <c r="C946" t="s">
        <v>11608</v>
      </c>
      <c r="D946" s="5">
        <v>45160</v>
      </c>
      <c r="E946" t="s">
        <v>167</v>
      </c>
      <c r="F946">
        <v>51.63</v>
      </c>
      <c r="I946">
        <v>1012430</v>
      </c>
      <c r="J946" t="s">
        <v>63</v>
      </c>
      <c r="K946">
        <v>51.63</v>
      </c>
      <c r="L946" s="5">
        <v>45160</v>
      </c>
      <c r="P946">
        <v>51.63</v>
      </c>
      <c r="Q946">
        <v>0.1182644609085558</v>
      </c>
    </row>
    <row r="947" spans="1:17" x14ac:dyDescent="0.2">
      <c r="A947" t="s">
        <v>11732</v>
      </c>
      <c r="B947" t="s">
        <v>11964</v>
      </c>
      <c r="C947">
        <v>53724406</v>
      </c>
      <c r="D947" s="5">
        <v>45295</v>
      </c>
      <c r="E947" t="s">
        <v>11733</v>
      </c>
      <c r="F947">
        <v>410.06</v>
      </c>
      <c r="I947">
        <v>1053775</v>
      </c>
      <c r="J947" t="s">
        <v>63</v>
      </c>
      <c r="K947" s="6">
        <v>26644.03</v>
      </c>
      <c r="L947" s="5">
        <v>45320</v>
      </c>
      <c r="P947">
        <v>410.06</v>
      </c>
      <c r="Q947">
        <v>0.11833621304894371</v>
      </c>
    </row>
    <row r="948" spans="1:17" x14ac:dyDescent="0.2">
      <c r="A948" t="s">
        <v>481</v>
      </c>
      <c r="B948" t="s">
        <v>584</v>
      </c>
      <c r="C948" t="s">
        <v>1520</v>
      </c>
      <c r="D948" s="5">
        <v>45307</v>
      </c>
      <c r="E948" t="s">
        <v>484</v>
      </c>
      <c r="F948">
        <v>135.83000000000001</v>
      </c>
      <c r="I948">
        <v>72804</v>
      </c>
      <c r="J948" t="s">
        <v>485</v>
      </c>
      <c r="K948" s="6">
        <v>577784.27</v>
      </c>
      <c r="L948" s="5">
        <v>45322</v>
      </c>
      <c r="P948">
        <v>135.83000000000001</v>
      </c>
      <c r="Q948">
        <v>0.11864051353735883</v>
      </c>
    </row>
    <row r="949" spans="1:17" x14ac:dyDescent="0.2">
      <c r="A949" t="s">
        <v>2378</v>
      </c>
      <c r="B949" t="s">
        <v>2394</v>
      </c>
      <c r="C949">
        <v>123768</v>
      </c>
      <c r="D949" s="5">
        <v>45272</v>
      </c>
      <c r="E949" t="s">
        <v>56</v>
      </c>
      <c r="F949">
        <v>470.43</v>
      </c>
      <c r="I949">
        <v>603779</v>
      </c>
      <c r="J949" t="s">
        <v>62</v>
      </c>
      <c r="K949" s="6">
        <v>7190.34</v>
      </c>
      <c r="L949" s="5">
        <v>45299</v>
      </c>
      <c r="P949">
        <v>498.66</v>
      </c>
      <c r="Q949">
        <v>0.11873845958961027</v>
      </c>
    </row>
    <row r="950" spans="1:17" x14ac:dyDescent="0.2">
      <c r="A950" t="s">
        <v>481</v>
      </c>
      <c r="B950" t="s">
        <v>568</v>
      </c>
      <c r="C950" t="s">
        <v>1515</v>
      </c>
      <c r="D950" s="5">
        <v>45307</v>
      </c>
      <c r="E950" t="s">
        <v>484</v>
      </c>
      <c r="F950">
        <v>597.84</v>
      </c>
      <c r="I950">
        <v>72804</v>
      </c>
      <c r="J950" t="s">
        <v>485</v>
      </c>
      <c r="K950" s="6">
        <v>577784.27</v>
      </c>
      <c r="L950" s="5">
        <v>45322</v>
      </c>
      <c r="P950">
        <v>191.4</v>
      </c>
      <c r="Q950">
        <v>0.11907763967633989</v>
      </c>
    </row>
    <row r="951" spans="1:17" x14ac:dyDescent="0.2">
      <c r="A951" t="s">
        <v>10601</v>
      </c>
      <c r="B951" t="s">
        <v>10618</v>
      </c>
      <c r="C951" t="s">
        <v>10619</v>
      </c>
      <c r="D951" s="5">
        <v>45412</v>
      </c>
      <c r="E951" t="s">
        <v>56</v>
      </c>
      <c r="F951">
        <v>195</v>
      </c>
      <c r="I951">
        <v>1824153</v>
      </c>
      <c r="J951" t="s">
        <v>57</v>
      </c>
      <c r="K951">
        <v>470</v>
      </c>
      <c r="L951" s="5">
        <v>45469</v>
      </c>
      <c r="M951" s="5">
        <v>45502</v>
      </c>
      <c r="N951">
        <v>32</v>
      </c>
      <c r="O951">
        <v>15040</v>
      </c>
      <c r="P951">
        <v>206.7</v>
      </c>
      <c r="Q951">
        <v>0.11914574783690135</v>
      </c>
    </row>
    <row r="952" spans="1:17" x14ac:dyDescent="0.2">
      <c r="A952" t="s">
        <v>4818</v>
      </c>
      <c r="B952" t="s">
        <v>5051</v>
      </c>
      <c r="C952" t="s">
        <v>5052</v>
      </c>
      <c r="D952" s="5">
        <v>45460</v>
      </c>
      <c r="E952" t="s">
        <v>167</v>
      </c>
      <c r="F952">
        <v>41.57</v>
      </c>
      <c r="I952">
        <v>1091510</v>
      </c>
      <c r="J952" t="s">
        <v>63</v>
      </c>
      <c r="K952">
        <v>41.57</v>
      </c>
      <c r="L952" s="5">
        <v>45460</v>
      </c>
      <c r="P952">
        <v>41.57</v>
      </c>
      <c r="Q952">
        <v>0.11923497545156714</v>
      </c>
    </row>
    <row r="953" spans="1:17" x14ac:dyDescent="0.2">
      <c r="A953" t="s">
        <v>481</v>
      </c>
      <c r="B953" t="s">
        <v>748</v>
      </c>
      <c r="C953" t="s">
        <v>1331</v>
      </c>
      <c r="D953" s="5">
        <v>45246</v>
      </c>
      <c r="E953" t="s">
        <v>484</v>
      </c>
      <c r="F953">
        <v>439.45</v>
      </c>
      <c r="I953">
        <v>72355</v>
      </c>
      <c r="J953" t="s">
        <v>485</v>
      </c>
      <c r="K953" s="6">
        <v>742486.18</v>
      </c>
      <c r="L953" s="5">
        <v>45260</v>
      </c>
      <c r="P953">
        <v>314.45</v>
      </c>
      <c r="Q953">
        <v>0.11929008110800676</v>
      </c>
    </row>
    <row r="954" spans="1:17" x14ac:dyDescent="0.2">
      <c r="A954" t="s">
        <v>3354</v>
      </c>
      <c r="B954">
        <v>25669</v>
      </c>
      <c r="C954">
        <v>25669</v>
      </c>
      <c r="D954" s="5">
        <v>45335</v>
      </c>
      <c r="E954" t="s">
        <v>56</v>
      </c>
      <c r="F954">
        <v>495</v>
      </c>
      <c r="I954">
        <v>1814023</v>
      </c>
      <c r="J954" t="s">
        <v>57</v>
      </c>
      <c r="K954">
        <v>495</v>
      </c>
      <c r="L954" s="5">
        <v>45362</v>
      </c>
      <c r="M954" s="5">
        <v>45371</v>
      </c>
      <c r="N954">
        <v>8</v>
      </c>
      <c r="O954">
        <v>3960</v>
      </c>
      <c r="P954">
        <v>495</v>
      </c>
      <c r="Q954">
        <v>0.1193031257472742</v>
      </c>
    </row>
    <row r="955" spans="1:17" x14ac:dyDescent="0.2">
      <c r="A955" t="s">
        <v>2824</v>
      </c>
      <c r="B955">
        <v>21084383</v>
      </c>
      <c r="C955">
        <v>5199391804</v>
      </c>
      <c r="D955" s="5">
        <v>45347</v>
      </c>
      <c r="E955" t="s">
        <v>56</v>
      </c>
      <c r="F955">
        <v>84.4</v>
      </c>
      <c r="I955">
        <v>1815480</v>
      </c>
      <c r="J955" t="s">
        <v>57</v>
      </c>
      <c r="K955" s="6">
        <v>1514.25</v>
      </c>
      <c r="L955" s="5">
        <v>45376</v>
      </c>
      <c r="M955" s="5">
        <v>45385</v>
      </c>
      <c r="N955">
        <v>8</v>
      </c>
      <c r="O955">
        <v>12114</v>
      </c>
      <c r="P955">
        <v>84.4</v>
      </c>
      <c r="Q955">
        <v>0.11941936094118055</v>
      </c>
    </row>
    <row r="956" spans="1:17" x14ac:dyDescent="0.2">
      <c r="A956" t="s">
        <v>2669</v>
      </c>
      <c r="B956" t="s">
        <v>2670</v>
      </c>
      <c r="C956" t="s">
        <v>2671</v>
      </c>
      <c r="D956" s="5">
        <v>45124</v>
      </c>
      <c r="E956" t="s">
        <v>436</v>
      </c>
      <c r="F956">
        <v>193.3</v>
      </c>
      <c r="I956">
        <v>581894</v>
      </c>
      <c r="J956" t="s">
        <v>62</v>
      </c>
      <c r="K956">
        <v>193.3</v>
      </c>
      <c r="L956" s="5">
        <v>45126</v>
      </c>
      <c r="P956">
        <v>193.3</v>
      </c>
      <c r="Q956">
        <v>0.11958029767133282</v>
      </c>
    </row>
    <row r="957" spans="1:17" x14ac:dyDescent="0.2">
      <c r="A957" t="s">
        <v>481</v>
      </c>
      <c r="B957" t="s">
        <v>713</v>
      </c>
      <c r="C957" t="s">
        <v>1748</v>
      </c>
      <c r="D957" s="5">
        <v>45338</v>
      </c>
      <c r="E957" t="s">
        <v>484</v>
      </c>
      <c r="F957">
        <v>44.99</v>
      </c>
      <c r="I957">
        <v>73041</v>
      </c>
      <c r="J957" t="s">
        <v>485</v>
      </c>
      <c r="K957" s="6">
        <v>802703.69</v>
      </c>
      <c r="L957" s="5">
        <v>45351</v>
      </c>
      <c r="P957">
        <v>44.99</v>
      </c>
      <c r="Q957">
        <v>0.11964378336204606</v>
      </c>
    </row>
    <row r="958" spans="1:17" x14ac:dyDescent="0.2">
      <c r="A958" t="s">
        <v>481</v>
      </c>
      <c r="B958" t="s">
        <v>1035</v>
      </c>
      <c r="C958" t="s">
        <v>2014</v>
      </c>
      <c r="D958" s="5">
        <v>45398</v>
      </c>
      <c r="E958" t="s">
        <v>484</v>
      </c>
      <c r="F958">
        <v>569.98</v>
      </c>
      <c r="I958">
        <v>73470</v>
      </c>
      <c r="J958" t="s">
        <v>485</v>
      </c>
      <c r="K958" s="6">
        <v>721437.7</v>
      </c>
      <c r="L958" s="5">
        <v>45412</v>
      </c>
      <c r="P958">
        <v>569.98</v>
      </c>
      <c r="Q958">
        <v>0.11976631326268405</v>
      </c>
    </row>
    <row r="959" spans="1:17" x14ac:dyDescent="0.2">
      <c r="A959" t="s">
        <v>3165</v>
      </c>
      <c r="B959" t="s">
        <v>3188</v>
      </c>
      <c r="C959" t="s">
        <v>3189</v>
      </c>
      <c r="D959" s="5">
        <v>45408</v>
      </c>
      <c r="E959" t="s">
        <v>436</v>
      </c>
      <c r="F959">
        <v>610.91</v>
      </c>
      <c r="I959">
        <v>1079372</v>
      </c>
      <c r="J959" t="s">
        <v>63</v>
      </c>
      <c r="K959">
        <v>610.91</v>
      </c>
      <c r="L959" s="5">
        <v>45413</v>
      </c>
      <c r="P959">
        <v>610.91</v>
      </c>
      <c r="Q959">
        <v>0.11979025251815067</v>
      </c>
    </row>
    <row r="960" spans="1:17" x14ac:dyDescent="0.2">
      <c r="A960" t="s">
        <v>8131</v>
      </c>
      <c r="B960" t="s">
        <v>2334</v>
      </c>
      <c r="C960">
        <v>414</v>
      </c>
      <c r="D960" s="5">
        <v>45383</v>
      </c>
      <c r="E960" t="s">
        <v>56</v>
      </c>
      <c r="F960">
        <v>800</v>
      </c>
      <c r="I960">
        <v>1819140</v>
      </c>
      <c r="J960" t="s">
        <v>57</v>
      </c>
      <c r="K960">
        <v>800</v>
      </c>
      <c r="L960" s="5">
        <v>45411</v>
      </c>
      <c r="M960" s="5">
        <v>45426</v>
      </c>
      <c r="N960">
        <v>14</v>
      </c>
      <c r="O960">
        <v>11200</v>
      </c>
      <c r="P960">
        <v>800</v>
      </c>
      <c r="Q960">
        <v>0.11980977651596392</v>
      </c>
    </row>
    <row r="961" spans="1:17" x14ac:dyDescent="0.2">
      <c r="A961" t="s">
        <v>481</v>
      </c>
      <c r="B961" t="s">
        <v>734</v>
      </c>
      <c r="C961" t="s">
        <v>2030</v>
      </c>
      <c r="D961" s="5">
        <v>45398</v>
      </c>
      <c r="E961" t="s">
        <v>484</v>
      </c>
      <c r="F961">
        <v>454.68</v>
      </c>
      <c r="I961">
        <v>73470</v>
      </c>
      <c r="J961" t="s">
        <v>485</v>
      </c>
      <c r="K961" s="6">
        <v>721437.7</v>
      </c>
      <c r="L961" s="5">
        <v>45412</v>
      </c>
      <c r="P961">
        <v>454.68</v>
      </c>
      <c r="Q961">
        <v>0.11981958506193047</v>
      </c>
    </row>
    <row r="962" spans="1:17" x14ac:dyDescent="0.2">
      <c r="A962" t="s">
        <v>3927</v>
      </c>
      <c r="B962" t="s">
        <v>3950</v>
      </c>
      <c r="C962" t="s">
        <v>3951</v>
      </c>
      <c r="D962" s="5">
        <v>45445</v>
      </c>
      <c r="E962" t="s">
        <v>436</v>
      </c>
      <c r="F962" s="6">
        <v>1315.51</v>
      </c>
      <c r="I962">
        <v>1093012</v>
      </c>
      <c r="J962" t="s">
        <v>63</v>
      </c>
      <c r="K962" s="6">
        <v>1315.51</v>
      </c>
      <c r="L962" s="5">
        <v>45468</v>
      </c>
      <c r="P962">
        <v>1301.51</v>
      </c>
      <c r="Q962">
        <v>0.11983638523096329</v>
      </c>
    </row>
    <row r="963" spans="1:17" x14ac:dyDescent="0.2">
      <c r="A963" t="s">
        <v>481</v>
      </c>
      <c r="B963" t="s">
        <v>505</v>
      </c>
      <c r="C963" t="s">
        <v>506</v>
      </c>
      <c r="D963" s="5">
        <v>45123</v>
      </c>
      <c r="E963" t="s">
        <v>484</v>
      </c>
      <c r="F963">
        <v>104.01</v>
      </c>
      <c r="I963">
        <v>71526</v>
      </c>
      <c r="J963" t="s">
        <v>485</v>
      </c>
      <c r="K963" s="6">
        <v>550660.96</v>
      </c>
      <c r="L963" s="5">
        <v>45138</v>
      </c>
      <c r="P963">
        <v>104.01</v>
      </c>
      <c r="Q963">
        <v>0.1198487679574417</v>
      </c>
    </row>
    <row r="964" spans="1:17" x14ac:dyDescent="0.2">
      <c r="A964" t="s">
        <v>5950</v>
      </c>
      <c r="B964" t="s">
        <v>6249</v>
      </c>
      <c r="C964" t="s">
        <v>6250</v>
      </c>
      <c r="D964" s="5">
        <v>45209</v>
      </c>
      <c r="E964" t="s">
        <v>167</v>
      </c>
      <c r="F964">
        <v>51.83</v>
      </c>
      <c r="I964">
        <v>1025077</v>
      </c>
      <c r="J964" t="s">
        <v>63</v>
      </c>
      <c r="K964" s="6">
        <v>4711.13</v>
      </c>
      <c r="L964" s="5">
        <v>45209</v>
      </c>
      <c r="P964">
        <v>37.85</v>
      </c>
      <c r="Q964">
        <v>0.12004714847789399</v>
      </c>
    </row>
    <row r="965" spans="1:17" x14ac:dyDescent="0.2">
      <c r="A965" t="s">
        <v>481</v>
      </c>
      <c r="B965" t="s">
        <v>530</v>
      </c>
      <c r="C965" t="s">
        <v>2197</v>
      </c>
      <c r="D965" s="5">
        <v>45459</v>
      </c>
      <c r="E965" t="s">
        <v>484</v>
      </c>
      <c r="F965">
        <v>176.47</v>
      </c>
      <c r="I965">
        <v>73848</v>
      </c>
      <c r="J965" t="s">
        <v>485</v>
      </c>
      <c r="K965" s="6">
        <v>709092.54</v>
      </c>
      <c r="L965" s="5">
        <v>45471</v>
      </c>
      <c r="P965">
        <v>176.47</v>
      </c>
      <c r="Q965">
        <v>0.12005629227297376</v>
      </c>
    </row>
    <row r="966" spans="1:17" x14ac:dyDescent="0.2">
      <c r="A966" t="s">
        <v>481</v>
      </c>
      <c r="B966" t="s">
        <v>546</v>
      </c>
      <c r="C966" t="s">
        <v>1928</v>
      </c>
      <c r="D966" s="5">
        <v>45398</v>
      </c>
      <c r="E966" t="s">
        <v>484</v>
      </c>
      <c r="F966">
        <v>73.2</v>
      </c>
      <c r="I966">
        <v>73470</v>
      </c>
      <c r="J966" t="s">
        <v>485</v>
      </c>
      <c r="K966" s="6">
        <v>721437.7</v>
      </c>
      <c r="L966" s="5">
        <v>45412</v>
      </c>
      <c r="P966">
        <v>73.2</v>
      </c>
      <c r="Q966">
        <v>0.12009529717632572</v>
      </c>
    </row>
    <row r="967" spans="1:17" x14ac:dyDescent="0.2">
      <c r="A967" t="s">
        <v>11732</v>
      </c>
      <c r="B967" t="s">
        <v>11840</v>
      </c>
      <c r="C967">
        <v>53280753</v>
      </c>
      <c r="D967" s="5">
        <v>45231</v>
      </c>
      <c r="E967" t="s">
        <v>11733</v>
      </c>
      <c r="F967">
        <v>618.82000000000005</v>
      </c>
      <c r="I967">
        <v>598644</v>
      </c>
      <c r="J967" t="s">
        <v>62</v>
      </c>
      <c r="K967" s="6">
        <v>64420.72</v>
      </c>
      <c r="L967" s="5">
        <v>45257</v>
      </c>
      <c r="P967">
        <v>618.82000000000005</v>
      </c>
      <c r="Q967">
        <v>0.12021355314179893</v>
      </c>
    </row>
    <row r="968" spans="1:17" x14ac:dyDescent="0.2">
      <c r="A968" t="s">
        <v>481</v>
      </c>
      <c r="B968" t="s">
        <v>824</v>
      </c>
      <c r="C968" t="s">
        <v>1391</v>
      </c>
      <c r="D968" s="5">
        <v>45276</v>
      </c>
      <c r="E968" t="s">
        <v>484</v>
      </c>
      <c r="F968">
        <v>505.62</v>
      </c>
      <c r="I968">
        <v>72587</v>
      </c>
      <c r="J968" t="s">
        <v>485</v>
      </c>
      <c r="K968" s="6">
        <v>607405.88</v>
      </c>
      <c r="L968" s="5">
        <v>45289</v>
      </c>
      <c r="P968">
        <v>505.62</v>
      </c>
      <c r="Q968">
        <v>0.12029376251956514</v>
      </c>
    </row>
    <row r="969" spans="1:17" x14ac:dyDescent="0.2">
      <c r="A969" t="s">
        <v>168</v>
      </c>
      <c r="B969">
        <v>68224</v>
      </c>
      <c r="C969">
        <v>92795743</v>
      </c>
      <c r="D969" s="5">
        <v>45373</v>
      </c>
      <c r="E969" t="s">
        <v>56</v>
      </c>
      <c r="F969" s="6">
        <v>4114.67</v>
      </c>
      <c r="I969">
        <v>1075656</v>
      </c>
      <c r="J969" t="s">
        <v>63</v>
      </c>
      <c r="K969" s="6">
        <v>26280.2</v>
      </c>
      <c r="L969" s="5">
        <v>45398</v>
      </c>
      <c r="P969">
        <v>4361.55</v>
      </c>
      <c r="Q969">
        <v>0.12030573061883343</v>
      </c>
    </row>
    <row r="970" spans="1:17" x14ac:dyDescent="0.2">
      <c r="A970" t="s">
        <v>481</v>
      </c>
      <c r="B970" t="s">
        <v>715</v>
      </c>
      <c r="C970" t="s">
        <v>1749</v>
      </c>
      <c r="D970" s="5">
        <v>45338</v>
      </c>
      <c r="E970" t="s">
        <v>484</v>
      </c>
      <c r="F970">
        <v>162.57</v>
      </c>
      <c r="I970">
        <v>73041</v>
      </c>
      <c r="J970" t="s">
        <v>485</v>
      </c>
      <c r="K970" s="6">
        <v>802703.69</v>
      </c>
      <c r="L970" s="5">
        <v>45351</v>
      </c>
      <c r="P970">
        <v>162.57</v>
      </c>
      <c r="Q970">
        <v>0.12071894376585057</v>
      </c>
    </row>
    <row r="971" spans="1:17" x14ac:dyDescent="0.2">
      <c r="A971" t="s">
        <v>7793</v>
      </c>
      <c r="B971" t="s">
        <v>7806</v>
      </c>
      <c r="C971">
        <v>127584</v>
      </c>
      <c r="D971" s="5">
        <v>45320</v>
      </c>
      <c r="E971" t="s">
        <v>56</v>
      </c>
      <c r="F971">
        <v>328.57</v>
      </c>
      <c r="I971">
        <v>1061037</v>
      </c>
      <c r="J971" t="s">
        <v>63</v>
      </c>
      <c r="K971" s="6">
        <v>1602.64</v>
      </c>
      <c r="L971" s="5">
        <v>45345</v>
      </c>
      <c r="P971">
        <v>348.28</v>
      </c>
      <c r="Q971">
        <v>0.12074605908367231</v>
      </c>
    </row>
    <row r="972" spans="1:17" x14ac:dyDescent="0.2">
      <c r="A972" t="s">
        <v>3165</v>
      </c>
      <c r="B972" t="s">
        <v>3178</v>
      </c>
      <c r="C972" t="s">
        <v>3179</v>
      </c>
      <c r="D972" s="5">
        <v>45281</v>
      </c>
      <c r="E972" t="s">
        <v>436</v>
      </c>
      <c r="F972">
        <v>750.94</v>
      </c>
      <c r="I972">
        <v>603309</v>
      </c>
      <c r="J972" t="s">
        <v>62</v>
      </c>
      <c r="K972">
        <v>750.94</v>
      </c>
      <c r="L972" s="5">
        <v>45294</v>
      </c>
      <c r="P972">
        <v>507.94</v>
      </c>
      <c r="Q972">
        <v>0.12094031415871276</v>
      </c>
    </row>
    <row r="973" spans="1:17" x14ac:dyDescent="0.2">
      <c r="A973" t="s">
        <v>3246</v>
      </c>
      <c r="B973" t="s">
        <v>3265</v>
      </c>
      <c r="C973" t="s">
        <v>3266</v>
      </c>
      <c r="D973" s="5">
        <v>45386</v>
      </c>
      <c r="E973" t="s">
        <v>436</v>
      </c>
      <c r="F973">
        <v>808.2</v>
      </c>
      <c r="I973">
        <v>1073236</v>
      </c>
      <c r="J973" t="s">
        <v>63</v>
      </c>
      <c r="K973" s="6">
        <v>1446.15</v>
      </c>
      <c r="L973" s="5">
        <v>45391</v>
      </c>
      <c r="P973">
        <v>767.79</v>
      </c>
      <c r="Q973">
        <v>0.1209895623407018</v>
      </c>
    </row>
    <row r="974" spans="1:17" x14ac:dyDescent="0.2">
      <c r="A974" t="s">
        <v>481</v>
      </c>
      <c r="B974" t="s">
        <v>586</v>
      </c>
      <c r="C974" t="s">
        <v>1948</v>
      </c>
      <c r="D974" s="5">
        <v>45398</v>
      </c>
      <c r="E974" t="s">
        <v>484</v>
      </c>
      <c r="F974" s="6">
        <v>1968.84</v>
      </c>
      <c r="I974">
        <v>73470</v>
      </c>
      <c r="J974" t="s">
        <v>485</v>
      </c>
      <c r="K974" s="6">
        <v>721437.7</v>
      </c>
      <c r="L974" s="5">
        <v>45412</v>
      </c>
      <c r="P974">
        <v>1968.84</v>
      </c>
      <c r="Q974">
        <v>0.12110715673590511</v>
      </c>
    </row>
    <row r="975" spans="1:17" x14ac:dyDescent="0.2">
      <c r="A975" t="s">
        <v>481</v>
      </c>
      <c r="B975" t="s">
        <v>580</v>
      </c>
      <c r="C975" t="s">
        <v>1518</v>
      </c>
      <c r="D975" s="5">
        <v>45307</v>
      </c>
      <c r="E975" t="s">
        <v>484</v>
      </c>
      <c r="F975">
        <v>166.42</v>
      </c>
      <c r="I975">
        <v>72804</v>
      </c>
      <c r="J975" t="s">
        <v>485</v>
      </c>
      <c r="K975" s="6">
        <v>577784.27</v>
      </c>
      <c r="L975" s="5">
        <v>45322</v>
      </c>
      <c r="P975">
        <v>166.42</v>
      </c>
      <c r="Q975">
        <v>0.12118140873166394</v>
      </c>
    </row>
    <row r="976" spans="1:17" x14ac:dyDescent="0.2">
      <c r="A976" t="s">
        <v>5203</v>
      </c>
      <c r="B976" t="s">
        <v>5260</v>
      </c>
      <c r="C976" t="s">
        <v>5261</v>
      </c>
      <c r="D976" s="5">
        <v>45145</v>
      </c>
      <c r="E976" t="s">
        <v>167</v>
      </c>
      <c r="F976">
        <v>45.55</v>
      </c>
      <c r="I976">
        <v>1008862</v>
      </c>
      <c r="J976" t="s">
        <v>63</v>
      </c>
      <c r="K976">
        <v>45.55</v>
      </c>
      <c r="L976" s="5">
        <v>45145</v>
      </c>
      <c r="P976">
        <v>45.55</v>
      </c>
      <c r="Q976">
        <v>0.1214275636453872</v>
      </c>
    </row>
    <row r="977" spans="1:17" x14ac:dyDescent="0.2">
      <c r="A977" t="s">
        <v>2994</v>
      </c>
      <c r="B977" t="s">
        <v>2997</v>
      </c>
      <c r="C977" t="s">
        <v>3003</v>
      </c>
      <c r="D977" s="5">
        <v>45146</v>
      </c>
      <c r="E977" t="s">
        <v>69</v>
      </c>
      <c r="F977">
        <v>254.74</v>
      </c>
      <c r="G977" s="5">
        <v>45115</v>
      </c>
      <c r="H977" s="5">
        <v>45146</v>
      </c>
      <c r="I977">
        <v>1794521</v>
      </c>
      <c r="J977" t="s">
        <v>57</v>
      </c>
      <c r="K977">
        <v>254.74</v>
      </c>
      <c r="L977" s="5">
        <v>45152</v>
      </c>
      <c r="M977" s="5">
        <v>45166</v>
      </c>
      <c r="N977">
        <v>13</v>
      </c>
      <c r="O977">
        <v>3311.62</v>
      </c>
      <c r="P977">
        <v>254.74</v>
      </c>
      <c r="Q977">
        <v>0.12150401882681083</v>
      </c>
    </row>
    <row r="978" spans="1:17" x14ac:dyDescent="0.2">
      <c r="A978" t="s">
        <v>481</v>
      </c>
      <c r="B978" t="s">
        <v>540</v>
      </c>
      <c r="C978" t="s">
        <v>541</v>
      </c>
      <c r="D978" s="5">
        <v>45123</v>
      </c>
      <c r="E978" t="s">
        <v>484</v>
      </c>
      <c r="F978">
        <v>185.5</v>
      </c>
      <c r="I978">
        <v>71526</v>
      </c>
      <c r="J978" t="s">
        <v>485</v>
      </c>
      <c r="K978" s="6">
        <v>550660.96</v>
      </c>
      <c r="L978" s="5">
        <v>45138</v>
      </c>
      <c r="P978">
        <v>185.5</v>
      </c>
      <c r="Q978">
        <v>0.12200821008586793</v>
      </c>
    </row>
    <row r="979" spans="1:17" x14ac:dyDescent="0.2">
      <c r="A979" t="s">
        <v>9682</v>
      </c>
      <c r="B979" t="s">
        <v>9689</v>
      </c>
      <c r="C979" t="s">
        <v>9690</v>
      </c>
      <c r="D979" s="5">
        <v>45224</v>
      </c>
      <c r="E979" t="s">
        <v>167</v>
      </c>
      <c r="F979">
        <v>304.55</v>
      </c>
      <c r="I979">
        <v>1029471</v>
      </c>
      <c r="J979" t="s">
        <v>63</v>
      </c>
      <c r="K979">
        <v>304.55</v>
      </c>
      <c r="L979" s="5">
        <v>45224</v>
      </c>
      <c r="P979">
        <v>304.55</v>
      </c>
      <c r="Q979">
        <v>0.12204059982626481</v>
      </c>
    </row>
    <row r="980" spans="1:17" x14ac:dyDescent="0.2">
      <c r="A980" t="s">
        <v>4818</v>
      </c>
      <c r="B980" t="s">
        <v>4967</v>
      </c>
      <c r="C980" t="s">
        <v>4968</v>
      </c>
      <c r="D980" s="5">
        <v>45327</v>
      </c>
      <c r="E980" t="s">
        <v>167</v>
      </c>
      <c r="F980">
        <v>34.450000000000003</v>
      </c>
      <c r="I980">
        <v>1056288</v>
      </c>
      <c r="J980" t="s">
        <v>63</v>
      </c>
      <c r="K980">
        <v>146.82</v>
      </c>
      <c r="L980" s="5">
        <v>45327</v>
      </c>
      <c r="P980">
        <v>34.450000000000003</v>
      </c>
      <c r="Q980">
        <v>0.12204629143954238</v>
      </c>
    </row>
    <row r="981" spans="1:17" x14ac:dyDescent="0.2">
      <c r="A981" t="s">
        <v>481</v>
      </c>
      <c r="B981" t="s">
        <v>715</v>
      </c>
      <c r="C981" t="s">
        <v>716</v>
      </c>
      <c r="D981" s="5">
        <v>45123</v>
      </c>
      <c r="E981" t="s">
        <v>484</v>
      </c>
      <c r="F981">
        <v>369.79</v>
      </c>
      <c r="I981">
        <v>71526</v>
      </c>
      <c r="J981" t="s">
        <v>485</v>
      </c>
      <c r="K981" s="6">
        <v>550660.96</v>
      </c>
      <c r="L981" s="5">
        <v>45138</v>
      </c>
      <c r="P981">
        <v>369.79</v>
      </c>
      <c r="Q981">
        <v>0.12211863687927194</v>
      </c>
    </row>
    <row r="982" spans="1:17" x14ac:dyDescent="0.2">
      <c r="A982" t="s">
        <v>2778</v>
      </c>
      <c r="B982" t="s">
        <v>2779</v>
      </c>
      <c r="C982" t="s">
        <v>2780</v>
      </c>
      <c r="D982" s="5">
        <v>45117</v>
      </c>
      <c r="E982" t="s">
        <v>56</v>
      </c>
      <c r="F982">
        <v>500</v>
      </c>
      <c r="I982">
        <v>1792558</v>
      </c>
      <c r="J982" t="s">
        <v>57</v>
      </c>
      <c r="K982">
        <v>500</v>
      </c>
      <c r="L982" s="5">
        <v>45126</v>
      </c>
      <c r="M982" s="5">
        <v>45138</v>
      </c>
      <c r="N982">
        <v>11</v>
      </c>
      <c r="O982">
        <v>5500</v>
      </c>
      <c r="P982">
        <v>500</v>
      </c>
      <c r="Q982">
        <v>0.12211869951936616</v>
      </c>
    </row>
    <row r="983" spans="1:17" x14ac:dyDescent="0.2">
      <c r="A983" t="s">
        <v>101</v>
      </c>
      <c r="B983" t="s">
        <v>120</v>
      </c>
      <c r="C983">
        <v>9144283716</v>
      </c>
      <c r="D983" s="5">
        <v>45251</v>
      </c>
      <c r="E983" t="s">
        <v>104</v>
      </c>
      <c r="F983">
        <v>614.63</v>
      </c>
      <c r="I983">
        <v>1805542</v>
      </c>
      <c r="J983" t="s">
        <v>57</v>
      </c>
      <c r="K983" s="6">
        <v>3357.4</v>
      </c>
      <c r="L983" s="5">
        <v>45278</v>
      </c>
      <c r="M983" s="5">
        <v>45282</v>
      </c>
      <c r="N983">
        <v>3</v>
      </c>
      <c r="O983">
        <v>10072.200000000001</v>
      </c>
      <c r="P983">
        <v>614.63</v>
      </c>
      <c r="Q983">
        <v>0.12215917365216311</v>
      </c>
    </row>
    <row r="984" spans="1:17" x14ac:dyDescent="0.2">
      <c r="A984" t="s">
        <v>4212</v>
      </c>
      <c r="B984">
        <v>220762</v>
      </c>
      <c r="C984">
        <v>1134977</v>
      </c>
      <c r="D984" s="5">
        <v>45239</v>
      </c>
      <c r="E984" t="s">
        <v>56</v>
      </c>
      <c r="F984">
        <v>530.35</v>
      </c>
      <c r="I984">
        <v>598337</v>
      </c>
      <c r="J984" t="s">
        <v>62</v>
      </c>
      <c r="K984" s="6">
        <v>511419.28</v>
      </c>
      <c r="L984" s="5">
        <v>45251</v>
      </c>
      <c r="P984">
        <v>530.35</v>
      </c>
      <c r="Q984">
        <v>0.12222313600411305</v>
      </c>
    </row>
    <row r="985" spans="1:17" x14ac:dyDescent="0.2">
      <c r="A985" t="s">
        <v>481</v>
      </c>
      <c r="B985" t="s">
        <v>658</v>
      </c>
      <c r="C985" t="s">
        <v>2266</v>
      </c>
      <c r="D985" s="5">
        <v>45459</v>
      </c>
      <c r="E985" t="s">
        <v>484</v>
      </c>
      <c r="F985">
        <v>92.76</v>
      </c>
      <c r="I985">
        <v>73848</v>
      </c>
      <c r="J985" t="s">
        <v>485</v>
      </c>
      <c r="K985" s="6">
        <v>709092.54</v>
      </c>
      <c r="L985" s="5">
        <v>45471</v>
      </c>
      <c r="P985">
        <v>92.76</v>
      </c>
      <c r="Q985">
        <v>0.12233001496097407</v>
      </c>
    </row>
    <row r="986" spans="1:17" x14ac:dyDescent="0.2">
      <c r="A986" t="s">
        <v>481</v>
      </c>
      <c r="B986" t="s">
        <v>697</v>
      </c>
      <c r="C986" t="s">
        <v>894</v>
      </c>
      <c r="D986" s="5">
        <v>45154</v>
      </c>
      <c r="E986" t="s">
        <v>484</v>
      </c>
      <c r="F986">
        <v>112.34</v>
      </c>
      <c r="I986">
        <v>71731</v>
      </c>
      <c r="J986" t="s">
        <v>485</v>
      </c>
      <c r="K986" s="6">
        <v>681080.54</v>
      </c>
      <c r="L986" s="5">
        <v>45169</v>
      </c>
      <c r="P986">
        <v>112.34</v>
      </c>
      <c r="Q986">
        <v>0.12245192044434805</v>
      </c>
    </row>
    <row r="987" spans="1:17" x14ac:dyDescent="0.2">
      <c r="A987" t="s">
        <v>481</v>
      </c>
      <c r="B987" t="s">
        <v>1396</v>
      </c>
      <c r="C987" t="s">
        <v>1686</v>
      </c>
      <c r="D987" s="5">
        <v>45338</v>
      </c>
      <c r="E987" t="s">
        <v>484</v>
      </c>
      <c r="F987">
        <v>654.13</v>
      </c>
      <c r="I987">
        <v>73041</v>
      </c>
      <c r="J987" t="s">
        <v>485</v>
      </c>
      <c r="K987" s="6">
        <v>802703.69</v>
      </c>
      <c r="L987" s="5">
        <v>45351</v>
      </c>
      <c r="P987">
        <v>654.13</v>
      </c>
      <c r="Q987">
        <v>0.12262527623543218</v>
      </c>
    </row>
    <row r="988" spans="1:17" x14ac:dyDescent="0.2">
      <c r="A988" t="s">
        <v>10186</v>
      </c>
      <c r="B988" t="s">
        <v>10201</v>
      </c>
      <c r="C988" t="s">
        <v>10202</v>
      </c>
      <c r="D988" s="5">
        <v>45138</v>
      </c>
      <c r="E988" t="s">
        <v>167</v>
      </c>
      <c r="F988">
        <v>26.16</v>
      </c>
      <c r="I988">
        <v>1007027</v>
      </c>
      <c r="J988" t="s">
        <v>63</v>
      </c>
      <c r="K988">
        <v>106.85</v>
      </c>
      <c r="L988" s="5">
        <v>45138</v>
      </c>
      <c r="P988">
        <v>26.16</v>
      </c>
      <c r="Q988">
        <v>0.12299399503276232</v>
      </c>
    </row>
    <row r="989" spans="1:17" x14ac:dyDescent="0.2">
      <c r="A989" t="s">
        <v>8300</v>
      </c>
      <c r="B989">
        <v>41630010</v>
      </c>
      <c r="C989">
        <v>65784599</v>
      </c>
      <c r="D989" s="5">
        <v>45127</v>
      </c>
      <c r="E989" t="s">
        <v>56</v>
      </c>
      <c r="F989">
        <v>900.02</v>
      </c>
      <c r="I989">
        <v>584050</v>
      </c>
      <c r="J989" t="s">
        <v>62</v>
      </c>
      <c r="K989" s="6">
        <v>2175.59</v>
      </c>
      <c r="L989" s="5">
        <v>45142</v>
      </c>
      <c r="P989">
        <v>954.02</v>
      </c>
      <c r="Q989">
        <v>0.12326322455224314</v>
      </c>
    </row>
    <row r="990" spans="1:17" x14ac:dyDescent="0.2">
      <c r="A990" t="s">
        <v>5950</v>
      </c>
      <c r="B990" t="s">
        <v>6105</v>
      </c>
      <c r="C990" t="s">
        <v>6106</v>
      </c>
      <c r="D990" s="5">
        <v>45159</v>
      </c>
      <c r="E990" t="s">
        <v>167</v>
      </c>
      <c r="F990">
        <v>58.39</v>
      </c>
      <c r="I990">
        <v>1012142</v>
      </c>
      <c r="J990" t="s">
        <v>63</v>
      </c>
      <c r="K990" s="6">
        <v>3737.18</v>
      </c>
      <c r="L990" s="5">
        <v>45159</v>
      </c>
      <c r="P990">
        <v>42.63</v>
      </c>
      <c r="Q990">
        <v>0.12361989684037844</v>
      </c>
    </row>
    <row r="991" spans="1:17" x14ac:dyDescent="0.2">
      <c r="A991" t="s">
        <v>4240</v>
      </c>
      <c r="B991" t="s">
        <v>4245</v>
      </c>
      <c r="C991">
        <v>6722</v>
      </c>
      <c r="D991" s="5">
        <v>45461</v>
      </c>
      <c r="E991" t="s">
        <v>56</v>
      </c>
      <c r="F991">
        <v>480</v>
      </c>
      <c r="I991">
        <v>1824100</v>
      </c>
      <c r="J991" t="s">
        <v>57</v>
      </c>
      <c r="K991">
        <v>880</v>
      </c>
      <c r="L991" s="5">
        <v>45469</v>
      </c>
      <c r="M991" s="5">
        <v>45495</v>
      </c>
      <c r="N991">
        <v>25</v>
      </c>
      <c r="O991">
        <v>22000</v>
      </c>
      <c r="P991">
        <v>480</v>
      </c>
      <c r="Q991">
        <v>0.12362739485639263</v>
      </c>
    </row>
    <row r="992" spans="1:17" x14ac:dyDescent="0.2">
      <c r="A992" t="s">
        <v>5203</v>
      </c>
      <c r="B992" t="s">
        <v>5238</v>
      </c>
      <c r="C992" t="s">
        <v>5239</v>
      </c>
      <c r="D992" s="5">
        <v>45131</v>
      </c>
      <c r="E992" t="s">
        <v>167</v>
      </c>
      <c r="F992">
        <v>26.13</v>
      </c>
      <c r="I992">
        <v>1005273</v>
      </c>
      <c r="J992" t="s">
        <v>63</v>
      </c>
      <c r="K992">
        <v>210.87</v>
      </c>
      <c r="L992" s="5">
        <v>45131</v>
      </c>
      <c r="P992">
        <v>26.13</v>
      </c>
      <c r="Q992">
        <v>0.12381395057711164</v>
      </c>
    </row>
    <row r="993" spans="1:17" x14ac:dyDescent="0.2">
      <c r="A993" t="s">
        <v>11732</v>
      </c>
      <c r="B993" t="s">
        <v>12080</v>
      </c>
      <c r="C993">
        <v>54764906</v>
      </c>
      <c r="D993" s="5">
        <v>45428</v>
      </c>
      <c r="E993" t="s">
        <v>11733</v>
      </c>
      <c r="F993">
        <v>366.12</v>
      </c>
      <c r="I993">
        <v>1089342</v>
      </c>
      <c r="J993" t="s">
        <v>63</v>
      </c>
      <c r="K993" s="6">
        <v>58192.91</v>
      </c>
      <c r="L993" s="5">
        <v>45453</v>
      </c>
      <c r="P993">
        <v>366.12</v>
      </c>
      <c r="Q993">
        <v>0.12413006123032433</v>
      </c>
    </row>
    <row r="994" spans="1:17" x14ac:dyDescent="0.2">
      <c r="A994" t="s">
        <v>2414</v>
      </c>
      <c r="B994" t="s">
        <v>2417</v>
      </c>
      <c r="C994" t="s">
        <v>2418</v>
      </c>
      <c r="D994" s="5">
        <v>45125</v>
      </c>
      <c r="E994" t="s">
        <v>167</v>
      </c>
      <c r="F994">
        <v>189.92</v>
      </c>
      <c r="I994">
        <v>1003948</v>
      </c>
      <c r="J994" t="s">
        <v>63</v>
      </c>
      <c r="K994">
        <v>189.92</v>
      </c>
      <c r="L994" s="5">
        <v>45125</v>
      </c>
      <c r="P994">
        <v>189.92</v>
      </c>
      <c r="Q994">
        <v>0.12413216360172374</v>
      </c>
    </row>
    <row r="995" spans="1:17" x14ac:dyDescent="0.2">
      <c r="A995" t="s">
        <v>5950</v>
      </c>
      <c r="B995" t="s">
        <v>6421</v>
      </c>
      <c r="C995" t="s">
        <v>6422</v>
      </c>
      <c r="D995" s="5">
        <v>45232</v>
      </c>
      <c r="E995" t="s">
        <v>167</v>
      </c>
      <c r="F995">
        <v>60.41</v>
      </c>
      <c r="I995">
        <v>1031415</v>
      </c>
      <c r="J995" t="s">
        <v>63</v>
      </c>
      <c r="K995" s="6">
        <v>4961.13</v>
      </c>
      <c r="L995" s="5">
        <v>45232</v>
      </c>
      <c r="P995">
        <v>44.11</v>
      </c>
      <c r="Q995">
        <v>0.12426195049049504</v>
      </c>
    </row>
    <row r="996" spans="1:17" x14ac:dyDescent="0.2">
      <c r="A996" t="s">
        <v>5203</v>
      </c>
      <c r="B996" t="s">
        <v>5524</v>
      </c>
      <c r="C996" t="s">
        <v>5525</v>
      </c>
      <c r="D996" s="5">
        <v>45285</v>
      </c>
      <c r="E996" t="s">
        <v>167</v>
      </c>
      <c r="F996">
        <v>27.45</v>
      </c>
      <c r="I996">
        <v>1045176</v>
      </c>
      <c r="J996" t="s">
        <v>63</v>
      </c>
      <c r="K996">
        <v>262.25</v>
      </c>
      <c r="L996" s="5">
        <v>45286</v>
      </c>
      <c r="P996">
        <v>27.45</v>
      </c>
      <c r="Q996">
        <v>0.12429770212267932</v>
      </c>
    </row>
    <row r="997" spans="1:17" x14ac:dyDescent="0.2">
      <c r="A997" t="s">
        <v>481</v>
      </c>
      <c r="B997" t="s">
        <v>631</v>
      </c>
      <c r="C997" t="s">
        <v>842</v>
      </c>
      <c r="D997" s="5">
        <v>45154</v>
      </c>
      <c r="E997" t="s">
        <v>484</v>
      </c>
      <c r="F997">
        <v>126.94</v>
      </c>
      <c r="I997">
        <v>71731</v>
      </c>
      <c r="J997" t="s">
        <v>485</v>
      </c>
      <c r="K997" s="6">
        <v>681080.54</v>
      </c>
      <c r="L997" s="5">
        <v>45169</v>
      </c>
      <c r="P997">
        <v>126.94</v>
      </c>
      <c r="Q997">
        <v>0.12443001766820949</v>
      </c>
    </row>
    <row r="998" spans="1:17" x14ac:dyDescent="0.2">
      <c r="A998" t="s">
        <v>9900</v>
      </c>
      <c r="B998" t="s">
        <v>9917</v>
      </c>
      <c r="C998">
        <v>993003155359</v>
      </c>
      <c r="D998" s="5">
        <v>45376</v>
      </c>
      <c r="E998" t="s">
        <v>56</v>
      </c>
      <c r="F998">
        <v>295.32</v>
      </c>
      <c r="I998">
        <v>1071804</v>
      </c>
      <c r="J998" t="s">
        <v>63</v>
      </c>
      <c r="K998" s="6">
        <v>5064.21</v>
      </c>
      <c r="L998" s="5">
        <v>45385</v>
      </c>
      <c r="P998">
        <v>295.32</v>
      </c>
      <c r="Q998">
        <v>0.12460472006549828</v>
      </c>
    </row>
    <row r="999" spans="1:17" x14ac:dyDescent="0.2">
      <c r="A999" t="s">
        <v>481</v>
      </c>
      <c r="B999" t="s">
        <v>609</v>
      </c>
      <c r="C999" t="s">
        <v>989</v>
      </c>
      <c r="D999" s="5">
        <v>45185</v>
      </c>
      <c r="E999" t="s">
        <v>484</v>
      </c>
      <c r="F999">
        <v>405.11</v>
      </c>
      <c r="I999">
        <v>71929</v>
      </c>
      <c r="J999" t="s">
        <v>485</v>
      </c>
      <c r="K999" s="6">
        <v>614311.01</v>
      </c>
      <c r="L999" s="5">
        <v>45198</v>
      </c>
      <c r="P999">
        <v>405.11</v>
      </c>
      <c r="Q999">
        <v>0.12486658672737827</v>
      </c>
    </row>
    <row r="1000" spans="1:17" x14ac:dyDescent="0.2">
      <c r="A1000" t="s">
        <v>481</v>
      </c>
      <c r="B1000" t="s">
        <v>536</v>
      </c>
      <c r="C1000" t="s">
        <v>1636</v>
      </c>
      <c r="D1000" s="5">
        <v>45338</v>
      </c>
      <c r="E1000" t="s">
        <v>484</v>
      </c>
      <c r="F1000">
        <v>443</v>
      </c>
      <c r="I1000">
        <v>73041</v>
      </c>
      <c r="J1000" t="s">
        <v>485</v>
      </c>
      <c r="K1000" s="6">
        <v>802703.69</v>
      </c>
      <c r="L1000" s="5">
        <v>45351</v>
      </c>
      <c r="P1000">
        <v>443</v>
      </c>
      <c r="Q1000">
        <v>0.12491311596363763</v>
      </c>
    </row>
    <row r="1001" spans="1:17" x14ac:dyDescent="0.2">
      <c r="A1001" t="s">
        <v>437</v>
      </c>
      <c r="B1001" t="s">
        <v>446</v>
      </c>
      <c r="C1001" t="s">
        <v>447</v>
      </c>
      <c r="D1001" s="5">
        <v>45217</v>
      </c>
      <c r="E1001" t="s">
        <v>436</v>
      </c>
      <c r="F1001">
        <v>461.61</v>
      </c>
      <c r="I1001">
        <v>594949</v>
      </c>
      <c r="J1001" t="s">
        <v>62</v>
      </c>
      <c r="K1001">
        <v>461.61</v>
      </c>
      <c r="L1001" s="5">
        <v>45225</v>
      </c>
      <c r="P1001">
        <v>461.61</v>
      </c>
      <c r="Q1001">
        <v>0.12503991292886307</v>
      </c>
    </row>
    <row r="1002" spans="1:17" x14ac:dyDescent="0.2">
      <c r="A1002" t="s">
        <v>9053</v>
      </c>
      <c r="B1002" t="s">
        <v>9414</v>
      </c>
      <c r="C1002" t="s">
        <v>9415</v>
      </c>
      <c r="D1002" s="5">
        <v>45363</v>
      </c>
      <c r="E1002" t="s">
        <v>167</v>
      </c>
      <c r="F1002">
        <v>39.549999999999997</v>
      </c>
      <c r="I1002">
        <v>1065954</v>
      </c>
      <c r="J1002" t="s">
        <v>63</v>
      </c>
      <c r="K1002">
        <v>83.5</v>
      </c>
      <c r="L1002" s="5">
        <v>45363</v>
      </c>
      <c r="P1002">
        <v>39.549999999999997</v>
      </c>
      <c r="Q1002">
        <v>0.12513373514885318</v>
      </c>
    </row>
    <row r="1003" spans="1:17" x14ac:dyDescent="0.2">
      <c r="A1003" t="s">
        <v>481</v>
      </c>
      <c r="B1003" t="s">
        <v>629</v>
      </c>
      <c r="C1003" t="s">
        <v>2247</v>
      </c>
      <c r="D1003" s="5">
        <v>45459</v>
      </c>
      <c r="E1003" t="s">
        <v>484</v>
      </c>
      <c r="F1003">
        <v>556.28</v>
      </c>
      <c r="I1003">
        <v>73848</v>
      </c>
      <c r="J1003" t="s">
        <v>485</v>
      </c>
      <c r="K1003" s="6">
        <v>709092.54</v>
      </c>
      <c r="L1003" s="5">
        <v>45471</v>
      </c>
      <c r="P1003">
        <v>556.28</v>
      </c>
      <c r="Q1003">
        <v>0.12527925112953087</v>
      </c>
    </row>
    <row r="1004" spans="1:17" x14ac:dyDescent="0.2">
      <c r="A1004" t="s">
        <v>11726</v>
      </c>
      <c r="B1004" t="s">
        <v>11727</v>
      </c>
      <c r="C1004">
        <v>7012023</v>
      </c>
      <c r="D1004" s="5">
        <v>45108</v>
      </c>
      <c r="E1004" t="s">
        <v>2346</v>
      </c>
      <c r="F1004" s="6">
        <v>6000</v>
      </c>
      <c r="I1004">
        <v>1791380</v>
      </c>
      <c r="J1004" t="s">
        <v>57</v>
      </c>
      <c r="K1004" s="6">
        <v>12068</v>
      </c>
      <c r="L1004" s="5">
        <v>45117</v>
      </c>
      <c r="M1004" s="5">
        <v>45126</v>
      </c>
      <c r="N1004">
        <v>8</v>
      </c>
      <c r="O1004">
        <v>96544</v>
      </c>
      <c r="P1004">
        <v>6000</v>
      </c>
      <c r="Q1004">
        <v>0.12532201266987619</v>
      </c>
    </row>
    <row r="1005" spans="1:17" x14ac:dyDescent="0.2">
      <c r="A1005" t="s">
        <v>481</v>
      </c>
      <c r="B1005" t="s">
        <v>672</v>
      </c>
      <c r="C1005" t="s">
        <v>1289</v>
      </c>
      <c r="D1005" s="5">
        <v>45246</v>
      </c>
      <c r="E1005" t="s">
        <v>484</v>
      </c>
      <c r="F1005">
        <v>437.33</v>
      </c>
      <c r="I1005">
        <v>72355</v>
      </c>
      <c r="J1005" t="s">
        <v>485</v>
      </c>
      <c r="K1005" s="6">
        <v>742486.18</v>
      </c>
      <c r="L1005" s="5">
        <v>45260</v>
      </c>
      <c r="P1005">
        <v>437.33</v>
      </c>
      <c r="Q1005">
        <v>0.12534389356185127</v>
      </c>
    </row>
    <row r="1006" spans="1:17" x14ac:dyDescent="0.2">
      <c r="A1006" t="s">
        <v>481</v>
      </c>
      <c r="B1006" t="s">
        <v>580</v>
      </c>
      <c r="C1006" t="s">
        <v>2221</v>
      </c>
      <c r="D1006" s="5">
        <v>45459</v>
      </c>
      <c r="E1006" t="s">
        <v>484</v>
      </c>
      <c r="F1006">
        <v>96.77</v>
      </c>
      <c r="I1006">
        <v>73848</v>
      </c>
      <c r="J1006" t="s">
        <v>485</v>
      </c>
      <c r="K1006" s="6">
        <v>709092.54</v>
      </c>
      <c r="L1006" s="5">
        <v>45471</v>
      </c>
      <c r="P1006">
        <v>96.77</v>
      </c>
      <c r="Q1006">
        <v>0.12543327495946821</v>
      </c>
    </row>
    <row r="1007" spans="1:17" x14ac:dyDescent="0.2">
      <c r="A1007" t="s">
        <v>9053</v>
      </c>
      <c r="B1007" t="s">
        <v>9266</v>
      </c>
      <c r="C1007" t="s">
        <v>9267</v>
      </c>
      <c r="D1007" s="5">
        <v>45260</v>
      </c>
      <c r="E1007" t="s">
        <v>167</v>
      </c>
      <c r="F1007">
        <v>36.729999999999997</v>
      </c>
      <c r="I1007">
        <v>1039485</v>
      </c>
      <c r="J1007" t="s">
        <v>63</v>
      </c>
      <c r="K1007">
        <v>70.58</v>
      </c>
      <c r="L1007" s="5">
        <v>45260</v>
      </c>
      <c r="P1007">
        <v>36.729999999999997</v>
      </c>
      <c r="Q1007">
        <v>0.12556628096684885</v>
      </c>
    </row>
    <row r="1008" spans="1:17" x14ac:dyDescent="0.2">
      <c r="A1008" t="s">
        <v>8570</v>
      </c>
      <c r="B1008" t="s">
        <v>8685</v>
      </c>
      <c r="C1008" t="s">
        <v>8686</v>
      </c>
      <c r="D1008" s="5">
        <v>45460</v>
      </c>
      <c r="E1008" t="s">
        <v>167</v>
      </c>
      <c r="F1008">
        <v>19.649999999999999</v>
      </c>
      <c r="I1008">
        <v>1091550</v>
      </c>
      <c r="J1008" t="s">
        <v>63</v>
      </c>
      <c r="K1008" s="6">
        <v>1096.5999999999999</v>
      </c>
      <c r="L1008" s="5">
        <v>45460</v>
      </c>
      <c r="P1008">
        <v>19.649999999999999</v>
      </c>
      <c r="Q1008">
        <v>0.12557014148212886</v>
      </c>
    </row>
    <row r="1009" spans="1:17" x14ac:dyDescent="0.2">
      <c r="A1009" t="s">
        <v>5950</v>
      </c>
      <c r="B1009" t="s">
        <v>6099</v>
      </c>
      <c r="C1009" t="s">
        <v>6100</v>
      </c>
      <c r="D1009" s="5">
        <v>45159</v>
      </c>
      <c r="E1009" t="s">
        <v>167</v>
      </c>
      <c r="F1009">
        <v>50.83</v>
      </c>
      <c r="I1009">
        <v>1012142</v>
      </c>
      <c r="J1009" t="s">
        <v>63</v>
      </c>
      <c r="K1009" s="6">
        <v>3737.18</v>
      </c>
      <c r="L1009" s="5">
        <v>45159</v>
      </c>
      <c r="P1009">
        <v>37.11</v>
      </c>
      <c r="Q1009">
        <v>0.12585321361352853</v>
      </c>
    </row>
    <row r="1010" spans="1:17" x14ac:dyDescent="0.2">
      <c r="A1010" t="s">
        <v>5950</v>
      </c>
      <c r="B1010" t="s">
        <v>6427</v>
      </c>
      <c r="C1010" t="s">
        <v>6428</v>
      </c>
      <c r="D1010" s="5">
        <v>45232</v>
      </c>
      <c r="E1010" t="s">
        <v>167</v>
      </c>
      <c r="F1010">
        <v>85.54</v>
      </c>
      <c r="I1010">
        <v>1031415</v>
      </c>
      <c r="J1010" t="s">
        <v>63</v>
      </c>
      <c r="K1010" s="6">
        <v>4961.13</v>
      </c>
      <c r="L1010" s="5">
        <v>45232</v>
      </c>
      <c r="P1010">
        <v>62.45</v>
      </c>
      <c r="Q1010">
        <v>0.12589914758690435</v>
      </c>
    </row>
    <row r="1011" spans="1:17" x14ac:dyDescent="0.2">
      <c r="A1011" t="s">
        <v>5950</v>
      </c>
      <c r="B1011" t="s">
        <v>7071</v>
      </c>
      <c r="C1011" t="s">
        <v>7072</v>
      </c>
      <c r="D1011" s="5">
        <v>45393</v>
      </c>
      <c r="E1011" t="s">
        <v>167</v>
      </c>
      <c r="F1011">
        <v>48.87</v>
      </c>
      <c r="I1011">
        <v>1074428</v>
      </c>
      <c r="J1011" t="s">
        <v>63</v>
      </c>
      <c r="K1011" s="6">
        <v>1961.53</v>
      </c>
      <c r="L1011" s="5">
        <v>45393</v>
      </c>
      <c r="P1011">
        <v>35.67</v>
      </c>
      <c r="Q1011">
        <v>0.12603395741060019</v>
      </c>
    </row>
    <row r="1012" spans="1:17" x14ac:dyDescent="0.2">
      <c r="A1012" t="s">
        <v>3702</v>
      </c>
      <c r="B1012" t="s">
        <v>3705</v>
      </c>
      <c r="C1012">
        <v>5001</v>
      </c>
      <c r="D1012" s="5">
        <v>45331</v>
      </c>
      <c r="E1012" t="s">
        <v>56</v>
      </c>
      <c r="F1012">
        <v>954</v>
      </c>
      <c r="I1012">
        <v>1813833</v>
      </c>
      <c r="J1012" t="s">
        <v>57</v>
      </c>
      <c r="K1012">
        <v>954</v>
      </c>
      <c r="L1012" s="5">
        <v>45357</v>
      </c>
      <c r="M1012" s="5">
        <v>45365</v>
      </c>
      <c r="N1012">
        <v>7</v>
      </c>
      <c r="O1012">
        <v>6678</v>
      </c>
      <c r="P1012">
        <v>1011.24</v>
      </c>
      <c r="Q1012">
        <v>0.12611873959723185</v>
      </c>
    </row>
    <row r="1013" spans="1:17" x14ac:dyDescent="0.2">
      <c r="A1013" t="s">
        <v>481</v>
      </c>
      <c r="B1013" t="s">
        <v>861</v>
      </c>
      <c r="C1013" t="s">
        <v>1991</v>
      </c>
      <c r="D1013" s="5">
        <v>45398</v>
      </c>
      <c r="E1013" t="s">
        <v>484</v>
      </c>
      <c r="F1013">
        <v>261.64999999999998</v>
      </c>
      <c r="I1013">
        <v>73470</v>
      </c>
      <c r="J1013" t="s">
        <v>485</v>
      </c>
      <c r="K1013" s="6">
        <v>721437.7</v>
      </c>
      <c r="L1013" s="5">
        <v>45412</v>
      </c>
      <c r="P1013">
        <v>261.64999999999998</v>
      </c>
      <c r="Q1013">
        <v>0.12612229440319223</v>
      </c>
    </row>
    <row r="1014" spans="1:17" x14ac:dyDescent="0.2">
      <c r="A1014" t="s">
        <v>5203</v>
      </c>
      <c r="B1014" t="s">
        <v>5518</v>
      </c>
      <c r="C1014" t="s">
        <v>5519</v>
      </c>
      <c r="D1014" s="5">
        <v>45285</v>
      </c>
      <c r="E1014" t="s">
        <v>167</v>
      </c>
      <c r="F1014">
        <v>31.31</v>
      </c>
      <c r="I1014">
        <v>1045176</v>
      </c>
      <c r="J1014" t="s">
        <v>63</v>
      </c>
      <c r="K1014">
        <v>262.25</v>
      </c>
      <c r="L1014" s="5">
        <v>45286</v>
      </c>
      <c r="P1014">
        <v>31.31</v>
      </c>
      <c r="Q1014">
        <v>0.12615677005082193</v>
      </c>
    </row>
    <row r="1015" spans="1:17" x14ac:dyDescent="0.2">
      <c r="A1015" t="s">
        <v>481</v>
      </c>
      <c r="B1015" t="s">
        <v>627</v>
      </c>
      <c r="C1015" t="s">
        <v>1546</v>
      </c>
      <c r="D1015" s="5">
        <v>45307</v>
      </c>
      <c r="E1015" t="s">
        <v>484</v>
      </c>
      <c r="F1015">
        <v>233.59</v>
      </c>
      <c r="I1015">
        <v>72804</v>
      </c>
      <c r="J1015" t="s">
        <v>485</v>
      </c>
      <c r="K1015" s="6">
        <v>577784.27</v>
      </c>
      <c r="L1015" s="5">
        <v>45322</v>
      </c>
      <c r="P1015">
        <v>233.59</v>
      </c>
      <c r="Q1015">
        <v>0.12630100888287199</v>
      </c>
    </row>
    <row r="1016" spans="1:17" x14ac:dyDescent="0.2">
      <c r="A1016" t="s">
        <v>481</v>
      </c>
      <c r="B1016" t="s">
        <v>746</v>
      </c>
      <c r="C1016" t="s">
        <v>747</v>
      </c>
      <c r="D1016" s="5">
        <v>45123</v>
      </c>
      <c r="E1016" t="s">
        <v>484</v>
      </c>
      <c r="F1016">
        <v>39.36</v>
      </c>
      <c r="I1016">
        <v>71526</v>
      </c>
      <c r="J1016" t="s">
        <v>485</v>
      </c>
      <c r="K1016" s="6">
        <v>550660.96</v>
      </c>
      <c r="L1016" s="5">
        <v>45138</v>
      </c>
      <c r="P1016">
        <v>39.36</v>
      </c>
      <c r="Q1016">
        <v>0.12636251076770699</v>
      </c>
    </row>
    <row r="1017" spans="1:17" x14ac:dyDescent="0.2">
      <c r="A1017" t="s">
        <v>2378</v>
      </c>
      <c r="B1017" t="s">
        <v>2392</v>
      </c>
      <c r="C1017">
        <v>131716</v>
      </c>
      <c r="D1017" s="5">
        <v>45258</v>
      </c>
      <c r="E1017" t="s">
        <v>56</v>
      </c>
      <c r="F1017" s="6">
        <v>7317.5</v>
      </c>
      <c r="I1017">
        <v>601443</v>
      </c>
      <c r="J1017" t="s">
        <v>62</v>
      </c>
      <c r="K1017" s="6">
        <v>14350.61</v>
      </c>
      <c r="L1017" s="5">
        <v>45278</v>
      </c>
      <c r="P1017">
        <v>7756.55</v>
      </c>
      <c r="Q1017">
        <v>0.12639043563139218</v>
      </c>
    </row>
    <row r="1018" spans="1:17" x14ac:dyDescent="0.2">
      <c r="A1018" t="s">
        <v>2676</v>
      </c>
      <c r="B1018" t="s">
        <v>2689</v>
      </c>
      <c r="C1018" t="s">
        <v>2690</v>
      </c>
      <c r="D1018" s="5">
        <v>45223</v>
      </c>
      <c r="E1018" t="s">
        <v>436</v>
      </c>
      <c r="F1018">
        <v>280.86</v>
      </c>
      <c r="I1018">
        <v>598113</v>
      </c>
      <c r="J1018" t="s">
        <v>62</v>
      </c>
      <c r="K1018">
        <v>280.86</v>
      </c>
      <c r="L1018" s="5">
        <v>45250</v>
      </c>
      <c r="P1018">
        <v>262.86</v>
      </c>
      <c r="Q1018">
        <v>0.12645628158503763</v>
      </c>
    </row>
    <row r="1019" spans="1:17" x14ac:dyDescent="0.2">
      <c r="A1019" t="s">
        <v>4801</v>
      </c>
      <c r="B1019" t="s">
        <v>4804</v>
      </c>
      <c r="C1019" t="s">
        <v>4805</v>
      </c>
      <c r="D1019" s="5">
        <v>45223</v>
      </c>
      <c r="E1019" t="s">
        <v>436</v>
      </c>
      <c r="F1019">
        <v>421.86</v>
      </c>
      <c r="I1019">
        <v>595496</v>
      </c>
      <c r="J1019" t="s">
        <v>62</v>
      </c>
      <c r="K1019">
        <v>421.86</v>
      </c>
      <c r="L1019" s="5">
        <v>45230</v>
      </c>
      <c r="P1019">
        <v>421.86</v>
      </c>
      <c r="Q1019">
        <v>0.12656476878452272</v>
      </c>
    </row>
    <row r="1020" spans="1:17" x14ac:dyDescent="0.2">
      <c r="A1020" t="s">
        <v>3506</v>
      </c>
      <c r="B1020" t="s">
        <v>3523</v>
      </c>
      <c r="C1020">
        <v>1221844</v>
      </c>
      <c r="D1020" s="5">
        <v>45175</v>
      </c>
      <c r="E1020" t="s">
        <v>56</v>
      </c>
      <c r="F1020">
        <v>882.41</v>
      </c>
      <c r="I1020">
        <v>591757</v>
      </c>
      <c r="J1020" t="s">
        <v>62</v>
      </c>
      <c r="K1020" s="6">
        <v>70874.67</v>
      </c>
      <c r="L1020" s="5">
        <v>45201</v>
      </c>
      <c r="P1020">
        <v>882.41</v>
      </c>
      <c r="Q1020">
        <v>0.12664359915230206</v>
      </c>
    </row>
    <row r="1021" spans="1:17" x14ac:dyDescent="0.2">
      <c r="A1021" t="s">
        <v>250</v>
      </c>
      <c r="B1021" t="s">
        <v>258</v>
      </c>
      <c r="C1021" t="s">
        <v>307</v>
      </c>
      <c r="D1021" s="5">
        <v>45240</v>
      </c>
      <c r="E1021" t="s">
        <v>253</v>
      </c>
      <c r="F1021">
        <v>0.68</v>
      </c>
      <c r="I1021">
        <v>597062</v>
      </c>
      <c r="J1021" t="s">
        <v>62</v>
      </c>
      <c r="K1021" s="6">
        <v>7166.29</v>
      </c>
      <c r="L1021" s="5">
        <v>45243</v>
      </c>
      <c r="P1021">
        <v>0.68</v>
      </c>
      <c r="Q1021">
        <v>0.12691969429976568</v>
      </c>
    </row>
    <row r="1022" spans="1:17" x14ac:dyDescent="0.2">
      <c r="A1022" t="s">
        <v>7469</v>
      </c>
      <c r="B1022" t="s">
        <v>7472</v>
      </c>
      <c r="C1022" t="s">
        <v>7473</v>
      </c>
      <c r="D1022" s="5">
        <v>45174</v>
      </c>
      <c r="E1022" t="s">
        <v>436</v>
      </c>
      <c r="F1022">
        <v>92.71</v>
      </c>
      <c r="I1022">
        <v>588297</v>
      </c>
      <c r="J1022" t="s">
        <v>62</v>
      </c>
      <c r="K1022">
        <v>92.71</v>
      </c>
      <c r="L1022" s="5">
        <v>45177</v>
      </c>
      <c r="P1022">
        <v>84.33</v>
      </c>
      <c r="Q1022">
        <v>0.12702830795608477</v>
      </c>
    </row>
    <row r="1023" spans="1:17" x14ac:dyDescent="0.2">
      <c r="A1023" t="s">
        <v>2629</v>
      </c>
      <c r="B1023" t="s">
        <v>2638</v>
      </c>
      <c r="C1023" t="s">
        <v>2639</v>
      </c>
      <c r="D1023" s="5">
        <v>45303</v>
      </c>
      <c r="E1023" t="s">
        <v>436</v>
      </c>
      <c r="F1023">
        <v>72.989999999999995</v>
      </c>
      <c r="I1023">
        <v>1051089</v>
      </c>
      <c r="J1023" t="s">
        <v>63</v>
      </c>
      <c r="K1023">
        <v>72.989999999999995</v>
      </c>
      <c r="L1023" s="5">
        <v>45313</v>
      </c>
      <c r="P1023">
        <v>72.989999999999995</v>
      </c>
      <c r="Q1023">
        <v>0.12736646891170289</v>
      </c>
    </row>
    <row r="1024" spans="1:17" x14ac:dyDescent="0.2">
      <c r="A1024" t="s">
        <v>11495</v>
      </c>
      <c r="B1024" t="s">
        <v>11554</v>
      </c>
      <c r="C1024" t="s">
        <v>11555</v>
      </c>
      <c r="D1024" s="5">
        <v>45329</v>
      </c>
      <c r="E1024" t="s">
        <v>167</v>
      </c>
      <c r="F1024">
        <v>6.9</v>
      </c>
      <c r="I1024">
        <v>1057193</v>
      </c>
      <c r="J1024" t="s">
        <v>63</v>
      </c>
      <c r="K1024">
        <v>200.32</v>
      </c>
      <c r="L1024" s="5">
        <v>45329</v>
      </c>
      <c r="P1024">
        <v>3.46</v>
      </c>
      <c r="Q1024">
        <v>0.12741086215303699</v>
      </c>
    </row>
    <row r="1025" spans="1:17" x14ac:dyDescent="0.2">
      <c r="A1025" t="s">
        <v>101</v>
      </c>
      <c r="B1025">
        <v>1292537</v>
      </c>
      <c r="C1025">
        <v>5502433675</v>
      </c>
      <c r="D1025" s="5">
        <v>45199</v>
      </c>
      <c r="E1025" t="s">
        <v>56</v>
      </c>
      <c r="F1025">
        <v>39.130000000000003</v>
      </c>
      <c r="I1025">
        <v>594850</v>
      </c>
      <c r="J1025" t="s">
        <v>62</v>
      </c>
      <c r="K1025" s="6">
        <v>19679.77</v>
      </c>
      <c r="L1025" s="5">
        <v>45224</v>
      </c>
      <c r="P1025">
        <v>39.130000000000003</v>
      </c>
      <c r="Q1025">
        <v>0.12748776303151521</v>
      </c>
    </row>
    <row r="1026" spans="1:17" x14ac:dyDescent="0.2">
      <c r="A1026" t="s">
        <v>153</v>
      </c>
      <c r="B1026" t="s">
        <v>154</v>
      </c>
      <c r="C1026" t="s">
        <v>155</v>
      </c>
      <c r="D1026" s="5">
        <v>45194</v>
      </c>
      <c r="E1026" t="s">
        <v>56</v>
      </c>
      <c r="F1026">
        <v>23.54</v>
      </c>
      <c r="I1026">
        <v>1798525</v>
      </c>
      <c r="J1026" t="s">
        <v>57</v>
      </c>
      <c r="K1026">
        <v>23.54</v>
      </c>
      <c r="L1026" s="5">
        <v>45196</v>
      </c>
      <c r="M1026" s="5">
        <v>45205</v>
      </c>
      <c r="N1026">
        <v>8</v>
      </c>
      <c r="O1026">
        <v>188.32</v>
      </c>
      <c r="P1026">
        <v>23.54</v>
      </c>
      <c r="Q1026">
        <v>0.12751182360444313</v>
      </c>
    </row>
    <row r="1027" spans="1:17" x14ac:dyDescent="0.2">
      <c r="A1027" t="s">
        <v>5203</v>
      </c>
      <c r="B1027" t="s">
        <v>5602</v>
      </c>
      <c r="C1027" t="s">
        <v>5603</v>
      </c>
      <c r="D1027" s="5">
        <v>45334</v>
      </c>
      <c r="E1027" t="s">
        <v>167</v>
      </c>
      <c r="F1027">
        <v>125.63</v>
      </c>
      <c r="I1027">
        <v>1058417</v>
      </c>
      <c r="J1027" t="s">
        <v>63</v>
      </c>
      <c r="K1027">
        <v>420.1</v>
      </c>
      <c r="L1027" s="5">
        <v>45334</v>
      </c>
      <c r="P1027">
        <v>125.63</v>
      </c>
      <c r="Q1027">
        <v>0.12754927377083036</v>
      </c>
    </row>
    <row r="1028" spans="1:17" x14ac:dyDescent="0.2">
      <c r="A1028" t="s">
        <v>481</v>
      </c>
      <c r="B1028" t="s">
        <v>769</v>
      </c>
      <c r="C1028" t="s">
        <v>1348</v>
      </c>
      <c r="D1028" s="5">
        <v>45276</v>
      </c>
      <c r="E1028" t="s">
        <v>484</v>
      </c>
      <c r="F1028">
        <v>36.28</v>
      </c>
      <c r="I1028">
        <v>72587</v>
      </c>
      <c r="J1028" t="s">
        <v>485</v>
      </c>
      <c r="K1028" s="6">
        <v>607405.88</v>
      </c>
      <c r="L1028" s="5">
        <v>45289</v>
      </c>
      <c r="P1028">
        <v>36.28</v>
      </c>
      <c r="Q1028">
        <v>0.1275907529353455</v>
      </c>
    </row>
    <row r="1029" spans="1:17" x14ac:dyDescent="0.2">
      <c r="A1029" t="s">
        <v>82</v>
      </c>
      <c r="B1029" t="s">
        <v>84</v>
      </c>
      <c r="C1029">
        <v>20638865</v>
      </c>
      <c r="D1029" s="5">
        <v>45296</v>
      </c>
      <c r="E1029" t="s">
        <v>56</v>
      </c>
      <c r="F1029">
        <v>45</v>
      </c>
      <c r="I1029">
        <v>1809973</v>
      </c>
      <c r="J1029" t="s">
        <v>57</v>
      </c>
      <c r="K1029">
        <v>45</v>
      </c>
      <c r="L1029" s="5">
        <v>45322</v>
      </c>
      <c r="M1029" s="5">
        <v>45335</v>
      </c>
      <c r="N1029">
        <v>12</v>
      </c>
      <c r="O1029">
        <v>540</v>
      </c>
      <c r="P1029">
        <v>45</v>
      </c>
      <c r="Q1029">
        <v>0.12763927688565124</v>
      </c>
    </row>
    <row r="1030" spans="1:17" x14ac:dyDescent="0.2">
      <c r="A1030" t="s">
        <v>481</v>
      </c>
      <c r="B1030" t="s">
        <v>869</v>
      </c>
      <c r="C1030" t="s">
        <v>2268</v>
      </c>
      <c r="D1030" s="5">
        <v>45459</v>
      </c>
      <c r="E1030" t="s">
        <v>484</v>
      </c>
      <c r="F1030">
        <v>20</v>
      </c>
      <c r="I1030">
        <v>73848</v>
      </c>
      <c r="J1030" t="s">
        <v>485</v>
      </c>
      <c r="K1030" s="6">
        <v>709092.54</v>
      </c>
      <c r="L1030" s="5">
        <v>45471</v>
      </c>
      <c r="P1030">
        <v>20</v>
      </c>
      <c r="Q1030">
        <v>0.12792102486396184</v>
      </c>
    </row>
    <row r="1031" spans="1:17" x14ac:dyDescent="0.2">
      <c r="A1031" t="s">
        <v>481</v>
      </c>
      <c r="B1031" t="s">
        <v>566</v>
      </c>
      <c r="C1031" t="s">
        <v>1807</v>
      </c>
      <c r="D1031" s="5">
        <v>45367</v>
      </c>
      <c r="E1031" t="s">
        <v>484</v>
      </c>
      <c r="F1031">
        <v>334.17</v>
      </c>
      <c r="I1031">
        <v>73273</v>
      </c>
      <c r="J1031" t="s">
        <v>485</v>
      </c>
      <c r="K1031" s="6">
        <v>689219.2</v>
      </c>
      <c r="L1031" s="5">
        <v>45380</v>
      </c>
      <c r="P1031">
        <v>208.28</v>
      </c>
      <c r="Q1031">
        <v>0.12815286291666805</v>
      </c>
    </row>
    <row r="1032" spans="1:17" x14ac:dyDescent="0.2">
      <c r="A1032" t="s">
        <v>11732</v>
      </c>
      <c r="B1032" t="s">
        <v>11936</v>
      </c>
      <c r="C1032">
        <v>53635776</v>
      </c>
      <c r="D1032" s="5">
        <v>45278</v>
      </c>
      <c r="E1032" t="s">
        <v>11733</v>
      </c>
      <c r="F1032">
        <v>98.49</v>
      </c>
      <c r="I1032">
        <v>604517</v>
      </c>
      <c r="J1032" t="s">
        <v>62</v>
      </c>
      <c r="K1032" s="6">
        <v>22032.19</v>
      </c>
      <c r="L1032" s="5">
        <v>45303</v>
      </c>
      <c r="P1032">
        <v>98.49</v>
      </c>
      <c r="Q1032">
        <v>0.12835655269936064</v>
      </c>
    </row>
    <row r="1033" spans="1:17" x14ac:dyDescent="0.2">
      <c r="A1033" t="s">
        <v>7567</v>
      </c>
      <c r="B1033" t="s">
        <v>7574</v>
      </c>
      <c r="C1033" t="s">
        <v>7575</v>
      </c>
      <c r="D1033" s="5">
        <v>45408</v>
      </c>
      <c r="E1033" t="s">
        <v>436</v>
      </c>
      <c r="F1033">
        <v>75.56</v>
      </c>
      <c r="I1033">
        <v>1079405</v>
      </c>
      <c r="J1033" t="s">
        <v>63</v>
      </c>
      <c r="K1033">
        <v>75.56</v>
      </c>
      <c r="L1033" s="5">
        <v>45413</v>
      </c>
      <c r="P1033">
        <v>75.56</v>
      </c>
      <c r="Q1033">
        <v>0.12863696721759232</v>
      </c>
    </row>
    <row r="1034" spans="1:17" x14ac:dyDescent="0.2">
      <c r="A1034" t="s">
        <v>7835</v>
      </c>
      <c r="B1034" t="s">
        <v>7988</v>
      </c>
      <c r="C1034" t="s">
        <v>7989</v>
      </c>
      <c r="D1034" s="5">
        <v>45433</v>
      </c>
      <c r="E1034" t="s">
        <v>167</v>
      </c>
      <c r="F1034">
        <v>287.16000000000003</v>
      </c>
      <c r="I1034">
        <v>1084948</v>
      </c>
      <c r="J1034" t="s">
        <v>63</v>
      </c>
      <c r="K1034">
        <v>287.16000000000003</v>
      </c>
      <c r="L1034" s="5">
        <v>45433</v>
      </c>
      <c r="P1034">
        <v>287.16000000000003</v>
      </c>
      <c r="Q1034">
        <v>0.12880407492855528</v>
      </c>
    </row>
    <row r="1035" spans="1:17" x14ac:dyDescent="0.2">
      <c r="A1035" t="s">
        <v>8719</v>
      </c>
      <c r="B1035" t="s">
        <v>8802</v>
      </c>
      <c r="C1035" t="s">
        <v>8803</v>
      </c>
      <c r="D1035" s="5">
        <v>45223</v>
      </c>
      <c r="E1035" t="s">
        <v>167</v>
      </c>
      <c r="F1035">
        <v>36.03</v>
      </c>
      <c r="I1035">
        <v>1029039</v>
      </c>
      <c r="J1035" t="s">
        <v>63</v>
      </c>
      <c r="K1035">
        <v>36.03</v>
      </c>
      <c r="L1035" s="5">
        <v>45223</v>
      </c>
      <c r="P1035">
        <v>36.03</v>
      </c>
      <c r="Q1035">
        <v>0.12895318925982757</v>
      </c>
    </row>
    <row r="1036" spans="1:17" x14ac:dyDescent="0.2">
      <c r="A1036" t="s">
        <v>5950</v>
      </c>
      <c r="B1036" t="s">
        <v>6235</v>
      </c>
      <c r="C1036" t="s">
        <v>6236</v>
      </c>
      <c r="D1036" s="5">
        <v>45198</v>
      </c>
      <c r="E1036" t="s">
        <v>167</v>
      </c>
      <c r="F1036">
        <v>70.11</v>
      </c>
      <c r="I1036">
        <v>1022614</v>
      </c>
      <c r="J1036" t="s">
        <v>63</v>
      </c>
      <c r="K1036">
        <v>214.14</v>
      </c>
      <c r="L1036" s="5">
        <v>45198</v>
      </c>
      <c r="P1036">
        <v>70.11</v>
      </c>
      <c r="Q1036">
        <v>0.12897231650646801</v>
      </c>
    </row>
    <row r="1037" spans="1:17" x14ac:dyDescent="0.2">
      <c r="A1037" t="s">
        <v>5950</v>
      </c>
      <c r="B1037" t="s">
        <v>6423</v>
      </c>
      <c r="C1037" t="s">
        <v>6424</v>
      </c>
      <c r="D1037" s="5">
        <v>45232</v>
      </c>
      <c r="E1037" t="s">
        <v>167</v>
      </c>
      <c r="F1037">
        <v>57.06</v>
      </c>
      <c r="I1037">
        <v>1031415</v>
      </c>
      <c r="J1037" t="s">
        <v>63</v>
      </c>
      <c r="K1037" s="6">
        <v>4961.13</v>
      </c>
      <c r="L1037" s="5">
        <v>45232</v>
      </c>
      <c r="P1037">
        <v>41.65</v>
      </c>
      <c r="Q1037">
        <v>0.12899642504549447</v>
      </c>
    </row>
    <row r="1038" spans="1:17" x14ac:dyDescent="0.2">
      <c r="A1038" t="s">
        <v>10960</v>
      </c>
      <c r="B1038" t="s">
        <v>10965</v>
      </c>
      <c r="C1038" t="s">
        <v>10994</v>
      </c>
      <c r="D1038" s="5">
        <v>45425</v>
      </c>
      <c r="E1038" t="s">
        <v>69</v>
      </c>
      <c r="F1038" s="6">
        <v>5018.68</v>
      </c>
      <c r="G1038" s="5">
        <v>45395</v>
      </c>
      <c r="H1038" s="5">
        <v>45425</v>
      </c>
      <c r="I1038">
        <v>1822443</v>
      </c>
      <c r="J1038" t="s">
        <v>57</v>
      </c>
      <c r="K1038" s="6">
        <v>48360.85</v>
      </c>
      <c r="L1038" s="5">
        <v>45448</v>
      </c>
      <c r="M1038" s="5">
        <v>45456</v>
      </c>
      <c r="N1038">
        <v>7</v>
      </c>
      <c r="O1038">
        <v>338525.95</v>
      </c>
      <c r="P1038">
        <v>3886.15</v>
      </c>
      <c r="Q1038">
        <v>0.12900521074409765</v>
      </c>
    </row>
    <row r="1039" spans="1:17" x14ac:dyDescent="0.2">
      <c r="A1039" t="s">
        <v>11732</v>
      </c>
      <c r="B1039" t="s">
        <v>11829</v>
      </c>
      <c r="C1039">
        <v>53291319</v>
      </c>
      <c r="D1039" s="5">
        <v>45232</v>
      </c>
      <c r="E1039" t="s">
        <v>11733</v>
      </c>
      <c r="F1039">
        <v>911.95</v>
      </c>
      <c r="I1039">
        <v>598644</v>
      </c>
      <c r="J1039" t="s">
        <v>62</v>
      </c>
      <c r="K1039" s="6">
        <v>64420.72</v>
      </c>
      <c r="L1039" s="5">
        <v>45257</v>
      </c>
      <c r="P1039">
        <v>911.95</v>
      </c>
      <c r="Q1039">
        <v>0.12918028051032804</v>
      </c>
    </row>
    <row r="1040" spans="1:17" x14ac:dyDescent="0.2">
      <c r="A1040" t="s">
        <v>5950</v>
      </c>
      <c r="B1040" t="s">
        <v>6247</v>
      </c>
      <c r="C1040" t="s">
        <v>6248</v>
      </c>
      <c r="D1040" s="5">
        <v>45209</v>
      </c>
      <c r="E1040" t="s">
        <v>167</v>
      </c>
      <c r="F1040">
        <v>58.72</v>
      </c>
      <c r="I1040">
        <v>1025077</v>
      </c>
      <c r="J1040" t="s">
        <v>63</v>
      </c>
      <c r="K1040" s="6">
        <v>4711.13</v>
      </c>
      <c r="L1040" s="5">
        <v>45209</v>
      </c>
      <c r="P1040">
        <v>42.87</v>
      </c>
      <c r="Q1040">
        <v>0.12922391744498229</v>
      </c>
    </row>
    <row r="1041" spans="1:17" x14ac:dyDescent="0.2">
      <c r="A1041" t="s">
        <v>2378</v>
      </c>
      <c r="B1041">
        <v>10045</v>
      </c>
      <c r="C1041">
        <v>126567</v>
      </c>
      <c r="D1041" s="5">
        <v>45392</v>
      </c>
      <c r="E1041" t="s">
        <v>56</v>
      </c>
      <c r="F1041">
        <v>464.08</v>
      </c>
      <c r="I1041">
        <v>1080528</v>
      </c>
      <c r="J1041" t="s">
        <v>63</v>
      </c>
      <c r="K1041" s="6">
        <v>21330.52</v>
      </c>
      <c r="L1041" s="5">
        <v>45418</v>
      </c>
      <c r="P1041">
        <v>491.92</v>
      </c>
      <c r="Q1041">
        <v>0.12952478340893192</v>
      </c>
    </row>
    <row r="1042" spans="1:17" x14ac:dyDescent="0.2">
      <c r="A1042" t="s">
        <v>3322</v>
      </c>
      <c r="B1042" t="s">
        <v>3327</v>
      </c>
      <c r="C1042" t="s">
        <v>3328</v>
      </c>
      <c r="D1042" s="5">
        <v>45219</v>
      </c>
      <c r="E1042" t="s">
        <v>436</v>
      </c>
      <c r="F1042">
        <v>200</v>
      </c>
      <c r="I1042">
        <v>595148</v>
      </c>
      <c r="J1042" t="s">
        <v>62</v>
      </c>
      <c r="K1042">
        <v>200</v>
      </c>
      <c r="L1042" s="5">
        <v>45226</v>
      </c>
      <c r="P1042">
        <v>200</v>
      </c>
      <c r="Q1042">
        <v>0.12972285779515902</v>
      </c>
    </row>
    <row r="1043" spans="1:17" x14ac:dyDescent="0.2">
      <c r="A1043" t="s">
        <v>5203</v>
      </c>
      <c r="B1043" t="s">
        <v>5552</v>
      </c>
      <c r="C1043" t="s">
        <v>5553</v>
      </c>
      <c r="D1043" s="5">
        <v>45303</v>
      </c>
      <c r="E1043" t="s">
        <v>167</v>
      </c>
      <c r="F1043">
        <v>25.25</v>
      </c>
      <c r="I1043">
        <v>1049882</v>
      </c>
      <c r="J1043" t="s">
        <v>63</v>
      </c>
      <c r="K1043">
        <v>407.1</v>
      </c>
      <c r="L1043" s="5">
        <v>45303</v>
      </c>
      <c r="P1043">
        <v>25.25</v>
      </c>
      <c r="Q1043">
        <v>0.12982514129651002</v>
      </c>
    </row>
    <row r="1044" spans="1:17" x14ac:dyDescent="0.2">
      <c r="A1044" t="s">
        <v>4620</v>
      </c>
      <c r="B1044" t="s">
        <v>4769</v>
      </c>
      <c r="C1044" t="s">
        <v>4770</v>
      </c>
      <c r="D1044" s="5">
        <v>45446</v>
      </c>
      <c r="E1044" t="s">
        <v>167</v>
      </c>
      <c r="F1044">
        <v>23.68</v>
      </c>
      <c r="I1044">
        <v>1088050</v>
      </c>
      <c r="J1044" t="s">
        <v>63</v>
      </c>
      <c r="K1044">
        <v>86.89</v>
      </c>
      <c r="L1044" s="5">
        <v>45446</v>
      </c>
      <c r="P1044">
        <v>23.68</v>
      </c>
      <c r="Q1044">
        <v>0.13005465263781602</v>
      </c>
    </row>
    <row r="1045" spans="1:17" x14ac:dyDescent="0.2">
      <c r="A1045" t="s">
        <v>481</v>
      </c>
      <c r="B1045" t="s">
        <v>699</v>
      </c>
      <c r="C1045" t="s">
        <v>895</v>
      </c>
      <c r="D1045" s="5">
        <v>45154</v>
      </c>
      <c r="E1045" t="s">
        <v>484</v>
      </c>
      <c r="F1045">
        <v>203.74</v>
      </c>
      <c r="I1045">
        <v>71731</v>
      </c>
      <c r="J1045" t="s">
        <v>485</v>
      </c>
      <c r="K1045" s="6">
        <v>681080.54</v>
      </c>
      <c r="L1045" s="5">
        <v>45169</v>
      </c>
      <c r="P1045">
        <v>116.3</v>
      </c>
      <c r="Q1045">
        <v>0.13013864904714256</v>
      </c>
    </row>
    <row r="1046" spans="1:17" x14ac:dyDescent="0.2">
      <c r="A1046" t="s">
        <v>481</v>
      </c>
      <c r="B1046" t="s">
        <v>759</v>
      </c>
      <c r="C1046" t="s">
        <v>1484</v>
      </c>
      <c r="D1046" s="5">
        <v>45307</v>
      </c>
      <c r="E1046" t="s">
        <v>484</v>
      </c>
      <c r="F1046">
        <v>492.89</v>
      </c>
      <c r="I1046">
        <v>72804</v>
      </c>
      <c r="J1046" t="s">
        <v>485</v>
      </c>
      <c r="K1046" s="6">
        <v>577784.27</v>
      </c>
      <c r="L1046" s="5">
        <v>45322</v>
      </c>
      <c r="P1046">
        <v>492.89</v>
      </c>
      <c r="Q1046">
        <v>0.13015583351819815</v>
      </c>
    </row>
    <row r="1047" spans="1:17" x14ac:dyDescent="0.2">
      <c r="A1047" t="s">
        <v>9900</v>
      </c>
      <c r="B1047" t="s">
        <v>9902</v>
      </c>
      <c r="C1047">
        <v>796001535921</v>
      </c>
      <c r="D1047" s="5">
        <v>45311</v>
      </c>
      <c r="E1047" t="s">
        <v>56</v>
      </c>
      <c r="F1047">
        <v>200.35</v>
      </c>
      <c r="I1047">
        <v>1056696</v>
      </c>
      <c r="J1047" t="s">
        <v>63</v>
      </c>
      <c r="K1047" s="6">
        <v>1586.39</v>
      </c>
      <c r="L1047" s="5">
        <v>45329</v>
      </c>
      <c r="P1047">
        <v>200.35</v>
      </c>
      <c r="Q1047">
        <v>0.13016842391447081</v>
      </c>
    </row>
    <row r="1048" spans="1:17" x14ac:dyDescent="0.2">
      <c r="A1048" t="s">
        <v>9053</v>
      </c>
      <c r="B1048" t="s">
        <v>9298</v>
      </c>
      <c r="C1048" t="s">
        <v>9299</v>
      </c>
      <c r="D1048" s="5">
        <v>45282</v>
      </c>
      <c r="E1048" t="s">
        <v>167</v>
      </c>
      <c r="F1048">
        <v>43.81</v>
      </c>
      <c r="I1048">
        <v>1045125</v>
      </c>
      <c r="J1048" t="s">
        <v>63</v>
      </c>
      <c r="K1048">
        <v>610.66</v>
      </c>
      <c r="L1048" s="5">
        <v>45282</v>
      </c>
      <c r="P1048">
        <v>43.81</v>
      </c>
      <c r="Q1048">
        <v>0.13027404697924538</v>
      </c>
    </row>
    <row r="1049" spans="1:17" x14ac:dyDescent="0.2">
      <c r="A1049" t="s">
        <v>2994</v>
      </c>
      <c r="B1049" t="s">
        <v>3001</v>
      </c>
      <c r="C1049" t="s">
        <v>3011</v>
      </c>
      <c r="D1049" s="5">
        <v>45192</v>
      </c>
      <c r="E1049" t="s">
        <v>69</v>
      </c>
      <c r="F1049">
        <v>599.61</v>
      </c>
      <c r="G1049" s="5">
        <v>45161</v>
      </c>
      <c r="H1049" s="5">
        <v>45192</v>
      </c>
      <c r="I1049">
        <v>1798492</v>
      </c>
      <c r="J1049" t="s">
        <v>57</v>
      </c>
      <c r="K1049">
        <v>599.61</v>
      </c>
      <c r="L1049" s="5">
        <v>45196</v>
      </c>
      <c r="M1049" s="5">
        <v>45211</v>
      </c>
      <c r="N1049">
        <v>14</v>
      </c>
      <c r="O1049">
        <v>8394.5400000000009</v>
      </c>
      <c r="P1049">
        <v>599.61</v>
      </c>
      <c r="Q1049">
        <v>0.13063928038267136</v>
      </c>
    </row>
    <row r="1050" spans="1:17" x14ac:dyDescent="0.2">
      <c r="A1050" t="s">
        <v>8570</v>
      </c>
      <c r="B1050" t="s">
        <v>8579</v>
      </c>
      <c r="C1050" t="s">
        <v>8580</v>
      </c>
      <c r="D1050" s="5">
        <v>45135</v>
      </c>
      <c r="E1050" t="s">
        <v>167</v>
      </c>
      <c r="F1050">
        <v>43.32</v>
      </c>
      <c r="I1050">
        <v>1006405</v>
      </c>
      <c r="J1050" t="s">
        <v>63</v>
      </c>
      <c r="K1050" s="6">
        <v>1099.96</v>
      </c>
      <c r="L1050" s="5">
        <v>45135</v>
      </c>
      <c r="P1050">
        <v>43.32</v>
      </c>
      <c r="Q1050">
        <v>0.13064210075522309</v>
      </c>
    </row>
    <row r="1051" spans="1:17" x14ac:dyDescent="0.2">
      <c r="A1051" t="s">
        <v>4609</v>
      </c>
      <c r="B1051" t="s">
        <v>4610</v>
      </c>
      <c r="C1051">
        <v>230912</v>
      </c>
      <c r="D1051" s="5">
        <v>45189</v>
      </c>
      <c r="E1051" t="s">
        <v>56</v>
      </c>
      <c r="F1051" s="6">
        <v>18429.02</v>
      </c>
      <c r="I1051">
        <v>595917</v>
      </c>
      <c r="J1051" t="s">
        <v>62</v>
      </c>
      <c r="K1051" s="6">
        <v>12540</v>
      </c>
      <c r="L1051" s="5">
        <v>45233</v>
      </c>
      <c r="P1051">
        <v>18429.02</v>
      </c>
      <c r="Q1051">
        <v>0.13068198601713821</v>
      </c>
    </row>
    <row r="1052" spans="1:17" x14ac:dyDescent="0.2">
      <c r="A1052" t="s">
        <v>12273</v>
      </c>
      <c r="B1052" t="s">
        <v>12278</v>
      </c>
      <c r="C1052" t="s">
        <v>12279</v>
      </c>
      <c r="D1052" s="5">
        <v>45334</v>
      </c>
      <c r="E1052" t="s">
        <v>436</v>
      </c>
      <c r="F1052">
        <v>63.87</v>
      </c>
      <c r="I1052">
        <v>1058659</v>
      </c>
      <c r="J1052" t="s">
        <v>63</v>
      </c>
      <c r="K1052">
        <v>63.87</v>
      </c>
      <c r="L1052" s="5">
        <v>45336</v>
      </c>
      <c r="P1052">
        <v>63.87</v>
      </c>
      <c r="Q1052">
        <v>0.13069801141131832</v>
      </c>
    </row>
    <row r="1053" spans="1:17" x14ac:dyDescent="0.2">
      <c r="A1053" t="s">
        <v>5950</v>
      </c>
      <c r="B1053" t="s">
        <v>7147</v>
      </c>
      <c r="C1053" t="s">
        <v>7148</v>
      </c>
      <c r="D1053" s="5">
        <v>45427</v>
      </c>
      <c r="E1053" t="s">
        <v>167</v>
      </c>
      <c r="F1053">
        <v>78.11</v>
      </c>
      <c r="I1053">
        <v>1083473</v>
      </c>
      <c r="J1053" t="s">
        <v>63</v>
      </c>
      <c r="K1053" s="6">
        <v>4619.0200000000004</v>
      </c>
      <c r="L1053" s="5">
        <v>45427</v>
      </c>
      <c r="P1053">
        <v>57.01</v>
      </c>
      <c r="Q1053">
        <v>0.1307770020571577</v>
      </c>
    </row>
    <row r="1054" spans="1:17" x14ac:dyDescent="0.2">
      <c r="A1054" t="s">
        <v>10022</v>
      </c>
      <c r="B1054" t="s">
        <v>10039</v>
      </c>
      <c r="C1054" t="s">
        <v>10040</v>
      </c>
      <c r="D1054" s="5">
        <v>45442</v>
      </c>
      <c r="E1054" t="s">
        <v>436</v>
      </c>
      <c r="F1054">
        <v>104.9</v>
      </c>
      <c r="I1054">
        <v>1088346</v>
      </c>
      <c r="J1054" t="s">
        <v>63</v>
      </c>
      <c r="K1054">
        <v>104.9</v>
      </c>
      <c r="L1054" s="5">
        <v>45448</v>
      </c>
      <c r="P1054">
        <v>104.9</v>
      </c>
      <c r="Q1054">
        <v>0.1307774287687703</v>
      </c>
    </row>
    <row r="1055" spans="1:17" x14ac:dyDescent="0.2">
      <c r="A1055" t="s">
        <v>11681</v>
      </c>
      <c r="B1055" t="s">
        <v>11688</v>
      </c>
      <c r="C1055" t="s">
        <v>11689</v>
      </c>
      <c r="D1055" s="5">
        <v>45208</v>
      </c>
      <c r="E1055" t="s">
        <v>167</v>
      </c>
      <c r="F1055">
        <v>25.21</v>
      </c>
      <c r="I1055">
        <v>1024704</v>
      </c>
      <c r="J1055" t="s">
        <v>63</v>
      </c>
      <c r="K1055">
        <v>25.21</v>
      </c>
      <c r="L1055" s="5">
        <v>45208</v>
      </c>
      <c r="P1055">
        <v>25.21</v>
      </c>
      <c r="Q1055">
        <v>0.13080084759980171</v>
      </c>
    </row>
    <row r="1056" spans="1:17" x14ac:dyDescent="0.2">
      <c r="A1056" t="s">
        <v>11112</v>
      </c>
      <c r="B1056" t="s">
        <v>11367</v>
      </c>
      <c r="C1056" t="s">
        <v>11368</v>
      </c>
      <c r="D1056" s="5">
        <v>45376</v>
      </c>
      <c r="E1056" t="s">
        <v>167</v>
      </c>
      <c r="F1056">
        <v>27.49</v>
      </c>
      <c r="I1056">
        <v>1070195</v>
      </c>
      <c r="J1056" t="s">
        <v>63</v>
      </c>
      <c r="K1056">
        <v>51.94</v>
      </c>
      <c r="L1056" s="5">
        <v>45378</v>
      </c>
      <c r="P1056">
        <v>27.49</v>
      </c>
      <c r="Q1056">
        <v>0.13086410227269307</v>
      </c>
    </row>
    <row r="1057" spans="1:17" x14ac:dyDescent="0.2">
      <c r="A1057" t="s">
        <v>481</v>
      </c>
      <c r="B1057" t="s">
        <v>623</v>
      </c>
      <c r="C1057" t="s">
        <v>1694</v>
      </c>
      <c r="D1057" s="5">
        <v>45338</v>
      </c>
      <c r="E1057" t="s">
        <v>484</v>
      </c>
      <c r="F1057">
        <v>224.99</v>
      </c>
      <c r="I1057">
        <v>73041</v>
      </c>
      <c r="J1057" t="s">
        <v>485</v>
      </c>
      <c r="K1057" s="6">
        <v>802703.69</v>
      </c>
      <c r="L1057" s="5">
        <v>45351</v>
      </c>
      <c r="P1057">
        <v>224.99</v>
      </c>
      <c r="Q1057">
        <v>0.13151233231120485</v>
      </c>
    </row>
    <row r="1058" spans="1:17" x14ac:dyDescent="0.2">
      <c r="A1058" t="s">
        <v>2307</v>
      </c>
      <c r="B1058">
        <v>1038</v>
      </c>
      <c r="C1058">
        <v>602644</v>
      </c>
      <c r="D1058" s="5">
        <v>45100</v>
      </c>
      <c r="E1058" t="s">
        <v>56</v>
      </c>
      <c r="F1058">
        <v>417.9</v>
      </c>
      <c r="I1058">
        <v>1792418</v>
      </c>
      <c r="J1058" t="s">
        <v>57</v>
      </c>
      <c r="K1058">
        <v>417.9</v>
      </c>
      <c r="L1058" s="5">
        <v>45126</v>
      </c>
      <c r="M1058" s="5">
        <v>45132</v>
      </c>
      <c r="N1058">
        <v>5</v>
      </c>
      <c r="O1058">
        <v>2089.5</v>
      </c>
      <c r="P1058">
        <v>417.9</v>
      </c>
      <c r="Q1058">
        <v>0.1315156339874396</v>
      </c>
    </row>
    <row r="1059" spans="1:17" x14ac:dyDescent="0.2">
      <c r="A1059" t="s">
        <v>2824</v>
      </c>
      <c r="B1059" t="s">
        <v>2826</v>
      </c>
      <c r="C1059">
        <v>5167580227</v>
      </c>
      <c r="D1059" s="5">
        <v>45127</v>
      </c>
      <c r="E1059" t="s">
        <v>56</v>
      </c>
      <c r="F1059">
        <v>28.67</v>
      </c>
      <c r="I1059">
        <v>1794523</v>
      </c>
      <c r="J1059" t="s">
        <v>57</v>
      </c>
      <c r="K1059" s="6">
        <v>1560.26</v>
      </c>
      <c r="L1059" s="5">
        <v>45152</v>
      </c>
      <c r="M1059" s="5">
        <v>45159</v>
      </c>
      <c r="N1059">
        <v>6</v>
      </c>
      <c r="O1059">
        <v>9361.56</v>
      </c>
      <c r="P1059">
        <v>28.67</v>
      </c>
      <c r="Q1059">
        <v>0.13151953638497627</v>
      </c>
    </row>
    <row r="1060" spans="1:17" x14ac:dyDescent="0.2">
      <c r="A1060" t="s">
        <v>5203</v>
      </c>
      <c r="B1060" t="s">
        <v>5670</v>
      </c>
      <c r="C1060" t="s">
        <v>5671</v>
      </c>
      <c r="D1060" s="5">
        <v>45371</v>
      </c>
      <c r="E1060" t="s">
        <v>167</v>
      </c>
      <c r="F1060">
        <v>90.68</v>
      </c>
      <c r="I1060">
        <v>1068317</v>
      </c>
      <c r="J1060" t="s">
        <v>63</v>
      </c>
      <c r="K1060">
        <v>90.68</v>
      </c>
      <c r="L1060" s="5">
        <v>45371</v>
      </c>
      <c r="P1060">
        <v>90.68</v>
      </c>
      <c r="Q1060">
        <v>0.13168889030451725</v>
      </c>
    </row>
    <row r="1061" spans="1:17" x14ac:dyDescent="0.2">
      <c r="A1061" t="s">
        <v>481</v>
      </c>
      <c r="B1061" t="s">
        <v>613</v>
      </c>
      <c r="C1061" t="s">
        <v>1399</v>
      </c>
      <c r="D1061" s="5">
        <v>45276</v>
      </c>
      <c r="E1061" t="s">
        <v>484</v>
      </c>
      <c r="F1061">
        <v>896.76</v>
      </c>
      <c r="I1061">
        <v>72587</v>
      </c>
      <c r="J1061" t="s">
        <v>485</v>
      </c>
      <c r="K1061" s="6">
        <v>607405.88</v>
      </c>
      <c r="L1061" s="5">
        <v>45289</v>
      </c>
      <c r="P1061">
        <v>896.76</v>
      </c>
      <c r="Q1061">
        <v>0.13174188735768155</v>
      </c>
    </row>
    <row r="1062" spans="1:17" x14ac:dyDescent="0.2">
      <c r="A1062" t="s">
        <v>5203</v>
      </c>
      <c r="B1062" t="s">
        <v>5738</v>
      </c>
      <c r="C1062" t="s">
        <v>5739</v>
      </c>
      <c r="D1062" s="5">
        <v>45411</v>
      </c>
      <c r="E1062" t="s">
        <v>167</v>
      </c>
      <c r="F1062">
        <v>28.73</v>
      </c>
      <c r="I1062">
        <v>1079125</v>
      </c>
      <c r="J1062" t="s">
        <v>63</v>
      </c>
      <c r="K1062">
        <v>134.12</v>
      </c>
      <c r="L1062" s="5">
        <v>45411</v>
      </c>
      <c r="P1062">
        <v>28.73</v>
      </c>
      <c r="Q1062">
        <v>0.13190384937383981</v>
      </c>
    </row>
    <row r="1063" spans="1:17" x14ac:dyDescent="0.2">
      <c r="A1063" t="s">
        <v>8719</v>
      </c>
      <c r="B1063" t="s">
        <v>8974</v>
      </c>
      <c r="C1063" t="s">
        <v>8975</v>
      </c>
      <c r="D1063" s="5">
        <v>45462</v>
      </c>
      <c r="E1063" t="s">
        <v>167</v>
      </c>
      <c r="F1063">
        <v>39.880000000000003</v>
      </c>
      <c r="I1063">
        <v>1091824</v>
      </c>
      <c r="J1063" t="s">
        <v>63</v>
      </c>
      <c r="K1063">
        <v>147.62</v>
      </c>
      <c r="L1063" s="5">
        <v>45462</v>
      </c>
      <c r="P1063">
        <v>39.880000000000003</v>
      </c>
      <c r="Q1063">
        <v>0.13193522200705199</v>
      </c>
    </row>
    <row r="1064" spans="1:17" x14ac:dyDescent="0.2">
      <c r="A1064" t="s">
        <v>481</v>
      </c>
      <c r="B1064" t="s">
        <v>869</v>
      </c>
      <c r="C1064" t="s">
        <v>870</v>
      </c>
      <c r="D1064" s="5">
        <v>45154</v>
      </c>
      <c r="E1064" t="s">
        <v>484</v>
      </c>
      <c r="F1064">
        <v>17.59</v>
      </c>
      <c r="I1064">
        <v>71731</v>
      </c>
      <c r="J1064" t="s">
        <v>485</v>
      </c>
      <c r="K1064" s="6">
        <v>681080.54</v>
      </c>
      <c r="L1064" s="5">
        <v>45169</v>
      </c>
      <c r="P1064">
        <v>17.59</v>
      </c>
      <c r="Q1064">
        <v>0.1319694353768549</v>
      </c>
    </row>
    <row r="1065" spans="1:17" x14ac:dyDescent="0.2">
      <c r="A1065" t="s">
        <v>5069</v>
      </c>
      <c r="B1065" t="s">
        <v>5071</v>
      </c>
      <c r="C1065">
        <v>3385</v>
      </c>
      <c r="D1065" s="5">
        <v>45222</v>
      </c>
      <c r="E1065" t="s">
        <v>56</v>
      </c>
      <c r="F1065" s="6">
        <v>9255</v>
      </c>
      <c r="I1065">
        <v>1803038</v>
      </c>
      <c r="J1065" t="s">
        <v>57</v>
      </c>
      <c r="K1065" s="6">
        <v>9255</v>
      </c>
      <c r="L1065" s="5">
        <v>45250</v>
      </c>
      <c r="M1065" s="5">
        <v>45268</v>
      </c>
      <c r="N1065">
        <v>17</v>
      </c>
      <c r="O1065">
        <v>157335</v>
      </c>
      <c r="P1065">
        <v>9255</v>
      </c>
      <c r="Q1065">
        <v>0.13212317029076925</v>
      </c>
    </row>
    <row r="1066" spans="1:17" x14ac:dyDescent="0.2">
      <c r="A1066" t="s">
        <v>5950</v>
      </c>
      <c r="B1066" t="s">
        <v>6215</v>
      </c>
      <c r="C1066" t="s">
        <v>6216</v>
      </c>
      <c r="D1066" s="5">
        <v>45187</v>
      </c>
      <c r="E1066" t="s">
        <v>167</v>
      </c>
      <c r="F1066">
        <v>50.93</v>
      </c>
      <c r="I1066">
        <v>1019049</v>
      </c>
      <c r="J1066" t="s">
        <v>63</v>
      </c>
      <c r="K1066">
        <v>408.99</v>
      </c>
      <c r="L1066" s="5">
        <v>45187</v>
      </c>
      <c r="P1066">
        <v>50.93</v>
      </c>
      <c r="Q1066">
        <v>0.13219903767573671</v>
      </c>
    </row>
    <row r="1067" spans="1:17" x14ac:dyDescent="0.2">
      <c r="A1067" t="s">
        <v>2824</v>
      </c>
      <c r="B1067" t="s">
        <v>2825</v>
      </c>
      <c r="C1067">
        <v>4169438635</v>
      </c>
      <c r="D1067" s="5">
        <v>45201</v>
      </c>
      <c r="E1067" t="s">
        <v>56</v>
      </c>
      <c r="F1067">
        <v>173.86</v>
      </c>
      <c r="I1067">
        <v>1800197</v>
      </c>
      <c r="J1067" t="s">
        <v>57</v>
      </c>
      <c r="K1067">
        <v>542.82000000000005</v>
      </c>
      <c r="L1067" s="5">
        <v>45215</v>
      </c>
      <c r="M1067" s="5">
        <v>45222</v>
      </c>
      <c r="N1067">
        <v>6</v>
      </c>
      <c r="O1067">
        <v>3256.92</v>
      </c>
      <c r="P1067">
        <v>173.86</v>
      </c>
      <c r="Q1067">
        <v>0.13251244731251699</v>
      </c>
    </row>
    <row r="1068" spans="1:17" x14ac:dyDescent="0.2">
      <c r="A1068" t="s">
        <v>2852</v>
      </c>
      <c r="B1068" t="s">
        <v>2895</v>
      </c>
      <c r="C1068" t="s">
        <v>2896</v>
      </c>
      <c r="D1068" s="5">
        <v>45315</v>
      </c>
      <c r="E1068" t="s">
        <v>167</v>
      </c>
      <c r="F1068">
        <v>25.66</v>
      </c>
      <c r="I1068">
        <v>1052978</v>
      </c>
      <c r="J1068" t="s">
        <v>63</v>
      </c>
      <c r="K1068">
        <v>25.66</v>
      </c>
      <c r="L1068" s="5">
        <v>45315</v>
      </c>
      <c r="P1068">
        <v>25.66</v>
      </c>
      <c r="Q1068">
        <v>0.13255553586959257</v>
      </c>
    </row>
    <row r="1069" spans="1:17" x14ac:dyDescent="0.2">
      <c r="A1069" t="s">
        <v>481</v>
      </c>
      <c r="B1069" t="s">
        <v>562</v>
      </c>
      <c r="C1069" t="s">
        <v>1934</v>
      </c>
      <c r="D1069" s="5">
        <v>45398</v>
      </c>
      <c r="E1069" t="s">
        <v>484</v>
      </c>
      <c r="F1069">
        <v>94.85</v>
      </c>
      <c r="I1069">
        <v>73470</v>
      </c>
      <c r="J1069" t="s">
        <v>485</v>
      </c>
      <c r="K1069" s="6">
        <v>721437.7</v>
      </c>
      <c r="L1069" s="5">
        <v>45412</v>
      </c>
      <c r="P1069">
        <v>94.85</v>
      </c>
      <c r="Q1069">
        <v>0.13255739940776112</v>
      </c>
    </row>
    <row r="1070" spans="1:17" x14ac:dyDescent="0.2">
      <c r="A1070" t="s">
        <v>4385</v>
      </c>
      <c r="B1070" t="s">
        <v>4460</v>
      </c>
      <c r="C1070" t="s">
        <v>4461</v>
      </c>
      <c r="D1070" s="5">
        <v>45446</v>
      </c>
      <c r="E1070" t="s">
        <v>167</v>
      </c>
      <c r="F1070">
        <v>161.86000000000001</v>
      </c>
      <c r="I1070">
        <v>1088052</v>
      </c>
      <c r="J1070" t="s">
        <v>63</v>
      </c>
      <c r="K1070">
        <v>161.86000000000001</v>
      </c>
      <c r="L1070" s="5">
        <v>45446</v>
      </c>
      <c r="P1070">
        <v>161.86000000000001</v>
      </c>
      <c r="Q1070">
        <v>0.13265082621685531</v>
      </c>
    </row>
    <row r="1071" spans="1:17" x14ac:dyDescent="0.2">
      <c r="A1071" t="s">
        <v>8719</v>
      </c>
      <c r="B1071" t="s">
        <v>8740</v>
      </c>
      <c r="C1071" t="s">
        <v>8741</v>
      </c>
      <c r="D1071" s="5">
        <v>45134</v>
      </c>
      <c r="E1071" t="s">
        <v>167</v>
      </c>
      <c r="F1071">
        <v>53.38</v>
      </c>
      <c r="I1071">
        <v>1006202</v>
      </c>
      <c r="J1071" t="s">
        <v>63</v>
      </c>
      <c r="K1071">
        <v>113.02</v>
      </c>
      <c r="L1071" s="5">
        <v>45134</v>
      </c>
      <c r="P1071">
        <v>53.38</v>
      </c>
      <c r="Q1071">
        <v>0.13271725311776861</v>
      </c>
    </row>
    <row r="1072" spans="1:17" x14ac:dyDescent="0.2">
      <c r="A1072" t="s">
        <v>11732</v>
      </c>
      <c r="B1072" t="s">
        <v>12036</v>
      </c>
      <c r="C1072">
        <v>54419317</v>
      </c>
      <c r="D1072" s="5">
        <v>45386</v>
      </c>
      <c r="E1072" t="s">
        <v>11733</v>
      </c>
      <c r="F1072">
        <v>348.05</v>
      </c>
      <c r="I1072">
        <v>1078642</v>
      </c>
      <c r="J1072" t="s">
        <v>63</v>
      </c>
      <c r="K1072" s="6">
        <v>12025.14</v>
      </c>
      <c r="L1072" s="5">
        <v>45411</v>
      </c>
      <c r="P1072">
        <v>348.05</v>
      </c>
      <c r="Q1072">
        <v>0.13283674227036246</v>
      </c>
    </row>
    <row r="1073" spans="1:17" x14ac:dyDescent="0.2">
      <c r="A1073" t="s">
        <v>4600</v>
      </c>
      <c r="B1073" t="s">
        <v>4602</v>
      </c>
      <c r="C1073">
        <v>230918</v>
      </c>
      <c r="D1073" s="5">
        <v>45187</v>
      </c>
      <c r="E1073" t="s">
        <v>56</v>
      </c>
      <c r="F1073">
        <v>100.7</v>
      </c>
      <c r="I1073">
        <v>1800199</v>
      </c>
      <c r="J1073" t="s">
        <v>57</v>
      </c>
      <c r="K1073">
        <v>100.7</v>
      </c>
      <c r="L1073" s="5">
        <v>45215</v>
      </c>
      <c r="M1073" s="5">
        <v>45222</v>
      </c>
      <c r="N1073">
        <v>6</v>
      </c>
      <c r="O1073">
        <v>604.20000000000005</v>
      </c>
      <c r="P1073">
        <v>100.7</v>
      </c>
      <c r="Q1073">
        <v>0.13291310202630058</v>
      </c>
    </row>
    <row r="1074" spans="1:17" x14ac:dyDescent="0.2">
      <c r="A1074" t="s">
        <v>5203</v>
      </c>
      <c r="B1074" t="s">
        <v>5826</v>
      </c>
      <c r="C1074" t="s">
        <v>5827</v>
      </c>
      <c r="D1074" s="5">
        <v>45460</v>
      </c>
      <c r="E1074" t="s">
        <v>167</v>
      </c>
      <c r="F1074">
        <v>25.36</v>
      </c>
      <c r="I1074">
        <v>1091561</v>
      </c>
      <c r="J1074" t="s">
        <v>63</v>
      </c>
      <c r="K1074" s="6">
        <v>2660.95</v>
      </c>
      <c r="L1074" s="5">
        <v>45460</v>
      </c>
      <c r="P1074">
        <v>25.36</v>
      </c>
      <c r="Q1074">
        <v>0.1329312617851558</v>
      </c>
    </row>
    <row r="1075" spans="1:17" x14ac:dyDescent="0.2">
      <c r="A1075" t="s">
        <v>10601</v>
      </c>
      <c r="B1075" t="s">
        <v>10611</v>
      </c>
      <c r="C1075" t="s">
        <v>10611</v>
      </c>
      <c r="D1075" s="5">
        <v>45230</v>
      </c>
      <c r="E1075" t="s">
        <v>56</v>
      </c>
      <c r="F1075">
        <v>155</v>
      </c>
      <c r="I1075">
        <v>1804724</v>
      </c>
      <c r="J1075" t="s">
        <v>57</v>
      </c>
      <c r="K1075">
        <v>290</v>
      </c>
      <c r="L1075" s="5">
        <v>45271</v>
      </c>
      <c r="M1075" s="5">
        <v>45287</v>
      </c>
      <c r="N1075">
        <v>15</v>
      </c>
      <c r="O1075">
        <v>4350</v>
      </c>
      <c r="P1075">
        <v>164.3</v>
      </c>
      <c r="Q1075">
        <v>0.13322072844228861</v>
      </c>
    </row>
    <row r="1076" spans="1:17" x14ac:dyDescent="0.2">
      <c r="A1076" t="s">
        <v>101</v>
      </c>
      <c r="B1076">
        <v>1292537</v>
      </c>
      <c r="C1076">
        <v>5507723828</v>
      </c>
      <c r="D1076" s="5">
        <v>45412</v>
      </c>
      <c r="E1076" t="s">
        <v>56</v>
      </c>
      <c r="F1076">
        <v>96.95</v>
      </c>
      <c r="I1076">
        <v>1085838</v>
      </c>
      <c r="J1076" t="s">
        <v>63</v>
      </c>
      <c r="K1076" s="6">
        <v>26525.21</v>
      </c>
      <c r="L1076" s="5">
        <v>45440</v>
      </c>
      <c r="P1076">
        <v>96.95</v>
      </c>
      <c r="Q1076">
        <v>0.13337999145839019</v>
      </c>
    </row>
    <row r="1077" spans="1:17" x14ac:dyDescent="0.2">
      <c r="A1077" t="s">
        <v>9952</v>
      </c>
      <c r="B1077" t="s">
        <v>9957</v>
      </c>
      <c r="C1077">
        <v>10026934</v>
      </c>
      <c r="D1077" s="5">
        <v>45413</v>
      </c>
      <c r="E1077" t="s">
        <v>56</v>
      </c>
      <c r="F1077">
        <v>132.5</v>
      </c>
      <c r="I1077">
        <v>1821371</v>
      </c>
      <c r="J1077" t="s">
        <v>57</v>
      </c>
      <c r="K1077">
        <v>132.5</v>
      </c>
      <c r="L1077" s="5">
        <v>45434</v>
      </c>
      <c r="M1077" s="5">
        <v>45441</v>
      </c>
      <c r="N1077">
        <v>6</v>
      </c>
      <c r="O1077">
        <v>795</v>
      </c>
      <c r="P1077">
        <v>132.5</v>
      </c>
      <c r="Q1077">
        <v>0.13392788921022458</v>
      </c>
    </row>
    <row r="1078" spans="1:17" x14ac:dyDescent="0.2">
      <c r="A1078" t="s">
        <v>101</v>
      </c>
      <c r="B1078">
        <v>1292537</v>
      </c>
      <c r="C1078">
        <v>5508220459</v>
      </c>
      <c r="D1078" s="5">
        <v>45443</v>
      </c>
      <c r="E1078" t="s">
        <v>56</v>
      </c>
      <c r="F1078" s="6">
        <v>1154.51</v>
      </c>
      <c r="I1078">
        <v>1093115</v>
      </c>
      <c r="J1078" t="s">
        <v>63</v>
      </c>
      <c r="K1078" s="6">
        <v>16990.580000000002</v>
      </c>
      <c r="L1078" s="5">
        <v>45468</v>
      </c>
      <c r="P1078">
        <v>1154.51</v>
      </c>
      <c r="Q1078">
        <v>0.13398747032907299</v>
      </c>
    </row>
    <row r="1079" spans="1:17" x14ac:dyDescent="0.2">
      <c r="A1079" t="s">
        <v>3221</v>
      </c>
      <c r="B1079" t="s">
        <v>3224</v>
      </c>
      <c r="C1079" t="s">
        <v>3225</v>
      </c>
      <c r="D1079" s="5">
        <v>45184</v>
      </c>
      <c r="E1079" t="s">
        <v>436</v>
      </c>
      <c r="F1079">
        <v>146.44999999999999</v>
      </c>
      <c r="I1079">
        <v>589558</v>
      </c>
      <c r="J1079" t="s">
        <v>62</v>
      </c>
      <c r="K1079">
        <v>146.44999999999999</v>
      </c>
      <c r="L1079" s="5">
        <v>45187</v>
      </c>
      <c r="P1079">
        <v>146.44999999999999</v>
      </c>
      <c r="Q1079">
        <v>0.13402986069071665</v>
      </c>
    </row>
    <row r="1080" spans="1:17" x14ac:dyDescent="0.2">
      <c r="A1080" t="s">
        <v>250</v>
      </c>
      <c r="B1080" t="s">
        <v>270</v>
      </c>
      <c r="C1080" t="s">
        <v>323</v>
      </c>
      <c r="D1080" s="5">
        <v>45268</v>
      </c>
      <c r="E1080" t="s">
        <v>253</v>
      </c>
      <c r="F1080">
        <v>32.979999999999997</v>
      </c>
      <c r="I1080">
        <v>600744</v>
      </c>
      <c r="J1080" t="s">
        <v>62</v>
      </c>
      <c r="K1080" s="6">
        <v>16983.939999999999</v>
      </c>
      <c r="L1080" s="5">
        <v>45271</v>
      </c>
      <c r="P1080">
        <v>32.979999999999997</v>
      </c>
      <c r="Q1080">
        <v>0.13407208393036774</v>
      </c>
    </row>
    <row r="1081" spans="1:17" x14ac:dyDescent="0.2">
      <c r="A1081" t="s">
        <v>9958</v>
      </c>
      <c r="B1081" t="s">
        <v>9960</v>
      </c>
      <c r="C1081">
        <v>9032391612</v>
      </c>
      <c r="D1081" s="5">
        <v>45329</v>
      </c>
      <c r="E1081" t="s">
        <v>56</v>
      </c>
      <c r="F1081">
        <v>724.74</v>
      </c>
      <c r="I1081">
        <v>1813445</v>
      </c>
      <c r="J1081" t="s">
        <v>57</v>
      </c>
      <c r="K1081">
        <v>724.74</v>
      </c>
      <c r="L1081" s="5">
        <v>45355</v>
      </c>
      <c r="M1081" s="5">
        <v>45365</v>
      </c>
      <c r="N1081">
        <v>9</v>
      </c>
      <c r="O1081">
        <v>6522.66</v>
      </c>
      <c r="P1081">
        <v>724.74</v>
      </c>
      <c r="Q1081">
        <v>0.13420439546418528</v>
      </c>
    </row>
    <row r="1082" spans="1:17" x14ac:dyDescent="0.2">
      <c r="A1082" t="s">
        <v>11681</v>
      </c>
      <c r="B1082" t="s">
        <v>11698</v>
      </c>
      <c r="C1082" t="s">
        <v>11699</v>
      </c>
      <c r="D1082" s="5">
        <v>45364</v>
      </c>
      <c r="E1082" t="s">
        <v>167</v>
      </c>
      <c r="F1082">
        <v>82.84</v>
      </c>
      <c r="I1082">
        <v>1066677</v>
      </c>
      <c r="J1082" t="s">
        <v>63</v>
      </c>
      <c r="K1082">
        <v>82.84</v>
      </c>
      <c r="L1082" s="5">
        <v>45364</v>
      </c>
      <c r="P1082">
        <v>82.84</v>
      </c>
      <c r="Q1082">
        <v>0.13421912224570776</v>
      </c>
    </row>
    <row r="1083" spans="1:17" x14ac:dyDescent="0.2">
      <c r="A1083" t="s">
        <v>481</v>
      </c>
      <c r="B1083" t="s">
        <v>512</v>
      </c>
      <c r="C1083" t="s">
        <v>2188</v>
      </c>
      <c r="D1083" s="5">
        <v>45459</v>
      </c>
      <c r="E1083" t="s">
        <v>484</v>
      </c>
      <c r="F1083" s="6">
        <v>1482.74</v>
      </c>
      <c r="I1083">
        <v>73848</v>
      </c>
      <c r="J1083" t="s">
        <v>485</v>
      </c>
      <c r="K1083" s="6">
        <v>709092.54</v>
      </c>
      <c r="L1083" s="5">
        <v>45471</v>
      </c>
      <c r="P1083">
        <v>1482.74</v>
      </c>
      <c r="Q1083">
        <v>0.13426046459032071</v>
      </c>
    </row>
    <row r="1084" spans="1:17" x14ac:dyDescent="0.2">
      <c r="A1084" t="s">
        <v>5950</v>
      </c>
      <c r="B1084" t="s">
        <v>6871</v>
      </c>
      <c r="C1084" t="s">
        <v>6872</v>
      </c>
      <c r="D1084" s="5">
        <v>45362</v>
      </c>
      <c r="E1084" t="s">
        <v>167</v>
      </c>
      <c r="F1084">
        <v>65.05</v>
      </c>
      <c r="I1084">
        <v>1065791</v>
      </c>
      <c r="J1084" t="s">
        <v>63</v>
      </c>
      <c r="K1084" s="6">
        <v>5018.84</v>
      </c>
      <c r="L1084" s="5">
        <v>45363</v>
      </c>
      <c r="P1084">
        <v>47.47</v>
      </c>
      <c r="Q1084">
        <v>0.13429014788069227</v>
      </c>
    </row>
    <row r="1085" spans="1:17" x14ac:dyDescent="0.2">
      <c r="A1085" t="s">
        <v>481</v>
      </c>
      <c r="B1085" t="s">
        <v>757</v>
      </c>
      <c r="C1085" t="s">
        <v>932</v>
      </c>
      <c r="D1085" s="5">
        <v>45185</v>
      </c>
      <c r="E1085" t="s">
        <v>484</v>
      </c>
      <c r="F1085">
        <v>380.63</v>
      </c>
      <c r="I1085">
        <v>71929</v>
      </c>
      <c r="J1085" t="s">
        <v>485</v>
      </c>
      <c r="K1085" s="6">
        <v>614311.01</v>
      </c>
      <c r="L1085" s="5">
        <v>45198</v>
      </c>
      <c r="P1085">
        <v>380.63</v>
      </c>
      <c r="Q1085">
        <v>0.13429559757005283</v>
      </c>
    </row>
    <row r="1086" spans="1:17" x14ac:dyDescent="0.2">
      <c r="A1086" t="s">
        <v>12161</v>
      </c>
      <c r="B1086" t="s">
        <v>12182</v>
      </c>
      <c r="C1086">
        <v>240167</v>
      </c>
      <c r="D1086" s="5">
        <v>45406</v>
      </c>
      <c r="E1086" t="s">
        <v>56</v>
      </c>
      <c r="F1086">
        <v>368</v>
      </c>
      <c r="I1086">
        <v>1084182</v>
      </c>
      <c r="J1086" t="s">
        <v>63</v>
      </c>
      <c r="K1086">
        <v>737.91</v>
      </c>
      <c r="L1086" s="5">
        <v>45432</v>
      </c>
      <c r="P1086">
        <v>368</v>
      </c>
      <c r="Q1086">
        <v>0.13453986171678844</v>
      </c>
    </row>
    <row r="1087" spans="1:17" x14ac:dyDescent="0.2">
      <c r="A1087" t="s">
        <v>8186</v>
      </c>
      <c r="B1087" t="s">
        <v>8292</v>
      </c>
      <c r="C1087" t="s">
        <v>8293</v>
      </c>
      <c r="D1087" s="5">
        <v>45425</v>
      </c>
      <c r="E1087" t="s">
        <v>33</v>
      </c>
      <c r="F1087" s="6">
        <v>314485.8</v>
      </c>
      <c r="I1087">
        <v>1087458</v>
      </c>
      <c r="J1087" t="s">
        <v>63</v>
      </c>
      <c r="K1087" s="6">
        <v>5009953.8899999997</v>
      </c>
      <c r="L1087" s="5">
        <v>45446</v>
      </c>
      <c r="P1087">
        <v>6727.58</v>
      </c>
      <c r="Q1087">
        <v>0.13459740347832205</v>
      </c>
    </row>
    <row r="1088" spans="1:17" x14ac:dyDescent="0.2">
      <c r="A1088" t="s">
        <v>481</v>
      </c>
      <c r="B1088" t="s">
        <v>629</v>
      </c>
      <c r="C1088" t="s">
        <v>996</v>
      </c>
      <c r="D1088" s="5">
        <v>45185</v>
      </c>
      <c r="E1088" t="s">
        <v>484</v>
      </c>
      <c r="F1088">
        <v>347.48</v>
      </c>
      <c r="I1088">
        <v>71929</v>
      </c>
      <c r="J1088" t="s">
        <v>485</v>
      </c>
      <c r="K1088" s="6">
        <v>614311.01</v>
      </c>
      <c r="L1088" s="5">
        <v>45198</v>
      </c>
      <c r="P1088">
        <v>347.48</v>
      </c>
      <c r="Q1088">
        <v>0.1347131755446076</v>
      </c>
    </row>
    <row r="1089" spans="1:17" x14ac:dyDescent="0.2">
      <c r="A1089" t="s">
        <v>2352</v>
      </c>
      <c r="B1089" t="s">
        <v>2363</v>
      </c>
      <c r="C1089" t="s">
        <v>2364</v>
      </c>
      <c r="D1089" s="5">
        <v>45271</v>
      </c>
      <c r="E1089" t="s">
        <v>167</v>
      </c>
      <c r="F1089">
        <v>53.38</v>
      </c>
      <c r="I1089">
        <v>1042168</v>
      </c>
      <c r="J1089" t="s">
        <v>63</v>
      </c>
      <c r="K1089">
        <v>53.38</v>
      </c>
      <c r="L1089" s="5">
        <v>45271</v>
      </c>
      <c r="P1089">
        <v>53.38</v>
      </c>
      <c r="Q1089">
        <v>0.13474410266655157</v>
      </c>
    </row>
    <row r="1090" spans="1:17" x14ac:dyDescent="0.2">
      <c r="A1090" t="s">
        <v>481</v>
      </c>
      <c r="B1090" t="s">
        <v>619</v>
      </c>
      <c r="C1090" t="s">
        <v>836</v>
      </c>
      <c r="D1090" s="5">
        <v>45154</v>
      </c>
      <c r="E1090" t="s">
        <v>484</v>
      </c>
      <c r="F1090">
        <v>101.51</v>
      </c>
      <c r="I1090">
        <v>71731</v>
      </c>
      <c r="J1090" t="s">
        <v>485</v>
      </c>
      <c r="K1090" s="6">
        <v>681080.54</v>
      </c>
      <c r="L1090" s="5">
        <v>45169</v>
      </c>
      <c r="P1090">
        <v>101.51</v>
      </c>
      <c r="Q1090">
        <v>0.13477031463786349</v>
      </c>
    </row>
    <row r="1091" spans="1:17" x14ac:dyDescent="0.2">
      <c r="A1091" t="s">
        <v>11732</v>
      </c>
      <c r="B1091" t="s">
        <v>11897</v>
      </c>
      <c r="C1091">
        <v>53477977</v>
      </c>
      <c r="D1091" s="5">
        <v>45258</v>
      </c>
      <c r="E1091" t="s">
        <v>11733</v>
      </c>
      <c r="F1091">
        <v>243.62</v>
      </c>
      <c r="I1091">
        <v>602567</v>
      </c>
      <c r="J1091" t="s">
        <v>62</v>
      </c>
      <c r="K1091" s="6">
        <v>78296.44</v>
      </c>
      <c r="L1091" s="5">
        <v>45287</v>
      </c>
      <c r="P1091">
        <v>243.62</v>
      </c>
      <c r="Q1091">
        <v>0.13481861210924517</v>
      </c>
    </row>
    <row r="1092" spans="1:17" x14ac:dyDescent="0.2">
      <c r="A1092" t="s">
        <v>11732</v>
      </c>
      <c r="B1092" t="s">
        <v>11770</v>
      </c>
      <c r="C1092">
        <v>52756878</v>
      </c>
      <c r="D1092" s="5">
        <v>45162</v>
      </c>
      <c r="E1092" t="s">
        <v>11733</v>
      </c>
      <c r="F1092">
        <v>138.75</v>
      </c>
      <c r="I1092">
        <v>589720</v>
      </c>
      <c r="J1092" t="s">
        <v>62</v>
      </c>
      <c r="K1092" s="6">
        <v>16380.96</v>
      </c>
      <c r="L1092" s="5">
        <v>45187</v>
      </c>
      <c r="P1092">
        <v>138.75</v>
      </c>
      <c r="Q1092">
        <v>0.13516630841287081</v>
      </c>
    </row>
    <row r="1093" spans="1:17" x14ac:dyDescent="0.2">
      <c r="A1093" t="s">
        <v>11112</v>
      </c>
      <c r="B1093" t="s">
        <v>11417</v>
      </c>
      <c r="C1093" t="s">
        <v>11418</v>
      </c>
      <c r="D1093" s="5">
        <v>45427</v>
      </c>
      <c r="E1093" t="s">
        <v>167</v>
      </c>
      <c r="F1093">
        <v>28.85</v>
      </c>
      <c r="I1093">
        <v>1083496</v>
      </c>
      <c r="J1093" t="s">
        <v>63</v>
      </c>
      <c r="K1093">
        <v>120.63</v>
      </c>
      <c r="L1093" s="5">
        <v>45427</v>
      </c>
      <c r="P1093">
        <v>28.85</v>
      </c>
      <c r="Q1093">
        <v>0.13533738965085296</v>
      </c>
    </row>
    <row r="1094" spans="1:17" x14ac:dyDescent="0.2">
      <c r="A1094" t="s">
        <v>8570</v>
      </c>
      <c r="B1094" t="s">
        <v>8689</v>
      </c>
      <c r="C1094" t="s">
        <v>8690</v>
      </c>
      <c r="D1094" s="5">
        <v>45460</v>
      </c>
      <c r="E1094" t="s">
        <v>167</v>
      </c>
      <c r="F1094">
        <v>40.85</v>
      </c>
      <c r="I1094">
        <v>1091550</v>
      </c>
      <c r="J1094" t="s">
        <v>63</v>
      </c>
      <c r="K1094" s="6">
        <v>1096.5999999999999</v>
      </c>
      <c r="L1094" s="5">
        <v>45460</v>
      </c>
      <c r="P1094">
        <v>40.85</v>
      </c>
      <c r="Q1094">
        <v>0.13537741531474834</v>
      </c>
    </row>
    <row r="1095" spans="1:17" x14ac:dyDescent="0.2">
      <c r="A1095" t="s">
        <v>481</v>
      </c>
      <c r="B1095" t="s">
        <v>1035</v>
      </c>
      <c r="C1095" t="s">
        <v>1742</v>
      </c>
      <c r="D1095" s="5">
        <v>45338</v>
      </c>
      <c r="E1095" t="s">
        <v>484</v>
      </c>
      <c r="F1095">
        <v>562.70000000000005</v>
      </c>
      <c r="I1095">
        <v>73041</v>
      </c>
      <c r="J1095" t="s">
        <v>485</v>
      </c>
      <c r="K1095" s="6">
        <v>802703.69</v>
      </c>
      <c r="L1095" s="5">
        <v>45351</v>
      </c>
      <c r="P1095">
        <v>562.70000000000005</v>
      </c>
      <c r="Q1095">
        <v>0.13557372322970185</v>
      </c>
    </row>
    <row r="1096" spans="1:17" x14ac:dyDescent="0.2">
      <c r="A1096" t="s">
        <v>8175</v>
      </c>
      <c r="B1096">
        <v>17848</v>
      </c>
      <c r="C1096">
        <v>3128936</v>
      </c>
      <c r="D1096" s="5">
        <v>45444</v>
      </c>
      <c r="E1096" t="s">
        <v>56</v>
      </c>
      <c r="F1096">
        <v>155.63</v>
      </c>
      <c r="I1096">
        <v>1824182</v>
      </c>
      <c r="J1096" t="s">
        <v>57</v>
      </c>
      <c r="K1096">
        <v>155.63</v>
      </c>
      <c r="L1096" s="5">
        <v>45469</v>
      </c>
      <c r="M1096" s="5">
        <v>45484</v>
      </c>
      <c r="N1096">
        <v>14</v>
      </c>
      <c r="O1096">
        <v>2178.8200000000002</v>
      </c>
      <c r="P1096">
        <v>164.97</v>
      </c>
      <c r="Q1096">
        <v>0.13563797013372414</v>
      </c>
    </row>
    <row r="1097" spans="1:17" x14ac:dyDescent="0.2">
      <c r="A1097" t="s">
        <v>9900</v>
      </c>
      <c r="B1097" t="s">
        <v>9903</v>
      </c>
      <c r="C1097">
        <v>993003168921</v>
      </c>
      <c r="D1097" s="5">
        <v>45407</v>
      </c>
      <c r="E1097" t="s">
        <v>56</v>
      </c>
      <c r="F1097">
        <v>294.52999999999997</v>
      </c>
      <c r="I1097">
        <v>1080245</v>
      </c>
      <c r="J1097" t="s">
        <v>63</v>
      </c>
      <c r="K1097">
        <v>387.07</v>
      </c>
      <c r="L1097" s="5">
        <v>45415</v>
      </c>
      <c r="P1097">
        <v>294.52999999999997</v>
      </c>
      <c r="Q1097">
        <v>0.13564258919176309</v>
      </c>
    </row>
    <row r="1098" spans="1:17" x14ac:dyDescent="0.2">
      <c r="A1098" t="s">
        <v>11732</v>
      </c>
      <c r="B1098" t="s">
        <v>12065</v>
      </c>
      <c r="C1098">
        <v>54706720</v>
      </c>
      <c r="D1098" s="5">
        <v>45421</v>
      </c>
      <c r="E1098" t="s">
        <v>11733</v>
      </c>
      <c r="F1098">
        <v>294.54000000000002</v>
      </c>
      <c r="I1098">
        <v>1087454</v>
      </c>
      <c r="J1098" t="s">
        <v>63</v>
      </c>
      <c r="K1098" s="6">
        <v>22602.35</v>
      </c>
      <c r="L1098" s="5">
        <v>45446</v>
      </c>
      <c r="P1098">
        <v>294.54000000000002</v>
      </c>
      <c r="Q1098">
        <v>0.13590942668225181</v>
      </c>
    </row>
    <row r="1099" spans="1:17" x14ac:dyDescent="0.2">
      <c r="A1099" t="s">
        <v>481</v>
      </c>
      <c r="B1099" t="s">
        <v>910</v>
      </c>
      <c r="C1099" t="s">
        <v>1892</v>
      </c>
      <c r="D1099" s="5">
        <v>45367</v>
      </c>
      <c r="E1099" t="s">
        <v>484</v>
      </c>
      <c r="F1099">
        <v>75.180000000000007</v>
      </c>
      <c r="I1099">
        <v>73273</v>
      </c>
      <c r="J1099" t="s">
        <v>485</v>
      </c>
      <c r="K1099" s="6">
        <v>689219.2</v>
      </c>
      <c r="L1099" s="5">
        <v>45380</v>
      </c>
      <c r="P1099">
        <v>75.180000000000007</v>
      </c>
      <c r="Q1099">
        <v>0.13593709721700464</v>
      </c>
    </row>
    <row r="1100" spans="1:17" x14ac:dyDescent="0.2">
      <c r="A1100" t="s">
        <v>11732</v>
      </c>
      <c r="B1100" t="s">
        <v>12150</v>
      </c>
      <c r="C1100">
        <v>54882992</v>
      </c>
      <c r="D1100" s="5">
        <v>45443</v>
      </c>
      <c r="E1100" t="s">
        <v>11733</v>
      </c>
      <c r="F1100">
        <v>430.06</v>
      </c>
      <c r="I1100">
        <v>1093173</v>
      </c>
      <c r="J1100" t="s">
        <v>63</v>
      </c>
      <c r="K1100" s="6">
        <v>33896.839999999997</v>
      </c>
      <c r="L1100" s="5">
        <v>45468</v>
      </c>
      <c r="P1100">
        <v>430.06</v>
      </c>
      <c r="Q1100">
        <v>0.13595343626151291</v>
      </c>
    </row>
    <row r="1101" spans="1:17" x14ac:dyDescent="0.2">
      <c r="A1101" t="s">
        <v>3127</v>
      </c>
      <c r="B1101" t="s">
        <v>3128</v>
      </c>
      <c r="C1101" t="s">
        <v>3129</v>
      </c>
      <c r="D1101" s="5">
        <v>45341</v>
      </c>
      <c r="E1101" t="s">
        <v>436</v>
      </c>
      <c r="F1101">
        <v>465.2</v>
      </c>
      <c r="I1101">
        <v>1061991</v>
      </c>
      <c r="J1101" t="s">
        <v>63</v>
      </c>
      <c r="K1101">
        <v>465.2</v>
      </c>
      <c r="L1101" s="5">
        <v>45349</v>
      </c>
      <c r="P1101">
        <v>465.2</v>
      </c>
      <c r="Q1101">
        <v>0.13602254307265382</v>
      </c>
    </row>
    <row r="1102" spans="1:17" x14ac:dyDescent="0.2">
      <c r="A1102" t="s">
        <v>8186</v>
      </c>
      <c r="B1102" t="s">
        <v>8250</v>
      </c>
      <c r="C1102" t="s">
        <v>8251</v>
      </c>
      <c r="D1102" s="5">
        <v>45285</v>
      </c>
      <c r="E1102" t="s">
        <v>33</v>
      </c>
      <c r="F1102" s="6">
        <v>300522.95</v>
      </c>
      <c r="I1102">
        <v>1050256</v>
      </c>
      <c r="J1102" t="s">
        <v>63</v>
      </c>
      <c r="K1102" s="6">
        <v>3375095.01</v>
      </c>
      <c r="L1102" s="5">
        <v>45308</v>
      </c>
      <c r="P1102">
        <v>4621.79</v>
      </c>
      <c r="Q1102">
        <v>0.13604353897245902</v>
      </c>
    </row>
    <row r="1103" spans="1:17" x14ac:dyDescent="0.2">
      <c r="A1103" t="s">
        <v>9053</v>
      </c>
      <c r="B1103" t="s">
        <v>9454</v>
      </c>
      <c r="C1103" t="s">
        <v>9455</v>
      </c>
      <c r="D1103" s="5">
        <v>45390</v>
      </c>
      <c r="E1103" t="s">
        <v>167</v>
      </c>
      <c r="F1103">
        <v>272.43</v>
      </c>
      <c r="I1103">
        <v>1073170</v>
      </c>
      <c r="J1103" t="s">
        <v>63</v>
      </c>
      <c r="K1103">
        <v>305.29000000000002</v>
      </c>
      <c r="L1103" s="5">
        <v>45390</v>
      </c>
      <c r="P1103">
        <v>272.43</v>
      </c>
      <c r="Q1103">
        <v>0.13614587004131196</v>
      </c>
    </row>
    <row r="1104" spans="1:17" x14ac:dyDescent="0.2">
      <c r="A1104" t="s">
        <v>4240</v>
      </c>
      <c r="B1104">
        <v>123124</v>
      </c>
      <c r="C1104">
        <v>123124</v>
      </c>
      <c r="D1104" s="5">
        <v>45296</v>
      </c>
      <c r="E1104" t="s">
        <v>56</v>
      </c>
      <c r="F1104">
        <v>595</v>
      </c>
      <c r="I1104">
        <v>1808144</v>
      </c>
      <c r="J1104" t="s">
        <v>57</v>
      </c>
      <c r="K1104">
        <v>595</v>
      </c>
      <c r="L1104" s="5">
        <v>45308</v>
      </c>
      <c r="M1104" s="5">
        <v>45327</v>
      </c>
      <c r="N1104">
        <v>18</v>
      </c>
      <c r="O1104">
        <v>10710</v>
      </c>
      <c r="P1104">
        <v>595</v>
      </c>
      <c r="Q1104">
        <v>0.13626075202943344</v>
      </c>
    </row>
    <row r="1105" spans="1:17" x14ac:dyDescent="0.2">
      <c r="A1105" t="s">
        <v>3584</v>
      </c>
      <c r="B1105" t="s">
        <v>3585</v>
      </c>
      <c r="C1105">
        <v>123582</v>
      </c>
      <c r="D1105" s="5">
        <v>45148</v>
      </c>
      <c r="E1105" t="s">
        <v>2346</v>
      </c>
      <c r="F1105">
        <v>94.5</v>
      </c>
      <c r="I1105">
        <v>588549</v>
      </c>
      <c r="J1105" t="s">
        <v>62</v>
      </c>
      <c r="K1105" s="6">
        <v>5031.59</v>
      </c>
      <c r="L1105" s="5">
        <v>45180</v>
      </c>
      <c r="P1105">
        <v>94.5</v>
      </c>
      <c r="Q1105">
        <v>0.13663872362306795</v>
      </c>
    </row>
    <row r="1106" spans="1:17" x14ac:dyDescent="0.2">
      <c r="A1106" t="s">
        <v>481</v>
      </c>
      <c r="B1106" t="s">
        <v>642</v>
      </c>
      <c r="C1106" t="s">
        <v>1556</v>
      </c>
      <c r="D1106" s="5">
        <v>45307</v>
      </c>
      <c r="E1106" t="s">
        <v>484</v>
      </c>
      <c r="F1106">
        <v>604.79</v>
      </c>
      <c r="I1106">
        <v>72804</v>
      </c>
      <c r="J1106" t="s">
        <v>485</v>
      </c>
      <c r="K1106" s="6">
        <v>577784.27</v>
      </c>
      <c r="L1106" s="5">
        <v>45322</v>
      </c>
      <c r="P1106">
        <v>604.79</v>
      </c>
      <c r="Q1106">
        <v>0.13670728924541997</v>
      </c>
    </row>
    <row r="1107" spans="1:17" x14ac:dyDescent="0.2">
      <c r="A1107" t="s">
        <v>481</v>
      </c>
      <c r="B1107" t="s">
        <v>813</v>
      </c>
      <c r="C1107" t="s">
        <v>814</v>
      </c>
      <c r="D1107" s="5">
        <v>45154</v>
      </c>
      <c r="E1107" t="s">
        <v>484</v>
      </c>
      <c r="F1107">
        <v>196.09</v>
      </c>
      <c r="I1107">
        <v>71731</v>
      </c>
      <c r="J1107" t="s">
        <v>485</v>
      </c>
      <c r="K1107" s="6">
        <v>681080.54</v>
      </c>
      <c r="L1107" s="5">
        <v>45169</v>
      </c>
      <c r="P1107">
        <v>196.09</v>
      </c>
      <c r="Q1107">
        <v>0.13686304827925899</v>
      </c>
    </row>
    <row r="1108" spans="1:17" x14ac:dyDescent="0.2">
      <c r="A1108" t="s">
        <v>10524</v>
      </c>
      <c r="B1108" t="s">
        <v>10535</v>
      </c>
      <c r="C1108" t="s">
        <v>10536</v>
      </c>
      <c r="D1108" s="5">
        <v>45149</v>
      </c>
      <c r="E1108" t="s">
        <v>167</v>
      </c>
      <c r="F1108">
        <v>312.99</v>
      </c>
      <c r="I1108">
        <v>1009847</v>
      </c>
      <c r="J1108" t="s">
        <v>63</v>
      </c>
      <c r="K1108">
        <v>351.95</v>
      </c>
      <c r="L1108" s="5">
        <v>45150</v>
      </c>
      <c r="P1108">
        <v>312.99</v>
      </c>
      <c r="Q1108">
        <v>0.1368870164267999</v>
      </c>
    </row>
    <row r="1109" spans="1:17" x14ac:dyDescent="0.2">
      <c r="A1109" t="s">
        <v>8551</v>
      </c>
      <c r="B1109" t="s">
        <v>8552</v>
      </c>
      <c r="C1109">
        <v>240938164</v>
      </c>
      <c r="D1109" s="5">
        <v>45087</v>
      </c>
      <c r="E1109" t="s">
        <v>56</v>
      </c>
      <c r="F1109">
        <v>77.989999999999995</v>
      </c>
      <c r="I1109">
        <v>1790998</v>
      </c>
      <c r="J1109" t="s">
        <v>57</v>
      </c>
      <c r="K1109">
        <v>77.989999999999995</v>
      </c>
      <c r="L1109" s="5">
        <v>45112</v>
      </c>
      <c r="M1109" s="5">
        <v>45126</v>
      </c>
      <c r="N1109">
        <v>13</v>
      </c>
      <c r="O1109">
        <v>1013.87</v>
      </c>
      <c r="P1109">
        <v>77.989999999999995</v>
      </c>
      <c r="Q1109">
        <v>0.13696441196782949</v>
      </c>
    </row>
    <row r="1110" spans="1:17" x14ac:dyDescent="0.2">
      <c r="A1110" t="s">
        <v>9837</v>
      </c>
      <c r="B1110" t="s">
        <v>9844</v>
      </c>
      <c r="C1110" t="s">
        <v>9845</v>
      </c>
      <c r="D1110" s="5">
        <v>45366</v>
      </c>
      <c r="E1110" t="s">
        <v>436</v>
      </c>
      <c r="F1110">
        <v>289.52</v>
      </c>
      <c r="I1110">
        <v>1067702</v>
      </c>
      <c r="J1110" t="s">
        <v>63</v>
      </c>
      <c r="K1110">
        <v>289.52</v>
      </c>
      <c r="L1110" s="5">
        <v>45370</v>
      </c>
      <c r="P1110">
        <v>289.52</v>
      </c>
      <c r="Q1110">
        <v>0.13697983813738934</v>
      </c>
    </row>
    <row r="1111" spans="1:17" x14ac:dyDescent="0.2">
      <c r="A1111" t="s">
        <v>3728</v>
      </c>
      <c r="B1111">
        <v>35615721</v>
      </c>
      <c r="C1111">
        <v>35615721</v>
      </c>
      <c r="D1111" s="5">
        <v>45292</v>
      </c>
      <c r="E1111" t="s">
        <v>56</v>
      </c>
      <c r="F1111">
        <v>63.54</v>
      </c>
      <c r="I1111">
        <v>1807208</v>
      </c>
      <c r="J1111" t="s">
        <v>57</v>
      </c>
      <c r="K1111">
        <v>63.54</v>
      </c>
      <c r="L1111" s="5">
        <v>45299</v>
      </c>
      <c r="M1111" s="5">
        <v>45307</v>
      </c>
      <c r="N1111">
        <v>7</v>
      </c>
      <c r="O1111">
        <v>444.78</v>
      </c>
      <c r="P1111">
        <v>67.349999999999994</v>
      </c>
      <c r="Q1111">
        <v>0.13698751548202703</v>
      </c>
    </row>
    <row r="1112" spans="1:17" x14ac:dyDescent="0.2">
      <c r="A1112" t="s">
        <v>481</v>
      </c>
      <c r="B1112" t="s">
        <v>609</v>
      </c>
      <c r="C1112" t="s">
        <v>610</v>
      </c>
      <c r="D1112" s="5">
        <v>45123</v>
      </c>
      <c r="E1112" t="s">
        <v>484</v>
      </c>
      <c r="F1112">
        <v>10.47</v>
      </c>
      <c r="I1112">
        <v>71526</v>
      </c>
      <c r="J1112" t="s">
        <v>485</v>
      </c>
      <c r="K1112" s="6">
        <v>550660.96</v>
      </c>
      <c r="L1112" s="5">
        <v>45138</v>
      </c>
      <c r="P1112">
        <v>10.47</v>
      </c>
      <c r="Q1112">
        <v>0.1370335968519627</v>
      </c>
    </row>
    <row r="1113" spans="1:17" x14ac:dyDescent="0.2">
      <c r="A1113" t="s">
        <v>10852</v>
      </c>
      <c r="B1113" t="s">
        <v>10871</v>
      </c>
      <c r="C1113" t="s">
        <v>10872</v>
      </c>
      <c r="D1113" s="5">
        <v>45341</v>
      </c>
      <c r="E1113" t="s">
        <v>436</v>
      </c>
      <c r="F1113">
        <v>446.02</v>
      </c>
      <c r="I1113">
        <v>1062266</v>
      </c>
      <c r="J1113" t="s">
        <v>63</v>
      </c>
      <c r="K1113">
        <v>446.02</v>
      </c>
      <c r="L1113" s="5">
        <v>45350</v>
      </c>
      <c r="P1113">
        <v>446.02</v>
      </c>
      <c r="Q1113">
        <v>0.13705051878051477</v>
      </c>
    </row>
    <row r="1114" spans="1:17" x14ac:dyDescent="0.2">
      <c r="A1114" t="s">
        <v>9900</v>
      </c>
      <c r="B1114" t="s">
        <v>9908</v>
      </c>
      <c r="C1114">
        <v>757001343361</v>
      </c>
      <c r="D1114" s="5">
        <v>45427</v>
      </c>
      <c r="E1114" t="s">
        <v>56</v>
      </c>
      <c r="F1114">
        <v>92.18</v>
      </c>
      <c r="I1114">
        <v>1086252</v>
      </c>
      <c r="J1114" t="s">
        <v>63</v>
      </c>
      <c r="K1114">
        <v>743.03</v>
      </c>
      <c r="L1114" s="5">
        <v>45441</v>
      </c>
      <c r="P1114">
        <v>92.18</v>
      </c>
      <c r="Q1114">
        <v>0.13722339848439813</v>
      </c>
    </row>
    <row r="1115" spans="1:17" x14ac:dyDescent="0.2">
      <c r="A1115" t="s">
        <v>11596</v>
      </c>
      <c r="B1115" t="s">
        <v>11601</v>
      </c>
      <c r="C1115" t="s">
        <v>11602</v>
      </c>
      <c r="D1115" s="5">
        <v>45138</v>
      </c>
      <c r="E1115" t="s">
        <v>167</v>
      </c>
      <c r="F1115">
        <v>51.52</v>
      </c>
      <c r="I1115">
        <v>1007045</v>
      </c>
      <c r="J1115" t="s">
        <v>63</v>
      </c>
      <c r="K1115">
        <v>51.52</v>
      </c>
      <c r="L1115" s="5">
        <v>45138</v>
      </c>
      <c r="P1115">
        <v>51.52</v>
      </c>
      <c r="Q1115">
        <v>0.13723045134681211</v>
      </c>
    </row>
    <row r="1116" spans="1:17" x14ac:dyDescent="0.2">
      <c r="A1116" t="s">
        <v>3433</v>
      </c>
      <c r="B1116" t="s">
        <v>3434</v>
      </c>
      <c r="C1116" t="s">
        <v>3435</v>
      </c>
      <c r="D1116" s="5">
        <v>45106</v>
      </c>
      <c r="E1116" t="s">
        <v>436</v>
      </c>
      <c r="F1116">
        <v>118.67</v>
      </c>
      <c r="I1116">
        <v>579982</v>
      </c>
      <c r="J1116" t="s">
        <v>62</v>
      </c>
      <c r="K1116">
        <v>118.67</v>
      </c>
      <c r="L1116" s="5">
        <v>45112</v>
      </c>
      <c r="P1116">
        <v>118.67</v>
      </c>
      <c r="Q1116">
        <v>0.13728977801020148</v>
      </c>
    </row>
    <row r="1117" spans="1:17" x14ac:dyDescent="0.2">
      <c r="A1117" t="s">
        <v>7835</v>
      </c>
      <c r="B1117" t="s">
        <v>8000</v>
      </c>
      <c r="C1117" t="s">
        <v>8001</v>
      </c>
      <c r="D1117" s="5">
        <v>45448</v>
      </c>
      <c r="E1117" t="s">
        <v>167</v>
      </c>
      <c r="F1117">
        <v>51.39</v>
      </c>
      <c r="I1117">
        <v>1088856</v>
      </c>
      <c r="J1117" t="s">
        <v>63</v>
      </c>
      <c r="K1117">
        <v>51.39</v>
      </c>
      <c r="L1117" s="5">
        <v>45449</v>
      </c>
      <c r="P1117">
        <v>51.39</v>
      </c>
      <c r="Q1117">
        <v>0.13758775408945279</v>
      </c>
    </row>
    <row r="1118" spans="1:17" x14ac:dyDescent="0.2">
      <c r="A1118" t="s">
        <v>7611</v>
      </c>
      <c r="B1118" t="s">
        <v>7658</v>
      </c>
      <c r="C1118" t="s">
        <v>7659</v>
      </c>
      <c r="D1118" s="5">
        <v>45209</v>
      </c>
      <c r="E1118" t="s">
        <v>167</v>
      </c>
      <c r="F1118">
        <v>31.29</v>
      </c>
      <c r="I1118">
        <v>1025046</v>
      </c>
      <c r="J1118" t="s">
        <v>63</v>
      </c>
      <c r="K1118">
        <v>31.29</v>
      </c>
      <c r="L1118" s="5">
        <v>45209</v>
      </c>
      <c r="P1118">
        <v>31.29</v>
      </c>
      <c r="Q1118">
        <v>0.13762767622888927</v>
      </c>
    </row>
    <row r="1119" spans="1:17" x14ac:dyDescent="0.2">
      <c r="A1119" t="s">
        <v>250</v>
      </c>
      <c r="B1119" t="s">
        <v>324</v>
      </c>
      <c r="C1119" t="s">
        <v>388</v>
      </c>
      <c r="D1119" s="5">
        <v>45422</v>
      </c>
      <c r="E1119" t="s">
        <v>253</v>
      </c>
      <c r="F1119">
        <v>20.420000000000002</v>
      </c>
      <c r="I1119">
        <v>1082351</v>
      </c>
      <c r="J1119" t="s">
        <v>63</v>
      </c>
      <c r="K1119" s="6">
        <v>16713.77</v>
      </c>
      <c r="L1119" s="5">
        <v>45425</v>
      </c>
      <c r="P1119">
        <v>20.420000000000002</v>
      </c>
      <c r="Q1119">
        <v>0.13785279004788198</v>
      </c>
    </row>
    <row r="1120" spans="1:17" x14ac:dyDescent="0.2">
      <c r="A1120" t="s">
        <v>4818</v>
      </c>
      <c r="B1120" t="s">
        <v>4895</v>
      </c>
      <c r="C1120" t="s">
        <v>4896</v>
      </c>
      <c r="D1120" s="5">
        <v>45216</v>
      </c>
      <c r="E1120" t="s">
        <v>167</v>
      </c>
      <c r="F1120">
        <v>37.21</v>
      </c>
      <c r="I1120">
        <v>1027116</v>
      </c>
      <c r="J1120" t="s">
        <v>63</v>
      </c>
      <c r="K1120">
        <v>141.93</v>
      </c>
      <c r="L1120" s="5">
        <v>45216</v>
      </c>
      <c r="P1120">
        <v>37.21</v>
      </c>
      <c r="Q1120">
        <v>0.13801025113935539</v>
      </c>
    </row>
    <row r="1121" spans="1:17" x14ac:dyDescent="0.2">
      <c r="A1121" t="s">
        <v>9900</v>
      </c>
      <c r="B1121" t="s">
        <v>9905</v>
      </c>
      <c r="C1121">
        <v>757001271456</v>
      </c>
      <c r="D1121" s="5">
        <v>45122</v>
      </c>
      <c r="E1121" t="s">
        <v>56</v>
      </c>
      <c r="F1121">
        <v>124.09</v>
      </c>
      <c r="I1121">
        <v>583029</v>
      </c>
      <c r="J1121" t="s">
        <v>62</v>
      </c>
      <c r="K1121">
        <v>380.57</v>
      </c>
      <c r="L1121" s="5">
        <v>45135</v>
      </c>
      <c r="P1121">
        <v>124.09</v>
      </c>
      <c r="Q1121">
        <v>0.13807017904047403</v>
      </c>
    </row>
    <row r="1122" spans="1:17" x14ac:dyDescent="0.2">
      <c r="A1122" t="s">
        <v>2352</v>
      </c>
      <c r="B1122" t="s">
        <v>2373</v>
      </c>
      <c r="C1122" t="s">
        <v>2374</v>
      </c>
      <c r="D1122" s="5">
        <v>45390</v>
      </c>
      <c r="E1122" t="s">
        <v>167</v>
      </c>
      <c r="F1122">
        <v>51.88</v>
      </c>
      <c r="I1122">
        <v>1088669</v>
      </c>
      <c r="J1122" t="s">
        <v>63</v>
      </c>
      <c r="K1122">
        <v>51.88</v>
      </c>
      <c r="L1122" s="5">
        <v>45448</v>
      </c>
      <c r="P1122">
        <v>51.88</v>
      </c>
      <c r="Q1122">
        <v>0.13809811915236803</v>
      </c>
    </row>
    <row r="1123" spans="1:17" x14ac:dyDescent="0.2">
      <c r="A1123" t="s">
        <v>168</v>
      </c>
      <c r="B1123" t="s">
        <v>169</v>
      </c>
      <c r="C1123">
        <v>92763503</v>
      </c>
      <c r="D1123" s="5">
        <v>45198</v>
      </c>
      <c r="E1123" t="s">
        <v>56</v>
      </c>
      <c r="F1123" s="6">
        <v>1981.05</v>
      </c>
      <c r="I1123">
        <v>594571</v>
      </c>
      <c r="J1123" t="s">
        <v>62</v>
      </c>
      <c r="K1123" s="6">
        <v>36952.44</v>
      </c>
      <c r="L1123" s="5">
        <v>45223</v>
      </c>
      <c r="P1123">
        <v>2099.92</v>
      </c>
      <c r="Q1123">
        <v>0.13824405983026244</v>
      </c>
    </row>
    <row r="1124" spans="1:17" x14ac:dyDescent="0.2">
      <c r="A1124" t="s">
        <v>481</v>
      </c>
      <c r="B1124" t="s">
        <v>966</v>
      </c>
      <c r="C1124" t="s">
        <v>1230</v>
      </c>
      <c r="D1124" s="5">
        <v>45246</v>
      </c>
      <c r="E1124" t="s">
        <v>484</v>
      </c>
      <c r="F1124">
        <v>15.79</v>
      </c>
      <c r="I1124">
        <v>72355</v>
      </c>
      <c r="J1124" t="s">
        <v>485</v>
      </c>
      <c r="K1124" s="6">
        <v>742486.18</v>
      </c>
      <c r="L1124" s="5">
        <v>45260</v>
      </c>
      <c r="P1124">
        <v>15.79</v>
      </c>
      <c r="Q1124">
        <v>0.13825448891421244</v>
      </c>
    </row>
    <row r="1125" spans="1:17" x14ac:dyDescent="0.2">
      <c r="A1125" t="s">
        <v>4801</v>
      </c>
      <c r="B1125" t="s">
        <v>4808</v>
      </c>
      <c r="C1125" t="s">
        <v>4809</v>
      </c>
      <c r="D1125" s="5">
        <v>45279</v>
      </c>
      <c r="E1125" t="s">
        <v>436</v>
      </c>
      <c r="F1125" s="6">
        <v>2431.34</v>
      </c>
      <c r="I1125">
        <v>603263</v>
      </c>
      <c r="J1125" t="s">
        <v>62</v>
      </c>
      <c r="K1125" s="6">
        <v>2431.34</v>
      </c>
      <c r="L1125" s="5">
        <v>45294</v>
      </c>
      <c r="P1125">
        <v>2431.34</v>
      </c>
      <c r="Q1125">
        <v>0.13829141403287892</v>
      </c>
    </row>
    <row r="1126" spans="1:17" x14ac:dyDescent="0.2">
      <c r="A1126" t="s">
        <v>9682</v>
      </c>
      <c r="B1126" t="s">
        <v>9693</v>
      </c>
      <c r="C1126" t="s">
        <v>9694</v>
      </c>
      <c r="D1126" s="5">
        <v>45259</v>
      </c>
      <c r="E1126" t="s">
        <v>167</v>
      </c>
      <c r="F1126">
        <v>125.66</v>
      </c>
      <c r="I1126">
        <v>1039342</v>
      </c>
      <c r="J1126" t="s">
        <v>63</v>
      </c>
      <c r="K1126">
        <v>125.66</v>
      </c>
      <c r="L1126" s="5">
        <v>45260</v>
      </c>
      <c r="P1126">
        <v>125.66</v>
      </c>
      <c r="Q1126">
        <v>0.13836161348319154</v>
      </c>
    </row>
    <row r="1127" spans="1:17" x14ac:dyDescent="0.2">
      <c r="A1127" t="s">
        <v>8434</v>
      </c>
      <c r="B1127" t="s">
        <v>8441</v>
      </c>
      <c r="C1127" t="s">
        <v>8442</v>
      </c>
      <c r="D1127" s="5">
        <v>45307</v>
      </c>
      <c r="E1127" t="s">
        <v>436</v>
      </c>
      <c r="F1127">
        <v>355.97</v>
      </c>
      <c r="I1127">
        <v>1053117</v>
      </c>
      <c r="J1127" t="s">
        <v>63</v>
      </c>
      <c r="K1127">
        <v>355.97</v>
      </c>
      <c r="L1127" s="5">
        <v>45316</v>
      </c>
      <c r="P1127">
        <v>355.97</v>
      </c>
      <c r="Q1127">
        <v>0.13837087254104596</v>
      </c>
    </row>
    <row r="1128" spans="1:17" x14ac:dyDescent="0.2">
      <c r="A1128" t="s">
        <v>4818</v>
      </c>
      <c r="B1128" t="s">
        <v>4843</v>
      </c>
      <c r="C1128" t="s">
        <v>4844</v>
      </c>
      <c r="D1128" s="5">
        <v>45142</v>
      </c>
      <c r="E1128" t="s">
        <v>167</v>
      </c>
      <c r="F1128">
        <v>34.79</v>
      </c>
      <c r="I1128">
        <v>1008161</v>
      </c>
      <c r="J1128" t="s">
        <v>63</v>
      </c>
      <c r="K1128">
        <v>141.22999999999999</v>
      </c>
      <c r="L1128" s="5">
        <v>45142</v>
      </c>
      <c r="P1128">
        <v>34.79</v>
      </c>
      <c r="Q1128">
        <v>0.13838339651559628</v>
      </c>
    </row>
    <row r="1129" spans="1:17" x14ac:dyDescent="0.2">
      <c r="A1129" t="s">
        <v>4071</v>
      </c>
      <c r="B1129" t="s">
        <v>4085</v>
      </c>
      <c r="C1129" t="s">
        <v>4086</v>
      </c>
      <c r="D1129" s="5">
        <v>45404</v>
      </c>
      <c r="E1129" t="s">
        <v>56</v>
      </c>
      <c r="F1129" s="6">
        <v>5000</v>
      </c>
      <c r="I1129">
        <v>1821126</v>
      </c>
      <c r="J1129" t="s">
        <v>57</v>
      </c>
      <c r="K1129" s="6">
        <v>5000</v>
      </c>
      <c r="L1129" s="5">
        <v>45432</v>
      </c>
      <c r="M1129" s="5">
        <v>45442</v>
      </c>
      <c r="N1129">
        <v>9</v>
      </c>
      <c r="O1129">
        <v>45000</v>
      </c>
      <c r="P1129">
        <v>5000</v>
      </c>
      <c r="Q1129">
        <v>0.13857245866941892</v>
      </c>
    </row>
    <row r="1130" spans="1:17" x14ac:dyDescent="0.2">
      <c r="A1130" t="s">
        <v>10313</v>
      </c>
      <c r="B1130" t="s">
        <v>10356</v>
      </c>
      <c r="C1130" t="s">
        <v>10357</v>
      </c>
      <c r="D1130" s="5">
        <v>45327</v>
      </c>
      <c r="E1130" t="s">
        <v>167</v>
      </c>
      <c r="F1130">
        <v>17.940000000000001</v>
      </c>
      <c r="I1130">
        <v>1056273</v>
      </c>
      <c r="J1130" t="s">
        <v>63</v>
      </c>
      <c r="K1130">
        <v>71.760000000000005</v>
      </c>
      <c r="L1130" s="5">
        <v>45327</v>
      </c>
      <c r="P1130">
        <v>17.940000000000001</v>
      </c>
      <c r="Q1130">
        <v>0.13863047475683532</v>
      </c>
    </row>
    <row r="1131" spans="1:17" x14ac:dyDescent="0.2">
      <c r="A1131" t="s">
        <v>9053</v>
      </c>
      <c r="B1131" t="s">
        <v>9472</v>
      </c>
      <c r="C1131" t="s">
        <v>9473</v>
      </c>
      <c r="D1131" s="5">
        <v>45411</v>
      </c>
      <c r="E1131" t="s">
        <v>167</v>
      </c>
      <c r="F1131">
        <v>37.590000000000003</v>
      </c>
      <c r="I1131">
        <v>1079114</v>
      </c>
      <c r="J1131" t="s">
        <v>63</v>
      </c>
      <c r="K1131">
        <v>654.66</v>
      </c>
      <c r="L1131" s="5">
        <v>45411</v>
      </c>
      <c r="P1131">
        <v>37.590000000000003</v>
      </c>
      <c r="Q1131">
        <v>0.13868063899212091</v>
      </c>
    </row>
    <row r="1132" spans="1:17" x14ac:dyDescent="0.2">
      <c r="A1132" t="s">
        <v>3738</v>
      </c>
      <c r="B1132" t="s">
        <v>3793</v>
      </c>
      <c r="C1132" t="s">
        <v>3794</v>
      </c>
      <c r="D1132" s="5">
        <v>45247</v>
      </c>
      <c r="E1132" t="s">
        <v>167</v>
      </c>
      <c r="F1132">
        <v>32.29</v>
      </c>
      <c r="I1132">
        <v>1036343</v>
      </c>
      <c r="J1132" t="s">
        <v>63</v>
      </c>
      <c r="K1132">
        <v>32.29</v>
      </c>
      <c r="L1132" s="5">
        <v>45248</v>
      </c>
      <c r="P1132">
        <v>32.29</v>
      </c>
      <c r="Q1132">
        <v>0.13900627223921924</v>
      </c>
    </row>
    <row r="1133" spans="1:17" x14ac:dyDescent="0.2">
      <c r="A1133" t="s">
        <v>481</v>
      </c>
      <c r="B1133" t="s">
        <v>647</v>
      </c>
      <c r="C1133" t="s">
        <v>2259</v>
      </c>
      <c r="D1133" s="5">
        <v>45459</v>
      </c>
      <c r="E1133" t="s">
        <v>484</v>
      </c>
      <c r="F1133">
        <v>515.34</v>
      </c>
      <c r="I1133">
        <v>73848</v>
      </c>
      <c r="J1133" t="s">
        <v>485</v>
      </c>
      <c r="K1133" s="6">
        <v>709092.54</v>
      </c>
      <c r="L1133" s="5">
        <v>45471</v>
      </c>
      <c r="P1133">
        <v>423.7</v>
      </c>
      <c r="Q1133">
        <v>0.13906016179247094</v>
      </c>
    </row>
    <row r="1134" spans="1:17" x14ac:dyDescent="0.2">
      <c r="A1134" t="s">
        <v>8300</v>
      </c>
      <c r="B1134">
        <v>41630010</v>
      </c>
      <c r="C1134">
        <v>65787874</v>
      </c>
      <c r="D1134" s="5">
        <v>45133</v>
      </c>
      <c r="E1134" t="s">
        <v>56</v>
      </c>
      <c r="F1134">
        <v>114.53</v>
      </c>
      <c r="I1134">
        <v>584685</v>
      </c>
      <c r="J1134" t="s">
        <v>62</v>
      </c>
      <c r="K1134">
        <v>179.69</v>
      </c>
      <c r="L1134" s="5">
        <v>45148</v>
      </c>
      <c r="P1134">
        <v>121.4</v>
      </c>
      <c r="Q1134">
        <v>0.1391012325887393</v>
      </c>
    </row>
    <row r="1135" spans="1:17" x14ac:dyDescent="0.2">
      <c r="A1135" t="s">
        <v>5173</v>
      </c>
      <c r="B1135" t="s">
        <v>5193</v>
      </c>
      <c r="C1135">
        <v>1450</v>
      </c>
      <c r="D1135" s="5">
        <v>45330</v>
      </c>
      <c r="E1135" t="s">
        <v>56</v>
      </c>
      <c r="F1135">
        <v>556.5</v>
      </c>
      <c r="I1135">
        <v>1063312</v>
      </c>
      <c r="J1135" t="s">
        <v>63</v>
      </c>
      <c r="K1135" s="6">
        <v>1192.5</v>
      </c>
      <c r="L1135" s="5">
        <v>45355</v>
      </c>
      <c r="P1135">
        <v>556.5</v>
      </c>
      <c r="Q1135">
        <v>0.13970808553565373</v>
      </c>
    </row>
    <row r="1136" spans="1:17" x14ac:dyDescent="0.2">
      <c r="A1136" t="s">
        <v>9818</v>
      </c>
      <c r="B1136" t="s">
        <v>9827</v>
      </c>
      <c r="C1136" t="s">
        <v>9828</v>
      </c>
      <c r="D1136" s="5">
        <v>45462</v>
      </c>
      <c r="E1136" t="s">
        <v>436</v>
      </c>
      <c r="F1136">
        <v>251.75</v>
      </c>
      <c r="I1136">
        <v>1094077</v>
      </c>
      <c r="J1136" t="s">
        <v>63</v>
      </c>
      <c r="K1136">
        <v>251.75</v>
      </c>
      <c r="L1136" s="5">
        <v>45471</v>
      </c>
      <c r="P1136">
        <v>251.75</v>
      </c>
      <c r="Q1136">
        <v>0.13975731658802382</v>
      </c>
    </row>
    <row r="1137" spans="1:17" x14ac:dyDescent="0.2">
      <c r="A1137" t="s">
        <v>5203</v>
      </c>
      <c r="B1137" t="s">
        <v>5294</v>
      </c>
      <c r="C1137" t="s">
        <v>5295</v>
      </c>
      <c r="D1137" s="5">
        <v>45160</v>
      </c>
      <c r="E1137" t="s">
        <v>167</v>
      </c>
      <c r="F1137">
        <v>27.25</v>
      </c>
      <c r="I1137">
        <v>1012454</v>
      </c>
      <c r="J1137" t="s">
        <v>63</v>
      </c>
      <c r="K1137">
        <v>83.02</v>
      </c>
      <c r="L1137" s="5">
        <v>45160</v>
      </c>
      <c r="P1137">
        <v>27.25</v>
      </c>
      <c r="Q1137">
        <v>0.13980213687045384</v>
      </c>
    </row>
    <row r="1138" spans="1:17" x14ac:dyDescent="0.2">
      <c r="A1138" t="s">
        <v>11495</v>
      </c>
      <c r="B1138" t="s">
        <v>11582</v>
      </c>
      <c r="C1138" t="s">
        <v>11583</v>
      </c>
      <c r="D1138" s="5">
        <v>45419</v>
      </c>
      <c r="E1138" t="s">
        <v>167</v>
      </c>
      <c r="F1138">
        <v>240.46</v>
      </c>
      <c r="I1138">
        <v>1081235</v>
      </c>
      <c r="J1138" t="s">
        <v>63</v>
      </c>
      <c r="K1138">
        <v>257.91000000000003</v>
      </c>
      <c r="L1138" s="5">
        <v>45419</v>
      </c>
      <c r="P1138">
        <v>120.24</v>
      </c>
      <c r="Q1138">
        <v>0.14003377102901604</v>
      </c>
    </row>
    <row r="1139" spans="1:17" x14ac:dyDescent="0.2">
      <c r="A1139" t="s">
        <v>3712</v>
      </c>
      <c r="B1139" t="s">
        <v>3719</v>
      </c>
      <c r="C1139">
        <v>212993</v>
      </c>
      <c r="D1139" s="5">
        <v>45359</v>
      </c>
      <c r="E1139" t="s">
        <v>56</v>
      </c>
      <c r="F1139">
        <v>45</v>
      </c>
      <c r="I1139">
        <v>1816733</v>
      </c>
      <c r="J1139" t="s">
        <v>57</v>
      </c>
      <c r="K1139">
        <v>620.73</v>
      </c>
      <c r="L1139" s="5">
        <v>45385</v>
      </c>
      <c r="M1139" s="5">
        <v>45394</v>
      </c>
      <c r="N1139">
        <v>8</v>
      </c>
      <c r="O1139">
        <v>4965.84</v>
      </c>
      <c r="P1139">
        <v>47.7</v>
      </c>
      <c r="Q1139">
        <v>0.14003501638472815</v>
      </c>
    </row>
    <row r="1140" spans="1:17" x14ac:dyDescent="0.2">
      <c r="A1140" t="s">
        <v>481</v>
      </c>
      <c r="B1140" t="s">
        <v>748</v>
      </c>
      <c r="C1140" t="s">
        <v>2176</v>
      </c>
      <c r="D1140" s="5">
        <v>45428</v>
      </c>
      <c r="E1140" t="s">
        <v>484</v>
      </c>
      <c r="F1140" s="6">
        <v>1601.44</v>
      </c>
      <c r="I1140">
        <v>73668</v>
      </c>
      <c r="J1140" t="s">
        <v>485</v>
      </c>
      <c r="K1140" s="6">
        <v>792952.19</v>
      </c>
      <c r="L1140" s="5">
        <v>45442</v>
      </c>
      <c r="P1140">
        <v>1601.44</v>
      </c>
      <c r="Q1140">
        <v>0.14008743435898252</v>
      </c>
    </row>
    <row r="1141" spans="1:17" x14ac:dyDescent="0.2">
      <c r="A1141" t="s">
        <v>2322</v>
      </c>
      <c r="B1141" t="s">
        <v>80</v>
      </c>
      <c r="C1141">
        <v>731</v>
      </c>
      <c r="D1141" s="5">
        <v>45441</v>
      </c>
      <c r="E1141" t="s">
        <v>56</v>
      </c>
      <c r="F1141" s="6">
        <v>4155.2</v>
      </c>
      <c r="I1141">
        <v>1092648</v>
      </c>
      <c r="J1141" t="s">
        <v>63</v>
      </c>
      <c r="K1141" s="6">
        <v>4155.2</v>
      </c>
      <c r="L1141" s="5">
        <v>45467</v>
      </c>
      <c r="P1141">
        <v>4155.2</v>
      </c>
      <c r="Q1141">
        <v>0.14010090961685584</v>
      </c>
    </row>
    <row r="1142" spans="1:17" x14ac:dyDescent="0.2">
      <c r="A1142" t="s">
        <v>8347</v>
      </c>
      <c r="B1142" t="s">
        <v>8376</v>
      </c>
      <c r="C1142" t="s">
        <v>8377</v>
      </c>
      <c r="D1142" s="5">
        <v>45350</v>
      </c>
      <c r="E1142" t="s">
        <v>436</v>
      </c>
      <c r="F1142">
        <v>180.28</v>
      </c>
      <c r="I1142">
        <v>1064204</v>
      </c>
      <c r="J1142" t="s">
        <v>63</v>
      </c>
      <c r="K1142">
        <v>180.28</v>
      </c>
      <c r="L1142" s="5">
        <v>45357</v>
      </c>
      <c r="P1142">
        <v>25.64</v>
      </c>
      <c r="Q1142">
        <v>0.14034415340511286</v>
      </c>
    </row>
    <row r="1143" spans="1:17" x14ac:dyDescent="0.2">
      <c r="A1143" t="s">
        <v>5122</v>
      </c>
      <c r="B1143" t="s">
        <v>5127</v>
      </c>
      <c r="C1143" t="s">
        <v>5128</v>
      </c>
      <c r="D1143" s="5">
        <v>45139</v>
      </c>
      <c r="E1143" t="s">
        <v>436</v>
      </c>
      <c r="F1143" s="6">
        <v>1155.73</v>
      </c>
      <c r="I1143">
        <v>584863</v>
      </c>
      <c r="J1143" t="s">
        <v>62</v>
      </c>
      <c r="K1143" s="6">
        <v>1155.73</v>
      </c>
      <c r="L1143" s="5">
        <v>45149</v>
      </c>
      <c r="P1143">
        <v>310.08</v>
      </c>
      <c r="Q1143">
        <v>0.14043311944920778</v>
      </c>
    </row>
    <row r="1144" spans="1:17" x14ac:dyDescent="0.2">
      <c r="A1144" t="s">
        <v>5950</v>
      </c>
      <c r="B1144" t="s">
        <v>6883</v>
      </c>
      <c r="C1144" t="s">
        <v>6884</v>
      </c>
      <c r="D1144" s="5">
        <v>45362</v>
      </c>
      <c r="E1144" t="s">
        <v>167</v>
      </c>
      <c r="F1144">
        <v>56.47</v>
      </c>
      <c r="I1144">
        <v>1065791</v>
      </c>
      <c r="J1144" t="s">
        <v>63</v>
      </c>
      <c r="K1144" s="6">
        <v>5018.84</v>
      </c>
      <c r="L1144" s="5">
        <v>45363</v>
      </c>
      <c r="P1144">
        <v>41.22</v>
      </c>
      <c r="Q1144">
        <v>0.14102059426302382</v>
      </c>
    </row>
    <row r="1145" spans="1:17" x14ac:dyDescent="0.2">
      <c r="A1145" t="s">
        <v>481</v>
      </c>
      <c r="B1145" t="s">
        <v>746</v>
      </c>
      <c r="C1145" t="s">
        <v>1471</v>
      </c>
      <c r="D1145" s="5">
        <v>45276</v>
      </c>
      <c r="E1145" t="s">
        <v>484</v>
      </c>
      <c r="F1145">
        <v>147.13</v>
      </c>
      <c r="I1145">
        <v>72587</v>
      </c>
      <c r="J1145" t="s">
        <v>485</v>
      </c>
      <c r="K1145" s="6">
        <v>607405.88</v>
      </c>
      <c r="L1145" s="5">
        <v>45289</v>
      </c>
      <c r="P1145">
        <v>147.13</v>
      </c>
      <c r="Q1145">
        <v>0.1410589869623885</v>
      </c>
    </row>
    <row r="1146" spans="1:17" x14ac:dyDescent="0.2">
      <c r="A1146" t="s">
        <v>5203</v>
      </c>
      <c r="B1146" t="s">
        <v>5482</v>
      </c>
      <c r="C1146" t="s">
        <v>5483</v>
      </c>
      <c r="D1146" s="5">
        <v>45271</v>
      </c>
      <c r="E1146" t="s">
        <v>167</v>
      </c>
      <c r="F1146">
        <v>25.6</v>
      </c>
      <c r="I1146">
        <v>1042179</v>
      </c>
      <c r="J1146" t="s">
        <v>63</v>
      </c>
      <c r="K1146">
        <v>391.8</v>
      </c>
      <c r="L1146" s="5">
        <v>45271</v>
      </c>
      <c r="P1146">
        <v>25.6</v>
      </c>
      <c r="Q1146">
        <v>0.1411566523360519</v>
      </c>
    </row>
    <row r="1147" spans="1:17" x14ac:dyDescent="0.2">
      <c r="A1147" t="s">
        <v>9053</v>
      </c>
      <c r="B1147" t="s">
        <v>9252</v>
      </c>
      <c r="C1147" t="s">
        <v>9253</v>
      </c>
      <c r="D1147" s="5">
        <v>45257</v>
      </c>
      <c r="E1147" t="s">
        <v>167</v>
      </c>
      <c r="F1147">
        <v>35.590000000000003</v>
      </c>
      <c r="I1147">
        <v>1038524</v>
      </c>
      <c r="J1147" t="s">
        <v>63</v>
      </c>
      <c r="K1147">
        <v>634.25</v>
      </c>
      <c r="L1147" s="5">
        <v>45257</v>
      </c>
      <c r="P1147">
        <v>35.590000000000003</v>
      </c>
      <c r="Q1147">
        <v>0.14128171440081971</v>
      </c>
    </row>
    <row r="1148" spans="1:17" x14ac:dyDescent="0.2">
      <c r="A1148" t="s">
        <v>101</v>
      </c>
      <c r="B1148" t="s">
        <v>135</v>
      </c>
      <c r="C1148">
        <v>9145406792</v>
      </c>
      <c r="D1148" s="5">
        <v>45329</v>
      </c>
      <c r="E1148" t="s">
        <v>104</v>
      </c>
      <c r="F1148">
        <v>218.95</v>
      </c>
      <c r="I1148">
        <v>1817120</v>
      </c>
      <c r="J1148" t="s">
        <v>57</v>
      </c>
      <c r="K1148" s="6">
        <v>3906</v>
      </c>
      <c r="L1148" s="5">
        <v>45392</v>
      </c>
      <c r="M1148" s="5">
        <v>45401</v>
      </c>
      <c r="N1148">
        <v>8</v>
      </c>
      <c r="O1148">
        <v>31248</v>
      </c>
      <c r="P1148">
        <v>218.95</v>
      </c>
      <c r="Q1148">
        <v>0.14175294645564229</v>
      </c>
    </row>
    <row r="1149" spans="1:17" x14ac:dyDescent="0.2">
      <c r="A1149" t="s">
        <v>9941</v>
      </c>
      <c r="B1149" t="s">
        <v>80</v>
      </c>
      <c r="C1149" t="s">
        <v>9943</v>
      </c>
      <c r="D1149" s="5">
        <v>45356</v>
      </c>
      <c r="E1149" t="s">
        <v>56</v>
      </c>
      <c r="F1149" s="6">
        <v>27261.96</v>
      </c>
      <c r="I1149">
        <v>1073658</v>
      </c>
      <c r="J1149" t="s">
        <v>63</v>
      </c>
      <c r="K1149" s="6">
        <v>27261.96</v>
      </c>
      <c r="L1149" s="5">
        <v>45392</v>
      </c>
      <c r="P1149">
        <v>1965</v>
      </c>
      <c r="Q1149">
        <v>0.14176974266880327</v>
      </c>
    </row>
    <row r="1150" spans="1:17" x14ac:dyDescent="0.2">
      <c r="A1150" t="s">
        <v>5950</v>
      </c>
      <c r="B1150" t="s">
        <v>6827</v>
      </c>
      <c r="C1150" t="s">
        <v>6828</v>
      </c>
      <c r="D1150" s="5">
        <v>45322</v>
      </c>
      <c r="E1150" t="s">
        <v>167</v>
      </c>
      <c r="F1150">
        <v>51.25</v>
      </c>
      <c r="I1150">
        <v>1054989</v>
      </c>
      <c r="J1150" t="s">
        <v>63</v>
      </c>
      <c r="K1150" s="6">
        <v>4539.2</v>
      </c>
      <c r="L1150" s="5">
        <v>45322</v>
      </c>
      <c r="P1150">
        <v>37.4</v>
      </c>
      <c r="Q1150">
        <v>0.14180655885599136</v>
      </c>
    </row>
    <row r="1151" spans="1:17" x14ac:dyDescent="0.2">
      <c r="A1151" t="s">
        <v>9607</v>
      </c>
      <c r="B1151" t="s">
        <v>9608</v>
      </c>
      <c r="C1151">
        <v>27814</v>
      </c>
      <c r="D1151" s="5">
        <v>45385</v>
      </c>
      <c r="E1151" t="s">
        <v>56</v>
      </c>
      <c r="F1151" s="6">
        <v>8336.25</v>
      </c>
      <c r="I1151">
        <v>1819310</v>
      </c>
      <c r="J1151" t="s">
        <v>57</v>
      </c>
      <c r="K1151" s="6">
        <v>8336.25</v>
      </c>
      <c r="L1151" s="5">
        <v>45411</v>
      </c>
      <c r="M1151" s="5">
        <v>45419</v>
      </c>
      <c r="N1151">
        <v>7</v>
      </c>
      <c r="O1151">
        <v>58353.75</v>
      </c>
      <c r="P1151">
        <v>9007.7900000000009</v>
      </c>
      <c r="Q1151">
        <v>0.14199505911979315</v>
      </c>
    </row>
    <row r="1152" spans="1:17" x14ac:dyDescent="0.2">
      <c r="A1152" t="s">
        <v>5950</v>
      </c>
      <c r="B1152" t="s">
        <v>6643</v>
      </c>
      <c r="C1152" t="s">
        <v>6644</v>
      </c>
      <c r="D1152" s="5">
        <v>45274</v>
      </c>
      <c r="E1152" t="s">
        <v>167</v>
      </c>
      <c r="F1152">
        <v>52.76</v>
      </c>
      <c r="I1152">
        <v>1043194</v>
      </c>
      <c r="J1152" t="s">
        <v>63</v>
      </c>
      <c r="K1152" s="6">
        <v>3746.02</v>
      </c>
      <c r="L1152" s="5">
        <v>45275</v>
      </c>
      <c r="P1152">
        <v>38.5</v>
      </c>
      <c r="Q1152">
        <v>0.14201420560248668</v>
      </c>
    </row>
    <row r="1153" spans="1:17" x14ac:dyDescent="0.2">
      <c r="A1153" t="s">
        <v>3722</v>
      </c>
      <c r="B1153" t="s">
        <v>3723</v>
      </c>
      <c r="C1153">
        <v>13310411</v>
      </c>
      <c r="D1153" s="5">
        <v>44798</v>
      </c>
      <c r="E1153" t="s">
        <v>56</v>
      </c>
      <c r="F1153">
        <v>142.72999999999999</v>
      </c>
      <c r="I1153">
        <v>1792789</v>
      </c>
      <c r="J1153" t="s">
        <v>57</v>
      </c>
      <c r="K1153">
        <v>142.72999999999999</v>
      </c>
      <c r="L1153" s="5">
        <v>45131</v>
      </c>
      <c r="M1153" s="5">
        <v>45134</v>
      </c>
      <c r="N1153">
        <v>2</v>
      </c>
      <c r="O1153">
        <v>285.45999999999998</v>
      </c>
      <c r="P1153">
        <v>142.72999999999999</v>
      </c>
      <c r="Q1153">
        <v>0.14205474773752347</v>
      </c>
    </row>
    <row r="1154" spans="1:17" x14ac:dyDescent="0.2">
      <c r="A1154" t="s">
        <v>9946</v>
      </c>
      <c r="B1154" t="s">
        <v>9950</v>
      </c>
      <c r="C1154" t="s">
        <v>9951</v>
      </c>
      <c r="D1154" s="5">
        <v>45125</v>
      </c>
      <c r="E1154" t="s">
        <v>56</v>
      </c>
      <c r="F1154">
        <v>574.38</v>
      </c>
      <c r="I1154">
        <v>1050251</v>
      </c>
      <c r="J1154" t="s">
        <v>63</v>
      </c>
      <c r="K1154">
        <v>850.13</v>
      </c>
      <c r="L1154" s="5">
        <v>45308</v>
      </c>
      <c r="P1154">
        <v>608.84</v>
      </c>
      <c r="Q1154">
        <v>0.14206339753795461</v>
      </c>
    </row>
    <row r="1155" spans="1:17" x14ac:dyDescent="0.2">
      <c r="A1155" t="s">
        <v>481</v>
      </c>
      <c r="B1155" t="s">
        <v>522</v>
      </c>
      <c r="C1155" t="s">
        <v>940</v>
      </c>
      <c r="D1155" s="5">
        <v>45185</v>
      </c>
      <c r="E1155" t="s">
        <v>484</v>
      </c>
      <c r="F1155">
        <v>143.83000000000001</v>
      </c>
      <c r="I1155">
        <v>71929</v>
      </c>
      <c r="J1155" t="s">
        <v>485</v>
      </c>
      <c r="K1155" s="6">
        <v>614311.01</v>
      </c>
      <c r="L1155" s="5">
        <v>45198</v>
      </c>
      <c r="P1155">
        <v>32.33</v>
      </c>
      <c r="Q1155">
        <v>0.1420690683546334</v>
      </c>
    </row>
    <row r="1156" spans="1:17" x14ac:dyDescent="0.2">
      <c r="A1156" t="s">
        <v>11732</v>
      </c>
      <c r="B1156" t="s">
        <v>11760</v>
      </c>
      <c r="C1156">
        <v>52595092</v>
      </c>
      <c r="D1156" s="5">
        <v>45141</v>
      </c>
      <c r="E1156" t="s">
        <v>11733</v>
      </c>
      <c r="F1156">
        <v>404.35</v>
      </c>
      <c r="I1156">
        <v>586796</v>
      </c>
      <c r="J1156" t="s">
        <v>62</v>
      </c>
      <c r="K1156" s="6">
        <v>33234.699999999997</v>
      </c>
      <c r="L1156" s="5">
        <v>45166</v>
      </c>
      <c r="P1156">
        <v>404.35</v>
      </c>
      <c r="Q1156">
        <v>0.14208490079761293</v>
      </c>
    </row>
    <row r="1157" spans="1:17" x14ac:dyDescent="0.2">
      <c r="A1157" t="s">
        <v>4620</v>
      </c>
      <c r="B1157" t="s">
        <v>4745</v>
      </c>
      <c r="C1157" t="s">
        <v>4746</v>
      </c>
      <c r="D1157" s="5">
        <v>45380</v>
      </c>
      <c r="E1157" t="s">
        <v>167</v>
      </c>
      <c r="F1157">
        <v>12.37</v>
      </c>
      <c r="I1157">
        <v>1070467</v>
      </c>
      <c r="J1157" t="s">
        <v>63</v>
      </c>
      <c r="K1157">
        <v>42.51</v>
      </c>
      <c r="L1157" s="5">
        <v>45381</v>
      </c>
      <c r="P1157">
        <v>13.11</v>
      </c>
      <c r="Q1157">
        <v>0.14237421381047266</v>
      </c>
    </row>
    <row r="1158" spans="1:17" x14ac:dyDescent="0.2">
      <c r="A1158" t="s">
        <v>250</v>
      </c>
      <c r="B1158" t="s">
        <v>256</v>
      </c>
      <c r="C1158" t="s">
        <v>367</v>
      </c>
      <c r="D1158" s="5">
        <v>45392</v>
      </c>
      <c r="E1158" t="s">
        <v>253</v>
      </c>
      <c r="F1158">
        <v>91.32</v>
      </c>
      <c r="I1158">
        <v>1074915</v>
      </c>
      <c r="J1158" t="s">
        <v>63</v>
      </c>
      <c r="K1158" s="6">
        <v>29523.24</v>
      </c>
      <c r="L1158" s="5">
        <v>45397</v>
      </c>
      <c r="P1158">
        <v>91.32</v>
      </c>
      <c r="Q1158">
        <v>0.14248583313413721</v>
      </c>
    </row>
    <row r="1159" spans="1:17" x14ac:dyDescent="0.2">
      <c r="A1159" t="s">
        <v>481</v>
      </c>
      <c r="B1159" t="s">
        <v>552</v>
      </c>
      <c r="C1159" t="s">
        <v>959</v>
      </c>
      <c r="D1159" s="5">
        <v>45185</v>
      </c>
      <c r="E1159" t="s">
        <v>484</v>
      </c>
      <c r="F1159">
        <v>703.93</v>
      </c>
      <c r="I1159">
        <v>71929</v>
      </c>
      <c r="J1159" t="s">
        <v>485</v>
      </c>
      <c r="K1159" s="6">
        <v>614311.01</v>
      </c>
      <c r="L1159" s="5">
        <v>45198</v>
      </c>
      <c r="P1159">
        <v>703.93</v>
      </c>
      <c r="Q1159">
        <v>0.14252368580804398</v>
      </c>
    </row>
    <row r="1160" spans="1:17" x14ac:dyDescent="0.2">
      <c r="A1160" t="s">
        <v>8434</v>
      </c>
      <c r="B1160" t="s">
        <v>8445</v>
      </c>
      <c r="C1160" t="s">
        <v>8446</v>
      </c>
      <c r="D1160" s="5">
        <v>45338</v>
      </c>
      <c r="E1160" t="s">
        <v>436</v>
      </c>
      <c r="F1160">
        <v>112.34</v>
      </c>
      <c r="I1160">
        <v>1059843</v>
      </c>
      <c r="J1160" t="s">
        <v>63</v>
      </c>
      <c r="K1160">
        <v>278.62</v>
      </c>
      <c r="L1160" s="5">
        <v>45342</v>
      </c>
      <c r="P1160">
        <v>112.34</v>
      </c>
      <c r="Q1160">
        <v>0.14253148376826519</v>
      </c>
    </row>
    <row r="1161" spans="1:17" x14ac:dyDescent="0.2">
      <c r="A1161" t="s">
        <v>10302</v>
      </c>
      <c r="B1161" t="s">
        <v>10303</v>
      </c>
      <c r="C1161">
        <v>3112342</v>
      </c>
      <c r="D1161" s="5">
        <v>45260</v>
      </c>
      <c r="E1161" t="s">
        <v>56</v>
      </c>
      <c r="F1161" s="6">
        <v>1737.6</v>
      </c>
      <c r="I1161">
        <v>1806221</v>
      </c>
      <c r="J1161" t="s">
        <v>57</v>
      </c>
      <c r="K1161" s="6">
        <v>1737.6</v>
      </c>
      <c r="L1161" s="5">
        <v>45287</v>
      </c>
      <c r="M1161" s="5">
        <v>45294</v>
      </c>
      <c r="N1161">
        <v>6</v>
      </c>
      <c r="O1161">
        <v>10425.6</v>
      </c>
      <c r="P1161">
        <v>1737.6</v>
      </c>
      <c r="Q1161">
        <v>0.14262115066292314</v>
      </c>
    </row>
    <row r="1162" spans="1:17" x14ac:dyDescent="0.2">
      <c r="A1162" t="s">
        <v>11732</v>
      </c>
      <c r="B1162" t="s">
        <v>11954</v>
      </c>
      <c r="C1162">
        <v>53656175</v>
      </c>
      <c r="D1162" s="5">
        <v>45280</v>
      </c>
      <c r="E1162" t="s">
        <v>11733</v>
      </c>
      <c r="F1162">
        <v>310.66000000000003</v>
      </c>
      <c r="I1162">
        <v>1050252</v>
      </c>
      <c r="J1162" t="s">
        <v>63</v>
      </c>
      <c r="K1162" s="6">
        <v>46902.33</v>
      </c>
      <c r="L1162" s="5">
        <v>45308</v>
      </c>
      <c r="P1162">
        <v>310.66000000000003</v>
      </c>
      <c r="Q1162">
        <v>0.14287489430496692</v>
      </c>
    </row>
    <row r="1163" spans="1:17" x14ac:dyDescent="0.2">
      <c r="A1163" t="s">
        <v>4600</v>
      </c>
      <c r="B1163" t="s">
        <v>4603</v>
      </c>
      <c r="C1163">
        <v>2404010930</v>
      </c>
      <c r="D1163" s="5">
        <v>45383</v>
      </c>
      <c r="E1163" t="s">
        <v>56</v>
      </c>
      <c r="F1163">
        <v>184.18</v>
      </c>
      <c r="I1163">
        <v>1819361</v>
      </c>
      <c r="J1163" t="s">
        <v>57</v>
      </c>
      <c r="K1163">
        <v>667.65</v>
      </c>
      <c r="L1163" s="5">
        <v>45411</v>
      </c>
      <c r="M1163" s="5">
        <v>45420</v>
      </c>
      <c r="N1163">
        <v>8</v>
      </c>
      <c r="O1163">
        <v>5341.2</v>
      </c>
      <c r="P1163">
        <v>184.18</v>
      </c>
      <c r="Q1163">
        <v>0.14292089046392098</v>
      </c>
    </row>
    <row r="1164" spans="1:17" x14ac:dyDescent="0.2">
      <c r="A1164" t="s">
        <v>481</v>
      </c>
      <c r="B1164" t="s">
        <v>664</v>
      </c>
      <c r="C1164" t="s">
        <v>1719</v>
      </c>
      <c r="D1164" s="5">
        <v>45338</v>
      </c>
      <c r="E1164" t="s">
        <v>484</v>
      </c>
      <c r="F1164">
        <v>93.42</v>
      </c>
      <c r="I1164">
        <v>73041</v>
      </c>
      <c r="J1164" t="s">
        <v>485</v>
      </c>
      <c r="K1164" s="6">
        <v>802703.69</v>
      </c>
      <c r="L1164" s="5">
        <v>45351</v>
      </c>
      <c r="P1164">
        <v>38.33</v>
      </c>
      <c r="Q1164">
        <v>0.1431302578373348</v>
      </c>
    </row>
    <row r="1165" spans="1:17" x14ac:dyDescent="0.2">
      <c r="A1165" t="s">
        <v>11112</v>
      </c>
      <c r="B1165" t="s">
        <v>11343</v>
      </c>
      <c r="C1165" t="s">
        <v>11344</v>
      </c>
      <c r="D1165" s="5">
        <v>45349</v>
      </c>
      <c r="E1165" t="s">
        <v>167</v>
      </c>
      <c r="F1165">
        <v>28.47</v>
      </c>
      <c r="I1165">
        <v>1062234</v>
      </c>
      <c r="J1165" t="s">
        <v>63</v>
      </c>
      <c r="K1165">
        <v>28.47</v>
      </c>
      <c r="L1165" s="5">
        <v>45349</v>
      </c>
      <c r="P1165">
        <v>28.47</v>
      </c>
      <c r="Q1165">
        <v>0.14322431633528832</v>
      </c>
    </row>
    <row r="1166" spans="1:17" x14ac:dyDescent="0.2">
      <c r="A1166" t="s">
        <v>11732</v>
      </c>
      <c r="B1166" t="s">
        <v>11923</v>
      </c>
      <c r="C1166">
        <v>53604187</v>
      </c>
      <c r="D1166" s="5">
        <v>45273</v>
      </c>
      <c r="E1166" t="s">
        <v>11733</v>
      </c>
      <c r="F1166">
        <v>410.06</v>
      </c>
      <c r="I1166">
        <v>603933</v>
      </c>
      <c r="J1166" t="s">
        <v>62</v>
      </c>
      <c r="K1166" s="6">
        <v>34544.949999999997</v>
      </c>
      <c r="L1166" s="5">
        <v>45299</v>
      </c>
      <c r="P1166">
        <v>410.06</v>
      </c>
      <c r="Q1166">
        <v>0.14328775575169628</v>
      </c>
    </row>
    <row r="1167" spans="1:17" x14ac:dyDescent="0.2">
      <c r="A1167" t="s">
        <v>481</v>
      </c>
      <c r="B1167" t="s">
        <v>564</v>
      </c>
      <c r="C1167" t="s">
        <v>1097</v>
      </c>
      <c r="D1167" s="5">
        <v>45215</v>
      </c>
      <c r="E1167" t="s">
        <v>484</v>
      </c>
      <c r="F1167">
        <v>156.24</v>
      </c>
      <c r="I1167">
        <v>72141</v>
      </c>
      <c r="J1167" t="s">
        <v>485</v>
      </c>
      <c r="K1167" s="6">
        <v>621809.21</v>
      </c>
      <c r="L1167" s="5">
        <v>45231</v>
      </c>
      <c r="P1167">
        <v>156.24</v>
      </c>
      <c r="Q1167">
        <v>0.14355398507882788</v>
      </c>
    </row>
    <row r="1168" spans="1:17" x14ac:dyDescent="0.2">
      <c r="A1168" t="s">
        <v>11467</v>
      </c>
      <c r="B1168" t="s">
        <v>11483</v>
      </c>
      <c r="C1168" t="s">
        <v>11484</v>
      </c>
      <c r="D1168" s="5">
        <v>45383</v>
      </c>
      <c r="E1168" t="s">
        <v>56</v>
      </c>
      <c r="F1168">
        <v>180.76</v>
      </c>
      <c r="I1168">
        <v>1819245</v>
      </c>
      <c r="J1168" t="s">
        <v>57</v>
      </c>
      <c r="K1168">
        <v>180.76</v>
      </c>
      <c r="L1168" s="5">
        <v>45411</v>
      </c>
      <c r="M1168" s="5">
        <v>45421</v>
      </c>
      <c r="N1168">
        <v>9</v>
      </c>
      <c r="O1168">
        <v>1626.84</v>
      </c>
      <c r="P1168">
        <v>191.61</v>
      </c>
      <c r="Q1168">
        <v>0.14368473862587261</v>
      </c>
    </row>
    <row r="1169" spans="1:17" x14ac:dyDescent="0.2">
      <c r="A1169" t="s">
        <v>9900</v>
      </c>
      <c r="B1169" t="s">
        <v>9907</v>
      </c>
      <c r="C1169">
        <v>993003121713</v>
      </c>
      <c r="D1169" s="5">
        <v>45316</v>
      </c>
      <c r="E1169" t="s">
        <v>56</v>
      </c>
      <c r="F1169">
        <v>313.48</v>
      </c>
      <c r="I1169">
        <v>1059537</v>
      </c>
      <c r="J1169" t="s">
        <v>63</v>
      </c>
      <c r="K1169">
        <v>313.48</v>
      </c>
      <c r="L1169" s="5">
        <v>45338</v>
      </c>
      <c r="P1169">
        <v>313.48</v>
      </c>
      <c r="Q1169">
        <v>0.14373044983821937</v>
      </c>
    </row>
    <row r="1170" spans="1:17" x14ac:dyDescent="0.2">
      <c r="A1170" t="s">
        <v>9053</v>
      </c>
      <c r="B1170" t="s">
        <v>9350</v>
      </c>
      <c r="C1170" t="s">
        <v>9351</v>
      </c>
      <c r="D1170" s="5">
        <v>45315</v>
      </c>
      <c r="E1170" t="s">
        <v>167</v>
      </c>
      <c r="F1170">
        <v>24.18</v>
      </c>
      <c r="I1170">
        <v>1053014</v>
      </c>
      <c r="J1170" t="s">
        <v>63</v>
      </c>
      <c r="K1170">
        <v>579.41999999999996</v>
      </c>
      <c r="L1170" s="5">
        <v>45315</v>
      </c>
      <c r="P1170">
        <v>24.18</v>
      </c>
      <c r="Q1170">
        <v>0.14391498131804414</v>
      </c>
    </row>
    <row r="1171" spans="1:17" x14ac:dyDescent="0.2">
      <c r="A1171" t="s">
        <v>9053</v>
      </c>
      <c r="B1171" t="s">
        <v>9358</v>
      </c>
      <c r="C1171" t="s">
        <v>9359</v>
      </c>
      <c r="D1171" s="5">
        <v>45322</v>
      </c>
      <c r="E1171" t="s">
        <v>167</v>
      </c>
      <c r="F1171">
        <v>47.3</v>
      </c>
      <c r="I1171">
        <v>1054980</v>
      </c>
      <c r="J1171" t="s">
        <v>63</v>
      </c>
      <c r="K1171">
        <v>117.35</v>
      </c>
      <c r="L1171" s="5">
        <v>45322</v>
      </c>
      <c r="P1171">
        <v>47.3</v>
      </c>
      <c r="Q1171">
        <v>0.14395731879716633</v>
      </c>
    </row>
    <row r="1172" spans="1:17" x14ac:dyDescent="0.2">
      <c r="A1172" t="s">
        <v>5950</v>
      </c>
      <c r="B1172" t="s">
        <v>6909</v>
      </c>
      <c r="C1172" t="s">
        <v>6910</v>
      </c>
      <c r="D1172" s="5">
        <v>45362</v>
      </c>
      <c r="E1172" t="s">
        <v>167</v>
      </c>
      <c r="F1172">
        <v>648.88</v>
      </c>
      <c r="I1172">
        <v>1065791</v>
      </c>
      <c r="J1172" t="s">
        <v>63</v>
      </c>
      <c r="K1172" s="6">
        <v>5018.84</v>
      </c>
      <c r="L1172" s="5">
        <v>45363</v>
      </c>
      <c r="P1172">
        <v>473.69</v>
      </c>
      <c r="Q1172">
        <v>0.14431822220166257</v>
      </c>
    </row>
    <row r="1173" spans="1:17" x14ac:dyDescent="0.2">
      <c r="A1173" t="s">
        <v>5203</v>
      </c>
      <c r="B1173" t="s">
        <v>5650</v>
      </c>
      <c r="C1173" t="s">
        <v>5651</v>
      </c>
      <c r="D1173" s="5">
        <v>45362</v>
      </c>
      <c r="E1173" t="s">
        <v>167</v>
      </c>
      <c r="F1173">
        <v>39.14</v>
      </c>
      <c r="I1173">
        <v>1065788</v>
      </c>
      <c r="J1173" t="s">
        <v>63</v>
      </c>
      <c r="K1173">
        <v>401.69</v>
      </c>
      <c r="L1173" s="5">
        <v>45363</v>
      </c>
      <c r="P1173">
        <v>39.14</v>
      </c>
      <c r="Q1173">
        <v>0.14431917092020996</v>
      </c>
    </row>
    <row r="1174" spans="1:17" x14ac:dyDescent="0.2">
      <c r="A1174" t="s">
        <v>481</v>
      </c>
      <c r="B1174" t="s">
        <v>734</v>
      </c>
      <c r="C1174" t="s">
        <v>2168</v>
      </c>
      <c r="D1174" s="5">
        <v>45428</v>
      </c>
      <c r="E1174" t="s">
        <v>484</v>
      </c>
      <c r="F1174">
        <v>207.67</v>
      </c>
      <c r="I1174">
        <v>73668</v>
      </c>
      <c r="J1174" t="s">
        <v>485</v>
      </c>
      <c r="K1174" s="6">
        <v>792952.19</v>
      </c>
      <c r="L1174" s="5">
        <v>45442</v>
      </c>
      <c r="P1174">
        <v>178.05</v>
      </c>
      <c r="Q1174">
        <v>0.14438371326019128</v>
      </c>
    </row>
    <row r="1175" spans="1:17" x14ac:dyDescent="0.2">
      <c r="A1175" t="s">
        <v>11112</v>
      </c>
      <c r="B1175" t="s">
        <v>11195</v>
      </c>
      <c r="C1175" t="s">
        <v>11196</v>
      </c>
      <c r="D1175" s="5">
        <v>45196</v>
      </c>
      <c r="E1175" t="s">
        <v>167</v>
      </c>
      <c r="F1175">
        <v>25.77</v>
      </c>
      <c r="I1175">
        <v>1022150</v>
      </c>
      <c r="J1175" t="s">
        <v>63</v>
      </c>
      <c r="K1175">
        <v>48.7</v>
      </c>
      <c r="L1175" s="5">
        <v>45196</v>
      </c>
      <c r="P1175">
        <v>25.77</v>
      </c>
      <c r="Q1175">
        <v>0.14462240282878525</v>
      </c>
    </row>
    <row r="1176" spans="1:17" x14ac:dyDescent="0.2">
      <c r="A1176" t="s">
        <v>10597</v>
      </c>
      <c r="B1176" t="s">
        <v>10600</v>
      </c>
      <c r="C1176">
        <v>443556088</v>
      </c>
      <c r="D1176" s="5">
        <v>45337</v>
      </c>
      <c r="E1176" t="s">
        <v>56</v>
      </c>
      <c r="F1176">
        <v>104</v>
      </c>
      <c r="I1176">
        <v>1814369</v>
      </c>
      <c r="J1176" t="s">
        <v>57</v>
      </c>
      <c r="K1176">
        <v>104</v>
      </c>
      <c r="L1176" s="5">
        <v>45364</v>
      </c>
      <c r="M1176" s="5">
        <v>45372</v>
      </c>
      <c r="N1176">
        <v>7</v>
      </c>
      <c r="O1176">
        <v>728</v>
      </c>
      <c r="P1176">
        <v>114.14</v>
      </c>
      <c r="Q1176">
        <v>0.14465171244343311</v>
      </c>
    </row>
    <row r="1177" spans="1:17" x14ac:dyDescent="0.2">
      <c r="A1177" t="s">
        <v>2994</v>
      </c>
      <c r="B1177" t="s">
        <v>2999</v>
      </c>
      <c r="C1177" t="s">
        <v>3012</v>
      </c>
      <c r="D1177" s="5">
        <v>45191</v>
      </c>
      <c r="E1177" t="s">
        <v>69</v>
      </c>
      <c r="F1177">
        <v>488.89</v>
      </c>
      <c r="G1177" s="5">
        <v>45160</v>
      </c>
      <c r="H1177" s="5">
        <v>45191</v>
      </c>
      <c r="I1177">
        <v>1798569</v>
      </c>
      <c r="J1177" t="s">
        <v>57</v>
      </c>
      <c r="K1177">
        <v>898.93</v>
      </c>
      <c r="L1177" s="5">
        <v>45196</v>
      </c>
      <c r="M1177" s="5">
        <v>45204</v>
      </c>
      <c r="N1177">
        <v>7</v>
      </c>
      <c r="O1177">
        <v>6292.51</v>
      </c>
      <c r="P1177">
        <v>488.89</v>
      </c>
      <c r="Q1177">
        <v>0.14489529576796856</v>
      </c>
    </row>
    <row r="1178" spans="1:17" x14ac:dyDescent="0.2">
      <c r="A1178" t="s">
        <v>11732</v>
      </c>
      <c r="B1178" t="s">
        <v>12063</v>
      </c>
      <c r="C1178">
        <v>54686093</v>
      </c>
      <c r="D1178" s="5">
        <v>45419</v>
      </c>
      <c r="E1178" t="s">
        <v>11733</v>
      </c>
      <c r="F1178">
        <v>489.77</v>
      </c>
      <c r="I1178">
        <v>1087454</v>
      </c>
      <c r="J1178" t="s">
        <v>63</v>
      </c>
      <c r="K1178" s="6">
        <v>22602.35</v>
      </c>
      <c r="L1178" s="5">
        <v>45446</v>
      </c>
      <c r="P1178">
        <v>489.77</v>
      </c>
      <c r="Q1178">
        <v>0.14489650795606812</v>
      </c>
    </row>
    <row r="1179" spans="1:17" x14ac:dyDescent="0.2">
      <c r="A1179" t="s">
        <v>5080</v>
      </c>
      <c r="B1179" t="s">
        <v>5085</v>
      </c>
      <c r="C1179">
        <v>206</v>
      </c>
      <c r="D1179" s="5">
        <v>45387</v>
      </c>
      <c r="E1179" t="s">
        <v>56</v>
      </c>
      <c r="F1179" s="6">
        <v>3246.07</v>
      </c>
      <c r="I1179">
        <v>1817103</v>
      </c>
      <c r="J1179" t="s">
        <v>57</v>
      </c>
      <c r="K1179" s="6">
        <v>3246.07</v>
      </c>
      <c r="L1179" s="5">
        <v>45392</v>
      </c>
      <c r="M1179" s="5">
        <v>45401</v>
      </c>
      <c r="N1179">
        <v>8</v>
      </c>
      <c r="O1179">
        <v>25968.560000000001</v>
      </c>
      <c r="P1179">
        <v>3246.07</v>
      </c>
      <c r="Q1179">
        <v>0.14492414738543524</v>
      </c>
    </row>
    <row r="1180" spans="1:17" x14ac:dyDescent="0.2">
      <c r="A1180" t="s">
        <v>2538</v>
      </c>
      <c r="B1180" t="s">
        <v>2543</v>
      </c>
      <c r="C1180">
        <v>12350</v>
      </c>
      <c r="D1180" s="5">
        <v>45260</v>
      </c>
      <c r="E1180" t="s">
        <v>56</v>
      </c>
      <c r="F1180">
        <v>349.8</v>
      </c>
      <c r="I1180">
        <v>1806044</v>
      </c>
      <c r="J1180" t="s">
        <v>57</v>
      </c>
      <c r="K1180">
        <v>349.8</v>
      </c>
      <c r="L1180" s="5">
        <v>45287</v>
      </c>
      <c r="M1180" s="5">
        <v>45296</v>
      </c>
      <c r="N1180">
        <v>8</v>
      </c>
      <c r="O1180">
        <v>2798.4</v>
      </c>
      <c r="P1180">
        <v>349.8</v>
      </c>
      <c r="Q1180">
        <v>0.1452430280757685</v>
      </c>
    </row>
    <row r="1181" spans="1:17" x14ac:dyDescent="0.2">
      <c r="A1181" t="s">
        <v>5950</v>
      </c>
      <c r="B1181" t="s">
        <v>6697</v>
      </c>
      <c r="C1181" t="s">
        <v>6698</v>
      </c>
      <c r="D1181" s="5">
        <v>45289</v>
      </c>
      <c r="E1181" t="s">
        <v>167</v>
      </c>
      <c r="F1181">
        <v>47.55</v>
      </c>
      <c r="I1181">
        <v>1046321</v>
      </c>
      <c r="J1181" t="s">
        <v>63</v>
      </c>
      <c r="K1181">
        <v>395.55</v>
      </c>
      <c r="L1181" s="5">
        <v>45289</v>
      </c>
      <c r="P1181">
        <v>34.71</v>
      </c>
      <c r="Q1181">
        <v>0.14527967318336132</v>
      </c>
    </row>
    <row r="1182" spans="1:17" x14ac:dyDescent="0.2">
      <c r="A1182" t="s">
        <v>11732</v>
      </c>
      <c r="B1182" t="s">
        <v>11817</v>
      </c>
      <c r="C1182">
        <v>53207909</v>
      </c>
      <c r="D1182" s="5">
        <v>45222</v>
      </c>
      <c r="E1182" t="s">
        <v>11733</v>
      </c>
      <c r="F1182">
        <v>245.11</v>
      </c>
      <c r="I1182">
        <v>597798</v>
      </c>
      <c r="J1182" t="s">
        <v>62</v>
      </c>
      <c r="K1182" s="6">
        <v>18967.79</v>
      </c>
      <c r="L1182" s="5">
        <v>45247</v>
      </c>
      <c r="P1182">
        <v>245.11</v>
      </c>
      <c r="Q1182">
        <v>0.1453308861441045</v>
      </c>
    </row>
    <row r="1183" spans="1:17" x14ac:dyDescent="0.2">
      <c r="A1183" t="s">
        <v>11732</v>
      </c>
      <c r="B1183" t="s">
        <v>11893</v>
      </c>
      <c r="C1183">
        <v>53498671</v>
      </c>
      <c r="D1183" s="5">
        <v>45260</v>
      </c>
      <c r="E1183" t="s">
        <v>11733</v>
      </c>
      <c r="F1183">
        <v>243.62</v>
      </c>
      <c r="I1183">
        <v>602567</v>
      </c>
      <c r="J1183" t="s">
        <v>62</v>
      </c>
      <c r="K1183" s="6">
        <v>78296.44</v>
      </c>
      <c r="L1183" s="5">
        <v>45287</v>
      </c>
      <c r="P1183">
        <v>243.62</v>
      </c>
      <c r="Q1183">
        <v>0.14552312115531862</v>
      </c>
    </row>
    <row r="1184" spans="1:17" x14ac:dyDescent="0.2">
      <c r="A1184" t="s">
        <v>481</v>
      </c>
      <c r="B1184" t="s">
        <v>674</v>
      </c>
      <c r="C1184" t="s">
        <v>1576</v>
      </c>
      <c r="D1184" s="5">
        <v>45307</v>
      </c>
      <c r="E1184" t="s">
        <v>484</v>
      </c>
      <c r="F1184">
        <v>300.95999999999998</v>
      </c>
      <c r="I1184">
        <v>72804</v>
      </c>
      <c r="J1184" t="s">
        <v>485</v>
      </c>
      <c r="K1184" s="6">
        <v>577784.27</v>
      </c>
      <c r="L1184" s="5">
        <v>45322</v>
      </c>
      <c r="P1184">
        <v>300.95999999999998</v>
      </c>
      <c r="Q1184">
        <v>0.14558566604289747</v>
      </c>
    </row>
    <row r="1185" spans="1:17" x14ac:dyDescent="0.2">
      <c r="A1185" t="s">
        <v>481</v>
      </c>
      <c r="B1185" t="s">
        <v>783</v>
      </c>
      <c r="C1185" t="s">
        <v>784</v>
      </c>
      <c r="D1185" s="5">
        <v>45154</v>
      </c>
      <c r="E1185" t="s">
        <v>484</v>
      </c>
      <c r="F1185">
        <v>156.87</v>
      </c>
      <c r="I1185">
        <v>71731</v>
      </c>
      <c r="J1185" t="s">
        <v>485</v>
      </c>
      <c r="K1185" s="6">
        <v>681080.54</v>
      </c>
      <c r="L1185" s="5">
        <v>45169</v>
      </c>
      <c r="P1185">
        <v>156.87</v>
      </c>
      <c r="Q1185">
        <v>0.1456357630185614</v>
      </c>
    </row>
    <row r="1186" spans="1:17" x14ac:dyDescent="0.2">
      <c r="A1186" t="s">
        <v>2414</v>
      </c>
      <c r="B1186" t="s">
        <v>2419</v>
      </c>
      <c r="C1186" t="s">
        <v>2420</v>
      </c>
      <c r="D1186" s="5">
        <v>45128</v>
      </c>
      <c r="E1186" t="s">
        <v>167</v>
      </c>
      <c r="F1186" s="6">
        <v>2044.16</v>
      </c>
      <c r="I1186">
        <v>1004618</v>
      </c>
      <c r="J1186" t="s">
        <v>63</v>
      </c>
      <c r="K1186" s="6">
        <v>2044.16</v>
      </c>
      <c r="L1186" s="5">
        <v>45128</v>
      </c>
      <c r="P1186">
        <v>2044.16</v>
      </c>
      <c r="Q1186">
        <v>0.1456925930500621</v>
      </c>
    </row>
    <row r="1187" spans="1:17" x14ac:dyDescent="0.2">
      <c r="A1187" t="s">
        <v>11732</v>
      </c>
      <c r="B1187" t="s">
        <v>11910</v>
      </c>
      <c r="C1187">
        <v>53524462</v>
      </c>
      <c r="D1187" s="5">
        <v>45264</v>
      </c>
      <c r="E1187" t="s">
        <v>11733</v>
      </c>
      <c r="F1187">
        <v>467.75</v>
      </c>
      <c r="I1187">
        <v>602755</v>
      </c>
      <c r="J1187" t="s">
        <v>62</v>
      </c>
      <c r="K1187" s="6">
        <v>12326.6</v>
      </c>
      <c r="L1187" s="5">
        <v>45289</v>
      </c>
      <c r="P1187">
        <v>467.75</v>
      </c>
      <c r="Q1187">
        <v>0.14579047126504885</v>
      </c>
    </row>
    <row r="1188" spans="1:17" x14ac:dyDescent="0.2">
      <c r="A1188" t="s">
        <v>3972</v>
      </c>
      <c r="B1188" t="s">
        <v>4015</v>
      </c>
      <c r="C1188" t="s">
        <v>4016</v>
      </c>
      <c r="D1188" s="5">
        <v>45427</v>
      </c>
      <c r="E1188" t="s">
        <v>167</v>
      </c>
      <c r="F1188">
        <v>51.76</v>
      </c>
      <c r="I1188">
        <v>1083511</v>
      </c>
      <c r="J1188" t="s">
        <v>63</v>
      </c>
      <c r="K1188">
        <v>51.76</v>
      </c>
      <c r="L1188" s="5">
        <v>45427</v>
      </c>
      <c r="P1188">
        <v>51.76</v>
      </c>
      <c r="Q1188">
        <v>0.14579243582984858</v>
      </c>
    </row>
    <row r="1189" spans="1:17" x14ac:dyDescent="0.2">
      <c r="A1189" t="s">
        <v>9053</v>
      </c>
      <c r="B1189" t="s">
        <v>9282</v>
      </c>
      <c r="C1189" t="s">
        <v>9283</v>
      </c>
      <c r="D1189" s="5">
        <v>45267</v>
      </c>
      <c r="E1189" t="s">
        <v>167</v>
      </c>
      <c r="F1189">
        <v>38.11</v>
      </c>
      <c r="I1189">
        <v>1041449</v>
      </c>
      <c r="J1189" t="s">
        <v>63</v>
      </c>
      <c r="K1189">
        <v>82.14</v>
      </c>
      <c r="L1189" s="5">
        <v>45269</v>
      </c>
      <c r="P1189">
        <v>38.11</v>
      </c>
      <c r="Q1189">
        <v>0.145948540573277</v>
      </c>
    </row>
    <row r="1190" spans="1:17" x14ac:dyDescent="0.2">
      <c r="A1190" t="s">
        <v>8513</v>
      </c>
      <c r="B1190" t="s">
        <v>8521</v>
      </c>
      <c r="C1190" t="s">
        <v>8523</v>
      </c>
      <c r="D1190" s="5">
        <v>45292</v>
      </c>
      <c r="E1190" t="s">
        <v>56</v>
      </c>
      <c r="F1190" s="6">
        <v>2002.46</v>
      </c>
      <c r="I1190">
        <v>1809757</v>
      </c>
      <c r="J1190" t="s">
        <v>57</v>
      </c>
      <c r="K1190" s="6">
        <v>2002.46</v>
      </c>
      <c r="L1190" s="5">
        <v>45320</v>
      </c>
      <c r="M1190" s="5">
        <v>45329</v>
      </c>
      <c r="N1190">
        <v>8</v>
      </c>
      <c r="O1190">
        <v>16019.68</v>
      </c>
      <c r="P1190">
        <v>2002.46</v>
      </c>
      <c r="Q1190">
        <v>0.14604681221486604</v>
      </c>
    </row>
    <row r="1191" spans="1:17" x14ac:dyDescent="0.2">
      <c r="A1191" t="s">
        <v>11112</v>
      </c>
      <c r="B1191" t="s">
        <v>11403</v>
      </c>
      <c r="C1191" t="s">
        <v>11404</v>
      </c>
      <c r="D1191" s="5">
        <v>45413</v>
      </c>
      <c r="E1191" t="s">
        <v>167</v>
      </c>
      <c r="F1191">
        <v>27.73</v>
      </c>
      <c r="I1191">
        <v>1079984</v>
      </c>
      <c r="J1191" t="s">
        <v>63</v>
      </c>
      <c r="K1191">
        <v>150.63999999999999</v>
      </c>
      <c r="L1191" s="5">
        <v>45413</v>
      </c>
      <c r="P1191">
        <v>27.73</v>
      </c>
      <c r="Q1191">
        <v>0.14633050649875567</v>
      </c>
    </row>
    <row r="1192" spans="1:17" x14ac:dyDescent="0.2">
      <c r="A1192" t="s">
        <v>5059</v>
      </c>
      <c r="B1192" t="s">
        <v>5066</v>
      </c>
      <c r="C1192">
        <v>2596</v>
      </c>
      <c r="D1192" s="5">
        <v>45196</v>
      </c>
      <c r="E1192" t="s">
        <v>56</v>
      </c>
      <c r="F1192">
        <v>318</v>
      </c>
      <c r="I1192">
        <v>1800998</v>
      </c>
      <c r="J1192" t="s">
        <v>57</v>
      </c>
      <c r="K1192">
        <v>993.75</v>
      </c>
      <c r="L1192" s="5">
        <v>45222</v>
      </c>
      <c r="M1192" s="5">
        <v>45230</v>
      </c>
      <c r="N1192">
        <v>7</v>
      </c>
      <c r="O1192">
        <v>6956.25</v>
      </c>
      <c r="P1192">
        <v>337.08</v>
      </c>
      <c r="Q1192">
        <v>0.14642107393975234</v>
      </c>
    </row>
    <row r="1193" spans="1:17" x14ac:dyDescent="0.2">
      <c r="A1193" t="s">
        <v>481</v>
      </c>
      <c r="B1193" t="s">
        <v>512</v>
      </c>
      <c r="C1193" t="s">
        <v>1622</v>
      </c>
      <c r="D1193" s="5">
        <v>45338</v>
      </c>
      <c r="E1193" t="s">
        <v>484</v>
      </c>
      <c r="F1193" s="6">
        <v>1171.0999999999999</v>
      </c>
      <c r="I1193">
        <v>73041</v>
      </c>
      <c r="J1193" t="s">
        <v>485</v>
      </c>
      <c r="K1193" s="6">
        <v>802703.69</v>
      </c>
      <c r="L1193" s="5">
        <v>45351</v>
      </c>
      <c r="P1193">
        <v>1171.0999999999999</v>
      </c>
      <c r="Q1193">
        <v>0.14671874926009243</v>
      </c>
    </row>
    <row r="1194" spans="1:17" x14ac:dyDescent="0.2">
      <c r="A1194" t="s">
        <v>3295</v>
      </c>
      <c r="B1194" t="s">
        <v>3312</v>
      </c>
      <c r="C1194" t="s">
        <v>3313</v>
      </c>
      <c r="D1194" s="5">
        <v>45369</v>
      </c>
      <c r="E1194" t="s">
        <v>436</v>
      </c>
      <c r="F1194">
        <v>220.55</v>
      </c>
      <c r="I1194">
        <v>1067983</v>
      </c>
      <c r="J1194" t="s">
        <v>63</v>
      </c>
      <c r="K1194">
        <v>220.55</v>
      </c>
      <c r="L1194" s="5">
        <v>45371</v>
      </c>
      <c r="P1194">
        <v>220.55</v>
      </c>
      <c r="Q1194">
        <v>0.14699529542716538</v>
      </c>
    </row>
    <row r="1195" spans="1:17" x14ac:dyDescent="0.2">
      <c r="A1195" t="s">
        <v>481</v>
      </c>
      <c r="B1195" t="s">
        <v>501</v>
      </c>
      <c r="C1195" t="s">
        <v>2045</v>
      </c>
      <c r="D1195" s="5">
        <v>45428</v>
      </c>
      <c r="E1195" t="s">
        <v>484</v>
      </c>
      <c r="F1195">
        <v>14.54</v>
      </c>
      <c r="I1195">
        <v>73668</v>
      </c>
      <c r="J1195" t="s">
        <v>485</v>
      </c>
      <c r="K1195" s="6">
        <v>792952.19</v>
      </c>
      <c r="L1195" s="5">
        <v>45442</v>
      </c>
      <c r="P1195">
        <v>14.54</v>
      </c>
      <c r="Q1195">
        <v>0.1469962780575349</v>
      </c>
    </row>
    <row r="1196" spans="1:17" x14ac:dyDescent="0.2">
      <c r="A1196" t="s">
        <v>481</v>
      </c>
      <c r="B1196" t="s">
        <v>633</v>
      </c>
      <c r="C1196" t="s">
        <v>1697</v>
      </c>
      <c r="D1196" s="5">
        <v>45338</v>
      </c>
      <c r="E1196" t="s">
        <v>484</v>
      </c>
      <c r="F1196">
        <v>310.88</v>
      </c>
      <c r="I1196">
        <v>73041</v>
      </c>
      <c r="J1196" t="s">
        <v>485</v>
      </c>
      <c r="K1196" s="6">
        <v>802703.69</v>
      </c>
      <c r="L1196" s="5">
        <v>45351</v>
      </c>
      <c r="P1196">
        <v>310.88</v>
      </c>
      <c r="Q1196">
        <v>0.14700093878011389</v>
      </c>
    </row>
    <row r="1197" spans="1:17" x14ac:dyDescent="0.2">
      <c r="A1197" t="s">
        <v>9609</v>
      </c>
      <c r="B1197" t="s">
        <v>9642</v>
      </c>
      <c r="C1197" t="s">
        <v>9643</v>
      </c>
      <c r="D1197" s="5">
        <v>45260</v>
      </c>
      <c r="E1197" t="s">
        <v>167</v>
      </c>
      <c r="F1197">
        <v>146.77000000000001</v>
      </c>
      <c r="I1197">
        <v>1039479</v>
      </c>
      <c r="J1197" t="s">
        <v>63</v>
      </c>
      <c r="K1197">
        <v>146.77000000000001</v>
      </c>
      <c r="L1197" s="5">
        <v>45260</v>
      </c>
      <c r="P1197">
        <v>146.77000000000001</v>
      </c>
      <c r="Q1197">
        <v>0.147128717769057</v>
      </c>
    </row>
    <row r="1198" spans="1:17" x14ac:dyDescent="0.2">
      <c r="A1198" t="s">
        <v>12161</v>
      </c>
      <c r="B1198" t="s">
        <v>12162</v>
      </c>
      <c r="C1198">
        <v>240057</v>
      </c>
      <c r="D1198" s="5">
        <v>45391</v>
      </c>
      <c r="E1198" t="s">
        <v>56</v>
      </c>
      <c r="F1198">
        <v>368</v>
      </c>
      <c r="I1198">
        <v>1080642</v>
      </c>
      <c r="J1198" t="s">
        <v>63</v>
      </c>
      <c r="K1198" s="6">
        <v>1472</v>
      </c>
      <c r="L1198" s="5">
        <v>45418</v>
      </c>
      <c r="P1198">
        <v>368</v>
      </c>
      <c r="Q1198">
        <v>0.1472101723338769</v>
      </c>
    </row>
    <row r="1199" spans="1:17" x14ac:dyDescent="0.2">
      <c r="A1199" t="s">
        <v>2378</v>
      </c>
      <c r="B1199" t="s">
        <v>2381</v>
      </c>
      <c r="C1199">
        <v>119303</v>
      </c>
      <c r="D1199" s="5">
        <v>45120</v>
      </c>
      <c r="E1199" t="s">
        <v>56</v>
      </c>
      <c r="F1199">
        <v>126.56</v>
      </c>
      <c r="I1199">
        <v>584269</v>
      </c>
      <c r="J1199" t="s">
        <v>62</v>
      </c>
      <c r="K1199" s="6">
        <v>3528.39</v>
      </c>
      <c r="L1199" s="5">
        <v>45145</v>
      </c>
      <c r="P1199">
        <v>138.9</v>
      </c>
      <c r="Q1199">
        <v>0.1473674862285993</v>
      </c>
    </row>
    <row r="1200" spans="1:17" x14ac:dyDescent="0.2">
      <c r="A1200" t="s">
        <v>4212</v>
      </c>
      <c r="B1200" t="s">
        <v>4218</v>
      </c>
      <c r="C1200">
        <v>1143069</v>
      </c>
      <c r="D1200" s="5">
        <v>45395</v>
      </c>
      <c r="E1200" t="s">
        <v>56</v>
      </c>
      <c r="F1200" s="6">
        <v>49521</v>
      </c>
      <c r="I1200">
        <v>1077369</v>
      </c>
      <c r="J1200" t="s">
        <v>63</v>
      </c>
      <c r="K1200" s="6">
        <v>205370.98</v>
      </c>
      <c r="L1200" s="5">
        <v>45405</v>
      </c>
      <c r="P1200">
        <v>49521</v>
      </c>
      <c r="Q1200">
        <v>0.1475808089983196</v>
      </c>
    </row>
    <row r="1201" spans="1:17" x14ac:dyDescent="0.2">
      <c r="A1201" t="s">
        <v>5203</v>
      </c>
      <c r="B1201" t="s">
        <v>5268</v>
      </c>
      <c r="C1201" t="s">
        <v>5269</v>
      </c>
      <c r="D1201" s="5">
        <v>45148</v>
      </c>
      <c r="E1201" t="s">
        <v>167</v>
      </c>
      <c r="F1201">
        <v>31.77</v>
      </c>
      <c r="I1201">
        <v>1009624</v>
      </c>
      <c r="J1201" t="s">
        <v>63</v>
      </c>
      <c r="K1201">
        <v>373.58</v>
      </c>
      <c r="L1201" s="5">
        <v>45148</v>
      </c>
      <c r="P1201">
        <v>31.77</v>
      </c>
      <c r="Q1201">
        <v>0.14768293732690474</v>
      </c>
    </row>
    <row r="1202" spans="1:17" x14ac:dyDescent="0.2">
      <c r="A1202" t="s">
        <v>481</v>
      </c>
      <c r="B1202" t="s">
        <v>538</v>
      </c>
      <c r="C1202" t="s">
        <v>1924</v>
      </c>
      <c r="D1202" s="5">
        <v>45398</v>
      </c>
      <c r="E1202" t="s">
        <v>484</v>
      </c>
      <c r="F1202">
        <v>349.75</v>
      </c>
      <c r="I1202">
        <v>73470</v>
      </c>
      <c r="J1202" t="s">
        <v>485</v>
      </c>
      <c r="K1202" s="6">
        <v>721437.7</v>
      </c>
      <c r="L1202" s="5">
        <v>45412</v>
      </c>
      <c r="P1202">
        <v>349.75</v>
      </c>
      <c r="Q1202">
        <v>0.14782314360753057</v>
      </c>
    </row>
    <row r="1203" spans="1:17" x14ac:dyDescent="0.2">
      <c r="A1203" t="s">
        <v>11495</v>
      </c>
      <c r="B1203" t="s">
        <v>11542</v>
      </c>
      <c r="C1203" t="s">
        <v>11543</v>
      </c>
      <c r="D1203" s="5">
        <v>45299</v>
      </c>
      <c r="E1203" t="s">
        <v>167</v>
      </c>
      <c r="F1203">
        <v>6.9</v>
      </c>
      <c r="I1203">
        <v>1048757</v>
      </c>
      <c r="J1203" t="s">
        <v>63</v>
      </c>
      <c r="K1203">
        <v>193.64</v>
      </c>
      <c r="L1203" s="5">
        <v>45300</v>
      </c>
      <c r="P1203">
        <v>3.46</v>
      </c>
      <c r="Q1203">
        <v>0.14789286286437675</v>
      </c>
    </row>
    <row r="1204" spans="1:17" x14ac:dyDescent="0.2">
      <c r="A1204" t="s">
        <v>9053</v>
      </c>
      <c r="B1204" t="s">
        <v>9362</v>
      </c>
      <c r="C1204" t="s">
        <v>9363</v>
      </c>
      <c r="D1204" s="5">
        <v>45322</v>
      </c>
      <c r="E1204" t="s">
        <v>167</v>
      </c>
      <c r="F1204">
        <v>28.84</v>
      </c>
      <c r="I1204">
        <v>1054980</v>
      </c>
      <c r="J1204" t="s">
        <v>63</v>
      </c>
      <c r="K1204">
        <v>117.35</v>
      </c>
      <c r="L1204" s="5">
        <v>45322</v>
      </c>
      <c r="P1204">
        <v>28.84</v>
      </c>
      <c r="Q1204">
        <v>0.14790974228114284</v>
      </c>
    </row>
    <row r="1205" spans="1:17" x14ac:dyDescent="0.2">
      <c r="A1205" t="s">
        <v>481</v>
      </c>
      <c r="B1205" t="s">
        <v>580</v>
      </c>
      <c r="C1205" t="s">
        <v>1235</v>
      </c>
      <c r="D1205" s="5">
        <v>45246</v>
      </c>
      <c r="E1205" t="s">
        <v>484</v>
      </c>
      <c r="F1205">
        <v>72.63</v>
      </c>
      <c r="I1205">
        <v>72355</v>
      </c>
      <c r="J1205" t="s">
        <v>485</v>
      </c>
      <c r="K1205" s="6">
        <v>742486.18</v>
      </c>
      <c r="L1205" s="5">
        <v>45260</v>
      </c>
      <c r="P1205">
        <v>72.63</v>
      </c>
      <c r="Q1205">
        <v>0.14796333658040794</v>
      </c>
    </row>
    <row r="1206" spans="1:17" x14ac:dyDescent="0.2">
      <c r="A1206" t="s">
        <v>5950</v>
      </c>
      <c r="B1206" t="s">
        <v>6341</v>
      </c>
      <c r="C1206" t="s">
        <v>6342</v>
      </c>
      <c r="D1206" s="5">
        <v>45216</v>
      </c>
      <c r="E1206" t="s">
        <v>167</v>
      </c>
      <c r="F1206">
        <v>50.88</v>
      </c>
      <c r="I1206">
        <v>1027117</v>
      </c>
      <c r="J1206" t="s">
        <v>63</v>
      </c>
      <c r="K1206">
        <v>209.83</v>
      </c>
      <c r="L1206" s="5">
        <v>45216</v>
      </c>
      <c r="P1206">
        <v>50.88</v>
      </c>
      <c r="Q1206">
        <v>0.14827273768931371</v>
      </c>
    </row>
    <row r="1207" spans="1:17" x14ac:dyDescent="0.2">
      <c r="A1207" t="s">
        <v>7790</v>
      </c>
      <c r="B1207" t="s">
        <v>7792</v>
      </c>
      <c r="C1207">
        <v>230888</v>
      </c>
      <c r="D1207" s="5">
        <v>45194</v>
      </c>
      <c r="E1207" t="s">
        <v>56</v>
      </c>
      <c r="F1207" s="6">
        <v>10000</v>
      </c>
      <c r="I1207">
        <v>590660</v>
      </c>
      <c r="J1207" t="s">
        <v>62</v>
      </c>
      <c r="K1207" s="6">
        <v>47652.81</v>
      </c>
      <c r="L1207" s="5">
        <v>45194</v>
      </c>
      <c r="P1207">
        <v>10000</v>
      </c>
      <c r="Q1207">
        <v>0.14829731589022788</v>
      </c>
    </row>
    <row r="1208" spans="1:17" x14ac:dyDescent="0.2">
      <c r="A1208" t="s">
        <v>481</v>
      </c>
      <c r="B1208" t="s">
        <v>649</v>
      </c>
      <c r="C1208" t="s">
        <v>1561</v>
      </c>
      <c r="D1208" s="5">
        <v>45307</v>
      </c>
      <c r="E1208" t="s">
        <v>484</v>
      </c>
      <c r="F1208">
        <v>325.18</v>
      </c>
      <c r="I1208">
        <v>72804</v>
      </c>
      <c r="J1208" t="s">
        <v>485</v>
      </c>
      <c r="K1208" s="6">
        <v>577784.27</v>
      </c>
      <c r="L1208" s="5">
        <v>45322</v>
      </c>
      <c r="P1208">
        <v>325.18</v>
      </c>
      <c r="Q1208">
        <v>0.14836786030266091</v>
      </c>
    </row>
    <row r="1209" spans="1:17" x14ac:dyDescent="0.2">
      <c r="A1209" t="s">
        <v>8029</v>
      </c>
      <c r="B1209" t="s">
        <v>8032</v>
      </c>
      <c r="C1209">
        <v>5111906</v>
      </c>
      <c r="D1209" s="5">
        <v>45183</v>
      </c>
      <c r="E1209" t="s">
        <v>56</v>
      </c>
      <c r="F1209">
        <v>732.96</v>
      </c>
      <c r="I1209">
        <v>1799924</v>
      </c>
      <c r="J1209" t="s">
        <v>57</v>
      </c>
      <c r="K1209" s="6">
        <v>27139.96</v>
      </c>
      <c r="L1209" s="5">
        <v>45210</v>
      </c>
      <c r="M1209" s="5">
        <v>45216</v>
      </c>
      <c r="N1209">
        <v>5</v>
      </c>
      <c r="O1209">
        <v>135699.79999999999</v>
      </c>
      <c r="P1209">
        <v>732.96</v>
      </c>
      <c r="Q1209">
        <v>0.14849382291466207</v>
      </c>
    </row>
    <row r="1210" spans="1:17" x14ac:dyDescent="0.2">
      <c r="A1210" t="s">
        <v>481</v>
      </c>
      <c r="B1210" t="s">
        <v>570</v>
      </c>
      <c r="C1210" t="s">
        <v>969</v>
      </c>
      <c r="D1210" s="5">
        <v>45185</v>
      </c>
      <c r="E1210" t="s">
        <v>484</v>
      </c>
      <c r="F1210">
        <v>900.94</v>
      </c>
      <c r="I1210">
        <v>71929</v>
      </c>
      <c r="J1210" t="s">
        <v>485</v>
      </c>
      <c r="K1210" s="6">
        <v>614311.01</v>
      </c>
      <c r="L1210" s="5">
        <v>45198</v>
      </c>
      <c r="P1210">
        <v>690</v>
      </c>
      <c r="Q1210">
        <v>0.14852746177973075</v>
      </c>
    </row>
    <row r="1211" spans="1:17" x14ac:dyDescent="0.2">
      <c r="A1211" t="s">
        <v>5950</v>
      </c>
      <c r="B1211" t="s">
        <v>5953</v>
      </c>
      <c r="C1211" t="s">
        <v>5954</v>
      </c>
      <c r="D1211" s="5">
        <v>45118</v>
      </c>
      <c r="E1211" t="s">
        <v>167</v>
      </c>
      <c r="F1211">
        <v>50.57</v>
      </c>
      <c r="I1211">
        <v>1001865</v>
      </c>
      <c r="J1211" t="s">
        <v>63</v>
      </c>
      <c r="K1211">
        <v>96.83</v>
      </c>
      <c r="L1211" s="5">
        <v>45118</v>
      </c>
      <c r="P1211">
        <v>36.92</v>
      </c>
      <c r="Q1211">
        <v>0.1486873621524778</v>
      </c>
    </row>
    <row r="1212" spans="1:17" x14ac:dyDescent="0.2">
      <c r="A1212" t="s">
        <v>250</v>
      </c>
      <c r="B1212" t="s">
        <v>256</v>
      </c>
      <c r="C1212" t="s">
        <v>342</v>
      </c>
      <c r="D1212" s="5">
        <v>45331</v>
      </c>
      <c r="E1212" t="s">
        <v>253</v>
      </c>
      <c r="F1212">
        <v>186.81</v>
      </c>
      <c r="I1212">
        <v>1060174</v>
      </c>
      <c r="J1212" t="s">
        <v>63</v>
      </c>
      <c r="K1212" s="6">
        <v>81141.119999999995</v>
      </c>
      <c r="L1212" s="5">
        <v>45343</v>
      </c>
      <c r="P1212">
        <v>186.81</v>
      </c>
      <c r="Q1212">
        <v>0.14907596058240269</v>
      </c>
    </row>
    <row r="1213" spans="1:17" x14ac:dyDescent="0.2">
      <c r="A1213" t="s">
        <v>10622</v>
      </c>
      <c r="B1213" t="s">
        <v>10623</v>
      </c>
      <c r="C1213" t="s">
        <v>10634</v>
      </c>
      <c r="D1213" s="5">
        <v>45413</v>
      </c>
      <c r="E1213" t="s">
        <v>69</v>
      </c>
      <c r="F1213" s="6">
        <v>51201.14</v>
      </c>
      <c r="G1213" s="5">
        <v>45383</v>
      </c>
      <c r="H1213" s="5">
        <v>45413</v>
      </c>
      <c r="I1213">
        <v>1820561</v>
      </c>
      <c r="J1213" t="s">
        <v>57</v>
      </c>
      <c r="K1213" s="6">
        <v>51201.14</v>
      </c>
      <c r="L1213" s="5">
        <v>45425</v>
      </c>
      <c r="M1213" s="5">
        <v>45434</v>
      </c>
      <c r="N1213">
        <v>8</v>
      </c>
      <c r="O1213">
        <v>409609.12</v>
      </c>
      <c r="P1213">
        <v>2518.29</v>
      </c>
      <c r="Q1213">
        <v>0.14917352736692924</v>
      </c>
    </row>
    <row r="1214" spans="1:17" x14ac:dyDescent="0.2">
      <c r="A1214" t="s">
        <v>3501</v>
      </c>
      <c r="B1214">
        <v>75617</v>
      </c>
      <c r="C1214">
        <v>75617</v>
      </c>
      <c r="D1214" s="5">
        <v>45268</v>
      </c>
      <c r="E1214" t="s">
        <v>56</v>
      </c>
      <c r="F1214" s="6">
        <v>7500</v>
      </c>
      <c r="I1214">
        <v>1809673</v>
      </c>
      <c r="J1214" t="s">
        <v>57</v>
      </c>
      <c r="K1214" s="6">
        <v>7500</v>
      </c>
      <c r="L1214" s="5">
        <v>45320</v>
      </c>
      <c r="M1214" s="5">
        <v>45342</v>
      </c>
      <c r="N1214">
        <v>21</v>
      </c>
      <c r="O1214">
        <v>157500</v>
      </c>
      <c r="P1214">
        <v>7500</v>
      </c>
      <c r="Q1214">
        <v>0.14934169465554314</v>
      </c>
    </row>
    <row r="1215" spans="1:17" x14ac:dyDescent="0.2">
      <c r="A1215" t="s">
        <v>2307</v>
      </c>
      <c r="B1215">
        <v>607219</v>
      </c>
      <c r="C1215">
        <v>607219</v>
      </c>
      <c r="D1215" s="5">
        <v>45252</v>
      </c>
      <c r="E1215" t="s">
        <v>56</v>
      </c>
      <c r="F1215">
        <v>206.06</v>
      </c>
      <c r="I1215">
        <v>1805620</v>
      </c>
      <c r="J1215" t="s">
        <v>57</v>
      </c>
      <c r="K1215">
        <v>206.06</v>
      </c>
      <c r="L1215" s="5">
        <v>45278</v>
      </c>
      <c r="M1215" s="5">
        <v>45289</v>
      </c>
      <c r="N1215">
        <v>10</v>
      </c>
      <c r="O1215">
        <v>2060.6</v>
      </c>
      <c r="P1215">
        <v>206.06</v>
      </c>
      <c r="Q1215">
        <v>0.14976043908144776</v>
      </c>
    </row>
    <row r="1216" spans="1:17" x14ac:dyDescent="0.2">
      <c r="A1216" t="s">
        <v>7590</v>
      </c>
      <c r="B1216" t="s">
        <v>7600</v>
      </c>
      <c r="C1216">
        <v>126361</v>
      </c>
      <c r="D1216" s="5">
        <v>45429</v>
      </c>
      <c r="E1216" t="s">
        <v>56</v>
      </c>
      <c r="F1216">
        <v>90.56</v>
      </c>
      <c r="I1216">
        <v>1821402</v>
      </c>
      <c r="J1216" t="s">
        <v>57</v>
      </c>
      <c r="K1216">
        <v>362.34</v>
      </c>
      <c r="L1216" s="5">
        <v>45434</v>
      </c>
      <c r="M1216" s="5">
        <v>45446</v>
      </c>
      <c r="N1216">
        <v>11</v>
      </c>
      <c r="O1216">
        <v>3985.74</v>
      </c>
      <c r="P1216">
        <v>90.56</v>
      </c>
      <c r="Q1216">
        <v>0.15004090094386346</v>
      </c>
    </row>
    <row r="1217" spans="1:17" x14ac:dyDescent="0.2">
      <c r="A1217" t="s">
        <v>2824</v>
      </c>
      <c r="B1217">
        <v>21084383</v>
      </c>
      <c r="C1217">
        <v>5171007599</v>
      </c>
      <c r="D1217" s="5">
        <v>45152</v>
      </c>
      <c r="E1217" t="s">
        <v>56</v>
      </c>
      <c r="F1217">
        <v>61.56</v>
      </c>
      <c r="I1217">
        <v>1796941</v>
      </c>
      <c r="J1217" t="s">
        <v>57</v>
      </c>
      <c r="K1217">
        <v>593.35</v>
      </c>
      <c r="L1217" s="5">
        <v>45180</v>
      </c>
      <c r="M1217" s="5">
        <v>45188</v>
      </c>
      <c r="N1217">
        <v>7</v>
      </c>
      <c r="O1217">
        <v>4153.45</v>
      </c>
      <c r="P1217">
        <v>61.56</v>
      </c>
      <c r="Q1217">
        <v>0.15006843888274535</v>
      </c>
    </row>
    <row r="1218" spans="1:17" x14ac:dyDescent="0.2">
      <c r="A1218" t="s">
        <v>4212</v>
      </c>
      <c r="B1218" t="s">
        <v>4222</v>
      </c>
      <c r="C1218">
        <v>1136132</v>
      </c>
      <c r="D1218" s="5">
        <v>45265</v>
      </c>
      <c r="E1218" t="s">
        <v>56</v>
      </c>
      <c r="F1218">
        <v>508.26</v>
      </c>
      <c r="I1218">
        <v>601399</v>
      </c>
      <c r="J1218" t="s">
        <v>62</v>
      </c>
      <c r="K1218" s="6">
        <v>1561.62</v>
      </c>
      <c r="L1218" s="5">
        <v>45275</v>
      </c>
      <c r="P1218">
        <v>508.26</v>
      </c>
      <c r="Q1218">
        <v>0.15013939880229232</v>
      </c>
    </row>
    <row r="1219" spans="1:17" x14ac:dyDescent="0.2">
      <c r="A1219" t="s">
        <v>481</v>
      </c>
      <c r="B1219" t="s">
        <v>496</v>
      </c>
      <c r="C1219" t="s">
        <v>1063</v>
      </c>
      <c r="D1219" s="5">
        <v>45215</v>
      </c>
      <c r="E1219" t="s">
        <v>484</v>
      </c>
      <c r="F1219">
        <v>251.04</v>
      </c>
      <c r="I1219">
        <v>72141</v>
      </c>
      <c r="J1219" t="s">
        <v>485</v>
      </c>
      <c r="K1219" s="6">
        <v>621809.21</v>
      </c>
      <c r="L1219" s="5">
        <v>45231</v>
      </c>
      <c r="P1219">
        <v>21.39</v>
      </c>
      <c r="Q1219">
        <v>0.15029423213484727</v>
      </c>
    </row>
    <row r="1220" spans="1:17" x14ac:dyDescent="0.2">
      <c r="A1220" t="s">
        <v>481</v>
      </c>
      <c r="B1220" t="s">
        <v>609</v>
      </c>
      <c r="C1220" t="s">
        <v>831</v>
      </c>
      <c r="D1220" s="5">
        <v>45154</v>
      </c>
      <c r="E1220" t="s">
        <v>484</v>
      </c>
      <c r="F1220">
        <v>362.18</v>
      </c>
      <c r="I1220">
        <v>71731</v>
      </c>
      <c r="J1220" t="s">
        <v>485</v>
      </c>
      <c r="K1220" s="6">
        <v>681080.54</v>
      </c>
      <c r="L1220" s="5">
        <v>45169</v>
      </c>
      <c r="P1220">
        <v>362.18</v>
      </c>
      <c r="Q1220">
        <v>0.15062628324374994</v>
      </c>
    </row>
    <row r="1221" spans="1:17" x14ac:dyDescent="0.2">
      <c r="A1221" t="s">
        <v>4620</v>
      </c>
      <c r="B1221" t="s">
        <v>4709</v>
      </c>
      <c r="C1221" t="s">
        <v>4710</v>
      </c>
      <c r="D1221" s="5">
        <v>45300</v>
      </c>
      <c r="E1221" t="s">
        <v>167</v>
      </c>
      <c r="F1221">
        <v>23.36</v>
      </c>
      <c r="I1221">
        <v>1048983</v>
      </c>
      <c r="J1221" t="s">
        <v>63</v>
      </c>
      <c r="K1221">
        <v>73.39</v>
      </c>
      <c r="L1221" s="5">
        <v>45301</v>
      </c>
      <c r="P1221">
        <v>23.36</v>
      </c>
      <c r="Q1221">
        <v>0.15093952385346554</v>
      </c>
    </row>
    <row r="1222" spans="1:17" x14ac:dyDescent="0.2">
      <c r="A1222" t="s">
        <v>2994</v>
      </c>
      <c r="B1222" t="s">
        <v>3001</v>
      </c>
      <c r="C1222" t="s">
        <v>3040</v>
      </c>
      <c r="D1222" s="5">
        <v>45405</v>
      </c>
      <c r="E1222" t="s">
        <v>69</v>
      </c>
      <c r="F1222">
        <v>630.27</v>
      </c>
      <c r="G1222" s="5">
        <v>45374</v>
      </c>
      <c r="H1222" s="5">
        <v>45405</v>
      </c>
      <c r="I1222">
        <v>1819083</v>
      </c>
      <c r="J1222" t="s">
        <v>57</v>
      </c>
      <c r="K1222">
        <v>630.27</v>
      </c>
      <c r="L1222" s="5">
        <v>45411</v>
      </c>
      <c r="M1222" s="5">
        <v>45420</v>
      </c>
      <c r="N1222">
        <v>8</v>
      </c>
      <c r="O1222">
        <v>5042.16</v>
      </c>
      <c r="P1222">
        <v>630.27</v>
      </c>
      <c r="Q1222">
        <v>0.15097312093198179</v>
      </c>
    </row>
    <row r="1223" spans="1:17" x14ac:dyDescent="0.2">
      <c r="A1223" t="s">
        <v>66</v>
      </c>
      <c r="B1223" t="s">
        <v>67</v>
      </c>
      <c r="C1223" t="s">
        <v>71</v>
      </c>
      <c r="D1223" s="5">
        <v>45165</v>
      </c>
      <c r="E1223" t="s">
        <v>69</v>
      </c>
      <c r="F1223" s="6">
        <v>6557.2</v>
      </c>
      <c r="G1223" s="5">
        <v>45134</v>
      </c>
      <c r="H1223" s="5">
        <v>45165</v>
      </c>
      <c r="I1223">
        <v>1796046</v>
      </c>
      <c r="J1223" t="s">
        <v>57</v>
      </c>
      <c r="K1223" s="6">
        <v>6557.2</v>
      </c>
      <c r="L1223" s="5">
        <v>45168</v>
      </c>
      <c r="M1223" s="5">
        <v>45175</v>
      </c>
      <c r="N1223">
        <v>6</v>
      </c>
      <c r="O1223">
        <v>39343.199999999997</v>
      </c>
      <c r="P1223">
        <v>1203.55</v>
      </c>
      <c r="Q1223">
        <v>0.15135606533007762</v>
      </c>
    </row>
    <row r="1224" spans="1:17" x14ac:dyDescent="0.2">
      <c r="A1224" t="s">
        <v>5950</v>
      </c>
      <c r="B1224" t="s">
        <v>6189</v>
      </c>
      <c r="C1224" t="s">
        <v>6190</v>
      </c>
      <c r="D1224" s="5">
        <v>45162</v>
      </c>
      <c r="E1224" t="s">
        <v>167</v>
      </c>
      <c r="F1224">
        <v>59.51</v>
      </c>
      <c r="I1224">
        <v>1013096</v>
      </c>
      <c r="J1224" t="s">
        <v>63</v>
      </c>
      <c r="K1224">
        <v>256.01</v>
      </c>
      <c r="L1224" s="5">
        <v>45162</v>
      </c>
      <c r="P1224">
        <v>59.51</v>
      </c>
      <c r="Q1224">
        <v>0.15152611617111034</v>
      </c>
    </row>
    <row r="1225" spans="1:17" x14ac:dyDescent="0.2">
      <c r="A1225" t="s">
        <v>9053</v>
      </c>
      <c r="B1225" t="s">
        <v>9238</v>
      </c>
      <c r="C1225" t="s">
        <v>9239</v>
      </c>
      <c r="D1225" s="5">
        <v>45243</v>
      </c>
      <c r="E1225" t="s">
        <v>167</v>
      </c>
      <c r="F1225">
        <v>40.17</v>
      </c>
      <c r="I1225">
        <v>1036321</v>
      </c>
      <c r="J1225" t="s">
        <v>63</v>
      </c>
      <c r="K1225">
        <v>84.22</v>
      </c>
      <c r="L1225" s="5">
        <v>45247</v>
      </c>
      <c r="P1225">
        <v>40.17</v>
      </c>
      <c r="Q1225">
        <v>0.15159864640707621</v>
      </c>
    </row>
    <row r="1226" spans="1:17" x14ac:dyDescent="0.2">
      <c r="A1226" t="s">
        <v>11732</v>
      </c>
      <c r="B1226" t="s">
        <v>11990</v>
      </c>
      <c r="C1226">
        <v>53863069</v>
      </c>
      <c r="D1226" s="5">
        <v>45320</v>
      </c>
      <c r="E1226" t="s">
        <v>11733</v>
      </c>
      <c r="F1226">
        <v>71.69</v>
      </c>
      <c r="I1226">
        <v>1062110</v>
      </c>
      <c r="J1226" t="s">
        <v>63</v>
      </c>
      <c r="K1226" s="6">
        <v>7110.75</v>
      </c>
      <c r="L1226" s="5">
        <v>45349</v>
      </c>
      <c r="P1226">
        <v>71.69</v>
      </c>
      <c r="Q1226">
        <v>0.15167574797881556</v>
      </c>
    </row>
    <row r="1227" spans="1:17" x14ac:dyDescent="0.2">
      <c r="A1227" t="s">
        <v>8986</v>
      </c>
      <c r="B1227">
        <v>3014</v>
      </c>
      <c r="C1227" t="s">
        <v>8995</v>
      </c>
      <c r="D1227" s="5">
        <v>45386</v>
      </c>
      <c r="E1227" t="s">
        <v>56</v>
      </c>
      <c r="F1227">
        <v>853.47</v>
      </c>
      <c r="I1227">
        <v>1817884</v>
      </c>
      <c r="J1227" t="s">
        <v>57</v>
      </c>
      <c r="K1227" s="6">
        <v>2155.62</v>
      </c>
      <c r="L1227" s="5">
        <v>45397</v>
      </c>
      <c r="M1227" s="5">
        <v>45406</v>
      </c>
      <c r="N1227">
        <v>8</v>
      </c>
      <c r="O1227">
        <v>17244.96</v>
      </c>
      <c r="P1227">
        <v>853.47</v>
      </c>
      <c r="Q1227">
        <v>0.15182292516145235</v>
      </c>
    </row>
    <row r="1228" spans="1:17" x14ac:dyDescent="0.2">
      <c r="A1228" t="s">
        <v>9958</v>
      </c>
      <c r="B1228" t="s">
        <v>9960</v>
      </c>
      <c r="C1228">
        <v>9032320875</v>
      </c>
      <c r="D1228" s="5">
        <v>45292</v>
      </c>
      <c r="E1228" t="s">
        <v>56</v>
      </c>
      <c r="F1228" s="6">
        <v>3363.72</v>
      </c>
      <c r="I1228">
        <v>1053421</v>
      </c>
      <c r="J1228" t="s">
        <v>63</v>
      </c>
      <c r="K1228" s="6">
        <v>39084.94</v>
      </c>
      <c r="L1228" s="5">
        <v>45317</v>
      </c>
      <c r="P1228">
        <v>3363.72</v>
      </c>
      <c r="Q1228">
        <v>0.15186984620413313</v>
      </c>
    </row>
    <row r="1229" spans="1:17" x14ac:dyDescent="0.2">
      <c r="A1229" t="s">
        <v>11732</v>
      </c>
      <c r="B1229" t="s">
        <v>12017</v>
      </c>
      <c r="C1229">
        <v>54176007</v>
      </c>
      <c r="D1229" s="5">
        <v>45356</v>
      </c>
      <c r="E1229" t="s">
        <v>11733</v>
      </c>
      <c r="F1229">
        <v>54.13</v>
      </c>
      <c r="I1229">
        <v>1070773</v>
      </c>
      <c r="J1229" t="s">
        <v>63</v>
      </c>
      <c r="K1229" s="6">
        <v>34310.07</v>
      </c>
      <c r="L1229" s="5">
        <v>45383</v>
      </c>
      <c r="P1229">
        <v>54.13</v>
      </c>
      <c r="Q1229">
        <v>0.15218564407756674</v>
      </c>
    </row>
    <row r="1230" spans="1:17" x14ac:dyDescent="0.2">
      <c r="A1230" t="s">
        <v>11714</v>
      </c>
      <c r="B1230" t="s">
        <v>11718</v>
      </c>
      <c r="C1230">
        <v>14289</v>
      </c>
      <c r="D1230" s="5">
        <v>45135</v>
      </c>
      <c r="E1230" t="s">
        <v>56</v>
      </c>
      <c r="F1230" s="6">
        <v>6500</v>
      </c>
      <c r="I1230">
        <v>1794866</v>
      </c>
      <c r="J1230" t="s">
        <v>57</v>
      </c>
      <c r="K1230" s="6">
        <v>14231.86</v>
      </c>
      <c r="L1230" s="5">
        <v>45154</v>
      </c>
      <c r="M1230" s="5">
        <v>45161</v>
      </c>
      <c r="N1230">
        <v>6</v>
      </c>
      <c r="O1230">
        <v>85391.16</v>
      </c>
      <c r="P1230">
        <v>6500</v>
      </c>
      <c r="Q1230">
        <v>0.15227845645715099</v>
      </c>
    </row>
    <row r="1231" spans="1:17" x14ac:dyDescent="0.2">
      <c r="A1231" t="s">
        <v>10127</v>
      </c>
      <c r="B1231">
        <v>223520</v>
      </c>
      <c r="C1231" t="s">
        <v>10161</v>
      </c>
      <c r="D1231" s="5">
        <v>45344</v>
      </c>
      <c r="E1231" t="s">
        <v>56</v>
      </c>
      <c r="F1231">
        <v>152.87</v>
      </c>
      <c r="I1231">
        <v>1813371</v>
      </c>
      <c r="J1231" t="s">
        <v>57</v>
      </c>
      <c r="K1231" s="6">
        <v>7012.25</v>
      </c>
      <c r="L1231" s="5">
        <v>45355</v>
      </c>
      <c r="M1231" s="5">
        <v>45365</v>
      </c>
      <c r="N1231">
        <v>9</v>
      </c>
      <c r="O1231">
        <v>63110.25</v>
      </c>
      <c r="P1231">
        <v>152.87</v>
      </c>
      <c r="Q1231">
        <v>0.15234843317460511</v>
      </c>
    </row>
    <row r="1232" spans="1:17" x14ac:dyDescent="0.2">
      <c r="A1232" t="s">
        <v>3892</v>
      </c>
      <c r="B1232" t="s">
        <v>3893</v>
      </c>
      <c r="C1232" t="s">
        <v>3894</v>
      </c>
      <c r="D1232" s="5">
        <v>45408</v>
      </c>
      <c r="E1232" t="s">
        <v>56</v>
      </c>
      <c r="F1232" s="6">
        <v>10000</v>
      </c>
      <c r="I1232">
        <v>1819768</v>
      </c>
      <c r="J1232" t="s">
        <v>57</v>
      </c>
      <c r="K1232" s="6">
        <v>10000</v>
      </c>
      <c r="L1232" s="5">
        <v>45413</v>
      </c>
      <c r="M1232" s="5">
        <v>45419</v>
      </c>
      <c r="N1232">
        <v>5</v>
      </c>
      <c r="O1232">
        <v>50000</v>
      </c>
      <c r="P1232">
        <v>10788</v>
      </c>
      <c r="Q1232">
        <v>0.15242367753966313</v>
      </c>
    </row>
    <row r="1233" spans="1:17" x14ac:dyDescent="0.2">
      <c r="A1233" t="s">
        <v>481</v>
      </c>
      <c r="B1233" t="s">
        <v>730</v>
      </c>
      <c r="C1233" t="s">
        <v>731</v>
      </c>
      <c r="D1233" s="5">
        <v>45123</v>
      </c>
      <c r="E1233" t="s">
        <v>484</v>
      </c>
      <c r="F1233">
        <v>202.9</v>
      </c>
      <c r="I1233">
        <v>71526</v>
      </c>
      <c r="J1233" t="s">
        <v>485</v>
      </c>
      <c r="K1233" s="6">
        <v>550660.96</v>
      </c>
      <c r="L1233" s="5">
        <v>45138</v>
      </c>
      <c r="P1233">
        <v>108.56</v>
      </c>
      <c r="Q1233">
        <v>0.15249038380951963</v>
      </c>
    </row>
    <row r="1234" spans="1:17" x14ac:dyDescent="0.2">
      <c r="A1234" t="s">
        <v>4606</v>
      </c>
      <c r="B1234">
        <v>22881</v>
      </c>
      <c r="C1234">
        <v>22881</v>
      </c>
      <c r="D1234" s="5">
        <v>45274</v>
      </c>
      <c r="E1234" t="s">
        <v>56</v>
      </c>
      <c r="F1234">
        <v>344.5</v>
      </c>
      <c r="I1234">
        <v>603751</v>
      </c>
      <c r="J1234" t="s">
        <v>62</v>
      </c>
      <c r="K1234">
        <v>508.32</v>
      </c>
      <c r="L1234" s="5">
        <v>45299</v>
      </c>
      <c r="P1234">
        <v>344.5</v>
      </c>
      <c r="Q1234">
        <v>0.15279650138116696</v>
      </c>
    </row>
    <row r="1235" spans="1:17" x14ac:dyDescent="0.2">
      <c r="A1235" t="s">
        <v>5950</v>
      </c>
      <c r="B1235" t="s">
        <v>6783</v>
      </c>
      <c r="C1235" t="s">
        <v>6784</v>
      </c>
      <c r="D1235" s="5">
        <v>45322</v>
      </c>
      <c r="E1235" t="s">
        <v>167</v>
      </c>
      <c r="F1235">
        <v>57.37</v>
      </c>
      <c r="I1235">
        <v>1054989</v>
      </c>
      <c r="J1235" t="s">
        <v>63</v>
      </c>
      <c r="K1235" s="6">
        <v>4539.2</v>
      </c>
      <c r="L1235" s="5">
        <v>45322</v>
      </c>
      <c r="P1235">
        <v>41.86</v>
      </c>
      <c r="Q1235">
        <v>0.15284626055804384</v>
      </c>
    </row>
    <row r="1236" spans="1:17" x14ac:dyDescent="0.2">
      <c r="A1236" t="s">
        <v>11732</v>
      </c>
      <c r="B1236" t="s">
        <v>11951</v>
      </c>
      <c r="C1236">
        <v>53656165</v>
      </c>
      <c r="D1236" s="5">
        <v>45280</v>
      </c>
      <c r="E1236" t="s">
        <v>11733</v>
      </c>
      <c r="F1236">
        <v>205.93</v>
      </c>
      <c r="I1236">
        <v>1050252</v>
      </c>
      <c r="J1236" t="s">
        <v>63</v>
      </c>
      <c r="K1236" s="6">
        <v>46902.33</v>
      </c>
      <c r="L1236" s="5">
        <v>45308</v>
      </c>
      <c r="P1236">
        <v>205.93</v>
      </c>
      <c r="Q1236">
        <v>0.15293369966267278</v>
      </c>
    </row>
    <row r="1237" spans="1:17" x14ac:dyDescent="0.2">
      <c r="A1237" t="s">
        <v>481</v>
      </c>
      <c r="B1237" t="s">
        <v>627</v>
      </c>
      <c r="C1237" t="s">
        <v>1406</v>
      </c>
      <c r="D1237" s="5">
        <v>45276</v>
      </c>
      <c r="E1237" t="s">
        <v>484</v>
      </c>
      <c r="F1237">
        <v>193.5</v>
      </c>
      <c r="I1237">
        <v>72587</v>
      </c>
      <c r="J1237" t="s">
        <v>485</v>
      </c>
      <c r="K1237" s="6">
        <v>607405.88</v>
      </c>
      <c r="L1237" s="5">
        <v>45289</v>
      </c>
      <c r="P1237">
        <v>193.5</v>
      </c>
      <c r="Q1237">
        <v>0.15293796447563202</v>
      </c>
    </row>
    <row r="1238" spans="1:17" x14ac:dyDescent="0.2">
      <c r="A1238" t="s">
        <v>8483</v>
      </c>
      <c r="B1238" t="s">
        <v>8495</v>
      </c>
      <c r="C1238" t="s">
        <v>8496</v>
      </c>
      <c r="D1238" s="5">
        <v>45302</v>
      </c>
      <c r="E1238" t="s">
        <v>436</v>
      </c>
      <c r="F1238">
        <v>19.37</v>
      </c>
      <c r="I1238">
        <v>1050962</v>
      </c>
      <c r="J1238" t="s">
        <v>63</v>
      </c>
      <c r="K1238">
        <v>19.37</v>
      </c>
      <c r="L1238" s="5">
        <v>45310</v>
      </c>
      <c r="P1238">
        <v>19.37</v>
      </c>
      <c r="Q1238">
        <v>0.15315620517060924</v>
      </c>
    </row>
    <row r="1239" spans="1:17" x14ac:dyDescent="0.2">
      <c r="A1239" t="s">
        <v>10907</v>
      </c>
      <c r="B1239" t="s">
        <v>10914</v>
      </c>
      <c r="C1239" t="s">
        <v>10915</v>
      </c>
      <c r="D1239" s="5">
        <v>45146</v>
      </c>
      <c r="E1239" t="s">
        <v>167</v>
      </c>
      <c r="F1239">
        <v>53.55</v>
      </c>
      <c r="I1239">
        <v>1009103</v>
      </c>
      <c r="J1239" t="s">
        <v>63</v>
      </c>
      <c r="K1239">
        <v>77.84</v>
      </c>
      <c r="L1239" s="5">
        <v>45146</v>
      </c>
      <c r="P1239">
        <v>53.55</v>
      </c>
      <c r="Q1239">
        <v>0.15315994192861915</v>
      </c>
    </row>
    <row r="1240" spans="1:17" x14ac:dyDescent="0.2">
      <c r="A1240" t="s">
        <v>9900</v>
      </c>
      <c r="B1240" t="s">
        <v>9905</v>
      </c>
      <c r="C1240">
        <v>757001278544</v>
      </c>
      <c r="D1240" s="5">
        <v>45153</v>
      </c>
      <c r="E1240" t="s">
        <v>56</v>
      </c>
      <c r="F1240">
        <v>127.94</v>
      </c>
      <c r="I1240">
        <v>587337</v>
      </c>
      <c r="J1240" t="s">
        <v>62</v>
      </c>
      <c r="K1240">
        <v>541.24</v>
      </c>
      <c r="L1240" s="5">
        <v>45169</v>
      </c>
      <c r="P1240">
        <v>127.94</v>
      </c>
      <c r="Q1240">
        <v>0.15347197887895947</v>
      </c>
    </row>
    <row r="1241" spans="1:17" x14ac:dyDescent="0.2">
      <c r="A1241" t="s">
        <v>4071</v>
      </c>
      <c r="B1241" t="s">
        <v>4087</v>
      </c>
      <c r="C1241" t="s">
        <v>4088</v>
      </c>
      <c r="D1241" s="5">
        <v>45292</v>
      </c>
      <c r="E1241" t="s">
        <v>56</v>
      </c>
      <c r="F1241">
        <v>74.2</v>
      </c>
      <c r="I1241">
        <v>1821376</v>
      </c>
      <c r="J1241" t="s">
        <v>57</v>
      </c>
      <c r="K1241">
        <v>74.2</v>
      </c>
      <c r="L1241" s="5">
        <v>45434</v>
      </c>
      <c r="M1241" s="5">
        <v>45442</v>
      </c>
      <c r="N1241">
        <v>7</v>
      </c>
      <c r="O1241">
        <v>519.4</v>
      </c>
      <c r="P1241">
        <v>74.2</v>
      </c>
      <c r="Q1241">
        <v>0.15368239157015406</v>
      </c>
    </row>
    <row r="1242" spans="1:17" x14ac:dyDescent="0.2">
      <c r="A1242" t="s">
        <v>5950</v>
      </c>
      <c r="B1242" t="s">
        <v>6129</v>
      </c>
      <c r="C1242" t="s">
        <v>6130</v>
      </c>
      <c r="D1242" s="5">
        <v>45159</v>
      </c>
      <c r="E1242" t="s">
        <v>167</v>
      </c>
      <c r="F1242">
        <v>75.010000000000005</v>
      </c>
      <c r="I1242">
        <v>1012142</v>
      </c>
      <c r="J1242" t="s">
        <v>63</v>
      </c>
      <c r="K1242" s="6">
        <v>3737.18</v>
      </c>
      <c r="L1242" s="5">
        <v>45159</v>
      </c>
      <c r="P1242">
        <v>54.75</v>
      </c>
      <c r="Q1242">
        <v>0.15380142563147381</v>
      </c>
    </row>
    <row r="1243" spans="1:17" x14ac:dyDescent="0.2">
      <c r="A1243" t="s">
        <v>481</v>
      </c>
      <c r="B1243" t="s">
        <v>556</v>
      </c>
      <c r="C1243" t="s">
        <v>1803</v>
      </c>
      <c r="D1243" s="5">
        <v>45367</v>
      </c>
      <c r="E1243" t="s">
        <v>484</v>
      </c>
      <c r="F1243">
        <v>359.87</v>
      </c>
      <c r="I1243">
        <v>73273</v>
      </c>
      <c r="J1243" t="s">
        <v>485</v>
      </c>
      <c r="K1243" s="6">
        <v>689219.2</v>
      </c>
      <c r="L1243" s="5">
        <v>45380</v>
      </c>
      <c r="P1243">
        <v>359.87</v>
      </c>
      <c r="Q1243">
        <v>0.15384395800094897</v>
      </c>
    </row>
    <row r="1244" spans="1:17" x14ac:dyDescent="0.2">
      <c r="A1244" t="s">
        <v>481</v>
      </c>
      <c r="B1244" t="s">
        <v>580</v>
      </c>
      <c r="C1244" t="s">
        <v>1812</v>
      </c>
      <c r="D1244" s="5">
        <v>45367</v>
      </c>
      <c r="E1244" t="s">
        <v>484</v>
      </c>
      <c r="F1244">
        <v>730.23</v>
      </c>
      <c r="I1244">
        <v>73273</v>
      </c>
      <c r="J1244" t="s">
        <v>485</v>
      </c>
      <c r="K1244" s="6">
        <v>689219.2</v>
      </c>
      <c r="L1244" s="5">
        <v>45380</v>
      </c>
      <c r="P1244">
        <v>730.23</v>
      </c>
      <c r="Q1244">
        <v>0.15400982713725686</v>
      </c>
    </row>
    <row r="1245" spans="1:17" x14ac:dyDescent="0.2">
      <c r="A1245" t="s">
        <v>9837</v>
      </c>
      <c r="B1245" t="s">
        <v>9848</v>
      </c>
      <c r="C1245" t="s">
        <v>9849</v>
      </c>
      <c r="D1245" s="5">
        <v>45455</v>
      </c>
      <c r="E1245" t="s">
        <v>436</v>
      </c>
      <c r="F1245">
        <v>658.89</v>
      </c>
      <c r="I1245">
        <v>1091588</v>
      </c>
      <c r="J1245" t="s">
        <v>63</v>
      </c>
      <c r="K1245">
        <v>658.89</v>
      </c>
      <c r="L1245" s="5">
        <v>45461</v>
      </c>
      <c r="P1245">
        <v>480.96</v>
      </c>
      <c r="Q1245">
        <v>0.15406936723781772</v>
      </c>
    </row>
    <row r="1246" spans="1:17" x14ac:dyDescent="0.2">
      <c r="A1246" t="s">
        <v>9975</v>
      </c>
      <c r="B1246" t="s">
        <v>9978</v>
      </c>
      <c r="C1246">
        <v>2023506</v>
      </c>
      <c r="D1246" s="5">
        <v>45391</v>
      </c>
      <c r="E1246" t="s">
        <v>56</v>
      </c>
      <c r="F1246">
        <v>76.39</v>
      </c>
      <c r="I1246">
        <v>1820828</v>
      </c>
      <c r="J1246" t="s">
        <v>57</v>
      </c>
      <c r="K1246" s="6">
        <v>1438.22</v>
      </c>
      <c r="L1246" s="5">
        <v>45427</v>
      </c>
      <c r="M1246" s="5">
        <v>45434</v>
      </c>
      <c r="N1246">
        <v>6</v>
      </c>
      <c r="O1246">
        <v>8629.32</v>
      </c>
      <c r="P1246">
        <v>80.97</v>
      </c>
      <c r="Q1246">
        <v>0.15408332177139816</v>
      </c>
    </row>
    <row r="1247" spans="1:17" x14ac:dyDescent="0.2">
      <c r="A1247" t="s">
        <v>9053</v>
      </c>
      <c r="B1247" t="s">
        <v>9176</v>
      </c>
      <c r="C1247" t="s">
        <v>9177</v>
      </c>
      <c r="D1247" s="5">
        <v>45203</v>
      </c>
      <c r="E1247" t="s">
        <v>167</v>
      </c>
      <c r="F1247">
        <v>31.66</v>
      </c>
      <c r="I1247">
        <v>1024407</v>
      </c>
      <c r="J1247" t="s">
        <v>63</v>
      </c>
      <c r="K1247">
        <v>66.22</v>
      </c>
      <c r="L1247" s="5">
        <v>45203</v>
      </c>
      <c r="P1247">
        <v>31.66</v>
      </c>
      <c r="Q1247">
        <v>0.15419165152667991</v>
      </c>
    </row>
    <row r="1248" spans="1:17" x14ac:dyDescent="0.2">
      <c r="A1248" t="s">
        <v>10757</v>
      </c>
      <c r="B1248" t="s">
        <v>10808</v>
      </c>
      <c r="C1248" t="s">
        <v>10809</v>
      </c>
      <c r="D1248" s="5">
        <v>45383</v>
      </c>
      <c r="E1248" t="s">
        <v>436</v>
      </c>
      <c r="F1248">
        <v>776.53</v>
      </c>
      <c r="I1248">
        <v>1073568</v>
      </c>
      <c r="J1248" t="s">
        <v>63</v>
      </c>
      <c r="K1248">
        <v>776.53</v>
      </c>
      <c r="L1248" s="5">
        <v>45392</v>
      </c>
      <c r="P1248">
        <v>776.53</v>
      </c>
      <c r="Q1248">
        <v>0.15422310900441094</v>
      </c>
    </row>
    <row r="1249" spans="1:17" x14ac:dyDescent="0.2">
      <c r="A1249" t="s">
        <v>10997</v>
      </c>
      <c r="B1249" t="s">
        <v>10999</v>
      </c>
      <c r="C1249" t="s">
        <v>11000</v>
      </c>
      <c r="D1249" s="5">
        <v>45169</v>
      </c>
      <c r="E1249" t="s">
        <v>56</v>
      </c>
      <c r="F1249" s="6">
        <v>1974</v>
      </c>
      <c r="I1249">
        <v>1798187</v>
      </c>
      <c r="J1249" t="s">
        <v>57</v>
      </c>
      <c r="K1249" s="6">
        <v>3549</v>
      </c>
      <c r="L1249" s="5">
        <v>45194</v>
      </c>
      <c r="M1249" s="5">
        <v>45201</v>
      </c>
      <c r="N1249">
        <v>6</v>
      </c>
      <c r="O1249">
        <v>21294</v>
      </c>
      <c r="P1249">
        <v>2166.46</v>
      </c>
      <c r="Q1249">
        <v>0.15422533105991287</v>
      </c>
    </row>
    <row r="1250" spans="1:17" x14ac:dyDescent="0.2">
      <c r="A1250" t="s">
        <v>7563</v>
      </c>
      <c r="B1250" t="s">
        <v>7564</v>
      </c>
      <c r="C1250">
        <v>13288</v>
      </c>
      <c r="D1250" s="5">
        <v>45105</v>
      </c>
      <c r="E1250" t="s">
        <v>56</v>
      </c>
      <c r="F1250" s="6">
        <v>1560</v>
      </c>
      <c r="I1250">
        <v>1792776</v>
      </c>
      <c r="J1250" t="s">
        <v>57</v>
      </c>
      <c r="K1250" s="6">
        <v>1560</v>
      </c>
      <c r="L1250" s="5">
        <v>45131</v>
      </c>
      <c r="M1250" s="5">
        <v>45142</v>
      </c>
      <c r="N1250">
        <v>10</v>
      </c>
      <c r="O1250">
        <v>15600</v>
      </c>
      <c r="P1250">
        <v>1712.1</v>
      </c>
      <c r="Q1250">
        <v>0.15428686896437305</v>
      </c>
    </row>
    <row r="1251" spans="1:17" x14ac:dyDescent="0.2">
      <c r="A1251" t="s">
        <v>8719</v>
      </c>
      <c r="B1251" t="s">
        <v>8946</v>
      </c>
      <c r="C1251" t="s">
        <v>8947</v>
      </c>
      <c r="D1251" s="5">
        <v>45418</v>
      </c>
      <c r="E1251" t="s">
        <v>167</v>
      </c>
      <c r="F1251">
        <v>823.94</v>
      </c>
      <c r="I1251">
        <v>1080977</v>
      </c>
      <c r="J1251" t="s">
        <v>63</v>
      </c>
      <c r="K1251">
        <v>901.99</v>
      </c>
      <c r="L1251" s="5">
        <v>45418</v>
      </c>
      <c r="P1251">
        <v>823.94</v>
      </c>
      <c r="Q1251">
        <v>0.15437131225624445</v>
      </c>
    </row>
    <row r="1252" spans="1:17" x14ac:dyDescent="0.2">
      <c r="A1252" t="s">
        <v>8570</v>
      </c>
      <c r="B1252" t="s">
        <v>8657</v>
      </c>
      <c r="C1252" t="s">
        <v>8658</v>
      </c>
      <c r="D1252" s="5">
        <v>45373</v>
      </c>
      <c r="E1252" t="s">
        <v>167</v>
      </c>
      <c r="F1252" s="6">
        <v>1036.0999999999999</v>
      </c>
      <c r="I1252">
        <v>1068641</v>
      </c>
      <c r="J1252" t="s">
        <v>63</v>
      </c>
      <c r="K1252" s="6">
        <v>1108.83</v>
      </c>
      <c r="L1252" s="5">
        <v>45374</v>
      </c>
      <c r="P1252">
        <v>1036.0999999999999</v>
      </c>
      <c r="Q1252">
        <v>0.15453599358774794</v>
      </c>
    </row>
    <row r="1253" spans="1:17" x14ac:dyDescent="0.2">
      <c r="A1253" t="s">
        <v>10666</v>
      </c>
      <c r="B1253" t="s">
        <v>10668</v>
      </c>
      <c r="C1253" t="s">
        <v>10669</v>
      </c>
      <c r="D1253" s="5">
        <v>45331</v>
      </c>
      <c r="E1253" t="s">
        <v>56</v>
      </c>
      <c r="F1253" s="6">
        <v>1493.87</v>
      </c>
      <c r="I1253">
        <v>1813792</v>
      </c>
      <c r="J1253" t="s">
        <v>57</v>
      </c>
      <c r="K1253" s="6">
        <v>6612.17</v>
      </c>
      <c r="L1253" s="5">
        <v>45357</v>
      </c>
      <c r="M1253" s="5">
        <v>45366</v>
      </c>
      <c r="N1253">
        <v>8</v>
      </c>
      <c r="O1253">
        <v>52897.36</v>
      </c>
      <c r="P1253">
        <v>1493.87</v>
      </c>
      <c r="Q1253">
        <v>0.15454778505558364</v>
      </c>
    </row>
    <row r="1254" spans="1:17" x14ac:dyDescent="0.2">
      <c r="A1254" t="s">
        <v>7793</v>
      </c>
      <c r="B1254" t="s">
        <v>7805</v>
      </c>
      <c r="C1254">
        <v>127396</v>
      </c>
      <c r="D1254" s="5">
        <v>45309</v>
      </c>
      <c r="E1254" t="s">
        <v>56</v>
      </c>
      <c r="F1254">
        <v>112.47</v>
      </c>
      <c r="I1254">
        <v>1057749</v>
      </c>
      <c r="J1254" t="s">
        <v>63</v>
      </c>
      <c r="K1254">
        <v>385.12</v>
      </c>
      <c r="L1254" s="5">
        <v>45334</v>
      </c>
      <c r="P1254">
        <v>119.22</v>
      </c>
      <c r="Q1254">
        <v>0.15476065988763033</v>
      </c>
    </row>
    <row r="1255" spans="1:17" x14ac:dyDescent="0.2">
      <c r="A1255" t="s">
        <v>10907</v>
      </c>
      <c r="B1255" t="s">
        <v>10930</v>
      </c>
      <c r="C1255" t="s">
        <v>10931</v>
      </c>
      <c r="D1255" s="5">
        <v>45266</v>
      </c>
      <c r="E1255" t="s">
        <v>167</v>
      </c>
      <c r="F1255">
        <v>24.29</v>
      </c>
      <c r="I1255">
        <v>1040991</v>
      </c>
      <c r="J1255" t="s">
        <v>63</v>
      </c>
      <c r="K1255">
        <v>24.29</v>
      </c>
      <c r="L1255" s="5">
        <v>45266</v>
      </c>
      <c r="P1255">
        <v>24.29</v>
      </c>
      <c r="Q1255">
        <v>0.15478009203352616</v>
      </c>
    </row>
    <row r="1256" spans="1:17" x14ac:dyDescent="0.2">
      <c r="A1256" t="s">
        <v>481</v>
      </c>
      <c r="B1256" t="s">
        <v>686</v>
      </c>
      <c r="C1256" t="s">
        <v>886</v>
      </c>
      <c r="D1256" s="5">
        <v>45154</v>
      </c>
      <c r="E1256" t="s">
        <v>484</v>
      </c>
      <c r="F1256">
        <v>237.37</v>
      </c>
      <c r="I1256">
        <v>71731</v>
      </c>
      <c r="J1256" t="s">
        <v>485</v>
      </c>
      <c r="K1256" s="6">
        <v>681080.54</v>
      </c>
      <c r="L1256" s="5">
        <v>45169</v>
      </c>
      <c r="P1256">
        <v>237.37</v>
      </c>
      <c r="Q1256">
        <v>0.15485966306131005</v>
      </c>
    </row>
    <row r="1257" spans="1:17" x14ac:dyDescent="0.2">
      <c r="A1257" t="s">
        <v>481</v>
      </c>
      <c r="B1257" t="s">
        <v>684</v>
      </c>
      <c r="C1257" t="s">
        <v>2142</v>
      </c>
      <c r="D1257" s="5">
        <v>45428</v>
      </c>
      <c r="E1257" t="s">
        <v>484</v>
      </c>
      <c r="F1257">
        <v>17.989999999999998</v>
      </c>
      <c r="I1257">
        <v>73668</v>
      </c>
      <c r="J1257" t="s">
        <v>485</v>
      </c>
      <c r="K1257" s="6">
        <v>792952.19</v>
      </c>
      <c r="L1257" s="5">
        <v>45442</v>
      </c>
      <c r="P1257">
        <v>17.989999999999998</v>
      </c>
      <c r="Q1257">
        <v>0.15518584753228426</v>
      </c>
    </row>
    <row r="1258" spans="1:17" x14ac:dyDescent="0.2">
      <c r="A1258" t="s">
        <v>481</v>
      </c>
      <c r="B1258" t="s">
        <v>550</v>
      </c>
      <c r="C1258" t="s">
        <v>1506</v>
      </c>
      <c r="D1258" s="5">
        <v>45307</v>
      </c>
      <c r="E1258" t="s">
        <v>484</v>
      </c>
      <c r="F1258" s="6">
        <v>2369.09</v>
      </c>
      <c r="I1258">
        <v>72804</v>
      </c>
      <c r="J1258" t="s">
        <v>485</v>
      </c>
      <c r="K1258" s="6">
        <v>577784.27</v>
      </c>
      <c r="L1258" s="5">
        <v>45322</v>
      </c>
      <c r="P1258">
        <v>1226.8800000000001</v>
      </c>
      <c r="Q1258">
        <v>0.15524705543465267</v>
      </c>
    </row>
    <row r="1259" spans="1:17" x14ac:dyDescent="0.2">
      <c r="A1259" t="s">
        <v>250</v>
      </c>
      <c r="B1259" t="s">
        <v>262</v>
      </c>
      <c r="C1259" t="s">
        <v>345</v>
      </c>
      <c r="D1259" s="5">
        <v>45331</v>
      </c>
      <c r="E1259" t="s">
        <v>253</v>
      </c>
      <c r="F1259">
        <v>267.89</v>
      </c>
      <c r="I1259">
        <v>1060174</v>
      </c>
      <c r="J1259" t="s">
        <v>63</v>
      </c>
      <c r="K1259" s="6">
        <v>81141.119999999995</v>
      </c>
      <c r="L1259" s="5">
        <v>45343</v>
      </c>
      <c r="P1259">
        <v>267.89</v>
      </c>
      <c r="Q1259">
        <v>0.15527519838351944</v>
      </c>
    </row>
    <row r="1260" spans="1:17" x14ac:dyDescent="0.2">
      <c r="A1260" t="s">
        <v>481</v>
      </c>
      <c r="B1260" t="s">
        <v>542</v>
      </c>
      <c r="C1260" t="s">
        <v>953</v>
      </c>
      <c r="D1260" s="5">
        <v>45185</v>
      </c>
      <c r="E1260" t="s">
        <v>484</v>
      </c>
      <c r="F1260">
        <v>104.8</v>
      </c>
      <c r="I1260">
        <v>71929</v>
      </c>
      <c r="J1260" t="s">
        <v>485</v>
      </c>
      <c r="K1260" s="6">
        <v>614311.01</v>
      </c>
      <c r="L1260" s="5">
        <v>45198</v>
      </c>
      <c r="P1260">
        <v>104.8</v>
      </c>
      <c r="Q1260">
        <v>0.15558028604664087</v>
      </c>
    </row>
    <row r="1261" spans="1:17" x14ac:dyDescent="0.2">
      <c r="A1261" t="s">
        <v>481</v>
      </c>
      <c r="B1261" t="s">
        <v>674</v>
      </c>
      <c r="C1261" t="s">
        <v>1021</v>
      </c>
      <c r="D1261" s="5">
        <v>45185</v>
      </c>
      <c r="E1261" t="s">
        <v>484</v>
      </c>
      <c r="F1261" s="6">
        <v>1166.99</v>
      </c>
      <c r="I1261">
        <v>71929</v>
      </c>
      <c r="J1261" t="s">
        <v>485</v>
      </c>
      <c r="K1261" s="6">
        <v>614311.01</v>
      </c>
      <c r="L1261" s="5">
        <v>45198</v>
      </c>
      <c r="P1261">
        <v>1166.99</v>
      </c>
      <c r="Q1261">
        <v>0.15575398461778156</v>
      </c>
    </row>
    <row r="1262" spans="1:17" x14ac:dyDescent="0.2">
      <c r="A1262" t="s">
        <v>10302</v>
      </c>
      <c r="B1262" t="s">
        <v>10303</v>
      </c>
      <c r="C1262">
        <v>3084604</v>
      </c>
      <c r="D1262" s="5">
        <v>45169</v>
      </c>
      <c r="E1262" t="s">
        <v>56</v>
      </c>
      <c r="F1262" s="6">
        <v>1902.7</v>
      </c>
      <c r="I1262">
        <v>1798204</v>
      </c>
      <c r="J1262" t="s">
        <v>57</v>
      </c>
      <c r="K1262" s="6">
        <v>1902.7</v>
      </c>
      <c r="L1262" s="5">
        <v>45194</v>
      </c>
      <c r="M1262" s="5">
        <v>45198</v>
      </c>
      <c r="N1262">
        <v>3</v>
      </c>
      <c r="O1262">
        <v>5708.1</v>
      </c>
      <c r="P1262">
        <v>1902.7</v>
      </c>
      <c r="Q1262">
        <v>0.15633515081340055</v>
      </c>
    </row>
    <row r="1263" spans="1:17" x14ac:dyDescent="0.2">
      <c r="A1263" t="s">
        <v>481</v>
      </c>
      <c r="B1263" t="s">
        <v>609</v>
      </c>
      <c r="C1263" t="s">
        <v>1965</v>
      </c>
      <c r="D1263" s="5">
        <v>45398</v>
      </c>
      <c r="E1263" t="s">
        <v>484</v>
      </c>
      <c r="F1263">
        <v>452.26</v>
      </c>
      <c r="I1263">
        <v>73470</v>
      </c>
      <c r="J1263" t="s">
        <v>485</v>
      </c>
      <c r="K1263" s="6">
        <v>721437.7</v>
      </c>
      <c r="L1263" s="5">
        <v>45412</v>
      </c>
      <c r="P1263">
        <v>334.46</v>
      </c>
      <c r="Q1263">
        <v>0.15656249416207679</v>
      </c>
    </row>
    <row r="1264" spans="1:17" x14ac:dyDescent="0.2">
      <c r="A1264" t="s">
        <v>8513</v>
      </c>
      <c r="B1264" t="s">
        <v>8514</v>
      </c>
      <c r="C1264" t="s">
        <v>8520</v>
      </c>
      <c r="D1264" s="5">
        <v>45200</v>
      </c>
      <c r="E1264" t="s">
        <v>56</v>
      </c>
      <c r="F1264" s="6">
        <v>2002.46</v>
      </c>
      <c r="I1264">
        <v>1801502</v>
      </c>
      <c r="J1264" t="s">
        <v>57</v>
      </c>
      <c r="K1264" s="6">
        <v>2002.46</v>
      </c>
      <c r="L1264" s="5">
        <v>45229</v>
      </c>
      <c r="M1264" s="5">
        <v>45233</v>
      </c>
      <c r="N1264">
        <v>3</v>
      </c>
      <c r="O1264">
        <v>6007.38</v>
      </c>
      <c r="P1264">
        <v>2002.46</v>
      </c>
      <c r="Q1264">
        <v>0.15663052730187399</v>
      </c>
    </row>
    <row r="1265" spans="1:17" x14ac:dyDescent="0.2">
      <c r="A1265" t="s">
        <v>101</v>
      </c>
      <c r="B1265" t="s">
        <v>103</v>
      </c>
      <c r="C1265">
        <v>5507514975</v>
      </c>
      <c r="D1265" s="5">
        <v>45412</v>
      </c>
      <c r="E1265" t="s">
        <v>56</v>
      </c>
      <c r="F1265">
        <v>28.34</v>
      </c>
      <c r="I1265">
        <v>1085838</v>
      </c>
      <c r="J1265" t="s">
        <v>63</v>
      </c>
      <c r="K1265" s="6">
        <v>26525.21</v>
      </c>
      <c r="L1265" s="5">
        <v>45440</v>
      </c>
      <c r="P1265">
        <v>28.34</v>
      </c>
      <c r="Q1265">
        <v>0.1566466768459176</v>
      </c>
    </row>
    <row r="1266" spans="1:17" x14ac:dyDescent="0.2">
      <c r="A1266" t="s">
        <v>8044</v>
      </c>
      <c r="B1266" t="s">
        <v>8113</v>
      </c>
      <c r="C1266" t="s">
        <v>8114</v>
      </c>
      <c r="D1266" s="5">
        <v>45453</v>
      </c>
      <c r="E1266" t="s">
        <v>167</v>
      </c>
      <c r="F1266">
        <v>48.23</v>
      </c>
      <c r="I1266">
        <v>1089817</v>
      </c>
      <c r="J1266" t="s">
        <v>63</v>
      </c>
      <c r="K1266">
        <v>94.05</v>
      </c>
      <c r="L1266" s="5">
        <v>45453</v>
      </c>
      <c r="P1266">
        <v>48.23</v>
      </c>
      <c r="Q1266">
        <v>0.15665122845500679</v>
      </c>
    </row>
    <row r="1267" spans="1:17" x14ac:dyDescent="0.2">
      <c r="A1267" t="s">
        <v>481</v>
      </c>
      <c r="B1267" t="s">
        <v>528</v>
      </c>
      <c r="C1267" t="s">
        <v>529</v>
      </c>
      <c r="D1267" s="5">
        <v>45123</v>
      </c>
      <c r="E1267" t="s">
        <v>484</v>
      </c>
      <c r="F1267">
        <v>54.72</v>
      </c>
      <c r="I1267">
        <v>71526</v>
      </c>
      <c r="J1267" t="s">
        <v>485</v>
      </c>
      <c r="K1267" s="6">
        <v>550660.96</v>
      </c>
      <c r="L1267" s="5">
        <v>45138</v>
      </c>
      <c r="P1267">
        <v>54.72</v>
      </c>
      <c r="Q1267">
        <v>0.15674263981277847</v>
      </c>
    </row>
    <row r="1268" spans="1:17" x14ac:dyDescent="0.2">
      <c r="A1268" t="s">
        <v>481</v>
      </c>
      <c r="B1268" t="s">
        <v>534</v>
      </c>
      <c r="C1268" t="s">
        <v>950</v>
      </c>
      <c r="D1268" s="5">
        <v>45185</v>
      </c>
      <c r="E1268" t="s">
        <v>484</v>
      </c>
      <c r="F1268">
        <v>429.83</v>
      </c>
      <c r="I1268">
        <v>71929</v>
      </c>
      <c r="J1268" t="s">
        <v>485</v>
      </c>
      <c r="K1268" s="6">
        <v>614311.01</v>
      </c>
      <c r="L1268" s="5">
        <v>45198</v>
      </c>
      <c r="P1268">
        <v>429.83</v>
      </c>
      <c r="Q1268">
        <v>0.15674454255111814</v>
      </c>
    </row>
    <row r="1269" spans="1:17" x14ac:dyDescent="0.2">
      <c r="A1269" t="s">
        <v>11037</v>
      </c>
      <c r="B1269" t="s">
        <v>11048</v>
      </c>
      <c r="C1269" t="s">
        <v>11049</v>
      </c>
      <c r="D1269" s="5">
        <v>45163</v>
      </c>
      <c r="E1269" t="s">
        <v>167</v>
      </c>
      <c r="F1269">
        <v>85.5</v>
      </c>
      <c r="I1269">
        <v>1013364</v>
      </c>
      <c r="J1269" t="s">
        <v>63</v>
      </c>
      <c r="K1269">
        <v>161.07</v>
      </c>
      <c r="L1269" s="5">
        <v>45164</v>
      </c>
      <c r="P1269">
        <v>85.5</v>
      </c>
      <c r="Q1269">
        <v>0.15684357290294515</v>
      </c>
    </row>
    <row r="1270" spans="1:17" x14ac:dyDescent="0.2">
      <c r="A1270" t="s">
        <v>481</v>
      </c>
      <c r="B1270" t="s">
        <v>627</v>
      </c>
      <c r="C1270" t="s">
        <v>1129</v>
      </c>
      <c r="D1270" s="5">
        <v>45215</v>
      </c>
      <c r="E1270" t="s">
        <v>484</v>
      </c>
      <c r="F1270">
        <v>28.61</v>
      </c>
      <c r="I1270">
        <v>72141</v>
      </c>
      <c r="J1270" t="s">
        <v>485</v>
      </c>
      <c r="K1270" s="6">
        <v>621809.21</v>
      </c>
      <c r="L1270" s="5">
        <v>45231</v>
      </c>
      <c r="P1270">
        <v>28.61</v>
      </c>
      <c r="Q1270">
        <v>0.15687148730520284</v>
      </c>
    </row>
    <row r="1271" spans="1:17" x14ac:dyDescent="0.2">
      <c r="A1271" t="s">
        <v>175</v>
      </c>
      <c r="B1271" t="s">
        <v>180</v>
      </c>
      <c r="C1271" t="s">
        <v>199</v>
      </c>
      <c r="D1271" s="5">
        <v>45210</v>
      </c>
      <c r="E1271" t="s">
        <v>69</v>
      </c>
      <c r="F1271" s="6">
        <v>5970.02</v>
      </c>
      <c r="G1271" s="5">
        <v>45180</v>
      </c>
      <c r="H1271" s="5">
        <v>45210</v>
      </c>
      <c r="I1271">
        <v>1800789</v>
      </c>
      <c r="J1271" t="s">
        <v>57</v>
      </c>
      <c r="K1271" s="6">
        <v>87675.18</v>
      </c>
      <c r="L1271" s="5">
        <v>45222</v>
      </c>
      <c r="M1271" s="5">
        <v>45230</v>
      </c>
      <c r="N1271">
        <v>7</v>
      </c>
      <c r="O1271">
        <v>613726.26</v>
      </c>
      <c r="P1271">
        <v>119.17</v>
      </c>
      <c r="Q1271">
        <v>0.15687756827605381</v>
      </c>
    </row>
    <row r="1272" spans="1:17" x14ac:dyDescent="0.2">
      <c r="A1272" t="s">
        <v>481</v>
      </c>
      <c r="B1272" t="s">
        <v>757</v>
      </c>
      <c r="C1272" t="s">
        <v>1483</v>
      </c>
      <c r="D1272" s="5">
        <v>45307</v>
      </c>
      <c r="E1272" t="s">
        <v>484</v>
      </c>
      <c r="F1272">
        <v>87.69</v>
      </c>
      <c r="I1272">
        <v>72804</v>
      </c>
      <c r="J1272" t="s">
        <v>485</v>
      </c>
      <c r="K1272" s="6">
        <v>577784.27</v>
      </c>
      <c r="L1272" s="5">
        <v>45322</v>
      </c>
      <c r="P1272">
        <v>87.69</v>
      </c>
      <c r="Q1272">
        <v>0.15691434865663156</v>
      </c>
    </row>
    <row r="1273" spans="1:17" x14ac:dyDescent="0.2">
      <c r="A1273" t="s">
        <v>481</v>
      </c>
      <c r="B1273" t="s">
        <v>642</v>
      </c>
      <c r="C1273" t="s">
        <v>1273</v>
      </c>
      <c r="D1273" s="5">
        <v>45246</v>
      </c>
      <c r="E1273" t="s">
        <v>484</v>
      </c>
      <c r="F1273">
        <v>65.680000000000007</v>
      </c>
      <c r="I1273">
        <v>72355</v>
      </c>
      <c r="J1273" t="s">
        <v>485</v>
      </c>
      <c r="K1273" s="6">
        <v>742486.18</v>
      </c>
      <c r="L1273" s="5">
        <v>45260</v>
      </c>
      <c r="P1273">
        <v>65.680000000000007</v>
      </c>
      <c r="Q1273">
        <v>0.15727612039502237</v>
      </c>
    </row>
    <row r="1274" spans="1:17" x14ac:dyDescent="0.2">
      <c r="A1274" t="s">
        <v>5203</v>
      </c>
      <c r="B1274" t="s">
        <v>5366</v>
      </c>
      <c r="C1274" t="s">
        <v>5367</v>
      </c>
      <c r="D1274" s="5">
        <v>45205</v>
      </c>
      <c r="E1274" t="s">
        <v>167</v>
      </c>
      <c r="F1274">
        <v>34</v>
      </c>
      <c r="I1274">
        <v>1024662</v>
      </c>
      <c r="J1274" t="s">
        <v>63</v>
      </c>
      <c r="K1274">
        <v>34</v>
      </c>
      <c r="L1274" s="5">
        <v>45207</v>
      </c>
      <c r="P1274">
        <v>34</v>
      </c>
      <c r="Q1274">
        <v>0.15729989656253685</v>
      </c>
    </row>
    <row r="1275" spans="1:17" x14ac:dyDescent="0.2">
      <c r="A1275" t="s">
        <v>10907</v>
      </c>
      <c r="B1275" t="s">
        <v>10950</v>
      </c>
      <c r="C1275" t="s">
        <v>10951</v>
      </c>
      <c r="D1275" s="5">
        <v>45390</v>
      </c>
      <c r="E1275" t="s">
        <v>167</v>
      </c>
      <c r="F1275">
        <v>50.78</v>
      </c>
      <c r="I1275">
        <v>1088664</v>
      </c>
      <c r="J1275" t="s">
        <v>63</v>
      </c>
      <c r="K1275">
        <v>77.38</v>
      </c>
      <c r="L1275" s="5">
        <v>45448</v>
      </c>
      <c r="P1275">
        <v>50.78</v>
      </c>
      <c r="Q1275">
        <v>0.1575122150493844</v>
      </c>
    </row>
    <row r="1276" spans="1:17" x14ac:dyDescent="0.2">
      <c r="A1276" t="s">
        <v>417</v>
      </c>
      <c r="B1276" t="s">
        <v>428</v>
      </c>
      <c r="C1276" t="s">
        <v>429</v>
      </c>
      <c r="D1276" s="5">
        <v>45266</v>
      </c>
      <c r="E1276" t="s">
        <v>28</v>
      </c>
      <c r="F1276" s="6">
        <v>4456784.8899999997</v>
      </c>
      <c r="I1276">
        <v>600673</v>
      </c>
      <c r="J1276" t="s">
        <v>62</v>
      </c>
      <c r="K1276" s="6">
        <v>4456784.8899999997</v>
      </c>
      <c r="L1276" s="5">
        <v>45271</v>
      </c>
      <c r="P1276">
        <v>263092.34999999998</v>
      </c>
      <c r="Q1276">
        <v>0.15755651310907337</v>
      </c>
    </row>
    <row r="1277" spans="1:17" x14ac:dyDescent="0.2">
      <c r="A1277" t="s">
        <v>3738</v>
      </c>
      <c r="B1277" t="s">
        <v>3795</v>
      </c>
      <c r="C1277" t="s">
        <v>3796</v>
      </c>
      <c r="D1277" s="5">
        <v>45251</v>
      </c>
      <c r="E1277" t="s">
        <v>167</v>
      </c>
      <c r="F1277">
        <v>37.99</v>
      </c>
      <c r="I1277">
        <v>1037405</v>
      </c>
      <c r="J1277" t="s">
        <v>63</v>
      </c>
      <c r="K1277">
        <v>37.99</v>
      </c>
      <c r="L1277" s="5">
        <v>45251</v>
      </c>
      <c r="P1277">
        <v>37.99</v>
      </c>
      <c r="Q1277">
        <v>0.15776199798901647</v>
      </c>
    </row>
    <row r="1278" spans="1:17" x14ac:dyDescent="0.2">
      <c r="A1278" t="s">
        <v>4279</v>
      </c>
      <c r="B1278" t="s">
        <v>4346</v>
      </c>
      <c r="C1278" t="s">
        <v>4347</v>
      </c>
      <c r="D1278" s="5">
        <v>45369</v>
      </c>
      <c r="E1278" t="s">
        <v>167</v>
      </c>
      <c r="F1278">
        <v>45.86</v>
      </c>
      <c r="I1278">
        <v>1067655</v>
      </c>
      <c r="J1278" t="s">
        <v>63</v>
      </c>
      <c r="K1278">
        <v>45.86</v>
      </c>
      <c r="L1278" s="5">
        <v>45369</v>
      </c>
      <c r="P1278">
        <v>45.86</v>
      </c>
      <c r="Q1278">
        <v>0.15787228158355304</v>
      </c>
    </row>
    <row r="1279" spans="1:17" x14ac:dyDescent="0.2">
      <c r="A1279" t="s">
        <v>11037</v>
      </c>
      <c r="B1279" t="s">
        <v>11056</v>
      </c>
      <c r="C1279" t="s">
        <v>11057</v>
      </c>
      <c r="D1279" s="5">
        <v>45203</v>
      </c>
      <c r="E1279" t="s">
        <v>167</v>
      </c>
      <c r="F1279">
        <v>69.23</v>
      </c>
      <c r="I1279">
        <v>1024413</v>
      </c>
      <c r="J1279" t="s">
        <v>63</v>
      </c>
      <c r="K1279">
        <v>633.52</v>
      </c>
      <c r="L1279" s="5">
        <v>45203</v>
      </c>
      <c r="P1279">
        <v>69.23</v>
      </c>
      <c r="Q1279">
        <v>0.15794840109666697</v>
      </c>
    </row>
    <row r="1280" spans="1:17" x14ac:dyDescent="0.2">
      <c r="A1280" t="s">
        <v>9727</v>
      </c>
      <c r="B1280" t="s">
        <v>9768</v>
      </c>
      <c r="C1280" t="s">
        <v>9769</v>
      </c>
      <c r="D1280" s="5">
        <v>45406</v>
      </c>
      <c r="E1280" t="s">
        <v>436</v>
      </c>
      <c r="F1280">
        <v>17.989999999999998</v>
      </c>
      <c r="I1280">
        <v>1078505</v>
      </c>
      <c r="J1280" t="s">
        <v>63</v>
      </c>
      <c r="K1280">
        <v>17.989999999999998</v>
      </c>
      <c r="L1280" s="5">
        <v>45411</v>
      </c>
      <c r="P1280">
        <v>17.989999999999998</v>
      </c>
      <c r="Q1280">
        <v>0.1580649675825937</v>
      </c>
    </row>
    <row r="1281" spans="1:17" x14ac:dyDescent="0.2">
      <c r="A1281" t="s">
        <v>11112</v>
      </c>
      <c r="B1281" t="s">
        <v>11119</v>
      </c>
      <c r="C1281" t="s">
        <v>11120</v>
      </c>
      <c r="D1281" s="5">
        <v>45117</v>
      </c>
      <c r="E1281" t="s">
        <v>167</v>
      </c>
      <c r="F1281">
        <v>28.78</v>
      </c>
      <c r="I1281">
        <v>1001648</v>
      </c>
      <c r="J1281" t="s">
        <v>63</v>
      </c>
      <c r="K1281">
        <v>55.46</v>
      </c>
      <c r="L1281" s="5">
        <v>45117</v>
      </c>
      <c r="P1281">
        <v>28.78</v>
      </c>
      <c r="Q1281">
        <v>0.15828654025158151</v>
      </c>
    </row>
    <row r="1282" spans="1:17" x14ac:dyDescent="0.2">
      <c r="A1282" t="s">
        <v>481</v>
      </c>
      <c r="B1282" t="s">
        <v>646</v>
      </c>
      <c r="C1282" t="s">
        <v>1005</v>
      </c>
      <c r="D1282" s="5">
        <v>45185</v>
      </c>
      <c r="E1282" t="s">
        <v>484</v>
      </c>
      <c r="F1282" s="6">
        <v>1004.88</v>
      </c>
      <c r="I1282">
        <v>71929</v>
      </c>
      <c r="J1282" t="s">
        <v>485</v>
      </c>
      <c r="K1282" s="6">
        <v>614311.01</v>
      </c>
      <c r="L1282" s="5">
        <v>45198</v>
      </c>
      <c r="P1282">
        <v>30.19</v>
      </c>
      <c r="Q1282">
        <v>0.15831422306574927</v>
      </c>
    </row>
    <row r="1283" spans="1:17" x14ac:dyDescent="0.2">
      <c r="A1283" t="s">
        <v>481</v>
      </c>
      <c r="B1283" t="s">
        <v>705</v>
      </c>
      <c r="C1283" t="s">
        <v>1588</v>
      </c>
      <c r="D1283" s="5">
        <v>45307</v>
      </c>
      <c r="E1283" t="s">
        <v>484</v>
      </c>
      <c r="F1283">
        <v>716.55</v>
      </c>
      <c r="I1283">
        <v>72804</v>
      </c>
      <c r="J1283" t="s">
        <v>485</v>
      </c>
      <c r="K1283" s="6">
        <v>577784.27</v>
      </c>
      <c r="L1283" s="5">
        <v>45322</v>
      </c>
      <c r="P1283">
        <v>716.55</v>
      </c>
      <c r="Q1283">
        <v>0.15857129142098547</v>
      </c>
    </row>
    <row r="1284" spans="1:17" x14ac:dyDescent="0.2">
      <c r="A1284" t="s">
        <v>11732</v>
      </c>
      <c r="B1284" t="s">
        <v>12137</v>
      </c>
      <c r="C1284">
        <v>54845371</v>
      </c>
      <c r="D1284" s="5">
        <v>45439</v>
      </c>
      <c r="E1284" t="s">
        <v>11733</v>
      </c>
      <c r="F1284">
        <v>536.53</v>
      </c>
      <c r="I1284">
        <v>1092369</v>
      </c>
      <c r="J1284" t="s">
        <v>63</v>
      </c>
      <c r="K1284" s="6">
        <v>6800.85</v>
      </c>
      <c r="L1284" s="5">
        <v>45464</v>
      </c>
      <c r="P1284">
        <v>536.53</v>
      </c>
      <c r="Q1284">
        <v>0.15868120254161822</v>
      </c>
    </row>
    <row r="1285" spans="1:17" x14ac:dyDescent="0.2">
      <c r="A1285" t="s">
        <v>10434</v>
      </c>
      <c r="B1285">
        <v>2162</v>
      </c>
      <c r="C1285" t="s">
        <v>10436</v>
      </c>
      <c r="D1285" s="5">
        <v>45112</v>
      </c>
      <c r="E1285" t="s">
        <v>56</v>
      </c>
      <c r="F1285">
        <v>169.6</v>
      </c>
      <c r="I1285">
        <v>1814566</v>
      </c>
      <c r="J1285" t="s">
        <v>57</v>
      </c>
      <c r="K1285">
        <v>169.6</v>
      </c>
      <c r="L1285" s="5">
        <v>45364</v>
      </c>
      <c r="M1285" s="5">
        <v>45380</v>
      </c>
      <c r="N1285">
        <v>15</v>
      </c>
      <c r="O1285">
        <v>2544</v>
      </c>
      <c r="P1285">
        <v>169.6</v>
      </c>
      <c r="Q1285">
        <v>0.15879690662294188</v>
      </c>
    </row>
    <row r="1286" spans="1:17" x14ac:dyDescent="0.2">
      <c r="A1286" t="s">
        <v>5100</v>
      </c>
      <c r="B1286" t="s">
        <v>5103</v>
      </c>
      <c r="C1286">
        <v>84897</v>
      </c>
      <c r="D1286" s="5">
        <v>45198</v>
      </c>
      <c r="E1286" t="s">
        <v>56</v>
      </c>
      <c r="F1286">
        <v>192.33</v>
      </c>
      <c r="I1286">
        <v>1801720</v>
      </c>
      <c r="J1286" t="s">
        <v>57</v>
      </c>
      <c r="K1286">
        <v>192.33</v>
      </c>
      <c r="L1286" s="5">
        <v>45231</v>
      </c>
      <c r="M1286" s="5">
        <v>45237</v>
      </c>
      <c r="N1286">
        <v>5</v>
      </c>
      <c r="O1286">
        <v>961.65</v>
      </c>
      <c r="P1286">
        <v>112.67</v>
      </c>
      <c r="Q1286">
        <v>0.15897054719665882</v>
      </c>
    </row>
    <row r="1287" spans="1:17" x14ac:dyDescent="0.2">
      <c r="A1287" t="s">
        <v>481</v>
      </c>
      <c r="B1287" t="s">
        <v>732</v>
      </c>
      <c r="C1287" t="s">
        <v>913</v>
      </c>
      <c r="D1287" s="5">
        <v>45154</v>
      </c>
      <c r="E1287" t="s">
        <v>484</v>
      </c>
      <c r="F1287">
        <v>639.78</v>
      </c>
      <c r="I1287">
        <v>71731</v>
      </c>
      <c r="J1287" t="s">
        <v>485</v>
      </c>
      <c r="K1287" s="6">
        <v>681080.54</v>
      </c>
      <c r="L1287" s="5">
        <v>45169</v>
      </c>
      <c r="P1287">
        <v>339.15</v>
      </c>
      <c r="Q1287">
        <v>0.15900710194251311</v>
      </c>
    </row>
    <row r="1288" spans="1:17" x14ac:dyDescent="0.2">
      <c r="A1288" t="s">
        <v>2956</v>
      </c>
      <c r="B1288" t="s">
        <v>2961</v>
      </c>
      <c r="C1288" t="s">
        <v>2962</v>
      </c>
      <c r="D1288" s="5">
        <v>45198</v>
      </c>
      <c r="E1288" t="s">
        <v>167</v>
      </c>
      <c r="F1288">
        <v>81.44</v>
      </c>
      <c r="I1288">
        <v>1022636</v>
      </c>
      <c r="J1288" t="s">
        <v>63</v>
      </c>
      <c r="K1288">
        <v>81.44</v>
      </c>
      <c r="L1288" s="5">
        <v>45198</v>
      </c>
      <c r="P1288">
        <v>81.44</v>
      </c>
      <c r="Q1288">
        <v>0.15918882955869662</v>
      </c>
    </row>
    <row r="1289" spans="1:17" x14ac:dyDescent="0.2">
      <c r="A1289" t="s">
        <v>10639</v>
      </c>
      <c r="B1289" t="s">
        <v>10641</v>
      </c>
      <c r="C1289">
        <v>139127</v>
      </c>
      <c r="D1289" s="5">
        <v>45132</v>
      </c>
      <c r="E1289" t="s">
        <v>56</v>
      </c>
      <c r="F1289">
        <v>236.3</v>
      </c>
      <c r="I1289">
        <v>1794988</v>
      </c>
      <c r="J1289" t="s">
        <v>57</v>
      </c>
      <c r="K1289">
        <v>821.76</v>
      </c>
      <c r="L1289" s="5">
        <v>45159</v>
      </c>
      <c r="M1289" s="5">
        <v>45163</v>
      </c>
      <c r="N1289">
        <v>3</v>
      </c>
      <c r="O1289">
        <v>2465.2800000000002</v>
      </c>
      <c r="P1289">
        <v>236.3</v>
      </c>
      <c r="Q1289">
        <v>0.15936028655570789</v>
      </c>
    </row>
    <row r="1290" spans="1:17" x14ac:dyDescent="0.2">
      <c r="A1290" t="s">
        <v>4254</v>
      </c>
      <c r="B1290" t="s">
        <v>4257</v>
      </c>
      <c r="C1290" t="s">
        <v>4258</v>
      </c>
      <c r="D1290" s="5">
        <v>45215</v>
      </c>
      <c r="E1290" t="s">
        <v>56</v>
      </c>
      <c r="F1290">
        <v>800</v>
      </c>
      <c r="I1290">
        <v>1800421</v>
      </c>
      <c r="J1290" t="s">
        <v>57</v>
      </c>
      <c r="K1290">
        <v>800</v>
      </c>
      <c r="L1290" s="5">
        <v>45217</v>
      </c>
      <c r="M1290" s="5">
        <v>45224</v>
      </c>
      <c r="N1290">
        <v>6</v>
      </c>
      <c r="O1290">
        <v>4800</v>
      </c>
      <c r="P1290">
        <v>800</v>
      </c>
      <c r="Q1290">
        <v>0.15948989066385288</v>
      </c>
    </row>
    <row r="1291" spans="1:17" x14ac:dyDescent="0.2">
      <c r="A1291" t="s">
        <v>481</v>
      </c>
      <c r="B1291" t="s">
        <v>788</v>
      </c>
      <c r="C1291" t="s">
        <v>1929</v>
      </c>
      <c r="D1291" s="5">
        <v>45398</v>
      </c>
      <c r="E1291" t="s">
        <v>484</v>
      </c>
      <c r="F1291">
        <v>35</v>
      </c>
      <c r="I1291">
        <v>73470</v>
      </c>
      <c r="J1291" t="s">
        <v>485</v>
      </c>
      <c r="K1291" s="6">
        <v>721437.7</v>
      </c>
      <c r="L1291" s="5">
        <v>45412</v>
      </c>
      <c r="P1291">
        <v>35</v>
      </c>
      <c r="Q1291">
        <v>0.15951006104844612</v>
      </c>
    </row>
    <row r="1292" spans="1:17" x14ac:dyDescent="0.2">
      <c r="A1292" t="s">
        <v>10313</v>
      </c>
      <c r="B1292" t="s">
        <v>10344</v>
      </c>
      <c r="C1292" t="s">
        <v>10345</v>
      </c>
      <c r="D1292" s="5">
        <v>45267</v>
      </c>
      <c r="E1292" t="s">
        <v>167</v>
      </c>
      <c r="F1292">
        <v>17.940000000000001</v>
      </c>
      <c r="I1292">
        <v>1041447</v>
      </c>
      <c r="J1292" t="s">
        <v>63</v>
      </c>
      <c r="K1292">
        <v>71.760000000000005</v>
      </c>
      <c r="L1292" s="5">
        <v>45269</v>
      </c>
      <c r="P1292">
        <v>17.940000000000001</v>
      </c>
      <c r="Q1292">
        <v>0.15959128704215997</v>
      </c>
    </row>
    <row r="1293" spans="1:17" x14ac:dyDescent="0.2">
      <c r="A1293" t="s">
        <v>101</v>
      </c>
      <c r="B1293" t="s">
        <v>109</v>
      </c>
      <c r="C1293">
        <v>9140130333</v>
      </c>
      <c r="D1293" s="5">
        <v>45387</v>
      </c>
      <c r="E1293" t="s">
        <v>104</v>
      </c>
      <c r="F1293">
        <v>397.44</v>
      </c>
      <c r="I1293">
        <v>1079195</v>
      </c>
      <c r="J1293" t="s">
        <v>63</v>
      </c>
      <c r="K1293" s="6">
        <v>1587.58</v>
      </c>
      <c r="L1293" s="5">
        <v>45412</v>
      </c>
      <c r="P1293">
        <v>397.44</v>
      </c>
      <c r="Q1293">
        <v>0.15976996048180225</v>
      </c>
    </row>
    <row r="1294" spans="1:17" x14ac:dyDescent="0.2">
      <c r="A1294" t="s">
        <v>11732</v>
      </c>
      <c r="B1294" t="s">
        <v>12057</v>
      </c>
      <c r="C1294">
        <v>54634908</v>
      </c>
      <c r="D1294" s="5">
        <v>45413</v>
      </c>
      <c r="E1294" t="s">
        <v>11733</v>
      </c>
      <c r="F1294">
        <v>56.98</v>
      </c>
      <c r="I1294">
        <v>1085902</v>
      </c>
      <c r="J1294" t="s">
        <v>63</v>
      </c>
      <c r="K1294" s="6">
        <v>26291.95</v>
      </c>
      <c r="L1294" s="5">
        <v>45440</v>
      </c>
      <c r="P1294">
        <v>56.98</v>
      </c>
      <c r="Q1294">
        <v>0.15994795554332375</v>
      </c>
    </row>
    <row r="1295" spans="1:17" x14ac:dyDescent="0.2">
      <c r="A1295" t="s">
        <v>5950</v>
      </c>
      <c r="B1295" t="s">
        <v>7009</v>
      </c>
      <c r="C1295" t="s">
        <v>7010</v>
      </c>
      <c r="D1295" s="5">
        <v>45371</v>
      </c>
      <c r="E1295" t="s">
        <v>167</v>
      </c>
      <c r="F1295">
        <v>51.44</v>
      </c>
      <c r="I1295">
        <v>1068322</v>
      </c>
      <c r="J1295" t="s">
        <v>63</v>
      </c>
      <c r="K1295" s="6">
        <v>2131.09</v>
      </c>
      <c r="L1295" s="5">
        <v>45371</v>
      </c>
      <c r="P1295">
        <v>37.56</v>
      </c>
      <c r="Q1295">
        <v>0.16021570770326565</v>
      </c>
    </row>
    <row r="1296" spans="1:17" x14ac:dyDescent="0.2">
      <c r="A1296" t="s">
        <v>8434</v>
      </c>
      <c r="B1296" t="s">
        <v>8443</v>
      </c>
      <c r="C1296" t="s">
        <v>8444</v>
      </c>
      <c r="D1296" s="5">
        <v>45336</v>
      </c>
      <c r="E1296" t="s">
        <v>436</v>
      </c>
      <c r="F1296">
        <v>155.37</v>
      </c>
      <c r="I1296">
        <v>1059843</v>
      </c>
      <c r="J1296" t="s">
        <v>63</v>
      </c>
      <c r="K1296">
        <v>278.62</v>
      </c>
      <c r="L1296" s="5">
        <v>45342</v>
      </c>
      <c r="P1296">
        <v>132.63</v>
      </c>
      <c r="Q1296">
        <v>0.16026634015339492</v>
      </c>
    </row>
    <row r="1297" spans="1:17" x14ac:dyDescent="0.2">
      <c r="A1297" t="s">
        <v>7835</v>
      </c>
      <c r="B1297" t="s">
        <v>7896</v>
      </c>
      <c r="C1297" t="s">
        <v>7897</v>
      </c>
      <c r="D1297" s="5">
        <v>45232</v>
      </c>
      <c r="E1297" t="s">
        <v>167</v>
      </c>
      <c r="F1297">
        <v>66.180000000000007</v>
      </c>
      <c r="I1297">
        <v>1031431</v>
      </c>
      <c r="J1297" t="s">
        <v>63</v>
      </c>
      <c r="K1297">
        <v>113.52</v>
      </c>
      <c r="L1297" s="5">
        <v>45232</v>
      </c>
      <c r="P1297">
        <v>66.180000000000007</v>
      </c>
      <c r="Q1297">
        <v>0.16028365578127579</v>
      </c>
    </row>
    <row r="1298" spans="1:17" x14ac:dyDescent="0.2">
      <c r="A1298" t="s">
        <v>8163</v>
      </c>
      <c r="B1298" t="s">
        <v>8164</v>
      </c>
      <c r="C1298">
        <v>233935</v>
      </c>
      <c r="D1298" s="5">
        <v>45427</v>
      </c>
      <c r="E1298" t="s">
        <v>56</v>
      </c>
      <c r="F1298" s="6">
        <v>12795.87</v>
      </c>
      <c r="I1298">
        <v>1089310</v>
      </c>
      <c r="J1298" t="s">
        <v>63</v>
      </c>
      <c r="K1298" s="6">
        <v>12795.87</v>
      </c>
      <c r="L1298" s="5">
        <v>45453</v>
      </c>
      <c r="P1298">
        <v>13564.67</v>
      </c>
      <c r="Q1298">
        <v>0.16031410550414382</v>
      </c>
    </row>
    <row r="1299" spans="1:17" x14ac:dyDescent="0.2">
      <c r="A1299" t="s">
        <v>5950</v>
      </c>
      <c r="B1299" t="s">
        <v>7275</v>
      </c>
      <c r="C1299" t="s">
        <v>7276</v>
      </c>
      <c r="D1299" s="5">
        <v>45443</v>
      </c>
      <c r="E1299" t="s">
        <v>167</v>
      </c>
      <c r="F1299">
        <v>11.01</v>
      </c>
      <c r="I1299">
        <v>1087333</v>
      </c>
      <c r="J1299" t="s">
        <v>63</v>
      </c>
      <c r="K1299" s="6">
        <v>2640.41</v>
      </c>
      <c r="L1299" s="5">
        <v>45443</v>
      </c>
      <c r="P1299">
        <v>8.0399999999999991</v>
      </c>
      <c r="Q1299">
        <v>0.16057167300889008</v>
      </c>
    </row>
    <row r="1300" spans="1:17" x14ac:dyDescent="0.2">
      <c r="A1300" t="s">
        <v>11732</v>
      </c>
      <c r="B1300" t="s">
        <v>12016</v>
      </c>
      <c r="C1300">
        <v>54154600</v>
      </c>
      <c r="D1300" s="5">
        <v>45352</v>
      </c>
      <c r="E1300" t="s">
        <v>11733</v>
      </c>
      <c r="F1300">
        <v>250.91</v>
      </c>
      <c r="I1300">
        <v>1069579</v>
      </c>
      <c r="J1300" t="s">
        <v>63</v>
      </c>
      <c r="K1300" s="6">
        <v>8741.4</v>
      </c>
      <c r="L1300" s="5">
        <v>45377</v>
      </c>
      <c r="P1300">
        <v>250.91</v>
      </c>
      <c r="Q1300">
        <v>0.16074500098844491</v>
      </c>
    </row>
    <row r="1301" spans="1:17" x14ac:dyDescent="0.2">
      <c r="A1301" t="s">
        <v>8719</v>
      </c>
      <c r="B1301" t="s">
        <v>8806</v>
      </c>
      <c r="C1301" t="s">
        <v>8807</v>
      </c>
      <c r="D1301" s="5">
        <v>45230</v>
      </c>
      <c r="E1301" t="s">
        <v>167</v>
      </c>
      <c r="F1301">
        <v>50.75</v>
      </c>
      <c r="I1301">
        <v>1030851</v>
      </c>
      <c r="J1301" t="s">
        <v>63</v>
      </c>
      <c r="K1301">
        <v>106.16</v>
      </c>
      <c r="L1301" s="5">
        <v>45230</v>
      </c>
      <c r="P1301">
        <v>50.75</v>
      </c>
      <c r="Q1301">
        <v>0.16078289435657456</v>
      </c>
    </row>
    <row r="1302" spans="1:17" x14ac:dyDescent="0.2">
      <c r="A1302" t="s">
        <v>10497</v>
      </c>
      <c r="B1302" t="s">
        <v>10510</v>
      </c>
      <c r="C1302" t="s">
        <v>10511</v>
      </c>
      <c r="D1302" s="5">
        <v>45341</v>
      </c>
      <c r="E1302" t="s">
        <v>436</v>
      </c>
      <c r="F1302">
        <v>213.47</v>
      </c>
      <c r="I1302">
        <v>1060829</v>
      </c>
      <c r="J1302" t="s">
        <v>63</v>
      </c>
      <c r="K1302">
        <v>213.47</v>
      </c>
      <c r="L1302" s="5">
        <v>45344</v>
      </c>
      <c r="P1302">
        <v>213.47</v>
      </c>
      <c r="Q1302">
        <v>0.16097724894401544</v>
      </c>
    </row>
    <row r="1303" spans="1:17" x14ac:dyDescent="0.2">
      <c r="A1303" t="s">
        <v>4212</v>
      </c>
      <c r="B1303" t="s">
        <v>4214</v>
      </c>
      <c r="C1303">
        <v>1141780</v>
      </c>
      <c r="D1303" s="5">
        <v>45367</v>
      </c>
      <c r="E1303" t="s">
        <v>56</v>
      </c>
      <c r="F1303" s="6">
        <v>189691</v>
      </c>
      <c r="I1303">
        <v>1069624</v>
      </c>
      <c r="J1303" t="s">
        <v>63</v>
      </c>
      <c r="K1303" s="6">
        <v>546721.01</v>
      </c>
      <c r="L1303" s="5">
        <v>45377</v>
      </c>
      <c r="P1303">
        <v>189691</v>
      </c>
      <c r="Q1303">
        <v>0.16120781449701682</v>
      </c>
    </row>
    <row r="1304" spans="1:17" x14ac:dyDescent="0.2">
      <c r="A1304" t="s">
        <v>5950</v>
      </c>
      <c r="B1304" t="s">
        <v>6921</v>
      </c>
      <c r="C1304" t="s">
        <v>6922</v>
      </c>
      <c r="D1304" s="5">
        <v>45362</v>
      </c>
      <c r="E1304" t="s">
        <v>167</v>
      </c>
      <c r="F1304">
        <v>49.26</v>
      </c>
      <c r="I1304">
        <v>1065791</v>
      </c>
      <c r="J1304" t="s">
        <v>63</v>
      </c>
      <c r="K1304" s="6">
        <v>5018.84</v>
      </c>
      <c r="L1304" s="5">
        <v>45363</v>
      </c>
      <c r="P1304">
        <v>35.97</v>
      </c>
      <c r="Q1304">
        <v>0.16121130712644671</v>
      </c>
    </row>
    <row r="1305" spans="1:17" x14ac:dyDescent="0.2">
      <c r="A1305" t="s">
        <v>9053</v>
      </c>
      <c r="B1305" t="s">
        <v>9056</v>
      </c>
      <c r="C1305" t="s">
        <v>9057</v>
      </c>
      <c r="D1305" s="5">
        <v>45111</v>
      </c>
      <c r="E1305" t="s">
        <v>167</v>
      </c>
      <c r="F1305">
        <v>34.630000000000003</v>
      </c>
      <c r="I1305">
        <v>1000295</v>
      </c>
      <c r="J1305" t="s">
        <v>63</v>
      </c>
      <c r="K1305">
        <v>66.290000000000006</v>
      </c>
      <c r="L1305" s="5">
        <v>45112</v>
      </c>
      <c r="P1305">
        <v>34.630000000000003</v>
      </c>
      <c r="Q1305">
        <v>0.16121886034210375</v>
      </c>
    </row>
    <row r="1306" spans="1:17" x14ac:dyDescent="0.2">
      <c r="A1306" t="s">
        <v>9887</v>
      </c>
      <c r="B1306" t="s">
        <v>9892</v>
      </c>
      <c r="C1306">
        <v>1206</v>
      </c>
      <c r="D1306" s="5">
        <v>45133</v>
      </c>
      <c r="E1306" t="s">
        <v>56</v>
      </c>
      <c r="F1306" s="6">
        <v>5500</v>
      </c>
      <c r="I1306">
        <v>1793258</v>
      </c>
      <c r="J1306" t="s">
        <v>57</v>
      </c>
      <c r="K1306" s="6">
        <v>5500</v>
      </c>
      <c r="L1306" s="5">
        <v>45138</v>
      </c>
      <c r="M1306" s="5">
        <v>45146</v>
      </c>
      <c r="N1306">
        <v>7</v>
      </c>
      <c r="O1306">
        <v>38500</v>
      </c>
      <c r="P1306">
        <v>5500</v>
      </c>
      <c r="Q1306">
        <v>0.16136970586548305</v>
      </c>
    </row>
    <row r="1307" spans="1:17" x14ac:dyDescent="0.2">
      <c r="A1307" t="s">
        <v>8712</v>
      </c>
      <c r="B1307" t="s">
        <v>8713</v>
      </c>
      <c r="C1307">
        <v>119554</v>
      </c>
      <c r="D1307" s="5">
        <v>45181</v>
      </c>
      <c r="E1307" t="s">
        <v>56</v>
      </c>
      <c r="F1307">
        <v>532.88</v>
      </c>
      <c r="I1307">
        <v>1800026</v>
      </c>
      <c r="J1307" t="s">
        <v>57</v>
      </c>
      <c r="K1307">
        <v>532.88</v>
      </c>
      <c r="L1307" s="5">
        <v>45210</v>
      </c>
      <c r="M1307" s="5">
        <v>45226</v>
      </c>
      <c r="N1307">
        <v>15</v>
      </c>
      <c r="O1307">
        <v>7993.2</v>
      </c>
      <c r="P1307">
        <v>532.88</v>
      </c>
      <c r="Q1307">
        <v>0.16136996185123631</v>
      </c>
    </row>
    <row r="1308" spans="1:17" x14ac:dyDescent="0.2">
      <c r="A1308" t="s">
        <v>3603</v>
      </c>
      <c r="B1308" t="s">
        <v>3616</v>
      </c>
      <c r="C1308" t="s">
        <v>3617</v>
      </c>
      <c r="D1308" s="5">
        <v>45161</v>
      </c>
      <c r="E1308" t="s">
        <v>167</v>
      </c>
      <c r="F1308">
        <v>30.15</v>
      </c>
      <c r="I1308">
        <v>1012928</v>
      </c>
      <c r="J1308" t="s">
        <v>63</v>
      </c>
      <c r="K1308">
        <v>434.22</v>
      </c>
      <c r="L1308" s="5">
        <v>45161</v>
      </c>
      <c r="P1308">
        <v>30.15</v>
      </c>
      <c r="Q1308">
        <v>0.16170231287429948</v>
      </c>
    </row>
    <row r="1309" spans="1:17" x14ac:dyDescent="0.2">
      <c r="A1309" t="s">
        <v>5950</v>
      </c>
      <c r="B1309" t="s">
        <v>6325</v>
      </c>
      <c r="C1309" t="s">
        <v>6326</v>
      </c>
      <c r="D1309" s="5">
        <v>45209</v>
      </c>
      <c r="E1309" t="s">
        <v>167</v>
      </c>
      <c r="F1309">
        <v>50.16</v>
      </c>
      <c r="I1309">
        <v>1025077</v>
      </c>
      <c r="J1309" t="s">
        <v>63</v>
      </c>
      <c r="K1309" s="6">
        <v>4711.13</v>
      </c>
      <c r="L1309" s="5">
        <v>45209</v>
      </c>
      <c r="P1309">
        <v>36.619999999999997</v>
      </c>
      <c r="Q1309">
        <v>0.16182045798939226</v>
      </c>
    </row>
    <row r="1310" spans="1:17" x14ac:dyDescent="0.2">
      <c r="A1310" t="s">
        <v>101</v>
      </c>
      <c r="B1310" t="s">
        <v>128</v>
      </c>
      <c r="C1310">
        <v>9145973303</v>
      </c>
      <c r="D1310" s="5">
        <v>45308</v>
      </c>
      <c r="E1310" t="s">
        <v>104</v>
      </c>
      <c r="F1310">
        <v>575.39</v>
      </c>
      <c r="I1310">
        <v>1811139</v>
      </c>
      <c r="J1310" t="s">
        <v>57</v>
      </c>
      <c r="K1310" s="6">
        <v>6654.67</v>
      </c>
      <c r="L1310" s="5">
        <v>45334</v>
      </c>
      <c r="M1310" s="5">
        <v>45342</v>
      </c>
      <c r="N1310">
        <v>7</v>
      </c>
      <c r="O1310">
        <v>46582.69</v>
      </c>
      <c r="P1310">
        <v>575.39</v>
      </c>
      <c r="Q1310">
        <v>0.1618618454352686</v>
      </c>
    </row>
    <row r="1311" spans="1:17" x14ac:dyDescent="0.2">
      <c r="A1311" t="s">
        <v>481</v>
      </c>
      <c r="B1311" t="s">
        <v>613</v>
      </c>
      <c r="C1311" t="s">
        <v>1121</v>
      </c>
      <c r="D1311" s="5">
        <v>45215</v>
      </c>
      <c r="E1311" t="s">
        <v>484</v>
      </c>
      <c r="F1311" s="6">
        <v>1452.08</v>
      </c>
      <c r="I1311">
        <v>72141</v>
      </c>
      <c r="J1311" t="s">
        <v>485</v>
      </c>
      <c r="K1311" s="6">
        <v>621809.21</v>
      </c>
      <c r="L1311" s="5">
        <v>45231</v>
      </c>
      <c r="P1311">
        <v>1249.3800000000001</v>
      </c>
      <c r="Q1311">
        <v>0.16200436035312527</v>
      </c>
    </row>
    <row r="1312" spans="1:17" x14ac:dyDescent="0.2">
      <c r="A1312" t="s">
        <v>9609</v>
      </c>
      <c r="B1312" t="s">
        <v>9670</v>
      </c>
      <c r="C1312" t="s">
        <v>9671</v>
      </c>
      <c r="D1312" s="5">
        <v>45412</v>
      </c>
      <c r="E1312" t="s">
        <v>167</v>
      </c>
      <c r="F1312">
        <v>183.02</v>
      </c>
      <c r="I1312">
        <v>1079335</v>
      </c>
      <c r="J1312" t="s">
        <v>63</v>
      </c>
      <c r="K1312">
        <v>330.26</v>
      </c>
      <c r="L1312" s="5">
        <v>45412</v>
      </c>
      <c r="P1312">
        <v>183.02</v>
      </c>
      <c r="Q1312">
        <v>0.1622206277374314</v>
      </c>
    </row>
    <row r="1313" spans="1:17" x14ac:dyDescent="0.2">
      <c r="A1313" t="s">
        <v>2824</v>
      </c>
      <c r="B1313" t="s">
        <v>2841</v>
      </c>
      <c r="C1313">
        <v>4174489008</v>
      </c>
      <c r="D1313" s="5">
        <v>45250</v>
      </c>
      <c r="E1313" t="s">
        <v>56</v>
      </c>
      <c r="F1313">
        <v>119.06</v>
      </c>
      <c r="I1313">
        <v>1815651</v>
      </c>
      <c r="J1313" t="s">
        <v>57</v>
      </c>
      <c r="K1313" s="6">
        <v>2096.16</v>
      </c>
      <c r="L1313" s="5">
        <v>45376</v>
      </c>
      <c r="M1313" s="5">
        <v>45387</v>
      </c>
      <c r="N1313">
        <v>10</v>
      </c>
      <c r="O1313">
        <v>20961.599999999999</v>
      </c>
      <c r="P1313">
        <v>119.06</v>
      </c>
      <c r="Q1313">
        <v>0.16265710942643419</v>
      </c>
    </row>
    <row r="1314" spans="1:17" x14ac:dyDescent="0.2">
      <c r="A1314" t="s">
        <v>2314</v>
      </c>
      <c r="B1314" t="s">
        <v>2321</v>
      </c>
      <c r="C1314">
        <v>25309</v>
      </c>
      <c r="D1314" s="5">
        <v>45399</v>
      </c>
      <c r="E1314" t="s">
        <v>56</v>
      </c>
      <c r="F1314">
        <v>392.32</v>
      </c>
      <c r="I1314">
        <v>1088190</v>
      </c>
      <c r="J1314" t="s">
        <v>63</v>
      </c>
      <c r="K1314">
        <v>392.32</v>
      </c>
      <c r="L1314" s="5">
        <v>45447</v>
      </c>
      <c r="P1314">
        <v>392.32</v>
      </c>
      <c r="Q1314">
        <v>0.16275165004901948</v>
      </c>
    </row>
    <row r="1315" spans="1:17" x14ac:dyDescent="0.2">
      <c r="A1315" t="s">
        <v>481</v>
      </c>
      <c r="B1315" t="s">
        <v>966</v>
      </c>
      <c r="C1315" t="s">
        <v>1100</v>
      </c>
      <c r="D1315" s="5">
        <v>45215</v>
      </c>
      <c r="E1315" t="s">
        <v>484</v>
      </c>
      <c r="F1315">
        <v>399.07</v>
      </c>
      <c r="I1315">
        <v>72141</v>
      </c>
      <c r="J1315" t="s">
        <v>485</v>
      </c>
      <c r="K1315" s="6">
        <v>621809.21</v>
      </c>
      <c r="L1315" s="5">
        <v>45231</v>
      </c>
      <c r="P1315">
        <v>271.14</v>
      </c>
      <c r="Q1315">
        <v>0.16318852120876237</v>
      </c>
    </row>
    <row r="1316" spans="1:17" x14ac:dyDescent="0.2">
      <c r="A1316" t="s">
        <v>8339</v>
      </c>
      <c r="B1316" t="s">
        <v>8340</v>
      </c>
      <c r="C1316" t="s">
        <v>8341</v>
      </c>
      <c r="D1316" s="5">
        <v>45321</v>
      </c>
      <c r="E1316" t="s">
        <v>436</v>
      </c>
      <c r="F1316">
        <v>99.39</v>
      </c>
      <c r="I1316">
        <v>1810614</v>
      </c>
      <c r="J1316" t="s">
        <v>57</v>
      </c>
      <c r="K1316">
        <v>99.39</v>
      </c>
      <c r="L1316" s="5">
        <v>45327</v>
      </c>
      <c r="M1316" s="5">
        <v>45335</v>
      </c>
      <c r="N1316">
        <v>7</v>
      </c>
      <c r="O1316">
        <v>695.73</v>
      </c>
      <c r="P1316">
        <v>99.39</v>
      </c>
      <c r="Q1316">
        <v>0.16336860920626606</v>
      </c>
    </row>
    <row r="1317" spans="1:17" x14ac:dyDescent="0.2">
      <c r="A1317" t="s">
        <v>9053</v>
      </c>
      <c r="B1317" t="s">
        <v>9424</v>
      </c>
      <c r="C1317" t="s">
        <v>9425</v>
      </c>
      <c r="D1317" s="5">
        <v>45373</v>
      </c>
      <c r="E1317" t="s">
        <v>167</v>
      </c>
      <c r="F1317">
        <v>35.33</v>
      </c>
      <c r="I1317">
        <v>1068639</v>
      </c>
      <c r="J1317" t="s">
        <v>63</v>
      </c>
      <c r="K1317">
        <v>203.24</v>
      </c>
      <c r="L1317" s="5">
        <v>45374</v>
      </c>
      <c r="P1317">
        <v>35.33</v>
      </c>
      <c r="Q1317">
        <v>0.16340796413470604</v>
      </c>
    </row>
    <row r="1318" spans="1:17" x14ac:dyDescent="0.2">
      <c r="A1318" t="s">
        <v>481</v>
      </c>
      <c r="B1318" t="s">
        <v>730</v>
      </c>
      <c r="C1318" t="s">
        <v>2028</v>
      </c>
      <c r="D1318" s="5">
        <v>45398</v>
      </c>
      <c r="E1318" t="s">
        <v>484</v>
      </c>
      <c r="F1318">
        <v>308.57</v>
      </c>
      <c r="I1318">
        <v>73470</v>
      </c>
      <c r="J1318" t="s">
        <v>485</v>
      </c>
      <c r="K1318" s="6">
        <v>721437.7</v>
      </c>
      <c r="L1318" s="5">
        <v>45412</v>
      </c>
      <c r="P1318">
        <v>142.75</v>
      </c>
      <c r="Q1318">
        <v>0.16347175124488911</v>
      </c>
    </row>
    <row r="1319" spans="1:17" x14ac:dyDescent="0.2">
      <c r="A1319" t="s">
        <v>11732</v>
      </c>
      <c r="B1319" t="s">
        <v>11938</v>
      </c>
      <c r="C1319">
        <v>53635789</v>
      </c>
      <c r="D1319" s="5">
        <v>45278</v>
      </c>
      <c r="E1319" t="s">
        <v>11733</v>
      </c>
      <c r="F1319">
        <v>73.680000000000007</v>
      </c>
      <c r="I1319">
        <v>604517</v>
      </c>
      <c r="J1319" t="s">
        <v>62</v>
      </c>
      <c r="K1319" s="6">
        <v>22032.19</v>
      </c>
      <c r="L1319" s="5">
        <v>45303</v>
      </c>
      <c r="P1319">
        <v>73.680000000000007</v>
      </c>
      <c r="Q1319">
        <v>0.16365102211132476</v>
      </c>
    </row>
    <row r="1320" spans="1:17" x14ac:dyDescent="0.2">
      <c r="A1320" t="s">
        <v>8044</v>
      </c>
      <c r="B1320" t="s">
        <v>8057</v>
      </c>
      <c r="C1320" t="s">
        <v>8058</v>
      </c>
      <c r="D1320" s="5">
        <v>45177</v>
      </c>
      <c r="E1320" t="s">
        <v>167</v>
      </c>
      <c r="F1320">
        <v>32.58</v>
      </c>
      <c r="I1320">
        <v>1016793</v>
      </c>
      <c r="J1320" t="s">
        <v>63</v>
      </c>
      <c r="K1320">
        <v>32.58</v>
      </c>
      <c r="L1320" s="5">
        <v>45177</v>
      </c>
      <c r="P1320">
        <v>32.58</v>
      </c>
      <c r="Q1320">
        <v>0.16377113767037799</v>
      </c>
    </row>
    <row r="1321" spans="1:17" x14ac:dyDescent="0.2">
      <c r="A1321" t="s">
        <v>2984</v>
      </c>
      <c r="B1321">
        <v>30455</v>
      </c>
      <c r="C1321">
        <v>30455</v>
      </c>
      <c r="D1321" s="5">
        <v>45242</v>
      </c>
      <c r="E1321" t="s">
        <v>56</v>
      </c>
      <c r="F1321">
        <v>127.2</v>
      </c>
      <c r="I1321">
        <v>1804772</v>
      </c>
      <c r="J1321" t="s">
        <v>57</v>
      </c>
      <c r="K1321">
        <v>288.86</v>
      </c>
      <c r="L1321" s="5">
        <v>45271</v>
      </c>
      <c r="M1321" s="5">
        <v>45280</v>
      </c>
      <c r="N1321">
        <v>8</v>
      </c>
      <c r="O1321">
        <v>2310.88</v>
      </c>
      <c r="P1321">
        <v>134.83000000000001</v>
      </c>
      <c r="Q1321">
        <v>0.16408819122182983</v>
      </c>
    </row>
    <row r="1322" spans="1:17" x14ac:dyDescent="0.2">
      <c r="A1322" t="s">
        <v>481</v>
      </c>
      <c r="B1322" t="s">
        <v>684</v>
      </c>
      <c r="C1322" t="s">
        <v>2006</v>
      </c>
      <c r="D1322" s="5">
        <v>45398</v>
      </c>
      <c r="E1322" t="s">
        <v>484</v>
      </c>
      <c r="F1322">
        <v>216.73</v>
      </c>
      <c r="I1322">
        <v>73470</v>
      </c>
      <c r="J1322" t="s">
        <v>485</v>
      </c>
      <c r="K1322" s="6">
        <v>721437.7</v>
      </c>
      <c r="L1322" s="5">
        <v>45412</v>
      </c>
      <c r="P1322">
        <v>216.73</v>
      </c>
      <c r="Q1322">
        <v>0.16414676018249319</v>
      </c>
    </row>
    <row r="1323" spans="1:17" x14ac:dyDescent="0.2">
      <c r="A1323" t="s">
        <v>3738</v>
      </c>
      <c r="B1323" t="s">
        <v>3757</v>
      </c>
      <c r="C1323" t="s">
        <v>3758</v>
      </c>
      <c r="D1323" s="5">
        <v>45154</v>
      </c>
      <c r="E1323" t="s">
        <v>167</v>
      </c>
      <c r="F1323">
        <v>38.33</v>
      </c>
      <c r="I1323">
        <v>1011260</v>
      </c>
      <c r="J1323" t="s">
        <v>63</v>
      </c>
      <c r="K1323">
        <v>38.33</v>
      </c>
      <c r="L1323" s="5">
        <v>45155</v>
      </c>
      <c r="P1323">
        <v>38.33</v>
      </c>
      <c r="Q1323">
        <v>0.16422272863422138</v>
      </c>
    </row>
    <row r="1324" spans="1:17" x14ac:dyDescent="0.2">
      <c r="A1324" t="s">
        <v>5950</v>
      </c>
      <c r="B1324" t="s">
        <v>6039</v>
      </c>
      <c r="C1324" t="s">
        <v>6040</v>
      </c>
      <c r="D1324" s="5">
        <v>45149</v>
      </c>
      <c r="E1324" t="s">
        <v>167</v>
      </c>
      <c r="F1324">
        <v>59.6</v>
      </c>
      <c r="I1324">
        <v>1009819</v>
      </c>
      <c r="J1324" t="s">
        <v>63</v>
      </c>
      <c r="K1324" s="6">
        <v>5059.1000000000004</v>
      </c>
      <c r="L1324" s="5">
        <v>45150</v>
      </c>
      <c r="P1324">
        <v>43.51</v>
      </c>
      <c r="Q1324">
        <v>0.1643476477037995</v>
      </c>
    </row>
    <row r="1325" spans="1:17" x14ac:dyDescent="0.2">
      <c r="A1325" t="s">
        <v>3972</v>
      </c>
      <c r="B1325" t="s">
        <v>3989</v>
      </c>
      <c r="C1325" t="s">
        <v>3990</v>
      </c>
      <c r="D1325" s="5">
        <v>45232</v>
      </c>
      <c r="E1325" t="s">
        <v>167</v>
      </c>
      <c r="F1325">
        <v>105.24</v>
      </c>
      <c r="I1325">
        <v>1031447</v>
      </c>
      <c r="J1325" t="s">
        <v>63</v>
      </c>
      <c r="K1325">
        <v>389.02</v>
      </c>
      <c r="L1325" s="5">
        <v>45232</v>
      </c>
      <c r="P1325">
        <v>105.24</v>
      </c>
      <c r="Q1325">
        <v>0.16459647991841453</v>
      </c>
    </row>
    <row r="1326" spans="1:17" x14ac:dyDescent="0.2">
      <c r="A1326" t="s">
        <v>5950</v>
      </c>
      <c r="B1326" t="s">
        <v>7047</v>
      </c>
      <c r="C1326" t="s">
        <v>7048</v>
      </c>
      <c r="D1326" s="5">
        <v>45383</v>
      </c>
      <c r="E1326" t="s">
        <v>167</v>
      </c>
      <c r="F1326">
        <v>69.44</v>
      </c>
      <c r="I1326">
        <v>1071354</v>
      </c>
      <c r="J1326" t="s">
        <v>63</v>
      </c>
      <c r="K1326">
        <v>298.5</v>
      </c>
      <c r="L1326" s="5">
        <v>45383</v>
      </c>
      <c r="P1326">
        <v>50.68</v>
      </c>
      <c r="Q1326">
        <v>0.16464133173881124</v>
      </c>
    </row>
    <row r="1327" spans="1:17" x14ac:dyDescent="0.2">
      <c r="A1327" t="s">
        <v>5950</v>
      </c>
      <c r="B1327" t="s">
        <v>6523</v>
      </c>
      <c r="C1327" t="s">
        <v>6524</v>
      </c>
      <c r="D1327" s="5">
        <v>45252</v>
      </c>
      <c r="E1327" t="s">
        <v>167</v>
      </c>
      <c r="F1327">
        <v>245.58</v>
      </c>
      <c r="I1327">
        <v>1037759</v>
      </c>
      <c r="J1327" t="s">
        <v>63</v>
      </c>
      <c r="K1327" s="6">
        <v>4652.67</v>
      </c>
      <c r="L1327" s="5">
        <v>45256</v>
      </c>
      <c r="P1327">
        <v>179.29</v>
      </c>
      <c r="Q1327">
        <v>0.16479298939575771</v>
      </c>
    </row>
    <row r="1328" spans="1:17" x14ac:dyDescent="0.2">
      <c r="A1328" t="s">
        <v>3246</v>
      </c>
      <c r="B1328" t="s">
        <v>3251</v>
      </c>
      <c r="C1328" t="s">
        <v>3252</v>
      </c>
      <c r="D1328" s="5">
        <v>45135</v>
      </c>
      <c r="E1328" t="s">
        <v>436</v>
      </c>
      <c r="F1328">
        <v>523.07000000000005</v>
      </c>
      <c r="I1328">
        <v>583133</v>
      </c>
      <c r="J1328" t="s">
        <v>62</v>
      </c>
      <c r="K1328">
        <v>523.07000000000005</v>
      </c>
      <c r="L1328" s="5">
        <v>45138</v>
      </c>
      <c r="P1328">
        <v>496.91</v>
      </c>
      <c r="Q1328">
        <v>0.16488025809134677</v>
      </c>
    </row>
    <row r="1329" spans="1:17" x14ac:dyDescent="0.2">
      <c r="A1329" t="s">
        <v>3738</v>
      </c>
      <c r="B1329" t="s">
        <v>3749</v>
      </c>
      <c r="C1329" t="s">
        <v>3750</v>
      </c>
      <c r="D1329" s="5">
        <v>45134</v>
      </c>
      <c r="E1329" t="s">
        <v>167</v>
      </c>
      <c r="F1329">
        <v>38.64</v>
      </c>
      <c r="I1329">
        <v>1006211</v>
      </c>
      <c r="J1329" t="s">
        <v>63</v>
      </c>
      <c r="K1329">
        <v>38.64</v>
      </c>
      <c r="L1329" s="5">
        <v>45134</v>
      </c>
      <c r="P1329">
        <v>38.64</v>
      </c>
      <c r="Q1329">
        <v>0.1652394887399693</v>
      </c>
    </row>
    <row r="1330" spans="1:17" x14ac:dyDescent="0.2">
      <c r="A1330" t="s">
        <v>481</v>
      </c>
      <c r="B1330" t="s">
        <v>713</v>
      </c>
      <c r="C1330" t="s">
        <v>2157</v>
      </c>
      <c r="D1330" s="5">
        <v>45428</v>
      </c>
      <c r="E1330" t="s">
        <v>484</v>
      </c>
      <c r="F1330">
        <v>44.99</v>
      </c>
      <c r="I1330">
        <v>73668</v>
      </c>
      <c r="J1330" t="s">
        <v>485</v>
      </c>
      <c r="K1330" s="6">
        <v>792952.19</v>
      </c>
      <c r="L1330" s="5">
        <v>45442</v>
      </c>
      <c r="P1330">
        <v>44.99</v>
      </c>
      <c r="Q1330">
        <v>0.16541011942977479</v>
      </c>
    </row>
    <row r="1331" spans="1:17" x14ac:dyDescent="0.2">
      <c r="A1331" t="s">
        <v>2538</v>
      </c>
      <c r="B1331">
        <v>12546</v>
      </c>
      <c r="C1331">
        <v>12546</v>
      </c>
      <c r="D1331" s="5">
        <v>45350</v>
      </c>
      <c r="E1331" t="s">
        <v>56</v>
      </c>
      <c r="F1331">
        <v>349.8</v>
      </c>
      <c r="I1331">
        <v>1815344</v>
      </c>
      <c r="J1331" t="s">
        <v>57</v>
      </c>
      <c r="K1331">
        <v>349.8</v>
      </c>
      <c r="L1331" s="5">
        <v>45376</v>
      </c>
      <c r="M1331" s="5">
        <v>45392</v>
      </c>
      <c r="N1331">
        <v>15</v>
      </c>
      <c r="O1331">
        <v>5247</v>
      </c>
      <c r="P1331">
        <v>349.8</v>
      </c>
      <c r="Q1331">
        <v>0.16556008532697597</v>
      </c>
    </row>
    <row r="1332" spans="1:17" x14ac:dyDescent="0.2">
      <c r="A1332" t="s">
        <v>5203</v>
      </c>
      <c r="B1332" t="s">
        <v>5694</v>
      </c>
      <c r="C1332" t="s">
        <v>5695</v>
      </c>
      <c r="D1332" s="5">
        <v>45390</v>
      </c>
      <c r="E1332" t="s">
        <v>167</v>
      </c>
      <c r="F1332">
        <v>34.07</v>
      </c>
      <c r="I1332">
        <v>1073175</v>
      </c>
      <c r="J1332" t="s">
        <v>63</v>
      </c>
      <c r="K1332">
        <v>415.3</v>
      </c>
      <c r="L1332" s="5">
        <v>45390</v>
      </c>
      <c r="P1332">
        <v>34.07</v>
      </c>
      <c r="Q1332">
        <v>0.16568714115554983</v>
      </c>
    </row>
    <row r="1333" spans="1:17" x14ac:dyDescent="0.2">
      <c r="A1333" t="s">
        <v>11732</v>
      </c>
      <c r="B1333" t="s">
        <v>11941</v>
      </c>
      <c r="C1333">
        <v>53635812</v>
      </c>
      <c r="D1333" s="5">
        <v>45278</v>
      </c>
      <c r="E1333" t="s">
        <v>11733</v>
      </c>
      <c r="F1333">
        <v>46.26</v>
      </c>
      <c r="I1333">
        <v>604517</v>
      </c>
      <c r="J1333" t="s">
        <v>62</v>
      </c>
      <c r="K1333" s="6">
        <v>22032.19</v>
      </c>
      <c r="L1333" s="5">
        <v>45303</v>
      </c>
      <c r="P1333">
        <v>46.26</v>
      </c>
      <c r="Q1333">
        <v>0.16573402534926718</v>
      </c>
    </row>
    <row r="1334" spans="1:17" x14ac:dyDescent="0.2">
      <c r="A1334" t="s">
        <v>2824</v>
      </c>
      <c r="B1334">
        <v>21080526</v>
      </c>
      <c r="C1334">
        <v>5179560459</v>
      </c>
      <c r="D1334" s="5">
        <v>45212</v>
      </c>
      <c r="E1334" t="s">
        <v>56</v>
      </c>
      <c r="F1334">
        <v>41.84</v>
      </c>
      <c r="I1334">
        <v>1802316</v>
      </c>
      <c r="J1334" t="s">
        <v>57</v>
      </c>
      <c r="K1334">
        <v>804.03</v>
      </c>
      <c r="L1334" s="5">
        <v>45238</v>
      </c>
      <c r="M1334" s="5">
        <v>45244</v>
      </c>
      <c r="N1334">
        <v>5</v>
      </c>
      <c r="O1334">
        <v>4020.15</v>
      </c>
      <c r="P1334">
        <v>41.84</v>
      </c>
      <c r="Q1334">
        <v>0.16581402051143279</v>
      </c>
    </row>
    <row r="1335" spans="1:17" x14ac:dyDescent="0.2">
      <c r="A1335" t="s">
        <v>404</v>
      </c>
      <c r="B1335" t="s">
        <v>411</v>
      </c>
      <c r="C1335" t="s">
        <v>412</v>
      </c>
      <c r="D1335" s="5">
        <v>45413</v>
      </c>
      <c r="E1335" t="s">
        <v>28</v>
      </c>
      <c r="F1335" s="6">
        <v>2836594.93</v>
      </c>
      <c r="I1335">
        <v>1819827</v>
      </c>
      <c r="J1335" t="s">
        <v>57</v>
      </c>
      <c r="K1335" s="6">
        <v>4739992.7699999996</v>
      </c>
      <c r="L1335" s="5">
        <v>45418</v>
      </c>
      <c r="M1335" s="5">
        <v>45426</v>
      </c>
      <c r="N1335">
        <v>7</v>
      </c>
      <c r="O1335">
        <v>33179949.390000001</v>
      </c>
      <c r="P1335">
        <v>150669.57</v>
      </c>
      <c r="Q1335">
        <v>0.16606819527504824</v>
      </c>
    </row>
    <row r="1336" spans="1:17" x14ac:dyDescent="0.2">
      <c r="A1336" t="s">
        <v>9053</v>
      </c>
      <c r="B1336" t="s">
        <v>9542</v>
      </c>
      <c r="C1336" t="s">
        <v>9543</v>
      </c>
      <c r="D1336" s="5">
        <v>45453</v>
      </c>
      <c r="E1336" t="s">
        <v>167</v>
      </c>
      <c r="F1336">
        <v>249.2</v>
      </c>
      <c r="I1336">
        <v>1089816</v>
      </c>
      <c r="J1336" t="s">
        <v>63</v>
      </c>
      <c r="K1336">
        <v>285.95999999999998</v>
      </c>
      <c r="L1336" s="5">
        <v>45453</v>
      </c>
      <c r="P1336">
        <v>249.2</v>
      </c>
      <c r="Q1336">
        <v>0.16619794287687983</v>
      </c>
    </row>
    <row r="1337" spans="1:17" x14ac:dyDescent="0.2">
      <c r="A1337" t="s">
        <v>5950</v>
      </c>
      <c r="B1337" t="s">
        <v>7263</v>
      </c>
      <c r="C1337" t="s">
        <v>7264</v>
      </c>
      <c r="D1337" s="5">
        <v>45443</v>
      </c>
      <c r="E1337" t="s">
        <v>167</v>
      </c>
      <c r="F1337">
        <v>177.49</v>
      </c>
      <c r="I1337">
        <v>1087333</v>
      </c>
      <c r="J1337" t="s">
        <v>63</v>
      </c>
      <c r="K1337" s="6">
        <v>2640.41</v>
      </c>
      <c r="L1337" s="5">
        <v>45443</v>
      </c>
      <c r="P1337">
        <v>129.55000000000001</v>
      </c>
      <c r="Q1337">
        <v>0.16630773080631267</v>
      </c>
    </row>
    <row r="1338" spans="1:17" x14ac:dyDescent="0.2">
      <c r="A1338" t="s">
        <v>11596</v>
      </c>
      <c r="B1338" t="s">
        <v>11619</v>
      </c>
      <c r="C1338" t="s">
        <v>11620</v>
      </c>
      <c r="D1338" s="5">
        <v>45223</v>
      </c>
      <c r="E1338" t="s">
        <v>167</v>
      </c>
      <c r="F1338">
        <v>48.17</v>
      </c>
      <c r="I1338">
        <v>1029031</v>
      </c>
      <c r="J1338" t="s">
        <v>63</v>
      </c>
      <c r="K1338">
        <v>48.17</v>
      </c>
      <c r="L1338" s="5">
        <v>45223</v>
      </c>
      <c r="P1338">
        <v>48.17</v>
      </c>
      <c r="Q1338">
        <v>0.16652419381263284</v>
      </c>
    </row>
    <row r="1339" spans="1:17" x14ac:dyDescent="0.2">
      <c r="A1339" t="s">
        <v>2778</v>
      </c>
      <c r="B1339" t="s">
        <v>2811</v>
      </c>
      <c r="C1339" t="s">
        <v>2812</v>
      </c>
      <c r="D1339" s="5">
        <v>45397</v>
      </c>
      <c r="E1339" t="s">
        <v>56</v>
      </c>
      <c r="F1339" s="6">
        <v>1400</v>
      </c>
      <c r="I1339">
        <v>1819864</v>
      </c>
      <c r="J1339" t="s">
        <v>57</v>
      </c>
      <c r="K1339" s="6">
        <v>1400</v>
      </c>
      <c r="L1339" s="5">
        <v>45418</v>
      </c>
      <c r="M1339" s="5">
        <v>45426</v>
      </c>
      <c r="N1339">
        <v>7</v>
      </c>
      <c r="O1339">
        <v>9800</v>
      </c>
      <c r="P1339">
        <v>600</v>
      </c>
      <c r="Q1339">
        <v>0.16654675431520694</v>
      </c>
    </row>
    <row r="1340" spans="1:17" x14ac:dyDescent="0.2">
      <c r="A1340" t="s">
        <v>481</v>
      </c>
      <c r="B1340" t="s">
        <v>690</v>
      </c>
      <c r="C1340" t="s">
        <v>1737</v>
      </c>
      <c r="D1340" s="5">
        <v>45338</v>
      </c>
      <c r="E1340" t="s">
        <v>484</v>
      </c>
      <c r="F1340" s="6">
        <v>1935.97</v>
      </c>
      <c r="I1340">
        <v>73041</v>
      </c>
      <c r="J1340" t="s">
        <v>485</v>
      </c>
      <c r="K1340" s="6">
        <v>802703.69</v>
      </c>
      <c r="L1340" s="5">
        <v>45351</v>
      </c>
      <c r="P1340">
        <v>1935.97</v>
      </c>
      <c r="Q1340">
        <v>0.16657929732324994</v>
      </c>
    </row>
    <row r="1341" spans="1:17" x14ac:dyDescent="0.2">
      <c r="A1341" t="s">
        <v>101</v>
      </c>
      <c r="B1341" t="s">
        <v>107</v>
      </c>
      <c r="C1341">
        <v>9148127004</v>
      </c>
      <c r="D1341" s="5">
        <v>45380</v>
      </c>
      <c r="E1341" t="s">
        <v>104</v>
      </c>
      <c r="F1341">
        <v>340.62</v>
      </c>
      <c r="I1341">
        <v>1077361</v>
      </c>
      <c r="J1341" t="s">
        <v>63</v>
      </c>
      <c r="K1341">
        <v>466.64</v>
      </c>
      <c r="L1341" s="5">
        <v>45405</v>
      </c>
      <c r="P1341">
        <v>340.62</v>
      </c>
      <c r="Q1341">
        <v>0.1666674762814736</v>
      </c>
    </row>
    <row r="1342" spans="1:17" x14ac:dyDescent="0.2">
      <c r="A1342" t="s">
        <v>481</v>
      </c>
      <c r="B1342" t="s">
        <v>644</v>
      </c>
      <c r="C1342" t="s">
        <v>1138</v>
      </c>
      <c r="D1342" s="5">
        <v>45215</v>
      </c>
      <c r="E1342" t="s">
        <v>484</v>
      </c>
      <c r="F1342" s="6">
        <v>1515.5</v>
      </c>
      <c r="I1342">
        <v>72141</v>
      </c>
      <c r="J1342" t="s">
        <v>485</v>
      </c>
      <c r="K1342" s="6">
        <v>621809.21</v>
      </c>
      <c r="L1342" s="5">
        <v>45231</v>
      </c>
      <c r="P1342">
        <v>1515.5</v>
      </c>
      <c r="Q1342">
        <v>0.16679603302904744</v>
      </c>
    </row>
    <row r="1343" spans="1:17" x14ac:dyDescent="0.2">
      <c r="A1343" t="s">
        <v>250</v>
      </c>
      <c r="B1343" t="s">
        <v>256</v>
      </c>
      <c r="C1343" t="s">
        <v>257</v>
      </c>
      <c r="D1343" s="5">
        <v>45117</v>
      </c>
      <c r="E1343" t="s">
        <v>253</v>
      </c>
      <c r="F1343">
        <v>2.35</v>
      </c>
      <c r="I1343">
        <v>580998</v>
      </c>
      <c r="J1343" t="s">
        <v>62</v>
      </c>
      <c r="K1343" s="6">
        <v>7866.31</v>
      </c>
      <c r="L1343" s="5">
        <v>45119</v>
      </c>
      <c r="P1343">
        <v>2.35</v>
      </c>
      <c r="Q1343">
        <v>0.16692166908836847</v>
      </c>
    </row>
    <row r="1344" spans="1:17" x14ac:dyDescent="0.2">
      <c r="A1344" t="s">
        <v>2414</v>
      </c>
      <c r="B1344" t="s">
        <v>2425</v>
      </c>
      <c r="C1344" t="s">
        <v>2426</v>
      </c>
      <c r="D1344" s="5">
        <v>45160</v>
      </c>
      <c r="E1344" t="s">
        <v>167</v>
      </c>
      <c r="F1344">
        <v>173.23</v>
      </c>
      <c r="I1344">
        <v>1012438</v>
      </c>
      <c r="J1344" t="s">
        <v>63</v>
      </c>
      <c r="K1344">
        <v>173.23</v>
      </c>
      <c r="L1344" s="5">
        <v>45160</v>
      </c>
      <c r="P1344">
        <v>173.23</v>
      </c>
      <c r="Q1344">
        <v>0.16693876496806159</v>
      </c>
    </row>
    <row r="1345" spans="1:17" x14ac:dyDescent="0.2">
      <c r="A1345" t="s">
        <v>4529</v>
      </c>
      <c r="B1345" t="s">
        <v>4532</v>
      </c>
      <c r="C1345" t="s">
        <v>4533</v>
      </c>
      <c r="D1345" s="5">
        <v>45426</v>
      </c>
      <c r="E1345" t="s">
        <v>436</v>
      </c>
      <c r="F1345">
        <v>680.13</v>
      </c>
      <c r="I1345">
        <v>1083983</v>
      </c>
      <c r="J1345" t="s">
        <v>63</v>
      </c>
      <c r="K1345">
        <v>680.13</v>
      </c>
      <c r="L1345" s="5">
        <v>45432</v>
      </c>
      <c r="P1345">
        <v>680.13</v>
      </c>
      <c r="Q1345">
        <v>0.16717083203009209</v>
      </c>
    </row>
    <row r="1346" spans="1:17" x14ac:dyDescent="0.2">
      <c r="A1346" t="s">
        <v>11732</v>
      </c>
      <c r="B1346" t="s">
        <v>11751</v>
      </c>
      <c r="C1346">
        <v>52495454</v>
      </c>
      <c r="D1346" s="5">
        <v>45127</v>
      </c>
      <c r="E1346" t="s">
        <v>11733</v>
      </c>
      <c r="F1346">
        <v>81.36</v>
      </c>
      <c r="I1346">
        <v>585054</v>
      </c>
      <c r="J1346" t="s">
        <v>62</v>
      </c>
      <c r="K1346" s="6">
        <v>16147.02</v>
      </c>
      <c r="L1346" s="5">
        <v>45152</v>
      </c>
      <c r="P1346">
        <v>81.36</v>
      </c>
      <c r="Q1346">
        <v>0.16748875619233861</v>
      </c>
    </row>
    <row r="1347" spans="1:17" x14ac:dyDescent="0.2">
      <c r="A1347" t="s">
        <v>481</v>
      </c>
      <c r="B1347" t="s">
        <v>672</v>
      </c>
      <c r="C1347" t="s">
        <v>1152</v>
      </c>
      <c r="D1347" s="5">
        <v>45215</v>
      </c>
      <c r="E1347" t="s">
        <v>484</v>
      </c>
      <c r="F1347">
        <v>460.64</v>
      </c>
      <c r="I1347">
        <v>72141</v>
      </c>
      <c r="J1347" t="s">
        <v>485</v>
      </c>
      <c r="K1347" s="6">
        <v>621809.21</v>
      </c>
      <c r="L1347" s="5">
        <v>45231</v>
      </c>
      <c r="P1347">
        <v>460.64</v>
      </c>
      <c r="Q1347">
        <v>0.16754572692908565</v>
      </c>
    </row>
    <row r="1348" spans="1:17" x14ac:dyDescent="0.2">
      <c r="A1348" t="s">
        <v>481</v>
      </c>
      <c r="B1348" t="s">
        <v>538</v>
      </c>
      <c r="C1348" t="s">
        <v>951</v>
      </c>
      <c r="D1348" s="5">
        <v>45185</v>
      </c>
      <c r="E1348" t="s">
        <v>484</v>
      </c>
      <c r="F1348">
        <v>206.62</v>
      </c>
      <c r="I1348">
        <v>71929</v>
      </c>
      <c r="J1348" t="s">
        <v>485</v>
      </c>
      <c r="K1348" s="6">
        <v>614311.01</v>
      </c>
      <c r="L1348" s="5">
        <v>45198</v>
      </c>
      <c r="P1348">
        <v>206.62</v>
      </c>
      <c r="Q1348">
        <v>0.16769287998382465</v>
      </c>
    </row>
    <row r="1349" spans="1:17" x14ac:dyDescent="0.2">
      <c r="A1349" t="s">
        <v>8186</v>
      </c>
      <c r="B1349" t="s">
        <v>8265</v>
      </c>
      <c r="C1349" t="s">
        <v>8266</v>
      </c>
      <c r="D1349" s="5">
        <v>45334</v>
      </c>
      <c r="E1349" t="s">
        <v>33</v>
      </c>
      <c r="F1349" s="6">
        <v>726166.57</v>
      </c>
      <c r="I1349">
        <v>1063329</v>
      </c>
      <c r="J1349" t="s">
        <v>63</v>
      </c>
      <c r="K1349" s="6">
        <v>4194287.23</v>
      </c>
      <c r="L1349" s="5">
        <v>45355</v>
      </c>
      <c r="P1349">
        <v>6210.07</v>
      </c>
      <c r="Q1349">
        <v>0.16780516340602625</v>
      </c>
    </row>
    <row r="1350" spans="1:17" x14ac:dyDescent="0.2">
      <c r="A1350" t="s">
        <v>5950</v>
      </c>
      <c r="B1350" t="s">
        <v>6487</v>
      </c>
      <c r="C1350" t="s">
        <v>6488</v>
      </c>
      <c r="D1350" s="5">
        <v>45252</v>
      </c>
      <c r="E1350" t="s">
        <v>167</v>
      </c>
      <c r="F1350">
        <v>55.97</v>
      </c>
      <c r="I1350">
        <v>1037759</v>
      </c>
      <c r="J1350" t="s">
        <v>63</v>
      </c>
      <c r="K1350" s="6">
        <v>4652.67</v>
      </c>
      <c r="L1350" s="5">
        <v>45256</v>
      </c>
      <c r="P1350">
        <v>40.86</v>
      </c>
      <c r="Q1350">
        <v>0.16780629272782444</v>
      </c>
    </row>
    <row r="1351" spans="1:17" x14ac:dyDescent="0.2">
      <c r="A1351" t="s">
        <v>12220</v>
      </c>
      <c r="B1351" t="s">
        <v>12229</v>
      </c>
      <c r="C1351" t="s">
        <v>12230</v>
      </c>
      <c r="D1351" s="5">
        <v>45303</v>
      </c>
      <c r="E1351" t="s">
        <v>436</v>
      </c>
      <c r="F1351">
        <v>365.28</v>
      </c>
      <c r="I1351">
        <v>1050936</v>
      </c>
      <c r="J1351" t="s">
        <v>63</v>
      </c>
      <c r="K1351">
        <v>365.28</v>
      </c>
      <c r="L1351" s="5">
        <v>45310</v>
      </c>
      <c r="P1351">
        <v>365.28</v>
      </c>
      <c r="Q1351">
        <v>0.16781613546232499</v>
      </c>
    </row>
    <row r="1352" spans="1:17" x14ac:dyDescent="0.2">
      <c r="A1352" t="s">
        <v>11732</v>
      </c>
      <c r="B1352" t="s">
        <v>12083</v>
      </c>
      <c r="C1352">
        <v>54738716</v>
      </c>
      <c r="D1352" s="5">
        <v>45426</v>
      </c>
      <c r="E1352" t="s">
        <v>11733</v>
      </c>
      <c r="F1352">
        <v>605.24</v>
      </c>
      <c r="I1352">
        <v>1089342</v>
      </c>
      <c r="J1352" t="s">
        <v>63</v>
      </c>
      <c r="K1352" s="6">
        <v>58192.91</v>
      </c>
      <c r="L1352" s="5">
        <v>45453</v>
      </c>
      <c r="P1352">
        <v>605.24</v>
      </c>
      <c r="Q1352">
        <v>0.16808878191558829</v>
      </c>
    </row>
    <row r="1353" spans="1:17" x14ac:dyDescent="0.2">
      <c r="A1353" t="s">
        <v>250</v>
      </c>
      <c r="B1353" t="s">
        <v>264</v>
      </c>
      <c r="C1353" t="s">
        <v>384</v>
      </c>
      <c r="D1353" s="5">
        <v>45422</v>
      </c>
      <c r="E1353" t="s">
        <v>253</v>
      </c>
      <c r="F1353">
        <v>87.61</v>
      </c>
      <c r="I1353">
        <v>1082351</v>
      </c>
      <c r="J1353" t="s">
        <v>63</v>
      </c>
      <c r="K1353" s="6">
        <v>16713.77</v>
      </c>
      <c r="L1353" s="5">
        <v>45425</v>
      </c>
      <c r="P1353">
        <v>87.61</v>
      </c>
      <c r="Q1353">
        <v>0.16817975485667458</v>
      </c>
    </row>
    <row r="1354" spans="1:17" x14ac:dyDescent="0.2">
      <c r="A1354" t="s">
        <v>481</v>
      </c>
      <c r="B1354" t="s">
        <v>657</v>
      </c>
      <c r="C1354" t="s">
        <v>1425</v>
      </c>
      <c r="D1354" s="5">
        <v>45276</v>
      </c>
      <c r="E1354" t="s">
        <v>484</v>
      </c>
      <c r="F1354">
        <v>74.59</v>
      </c>
      <c r="I1354">
        <v>72587</v>
      </c>
      <c r="J1354" t="s">
        <v>485</v>
      </c>
      <c r="K1354" s="6">
        <v>607405.88</v>
      </c>
      <c r="L1354" s="5">
        <v>45289</v>
      </c>
      <c r="P1354">
        <v>74.59</v>
      </c>
      <c r="Q1354">
        <v>0.16827615658617545</v>
      </c>
    </row>
    <row r="1355" spans="1:17" x14ac:dyDescent="0.2">
      <c r="A1355" t="s">
        <v>481</v>
      </c>
      <c r="B1355" t="s">
        <v>738</v>
      </c>
      <c r="C1355" t="s">
        <v>2170</v>
      </c>
      <c r="D1355" s="5">
        <v>45428</v>
      </c>
      <c r="E1355" t="s">
        <v>484</v>
      </c>
      <c r="F1355" s="6">
        <v>1318.03</v>
      </c>
      <c r="I1355">
        <v>73668</v>
      </c>
      <c r="J1355" t="s">
        <v>485</v>
      </c>
      <c r="K1355" s="6">
        <v>792952.19</v>
      </c>
      <c r="L1355" s="5">
        <v>45442</v>
      </c>
      <c r="P1355">
        <v>1278.26</v>
      </c>
      <c r="Q1355">
        <v>0.16839203555183702</v>
      </c>
    </row>
    <row r="1356" spans="1:17" x14ac:dyDescent="0.2">
      <c r="A1356" t="s">
        <v>9053</v>
      </c>
      <c r="B1356" t="s">
        <v>9566</v>
      </c>
      <c r="C1356" t="s">
        <v>9567</v>
      </c>
      <c r="D1356" s="5">
        <v>45467</v>
      </c>
      <c r="E1356" t="s">
        <v>167</v>
      </c>
      <c r="F1356">
        <v>33.97</v>
      </c>
      <c r="I1356">
        <v>1092949</v>
      </c>
      <c r="J1356" t="s">
        <v>63</v>
      </c>
      <c r="K1356">
        <v>599.34</v>
      </c>
      <c r="L1356" s="5">
        <v>45468</v>
      </c>
      <c r="P1356">
        <v>33.97</v>
      </c>
      <c r="Q1356">
        <v>0.16842165091129546</v>
      </c>
    </row>
    <row r="1357" spans="1:17" x14ac:dyDescent="0.2">
      <c r="A1357" t="s">
        <v>11596</v>
      </c>
      <c r="B1357" t="s">
        <v>11603</v>
      </c>
      <c r="C1357" t="s">
        <v>11604</v>
      </c>
      <c r="D1357" s="5">
        <v>45152</v>
      </c>
      <c r="E1357" t="s">
        <v>167</v>
      </c>
      <c r="F1357">
        <v>47.6</v>
      </c>
      <c r="I1357">
        <v>1010777</v>
      </c>
      <c r="J1357" t="s">
        <v>63</v>
      </c>
      <c r="K1357">
        <v>47.6</v>
      </c>
      <c r="L1357" s="5">
        <v>45153</v>
      </c>
      <c r="P1357">
        <v>47.6</v>
      </c>
      <c r="Q1357">
        <v>0.16861713649416865</v>
      </c>
    </row>
    <row r="1358" spans="1:17" x14ac:dyDescent="0.2">
      <c r="A1358" t="s">
        <v>11112</v>
      </c>
      <c r="B1358" t="s">
        <v>11265</v>
      </c>
      <c r="C1358" t="s">
        <v>11266</v>
      </c>
      <c r="D1358" s="5">
        <v>45271</v>
      </c>
      <c r="E1358" t="s">
        <v>167</v>
      </c>
      <c r="F1358">
        <v>27.4</v>
      </c>
      <c r="I1358">
        <v>1042154</v>
      </c>
      <c r="J1358" t="s">
        <v>63</v>
      </c>
      <c r="K1358">
        <v>53.03</v>
      </c>
      <c r="L1358" s="5">
        <v>45271</v>
      </c>
      <c r="P1358">
        <v>27.4</v>
      </c>
      <c r="Q1358">
        <v>0.16866694526485893</v>
      </c>
    </row>
    <row r="1359" spans="1:17" x14ac:dyDescent="0.2">
      <c r="A1359" t="s">
        <v>481</v>
      </c>
      <c r="B1359" t="s">
        <v>879</v>
      </c>
      <c r="C1359" t="s">
        <v>880</v>
      </c>
      <c r="D1359" s="5">
        <v>45154</v>
      </c>
      <c r="E1359" t="s">
        <v>484</v>
      </c>
      <c r="F1359">
        <v>200</v>
      </c>
      <c r="I1359">
        <v>71731</v>
      </c>
      <c r="J1359" t="s">
        <v>485</v>
      </c>
      <c r="K1359" s="6">
        <v>681080.54</v>
      </c>
      <c r="L1359" s="5">
        <v>45169</v>
      </c>
      <c r="P1359">
        <v>200</v>
      </c>
      <c r="Q1359">
        <v>0.16924195504462392</v>
      </c>
    </row>
    <row r="1360" spans="1:17" x14ac:dyDescent="0.2">
      <c r="A1360" t="s">
        <v>481</v>
      </c>
      <c r="B1360" t="s">
        <v>1157</v>
      </c>
      <c r="C1360" t="s">
        <v>1438</v>
      </c>
      <c r="D1360" s="5">
        <v>45276</v>
      </c>
      <c r="E1360" t="s">
        <v>484</v>
      </c>
      <c r="F1360">
        <v>872.64</v>
      </c>
      <c r="I1360">
        <v>72587</v>
      </c>
      <c r="J1360" t="s">
        <v>485</v>
      </c>
      <c r="K1360" s="6">
        <v>607405.88</v>
      </c>
      <c r="L1360" s="5">
        <v>45289</v>
      </c>
      <c r="P1360">
        <v>410</v>
      </c>
      <c r="Q1360">
        <v>0.16943010227924771</v>
      </c>
    </row>
    <row r="1361" spans="1:17" x14ac:dyDescent="0.2">
      <c r="A1361" t="s">
        <v>11112</v>
      </c>
      <c r="B1361" t="s">
        <v>11379</v>
      </c>
      <c r="C1361" t="s">
        <v>11380</v>
      </c>
      <c r="D1361" s="5">
        <v>45385</v>
      </c>
      <c r="E1361" t="s">
        <v>167</v>
      </c>
      <c r="F1361">
        <v>28.61</v>
      </c>
      <c r="I1361">
        <v>1072251</v>
      </c>
      <c r="J1361" t="s">
        <v>63</v>
      </c>
      <c r="K1361">
        <v>82.69</v>
      </c>
      <c r="L1361" s="5">
        <v>45386</v>
      </c>
      <c r="P1361">
        <v>28.61</v>
      </c>
      <c r="Q1361">
        <v>0.16949163237028608</v>
      </c>
    </row>
    <row r="1362" spans="1:17" x14ac:dyDescent="0.2">
      <c r="A1362" t="s">
        <v>5950</v>
      </c>
      <c r="B1362" t="s">
        <v>6433</v>
      </c>
      <c r="C1362" t="s">
        <v>6434</v>
      </c>
      <c r="D1362" s="5">
        <v>45232</v>
      </c>
      <c r="E1362" t="s">
        <v>167</v>
      </c>
      <c r="F1362">
        <v>44.47</v>
      </c>
      <c r="I1362">
        <v>1031415</v>
      </c>
      <c r="J1362" t="s">
        <v>63</v>
      </c>
      <c r="K1362" s="6">
        <v>4961.13</v>
      </c>
      <c r="L1362" s="5">
        <v>45232</v>
      </c>
      <c r="P1362">
        <v>32.46</v>
      </c>
      <c r="Q1362">
        <v>0.16953924047498259</v>
      </c>
    </row>
    <row r="1363" spans="1:17" x14ac:dyDescent="0.2">
      <c r="A1363" t="s">
        <v>481</v>
      </c>
      <c r="B1363" t="s">
        <v>627</v>
      </c>
      <c r="C1363" t="s">
        <v>1261</v>
      </c>
      <c r="D1363" s="5">
        <v>45246</v>
      </c>
      <c r="E1363" t="s">
        <v>484</v>
      </c>
      <c r="F1363">
        <v>446.12</v>
      </c>
      <c r="I1363">
        <v>72355</v>
      </c>
      <c r="J1363" t="s">
        <v>485</v>
      </c>
      <c r="K1363" s="6">
        <v>742486.18</v>
      </c>
      <c r="L1363" s="5">
        <v>45260</v>
      </c>
      <c r="P1363">
        <v>26.15</v>
      </c>
      <c r="Q1363">
        <v>0.16979813377167774</v>
      </c>
    </row>
    <row r="1364" spans="1:17" x14ac:dyDescent="0.2">
      <c r="A1364" t="s">
        <v>5950</v>
      </c>
      <c r="B1364" t="s">
        <v>6657</v>
      </c>
      <c r="C1364" t="s">
        <v>6658</v>
      </c>
      <c r="D1364" s="5">
        <v>45274</v>
      </c>
      <c r="E1364" t="s">
        <v>167</v>
      </c>
      <c r="F1364">
        <v>72.599999999999994</v>
      </c>
      <c r="I1364">
        <v>1043194</v>
      </c>
      <c r="J1364" t="s">
        <v>63</v>
      </c>
      <c r="K1364" s="6">
        <v>3746.02</v>
      </c>
      <c r="L1364" s="5">
        <v>45275</v>
      </c>
      <c r="P1364">
        <v>52.99</v>
      </c>
      <c r="Q1364">
        <v>0.16993041883709692</v>
      </c>
    </row>
    <row r="1365" spans="1:17" x14ac:dyDescent="0.2">
      <c r="A1365" t="s">
        <v>7611</v>
      </c>
      <c r="B1365" t="s">
        <v>7770</v>
      </c>
      <c r="C1365" t="s">
        <v>7771</v>
      </c>
      <c r="D1365" s="5">
        <v>45457</v>
      </c>
      <c r="E1365" t="s">
        <v>167</v>
      </c>
      <c r="F1365">
        <v>31.99</v>
      </c>
      <c r="I1365">
        <v>1090807</v>
      </c>
      <c r="J1365" t="s">
        <v>63</v>
      </c>
      <c r="K1365">
        <v>31.99</v>
      </c>
      <c r="L1365" s="5">
        <v>45457</v>
      </c>
      <c r="P1365">
        <v>31.99</v>
      </c>
      <c r="Q1365">
        <v>0.16996616892558025</v>
      </c>
    </row>
    <row r="1366" spans="1:17" x14ac:dyDescent="0.2">
      <c r="A1366" t="s">
        <v>2574</v>
      </c>
      <c r="B1366" t="s">
        <v>2575</v>
      </c>
      <c r="C1366" t="s">
        <v>2576</v>
      </c>
      <c r="D1366" s="5">
        <v>45227</v>
      </c>
      <c r="E1366" t="s">
        <v>436</v>
      </c>
      <c r="F1366">
        <v>214.96</v>
      </c>
      <c r="I1366">
        <v>596146</v>
      </c>
      <c r="J1366" t="s">
        <v>62</v>
      </c>
      <c r="K1366">
        <v>214.96</v>
      </c>
      <c r="L1366" s="5">
        <v>45236</v>
      </c>
      <c r="P1366">
        <v>214.96</v>
      </c>
      <c r="Q1366">
        <v>0.16999900474715735</v>
      </c>
    </row>
    <row r="1367" spans="1:17" x14ac:dyDescent="0.2">
      <c r="A1367" t="s">
        <v>481</v>
      </c>
      <c r="B1367" t="s">
        <v>676</v>
      </c>
      <c r="C1367" t="s">
        <v>677</v>
      </c>
      <c r="D1367" s="5">
        <v>45123</v>
      </c>
      <c r="E1367" t="s">
        <v>484</v>
      </c>
      <c r="F1367">
        <v>181.74</v>
      </c>
      <c r="I1367">
        <v>71526</v>
      </c>
      <c r="J1367" t="s">
        <v>485</v>
      </c>
      <c r="K1367" s="6">
        <v>550660.96</v>
      </c>
      <c r="L1367" s="5">
        <v>45138</v>
      </c>
      <c r="P1367">
        <v>181.74</v>
      </c>
      <c r="Q1367">
        <v>0.17010313694712387</v>
      </c>
    </row>
    <row r="1368" spans="1:17" x14ac:dyDescent="0.2">
      <c r="A1368" t="s">
        <v>8551</v>
      </c>
      <c r="B1368">
        <v>25682143</v>
      </c>
      <c r="C1368">
        <v>1426357</v>
      </c>
      <c r="D1368" s="5">
        <v>45456</v>
      </c>
      <c r="E1368" t="s">
        <v>56</v>
      </c>
      <c r="F1368">
        <v>45</v>
      </c>
      <c r="I1368">
        <v>1824012</v>
      </c>
      <c r="J1368" t="s">
        <v>57</v>
      </c>
      <c r="K1368">
        <v>45</v>
      </c>
      <c r="L1368" s="5">
        <v>45469</v>
      </c>
      <c r="M1368" s="5">
        <v>45481</v>
      </c>
      <c r="N1368">
        <v>11</v>
      </c>
      <c r="O1368">
        <v>495</v>
      </c>
      <c r="P1368">
        <v>45</v>
      </c>
      <c r="Q1368">
        <v>0.170136306292622</v>
      </c>
    </row>
    <row r="1369" spans="1:17" x14ac:dyDescent="0.2">
      <c r="A1369" t="s">
        <v>12203</v>
      </c>
      <c r="B1369" t="s">
        <v>12206</v>
      </c>
      <c r="C1369" t="s">
        <v>12207</v>
      </c>
      <c r="D1369" s="5">
        <v>45154</v>
      </c>
      <c r="E1369" t="s">
        <v>436</v>
      </c>
      <c r="F1369">
        <v>746.82</v>
      </c>
      <c r="I1369">
        <v>586740</v>
      </c>
      <c r="J1369" t="s">
        <v>62</v>
      </c>
      <c r="K1369">
        <v>746.82</v>
      </c>
      <c r="L1369" s="5">
        <v>45166</v>
      </c>
      <c r="P1369">
        <v>746.82</v>
      </c>
      <c r="Q1369">
        <v>0.17026991306454986</v>
      </c>
    </row>
    <row r="1370" spans="1:17" x14ac:dyDescent="0.2">
      <c r="A1370" t="s">
        <v>481</v>
      </c>
      <c r="B1370" t="s">
        <v>605</v>
      </c>
      <c r="C1370" t="s">
        <v>1962</v>
      </c>
      <c r="D1370" s="5">
        <v>45398</v>
      </c>
      <c r="E1370" t="s">
        <v>484</v>
      </c>
      <c r="F1370">
        <v>241.64</v>
      </c>
      <c r="I1370">
        <v>73470</v>
      </c>
      <c r="J1370" t="s">
        <v>485</v>
      </c>
      <c r="K1370" s="6">
        <v>721437.7</v>
      </c>
      <c r="L1370" s="5">
        <v>45412</v>
      </c>
      <c r="P1370">
        <v>241.64</v>
      </c>
      <c r="Q1370">
        <v>0.17039983956466809</v>
      </c>
    </row>
    <row r="1371" spans="1:17" x14ac:dyDescent="0.2">
      <c r="A1371" t="s">
        <v>9900</v>
      </c>
      <c r="B1371" t="s">
        <v>9905</v>
      </c>
      <c r="C1371">
        <v>757001339321</v>
      </c>
      <c r="D1371" s="5">
        <v>45397</v>
      </c>
      <c r="E1371" t="s">
        <v>56</v>
      </c>
      <c r="F1371">
        <v>155.16999999999999</v>
      </c>
      <c r="I1371">
        <v>1079608</v>
      </c>
      <c r="J1371" t="s">
        <v>63</v>
      </c>
      <c r="K1371">
        <v>683.63</v>
      </c>
      <c r="L1371" s="5">
        <v>45413</v>
      </c>
      <c r="P1371">
        <v>155.16999999999999</v>
      </c>
      <c r="Q1371">
        <v>0.17041171697355129</v>
      </c>
    </row>
    <row r="1372" spans="1:17" x14ac:dyDescent="0.2">
      <c r="A1372" t="s">
        <v>11732</v>
      </c>
      <c r="B1372" t="s">
        <v>12128</v>
      </c>
      <c r="C1372">
        <v>54828526</v>
      </c>
      <c r="D1372" s="5">
        <v>45435</v>
      </c>
      <c r="E1372" t="s">
        <v>11733</v>
      </c>
      <c r="F1372">
        <v>436.91</v>
      </c>
      <c r="I1372">
        <v>1091028</v>
      </c>
      <c r="J1372" t="s">
        <v>63</v>
      </c>
      <c r="K1372" s="6">
        <v>52678.29</v>
      </c>
      <c r="L1372" s="5">
        <v>45460</v>
      </c>
      <c r="P1372">
        <v>436.91</v>
      </c>
      <c r="Q1372">
        <v>0.17048897295051002</v>
      </c>
    </row>
    <row r="1373" spans="1:17" x14ac:dyDescent="0.2">
      <c r="A1373" t="s">
        <v>481</v>
      </c>
      <c r="B1373" t="s">
        <v>566</v>
      </c>
      <c r="C1373" t="s">
        <v>1513</v>
      </c>
      <c r="D1373" s="5">
        <v>45307</v>
      </c>
      <c r="E1373" t="s">
        <v>484</v>
      </c>
      <c r="F1373" s="6">
        <v>1248.3800000000001</v>
      </c>
      <c r="I1373">
        <v>72804</v>
      </c>
      <c r="J1373" t="s">
        <v>485</v>
      </c>
      <c r="K1373" s="6">
        <v>577784.27</v>
      </c>
      <c r="L1373" s="5">
        <v>45322</v>
      </c>
      <c r="P1373">
        <v>887.18</v>
      </c>
      <c r="Q1373">
        <v>0.17053807834838552</v>
      </c>
    </row>
    <row r="1374" spans="1:17" x14ac:dyDescent="0.2">
      <c r="A1374" t="s">
        <v>2581</v>
      </c>
      <c r="B1374" t="s">
        <v>2588</v>
      </c>
      <c r="C1374" t="s">
        <v>2589</v>
      </c>
      <c r="D1374" s="5">
        <v>45191</v>
      </c>
      <c r="E1374" t="s">
        <v>436</v>
      </c>
      <c r="F1374">
        <v>809.25</v>
      </c>
      <c r="I1374">
        <v>590625</v>
      </c>
      <c r="J1374" t="s">
        <v>62</v>
      </c>
      <c r="K1374">
        <v>809.25</v>
      </c>
      <c r="L1374" s="5">
        <v>45194</v>
      </c>
      <c r="P1374">
        <v>91.7</v>
      </c>
      <c r="Q1374">
        <v>0.17053966302684986</v>
      </c>
    </row>
    <row r="1375" spans="1:17" x14ac:dyDescent="0.2">
      <c r="A1375" t="s">
        <v>481</v>
      </c>
      <c r="B1375" t="s">
        <v>738</v>
      </c>
      <c r="C1375" t="s">
        <v>2031</v>
      </c>
      <c r="D1375" s="5">
        <v>45398</v>
      </c>
      <c r="E1375" t="s">
        <v>484</v>
      </c>
      <c r="F1375">
        <v>490.24</v>
      </c>
      <c r="I1375">
        <v>73470</v>
      </c>
      <c r="J1375" t="s">
        <v>485</v>
      </c>
      <c r="K1375" s="6">
        <v>721437.7</v>
      </c>
      <c r="L1375" s="5">
        <v>45412</v>
      </c>
      <c r="P1375">
        <v>490.24</v>
      </c>
      <c r="Q1375">
        <v>0.17054323494289114</v>
      </c>
    </row>
    <row r="1376" spans="1:17" x14ac:dyDescent="0.2">
      <c r="A1376" t="s">
        <v>2414</v>
      </c>
      <c r="B1376" t="s">
        <v>2523</v>
      </c>
      <c r="C1376" t="s">
        <v>2524</v>
      </c>
      <c r="D1376" s="5">
        <v>45463</v>
      </c>
      <c r="E1376" t="s">
        <v>167</v>
      </c>
      <c r="F1376">
        <v>25.87</v>
      </c>
      <c r="I1376">
        <v>1092267</v>
      </c>
      <c r="J1376" t="s">
        <v>63</v>
      </c>
      <c r="K1376">
        <v>25.87</v>
      </c>
      <c r="L1376" s="5">
        <v>45463</v>
      </c>
      <c r="P1376">
        <v>25.87</v>
      </c>
      <c r="Q1376">
        <v>0.17064681152056327</v>
      </c>
    </row>
    <row r="1377" spans="1:17" x14ac:dyDescent="0.2">
      <c r="A1377" t="s">
        <v>5950</v>
      </c>
      <c r="B1377" t="s">
        <v>6159</v>
      </c>
      <c r="C1377" t="s">
        <v>6160</v>
      </c>
      <c r="D1377" s="5">
        <v>45159</v>
      </c>
      <c r="E1377" t="s">
        <v>167</v>
      </c>
      <c r="F1377">
        <v>56.85</v>
      </c>
      <c r="I1377">
        <v>1012142</v>
      </c>
      <c r="J1377" t="s">
        <v>63</v>
      </c>
      <c r="K1377" s="6">
        <v>3737.18</v>
      </c>
      <c r="L1377" s="5">
        <v>45159</v>
      </c>
      <c r="P1377">
        <v>41.49</v>
      </c>
      <c r="Q1377">
        <v>0.17071131249334204</v>
      </c>
    </row>
    <row r="1378" spans="1:17" x14ac:dyDescent="0.2">
      <c r="A1378" t="s">
        <v>481</v>
      </c>
      <c r="B1378" t="s">
        <v>653</v>
      </c>
      <c r="C1378" t="s">
        <v>1712</v>
      </c>
      <c r="D1378" s="5">
        <v>45338</v>
      </c>
      <c r="E1378" t="s">
        <v>484</v>
      </c>
      <c r="F1378" s="6">
        <v>6075.65</v>
      </c>
      <c r="I1378">
        <v>73041</v>
      </c>
      <c r="J1378" t="s">
        <v>485</v>
      </c>
      <c r="K1378" s="6">
        <v>802703.69</v>
      </c>
      <c r="L1378" s="5">
        <v>45351</v>
      </c>
      <c r="P1378">
        <v>6075.65</v>
      </c>
      <c r="Q1378">
        <v>0.17084532901096883</v>
      </c>
    </row>
    <row r="1379" spans="1:17" x14ac:dyDescent="0.2">
      <c r="A1379" t="s">
        <v>10960</v>
      </c>
      <c r="B1379" t="s">
        <v>10965</v>
      </c>
      <c r="C1379" t="s">
        <v>10970</v>
      </c>
      <c r="D1379" s="5">
        <v>45182</v>
      </c>
      <c r="E1379" t="s">
        <v>69</v>
      </c>
      <c r="F1379" s="6">
        <v>5446.25</v>
      </c>
      <c r="G1379" s="5">
        <v>45151</v>
      </c>
      <c r="H1379" s="5">
        <v>45182</v>
      </c>
      <c r="I1379">
        <v>1801346</v>
      </c>
      <c r="J1379" t="s">
        <v>57</v>
      </c>
      <c r="K1379" s="6">
        <v>15768.12</v>
      </c>
      <c r="L1379" s="5">
        <v>45229</v>
      </c>
      <c r="M1379" s="5">
        <v>45237</v>
      </c>
      <c r="N1379">
        <v>7</v>
      </c>
      <c r="O1379">
        <v>110376.84</v>
      </c>
      <c r="P1379">
        <v>4663.8</v>
      </c>
      <c r="Q1379">
        <v>0.17090652981032661</v>
      </c>
    </row>
    <row r="1380" spans="1:17" x14ac:dyDescent="0.2">
      <c r="A1380" t="s">
        <v>481</v>
      </c>
      <c r="B1380" t="s">
        <v>705</v>
      </c>
      <c r="C1380" t="s">
        <v>1450</v>
      </c>
      <c r="D1380" s="5">
        <v>45276</v>
      </c>
      <c r="E1380" t="s">
        <v>484</v>
      </c>
      <c r="F1380">
        <v>409.95</v>
      </c>
      <c r="I1380">
        <v>72587</v>
      </c>
      <c r="J1380" t="s">
        <v>485</v>
      </c>
      <c r="K1380" s="6">
        <v>607405.88</v>
      </c>
      <c r="L1380" s="5">
        <v>45289</v>
      </c>
      <c r="P1380">
        <v>409.95</v>
      </c>
      <c r="Q1380">
        <v>0.17092455640504756</v>
      </c>
    </row>
    <row r="1381" spans="1:17" x14ac:dyDescent="0.2">
      <c r="A1381" t="s">
        <v>9783</v>
      </c>
      <c r="B1381" t="s">
        <v>9802</v>
      </c>
      <c r="C1381" t="s">
        <v>9803</v>
      </c>
      <c r="D1381" s="5">
        <v>45460</v>
      </c>
      <c r="E1381" t="s">
        <v>436</v>
      </c>
      <c r="F1381">
        <v>480.71</v>
      </c>
      <c r="I1381">
        <v>1093055</v>
      </c>
      <c r="J1381" t="s">
        <v>63</v>
      </c>
      <c r="K1381">
        <v>480.71</v>
      </c>
      <c r="L1381" s="5">
        <v>45468</v>
      </c>
      <c r="P1381">
        <v>480.71</v>
      </c>
      <c r="Q1381">
        <v>0.17104608148837286</v>
      </c>
    </row>
    <row r="1382" spans="1:17" x14ac:dyDescent="0.2">
      <c r="A1382" t="s">
        <v>5950</v>
      </c>
      <c r="B1382" t="s">
        <v>6461</v>
      </c>
      <c r="C1382" t="s">
        <v>6462</v>
      </c>
      <c r="D1382" s="5">
        <v>45239</v>
      </c>
      <c r="E1382" t="s">
        <v>167</v>
      </c>
      <c r="F1382">
        <v>45.37</v>
      </c>
      <c r="I1382">
        <v>1034573</v>
      </c>
      <c r="J1382" t="s">
        <v>63</v>
      </c>
      <c r="K1382">
        <v>135.63999999999999</v>
      </c>
      <c r="L1382" s="5">
        <v>45240</v>
      </c>
      <c r="P1382">
        <v>45.37</v>
      </c>
      <c r="Q1382">
        <v>0.17105009883690769</v>
      </c>
    </row>
    <row r="1383" spans="1:17" x14ac:dyDescent="0.2">
      <c r="A1383" t="s">
        <v>11112</v>
      </c>
      <c r="B1383" t="s">
        <v>11205</v>
      </c>
      <c r="C1383" t="s">
        <v>11206</v>
      </c>
      <c r="D1383" s="5">
        <v>45208</v>
      </c>
      <c r="E1383" t="s">
        <v>167</v>
      </c>
      <c r="F1383">
        <v>26.03</v>
      </c>
      <c r="I1383">
        <v>1024706</v>
      </c>
      <c r="J1383" t="s">
        <v>63</v>
      </c>
      <c r="K1383">
        <v>54.62</v>
      </c>
      <c r="L1383" s="5">
        <v>45208</v>
      </c>
      <c r="P1383">
        <v>26.03</v>
      </c>
      <c r="Q1383">
        <v>0.17115254229803056</v>
      </c>
    </row>
    <row r="1384" spans="1:17" x14ac:dyDescent="0.2">
      <c r="A1384" t="s">
        <v>10960</v>
      </c>
      <c r="B1384" t="s">
        <v>10967</v>
      </c>
      <c r="C1384" t="s">
        <v>10972</v>
      </c>
      <c r="D1384" s="5">
        <v>45182</v>
      </c>
      <c r="E1384" t="s">
        <v>69</v>
      </c>
      <c r="F1384" s="6">
        <v>2115.0300000000002</v>
      </c>
      <c r="G1384" s="5">
        <v>45151</v>
      </c>
      <c r="H1384" s="5">
        <v>45182</v>
      </c>
      <c r="I1384">
        <v>1801346</v>
      </c>
      <c r="J1384" t="s">
        <v>57</v>
      </c>
      <c r="K1384" s="6">
        <v>15768.12</v>
      </c>
      <c r="L1384" s="5">
        <v>45229</v>
      </c>
      <c r="M1384" s="5">
        <v>45237</v>
      </c>
      <c r="N1384">
        <v>7</v>
      </c>
      <c r="O1384">
        <v>110376.84</v>
      </c>
      <c r="P1384">
        <v>1334.51</v>
      </c>
      <c r="Q1384">
        <v>0.17117016180156808</v>
      </c>
    </row>
    <row r="1385" spans="1:17" x14ac:dyDescent="0.2">
      <c r="A1385" t="s">
        <v>11495</v>
      </c>
      <c r="B1385" t="s">
        <v>11534</v>
      </c>
      <c r="C1385" t="s">
        <v>11535</v>
      </c>
      <c r="D1385" s="5">
        <v>45237</v>
      </c>
      <c r="E1385" t="s">
        <v>167</v>
      </c>
      <c r="F1385">
        <v>4.93</v>
      </c>
      <c r="I1385">
        <v>1033942</v>
      </c>
      <c r="J1385" t="s">
        <v>63</v>
      </c>
      <c r="K1385">
        <v>413.57</v>
      </c>
      <c r="L1385" s="5">
        <v>45237</v>
      </c>
      <c r="P1385">
        <v>2.4700000000000002</v>
      </c>
      <c r="Q1385">
        <v>0.17149155083112644</v>
      </c>
    </row>
    <row r="1386" spans="1:17" x14ac:dyDescent="0.2">
      <c r="A1386" t="s">
        <v>11112</v>
      </c>
      <c r="B1386" t="s">
        <v>11459</v>
      </c>
      <c r="C1386" t="s">
        <v>11460</v>
      </c>
      <c r="D1386" s="5">
        <v>45469</v>
      </c>
      <c r="E1386" t="s">
        <v>167</v>
      </c>
      <c r="F1386">
        <v>29.18</v>
      </c>
      <c r="I1386">
        <v>1093871</v>
      </c>
      <c r="J1386" t="s">
        <v>63</v>
      </c>
      <c r="K1386">
        <v>146.03</v>
      </c>
      <c r="L1386" s="5">
        <v>45469</v>
      </c>
      <c r="P1386">
        <v>29.18</v>
      </c>
      <c r="Q1386">
        <v>0.17153184134308253</v>
      </c>
    </row>
    <row r="1387" spans="1:17" x14ac:dyDescent="0.2">
      <c r="A1387" t="s">
        <v>9053</v>
      </c>
      <c r="B1387" t="s">
        <v>9128</v>
      </c>
      <c r="C1387" t="s">
        <v>9129</v>
      </c>
      <c r="D1387" s="5">
        <v>45162</v>
      </c>
      <c r="E1387" t="s">
        <v>167</v>
      </c>
      <c r="F1387">
        <v>33.47</v>
      </c>
      <c r="I1387">
        <v>1013118</v>
      </c>
      <c r="J1387" t="s">
        <v>63</v>
      </c>
      <c r="K1387">
        <v>623.22</v>
      </c>
      <c r="L1387" s="5">
        <v>45162</v>
      </c>
      <c r="P1387">
        <v>33.47</v>
      </c>
      <c r="Q1387">
        <v>0.17173271998907391</v>
      </c>
    </row>
    <row r="1388" spans="1:17" x14ac:dyDescent="0.2">
      <c r="A1388" t="s">
        <v>2990</v>
      </c>
      <c r="B1388">
        <v>880</v>
      </c>
      <c r="C1388">
        <v>35234</v>
      </c>
      <c r="D1388" s="5">
        <v>45431</v>
      </c>
      <c r="E1388" t="s">
        <v>56</v>
      </c>
      <c r="F1388">
        <v>127.2</v>
      </c>
      <c r="I1388">
        <v>1823244</v>
      </c>
      <c r="J1388" t="s">
        <v>57</v>
      </c>
      <c r="K1388">
        <v>288.86</v>
      </c>
      <c r="L1388" s="5">
        <v>45460</v>
      </c>
      <c r="M1388" s="5">
        <v>45475</v>
      </c>
      <c r="N1388">
        <v>14</v>
      </c>
      <c r="O1388">
        <v>4044.04</v>
      </c>
      <c r="P1388">
        <v>127.2</v>
      </c>
      <c r="Q1388">
        <v>0.17178731992302887</v>
      </c>
    </row>
    <row r="1389" spans="1:17" x14ac:dyDescent="0.2">
      <c r="A1389" t="s">
        <v>2994</v>
      </c>
      <c r="B1389" t="s">
        <v>2999</v>
      </c>
      <c r="C1389" t="s">
        <v>3042</v>
      </c>
      <c r="D1389" s="5">
        <v>45434</v>
      </c>
      <c r="E1389" t="s">
        <v>69</v>
      </c>
      <c r="F1389">
        <v>514.04</v>
      </c>
      <c r="G1389" s="5">
        <v>45404</v>
      </c>
      <c r="H1389" s="5">
        <v>45434</v>
      </c>
      <c r="I1389">
        <v>1821556</v>
      </c>
      <c r="J1389" t="s">
        <v>57</v>
      </c>
      <c r="K1389" s="6">
        <v>1263.75</v>
      </c>
      <c r="L1389" s="5">
        <v>45441</v>
      </c>
      <c r="M1389" s="5">
        <v>45449</v>
      </c>
      <c r="N1389">
        <v>7</v>
      </c>
      <c r="O1389">
        <v>8846.25</v>
      </c>
      <c r="P1389">
        <v>514.04</v>
      </c>
      <c r="Q1389">
        <v>0.17186598757897864</v>
      </c>
    </row>
    <row r="1390" spans="1:17" x14ac:dyDescent="0.2">
      <c r="A1390" t="s">
        <v>4818</v>
      </c>
      <c r="B1390" t="s">
        <v>4851</v>
      </c>
      <c r="C1390" t="s">
        <v>4852</v>
      </c>
      <c r="D1390" s="5">
        <v>45149</v>
      </c>
      <c r="E1390" t="s">
        <v>167</v>
      </c>
      <c r="F1390">
        <v>40.46</v>
      </c>
      <c r="I1390">
        <v>1009818</v>
      </c>
      <c r="J1390" t="s">
        <v>63</v>
      </c>
      <c r="K1390">
        <v>40.46</v>
      </c>
      <c r="L1390" s="5">
        <v>45150</v>
      </c>
      <c r="P1390">
        <v>40.46</v>
      </c>
      <c r="Q1390">
        <v>0.17190308332923787</v>
      </c>
    </row>
    <row r="1391" spans="1:17" x14ac:dyDescent="0.2">
      <c r="A1391" t="s">
        <v>481</v>
      </c>
      <c r="B1391" t="s">
        <v>692</v>
      </c>
      <c r="C1391" t="s">
        <v>1303</v>
      </c>
      <c r="D1391" s="5">
        <v>45246</v>
      </c>
      <c r="E1391" t="s">
        <v>484</v>
      </c>
      <c r="F1391">
        <v>641.27</v>
      </c>
      <c r="I1391">
        <v>72355</v>
      </c>
      <c r="J1391" t="s">
        <v>485</v>
      </c>
      <c r="K1391" s="6">
        <v>742486.18</v>
      </c>
      <c r="L1391" s="5">
        <v>45260</v>
      </c>
      <c r="P1391">
        <v>503.96</v>
      </c>
      <c r="Q1391">
        <v>0.17243038795544763</v>
      </c>
    </row>
    <row r="1392" spans="1:17" x14ac:dyDescent="0.2">
      <c r="A1392" t="s">
        <v>3603</v>
      </c>
      <c r="B1392" t="s">
        <v>3648</v>
      </c>
      <c r="C1392" t="s">
        <v>3649</v>
      </c>
      <c r="D1392" s="5">
        <v>45288</v>
      </c>
      <c r="E1392" t="s">
        <v>167</v>
      </c>
      <c r="F1392">
        <v>31.95</v>
      </c>
      <c r="I1392">
        <v>1046305</v>
      </c>
      <c r="J1392" t="s">
        <v>63</v>
      </c>
      <c r="K1392">
        <v>335.61</v>
      </c>
      <c r="L1392" s="5">
        <v>45289</v>
      </c>
      <c r="P1392">
        <v>31.95</v>
      </c>
      <c r="Q1392">
        <v>0.17245685673347755</v>
      </c>
    </row>
    <row r="1393" spans="1:17" x14ac:dyDescent="0.2">
      <c r="A1393" t="s">
        <v>250</v>
      </c>
      <c r="B1393" t="s">
        <v>258</v>
      </c>
      <c r="C1393" t="s">
        <v>317</v>
      </c>
      <c r="D1393" s="5">
        <v>45268</v>
      </c>
      <c r="E1393" t="s">
        <v>253</v>
      </c>
      <c r="F1393">
        <v>33.39</v>
      </c>
      <c r="I1393">
        <v>600744</v>
      </c>
      <c r="J1393" t="s">
        <v>62</v>
      </c>
      <c r="K1393" s="6">
        <v>16983.939999999999</v>
      </c>
      <c r="L1393" s="5">
        <v>45271</v>
      </c>
      <c r="P1393">
        <v>33.39</v>
      </c>
      <c r="Q1393">
        <v>0.17279232426319391</v>
      </c>
    </row>
    <row r="1394" spans="1:17" x14ac:dyDescent="0.2">
      <c r="A1394" t="s">
        <v>5122</v>
      </c>
      <c r="B1394" t="s">
        <v>5151</v>
      </c>
      <c r="C1394" t="s">
        <v>5152</v>
      </c>
      <c r="D1394" s="5">
        <v>45343</v>
      </c>
      <c r="E1394" t="s">
        <v>436</v>
      </c>
      <c r="F1394">
        <v>144.31</v>
      </c>
      <c r="I1394">
        <v>1061233</v>
      </c>
      <c r="J1394" t="s">
        <v>63</v>
      </c>
      <c r="K1394">
        <v>144.31</v>
      </c>
      <c r="L1394" s="5">
        <v>45348</v>
      </c>
      <c r="P1394">
        <v>40.89</v>
      </c>
      <c r="Q1394">
        <v>0.17289186320767769</v>
      </c>
    </row>
    <row r="1395" spans="1:17" x14ac:dyDescent="0.2">
      <c r="A1395" t="s">
        <v>11732</v>
      </c>
      <c r="B1395" t="s">
        <v>12060</v>
      </c>
      <c r="C1395">
        <v>54661900</v>
      </c>
      <c r="D1395" s="5">
        <v>45415</v>
      </c>
      <c r="E1395" t="s">
        <v>11733</v>
      </c>
      <c r="F1395">
        <v>56.98</v>
      </c>
      <c r="I1395">
        <v>1085902</v>
      </c>
      <c r="J1395" t="s">
        <v>63</v>
      </c>
      <c r="K1395" s="6">
        <v>26291.95</v>
      </c>
      <c r="L1395" s="5">
        <v>45440</v>
      </c>
      <c r="P1395">
        <v>56.98</v>
      </c>
      <c r="Q1395">
        <v>0.17296814231132784</v>
      </c>
    </row>
    <row r="1396" spans="1:17" x14ac:dyDescent="0.2">
      <c r="A1396" t="s">
        <v>2824</v>
      </c>
      <c r="B1396" t="s">
        <v>2851</v>
      </c>
      <c r="C1396">
        <v>5213076245</v>
      </c>
      <c r="D1396" s="5">
        <v>45436</v>
      </c>
      <c r="E1396" t="s">
        <v>56</v>
      </c>
      <c r="F1396">
        <v>37.119999999999997</v>
      </c>
      <c r="I1396">
        <v>1823610</v>
      </c>
      <c r="J1396" t="s">
        <v>57</v>
      </c>
      <c r="K1396" s="6">
        <v>1257.3</v>
      </c>
      <c r="L1396" s="5">
        <v>45463</v>
      </c>
      <c r="M1396" s="5">
        <v>45474</v>
      </c>
      <c r="N1396">
        <v>10</v>
      </c>
      <c r="O1396">
        <v>12573</v>
      </c>
      <c r="P1396">
        <v>37.119999999999997</v>
      </c>
      <c r="Q1396">
        <v>0.17299657422074155</v>
      </c>
    </row>
    <row r="1397" spans="1:17" x14ac:dyDescent="0.2">
      <c r="A1397" t="s">
        <v>5950</v>
      </c>
      <c r="B1397" t="s">
        <v>6525</v>
      </c>
      <c r="C1397" t="s">
        <v>6526</v>
      </c>
      <c r="D1397" s="5">
        <v>45252</v>
      </c>
      <c r="E1397" t="s">
        <v>167</v>
      </c>
      <c r="F1397">
        <v>48.49</v>
      </c>
      <c r="I1397">
        <v>1037759</v>
      </c>
      <c r="J1397" t="s">
        <v>63</v>
      </c>
      <c r="K1397" s="6">
        <v>4652.67</v>
      </c>
      <c r="L1397" s="5">
        <v>45256</v>
      </c>
      <c r="P1397">
        <v>35.4</v>
      </c>
      <c r="Q1397">
        <v>0.17310634476531461</v>
      </c>
    </row>
    <row r="1398" spans="1:17" x14ac:dyDescent="0.2">
      <c r="A1398" t="s">
        <v>8986</v>
      </c>
      <c r="B1398" t="s">
        <v>8997</v>
      </c>
      <c r="C1398" t="s">
        <v>8998</v>
      </c>
      <c r="D1398" s="5">
        <v>45432</v>
      </c>
      <c r="E1398" t="s">
        <v>56</v>
      </c>
      <c r="F1398">
        <v>660</v>
      </c>
      <c r="I1398">
        <v>1822258</v>
      </c>
      <c r="J1398" t="s">
        <v>57</v>
      </c>
      <c r="K1398">
        <v>660</v>
      </c>
      <c r="L1398" s="5">
        <v>45446</v>
      </c>
      <c r="M1398" s="5">
        <v>45455</v>
      </c>
      <c r="N1398">
        <v>8</v>
      </c>
      <c r="O1398">
        <v>5280</v>
      </c>
      <c r="P1398">
        <v>724.35</v>
      </c>
      <c r="Q1398">
        <v>0.17313994441582459</v>
      </c>
    </row>
    <row r="1399" spans="1:17" x14ac:dyDescent="0.2">
      <c r="A1399" t="s">
        <v>481</v>
      </c>
      <c r="B1399" t="s">
        <v>664</v>
      </c>
      <c r="C1399" t="s">
        <v>1570</v>
      </c>
      <c r="D1399" s="5">
        <v>45307</v>
      </c>
      <c r="E1399" t="s">
        <v>484</v>
      </c>
      <c r="F1399">
        <v>212.93</v>
      </c>
      <c r="I1399">
        <v>72804</v>
      </c>
      <c r="J1399" t="s">
        <v>485</v>
      </c>
      <c r="K1399" s="6">
        <v>577784.27</v>
      </c>
      <c r="L1399" s="5">
        <v>45322</v>
      </c>
      <c r="P1399">
        <v>212.93</v>
      </c>
      <c r="Q1399">
        <v>0.17345150239280527</v>
      </c>
    </row>
    <row r="1400" spans="1:17" x14ac:dyDescent="0.2">
      <c r="A1400" t="s">
        <v>8719</v>
      </c>
      <c r="B1400" t="s">
        <v>8794</v>
      </c>
      <c r="C1400" t="s">
        <v>8795</v>
      </c>
      <c r="D1400" s="5">
        <v>45215</v>
      </c>
      <c r="E1400" t="s">
        <v>167</v>
      </c>
      <c r="F1400">
        <v>46.57</v>
      </c>
      <c r="I1400">
        <v>1027096</v>
      </c>
      <c r="J1400" t="s">
        <v>63</v>
      </c>
      <c r="K1400">
        <v>46.57</v>
      </c>
      <c r="L1400" s="5">
        <v>45216</v>
      </c>
      <c r="P1400">
        <v>46.57</v>
      </c>
      <c r="Q1400">
        <v>0.17348870328973265</v>
      </c>
    </row>
    <row r="1401" spans="1:17" x14ac:dyDescent="0.2">
      <c r="A1401" t="s">
        <v>481</v>
      </c>
      <c r="B1401" t="s">
        <v>721</v>
      </c>
      <c r="C1401" t="s">
        <v>1752</v>
      </c>
      <c r="D1401" s="5">
        <v>45338</v>
      </c>
      <c r="E1401" t="s">
        <v>484</v>
      </c>
      <c r="F1401">
        <v>109.76</v>
      </c>
      <c r="I1401">
        <v>73041</v>
      </c>
      <c r="J1401" t="s">
        <v>485</v>
      </c>
      <c r="K1401" s="6">
        <v>802703.69</v>
      </c>
      <c r="L1401" s="5">
        <v>45351</v>
      </c>
      <c r="P1401">
        <v>109.76</v>
      </c>
      <c r="Q1401">
        <v>0.17394976151720798</v>
      </c>
    </row>
    <row r="1402" spans="1:17" x14ac:dyDescent="0.2">
      <c r="A1402" t="s">
        <v>8719</v>
      </c>
      <c r="B1402" t="s">
        <v>8916</v>
      </c>
      <c r="C1402" t="s">
        <v>8917</v>
      </c>
      <c r="D1402" s="5">
        <v>45384</v>
      </c>
      <c r="E1402" t="s">
        <v>167</v>
      </c>
      <c r="F1402">
        <v>762.13</v>
      </c>
      <c r="I1402">
        <v>1071653</v>
      </c>
      <c r="J1402" t="s">
        <v>63</v>
      </c>
      <c r="K1402">
        <v>819.85</v>
      </c>
      <c r="L1402" s="5">
        <v>45384</v>
      </c>
      <c r="P1402">
        <v>762.13</v>
      </c>
      <c r="Q1402">
        <v>0.17406638217937531</v>
      </c>
    </row>
    <row r="1403" spans="1:17" x14ac:dyDescent="0.2">
      <c r="A1403" t="s">
        <v>11732</v>
      </c>
      <c r="B1403" t="s">
        <v>12146</v>
      </c>
      <c r="C1403">
        <v>54882970</v>
      </c>
      <c r="D1403" s="5">
        <v>45443</v>
      </c>
      <c r="E1403" t="s">
        <v>11733</v>
      </c>
      <c r="F1403">
        <v>79.010000000000005</v>
      </c>
      <c r="I1403">
        <v>1093173</v>
      </c>
      <c r="J1403" t="s">
        <v>63</v>
      </c>
      <c r="K1403" s="6">
        <v>33896.839999999997</v>
      </c>
      <c r="L1403" s="5">
        <v>45468</v>
      </c>
      <c r="P1403">
        <v>79.010000000000005</v>
      </c>
      <c r="Q1403">
        <v>0.17413900835948559</v>
      </c>
    </row>
    <row r="1404" spans="1:17" x14ac:dyDescent="0.2">
      <c r="A1404" t="s">
        <v>5950</v>
      </c>
      <c r="B1404" t="s">
        <v>6425</v>
      </c>
      <c r="C1404" t="s">
        <v>6426</v>
      </c>
      <c r="D1404" s="5">
        <v>45232</v>
      </c>
      <c r="E1404" t="s">
        <v>167</v>
      </c>
      <c r="F1404">
        <v>54.44</v>
      </c>
      <c r="I1404">
        <v>1031415</v>
      </c>
      <c r="J1404" t="s">
        <v>63</v>
      </c>
      <c r="K1404" s="6">
        <v>4961.13</v>
      </c>
      <c r="L1404" s="5">
        <v>45232</v>
      </c>
      <c r="P1404">
        <v>39.74</v>
      </c>
      <c r="Q1404">
        <v>0.1743166516332384</v>
      </c>
    </row>
    <row r="1405" spans="1:17" x14ac:dyDescent="0.2">
      <c r="A1405" t="s">
        <v>4818</v>
      </c>
      <c r="B1405" t="s">
        <v>4873</v>
      </c>
      <c r="C1405" t="s">
        <v>4874</v>
      </c>
      <c r="D1405" s="5">
        <v>45188</v>
      </c>
      <c r="E1405" t="s">
        <v>167</v>
      </c>
      <c r="F1405">
        <v>25.37</v>
      </c>
      <c r="I1405">
        <v>1019310</v>
      </c>
      <c r="J1405" t="s">
        <v>63</v>
      </c>
      <c r="K1405">
        <v>138.24</v>
      </c>
      <c r="L1405" s="5">
        <v>45188</v>
      </c>
      <c r="P1405">
        <v>25.37</v>
      </c>
      <c r="Q1405">
        <v>0.17457201379489695</v>
      </c>
    </row>
    <row r="1406" spans="1:17" x14ac:dyDescent="0.2">
      <c r="A1406" t="s">
        <v>250</v>
      </c>
      <c r="B1406" t="s">
        <v>256</v>
      </c>
      <c r="C1406" t="s">
        <v>330</v>
      </c>
      <c r="D1406" s="5">
        <v>45301</v>
      </c>
      <c r="E1406" t="s">
        <v>253</v>
      </c>
      <c r="F1406">
        <v>92.56</v>
      </c>
      <c r="I1406">
        <v>604422</v>
      </c>
      <c r="J1406" t="s">
        <v>62</v>
      </c>
      <c r="K1406" s="6">
        <v>17825.400000000001</v>
      </c>
      <c r="L1406" s="5">
        <v>45303</v>
      </c>
      <c r="P1406">
        <v>92.56</v>
      </c>
      <c r="Q1406">
        <v>0.17469200003540564</v>
      </c>
    </row>
    <row r="1407" spans="1:17" x14ac:dyDescent="0.2">
      <c r="A1407" t="s">
        <v>10907</v>
      </c>
      <c r="B1407" t="s">
        <v>10954</v>
      </c>
      <c r="C1407" t="s">
        <v>10955</v>
      </c>
      <c r="D1407" s="5">
        <v>45450</v>
      </c>
      <c r="E1407" t="s">
        <v>167</v>
      </c>
      <c r="F1407">
        <v>45.92</v>
      </c>
      <c r="I1407">
        <v>1089124</v>
      </c>
      <c r="J1407" t="s">
        <v>63</v>
      </c>
      <c r="K1407">
        <v>70.209999999999994</v>
      </c>
      <c r="L1407" s="5">
        <v>45452</v>
      </c>
      <c r="P1407">
        <v>45.92</v>
      </c>
      <c r="Q1407">
        <v>0.17494264206891841</v>
      </c>
    </row>
    <row r="1408" spans="1:17" x14ac:dyDescent="0.2">
      <c r="A1408" t="s">
        <v>481</v>
      </c>
      <c r="B1408" t="s">
        <v>746</v>
      </c>
      <c r="C1408" t="s">
        <v>1606</v>
      </c>
      <c r="D1408" s="5">
        <v>45307</v>
      </c>
      <c r="E1408" t="s">
        <v>484</v>
      </c>
      <c r="F1408">
        <v>214.38</v>
      </c>
      <c r="I1408">
        <v>72804</v>
      </c>
      <c r="J1408" t="s">
        <v>485</v>
      </c>
      <c r="K1408" s="6">
        <v>577784.27</v>
      </c>
      <c r="L1408" s="5">
        <v>45322</v>
      </c>
      <c r="P1408">
        <v>117.34</v>
      </c>
      <c r="Q1408">
        <v>0.17505969233393004</v>
      </c>
    </row>
    <row r="1409" spans="1:17" x14ac:dyDescent="0.2">
      <c r="A1409" t="s">
        <v>481</v>
      </c>
      <c r="B1409" t="s">
        <v>1060</v>
      </c>
      <c r="C1409" t="s">
        <v>2181</v>
      </c>
      <c r="D1409" s="5">
        <v>45459</v>
      </c>
      <c r="E1409" t="s">
        <v>484</v>
      </c>
      <c r="F1409">
        <v>6</v>
      </c>
      <c r="I1409">
        <v>73848</v>
      </c>
      <c r="J1409" t="s">
        <v>485</v>
      </c>
      <c r="K1409" s="6">
        <v>709092.54</v>
      </c>
      <c r="L1409" s="5">
        <v>45471</v>
      </c>
      <c r="P1409">
        <v>6</v>
      </c>
      <c r="Q1409">
        <v>0.17524733880229681</v>
      </c>
    </row>
    <row r="1410" spans="1:17" x14ac:dyDescent="0.2">
      <c r="A1410" t="s">
        <v>10063</v>
      </c>
      <c r="B1410" t="s">
        <v>10074</v>
      </c>
      <c r="C1410" t="s">
        <v>10075</v>
      </c>
      <c r="D1410" s="5">
        <v>45134</v>
      </c>
      <c r="E1410" t="s">
        <v>56</v>
      </c>
      <c r="F1410">
        <v>178.18</v>
      </c>
      <c r="I1410">
        <v>1794580</v>
      </c>
      <c r="J1410" t="s">
        <v>57</v>
      </c>
      <c r="K1410">
        <v>178.18</v>
      </c>
      <c r="L1410" s="5">
        <v>45152</v>
      </c>
      <c r="M1410" s="5">
        <v>45159</v>
      </c>
      <c r="N1410">
        <v>6</v>
      </c>
      <c r="O1410">
        <v>1069.08</v>
      </c>
      <c r="P1410">
        <v>178.18</v>
      </c>
      <c r="Q1410">
        <v>0.17530857685591306</v>
      </c>
    </row>
    <row r="1411" spans="1:17" x14ac:dyDescent="0.2">
      <c r="A1411" t="s">
        <v>481</v>
      </c>
      <c r="B1411" t="s">
        <v>761</v>
      </c>
      <c r="C1411" t="s">
        <v>934</v>
      </c>
      <c r="D1411" s="5">
        <v>45185</v>
      </c>
      <c r="E1411" t="s">
        <v>484</v>
      </c>
      <c r="F1411">
        <v>56.48</v>
      </c>
      <c r="I1411">
        <v>71929</v>
      </c>
      <c r="J1411" t="s">
        <v>485</v>
      </c>
      <c r="K1411" s="6">
        <v>614311.01</v>
      </c>
      <c r="L1411" s="5">
        <v>45198</v>
      </c>
      <c r="P1411">
        <v>56.48</v>
      </c>
      <c r="Q1411">
        <v>0.17531445557947278</v>
      </c>
    </row>
    <row r="1412" spans="1:17" x14ac:dyDescent="0.2">
      <c r="A1412" t="s">
        <v>4385</v>
      </c>
      <c r="B1412" t="s">
        <v>4410</v>
      </c>
      <c r="C1412" t="s">
        <v>4411</v>
      </c>
      <c r="D1412" s="5">
        <v>45223</v>
      </c>
      <c r="E1412" t="s">
        <v>167</v>
      </c>
      <c r="F1412">
        <v>6</v>
      </c>
      <c r="I1412">
        <v>1029049</v>
      </c>
      <c r="J1412" t="s">
        <v>63</v>
      </c>
      <c r="K1412">
        <v>6</v>
      </c>
      <c r="L1412" s="5">
        <v>45223</v>
      </c>
      <c r="P1412">
        <v>6</v>
      </c>
      <c r="Q1412">
        <v>0.17534590699115604</v>
      </c>
    </row>
    <row r="1413" spans="1:17" x14ac:dyDescent="0.2">
      <c r="A1413" t="s">
        <v>481</v>
      </c>
      <c r="B1413" t="s">
        <v>705</v>
      </c>
      <c r="C1413" t="s">
        <v>2016</v>
      </c>
      <c r="D1413" s="5">
        <v>45398</v>
      </c>
      <c r="E1413" t="s">
        <v>484</v>
      </c>
      <c r="F1413" s="6">
        <v>1511.9</v>
      </c>
      <c r="I1413">
        <v>73470</v>
      </c>
      <c r="J1413" t="s">
        <v>485</v>
      </c>
      <c r="K1413" s="6">
        <v>721437.7</v>
      </c>
      <c r="L1413" s="5">
        <v>45412</v>
      </c>
      <c r="P1413">
        <v>1511.9</v>
      </c>
      <c r="Q1413">
        <v>0.17542030410434595</v>
      </c>
    </row>
    <row r="1414" spans="1:17" x14ac:dyDescent="0.2">
      <c r="A1414" t="s">
        <v>481</v>
      </c>
      <c r="B1414" t="s">
        <v>734</v>
      </c>
      <c r="C1414" t="s">
        <v>1048</v>
      </c>
      <c r="D1414" s="5">
        <v>45185</v>
      </c>
      <c r="E1414" t="s">
        <v>484</v>
      </c>
      <c r="F1414">
        <v>691.22</v>
      </c>
      <c r="I1414">
        <v>71929</v>
      </c>
      <c r="J1414" t="s">
        <v>485</v>
      </c>
      <c r="K1414" s="6">
        <v>614311.01</v>
      </c>
      <c r="L1414" s="5">
        <v>45198</v>
      </c>
      <c r="P1414">
        <v>691.22</v>
      </c>
      <c r="Q1414">
        <v>0.17545104610354167</v>
      </c>
    </row>
    <row r="1415" spans="1:17" x14ac:dyDescent="0.2">
      <c r="A1415" t="s">
        <v>2414</v>
      </c>
      <c r="B1415" t="s">
        <v>2521</v>
      </c>
      <c r="C1415" t="s">
        <v>2522</v>
      </c>
      <c r="D1415" s="5">
        <v>45441</v>
      </c>
      <c r="E1415" t="s">
        <v>167</v>
      </c>
      <c r="F1415">
        <v>26.37</v>
      </c>
      <c r="I1415">
        <v>1086893</v>
      </c>
      <c r="J1415" t="s">
        <v>63</v>
      </c>
      <c r="K1415">
        <v>26.37</v>
      </c>
      <c r="L1415" s="5">
        <v>45441</v>
      </c>
      <c r="P1415">
        <v>26.37</v>
      </c>
      <c r="Q1415">
        <v>0.17555434644532009</v>
      </c>
    </row>
    <row r="1416" spans="1:17" x14ac:dyDescent="0.2">
      <c r="A1416" t="s">
        <v>2824</v>
      </c>
      <c r="B1416">
        <v>14708931</v>
      </c>
      <c r="C1416">
        <v>4180261252</v>
      </c>
      <c r="D1416" s="5">
        <v>45307</v>
      </c>
      <c r="E1416" t="s">
        <v>56</v>
      </c>
      <c r="F1416">
        <v>119.06</v>
      </c>
      <c r="I1416">
        <v>1808304</v>
      </c>
      <c r="J1416" t="s">
        <v>57</v>
      </c>
      <c r="K1416">
        <v>443.1</v>
      </c>
      <c r="L1416" s="5">
        <v>45313</v>
      </c>
      <c r="M1416" s="5">
        <v>45324</v>
      </c>
      <c r="N1416">
        <v>10</v>
      </c>
      <c r="O1416">
        <v>4431</v>
      </c>
      <c r="P1416">
        <v>119.06</v>
      </c>
      <c r="Q1416">
        <v>0.17573620987187033</v>
      </c>
    </row>
    <row r="1417" spans="1:17" x14ac:dyDescent="0.2">
      <c r="A1417" t="s">
        <v>2378</v>
      </c>
      <c r="B1417" t="s">
        <v>2398</v>
      </c>
      <c r="C1417">
        <v>1034665</v>
      </c>
      <c r="D1417" s="5">
        <v>45386</v>
      </c>
      <c r="E1417" t="s">
        <v>56</v>
      </c>
      <c r="F1417">
        <v>751.81</v>
      </c>
      <c r="I1417">
        <v>1078591</v>
      </c>
      <c r="J1417" t="s">
        <v>63</v>
      </c>
      <c r="K1417" s="6">
        <v>2081.5500000000002</v>
      </c>
      <c r="L1417" s="5">
        <v>45411</v>
      </c>
      <c r="P1417">
        <v>751.81</v>
      </c>
      <c r="Q1417">
        <v>0.1757391784545852</v>
      </c>
    </row>
    <row r="1418" spans="1:17" x14ac:dyDescent="0.2">
      <c r="A1418" t="s">
        <v>2743</v>
      </c>
      <c r="B1418" t="s">
        <v>2764</v>
      </c>
      <c r="C1418" t="s">
        <v>2765</v>
      </c>
      <c r="D1418" s="5">
        <v>45413</v>
      </c>
      <c r="E1418" t="s">
        <v>167</v>
      </c>
      <c r="F1418">
        <v>44.87</v>
      </c>
      <c r="I1418">
        <v>1079982</v>
      </c>
      <c r="J1418" t="s">
        <v>63</v>
      </c>
      <c r="K1418">
        <v>44.87</v>
      </c>
      <c r="L1418" s="5">
        <v>45413</v>
      </c>
      <c r="P1418">
        <v>44.87</v>
      </c>
      <c r="Q1418">
        <v>0.17575338301452481</v>
      </c>
    </row>
    <row r="1419" spans="1:17" x14ac:dyDescent="0.2">
      <c r="A1419" t="s">
        <v>481</v>
      </c>
      <c r="B1419" t="s">
        <v>546</v>
      </c>
      <c r="C1419" t="s">
        <v>1215</v>
      </c>
      <c r="D1419" s="5">
        <v>45246</v>
      </c>
      <c r="E1419" t="s">
        <v>484</v>
      </c>
      <c r="F1419" s="6">
        <v>1607.48</v>
      </c>
      <c r="I1419">
        <v>72355</v>
      </c>
      <c r="J1419" t="s">
        <v>485</v>
      </c>
      <c r="K1419" s="6">
        <v>742486.18</v>
      </c>
      <c r="L1419" s="5">
        <v>45260</v>
      </c>
      <c r="P1419">
        <v>251.21</v>
      </c>
      <c r="Q1419">
        <v>0.17601141898291539</v>
      </c>
    </row>
    <row r="1420" spans="1:17" x14ac:dyDescent="0.2">
      <c r="A1420" t="s">
        <v>2984</v>
      </c>
      <c r="B1420" t="s">
        <v>2985</v>
      </c>
      <c r="C1420">
        <v>28848</v>
      </c>
      <c r="D1420" s="5">
        <v>45169</v>
      </c>
      <c r="E1420" t="s">
        <v>56</v>
      </c>
      <c r="F1420">
        <v>127.2</v>
      </c>
      <c r="I1420">
        <v>1798276</v>
      </c>
      <c r="J1420" t="s">
        <v>57</v>
      </c>
      <c r="K1420">
        <v>405.46</v>
      </c>
      <c r="L1420" s="5">
        <v>45194</v>
      </c>
      <c r="M1420" s="5">
        <v>45203</v>
      </c>
      <c r="N1420">
        <v>8</v>
      </c>
      <c r="O1420">
        <v>3243.68</v>
      </c>
      <c r="P1420">
        <v>127.2</v>
      </c>
      <c r="Q1420">
        <v>0.17604682918970094</v>
      </c>
    </row>
    <row r="1421" spans="1:17" x14ac:dyDescent="0.2">
      <c r="A1421" t="s">
        <v>3369</v>
      </c>
      <c r="B1421" t="s">
        <v>3378</v>
      </c>
      <c r="C1421" t="s">
        <v>3379</v>
      </c>
      <c r="D1421" s="5">
        <v>45245</v>
      </c>
      <c r="E1421" t="s">
        <v>30</v>
      </c>
      <c r="F1421" s="6">
        <v>328459.23</v>
      </c>
      <c r="I1421">
        <v>597952</v>
      </c>
      <c r="J1421" t="s">
        <v>62</v>
      </c>
      <c r="K1421" s="6">
        <v>328459.23</v>
      </c>
      <c r="L1421" s="5">
        <v>45250</v>
      </c>
      <c r="P1421">
        <v>40408</v>
      </c>
      <c r="Q1421">
        <v>0.17608937379565992</v>
      </c>
    </row>
    <row r="1422" spans="1:17" x14ac:dyDescent="0.2">
      <c r="A1422" t="s">
        <v>5950</v>
      </c>
      <c r="B1422" t="s">
        <v>6065</v>
      </c>
      <c r="C1422" t="s">
        <v>6066</v>
      </c>
      <c r="D1422" s="5">
        <v>45149</v>
      </c>
      <c r="E1422" t="s">
        <v>167</v>
      </c>
      <c r="F1422">
        <v>57.81</v>
      </c>
      <c r="I1422">
        <v>1009819</v>
      </c>
      <c r="J1422" t="s">
        <v>63</v>
      </c>
      <c r="K1422" s="6">
        <v>5059.1000000000004</v>
      </c>
      <c r="L1422" s="5">
        <v>45150</v>
      </c>
      <c r="P1422">
        <v>42.2</v>
      </c>
      <c r="Q1422">
        <v>0.17650851685154501</v>
      </c>
    </row>
    <row r="1423" spans="1:17" x14ac:dyDescent="0.2">
      <c r="A1423" t="s">
        <v>481</v>
      </c>
      <c r="B1423" t="s">
        <v>678</v>
      </c>
      <c r="C1423" t="s">
        <v>1437</v>
      </c>
      <c r="D1423" s="5">
        <v>45276</v>
      </c>
      <c r="E1423" t="s">
        <v>484</v>
      </c>
      <c r="F1423">
        <v>296.41000000000003</v>
      </c>
      <c r="I1423">
        <v>72587</v>
      </c>
      <c r="J1423" t="s">
        <v>485</v>
      </c>
      <c r="K1423" s="6">
        <v>607405.88</v>
      </c>
      <c r="L1423" s="5">
        <v>45289</v>
      </c>
      <c r="P1423">
        <v>296.41000000000003</v>
      </c>
      <c r="Q1423">
        <v>0.17656696353778545</v>
      </c>
    </row>
    <row r="1424" spans="1:17" x14ac:dyDescent="0.2">
      <c r="A1424" t="s">
        <v>481</v>
      </c>
      <c r="B1424" t="s">
        <v>623</v>
      </c>
      <c r="C1424" t="s">
        <v>993</v>
      </c>
      <c r="D1424" s="5">
        <v>45185</v>
      </c>
      <c r="E1424" t="s">
        <v>484</v>
      </c>
      <c r="F1424" s="6">
        <v>2464.9899999999998</v>
      </c>
      <c r="I1424">
        <v>71929</v>
      </c>
      <c r="J1424" t="s">
        <v>485</v>
      </c>
      <c r="K1424" s="6">
        <v>614311.01</v>
      </c>
      <c r="L1424" s="5">
        <v>45198</v>
      </c>
      <c r="P1424">
        <v>2464.9899999999998</v>
      </c>
      <c r="Q1424">
        <v>0.17658094844701311</v>
      </c>
    </row>
    <row r="1425" spans="1:17" x14ac:dyDescent="0.2">
      <c r="A1425" t="s">
        <v>7550</v>
      </c>
      <c r="B1425" t="s">
        <v>7553</v>
      </c>
      <c r="C1425" t="s">
        <v>7554</v>
      </c>
      <c r="D1425" s="5">
        <v>45310</v>
      </c>
      <c r="E1425" t="s">
        <v>32</v>
      </c>
      <c r="F1425" s="6">
        <v>188101.03</v>
      </c>
      <c r="I1425">
        <v>1811843</v>
      </c>
      <c r="J1425" t="s">
        <v>57</v>
      </c>
      <c r="K1425" s="6">
        <v>188101.03</v>
      </c>
      <c r="L1425" s="5">
        <v>45336</v>
      </c>
      <c r="M1425" s="5">
        <v>45345</v>
      </c>
      <c r="N1425">
        <v>8</v>
      </c>
      <c r="O1425">
        <v>1504808.24</v>
      </c>
      <c r="P1425">
        <v>426.16</v>
      </c>
      <c r="Q1425">
        <v>0.17666780638453605</v>
      </c>
    </row>
    <row r="1426" spans="1:17" x14ac:dyDescent="0.2">
      <c r="A1426" t="s">
        <v>3728</v>
      </c>
      <c r="B1426" t="s">
        <v>3734</v>
      </c>
      <c r="C1426">
        <v>35020251</v>
      </c>
      <c r="D1426" s="5">
        <v>45203</v>
      </c>
      <c r="E1426" t="s">
        <v>56</v>
      </c>
      <c r="F1426">
        <v>63.54</v>
      </c>
      <c r="I1426">
        <v>1799927</v>
      </c>
      <c r="J1426" t="s">
        <v>57</v>
      </c>
      <c r="K1426">
        <v>127.08</v>
      </c>
      <c r="L1426" s="5">
        <v>45210</v>
      </c>
      <c r="M1426" s="5">
        <v>45215</v>
      </c>
      <c r="N1426">
        <v>4</v>
      </c>
      <c r="O1426">
        <v>508.32</v>
      </c>
      <c r="P1426">
        <v>63.54</v>
      </c>
      <c r="Q1426">
        <v>0.17669993040561227</v>
      </c>
    </row>
    <row r="1427" spans="1:17" x14ac:dyDescent="0.2">
      <c r="A1427" t="s">
        <v>101</v>
      </c>
      <c r="B1427">
        <v>1292537</v>
      </c>
      <c r="C1427">
        <v>5503151624</v>
      </c>
      <c r="D1427" s="5">
        <v>45230</v>
      </c>
      <c r="E1427" t="s">
        <v>56</v>
      </c>
      <c r="F1427">
        <v>84.98</v>
      </c>
      <c r="I1427">
        <v>598719</v>
      </c>
      <c r="J1427" t="s">
        <v>62</v>
      </c>
      <c r="K1427" s="6">
        <v>14135.69</v>
      </c>
      <c r="L1427" s="5">
        <v>45257</v>
      </c>
      <c r="P1427">
        <v>84.98</v>
      </c>
      <c r="Q1427">
        <v>0.17692069374055108</v>
      </c>
    </row>
    <row r="1428" spans="1:17" x14ac:dyDescent="0.2">
      <c r="A1428" t="s">
        <v>4620</v>
      </c>
      <c r="B1428" t="s">
        <v>4697</v>
      </c>
      <c r="C1428" t="s">
        <v>4698</v>
      </c>
      <c r="D1428" s="5">
        <v>45271</v>
      </c>
      <c r="E1428" t="s">
        <v>167</v>
      </c>
      <c r="F1428">
        <v>25.72</v>
      </c>
      <c r="I1428">
        <v>1042176</v>
      </c>
      <c r="J1428" t="s">
        <v>63</v>
      </c>
      <c r="K1428">
        <v>73.2</v>
      </c>
      <c r="L1428" s="5">
        <v>45271</v>
      </c>
      <c r="P1428">
        <v>25.72</v>
      </c>
      <c r="Q1428">
        <v>0.17704747931703346</v>
      </c>
    </row>
    <row r="1429" spans="1:17" x14ac:dyDescent="0.2">
      <c r="A1429" t="s">
        <v>481</v>
      </c>
      <c r="B1429" t="s">
        <v>797</v>
      </c>
      <c r="C1429" t="s">
        <v>1510</v>
      </c>
      <c r="D1429" s="5">
        <v>45307</v>
      </c>
      <c r="E1429" t="s">
        <v>484</v>
      </c>
      <c r="F1429">
        <v>510.31</v>
      </c>
      <c r="I1429">
        <v>72804</v>
      </c>
      <c r="J1429" t="s">
        <v>485</v>
      </c>
      <c r="K1429" s="6">
        <v>577784.27</v>
      </c>
      <c r="L1429" s="5">
        <v>45322</v>
      </c>
      <c r="P1429">
        <v>124.62</v>
      </c>
      <c r="Q1429">
        <v>0.17723206340963527</v>
      </c>
    </row>
    <row r="1430" spans="1:17" x14ac:dyDescent="0.2">
      <c r="A1430" t="s">
        <v>101</v>
      </c>
      <c r="B1430" t="s">
        <v>108</v>
      </c>
      <c r="C1430">
        <v>5506087577</v>
      </c>
      <c r="D1430" s="5">
        <v>45351</v>
      </c>
      <c r="E1430" t="s">
        <v>56</v>
      </c>
      <c r="F1430" s="6">
        <v>1080.8900000000001</v>
      </c>
      <c r="I1430">
        <v>1815388</v>
      </c>
      <c r="J1430" t="s">
        <v>57</v>
      </c>
      <c r="K1430" s="6">
        <v>22082.23</v>
      </c>
      <c r="L1430" s="5">
        <v>45376</v>
      </c>
      <c r="M1430" s="5">
        <v>45385</v>
      </c>
      <c r="N1430">
        <v>8</v>
      </c>
      <c r="O1430">
        <v>176657.84</v>
      </c>
      <c r="P1430">
        <v>1080.8900000000001</v>
      </c>
      <c r="Q1430">
        <v>0.17747066285112878</v>
      </c>
    </row>
    <row r="1431" spans="1:17" x14ac:dyDescent="0.2">
      <c r="A1431" t="s">
        <v>481</v>
      </c>
      <c r="B1431" t="s">
        <v>657</v>
      </c>
      <c r="C1431" t="s">
        <v>1992</v>
      </c>
      <c r="D1431" s="5">
        <v>45398</v>
      </c>
      <c r="E1431" t="s">
        <v>484</v>
      </c>
      <c r="F1431">
        <v>109.77</v>
      </c>
      <c r="I1431">
        <v>73470</v>
      </c>
      <c r="J1431" t="s">
        <v>485</v>
      </c>
      <c r="K1431" s="6">
        <v>721437.7</v>
      </c>
      <c r="L1431" s="5">
        <v>45412</v>
      </c>
      <c r="P1431">
        <v>109.77</v>
      </c>
      <c r="Q1431">
        <v>0.17753409883321358</v>
      </c>
    </row>
    <row r="1432" spans="1:17" x14ac:dyDescent="0.2">
      <c r="A1432" t="s">
        <v>3506</v>
      </c>
      <c r="B1432" t="s">
        <v>3508</v>
      </c>
      <c r="C1432">
        <v>1217977</v>
      </c>
      <c r="D1432" s="5">
        <v>45125</v>
      </c>
      <c r="E1432" t="s">
        <v>56</v>
      </c>
      <c r="F1432">
        <v>661.3</v>
      </c>
      <c r="I1432">
        <v>585204</v>
      </c>
      <c r="J1432" t="s">
        <v>62</v>
      </c>
      <c r="K1432" s="6">
        <v>65935.509999999995</v>
      </c>
      <c r="L1432" s="5">
        <v>45152</v>
      </c>
      <c r="P1432">
        <v>661.3</v>
      </c>
      <c r="Q1432">
        <v>0.17756142706387901</v>
      </c>
    </row>
    <row r="1433" spans="1:17" x14ac:dyDescent="0.2">
      <c r="A1433" t="s">
        <v>11732</v>
      </c>
      <c r="B1433" t="s">
        <v>12030</v>
      </c>
      <c r="C1433">
        <v>54339590</v>
      </c>
      <c r="D1433" s="5">
        <v>45377</v>
      </c>
      <c r="E1433" t="s">
        <v>11733</v>
      </c>
      <c r="F1433">
        <v>823.99</v>
      </c>
      <c r="I1433">
        <v>1076652</v>
      </c>
      <c r="J1433" t="s">
        <v>63</v>
      </c>
      <c r="K1433" s="6">
        <v>18623.46</v>
      </c>
      <c r="L1433" s="5">
        <v>45404</v>
      </c>
      <c r="P1433">
        <v>823.99</v>
      </c>
      <c r="Q1433">
        <v>0.17758951303516046</v>
      </c>
    </row>
    <row r="1434" spans="1:17" x14ac:dyDescent="0.2">
      <c r="A1434" t="s">
        <v>481</v>
      </c>
      <c r="B1434" t="s">
        <v>552</v>
      </c>
      <c r="C1434" t="s">
        <v>1931</v>
      </c>
      <c r="D1434" s="5">
        <v>45398</v>
      </c>
      <c r="E1434" t="s">
        <v>484</v>
      </c>
      <c r="F1434">
        <v>359.31</v>
      </c>
      <c r="I1434">
        <v>73470</v>
      </c>
      <c r="J1434" t="s">
        <v>485</v>
      </c>
      <c r="K1434" s="6">
        <v>721437.7</v>
      </c>
      <c r="L1434" s="5">
        <v>45412</v>
      </c>
      <c r="P1434">
        <v>47.69</v>
      </c>
      <c r="Q1434">
        <v>0.17762762551154065</v>
      </c>
    </row>
    <row r="1435" spans="1:17" x14ac:dyDescent="0.2">
      <c r="A1435" t="s">
        <v>2994</v>
      </c>
      <c r="B1435" t="s">
        <v>3001</v>
      </c>
      <c r="C1435" t="s">
        <v>3002</v>
      </c>
      <c r="D1435" s="5">
        <v>45130</v>
      </c>
      <c r="E1435" t="s">
        <v>69</v>
      </c>
      <c r="F1435">
        <v>2.83</v>
      </c>
      <c r="G1435" s="5">
        <v>45100</v>
      </c>
      <c r="H1435" s="5">
        <v>45130</v>
      </c>
      <c r="I1435">
        <v>1793631</v>
      </c>
      <c r="J1435" t="s">
        <v>57</v>
      </c>
      <c r="K1435">
        <v>2.83</v>
      </c>
      <c r="L1435" s="5">
        <v>45140</v>
      </c>
      <c r="M1435" s="5">
        <v>45155</v>
      </c>
      <c r="N1435">
        <v>14</v>
      </c>
      <c r="O1435">
        <v>39.619999999999997</v>
      </c>
      <c r="P1435">
        <v>2.83</v>
      </c>
      <c r="Q1435">
        <v>0.17769745936567993</v>
      </c>
    </row>
    <row r="1436" spans="1:17" x14ac:dyDescent="0.2">
      <c r="A1436" t="s">
        <v>2824</v>
      </c>
      <c r="B1436">
        <v>5201103999</v>
      </c>
      <c r="C1436">
        <v>5201103999</v>
      </c>
      <c r="D1436" s="5">
        <v>45358</v>
      </c>
      <c r="E1436" t="s">
        <v>56</v>
      </c>
      <c r="F1436">
        <v>43.94</v>
      </c>
      <c r="I1436">
        <v>1816129</v>
      </c>
      <c r="J1436" t="s">
        <v>57</v>
      </c>
      <c r="K1436" s="6">
        <v>1122.01</v>
      </c>
      <c r="L1436" s="5">
        <v>45383</v>
      </c>
      <c r="M1436" s="5">
        <v>45397</v>
      </c>
      <c r="N1436">
        <v>13</v>
      </c>
      <c r="O1436">
        <v>14586.13</v>
      </c>
      <c r="P1436">
        <v>43.94</v>
      </c>
      <c r="Q1436">
        <v>0.17774144918938062</v>
      </c>
    </row>
    <row r="1437" spans="1:17" x14ac:dyDescent="0.2">
      <c r="A1437" t="s">
        <v>8544</v>
      </c>
      <c r="B1437">
        <v>31708</v>
      </c>
      <c r="C1437">
        <v>31708</v>
      </c>
      <c r="D1437" s="5">
        <v>45329</v>
      </c>
      <c r="E1437" t="s">
        <v>56</v>
      </c>
      <c r="F1437" s="6">
        <v>3180</v>
      </c>
      <c r="I1437">
        <v>1814487</v>
      </c>
      <c r="J1437" t="s">
        <v>57</v>
      </c>
      <c r="K1437" s="6">
        <v>3180</v>
      </c>
      <c r="L1437" s="5">
        <v>45364</v>
      </c>
      <c r="M1437" s="5">
        <v>45372</v>
      </c>
      <c r="N1437">
        <v>7</v>
      </c>
      <c r="O1437">
        <v>22260</v>
      </c>
      <c r="P1437">
        <v>3180</v>
      </c>
      <c r="Q1437">
        <v>0.17795888455855147</v>
      </c>
    </row>
    <row r="1438" spans="1:17" x14ac:dyDescent="0.2">
      <c r="A1438" t="s">
        <v>8719</v>
      </c>
      <c r="B1438" t="s">
        <v>8748</v>
      </c>
      <c r="C1438" t="s">
        <v>8749</v>
      </c>
      <c r="D1438" s="5">
        <v>45142</v>
      </c>
      <c r="E1438" t="s">
        <v>167</v>
      </c>
      <c r="F1438" s="6">
        <v>1309.82</v>
      </c>
      <c r="I1438">
        <v>1008192</v>
      </c>
      <c r="J1438" t="s">
        <v>63</v>
      </c>
      <c r="K1438" s="6">
        <v>1387.82</v>
      </c>
      <c r="L1438" s="5">
        <v>45142</v>
      </c>
      <c r="P1438">
        <v>1309.82</v>
      </c>
      <c r="Q1438">
        <v>0.17802044394797245</v>
      </c>
    </row>
    <row r="1439" spans="1:17" x14ac:dyDescent="0.2">
      <c r="A1439" t="s">
        <v>7555</v>
      </c>
      <c r="B1439" t="s">
        <v>7557</v>
      </c>
      <c r="C1439">
        <v>120049469</v>
      </c>
      <c r="D1439" s="5">
        <v>45243</v>
      </c>
      <c r="E1439" t="s">
        <v>56</v>
      </c>
      <c r="F1439">
        <v>60.62</v>
      </c>
      <c r="I1439">
        <v>600576</v>
      </c>
      <c r="J1439" t="s">
        <v>62</v>
      </c>
      <c r="K1439">
        <v>60.62</v>
      </c>
      <c r="L1439" s="5">
        <v>45268</v>
      </c>
      <c r="P1439">
        <v>60.62</v>
      </c>
      <c r="Q1439">
        <v>0.17835029918316481</v>
      </c>
    </row>
    <row r="1440" spans="1:17" x14ac:dyDescent="0.2">
      <c r="A1440" t="s">
        <v>5100</v>
      </c>
      <c r="B1440">
        <v>94042</v>
      </c>
      <c r="C1440">
        <v>94042</v>
      </c>
      <c r="D1440" s="5">
        <v>45322</v>
      </c>
      <c r="E1440" t="s">
        <v>56</v>
      </c>
      <c r="F1440">
        <v>534.28</v>
      </c>
      <c r="I1440">
        <v>1812655</v>
      </c>
      <c r="J1440" t="s">
        <v>57</v>
      </c>
      <c r="K1440" s="6">
        <v>20419.28</v>
      </c>
      <c r="L1440" s="5">
        <v>45348</v>
      </c>
      <c r="M1440" s="5">
        <v>45357</v>
      </c>
      <c r="N1440">
        <v>8</v>
      </c>
      <c r="O1440">
        <v>163354.23999999999</v>
      </c>
      <c r="P1440">
        <v>262.14</v>
      </c>
      <c r="Q1440">
        <v>0.17869070149265376</v>
      </c>
    </row>
    <row r="1441" spans="1:17" x14ac:dyDescent="0.2">
      <c r="A1441" t="s">
        <v>5950</v>
      </c>
      <c r="B1441" t="s">
        <v>6507</v>
      </c>
      <c r="C1441" t="s">
        <v>6508</v>
      </c>
      <c r="D1441" s="5">
        <v>45252</v>
      </c>
      <c r="E1441" t="s">
        <v>167</v>
      </c>
      <c r="F1441">
        <v>55.37</v>
      </c>
      <c r="I1441">
        <v>1037759</v>
      </c>
      <c r="J1441" t="s">
        <v>63</v>
      </c>
      <c r="K1441" s="6">
        <v>4652.67</v>
      </c>
      <c r="L1441" s="5">
        <v>45256</v>
      </c>
      <c r="P1441">
        <v>40.39</v>
      </c>
      <c r="Q1441">
        <v>0.17879825960502416</v>
      </c>
    </row>
    <row r="1442" spans="1:17" x14ac:dyDescent="0.2">
      <c r="A1442" t="s">
        <v>7835</v>
      </c>
      <c r="B1442" t="s">
        <v>7856</v>
      </c>
      <c r="C1442" t="s">
        <v>7857</v>
      </c>
      <c r="D1442" s="5">
        <v>45140</v>
      </c>
      <c r="E1442" t="s">
        <v>167</v>
      </c>
      <c r="F1442">
        <v>46.64</v>
      </c>
      <c r="I1442">
        <v>1007815</v>
      </c>
      <c r="J1442" t="s">
        <v>63</v>
      </c>
      <c r="K1442">
        <v>46.64</v>
      </c>
      <c r="L1442" s="5">
        <v>45140</v>
      </c>
      <c r="P1442">
        <v>46.64</v>
      </c>
      <c r="Q1442">
        <v>0.17884566701429194</v>
      </c>
    </row>
    <row r="1443" spans="1:17" x14ac:dyDescent="0.2">
      <c r="A1443" t="s">
        <v>11112</v>
      </c>
      <c r="B1443" t="s">
        <v>11197</v>
      </c>
      <c r="C1443" t="s">
        <v>11198</v>
      </c>
      <c r="D1443" s="5">
        <v>45198</v>
      </c>
      <c r="E1443" t="s">
        <v>167</v>
      </c>
      <c r="F1443">
        <v>29.83</v>
      </c>
      <c r="I1443">
        <v>1022632</v>
      </c>
      <c r="J1443" t="s">
        <v>63</v>
      </c>
      <c r="K1443">
        <v>29.83</v>
      </c>
      <c r="L1443" s="5">
        <v>45198</v>
      </c>
      <c r="P1443">
        <v>29.83</v>
      </c>
      <c r="Q1443">
        <v>0.17885815727404464</v>
      </c>
    </row>
    <row r="1444" spans="1:17" x14ac:dyDescent="0.2">
      <c r="A1444" t="s">
        <v>481</v>
      </c>
      <c r="B1444" t="s">
        <v>647</v>
      </c>
      <c r="C1444" t="s">
        <v>648</v>
      </c>
      <c r="D1444" s="5">
        <v>45123</v>
      </c>
      <c r="E1444" t="s">
        <v>484</v>
      </c>
      <c r="F1444" s="6">
        <v>3811.54</v>
      </c>
      <c r="I1444">
        <v>71526</v>
      </c>
      <c r="J1444" t="s">
        <v>485</v>
      </c>
      <c r="K1444" s="6">
        <v>550660.96</v>
      </c>
      <c r="L1444" s="5">
        <v>45138</v>
      </c>
      <c r="P1444">
        <v>3766.55</v>
      </c>
      <c r="Q1444">
        <v>0.17889275517374836</v>
      </c>
    </row>
    <row r="1445" spans="1:17" x14ac:dyDescent="0.2">
      <c r="A1445" t="s">
        <v>7835</v>
      </c>
      <c r="B1445" t="s">
        <v>7984</v>
      </c>
      <c r="C1445" t="s">
        <v>7985</v>
      </c>
      <c r="D1445" s="5">
        <v>45411</v>
      </c>
      <c r="E1445" t="s">
        <v>167</v>
      </c>
      <c r="F1445">
        <v>40.6</v>
      </c>
      <c r="I1445">
        <v>1079096</v>
      </c>
      <c r="J1445" t="s">
        <v>63</v>
      </c>
      <c r="K1445">
        <v>40.6</v>
      </c>
      <c r="L1445" s="5">
        <v>45411</v>
      </c>
      <c r="P1445">
        <v>43.04</v>
      </c>
      <c r="Q1445">
        <v>0.17890368430856796</v>
      </c>
    </row>
    <row r="1446" spans="1:17" x14ac:dyDescent="0.2">
      <c r="A1446" t="s">
        <v>481</v>
      </c>
      <c r="B1446" t="s">
        <v>711</v>
      </c>
      <c r="C1446" t="s">
        <v>2285</v>
      </c>
      <c r="D1446" s="5">
        <v>45459</v>
      </c>
      <c r="E1446" t="s">
        <v>484</v>
      </c>
      <c r="F1446">
        <v>146.35</v>
      </c>
      <c r="I1446">
        <v>73848</v>
      </c>
      <c r="J1446" t="s">
        <v>485</v>
      </c>
      <c r="K1446" s="6">
        <v>709092.54</v>
      </c>
      <c r="L1446" s="5">
        <v>45471</v>
      </c>
      <c r="P1446">
        <v>146.35</v>
      </c>
      <c r="Q1446">
        <v>0.17900385474514713</v>
      </c>
    </row>
    <row r="1447" spans="1:17" x14ac:dyDescent="0.2">
      <c r="A1447" t="s">
        <v>10652</v>
      </c>
      <c r="B1447" t="s">
        <v>10661</v>
      </c>
      <c r="C1447" t="s">
        <v>10662</v>
      </c>
      <c r="D1447" s="5">
        <v>45327</v>
      </c>
      <c r="E1447" t="s">
        <v>56</v>
      </c>
      <c r="F1447" s="6">
        <v>142212.79999999999</v>
      </c>
      <c r="I1447">
        <v>1057376</v>
      </c>
      <c r="J1447" t="s">
        <v>4781</v>
      </c>
      <c r="K1447" s="6">
        <v>142212.79999999999</v>
      </c>
      <c r="L1447" s="5">
        <v>45327</v>
      </c>
      <c r="M1447" s="5">
        <v>45327</v>
      </c>
      <c r="N1447">
        <v>0</v>
      </c>
      <c r="O1447">
        <v>0</v>
      </c>
      <c r="P1447">
        <v>3625.03</v>
      </c>
      <c r="Q1447">
        <v>0.17918407047690021</v>
      </c>
    </row>
    <row r="1448" spans="1:17" x14ac:dyDescent="0.2">
      <c r="A1448" t="s">
        <v>5203</v>
      </c>
      <c r="B1448" t="s">
        <v>5404</v>
      </c>
      <c r="C1448" t="s">
        <v>5405</v>
      </c>
      <c r="D1448" s="5">
        <v>45222</v>
      </c>
      <c r="E1448" t="s">
        <v>167</v>
      </c>
      <c r="F1448">
        <v>26.8</v>
      </c>
      <c r="I1448">
        <v>1028748</v>
      </c>
      <c r="J1448" t="s">
        <v>63</v>
      </c>
      <c r="K1448">
        <v>232.29</v>
      </c>
      <c r="L1448" s="5">
        <v>45222</v>
      </c>
      <c r="P1448">
        <v>26.8</v>
      </c>
      <c r="Q1448">
        <v>0.17925709504077458</v>
      </c>
    </row>
    <row r="1449" spans="1:17" x14ac:dyDescent="0.2">
      <c r="A1449" t="s">
        <v>5203</v>
      </c>
      <c r="B1449" t="s">
        <v>5362</v>
      </c>
      <c r="C1449" t="s">
        <v>5363</v>
      </c>
      <c r="D1449" s="5">
        <v>45201</v>
      </c>
      <c r="E1449" t="s">
        <v>167</v>
      </c>
      <c r="F1449">
        <v>40.03</v>
      </c>
      <c r="I1449">
        <v>1023623</v>
      </c>
      <c r="J1449" t="s">
        <v>63</v>
      </c>
      <c r="K1449">
        <v>40.03</v>
      </c>
      <c r="L1449" s="5">
        <v>45201</v>
      </c>
      <c r="P1449">
        <v>40.03</v>
      </c>
      <c r="Q1449">
        <v>0.17946497107844617</v>
      </c>
    </row>
    <row r="1450" spans="1:17" x14ac:dyDescent="0.2">
      <c r="A1450" t="s">
        <v>8185</v>
      </c>
      <c r="B1450">
        <v>6819</v>
      </c>
      <c r="C1450">
        <v>445117</v>
      </c>
      <c r="D1450" s="5">
        <v>45301</v>
      </c>
      <c r="E1450" t="s">
        <v>56</v>
      </c>
      <c r="F1450">
        <v>72.47</v>
      </c>
      <c r="I1450">
        <v>1055696</v>
      </c>
      <c r="J1450" t="s">
        <v>63</v>
      </c>
      <c r="K1450">
        <v>72.47</v>
      </c>
      <c r="L1450" s="5">
        <v>45327</v>
      </c>
      <c r="P1450">
        <v>76.819999999999993</v>
      </c>
      <c r="Q1450">
        <v>0.17952012036409593</v>
      </c>
    </row>
    <row r="1451" spans="1:17" x14ac:dyDescent="0.2">
      <c r="A1451" t="s">
        <v>481</v>
      </c>
      <c r="B1451" t="s">
        <v>566</v>
      </c>
      <c r="C1451" t="s">
        <v>567</v>
      </c>
      <c r="D1451" s="5">
        <v>45123</v>
      </c>
      <c r="E1451" t="s">
        <v>484</v>
      </c>
      <c r="F1451">
        <v>780.24</v>
      </c>
      <c r="I1451">
        <v>71526</v>
      </c>
      <c r="J1451" t="s">
        <v>485</v>
      </c>
      <c r="K1451" s="6">
        <v>550660.96</v>
      </c>
      <c r="L1451" s="5">
        <v>45138</v>
      </c>
      <c r="P1451">
        <v>780.24</v>
      </c>
      <c r="Q1451">
        <v>0.17978161275733207</v>
      </c>
    </row>
    <row r="1452" spans="1:17" x14ac:dyDescent="0.2">
      <c r="A1452" t="s">
        <v>5950</v>
      </c>
      <c r="B1452" t="s">
        <v>6145</v>
      </c>
      <c r="C1452" t="s">
        <v>6146</v>
      </c>
      <c r="D1452" s="5">
        <v>45159</v>
      </c>
      <c r="E1452" t="s">
        <v>167</v>
      </c>
      <c r="F1452">
        <v>46.66</v>
      </c>
      <c r="I1452">
        <v>1012142</v>
      </c>
      <c r="J1452" t="s">
        <v>63</v>
      </c>
      <c r="K1452" s="6">
        <v>3737.18</v>
      </c>
      <c r="L1452" s="5">
        <v>45159</v>
      </c>
      <c r="P1452">
        <v>34.07</v>
      </c>
      <c r="Q1452">
        <v>0.17982991910615975</v>
      </c>
    </row>
    <row r="1453" spans="1:17" x14ac:dyDescent="0.2">
      <c r="A1453" t="s">
        <v>8186</v>
      </c>
      <c r="B1453" t="s">
        <v>8207</v>
      </c>
      <c r="C1453" t="s">
        <v>8208</v>
      </c>
      <c r="D1453" s="5">
        <v>45152</v>
      </c>
      <c r="E1453" t="s">
        <v>33</v>
      </c>
      <c r="F1453" s="6">
        <v>355643.8</v>
      </c>
      <c r="I1453">
        <v>587802</v>
      </c>
      <c r="J1453" t="s">
        <v>62</v>
      </c>
      <c r="K1453" s="6">
        <v>4515205.84</v>
      </c>
      <c r="L1453" s="5">
        <v>45174</v>
      </c>
      <c r="P1453">
        <v>4544.34</v>
      </c>
      <c r="Q1453">
        <v>0.17991430111939488</v>
      </c>
    </row>
    <row r="1454" spans="1:17" x14ac:dyDescent="0.2">
      <c r="A1454" t="s">
        <v>3963</v>
      </c>
      <c r="B1454">
        <v>609822</v>
      </c>
      <c r="C1454">
        <v>259227557</v>
      </c>
      <c r="D1454" s="5">
        <v>45092</v>
      </c>
      <c r="E1454" t="s">
        <v>56</v>
      </c>
      <c r="F1454">
        <v>524.91</v>
      </c>
      <c r="I1454">
        <v>580691</v>
      </c>
      <c r="J1454" t="s">
        <v>62</v>
      </c>
      <c r="K1454" s="6">
        <v>1051.44</v>
      </c>
      <c r="L1454" s="5">
        <v>45117</v>
      </c>
      <c r="P1454">
        <v>556.41</v>
      </c>
      <c r="Q1454">
        <v>0.17996947942498465</v>
      </c>
    </row>
    <row r="1455" spans="1:17" x14ac:dyDescent="0.2">
      <c r="A1455" t="s">
        <v>481</v>
      </c>
      <c r="B1455" t="s">
        <v>649</v>
      </c>
      <c r="C1455" t="s">
        <v>1279</v>
      </c>
      <c r="D1455" s="5">
        <v>45246</v>
      </c>
      <c r="E1455" t="s">
        <v>484</v>
      </c>
      <c r="F1455">
        <v>788.8</v>
      </c>
      <c r="I1455">
        <v>72355</v>
      </c>
      <c r="J1455" t="s">
        <v>485</v>
      </c>
      <c r="K1455" s="6">
        <v>742486.18</v>
      </c>
      <c r="L1455" s="5">
        <v>45260</v>
      </c>
      <c r="P1455">
        <v>757.01</v>
      </c>
      <c r="Q1455">
        <v>0.18000874307474335</v>
      </c>
    </row>
    <row r="1456" spans="1:17" x14ac:dyDescent="0.2">
      <c r="A1456" t="s">
        <v>8986</v>
      </c>
      <c r="B1456" t="s">
        <v>8991</v>
      </c>
      <c r="C1456">
        <v>70026949</v>
      </c>
      <c r="D1456" s="5">
        <v>45256</v>
      </c>
      <c r="E1456" t="s">
        <v>56</v>
      </c>
      <c r="F1456">
        <v>150</v>
      </c>
      <c r="I1456">
        <v>1804937</v>
      </c>
      <c r="J1456" t="s">
        <v>57</v>
      </c>
      <c r="K1456">
        <v>150</v>
      </c>
      <c r="L1456" s="5">
        <v>45271</v>
      </c>
      <c r="M1456" s="5">
        <v>45278</v>
      </c>
      <c r="N1456">
        <v>6</v>
      </c>
      <c r="O1456">
        <v>900</v>
      </c>
      <c r="P1456">
        <v>150</v>
      </c>
      <c r="Q1456">
        <v>0.18031158569043948</v>
      </c>
    </row>
    <row r="1457" spans="1:17" x14ac:dyDescent="0.2">
      <c r="A1457" t="s">
        <v>11037</v>
      </c>
      <c r="B1457" t="s">
        <v>11050</v>
      </c>
      <c r="C1457" t="s">
        <v>11051</v>
      </c>
      <c r="D1457" s="5">
        <v>45163</v>
      </c>
      <c r="E1457" t="s">
        <v>167</v>
      </c>
      <c r="F1457">
        <v>75.569999999999993</v>
      </c>
      <c r="I1457">
        <v>1013364</v>
      </c>
      <c r="J1457" t="s">
        <v>63</v>
      </c>
      <c r="K1457">
        <v>161.07</v>
      </c>
      <c r="L1457" s="5">
        <v>45164</v>
      </c>
      <c r="P1457">
        <v>75.569999999999993</v>
      </c>
      <c r="Q1457">
        <v>0.18038523167937659</v>
      </c>
    </row>
    <row r="1458" spans="1:17" x14ac:dyDescent="0.2">
      <c r="A1458" t="s">
        <v>4818</v>
      </c>
      <c r="B1458" t="s">
        <v>4987</v>
      </c>
      <c r="C1458" t="s">
        <v>4988</v>
      </c>
      <c r="D1458" s="5">
        <v>45356</v>
      </c>
      <c r="E1458" t="s">
        <v>167</v>
      </c>
      <c r="F1458">
        <v>33.590000000000003</v>
      </c>
      <c r="I1458">
        <v>1064138</v>
      </c>
      <c r="J1458" t="s">
        <v>63</v>
      </c>
      <c r="K1458">
        <v>144.88</v>
      </c>
      <c r="L1458" s="5">
        <v>45356</v>
      </c>
      <c r="P1458">
        <v>33.590000000000003</v>
      </c>
      <c r="Q1458">
        <v>0.18041099106697123</v>
      </c>
    </row>
    <row r="1459" spans="1:17" x14ac:dyDescent="0.2">
      <c r="A1459" t="s">
        <v>8570</v>
      </c>
      <c r="B1459" t="s">
        <v>8625</v>
      </c>
      <c r="C1459" t="s">
        <v>8626</v>
      </c>
      <c r="D1459" s="5">
        <v>45285</v>
      </c>
      <c r="E1459" t="s">
        <v>167</v>
      </c>
      <c r="F1459">
        <v>21.78</v>
      </c>
      <c r="I1459">
        <v>1045169</v>
      </c>
      <c r="J1459" t="s">
        <v>63</v>
      </c>
      <c r="K1459">
        <v>21.78</v>
      </c>
      <c r="L1459" s="5">
        <v>45286</v>
      </c>
      <c r="P1459">
        <v>21.78</v>
      </c>
      <c r="Q1459">
        <v>0.18042857362117748</v>
      </c>
    </row>
    <row r="1460" spans="1:17" x14ac:dyDescent="0.2">
      <c r="A1460" t="s">
        <v>11112</v>
      </c>
      <c r="B1460" t="s">
        <v>11181</v>
      </c>
      <c r="C1460" t="s">
        <v>11182</v>
      </c>
      <c r="D1460" s="5">
        <v>45184</v>
      </c>
      <c r="E1460" t="s">
        <v>167</v>
      </c>
      <c r="F1460">
        <v>26.61</v>
      </c>
      <c r="I1460">
        <v>1018739</v>
      </c>
      <c r="J1460" t="s">
        <v>63</v>
      </c>
      <c r="K1460">
        <v>53.96</v>
      </c>
      <c r="L1460" s="5">
        <v>45185</v>
      </c>
      <c r="P1460">
        <v>26.61</v>
      </c>
      <c r="Q1460">
        <v>0.18050229735872014</v>
      </c>
    </row>
    <row r="1461" spans="1:17" x14ac:dyDescent="0.2">
      <c r="A1461" t="s">
        <v>8719</v>
      </c>
      <c r="B1461" t="s">
        <v>8954</v>
      </c>
      <c r="C1461" t="s">
        <v>8955</v>
      </c>
      <c r="D1461" s="5">
        <v>45429</v>
      </c>
      <c r="E1461" t="s">
        <v>167</v>
      </c>
      <c r="F1461">
        <v>51.41</v>
      </c>
      <c r="I1461">
        <v>1083920</v>
      </c>
      <c r="J1461" t="s">
        <v>63</v>
      </c>
      <c r="K1461">
        <v>140.84</v>
      </c>
      <c r="L1461" s="5">
        <v>45431</v>
      </c>
      <c r="P1461">
        <v>51.41</v>
      </c>
      <c r="Q1461">
        <v>0.18055025662781388</v>
      </c>
    </row>
    <row r="1462" spans="1:17" x14ac:dyDescent="0.2">
      <c r="A1462" t="s">
        <v>101</v>
      </c>
      <c r="B1462" t="s">
        <v>121</v>
      </c>
      <c r="C1462">
        <v>9144641551</v>
      </c>
      <c r="D1462" s="5">
        <v>45264</v>
      </c>
      <c r="E1462" t="s">
        <v>104</v>
      </c>
      <c r="F1462">
        <v>92.38</v>
      </c>
      <c r="I1462">
        <v>1806873</v>
      </c>
      <c r="J1462" t="s">
        <v>57</v>
      </c>
      <c r="K1462" s="6">
        <v>1560.83</v>
      </c>
      <c r="L1462" s="5">
        <v>45294</v>
      </c>
      <c r="M1462" s="5">
        <v>45299</v>
      </c>
      <c r="N1462">
        <v>4</v>
      </c>
      <c r="O1462">
        <v>6243.32</v>
      </c>
      <c r="P1462">
        <v>92.38</v>
      </c>
      <c r="Q1462">
        <v>0.18078199553210883</v>
      </c>
    </row>
    <row r="1463" spans="1:17" x14ac:dyDescent="0.2">
      <c r="A1463" t="s">
        <v>10063</v>
      </c>
      <c r="B1463" t="s">
        <v>10064</v>
      </c>
      <c r="C1463" t="s">
        <v>10065</v>
      </c>
      <c r="D1463" s="5">
        <v>45105</v>
      </c>
      <c r="E1463" t="s">
        <v>56</v>
      </c>
      <c r="F1463">
        <v>178.06</v>
      </c>
      <c r="I1463">
        <v>1791429</v>
      </c>
      <c r="J1463" t="s">
        <v>57</v>
      </c>
      <c r="K1463">
        <v>758.14</v>
      </c>
      <c r="L1463" s="5">
        <v>45117</v>
      </c>
      <c r="M1463" s="5">
        <v>45124</v>
      </c>
      <c r="N1463">
        <v>6</v>
      </c>
      <c r="O1463">
        <v>4548.84</v>
      </c>
      <c r="P1463">
        <v>178.06</v>
      </c>
      <c r="Q1463">
        <v>0.18087443636025269</v>
      </c>
    </row>
    <row r="1464" spans="1:17" x14ac:dyDescent="0.2">
      <c r="A1464" t="s">
        <v>5950</v>
      </c>
      <c r="B1464" t="s">
        <v>7433</v>
      </c>
      <c r="C1464" t="s">
        <v>7434</v>
      </c>
      <c r="D1464" s="5">
        <v>45468</v>
      </c>
      <c r="E1464" t="s">
        <v>167</v>
      </c>
      <c r="F1464">
        <v>12.69</v>
      </c>
      <c r="I1464">
        <v>1093286</v>
      </c>
      <c r="J1464" t="s">
        <v>63</v>
      </c>
      <c r="K1464">
        <v>12.69</v>
      </c>
      <c r="L1464" s="5">
        <v>45468</v>
      </c>
      <c r="P1464">
        <v>12.69</v>
      </c>
      <c r="Q1464">
        <v>0.1810874006165436</v>
      </c>
    </row>
    <row r="1465" spans="1:17" x14ac:dyDescent="0.2">
      <c r="A1465" t="s">
        <v>481</v>
      </c>
      <c r="B1465" t="s">
        <v>635</v>
      </c>
      <c r="C1465" t="s">
        <v>1552</v>
      </c>
      <c r="D1465" s="5">
        <v>45307</v>
      </c>
      <c r="E1465" t="s">
        <v>484</v>
      </c>
      <c r="F1465">
        <v>50.88</v>
      </c>
      <c r="I1465">
        <v>72804</v>
      </c>
      <c r="J1465" t="s">
        <v>485</v>
      </c>
      <c r="K1465" s="6">
        <v>577784.27</v>
      </c>
      <c r="L1465" s="5">
        <v>45322</v>
      </c>
      <c r="P1465">
        <v>50.88</v>
      </c>
      <c r="Q1465">
        <v>0.18110879817888104</v>
      </c>
    </row>
    <row r="1466" spans="1:17" x14ac:dyDescent="0.2">
      <c r="A1466" t="s">
        <v>481</v>
      </c>
      <c r="B1466" t="s">
        <v>666</v>
      </c>
      <c r="C1466" t="s">
        <v>1017</v>
      </c>
      <c r="D1466" s="5">
        <v>45185</v>
      </c>
      <c r="E1466" t="s">
        <v>484</v>
      </c>
      <c r="F1466">
        <v>15.64</v>
      </c>
      <c r="I1466">
        <v>71929</v>
      </c>
      <c r="J1466" t="s">
        <v>485</v>
      </c>
      <c r="K1466" s="6">
        <v>614311.01</v>
      </c>
      <c r="L1466" s="5">
        <v>45198</v>
      </c>
      <c r="P1466">
        <v>15.64</v>
      </c>
      <c r="Q1466">
        <v>0.18117074077787776</v>
      </c>
    </row>
    <row r="1467" spans="1:17" x14ac:dyDescent="0.2">
      <c r="A1467" t="s">
        <v>481</v>
      </c>
      <c r="B1467" t="s">
        <v>694</v>
      </c>
      <c r="C1467" t="s">
        <v>2281</v>
      </c>
      <c r="D1467" s="5">
        <v>45459</v>
      </c>
      <c r="E1467" t="s">
        <v>484</v>
      </c>
      <c r="F1467" s="6">
        <v>1314.67</v>
      </c>
      <c r="I1467">
        <v>73848</v>
      </c>
      <c r="J1467" t="s">
        <v>485</v>
      </c>
      <c r="K1467" s="6">
        <v>709092.54</v>
      </c>
      <c r="L1467" s="5">
        <v>45471</v>
      </c>
      <c r="P1467">
        <v>1187.5</v>
      </c>
      <c r="Q1467">
        <v>0.18123987501660099</v>
      </c>
    </row>
    <row r="1468" spans="1:17" x14ac:dyDescent="0.2">
      <c r="A1468" t="s">
        <v>5203</v>
      </c>
      <c r="B1468" t="s">
        <v>5580</v>
      </c>
      <c r="C1468" t="s">
        <v>5581</v>
      </c>
      <c r="D1468" s="5">
        <v>45317</v>
      </c>
      <c r="E1468" t="s">
        <v>167</v>
      </c>
      <c r="F1468">
        <v>27.38</v>
      </c>
      <c r="I1468">
        <v>1053514</v>
      </c>
      <c r="J1468" t="s">
        <v>63</v>
      </c>
      <c r="K1468">
        <v>103.74</v>
      </c>
      <c r="L1468" s="5">
        <v>45317</v>
      </c>
      <c r="P1468">
        <v>27.38</v>
      </c>
      <c r="Q1468">
        <v>0.18133350541450222</v>
      </c>
    </row>
    <row r="1469" spans="1:17" x14ac:dyDescent="0.2">
      <c r="A1469" t="s">
        <v>11732</v>
      </c>
      <c r="B1469" t="s">
        <v>12082</v>
      </c>
      <c r="C1469">
        <v>54738715</v>
      </c>
      <c r="D1469" s="5">
        <v>45426</v>
      </c>
      <c r="E1469" t="s">
        <v>11733</v>
      </c>
      <c r="F1469">
        <v>616.49</v>
      </c>
      <c r="I1469">
        <v>1089342</v>
      </c>
      <c r="J1469" t="s">
        <v>63</v>
      </c>
      <c r="K1469" s="6">
        <v>58192.91</v>
      </c>
      <c r="L1469" s="5">
        <v>45453</v>
      </c>
      <c r="P1469">
        <v>616.49</v>
      </c>
      <c r="Q1469">
        <v>0.18134322770943745</v>
      </c>
    </row>
    <row r="1470" spans="1:17" x14ac:dyDescent="0.2">
      <c r="A1470" t="s">
        <v>5203</v>
      </c>
      <c r="B1470" t="s">
        <v>5516</v>
      </c>
      <c r="C1470" t="s">
        <v>5517</v>
      </c>
      <c r="D1470" s="5">
        <v>45285</v>
      </c>
      <c r="E1470" t="s">
        <v>167</v>
      </c>
      <c r="F1470">
        <v>27.05</v>
      </c>
      <c r="I1470">
        <v>1045176</v>
      </c>
      <c r="J1470" t="s">
        <v>63</v>
      </c>
      <c r="K1470">
        <v>262.25</v>
      </c>
      <c r="L1470" s="5">
        <v>45286</v>
      </c>
      <c r="P1470">
        <v>27.05</v>
      </c>
      <c r="Q1470">
        <v>0.18144729882275124</v>
      </c>
    </row>
    <row r="1471" spans="1:17" x14ac:dyDescent="0.2">
      <c r="A1471" t="s">
        <v>481</v>
      </c>
      <c r="B1471" t="s">
        <v>846</v>
      </c>
      <c r="C1471" t="s">
        <v>1270</v>
      </c>
      <c r="D1471" s="5">
        <v>45246</v>
      </c>
      <c r="E1471" t="s">
        <v>484</v>
      </c>
      <c r="F1471">
        <v>185.5</v>
      </c>
      <c r="I1471">
        <v>72355</v>
      </c>
      <c r="J1471" t="s">
        <v>485</v>
      </c>
      <c r="K1471" s="6">
        <v>742486.18</v>
      </c>
      <c r="L1471" s="5">
        <v>45260</v>
      </c>
      <c r="P1471">
        <v>185.5</v>
      </c>
      <c r="Q1471">
        <v>0.18165235977744254</v>
      </c>
    </row>
    <row r="1472" spans="1:17" x14ac:dyDescent="0.2">
      <c r="A1472" t="s">
        <v>8719</v>
      </c>
      <c r="B1472" t="s">
        <v>8760</v>
      </c>
      <c r="C1472" t="s">
        <v>8761</v>
      </c>
      <c r="D1472" s="5">
        <v>45168</v>
      </c>
      <c r="E1472" t="s">
        <v>167</v>
      </c>
      <c r="F1472">
        <v>58.85</v>
      </c>
      <c r="I1472">
        <v>1014831</v>
      </c>
      <c r="J1472" t="s">
        <v>63</v>
      </c>
      <c r="K1472">
        <v>110.2</v>
      </c>
      <c r="L1472" s="5">
        <v>45168</v>
      </c>
      <c r="P1472">
        <v>58.85</v>
      </c>
      <c r="Q1472">
        <v>0.18180833391509421</v>
      </c>
    </row>
    <row r="1473" spans="1:17" x14ac:dyDescent="0.2">
      <c r="A1473" t="s">
        <v>481</v>
      </c>
      <c r="B1473" t="s">
        <v>615</v>
      </c>
      <c r="C1473" t="s">
        <v>1968</v>
      </c>
      <c r="D1473" s="5">
        <v>45398</v>
      </c>
      <c r="E1473" t="s">
        <v>484</v>
      </c>
      <c r="F1473">
        <v>201.6</v>
      </c>
      <c r="I1473">
        <v>73470</v>
      </c>
      <c r="J1473" t="s">
        <v>485</v>
      </c>
      <c r="K1473" s="6">
        <v>721437.7</v>
      </c>
      <c r="L1473" s="5">
        <v>45412</v>
      </c>
      <c r="P1473">
        <v>60.13</v>
      </c>
      <c r="Q1473">
        <v>0.18209836074255015</v>
      </c>
    </row>
    <row r="1474" spans="1:17" x14ac:dyDescent="0.2">
      <c r="A1474" t="s">
        <v>8165</v>
      </c>
      <c r="B1474" t="s">
        <v>8168</v>
      </c>
      <c r="C1474">
        <v>223095583</v>
      </c>
      <c r="D1474" s="5">
        <v>45199</v>
      </c>
      <c r="E1474" t="s">
        <v>56</v>
      </c>
      <c r="F1474">
        <v>42.5</v>
      </c>
      <c r="I1474">
        <v>1800386</v>
      </c>
      <c r="J1474" t="s">
        <v>57</v>
      </c>
      <c r="K1474">
        <v>494.2</v>
      </c>
      <c r="L1474" s="5">
        <v>45215</v>
      </c>
      <c r="M1474" s="5">
        <v>45219</v>
      </c>
      <c r="N1474">
        <v>3</v>
      </c>
      <c r="O1474">
        <v>1482.6</v>
      </c>
      <c r="P1474">
        <v>45.05</v>
      </c>
      <c r="Q1474">
        <v>0.18212079821349381</v>
      </c>
    </row>
    <row r="1475" spans="1:17" x14ac:dyDescent="0.2">
      <c r="A1475" t="s">
        <v>9900</v>
      </c>
      <c r="B1475" t="s">
        <v>9903</v>
      </c>
      <c r="C1475">
        <v>993003066608</v>
      </c>
      <c r="D1475" s="5">
        <v>45194</v>
      </c>
      <c r="E1475" t="s">
        <v>56</v>
      </c>
      <c r="F1475">
        <v>249.2</v>
      </c>
      <c r="I1475">
        <v>592454</v>
      </c>
      <c r="J1475" t="s">
        <v>62</v>
      </c>
      <c r="K1475">
        <v>249.2</v>
      </c>
      <c r="L1475" s="5">
        <v>45203</v>
      </c>
      <c r="P1475">
        <v>249.2</v>
      </c>
      <c r="Q1475">
        <v>0.18244023831540601</v>
      </c>
    </row>
    <row r="1476" spans="1:17" x14ac:dyDescent="0.2">
      <c r="A1476" t="s">
        <v>5950</v>
      </c>
      <c r="B1476" t="s">
        <v>6703</v>
      </c>
      <c r="C1476" t="s">
        <v>6704</v>
      </c>
      <c r="D1476" s="5">
        <v>45289</v>
      </c>
      <c r="E1476" t="s">
        <v>167</v>
      </c>
      <c r="F1476">
        <v>63.81</v>
      </c>
      <c r="I1476">
        <v>1046321</v>
      </c>
      <c r="J1476" t="s">
        <v>63</v>
      </c>
      <c r="K1476">
        <v>395.55</v>
      </c>
      <c r="L1476" s="5">
        <v>45289</v>
      </c>
      <c r="P1476">
        <v>63.81</v>
      </c>
      <c r="Q1476">
        <v>0.1825285531712505</v>
      </c>
    </row>
    <row r="1477" spans="1:17" x14ac:dyDescent="0.2">
      <c r="A1477" t="s">
        <v>10497</v>
      </c>
      <c r="B1477" t="s">
        <v>10502</v>
      </c>
      <c r="C1477" t="s">
        <v>10503</v>
      </c>
      <c r="D1477" s="5">
        <v>45121</v>
      </c>
      <c r="E1477" t="s">
        <v>436</v>
      </c>
      <c r="F1477">
        <v>220.79</v>
      </c>
      <c r="I1477">
        <v>581741</v>
      </c>
      <c r="J1477" t="s">
        <v>62</v>
      </c>
      <c r="K1477">
        <v>220.79</v>
      </c>
      <c r="L1477" s="5">
        <v>45125</v>
      </c>
      <c r="P1477">
        <v>220.79</v>
      </c>
      <c r="Q1477">
        <v>0.18256086321024012</v>
      </c>
    </row>
    <row r="1478" spans="1:17" x14ac:dyDescent="0.2">
      <c r="A1478" t="s">
        <v>5173</v>
      </c>
      <c r="B1478" t="s">
        <v>5176</v>
      </c>
      <c r="C1478">
        <v>1357</v>
      </c>
      <c r="D1478" s="5">
        <v>45084</v>
      </c>
      <c r="E1478" t="s">
        <v>56</v>
      </c>
      <c r="F1478">
        <v>291.5</v>
      </c>
      <c r="I1478">
        <v>579743</v>
      </c>
      <c r="J1478" t="s">
        <v>62</v>
      </c>
      <c r="K1478" s="6">
        <v>1775.5</v>
      </c>
      <c r="L1478" s="5">
        <v>45110</v>
      </c>
      <c r="P1478">
        <v>291.5</v>
      </c>
      <c r="Q1478">
        <v>0.18264822383269386</v>
      </c>
    </row>
    <row r="1479" spans="1:17" x14ac:dyDescent="0.2">
      <c r="A1479" t="s">
        <v>481</v>
      </c>
      <c r="B1479" t="s">
        <v>605</v>
      </c>
      <c r="C1479" t="s">
        <v>1831</v>
      </c>
      <c r="D1479" s="5">
        <v>45367</v>
      </c>
      <c r="E1479" t="s">
        <v>484</v>
      </c>
      <c r="F1479">
        <v>750.96</v>
      </c>
      <c r="I1479">
        <v>73273</v>
      </c>
      <c r="J1479" t="s">
        <v>485</v>
      </c>
      <c r="K1479" s="6">
        <v>689219.2</v>
      </c>
      <c r="L1479" s="5">
        <v>45380</v>
      </c>
      <c r="P1479">
        <v>520.28</v>
      </c>
      <c r="Q1479">
        <v>0.18301863726343393</v>
      </c>
    </row>
    <row r="1480" spans="1:17" x14ac:dyDescent="0.2">
      <c r="A1480" t="s">
        <v>4818</v>
      </c>
      <c r="B1480" t="s">
        <v>4969</v>
      </c>
      <c r="C1480" t="s">
        <v>4970</v>
      </c>
      <c r="D1480" s="5">
        <v>45327</v>
      </c>
      <c r="E1480" t="s">
        <v>167</v>
      </c>
      <c r="F1480">
        <v>37.450000000000003</v>
      </c>
      <c r="I1480">
        <v>1056288</v>
      </c>
      <c r="J1480" t="s">
        <v>63</v>
      </c>
      <c r="K1480">
        <v>146.82</v>
      </c>
      <c r="L1480" s="5">
        <v>45327</v>
      </c>
      <c r="P1480">
        <v>37.450000000000003</v>
      </c>
      <c r="Q1480">
        <v>0.18305009426523733</v>
      </c>
    </row>
    <row r="1481" spans="1:17" x14ac:dyDescent="0.2">
      <c r="A1481" t="s">
        <v>481</v>
      </c>
      <c r="B1481" t="s">
        <v>623</v>
      </c>
      <c r="C1481" t="s">
        <v>1126</v>
      </c>
      <c r="D1481" s="5">
        <v>45215</v>
      </c>
      <c r="E1481" t="s">
        <v>484</v>
      </c>
      <c r="F1481">
        <v>242.95</v>
      </c>
      <c r="I1481">
        <v>72141</v>
      </c>
      <c r="J1481" t="s">
        <v>485</v>
      </c>
      <c r="K1481" s="6">
        <v>621809.21</v>
      </c>
      <c r="L1481" s="5">
        <v>45231</v>
      </c>
      <c r="P1481">
        <v>242.95</v>
      </c>
      <c r="Q1481">
        <v>0.18309232936736408</v>
      </c>
    </row>
    <row r="1482" spans="1:17" x14ac:dyDescent="0.2">
      <c r="A1482" t="s">
        <v>8347</v>
      </c>
      <c r="B1482" t="s">
        <v>8358</v>
      </c>
      <c r="C1482" t="s">
        <v>8359</v>
      </c>
      <c r="D1482" s="5">
        <v>45209</v>
      </c>
      <c r="E1482" t="s">
        <v>436</v>
      </c>
      <c r="F1482">
        <v>358.56</v>
      </c>
      <c r="I1482">
        <v>593722</v>
      </c>
      <c r="J1482" t="s">
        <v>62</v>
      </c>
      <c r="K1482">
        <v>358.56</v>
      </c>
      <c r="L1482" s="5">
        <v>45216</v>
      </c>
      <c r="P1482">
        <v>277.98</v>
      </c>
      <c r="Q1482">
        <v>0.18310276685490123</v>
      </c>
    </row>
    <row r="1483" spans="1:17" x14ac:dyDescent="0.2">
      <c r="A1483" t="s">
        <v>9053</v>
      </c>
      <c r="B1483" t="s">
        <v>9516</v>
      </c>
      <c r="C1483" t="s">
        <v>9517</v>
      </c>
      <c r="D1483" s="5">
        <v>45436</v>
      </c>
      <c r="E1483" t="s">
        <v>167</v>
      </c>
      <c r="F1483">
        <v>35.43</v>
      </c>
      <c r="I1483">
        <v>1085699</v>
      </c>
      <c r="J1483" t="s">
        <v>63</v>
      </c>
      <c r="K1483">
        <v>307.72000000000003</v>
      </c>
      <c r="L1483" s="5">
        <v>45436</v>
      </c>
      <c r="P1483">
        <v>35.43</v>
      </c>
      <c r="Q1483">
        <v>0.18325382823741743</v>
      </c>
    </row>
    <row r="1484" spans="1:17" x14ac:dyDescent="0.2">
      <c r="A1484" t="s">
        <v>2378</v>
      </c>
      <c r="B1484">
        <v>10045</v>
      </c>
      <c r="C1484">
        <v>1030713</v>
      </c>
      <c r="D1484" s="5">
        <v>45125</v>
      </c>
      <c r="E1484" t="s">
        <v>56</v>
      </c>
      <c r="F1484">
        <v>143.88999999999999</v>
      </c>
      <c r="I1484">
        <v>588007</v>
      </c>
      <c r="J1484" t="s">
        <v>62</v>
      </c>
      <c r="K1484">
        <v>143.88999999999999</v>
      </c>
      <c r="L1484" s="5">
        <v>45175</v>
      </c>
      <c r="P1484">
        <v>152.52000000000001</v>
      </c>
      <c r="Q1484">
        <v>0.18334804385382475</v>
      </c>
    </row>
    <row r="1485" spans="1:17" x14ac:dyDescent="0.2">
      <c r="A1485" t="s">
        <v>101</v>
      </c>
      <c r="B1485">
        <v>1292537</v>
      </c>
      <c r="C1485">
        <v>5501721811</v>
      </c>
      <c r="D1485" s="5">
        <v>45169</v>
      </c>
      <c r="E1485" t="s">
        <v>56</v>
      </c>
      <c r="F1485">
        <v>84.98</v>
      </c>
      <c r="I1485">
        <v>590796</v>
      </c>
      <c r="J1485" t="s">
        <v>62</v>
      </c>
      <c r="K1485" s="6">
        <v>26727.68</v>
      </c>
      <c r="L1485" s="5">
        <v>45194</v>
      </c>
      <c r="P1485">
        <v>84.98</v>
      </c>
      <c r="Q1485">
        <v>0.1837551465150008</v>
      </c>
    </row>
    <row r="1486" spans="1:17" x14ac:dyDescent="0.2">
      <c r="A1486" t="s">
        <v>10182</v>
      </c>
      <c r="B1486">
        <v>222196</v>
      </c>
      <c r="C1486">
        <v>94546</v>
      </c>
      <c r="D1486" s="5">
        <v>45296</v>
      </c>
      <c r="E1486" t="s">
        <v>56</v>
      </c>
      <c r="F1486">
        <v>469</v>
      </c>
      <c r="I1486">
        <v>1054483</v>
      </c>
      <c r="J1486" t="s">
        <v>63</v>
      </c>
      <c r="K1486">
        <v>469</v>
      </c>
      <c r="L1486" s="5">
        <v>45321</v>
      </c>
      <c r="P1486">
        <v>497.14</v>
      </c>
      <c r="Q1486">
        <v>0.18380511228056107</v>
      </c>
    </row>
    <row r="1487" spans="1:17" x14ac:dyDescent="0.2">
      <c r="A1487" t="s">
        <v>10907</v>
      </c>
      <c r="B1487" t="s">
        <v>10926</v>
      </c>
      <c r="C1487" t="s">
        <v>10927</v>
      </c>
      <c r="D1487" s="5">
        <v>45236</v>
      </c>
      <c r="E1487" t="s">
        <v>167</v>
      </c>
      <c r="F1487">
        <v>45.92</v>
      </c>
      <c r="I1487">
        <v>1033689</v>
      </c>
      <c r="J1487" t="s">
        <v>63</v>
      </c>
      <c r="K1487">
        <v>70.209999999999994</v>
      </c>
      <c r="L1487" s="5">
        <v>45237</v>
      </c>
      <c r="P1487">
        <v>45.92</v>
      </c>
      <c r="Q1487">
        <v>0.1839113242669016</v>
      </c>
    </row>
    <row r="1488" spans="1:17" x14ac:dyDescent="0.2">
      <c r="A1488" t="s">
        <v>11732</v>
      </c>
      <c r="B1488" t="s">
        <v>11748</v>
      </c>
      <c r="C1488">
        <v>52451563</v>
      </c>
      <c r="D1488" s="5">
        <v>45121</v>
      </c>
      <c r="E1488" t="s">
        <v>11733</v>
      </c>
      <c r="F1488">
        <v>91.72</v>
      </c>
      <c r="I1488">
        <v>584526</v>
      </c>
      <c r="J1488" t="s">
        <v>62</v>
      </c>
      <c r="K1488">
        <v>944.33</v>
      </c>
      <c r="L1488" s="5">
        <v>45146</v>
      </c>
      <c r="P1488">
        <v>91.72</v>
      </c>
      <c r="Q1488">
        <v>0.18417595358861671</v>
      </c>
    </row>
    <row r="1489" spans="1:17" x14ac:dyDescent="0.2">
      <c r="A1489" t="s">
        <v>9053</v>
      </c>
      <c r="B1489" t="s">
        <v>9544</v>
      </c>
      <c r="C1489" t="s">
        <v>9545</v>
      </c>
      <c r="D1489" s="5">
        <v>45453</v>
      </c>
      <c r="E1489" t="s">
        <v>167</v>
      </c>
      <c r="F1489">
        <v>36.76</v>
      </c>
      <c r="I1489">
        <v>1089816</v>
      </c>
      <c r="J1489" t="s">
        <v>63</v>
      </c>
      <c r="K1489">
        <v>285.95999999999998</v>
      </c>
      <c r="L1489" s="5">
        <v>45453</v>
      </c>
      <c r="P1489">
        <v>36.76</v>
      </c>
      <c r="Q1489">
        <v>0.18440216435798751</v>
      </c>
    </row>
    <row r="1490" spans="1:17" x14ac:dyDescent="0.2">
      <c r="A1490" t="s">
        <v>9856</v>
      </c>
      <c r="B1490" t="s">
        <v>9861</v>
      </c>
      <c r="C1490" t="s">
        <v>9862</v>
      </c>
      <c r="D1490" s="5">
        <v>45236</v>
      </c>
      <c r="E1490" t="s">
        <v>436</v>
      </c>
      <c r="F1490">
        <v>113.34</v>
      </c>
      <c r="I1490">
        <v>597310</v>
      </c>
      <c r="J1490" t="s">
        <v>62</v>
      </c>
      <c r="K1490">
        <v>113.34</v>
      </c>
      <c r="L1490" s="5">
        <v>45244</v>
      </c>
      <c r="P1490">
        <v>113.34</v>
      </c>
      <c r="Q1490">
        <v>0.18446469553069356</v>
      </c>
    </row>
    <row r="1491" spans="1:17" x14ac:dyDescent="0.2">
      <c r="A1491" t="s">
        <v>481</v>
      </c>
      <c r="B1491" t="s">
        <v>621</v>
      </c>
      <c r="C1491" t="s">
        <v>1542</v>
      </c>
      <c r="D1491" s="5">
        <v>45307</v>
      </c>
      <c r="E1491" t="s">
        <v>484</v>
      </c>
      <c r="F1491">
        <v>113.38</v>
      </c>
      <c r="I1491">
        <v>72804</v>
      </c>
      <c r="J1491" t="s">
        <v>485</v>
      </c>
      <c r="K1491" s="6">
        <v>577784.27</v>
      </c>
      <c r="L1491" s="5">
        <v>45322</v>
      </c>
      <c r="P1491">
        <v>113.38</v>
      </c>
      <c r="Q1491">
        <v>0.18453006224584645</v>
      </c>
    </row>
    <row r="1492" spans="1:17" x14ac:dyDescent="0.2">
      <c r="A1492" t="s">
        <v>5122</v>
      </c>
      <c r="B1492" t="s">
        <v>5161</v>
      </c>
      <c r="C1492" t="s">
        <v>5162</v>
      </c>
      <c r="D1492" s="5">
        <v>45384</v>
      </c>
      <c r="E1492" t="s">
        <v>436</v>
      </c>
      <c r="F1492">
        <v>135.78</v>
      </c>
      <c r="I1492">
        <v>1072179</v>
      </c>
      <c r="J1492" t="s">
        <v>63</v>
      </c>
      <c r="K1492">
        <v>135.78</v>
      </c>
      <c r="L1492" s="5">
        <v>45386</v>
      </c>
      <c r="P1492">
        <v>135.78</v>
      </c>
      <c r="Q1492">
        <v>0.18455125196420119</v>
      </c>
    </row>
    <row r="1493" spans="1:17" x14ac:dyDescent="0.2">
      <c r="A1493" t="s">
        <v>2990</v>
      </c>
      <c r="B1493" t="s">
        <v>2989</v>
      </c>
      <c r="C1493">
        <v>34640</v>
      </c>
      <c r="D1493" s="5">
        <v>45403</v>
      </c>
      <c r="E1493" t="s">
        <v>56</v>
      </c>
      <c r="F1493">
        <v>127.2</v>
      </c>
      <c r="I1493">
        <v>1820990</v>
      </c>
      <c r="J1493" t="s">
        <v>57</v>
      </c>
      <c r="K1493">
        <v>288.86</v>
      </c>
      <c r="L1493" s="5">
        <v>45432</v>
      </c>
      <c r="M1493" s="5">
        <v>45442</v>
      </c>
      <c r="N1493">
        <v>9</v>
      </c>
      <c r="O1493">
        <v>2599.7399999999998</v>
      </c>
      <c r="P1493">
        <v>127.2</v>
      </c>
      <c r="Q1493">
        <v>0.18459263711206908</v>
      </c>
    </row>
    <row r="1494" spans="1:17" x14ac:dyDescent="0.2">
      <c r="A1494" t="s">
        <v>481</v>
      </c>
      <c r="B1494" t="s">
        <v>734</v>
      </c>
      <c r="C1494" t="s">
        <v>914</v>
      </c>
      <c r="D1494" s="5">
        <v>45154</v>
      </c>
      <c r="E1494" t="s">
        <v>484</v>
      </c>
      <c r="F1494">
        <v>583.6</v>
      </c>
      <c r="I1494">
        <v>71731</v>
      </c>
      <c r="J1494" t="s">
        <v>485</v>
      </c>
      <c r="K1494" s="6">
        <v>681080.54</v>
      </c>
      <c r="L1494" s="5">
        <v>45169</v>
      </c>
      <c r="P1494">
        <v>480.61</v>
      </c>
      <c r="Q1494">
        <v>0.18493939529266423</v>
      </c>
    </row>
    <row r="1495" spans="1:17" x14ac:dyDescent="0.2">
      <c r="A1495" t="s">
        <v>417</v>
      </c>
      <c r="B1495" t="s">
        <v>422</v>
      </c>
      <c r="C1495" t="s">
        <v>423</v>
      </c>
      <c r="D1495" s="5">
        <v>45189</v>
      </c>
      <c r="E1495" t="s">
        <v>28</v>
      </c>
      <c r="F1495" s="6">
        <v>4560837.82</v>
      </c>
      <c r="I1495">
        <v>590350</v>
      </c>
      <c r="J1495" t="s">
        <v>62</v>
      </c>
      <c r="K1495" s="6">
        <v>4560837.82</v>
      </c>
      <c r="L1495" s="5">
        <v>45191</v>
      </c>
      <c r="P1495">
        <v>284223.82</v>
      </c>
      <c r="Q1495">
        <v>0.18523062506250343</v>
      </c>
    </row>
    <row r="1496" spans="1:17" x14ac:dyDescent="0.2">
      <c r="A1496" t="s">
        <v>481</v>
      </c>
      <c r="B1496" t="s">
        <v>651</v>
      </c>
      <c r="C1496" t="s">
        <v>652</v>
      </c>
      <c r="D1496" s="5">
        <v>45123</v>
      </c>
      <c r="E1496" t="s">
        <v>484</v>
      </c>
      <c r="F1496">
        <v>338.35</v>
      </c>
      <c r="I1496">
        <v>71526</v>
      </c>
      <c r="J1496" t="s">
        <v>485</v>
      </c>
      <c r="K1496" s="6">
        <v>550660.96</v>
      </c>
      <c r="L1496" s="5">
        <v>45138</v>
      </c>
      <c r="P1496">
        <v>338.35</v>
      </c>
      <c r="Q1496">
        <v>0.18538308057559072</v>
      </c>
    </row>
    <row r="1497" spans="1:17" x14ac:dyDescent="0.2">
      <c r="A1497" t="s">
        <v>3083</v>
      </c>
      <c r="B1497" t="s">
        <v>3088</v>
      </c>
      <c r="C1497">
        <v>110123</v>
      </c>
      <c r="D1497" s="5">
        <v>45231</v>
      </c>
      <c r="E1497" t="s">
        <v>56</v>
      </c>
      <c r="F1497">
        <v>795</v>
      </c>
      <c r="I1497">
        <v>1803889</v>
      </c>
      <c r="J1497" t="s">
        <v>57</v>
      </c>
      <c r="K1497">
        <v>795</v>
      </c>
      <c r="L1497" s="5">
        <v>45259</v>
      </c>
      <c r="M1497" s="5">
        <v>45271</v>
      </c>
      <c r="N1497">
        <v>11</v>
      </c>
      <c r="O1497">
        <v>8745</v>
      </c>
      <c r="P1497">
        <v>795</v>
      </c>
      <c r="Q1497">
        <v>0.18542370836000066</v>
      </c>
    </row>
    <row r="1498" spans="1:17" x14ac:dyDescent="0.2">
      <c r="A1498" t="s">
        <v>11112</v>
      </c>
      <c r="B1498" t="s">
        <v>11361</v>
      </c>
      <c r="C1498" t="s">
        <v>11362</v>
      </c>
      <c r="D1498" s="5">
        <v>45371</v>
      </c>
      <c r="E1498" t="s">
        <v>167</v>
      </c>
      <c r="F1498">
        <v>24.97</v>
      </c>
      <c r="I1498">
        <v>1068300</v>
      </c>
      <c r="J1498" t="s">
        <v>63</v>
      </c>
      <c r="K1498">
        <v>52.7</v>
      </c>
      <c r="L1498" s="5">
        <v>45371</v>
      </c>
      <c r="P1498">
        <v>24.97</v>
      </c>
      <c r="Q1498">
        <v>0.1855897833937441</v>
      </c>
    </row>
    <row r="1499" spans="1:17" x14ac:dyDescent="0.2">
      <c r="A1499" t="s">
        <v>2852</v>
      </c>
      <c r="B1499" t="s">
        <v>2879</v>
      </c>
      <c r="C1499" t="s">
        <v>2880</v>
      </c>
      <c r="D1499" s="5">
        <v>45257</v>
      </c>
      <c r="E1499" t="s">
        <v>167</v>
      </c>
      <c r="F1499">
        <v>57.12</v>
      </c>
      <c r="I1499">
        <v>1038549</v>
      </c>
      <c r="J1499" t="s">
        <v>63</v>
      </c>
      <c r="K1499">
        <v>60.48</v>
      </c>
      <c r="L1499" s="5">
        <v>45257</v>
      </c>
      <c r="P1499">
        <v>60.55</v>
      </c>
      <c r="Q1499">
        <v>0.18566624719949432</v>
      </c>
    </row>
    <row r="1500" spans="1:17" x14ac:dyDescent="0.2">
      <c r="A1500" t="s">
        <v>11112</v>
      </c>
      <c r="B1500" t="s">
        <v>11421</v>
      </c>
      <c r="C1500" t="s">
        <v>11422</v>
      </c>
      <c r="D1500" s="5">
        <v>45434</v>
      </c>
      <c r="E1500" t="s">
        <v>167</v>
      </c>
      <c r="F1500">
        <v>27.73</v>
      </c>
      <c r="I1500">
        <v>1085289</v>
      </c>
      <c r="J1500" t="s">
        <v>63</v>
      </c>
      <c r="K1500">
        <v>86.48</v>
      </c>
      <c r="L1500" s="5">
        <v>45434</v>
      </c>
      <c r="P1500">
        <v>27.73</v>
      </c>
      <c r="Q1500">
        <v>0.1857360352427565</v>
      </c>
    </row>
    <row r="1501" spans="1:17" x14ac:dyDescent="0.2">
      <c r="A1501" t="s">
        <v>481</v>
      </c>
      <c r="B1501" t="s">
        <v>520</v>
      </c>
      <c r="C1501" t="s">
        <v>768</v>
      </c>
      <c r="D1501" s="5">
        <v>45154</v>
      </c>
      <c r="E1501" t="s">
        <v>484</v>
      </c>
      <c r="F1501">
        <v>86.9</v>
      </c>
      <c r="I1501">
        <v>71731</v>
      </c>
      <c r="J1501" t="s">
        <v>485</v>
      </c>
      <c r="K1501" s="6">
        <v>681080.54</v>
      </c>
      <c r="L1501" s="5">
        <v>45169</v>
      </c>
      <c r="P1501">
        <v>86.9</v>
      </c>
      <c r="Q1501">
        <v>0.18590871081570426</v>
      </c>
    </row>
    <row r="1502" spans="1:17" x14ac:dyDescent="0.2">
      <c r="A1502" t="s">
        <v>5950</v>
      </c>
      <c r="B1502" t="s">
        <v>6767</v>
      </c>
      <c r="C1502" t="s">
        <v>6768</v>
      </c>
      <c r="D1502" s="5">
        <v>45322</v>
      </c>
      <c r="E1502" t="s">
        <v>167</v>
      </c>
      <c r="F1502">
        <v>53.46</v>
      </c>
      <c r="I1502">
        <v>1054989</v>
      </c>
      <c r="J1502" t="s">
        <v>63</v>
      </c>
      <c r="K1502" s="6">
        <v>4539.2</v>
      </c>
      <c r="L1502" s="5">
        <v>45322</v>
      </c>
      <c r="P1502">
        <v>39.03</v>
      </c>
      <c r="Q1502">
        <v>0.18599375048471734</v>
      </c>
    </row>
    <row r="1503" spans="1:17" x14ac:dyDescent="0.2">
      <c r="A1503" t="s">
        <v>2824</v>
      </c>
      <c r="B1503">
        <v>5189285408</v>
      </c>
      <c r="C1503">
        <v>5189285408</v>
      </c>
      <c r="D1503" s="5">
        <v>45278</v>
      </c>
      <c r="E1503" t="s">
        <v>56</v>
      </c>
      <c r="F1503">
        <v>32.94</v>
      </c>
      <c r="I1503">
        <v>1808061</v>
      </c>
      <c r="J1503" t="s">
        <v>57</v>
      </c>
      <c r="K1503" s="6">
        <v>2749.1</v>
      </c>
      <c r="L1503" s="5">
        <v>45308</v>
      </c>
      <c r="M1503" s="5">
        <v>45321</v>
      </c>
      <c r="N1503">
        <v>12</v>
      </c>
      <c r="O1503">
        <v>32989.199999999997</v>
      </c>
      <c r="P1503">
        <v>32.94</v>
      </c>
      <c r="Q1503">
        <v>0.18611598199745061</v>
      </c>
    </row>
    <row r="1504" spans="1:17" x14ac:dyDescent="0.2">
      <c r="A1504" t="s">
        <v>481</v>
      </c>
      <c r="B1504" t="s">
        <v>1124</v>
      </c>
      <c r="C1504" t="s">
        <v>1693</v>
      </c>
      <c r="D1504" s="5">
        <v>45338</v>
      </c>
      <c r="E1504" t="s">
        <v>484</v>
      </c>
      <c r="F1504">
        <v>164.42</v>
      </c>
      <c r="I1504">
        <v>73041</v>
      </c>
      <c r="J1504" t="s">
        <v>485</v>
      </c>
      <c r="K1504" s="6">
        <v>802703.69</v>
      </c>
      <c r="L1504" s="5">
        <v>45351</v>
      </c>
      <c r="P1504">
        <v>164.42</v>
      </c>
      <c r="Q1504">
        <v>0.1863371462705532</v>
      </c>
    </row>
    <row r="1505" spans="1:17" x14ac:dyDescent="0.2">
      <c r="A1505" t="s">
        <v>5203</v>
      </c>
      <c r="B1505" t="s">
        <v>5718</v>
      </c>
      <c r="C1505" t="s">
        <v>5719</v>
      </c>
      <c r="D1505" s="5">
        <v>45397</v>
      </c>
      <c r="E1505" t="s">
        <v>167</v>
      </c>
      <c r="F1505">
        <v>25.25</v>
      </c>
      <c r="I1505">
        <v>1075518</v>
      </c>
      <c r="J1505" t="s">
        <v>63</v>
      </c>
      <c r="K1505" s="6">
        <v>2044.89</v>
      </c>
      <c r="L1505" s="5">
        <v>45397</v>
      </c>
      <c r="P1505">
        <v>25.25</v>
      </c>
      <c r="Q1505">
        <v>0.18641310638886754</v>
      </c>
    </row>
    <row r="1506" spans="1:17" x14ac:dyDescent="0.2">
      <c r="A1506" t="s">
        <v>224</v>
      </c>
      <c r="B1506" t="s">
        <v>225</v>
      </c>
      <c r="C1506" t="s">
        <v>238</v>
      </c>
      <c r="D1506" s="5">
        <v>45287</v>
      </c>
      <c r="E1506" t="s">
        <v>69</v>
      </c>
      <c r="F1506" s="6">
        <v>8668.81</v>
      </c>
      <c r="G1506" s="5">
        <v>45257</v>
      </c>
      <c r="H1506" s="5">
        <v>45287</v>
      </c>
      <c r="I1506">
        <v>1806601</v>
      </c>
      <c r="J1506" t="s">
        <v>57</v>
      </c>
      <c r="K1506" s="6">
        <v>38571.870000000003</v>
      </c>
      <c r="L1506" s="5">
        <v>45294</v>
      </c>
      <c r="M1506" s="5">
        <v>45303</v>
      </c>
      <c r="N1506">
        <v>8</v>
      </c>
      <c r="O1506">
        <v>308574.96000000002</v>
      </c>
      <c r="P1506">
        <v>2521.4899999999998</v>
      </c>
      <c r="Q1506">
        <v>0.1864170613171825</v>
      </c>
    </row>
    <row r="1507" spans="1:17" x14ac:dyDescent="0.2">
      <c r="A1507" t="s">
        <v>481</v>
      </c>
      <c r="B1507" t="s">
        <v>672</v>
      </c>
      <c r="C1507" t="s">
        <v>873</v>
      </c>
      <c r="D1507" s="5">
        <v>45154</v>
      </c>
      <c r="E1507" t="s">
        <v>484</v>
      </c>
      <c r="F1507">
        <v>846.61</v>
      </c>
      <c r="I1507">
        <v>71731</v>
      </c>
      <c r="J1507" t="s">
        <v>485</v>
      </c>
      <c r="K1507" s="6">
        <v>681080.54</v>
      </c>
      <c r="L1507" s="5">
        <v>45169</v>
      </c>
      <c r="P1507">
        <v>846.61</v>
      </c>
      <c r="Q1507">
        <v>0.18645176488628423</v>
      </c>
    </row>
    <row r="1508" spans="1:17" x14ac:dyDescent="0.2">
      <c r="A1508" t="s">
        <v>481</v>
      </c>
      <c r="B1508" t="s">
        <v>668</v>
      </c>
      <c r="C1508" t="s">
        <v>1431</v>
      </c>
      <c r="D1508" s="5">
        <v>45276</v>
      </c>
      <c r="E1508" t="s">
        <v>484</v>
      </c>
      <c r="F1508">
        <v>56.99</v>
      </c>
      <c r="I1508">
        <v>72587</v>
      </c>
      <c r="J1508" t="s">
        <v>485</v>
      </c>
      <c r="K1508" s="6">
        <v>607405.88</v>
      </c>
      <c r="L1508" s="5">
        <v>45289</v>
      </c>
      <c r="P1508">
        <v>56.99</v>
      </c>
      <c r="Q1508">
        <v>0.18658273844241291</v>
      </c>
    </row>
    <row r="1509" spans="1:17" x14ac:dyDescent="0.2">
      <c r="A1509" t="s">
        <v>5950</v>
      </c>
      <c r="B1509" t="s">
        <v>6987</v>
      </c>
      <c r="C1509" t="s">
        <v>6988</v>
      </c>
      <c r="D1509" s="5">
        <v>45371</v>
      </c>
      <c r="E1509" t="s">
        <v>167</v>
      </c>
      <c r="F1509">
        <v>60.74</v>
      </c>
      <c r="I1509">
        <v>1068322</v>
      </c>
      <c r="J1509" t="s">
        <v>63</v>
      </c>
      <c r="K1509" s="6">
        <v>2131.09</v>
      </c>
      <c r="L1509" s="5">
        <v>45371</v>
      </c>
      <c r="P1509">
        <v>44.31</v>
      </c>
      <c r="Q1509">
        <v>0.18690506034175447</v>
      </c>
    </row>
    <row r="1510" spans="1:17" x14ac:dyDescent="0.2">
      <c r="A1510" t="s">
        <v>101</v>
      </c>
      <c r="B1510">
        <v>1292537</v>
      </c>
      <c r="C1510">
        <v>5501722984</v>
      </c>
      <c r="D1510" s="5">
        <v>45169</v>
      </c>
      <c r="E1510" t="s">
        <v>56</v>
      </c>
      <c r="F1510">
        <v>94.63</v>
      </c>
      <c r="I1510">
        <v>590796</v>
      </c>
      <c r="J1510" t="s">
        <v>62</v>
      </c>
      <c r="K1510" s="6">
        <v>26727.68</v>
      </c>
      <c r="L1510" s="5">
        <v>45194</v>
      </c>
      <c r="P1510">
        <v>94.63</v>
      </c>
      <c r="Q1510">
        <v>0.18701844923416411</v>
      </c>
    </row>
    <row r="1511" spans="1:17" x14ac:dyDescent="0.2">
      <c r="A1511" t="s">
        <v>11732</v>
      </c>
      <c r="B1511" t="s">
        <v>11786</v>
      </c>
      <c r="C1511">
        <v>52987677</v>
      </c>
      <c r="D1511" s="5">
        <v>45194</v>
      </c>
      <c r="E1511" t="s">
        <v>11733</v>
      </c>
      <c r="F1511">
        <v>167.79</v>
      </c>
      <c r="I1511">
        <v>594107</v>
      </c>
      <c r="J1511" t="s">
        <v>62</v>
      </c>
      <c r="K1511" s="6">
        <v>3309.79</v>
      </c>
      <c r="L1511" s="5">
        <v>45219</v>
      </c>
      <c r="P1511">
        <v>167.79</v>
      </c>
      <c r="Q1511">
        <v>0.18720324724203985</v>
      </c>
    </row>
    <row r="1512" spans="1:17" x14ac:dyDescent="0.2">
      <c r="A1512" t="s">
        <v>2981</v>
      </c>
      <c r="B1512">
        <v>104117</v>
      </c>
      <c r="C1512">
        <v>6189862</v>
      </c>
      <c r="D1512" s="5">
        <v>45246</v>
      </c>
      <c r="E1512" t="s">
        <v>56</v>
      </c>
      <c r="F1512">
        <v>501.38</v>
      </c>
      <c r="I1512">
        <v>1803572</v>
      </c>
      <c r="J1512" t="s">
        <v>57</v>
      </c>
      <c r="K1512">
        <v>501.38</v>
      </c>
      <c r="L1512" s="5">
        <v>45257</v>
      </c>
      <c r="M1512" s="5">
        <v>45261</v>
      </c>
      <c r="N1512">
        <v>3</v>
      </c>
      <c r="O1512">
        <v>1504.14</v>
      </c>
      <c r="P1512">
        <v>501.38</v>
      </c>
      <c r="Q1512">
        <v>0.18721793371518181</v>
      </c>
    </row>
    <row r="1513" spans="1:17" x14ac:dyDescent="0.2">
      <c r="A1513" t="s">
        <v>3322</v>
      </c>
      <c r="B1513" t="s">
        <v>3333</v>
      </c>
      <c r="C1513" t="s">
        <v>3334</v>
      </c>
      <c r="D1513" s="5">
        <v>45449</v>
      </c>
      <c r="E1513" t="s">
        <v>436</v>
      </c>
      <c r="F1513" s="6">
        <v>3830.86</v>
      </c>
      <c r="I1513">
        <v>1090092</v>
      </c>
      <c r="J1513" t="s">
        <v>63</v>
      </c>
      <c r="K1513" s="6">
        <v>3830.86</v>
      </c>
      <c r="L1513" s="5">
        <v>45455</v>
      </c>
      <c r="P1513">
        <v>3830.86</v>
      </c>
      <c r="Q1513">
        <v>0.18740679884595357</v>
      </c>
    </row>
    <row r="1514" spans="1:17" x14ac:dyDescent="0.2">
      <c r="A1514" t="s">
        <v>481</v>
      </c>
      <c r="B1514" t="s">
        <v>633</v>
      </c>
      <c r="C1514" t="s">
        <v>1132</v>
      </c>
      <c r="D1514" s="5">
        <v>45215</v>
      </c>
      <c r="E1514" t="s">
        <v>484</v>
      </c>
      <c r="F1514">
        <v>491.99</v>
      </c>
      <c r="I1514">
        <v>72141</v>
      </c>
      <c r="J1514" t="s">
        <v>485</v>
      </c>
      <c r="K1514" s="6">
        <v>621809.21</v>
      </c>
      <c r="L1514" s="5">
        <v>45231</v>
      </c>
      <c r="P1514">
        <v>491.99</v>
      </c>
      <c r="Q1514">
        <v>0.18745757309979183</v>
      </c>
    </row>
    <row r="1515" spans="1:17" x14ac:dyDescent="0.2">
      <c r="A1515" t="s">
        <v>5203</v>
      </c>
      <c r="B1515" t="s">
        <v>5706</v>
      </c>
      <c r="C1515" t="s">
        <v>5707</v>
      </c>
      <c r="D1515" s="5">
        <v>45390</v>
      </c>
      <c r="E1515" t="s">
        <v>167</v>
      </c>
      <c r="F1515">
        <v>66.36</v>
      </c>
      <c r="I1515">
        <v>1073175</v>
      </c>
      <c r="J1515" t="s">
        <v>63</v>
      </c>
      <c r="K1515">
        <v>415.3</v>
      </c>
      <c r="L1515" s="5">
        <v>45390</v>
      </c>
      <c r="P1515">
        <v>66.36</v>
      </c>
      <c r="Q1515">
        <v>0.1876809362669698</v>
      </c>
    </row>
    <row r="1516" spans="1:17" x14ac:dyDescent="0.2">
      <c r="A1516" t="s">
        <v>481</v>
      </c>
      <c r="B1516" t="s">
        <v>508</v>
      </c>
      <c r="C1516" t="s">
        <v>1197</v>
      </c>
      <c r="D1516" s="5">
        <v>45246</v>
      </c>
      <c r="E1516" t="s">
        <v>484</v>
      </c>
      <c r="F1516">
        <v>176.48</v>
      </c>
      <c r="I1516">
        <v>72355</v>
      </c>
      <c r="J1516" t="s">
        <v>485</v>
      </c>
      <c r="K1516" s="6">
        <v>742486.18</v>
      </c>
      <c r="L1516" s="5">
        <v>45260</v>
      </c>
      <c r="P1516">
        <v>176.48</v>
      </c>
      <c r="Q1516">
        <v>0.18778370002559264</v>
      </c>
    </row>
    <row r="1517" spans="1:17" x14ac:dyDescent="0.2">
      <c r="A1517" t="s">
        <v>10063</v>
      </c>
      <c r="B1517" t="s">
        <v>10121</v>
      </c>
      <c r="C1517" t="s">
        <v>10122</v>
      </c>
      <c r="D1517" s="5">
        <v>45427</v>
      </c>
      <c r="E1517" t="s">
        <v>56</v>
      </c>
      <c r="F1517">
        <v>555.75</v>
      </c>
      <c r="I1517">
        <v>1823308</v>
      </c>
      <c r="J1517" t="s">
        <v>57</v>
      </c>
      <c r="K1517">
        <v>744.58</v>
      </c>
      <c r="L1517" s="5">
        <v>45460</v>
      </c>
      <c r="M1517" s="5">
        <v>45468</v>
      </c>
      <c r="N1517">
        <v>7</v>
      </c>
      <c r="O1517">
        <v>5212.0600000000004</v>
      </c>
      <c r="P1517">
        <v>555.75</v>
      </c>
      <c r="Q1517">
        <v>0.18785426238771652</v>
      </c>
    </row>
    <row r="1518" spans="1:17" x14ac:dyDescent="0.2">
      <c r="A1518" t="s">
        <v>481</v>
      </c>
      <c r="B1518" t="s">
        <v>633</v>
      </c>
      <c r="C1518" t="s">
        <v>997</v>
      </c>
      <c r="D1518" s="5">
        <v>45185</v>
      </c>
      <c r="E1518" t="s">
        <v>484</v>
      </c>
      <c r="F1518">
        <v>38.020000000000003</v>
      </c>
      <c r="I1518">
        <v>71929</v>
      </c>
      <c r="J1518" t="s">
        <v>485</v>
      </c>
      <c r="K1518" s="6">
        <v>614311.01</v>
      </c>
      <c r="L1518" s="5">
        <v>45198</v>
      </c>
      <c r="P1518">
        <v>38.020000000000003</v>
      </c>
      <c r="Q1518">
        <v>0.18812541043598241</v>
      </c>
    </row>
    <row r="1519" spans="1:17" x14ac:dyDescent="0.2">
      <c r="A1519" t="s">
        <v>10186</v>
      </c>
      <c r="B1519" t="s">
        <v>10189</v>
      </c>
      <c r="C1519" t="s">
        <v>10190</v>
      </c>
      <c r="D1519" s="5">
        <v>45114</v>
      </c>
      <c r="E1519" t="s">
        <v>167</v>
      </c>
      <c r="F1519">
        <v>25.82</v>
      </c>
      <c r="I1519">
        <v>1000954</v>
      </c>
      <c r="J1519" t="s">
        <v>63</v>
      </c>
      <c r="K1519">
        <v>104.8</v>
      </c>
      <c r="L1519" s="5">
        <v>45114</v>
      </c>
      <c r="P1519">
        <v>25.82</v>
      </c>
      <c r="Q1519">
        <v>0.18814172876983781</v>
      </c>
    </row>
    <row r="1520" spans="1:17" x14ac:dyDescent="0.2">
      <c r="A1520" t="s">
        <v>3445</v>
      </c>
      <c r="B1520" t="s">
        <v>3458</v>
      </c>
      <c r="C1520" t="s">
        <v>3465</v>
      </c>
      <c r="D1520" s="5">
        <v>45404</v>
      </c>
      <c r="E1520" t="s">
        <v>436</v>
      </c>
      <c r="F1520">
        <v>14.27</v>
      </c>
      <c r="I1520">
        <v>1078191</v>
      </c>
      <c r="J1520" t="s">
        <v>63</v>
      </c>
      <c r="K1520">
        <v>14.27</v>
      </c>
      <c r="L1520" s="5">
        <v>45408</v>
      </c>
      <c r="P1520">
        <v>14.27</v>
      </c>
      <c r="Q1520">
        <v>0.18820698385627554</v>
      </c>
    </row>
    <row r="1521" spans="1:17" x14ac:dyDescent="0.2">
      <c r="A1521" t="s">
        <v>11112</v>
      </c>
      <c r="B1521" t="s">
        <v>11311</v>
      </c>
      <c r="C1521" t="s">
        <v>11312</v>
      </c>
      <c r="D1521" s="5">
        <v>45320</v>
      </c>
      <c r="E1521" t="s">
        <v>167</v>
      </c>
      <c r="F1521">
        <v>24.45</v>
      </c>
      <c r="I1521">
        <v>1054315</v>
      </c>
      <c r="J1521" t="s">
        <v>63</v>
      </c>
      <c r="K1521">
        <v>251.41</v>
      </c>
      <c r="L1521" s="5">
        <v>45320</v>
      </c>
      <c r="P1521">
        <v>24.45</v>
      </c>
      <c r="Q1521">
        <v>0.18821827939208158</v>
      </c>
    </row>
    <row r="1522" spans="1:17" x14ac:dyDescent="0.2">
      <c r="A1522" t="s">
        <v>5203</v>
      </c>
      <c r="B1522" t="s">
        <v>5386</v>
      </c>
      <c r="C1522" t="s">
        <v>5387</v>
      </c>
      <c r="D1522" s="5">
        <v>45212</v>
      </c>
      <c r="E1522" t="s">
        <v>167</v>
      </c>
      <c r="F1522">
        <v>25.26</v>
      </c>
      <c r="I1522">
        <v>1027112</v>
      </c>
      <c r="J1522" t="s">
        <v>63</v>
      </c>
      <c r="K1522" s="6">
        <v>2242.2800000000002</v>
      </c>
      <c r="L1522" s="5">
        <v>45216</v>
      </c>
      <c r="P1522">
        <v>25.26</v>
      </c>
      <c r="Q1522">
        <v>0.18864971916528883</v>
      </c>
    </row>
    <row r="1523" spans="1:17" x14ac:dyDescent="0.2">
      <c r="A1523" t="s">
        <v>9829</v>
      </c>
      <c r="B1523" t="s">
        <v>9830</v>
      </c>
      <c r="C1523" t="s">
        <v>9831</v>
      </c>
      <c r="D1523" s="5">
        <v>45112</v>
      </c>
      <c r="E1523" t="s">
        <v>436</v>
      </c>
      <c r="F1523" s="6">
        <v>1032.6600000000001</v>
      </c>
      <c r="I1523">
        <v>581982</v>
      </c>
      <c r="J1523" t="s">
        <v>62</v>
      </c>
      <c r="K1523" s="6">
        <v>1032.6600000000001</v>
      </c>
      <c r="L1523" s="5">
        <v>45127</v>
      </c>
      <c r="P1523">
        <v>317.66000000000003</v>
      </c>
      <c r="Q1523">
        <v>0.18869641061747844</v>
      </c>
    </row>
    <row r="1524" spans="1:17" x14ac:dyDescent="0.2">
      <c r="A1524" t="s">
        <v>5950</v>
      </c>
      <c r="B1524" t="s">
        <v>6301</v>
      </c>
      <c r="C1524" t="s">
        <v>6302</v>
      </c>
      <c r="D1524" s="5">
        <v>45209</v>
      </c>
      <c r="E1524" t="s">
        <v>167</v>
      </c>
      <c r="F1524">
        <v>50.12</v>
      </c>
      <c r="I1524">
        <v>1025077</v>
      </c>
      <c r="J1524" t="s">
        <v>63</v>
      </c>
      <c r="K1524" s="6">
        <v>4711.13</v>
      </c>
      <c r="L1524" s="5">
        <v>45209</v>
      </c>
      <c r="P1524">
        <v>36.590000000000003</v>
      </c>
      <c r="Q1524">
        <v>0.18877447786900403</v>
      </c>
    </row>
    <row r="1525" spans="1:17" x14ac:dyDescent="0.2">
      <c r="A1525" t="s">
        <v>11491</v>
      </c>
      <c r="B1525">
        <v>461772</v>
      </c>
      <c r="C1525">
        <v>461772</v>
      </c>
      <c r="D1525" s="5">
        <v>45232</v>
      </c>
      <c r="E1525" t="s">
        <v>56</v>
      </c>
      <c r="F1525" s="6">
        <v>2002.14</v>
      </c>
      <c r="I1525">
        <v>598887</v>
      </c>
      <c r="J1525" t="s">
        <v>62</v>
      </c>
      <c r="K1525" s="6">
        <v>2002.14</v>
      </c>
      <c r="L1525" s="5">
        <v>45257</v>
      </c>
      <c r="P1525">
        <v>2002.14</v>
      </c>
      <c r="Q1525">
        <v>0.1890759217677177</v>
      </c>
    </row>
    <row r="1526" spans="1:17" x14ac:dyDescent="0.2">
      <c r="A1526" t="s">
        <v>4250</v>
      </c>
      <c r="B1526" t="s">
        <v>4253</v>
      </c>
      <c r="C1526">
        <v>202412</v>
      </c>
      <c r="D1526" s="5">
        <v>45301</v>
      </c>
      <c r="E1526" t="s">
        <v>56</v>
      </c>
      <c r="F1526" s="6">
        <v>4500</v>
      </c>
      <c r="I1526">
        <v>1808108</v>
      </c>
      <c r="J1526" t="s">
        <v>57</v>
      </c>
      <c r="K1526" s="6">
        <v>4500</v>
      </c>
      <c r="L1526" s="5">
        <v>45308</v>
      </c>
      <c r="M1526" s="5">
        <v>45320</v>
      </c>
      <c r="N1526">
        <v>11</v>
      </c>
      <c r="O1526">
        <v>49500</v>
      </c>
      <c r="P1526">
        <v>4770</v>
      </c>
      <c r="Q1526">
        <v>0.18908946276401728</v>
      </c>
    </row>
    <row r="1527" spans="1:17" x14ac:dyDescent="0.2">
      <c r="A1527" t="s">
        <v>4212</v>
      </c>
      <c r="B1527" t="s">
        <v>4214</v>
      </c>
      <c r="C1527">
        <v>1136707</v>
      </c>
      <c r="D1527" s="5">
        <v>45269</v>
      </c>
      <c r="E1527" t="s">
        <v>56</v>
      </c>
      <c r="F1527" s="6">
        <v>189691</v>
      </c>
      <c r="I1527">
        <v>601824</v>
      </c>
      <c r="J1527" t="s">
        <v>62</v>
      </c>
      <c r="K1527" s="6">
        <v>529139.12</v>
      </c>
      <c r="L1527" s="5">
        <v>45279</v>
      </c>
      <c r="P1527">
        <v>189691</v>
      </c>
      <c r="Q1527">
        <v>0.18909550673490172</v>
      </c>
    </row>
    <row r="1528" spans="1:17" x14ac:dyDescent="0.2">
      <c r="A1528" t="s">
        <v>4818</v>
      </c>
      <c r="B1528" t="s">
        <v>4849</v>
      </c>
      <c r="C1528" t="s">
        <v>4850</v>
      </c>
      <c r="D1528" s="5">
        <v>45142</v>
      </c>
      <c r="E1528" t="s">
        <v>167</v>
      </c>
      <c r="F1528">
        <v>37.17</v>
      </c>
      <c r="I1528">
        <v>1008161</v>
      </c>
      <c r="J1528" t="s">
        <v>63</v>
      </c>
      <c r="K1528">
        <v>141.22999999999999</v>
      </c>
      <c r="L1528" s="5">
        <v>45142</v>
      </c>
      <c r="P1528">
        <v>37.17</v>
      </c>
      <c r="Q1528">
        <v>0.18922993038923408</v>
      </c>
    </row>
    <row r="1529" spans="1:17" x14ac:dyDescent="0.2">
      <c r="A1529" t="s">
        <v>5203</v>
      </c>
      <c r="B1529" t="s">
        <v>5224</v>
      </c>
      <c r="C1529" t="s">
        <v>5225</v>
      </c>
      <c r="D1529" s="5">
        <v>45120</v>
      </c>
      <c r="E1529" t="s">
        <v>167</v>
      </c>
      <c r="F1529">
        <v>63.55</v>
      </c>
      <c r="I1529">
        <v>1002713</v>
      </c>
      <c r="J1529" t="s">
        <v>63</v>
      </c>
      <c r="K1529">
        <v>244.24</v>
      </c>
      <c r="L1529" s="5">
        <v>45120</v>
      </c>
      <c r="P1529">
        <v>63.55</v>
      </c>
      <c r="Q1529">
        <v>0.18928132781522233</v>
      </c>
    </row>
    <row r="1530" spans="1:17" x14ac:dyDescent="0.2">
      <c r="A1530" t="s">
        <v>11485</v>
      </c>
      <c r="B1530" t="s">
        <v>11488</v>
      </c>
      <c r="C1530">
        <v>1222334</v>
      </c>
      <c r="D1530" s="5">
        <v>45282</v>
      </c>
      <c r="E1530" t="s">
        <v>56</v>
      </c>
      <c r="F1530">
        <v>157.29</v>
      </c>
      <c r="I1530">
        <v>1815889</v>
      </c>
      <c r="J1530" t="s">
        <v>57</v>
      </c>
      <c r="K1530">
        <v>157.29</v>
      </c>
      <c r="L1530" s="5">
        <v>45378</v>
      </c>
      <c r="M1530" s="5">
        <v>45392</v>
      </c>
      <c r="N1530">
        <v>13</v>
      </c>
      <c r="O1530">
        <v>2044.77</v>
      </c>
      <c r="P1530">
        <v>157.29</v>
      </c>
      <c r="Q1530">
        <v>0.18955736459862571</v>
      </c>
    </row>
    <row r="1531" spans="1:17" x14ac:dyDescent="0.2">
      <c r="A1531" t="s">
        <v>481</v>
      </c>
      <c r="B1531" t="s">
        <v>532</v>
      </c>
      <c r="C1531" t="s">
        <v>533</v>
      </c>
      <c r="D1531" s="5">
        <v>45123</v>
      </c>
      <c r="E1531" t="s">
        <v>484</v>
      </c>
      <c r="F1531">
        <v>592.05999999999995</v>
      </c>
      <c r="I1531">
        <v>71526</v>
      </c>
      <c r="J1531" t="s">
        <v>485</v>
      </c>
      <c r="K1531" s="6">
        <v>550660.96</v>
      </c>
      <c r="L1531" s="5">
        <v>45138</v>
      </c>
      <c r="P1531">
        <v>175</v>
      </c>
      <c r="Q1531">
        <v>0.18984358473891916</v>
      </c>
    </row>
    <row r="1532" spans="1:17" x14ac:dyDescent="0.2">
      <c r="A1532" t="s">
        <v>10003</v>
      </c>
      <c r="B1532" t="s">
        <v>10014</v>
      </c>
      <c r="C1532">
        <v>24089</v>
      </c>
      <c r="D1532" s="5">
        <v>45369</v>
      </c>
      <c r="E1532" t="s">
        <v>56</v>
      </c>
      <c r="F1532" s="6">
        <v>9120.15</v>
      </c>
      <c r="I1532">
        <v>1074595</v>
      </c>
      <c r="J1532" t="s">
        <v>63</v>
      </c>
      <c r="K1532" s="6">
        <v>18146.7</v>
      </c>
      <c r="L1532" s="5">
        <v>45394</v>
      </c>
      <c r="P1532">
        <v>9120.15</v>
      </c>
      <c r="Q1532">
        <v>0.18988066939461923</v>
      </c>
    </row>
    <row r="1533" spans="1:17" x14ac:dyDescent="0.2">
      <c r="A1533" t="s">
        <v>481</v>
      </c>
      <c r="B1533" t="s">
        <v>662</v>
      </c>
      <c r="C1533" t="s">
        <v>1015</v>
      </c>
      <c r="D1533" s="5">
        <v>45185</v>
      </c>
      <c r="E1533" t="s">
        <v>484</v>
      </c>
      <c r="F1533">
        <v>465.39</v>
      </c>
      <c r="I1533">
        <v>71929</v>
      </c>
      <c r="J1533" t="s">
        <v>485</v>
      </c>
      <c r="K1533" s="6">
        <v>614311.01</v>
      </c>
      <c r="L1533" s="5">
        <v>45198</v>
      </c>
      <c r="P1533">
        <v>465.39</v>
      </c>
      <c r="Q1533">
        <v>0.18989543375884266</v>
      </c>
    </row>
    <row r="1534" spans="1:17" x14ac:dyDescent="0.2">
      <c r="A1534" t="s">
        <v>5950</v>
      </c>
      <c r="B1534" t="s">
        <v>6307</v>
      </c>
      <c r="C1534" t="s">
        <v>6308</v>
      </c>
      <c r="D1534" s="5">
        <v>45209</v>
      </c>
      <c r="E1534" t="s">
        <v>167</v>
      </c>
      <c r="F1534">
        <v>101.14</v>
      </c>
      <c r="I1534">
        <v>1025077</v>
      </c>
      <c r="J1534" t="s">
        <v>63</v>
      </c>
      <c r="K1534" s="6">
        <v>4711.13</v>
      </c>
      <c r="L1534" s="5">
        <v>45209</v>
      </c>
      <c r="P1534">
        <v>73.84</v>
      </c>
      <c r="Q1534">
        <v>0.19027851711893817</v>
      </c>
    </row>
    <row r="1535" spans="1:17" x14ac:dyDescent="0.2">
      <c r="A1535" t="s">
        <v>5950</v>
      </c>
      <c r="B1535" t="s">
        <v>6439</v>
      </c>
      <c r="C1535" t="s">
        <v>6440</v>
      </c>
      <c r="D1535" s="5">
        <v>45232</v>
      </c>
      <c r="E1535" t="s">
        <v>167</v>
      </c>
      <c r="F1535">
        <v>54.44</v>
      </c>
      <c r="I1535">
        <v>1031415</v>
      </c>
      <c r="J1535" t="s">
        <v>63</v>
      </c>
      <c r="K1535" s="6">
        <v>4961.13</v>
      </c>
      <c r="L1535" s="5">
        <v>45232</v>
      </c>
      <c r="P1535">
        <v>39.76</v>
      </c>
      <c r="Q1535">
        <v>0.1904754110938226</v>
      </c>
    </row>
    <row r="1536" spans="1:17" x14ac:dyDescent="0.2">
      <c r="A1536" t="s">
        <v>481</v>
      </c>
      <c r="B1536" t="s">
        <v>888</v>
      </c>
      <c r="C1536" t="s">
        <v>889</v>
      </c>
      <c r="D1536" s="5">
        <v>45154</v>
      </c>
      <c r="E1536" t="s">
        <v>484</v>
      </c>
      <c r="F1536">
        <v>252.47</v>
      </c>
      <c r="I1536">
        <v>71731</v>
      </c>
      <c r="J1536" t="s">
        <v>485</v>
      </c>
      <c r="K1536" s="6">
        <v>681080.54</v>
      </c>
      <c r="L1536" s="5">
        <v>45169</v>
      </c>
      <c r="P1536">
        <v>252.47</v>
      </c>
      <c r="Q1536">
        <v>0.19080136918571411</v>
      </c>
    </row>
    <row r="1537" spans="1:17" x14ac:dyDescent="0.2">
      <c r="A1537" t="s">
        <v>11495</v>
      </c>
      <c r="B1537" t="s">
        <v>11548</v>
      </c>
      <c r="C1537" t="s">
        <v>11549</v>
      </c>
      <c r="D1537" s="5">
        <v>45302</v>
      </c>
      <c r="E1537" t="s">
        <v>167</v>
      </c>
      <c r="F1537">
        <v>4.93</v>
      </c>
      <c r="I1537">
        <v>1049653</v>
      </c>
      <c r="J1537" t="s">
        <v>63</v>
      </c>
      <c r="K1537">
        <v>10.31</v>
      </c>
      <c r="L1537" s="5">
        <v>45302</v>
      </c>
      <c r="P1537">
        <v>2.4700000000000002</v>
      </c>
      <c r="Q1537">
        <v>0.19080895773861062</v>
      </c>
    </row>
    <row r="1538" spans="1:17" x14ac:dyDescent="0.2">
      <c r="A1538" t="s">
        <v>10127</v>
      </c>
      <c r="B1538" t="s">
        <v>10128</v>
      </c>
      <c r="C1538" t="s">
        <v>10178</v>
      </c>
      <c r="D1538" s="5">
        <v>45448</v>
      </c>
      <c r="E1538" t="s">
        <v>56</v>
      </c>
      <c r="F1538">
        <v>195.4</v>
      </c>
      <c r="I1538">
        <v>1823214</v>
      </c>
      <c r="J1538" t="s">
        <v>57</v>
      </c>
      <c r="K1538" s="6">
        <v>4435.12</v>
      </c>
      <c r="L1538" s="5">
        <v>45460</v>
      </c>
      <c r="M1538" s="5">
        <v>45471</v>
      </c>
      <c r="N1538">
        <v>10</v>
      </c>
      <c r="O1538">
        <v>44351.199999999997</v>
      </c>
      <c r="P1538">
        <v>195.4</v>
      </c>
      <c r="Q1538">
        <v>0.19084817979708213</v>
      </c>
    </row>
    <row r="1539" spans="1:17" x14ac:dyDescent="0.2">
      <c r="A1539" t="s">
        <v>5950</v>
      </c>
      <c r="B1539" t="s">
        <v>7399</v>
      </c>
      <c r="C1539" t="s">
        <v>7400</v>
      </c>
      <c r="D1539" s="5">
        <v>45464</v>
      </c>
      <c r="E1539" t="s">
        <v>167</v>
      </c>
      <c r="F1539">
        <v>49.43</v>
      </c>
      <c r="I1539">
        <v>1092426</v>
      </c>
      <c r="J1539" t="s">
        <v>63</v>
      </c>
      <c r="K1539" s="6">
        <v>4838.38</v>
      </c>
      <c r="L1539" s="5">
        <v>45464</v>
      </c>
      <c r="P1539">
        <v>36.07</v>
      </c>
      <c r="Q1539">
        <v>0.19092051895751783</v>
      </c>
    </row>
    <row r="1540" spans="1:17" x14ac:dyDescent="0.2">
      <c r="A1540" t="s">
        <v>9887</v>
      </c>
      <c r="B1540" t="s">
        <v>9890</v>
      </c>
      <c r="C1540">
        <v>1158</v>
      </c>
      <c r="D1540" s="5">
        <v>45098</v>
      </c>
      <c r="E1540" t="s">
        <v>56</v>
      </c>
      <c r="F1540" s="6">
        <v>3332</v>
      </c>
      <c r="I1540">
        <v>1790850</v>
      </c>
      <c r="J1540" t="s">
        <v>57</v>
      </c>
      <c r="K1540" s="6">
        <v>37044</v>
      </c>
      <c r="L1540" s="5">
        <v>45110</v>
      </c>
      <c r="M1540" s="5">
        <v>45118</v>
      </c>
      <c r="N1540">
        <v>7</v>
      </c>
      <c r="O1540">
        <v>259308</v>
      </c>
      <c r="P1540">
        <v>3531.92</v>
      </c>
      <c r="Q1540">
        <v>0.19097910163641407</v>
      </c>
    </row>
    <row r="1541" spans="1:17" x14ac:dyDescent="0.2">
      <c r="A1541" t="s">
        <v>11112</v>
      </c>
      <c r="B1541" t="s">
        <v>11165</v>
      </c>
      <c r="C1541" t="s">
        <v>11166</v>
      </c>
      <c r="D1541" s="5">
        <v>45168</v>
      </c>
      <c r="E1541" t="s">
        <v>167</v>
      </c>
      <c r="F1541">
        <v>24.45</v>
      </c>
      <c r="I1541">
        <v>1014823</v>
      </c>
      <c r="J1541" t="s">
        <v>63</v>
      </c>
      <c r="K1541">
        <v>133.57</v>
      </c>
      <c r="L1541" s="5">
        <v>45168</v>
      </c>
      <c r="P1541">
        <v>24.45</v>
      </c>
      <c r="Q1541">
        <v>0.19105452624925268</v>
      </c>
    </row>
    <row r="1542" spans="1:17" x14ac:dyDescent="0.2">
      <c r="A1542" t="s">
        <v>4620</v>
      </c>
      <c r="B1542" t="s">
        <v>4651</v>
      </c>
      <c r="C1542" t="s">
        <v>4652</v>
      </c>
      <c r="D1542" s="5">
        <v>45167</v>
      </c>
      <c r="E1542" t="s">
        <v>167</v>
      </c>
      <c r="F1542">
        <v>12.73</v>
      </c>
      <c r="I1542">
        <v>1014402</v>
      </c>
      <c r="J1542" t="s">
        <v>63</v>
      </c>
      <c r="K1542">
        <v>37.32</v>
      </c>
      <c r="L1542" s="5">
        <v>45167</v>
      </c>
      <c r="P1542">
        <v>13.49</v>
      </c>
      <c r="Q1542">
        <v>0.19106114008818031</v>
      </c>
    </row>
    <row r="1543" spans="1:17" x14ac:dyDescent="0.2">
      <c r="A1543" t="s">
        <v>4464</v>
      </c>
      <c r="B1543" t="s">
        <v>4465</v>
      </c>
      <c r="C1543" t="s">
        <v>4466</v>
      </c>
      <c r="D1543" s="5">
        <v>45364</v>
      </c>
      <c r="E1543" t="s">
        <v>56</v>
      </c>
      <c r="F1543">
        <v>400</v>
      </c>
      <c r="I1543">
        <v>1814957</v>
      </c>
      <c r="J1543" t="s">
        <v>57</v>
      </c>
      <c r="K1543">
        <v>400</v>
      </c>
      <c r="L1543" s="5">
        <v>45369</v>
      </c>
      <c r="M1543" s="5">
        <v>45397</v>
      </c>
      <c r="N1543">
        <v>27</v>
      </c>
      <c r="O1543">
        <v>10800</v>
      </c>
      <c r="P1543">
        <v>400</v>
      </c>
      <c r="Q1543">
        <v>0.19107773176745269</v>
      </c>
    </row>
    <row r="1544" spans="1:17" x14ac:dyDescent="0.2">
      <c r="A1544" t="s">
        <v>9609</v>
      </c>
      <c r="B1544" t="s">
        <v>9664</v>
      </c>
      <c r="C1544" t="s">
        <v>9665</v>
      </c>
      <c r="D1544" s="5">
        <v>45376</v>
      </c>
      <c r="E1544" t="s">
        <v>167</v>
      </c>
      <c r="F1544">
        <v>106.57</v>
      </c>
      <c r="I1544">
        <v>1070193</v>
      </c>
      <c r="J1544" t="s">
        <v>63</v>
      </c>
      <c r="K1544">
        <v>146.81</v>
      </c>
      <c r="L1544" s="5">
        <v>45378</v>
      </c>
      <c r="P1544">
        <v>106.57</v>
      </c>
      <c r="Q1544">
        <v>0.19130161137509283</v>
      </c>
    </row>
    <row r="1545" spans="1:17" x14ac:dyDescent="0.2">
      <c r="A1545" t="s">
        <v>10524</v>
      </c>
      <c r="B1545" t="s">
        <v>10553</v>
      </c>
      <c r="C1545" t="s">
        <v>10554</v>
      </c>
      <c r="D1545" s="5">
        <v>45239</v>
      </c>
      <c r="E1545" t="s">
        <v>167</v>
      </c>
      <c r="F1545">
        <v>211.05</v>
      </c>
      <c r="I1545">
        <v>1034600</v>
      </c>
      <c r="J1545" t="s">
        <v>63</v>
      </c>
      <c r="K1545">
        <v>267.93</v>
      </c>
      <c r="L1545" s="5">
        <v>45240</v>
      </c>
      <c r="P1545">
        <v>211.05</v>
      </c>
      <c r="Q1545">
        <v>0.19134000738256751</v>
      </c>
    </row>
    <row r="1546" spans="1:17" x14ac:dyDescent="0.2">
      <c r="A1546" t="s">
        <v>9053</v>
      </c>
      <c r="B1546" t="s">
        <v>9352</v>
      </c>
      <c r="C1546" t="s">
        <v>9353</v>
      </c>
      <c r="D1546" s="5">
        <v>45317</v>
      </c>
      <c r="E1546" t="s">
        <v>167</v>
      </c>
      <c r="F1546">
        <v>39.28</v>
      </c>
      <c r="I1546">
        <v>1053507</v>
      </c>
      <c r="J1546" t="s">
        <v>63</v>
      </c>
      <c r="K1546">
        <v>39.28</v>
      </c>
      <c r="L1546" s="5">
        <v>45317</v>
      </c>
      <c r="P1546">
        <v>39.28</v>
      </c>
      <c r="Q1546">
        <v>0.19135613367191584</v>
      </c>
    </row>
    <row r="1547" spans="1:17" x14ac:dyDescent="0.2">
      <c r="A1547" t="s">
        <v>2994</v>
      </c>
      <c r="B1547" t="s">
        <v>2997</v>
      </c>
      <c r="C1547" t="s">
        <v>3034</v>
      </c>
      <c r="D1547" s="5">
        <v>45359</v>
      </c>
      <c r="E1547" t="s">
        <v>69</v>
      </c>
      <c r="F1547">
        <v>275.93</v>
      </c>
      <c r="G1547" s="5">
        <v>45330</v>
      </c>
      <c r="H1547" s="5">
        <v>45359</v>
      </c>
      <c r="I1547">
        <v>1814860</v>
      </c>
      <c r="J1547" t="s">
        <v>57</v>
      </c>
      <c r="K1547">
        <v>275.93</v>
      </c>
      <c r="L1547" s="5">
        <v>45369</v>
      </c>
      <c r="M1547" s="5">
        <v>45379</v>
      </c>
      <c r="N1547">
        <v>9</v>
      </c>
      <c r="O1547">
        <v>2483.37</v>
      </c>
      <c r="P1547">
        <v>275.93</v>
      </c>
      <c r="Q1547">
        <v>0.1918005980611015</v>
      </c>
    </row>
    <row r="1548" spans="1:17" x14ac:dyDescent="0.2">
      <c r="A1548" t="s">
        <v>481</v>
      </c>
      <c r="B1548" t="s">
        <v>568</v>
      </c>
      <c r="C1548" t="s">
        <v>569</v>
      </c>
      <c r="D1548" s="5">
        <v>45123</v>
      </c>
      <c r="E1548" t="s">
        <v>484</v>
      </c>
      <c r="F1548">
        <v>65.209999999999994</v>
      </c>
      <c r="I1548">
        <v>71526</v>
      </c>
      <c r="J1548" t="s">
        <v>485</v>
      </c>
      <c r="K1548" s="6">
        <v>550660.96</v>
      </c>
      <c r="L1548" s="5">
        <v>45138</v>
      </c>
      <c r="P1548">
        <v>65.209999999999994</v>
      </c>
      <c r="Q1548">
        <v>0.19181596139957058</v>
      </c>
    </row>
    <row r="1549" spans="1:17" x14ac:dyDescent="0.2">
      <c r="A1549" t="s">
        <v>2981</v>
      </c>
      <c r="B1549">
        <v>104117</v>
      </c>
      <c r="C1549">
        <v>6346297</v>
      </c>
      <c r="D1549" s="5">
        <v>45338</v>
      </c>
      <c r="E1549" t="s">
        <v>56</v>
      </c>
      <c r="F1549">
        <v>285.14</v>
      </c>
      <c r="I1549">
        <v>1812996</v>
      </c>
      <c r="J1549" t="s">
        <v>57</v>
      </c>
      <c r="K1549">
        <v>285.14</v>
      </c>
      <c r="L1549" s="5">
        <v>45348</v>
      </c>
      <c r="M1549" s="5">
        <v>45357</v>
      </c>
      <c r="N1549">
        <v>8</v>
      </c>
      <c r="O1549">
        <v>2281.12</v>
      </c>
      <c r="P1549">
        <v>285.14</v>
      </c>
      <c r="Q1549">
        <v>0.19207006123557435</v>
      </c>
    </row>
    <row r="1550" spans="1:17" x14ac:dyDescent="0.2">
      <c r="A1550" t="s">
        <v>481</v>
      </c>
      <c r="B1550" t="s">
        <v>518</v>
      </c>
      <c r="C1550" t="s">
        <v>1071</v>
      </c>
      <c r="D1550" s="5">
        <v>45215</v>
      </c>
      <c r="E1550" t="s">
        <v>484</v>
      </c>
      <c r="F1550">
        <v>5.27</v>
      </c>
      <c r="I1550">
        <v>72141</v>
      </c>
      <c r="J1550" t="s">
        <v>485</v>
      </c>
      <c r="K1550" s="6">
        <v>621809.21</v>
      </c>
      <c r="L1550" s="5">
        <v>45231</v>
      </c>
      <c r="P1550">
        <v>5.27</v>
      </c>
      <c r="Q1550">
        <v>0.19215009156289142</v>
      </c>
    </row>
    <row r="1551" spans="1:17" x14ac:dyDescent="0.2">
      <c r="A1551" t="s">
        <v>481</v>
      </c>
      <c r="B1551" t="s">
        <v>584</v>
      </c>
      <c r="C1551" t="s">
        <v>1666</v>
      </c>
      <c r="D1551" s="5">
        <v>45338</v>
      </c>
      <c r="E1551" t="s">
        <v>484</v>
      </c>
      <c r="F1551">
        <v>127.09</v>
      </c>
      <c r="I1551">
        <v>73041</v>
      </c>
      <c r="J1551" t="s">
        <v>485</v>
      </c>
      <c r="K1551" s="6">
        <v>802703.69</v>
      </c>
      <c r="L1551" s="5">
        <v>45351</v>
      </c>
      <c r="P1551">
        <v>127.09</v>
      </c>
      <c r="Q1551">
        <v>0.19223687389708355</v>
      </c>
    </row>
    <row r="1552" spans="1:17" x14ac:dyDescent="0.2">
      <c r="A1552" t="s">
        <v>10063</v>
      </c>
      <c r="B1552" t="s">
        <v>10070</v>
      </c>
      <c r="C1552" t="s">
        <v>10100</v>
      </c>
      <c r="D1552" s="5">
        <v>45287</v>
      </c>
      <c r="E1552" t="s">
        <v>56</v>
      </c>
      <c r="F1552">
        <v>71.88</v>
      </c>
      <c r="I1552">
        <v>1807600</v>
      </c>
      <c r="J1552" t="s">
        <v>57</v>
      </c>
      <c r="K1552">
        <v>805.79</v>
      </c>
      <c r="L1552" s="5">
        <v>45301</v>
      </c>
      <c r="M1552" s="5">
        <v>45309</v>
      </c>
      <c r="N1552">
        <v>7</v>
      </c>
      <c r="O1552">
        <v>5640.53</v>
      </c>
      <c r="P1552">
        <v>71.88</v>
      </c>
      <c r="Q1552">
        <v>0.19266617281736353</v>
      </c>
    </row>
    <row r="1553" spans="1:17" x14ac:dyDescent="0.2">
      <c r="A1553" t="s">
        <v>5950</v>
      </c>
      <c r="B1553" t="s">
        <v>6347</v>
      </c>
      <c r="C1553" t="s">
        <v>6348</v>
      </c>
      <c r="D1553" s="5">
        <v>45223</v>
      </c>
      <c r="E1553" t="s">
        <v>167</v>
      </c>
      <c r="F1553">
        <v>12.54</v>
      </c>
      <c r="I1553">
        <v>1029006</v>
      </c>
      <c r="J1553" t="s">
        <v>63</v>
      </c>
      <c r="K1553">
        <v>788.62</v>
      </c>
      <c r="L1553" s="5">
        <v>45223</v>
      </c>
      <c r="P1553">
        <v>12.54</v>
      </c>
      <c r="Q1553">
        <v>0.19310253278440315</v>
      </c>
    </row>
    <row r="1554" spans="1:17" x14ac:dyDescent="0.2">
      <c r="A1554" t="s">
        <v>5870</v>
      </c>
      <c r="B1554" t="s">
        <v>4245</v>
      </c>
      <c r="C1554">
        <v>705744673074</v>
      </c>
      <c r="D1554" s="5">
        <v>45293</v>
      </c>
      <c r="E1554" t="s">
        <v>56</v>
      </c>
      <c r="F1554" s="6">
        <v>1020</v>
      </c>
      <c r="I1554">
        <v>1807223</v>
      </c>
      <c r="J1554" t="s">
        <v>57</v>
      </c>
      <c r="K1554" s="6">
        <v>1020</v>
      </c>
      <c r="L1554" s="5">
        <v>45299</v>
      </c>
      <c r="M1554" s="5">
        <v>45308</v>
      </c>
      <c r="N1554">
        <v>8</v>
      </c>
      <c r="O1554">
        <v>8160</v>
      </c>
      <c r="P1554">
        <v>1020</v>
      </c>
      <c r="Q1554">
        <v>0.19322153572687129</v>
      </c>
    </row>
    <row r="1555" spans="1:17" x14ac:dyDescent="0.2">
      <c r="A1555" t="s">
        <v>2852</v>
      </c>
      <c r="B1555" t="s">
        <v>2857</v>
      </c>
      <c r="C1555" t="s">
        <v>2858</v>
      </c>
      <c r="D1555" s="5">
        <v>45134</v>
      </c>
      <c r="E1555" t="s">
        <v>167</v>
      </c>
      <c r="F1555">
        <v>57.12</v>
      </c>
      <c r="I1555">
        <v>1006219</v>
      </c>
      <c r="J1555" t="s">
        <v>63</v>
      </c>
      <c r="K1555">
        <v>87.17</v>
      </c>
      <c r="L1555" s="5">
        <v>45134</v>
      </c>
      <c r="P1555">
        <v>60.55</v>
      </c>
      <c r="Q1555">
        <v>0.19322974794024694</v>
      </c>
    </row>
    <row r="1556" spans="1:17" x14ac:dyDescent="0.2">
      <c r="A1556" t="s">
        <v>5203</v>
      </c>
      <c r="B1556" t="s">
        <v>5226</v>
      </c>
      <c r="C1556" t="s">
        <v>5227</v>
      </c>
      <c r="D1556" s="5">
        <v>45120</v>
      </c>
      <c r="E1556" t="s">
        <v>167</v>
      </c>
      <c r="F1556">
        <v>24.97</v>
      </c>
      <c r="I1556">
        <v>1002713</v>
      </c>
      <c r="J1556" t="s">
        <v>63</v>
      </c>
      <c r="K1556">
        <v>244.24</v>
      </c>
      <c r="L1556" s="5">
        <v>45120</v>
      </c>
      <c r="P1556">
        <v>24.97</v>
      </c>
      <c r="Q1556">
        <v>0.19323260610555504</v>
      </c>
    </row>
    <row r="1557" spans="1:17" x14ac:dyDescent="0.2">
      <c r="A1557" t="s">
        <v>11714</v>
      </c>
      <c r="B1557" t="s">
        <v>11717</v>
      </c>
      <c r="C1557">
        <v>14282</v>
      </c>
      <c r="D1557" s="5">
        <v>45096</v>
      </c>
      <c r="E1557" t="s">
        <v>56</v>
      </c>
      <c r="F1557" s="6">
        <v>3000</v>
      </c>
      <c r="I1557">
        <v>1790753</v>
      </c>
      <c r="J1557" t="s">
        <v>57</v>
      </c>
      <c r="K1557" s="6">
        <v>28000</v>
      </c>
      <c r="L1557" s="5">
        <v>45110</v>
      </c>
      <c r="M1557" s="5">
        <v>45117</v>
      </c>
      <c r="N1557">
        <v>6</v>
      </c>
      <c r="O1557">
        <v>168000</v>
      </c>
      <c r="P1557">
        <v>3000</v>
      </c>
      <c r="Q1557">
        <v>0.1935421638067768</v>
      </c>
    </row>
    <row r="1558" spans="1:17" x14ac:dyDescent="0.2">
      <c r="A1558" t="s">
        <v>481</v>
      </c>
      <c r="B1558" t="s">
        <v>494</v>
      </c>
      <c r="C1558" t="s">
        <v>1335</v>
      </c>
      <c r="D1558" s="5">
        <v>45276</v>
      </c>
      <c r="E1558" t="s">
        <v>484</v>
      </c>
      <c r="F1558">
        <v>525.34</v>
      </c>
      <c r="I1558">
        <v>72587</v>
      </c>
      <c r="J1558" t="s">
        <v>485</v>
      </c>
      <c r="K1558" s="6">
        <v>607405.88</v>
      </c>
      <c r="L1558" s="5">
        <v>45289</v>
      </c>
      <c r="P1558">
        <v>525.34</v>
      </c>
      <c r="Q1558">
        <v>0.19355208074774988</v>
      </c>
    </row>
    <row r="1559" spans="1:17" x14ac:dyDescent="0.2">
      <c r="A1559" t="s">
        <v>5203</v>
      </c>
      <c r="B1559" t="s">
        <v>5770</v>
      </c>
      <c r="C1559" t="s">
        <v>5771</v>
      </c>
      <c r="D1559" s="5">
        <v>45426</v>
      </c>
      <c r="E1559" t="s">
        <v>167</v>
      </c>
      <c r="F1559">
        <v>67.34</v>
      </c>
      <c r="I1559">
        <v>1083114</v>
      </c>
      <c r="J1559" t="s">
        <v>63</v>
      </c>
      <c r="K1559">
        <v>229.04</v>
      </c>
      <c r="L1559" s="5">
        <v>45426</v>
      </c>
      <c r="P1559">
        <v>67.34</v>
      </c>
      <c r="Q1559">
        <v>0.19366517563439845</v>
      </c>
    </row>
    <row r="1560" spans="1:17" x14ac:dyDescent="0.2">
      <c r="A1560" t="s">
        <v>3221</v>
      </c>
      <c r="B1560" t="s">
        <v>3230</v>
      </c>
      <c r="C1560" t="s">
        <v>3231</v>
      </c>
      <c r="D1560" s="5">
        <v>45296</v>
      </c>
      <c r="E1560" t="s">
        <v>436</v>
      </c>
      <c r="F1560">
        <v>231.27</v>
      </c>
      <c r="I1560">
        <v>604371</v>
      </c>
      <c r="J1560" t="s">
        <v>62</v>
      </c>
      <c r="K1560">
        <v>231.27</v>
      </c>
      <c r="L1560" s="5">
        <v>45302</v>
      </c>
      <c r="P1560">
        <v>231.27</v>
      </c>
      <c r="Q1560">
        <v>0.19369682178590719</v>
      </c>
    </row>
    <row r="1561" spans="1:17" x14ac:dyDescent="0.2">
      <c r="A1561" t="s">
        <v>11732</v>
      </c>
      <c r="B1561" t="s">
        <v>12148</v>
      </c>
      <c r="C1561">
        <v>54882975</v>
      </c>
      <c r="D1561" s="5">
        <v>45443</v>
      </c>
      <c r="E1561" t="s">
        <v>11733</v>
      </c>
      <c r="F1561">
        <v>295.35000000000002</v>
      </c>
      <c r="I1561">
        <v>1093173</v>
      </c>
      <c r="J1561" t="s">
        <v>63</v>
      </c>
      <c r="K1561" s="6">
        <v>33896.839999999997</v>
      </c>
      <c r="L1561" s="5">
        <v>45468</v>
      </c>
      <c r="P1561">
        <v>295.35000000000002</v>
      </c>
      <c r="Q1561">
        <v>0.19378775170178431</v>
      </c>
    </row>
    <row r="1562" spans="1:17" x14ac:dyDescent="0.2">
      <c r="A1562" t="s">
        <v>3550</v>
      </c>
      <c r="B1562" t="s">
        <v>3563</v>
      </c>
      <c r="C1562" t="s">
        <v>3564</v>
      </c>
      <c r="D1562" s="5">
        <v>45296</v>
      </c>
      <c r="E1562" t="s">
        <v>29</v>
      </c>
      <c r="F1562" s="6">
        <v>397168.74</v>
      </c>
      <c r="I1562">
        <v>604243</v>
      </c>
      <c r="J1562" t="s">
        <v>62</v>
      </c>
      <c r="K1562" s="6">
        <v>397168.74</v>
      </c>
      <c r="L1562" s="5">
        <v>45301</v>
      </c>
      <c r="P1562">
        <v>4566.87</v>
      </c>
      <c r="Q1562">
        <v>0.19387985226792448</v>
      </c>
    </row>
    <row r="1563" spans="1:17" x14ac:dyDescent="0.2">
      <c r="A1563" t="s">
        <v>11112</v>
      </c>
      <c r="B1563" t="s">
        <v>11275</v>
      </c>
      <c r="C1563" t="s">
        <v>11276</v>
      </c>
      <c r="D1563" s="5">
        <v>45280</v>
      </c>
      <c r="E1563" t="s">
        <v>167</v>
      </c>
      <c r="F1563">
        <v>24.45</v>
      </c>
      <c r="I1563">
        <v>1044655</v>
      </c>
      <c r="J1563" t="s">
        <v>63</v>
      </c>
      <c r="K1563">
        <v>82.69</v>
      </c>
      <c r="L1563" s="5">
        <v>45280</v>
      </c>
      <c r="P1563">
        <v>24.45</v>
      </c>
      <c r="Q1563">
        <v>0.194095221328759</v>
      </c>
    </row>
    <row r="1564" spans="1:17" x14ac:dyDescent="0.2">
      <c r="A1564" t="s">
        <v>481</v>
      </c>
      <c r="B1564" t="s">
        <v>605</v>
      </c>
      <c r="C1564" t="s">
        <v>606</v>
      </c>
      <c r="D1564" s="5">
        <v>45123</v>
      </c>
      <c r="E1564" t="s">
        <v>484</v>
      </c>
      <c r="F1564">
        <v>249.05</v>
      </c>
      <c r="I1564">
        <v>71526</v>
      </c>
      <c r="J1564" t="s">
        <v>485</v>
      </c>
      <c r="K1564" s="6">
        <v>550660.96</v>
      </c>
      <c r="L1564" s="5">
        <v>45138</v>
      </c>
      <c r="P1564">
        <v>249.05</v>
      </c>
      <c r="Q1564">
        <v>0.19409903954844598</v>
      </c>
    </row>
    <row r="1565" spans="1:17" x14ac:dyDescent="0.2">
      <c r="A1565" t="s">
        <v>4234</v>
      </c>
      <c r="B1565" t="s">
        <v>4235</v>
      </c>
      <c r="C1565">
        <v>107012501</v>
      </c>
      <c r="D1565" s="5">
        <v>45344</v>
      </c>
      <c r="E1565" t="s">
        <v>56</v>
      </c>
      <c r="F1565">
        <v>87.63</v>
      </c>
      <c r="I1565">
        <v>1814799</v>
      </c>
      <c r="J1565" t="s">
        <v>57</v>
      </c>
      <c r="K1565">
        <v>87.63</v>
      </c>
      <c r="L1565" s="5">
        <v>45369</v>
      </c>
      <c r="M1565" s="5">
        <v>45377</v>
      </c>
      <c r="N1565">
        <v>7</v>
      </c>
      <c r="O1565">
        <v>613.41</v>
      </c>
      <c r="P1565">
        <v>87.63</v>
      </c>
      <c r="Q1565">
        <v>0.19414456044196582</v>
      </c>
    </row>
    <row r="1566" spans="1:17" x14ac:dyDescent="0.2">
      <c r="A1566" t="s">
        <v>11732</v>
      </c>
      <c r="B1566" t="s">
        <v>12125</v>
      </c>
      <c r="C1566">
        <v>54815780</v>
      </c>
      <c r="D1566" s="5">
        <v>45434</v>
      </c>
      <c r="E1566" t="s">
        <v>11733</v>
      </c>
      <c r="F1566">
        <v>122.15</v>
      </c>
      <c r="I1566">
        <v>1091028</v>
      </c>
      <c r="J1566" t="s">
        <v>63</v>
      </c>
      <c r="K1566" s="6">
        <v>52678.29</v>
      </c>
      <c r="L1566" s="5">
        <v>45460</v>
      </c>
      <c r="P1566">
        <v>122.15</v>
      </c>
      <c r="Q1566">
        <v>0.19447886051263874</v>
      </c>
    </row>
    <row r="1567" spans="1:17" x14ac:dyDescent="0.2">
      <c r="A1567" t="s">
        <v>11037</v>
      </c>
      <c r="B1567" t="s">
        <v>11052</v>
      </c>
      <c r="C1567" t="s">
        <v>11053</v>
      </c>
      <c r="D1567" s="5">
        <v>45175</v>
      </c>
      <c r="E1567" t="s">
        <v>167</v>
      </c>
      <c r="F1567">
        <v>478.13</v>
      </c>
      <c r="I1567">
        <v>1016297</v>
      </c>
      <c r="J1567" t="s">
        <v>63</v>
      </c>
      <c r="K1567">
        <v>478.13</v>
      </c>
      <c r="L1567" s="5">
        <v>45175</v>
      </c>
      <c r="P1567">
        <v>478.13</v>
      </c>
      <c r="Q1567">
        <v>0.19453851380744747</v>
      </c>
    </row>
    <row r="1568" spans="1:17" x14ac:dyDescent="0.2">
      <c r="A1568" t="s">
        <v>9900</v>
      </c>
      <c r="B1568" t="s">
        <v>9923</v>
      </c>
      <c r="C1568">
        <v>796001556832</v>
      </c>
      <c r="D1568" s="5">
        <v>45402</v>
      </c>
      <c r="E1568" t="s">
        <v>56</v>
      </c>
      <c r="F1568">
        <v>259.25</v>
      </c>
      <c r="I1568">
        <v>1079608</v>
      </c>
      <c r="J1568" t="s">
        <v>63</v>
      </c>
      <c r="K1568">
        <v>683.63</v>
      </c>
      <c r="L1568" s="5">
        <v>45413</v>
      </c>
      <c r="P1568">
        <v>259.25</v>
      </c>
      <c r="Q1568">
        <v>0.19461210255200057</v>
      </c>
    </row>
    <row r="1569" spans="1:17" x14ac:dyDescent="0.2">
      <c r="A1569" t="s">
        <v>12189</v>
      </c>
      <c r="B1569" t="s">
        <v>12196</v>
      </c>
      <c r="C1569" t="s">
        <v>12197</v>
      </c>
      <c r="D1569" s="5">
        <v>45448</v>
      </c>
      <c r="E1569" t="s">
        <v>436</v>
      </c>
      <c r="F1569" s="6">
        <v>1195.9100000000001</v>
      </c>
      <c r="I1569">
        <v>1089169</v>
      </c>
      <c r="J1569" t="s">
        <v>63</v>
      </c>
      <c r="K1569" s="6">
        <v>1317.01</v>
      </c>
      <c r="L1569" s="5">
        <v>45453</v>
      </c>
      <c r="P1569">
        <v>1195.9100000000001</v>
      </c>
      <c r="Q1569">
        <v>0.19470532994675771</v>
      </c>
    </row>
    <row r="1570" spans="1:17" x14ac:dyDescent="0.2">
      <c r="A1570" t="s">
        <v>3712</v>
      </c>
      <c r="B1570" t="s">
        <v>3714</v>
      </c>
      <c r="C1570">
        <v>206955</v>
      </c>
      <c r="D1570" s="5">
        <v>45148</v>
      </c>
      <c r="E1570" t="s">
        <v>56</v>
      </c>
      <c r="F1570" s="6">
        <v>2221.4</v>
      </c>
      <c r="I1570">
        <v>1796497</v>
      </c>
      <c r="J1570" t="s">
        <v>57</v>
      </c>
      <c r="K1570" s="6">
        <v>2221.4</v>
      </c>
      <c r="L1570" s="5">
        <v>45175</v>
      </c>
      <c r="M1570" s="5">
        <v>45182</v>
      </c>
      <c r="N1570">
        <v>6</v>
      </c>
      <c r="O1570">
        <v>13328.4</v>
      </c>
      <c r="P1570">
        <v>2354.6799999999998</v>
      </c>
      <c r="Q1570">
        <v>0.19479885944597086</v>
      </c>
    </row>
    <row r="1571" spans="1:17" x14ac:dyDescent="0.2">
      <c r="A1571" t="s">
        <v>3094</v>
      </c>
      <c r="B1571" t="s">
        <v>3095</v>
      </c>
      <c r="C1571">
        <v>16180</v>
      </c>
      <c r="D1571" s="5">
        <v>44984</v>
      </c>
      <c r="E1571" t="s">
        <v>56</v>
      </c>
      <c r="F1571">
        <v>110</v>
      </c>
      <c r="I1571">
        <v>1792449</v>
      </c>
      <c r="J1571" t="s">
        <v>57</v>
      </c>
      <c r="K1571">
        <v>110</v>
      </c>
      <c r="L1571" s="5">
        <v>45126</v>
      </c>
      <c r="M1571" s="5">
        <v>45132</v>
      </c>
      <c r="N1571">
        <v>5</v>
      </c>
      <c r="O1571">
        <v>550</v>
      </c>
      <c r="P1571">
        <v>110</v>
      </c>
      <c r="Q1571">
        <v>0.19482911480194831</v>
      </c>
    </row>
    <row r="1572" spans="1:17" x14ac:dyDescent="0.2">
      <c r="A1572" t="s">
        <v>4279</v>
      </c>
      <c r="B1572" t="s">
        <v>4344</v>
      </c>
      <c r="C1572" t="s">
        <v>4345</v>
      </c>
      <c r="D1572" s="5">
        <v>45352</v>
      </c>
      <c r="E1572" t="s">
        <v>167</v>
      </c>
      <c r="F1572">
        <v>159.26</v>
      </c>
      <c r="I1572">
        <v>1063124</v>
      </c>
      <c r="J1572" t="s">
        <v>63</v>
      </c>
      <c r="K1572">
        <v>524.02</v>
      </c>
      <c r="L1572" s="5">
        <v>45352</v>
      </c>
      <c r="P1572">
        <v>159.26</v>
      </c>
      <c r="Q1572">
        <v>0.19486642265055243</v>
      </c>
    </row>
    <row r="1573" spans="1:17" x14ac:dyDescent="0.2">
      <c r="A1573" t="s">
        <v>481</v>
      </c>
      <c r="B1573" t="s">
        <v>642</v>
      </c>
      <c r="C1573" t="s">
        <v>2255</v>
      </c>
      <c r="D1573" s="5">
        <v>45459</v>
      </c>
      <c r="E1573" t="s">
        <v>484</v>
      </c>
      <c r="F1573">
        <v>588.82000000000005</v>
      </c>
      <c r="I1573">
        <v>73848</v>
      </c>
      <c r="J1573" t="s">
        <v>485</v>
      </c>
      <c r="K1573" s="6">
        <v>709092.54</v>
      </c>
      <c r="L1573" s="5">
        <v>45471</v>
      </c>
      <c r="P1573">
        <v>588.82000000000005</v>
      </c>
      <c r="Q1573">
        <v>0.19490982272004043</v>
      </c>
    </row>
    <row r="1574" spans="1:17" x14ac:dyDescent="0.2">
      <c r="A1574" t="s">
        <v>10601</v>
      </c>
      <c r="B1574" t="s">
        <v>80</v>
      </c>
      <c r="C1574" t="s">
        <v>10610</v>
      </c>
      <c r="D1574" s="5">
        <v>45199</v>
      </c>
      <c r="E1574" t="s">
        <v>56</v>
      </c>
      <c r="F1574">
        <v>135</v>
      </c>
      <c r="I1574">
        <v>1804724</v>
      </c>
      <c r="J1574" t="s">
        <v>57</v>
      </c>
      <c r="K1574">
        <v>290</v>
      </c>
      <c r="L1574" s="5">
        <v>45271</v>
      </c>
      <c r="M1574" s="5">
        <v>45287</v>
      </c>
      <c r="N1574">
        <v>15</v>
      </c>
      <c r="O1574">
        <v>4350</v>
      </c>
      <c r="P1574">
        <v>143.1</v>
      </c>
      <c r="Q1574">
        <v>0.19497840468401617</v>
      </c>
    </row>
    <row r="1575" spans="1:17" x14ac:dyDescent="0.2">
      <c r="A1575" t="s">
        <v>10879</v>
      </c>
      <c r="B1575" t="s">
        <v>10886</v>
      </c>
      <c r="C1575" t="s">
        <v>10887</v>
      </c>
      <c r="D1575" s="5">
        <v>45175</v>
      </c>
      <c r="E1575" t="s">
        <v>436</v>
      </c>
      <c r="F1575" s="6">
        <v>1379.38</v>
      </c>
      <c r="I1575">
        <v>588514</v>
      </c>
      <c r="J1575" t="s">
        <v>62</v>
      </c>
      <c r="K1575" s="6">
        <v>1379.38</v>
      </c>
      <c r="L1575" s="5">
        <v>45180</v>
      </c>
      <c r="P1575">
        <v>871.56</v>
      </c>
      <c r="Q1575">
        <v>0.19521203375354845</v>
      </c>
    </row>
    <row r="1576" spans="1:17" x14ac:dyDescent="0.2">
      <c r="A1576" t="s">
        <v>3728</v>
      </c>
      <c r="B1576" t="s">
        <v>3733</v>
      </c>
      <c r="C1576">
        <v>35426544</v>
      </c>
      <c r="D1576" s="5">
        <v>45264</v>
      </c>
      <c r="E1576" t="s">
        <v>56</v>
      </c>
      <c r="F1576">
        <v>84.55</v>
      </c>
      <c r="I1576">
        <v>1804764</v>
      </c>
      <c r="J1576" t="s">
        <v>57</v>
      </c>
      <c r="K1576">
        <v>181.95</v>
      </c>
      <c r="L1576" s="5">
        <v>45271</v>
      </c>
      <c r="M1576" s="5">
        <v>45275</v>
      </c>
      <c r="N1576">
        <v>3</v>
      </c>
      <c r="O1576">
        <v>545.85</v>
      </c>
      <c r="P1576">
        <v>89.62</v>
      </c>
      <c r="Q1576">
        <v>0.19562895010845582</v>
      </c>
    </row>
    <row r="1577" spans="1:17" x14ac:dyDescent="0.2">
      <c r="A1577" t="s">
        <v>481</v>
      </c>
      <c r="B1577" t="s">
        <v>640</v>
      </c>
      <c r="C1577" t="s">
        <v>1850</v>
      </c>
      <c r="D1577" s="5">
        <v>45367</v>
      </c>
      <c r="E1577" t="s">
        <v>484</v>
      </c>
      <c r="F1577">
        <v>182.29</v>
      </c>
      <c r="I1577">
        <v>73273</v>
      </c>
      <c r="J1577" t="s">
        <v>485</v>
      </c>
      <c r="K1577" s="6">
        <v>689219.2</v>
      </c>
      <c r="L1577" s="5">
        <v>45380</v>
      </c>
      <c r="P1577">
        <v>182.29</v>
      </c>
      <c r="Q1577">
        <v>0.19564774120236395</v>
      </c>
    </row>
    <row r="1578" spans="1:17" x14ac:dyDescent="0.2">
      <c r="A1578" t="s">
        <v>8570</v>
      </c>
      <c r="B1578" t="s">
        <v>8593</v>
      </c>
      <c r="C1578" t="s">
        <v>8594</v>
      </c>
      <c r="D1578" s="5">
        <v>45188</v>
      </c>
      <c r="E1578" t="s">
        <v>167</v>
      </c>
      <c r="F1578">
        <v>18.02</v>
      </c>
      <c r="I1578">
        <v>1019346</v>
      </c>
      <c r="J1578" t="s">
        <v>63</v>
      </c>
      <c r="K1578">
        <v>18.02</v>
      </c>
      <c r="L1578" s="5">
        <v>45188</v>
      </c>
      <c r="P1578">
        <v>18.02</v>
      </c>
      <c r="Q1578">
        <v>0.19571349700052965</v>
      </c>
    </row>
    <row r="1579" spans="1:17" x14ac:dyDescent="0.2">
      <c r="A1579" t="s">
        <v>2994</v>
      </c>
      <c r="B1579" t="s">
        <v>3014</v>
      </c>
      <c r="C1579" t="s">
        <v>3015</v>
      </c>
      <c r="D1579" s="5">
        <v>45192</v>
      </c>
      <c r="E1579" t="s">
        <v>56</v>
      </c>
      <c r="F1579">
        <v>599.61</v>
      </c>
      <c r="I1579">
        <v>1800503</v>
      </c>
      <c r="J1579" t="s">
        <v>57</v>
      </c>
      <c r="K1579">
        <v>599.61</v>
      </c>
      <c r="L1579" s="5">
        <v>45217</v>
      </c>
      <c r="M1579" s="5">
        <v>45226</v>
      </c>
      <c r="N1579">
        <v>8</v>
      </c>
      <c r="O1579">
        <v>4796.88</v>
      </c>
      <c r="P1579">
        <v>599.61</v>
      </c>
      <c r="Q1579">
        <v>0.19571819370813814</v>
      </c>
    </row>
    <row r="1580" spans="1:17" x14ac:dyDescent="0.2">
      <c r="A1580" t="s">
        <v>4030</v>
      </c>
      <c r="B1580" t="s">
        <v>4045</v>
      </c>
      <c r="C1580" t="s">
        <v>4046</v>
      </c>
      <c r="D1580" s="5">
        <v>45335</v>
      </c>
      <c r="E1580" t="s">
        <v>167</v>
      </c>
      <c r="F1580">
        <v>24.83</v>
      </c>
      <c r="I1580">
        <v>1058653</v>
      </c>
      <c r="J1580" t="s">
        <v>63</v>
      </c>
      <c r="K1580">
        <v>24.83</v>
      </c>
      <c r="L1580" s="5">
        <v>45335</v>
      </c>
      <c r="P1580">
        <v>24.83</v>
      </c>
      <c r="Q1580">
        <v>0.19572781802753048</v>
      </c>
    </row>
    <row r="1581" spans="1:17" x14ac:dyDescent="0.2">
      <c r="A1581" t="s">
        <v>481</v>
      </c>
      <c r="B1581" t="s">
        <v>524</v>
      </c>
      <c r="C1581" t="s">
        <v>1786</v>
      </c>
      <c r="D1581" s="5">
        <v>45367</v>
      </c>
      <c r="E1581" t="s">
        <v>484</v>
      </c>
      <c r="F1581">
        <v>124.76</v>
      </c>
      <c r="I1581">
        <v>73273</v>
      </c>
      <c r="J1581" t="s">
        <v>485</v>
      </c>
      <c r="K1581" s="6">
        <v>689219.2</v>
      </c>
      <c r="L1581" s="5">
        <v>45380</v>
      </c>
      <c r="P1581">
        <v>124.76</v>
      </c>
      <c r="Q1581">
        <v>0.19580853281008581</v>
      </c>
    </row>
    <row r="1582" spans="1:17" x14ac:dyDescent="0.2">
      <c r="A1582" t="s">
        <v>7611</v>
      </c>
      <c r="B1582" t="s">
        <v>7690</v>
      </c>
      <c r="C1582" t="s">
        <v>7691</v>
      </c>
      <c r="D1582" s="5">
        <v>45289</v>
      </c>
      <c r="E1582" t="s">
        <v>167</v>
      </c>
      <c r="F1582">
        <v>44.86</v>
      </c>
      <c r="I1582">
        <v>1046340</v>
      </c>
      <c r="J1582" t="s">
        <v>63</v>
      </c>
      <c r="K1582">
        <v>84.44</v>
      </c>
      <c r="L1582" s="5">
        <v>45289</v>
      </c>
      <c r="P1582">
        <v>44.86</v>
      </c>
      <c r="Q1582">
        <v>0.19583954222760258</v>
      </c>
    </row>
    <row r="1583" spans="1:17" x14ac:dyDescent="0.2">
      <c r="A1583" t="s">
        <v>481</v>
      </c>
      <c r="B1583" t="s">
        <v>666</v>
      </c>
      <c r="C1583" t="s">
        <v>1286</v>
      </c>
      <c r="D1583" s="5">
        <v>45246</v>
      </c>
      <c r="E1583" t="s">
        <v>484</v>
      </c>
      <c r="F1583">
        <v>146.35</v>
      </c>
      <c r="I1583">
        <v>72355</v>
      </c>
      <c r="J1583" t="s">
        <v>485</v>
      </c>
      <c r="K1583" s="6">
        <v>742486.18</v>
      </c>
      <c r="L1583" s="5">
        <v>45260</v>
      </c>
      <c r="P1583">
        <v>132.78</v>
      </c>
      <c r="Q1583">
        <v>0.19614696760473826</v>
      </c>
    </row>
    <row r="1584" spans="1:17" x14ac:dyDescent="0.2">
      <c r="A1584" t="s">
        <v>7835</v>
      </c>
      <c r="B1584" t="s">
        <v>7982</v>
      </c>
      <c r="C1584" t="s">
        <v>7983</v>
      </c>
      <c r="D1584" s="5">
        <v>45407</v>
      </c>
      <c r="E1584" t="s">
        <v>167</v>
      </c>
      <c r="F1584">
        <v>50.56</v>
      </c>
      <c r="I1584">
        <v>1078124</v>
      </c>
      <c r="J1584" t="s">
        <v>63</v>
      </c>
      <c r="K1584">
        <v>110.07</v>
      </c>
      <c r="L1584" s="5">
        <v>45407</v>
      </c>
      <c r="P1584">
        <v>50.56</v>
      </c>
      <c r="Q1584">
        <v>0.19630245697084792</v>
      </c>
    </row>
    <row r="1585" spans="1:17" x14ac:dyDescent="0.2">
      <c r="A1585" t="s">
        <v>7835</v>
      </c>
      <c r="B1585" t="s">
        <v>7910</v>
      </c>
      <c r="C1585" t="s">
        <v>7911</v>
      </c>
      <c r="D1585" s="5">
        <v>45260</v>
      </c>
      <c r="E1585" t="s">
        <v>167</v>
      </c>
      <c r="F1585">
        <v>15.71</v>
      </c>
      <c r="I1585">
        <v>1039471</v>
      </c>
      <c r="J1585" t="s">
        <v>63</v>
      </c>
      <c r="K1585">
        <v>147.29</v>
      </c>
      <c r="L1585" s="5">
        <v>45260</v>
      </c>
      <c r="P1585">
        <v>15.71</v>
      </c>
      <c r="Q1585">
        <v>0.1968011537822556</v>
      </c>
    </row>
    <row r="1586" spans="1:17" x14ac:dyDescent="0.2">
      <c r="A1586" t="s">
        <v>2778</v>
      </c>
      <c r="B1586">
        <v>7954</v>
      </c>
      <c r="C1586">
        <v>7954</v>
      </c>
      <c r="D1586" s="5">
        <v>45184</v>
      </c>
      <c r="E1586" t="s">
        <v>56</v>
      </c>
      <c r="F1586" s="6">
        <v>3000</v>
      </c>
      <c r="I1586">
        <v>1801865</v>
      </c>
      <c r="J1586" t="s">
        <v>57</v>
      </c>
      <c r="K1586" s="6">
        <v>4000</v>
      </c>
      <c r="L1586" s="5">
        <v>45231</v>
      </c>
      <c r="M1586" s="5">
        <v>45251</v>
      </c>
      <c r="N1586">
        <v>19</v>
      </c>
      <c r="O1586">
        <v>76000</v>
      </c>
      <c r="P1586">
        <v>3000</v>
      </c>
      <c r="Q1586">
        <v>0.19705017755497556</v>
      </c>
    </row>
    <row r="1587" spans="1:17" x14ac:dyDescent="0.2">
      <c r="A1587" t="s">
        <v>481</v>
      </c>
      <c r="B1587" t="s">
        <v>530</v>
      </c>
      <c r="C1587" t="s">
        <v>1632</v>
      </c>
      <c r="D1587" s="5">
        <v>45338</v>
      </c>
      <c r="E1587" t="s">
        <v>484</v>
      </c>
      <c r="F1587">
        <v>382.68</v>
      </c>
      <c r="I1587">
        <v>73041</v>
      </c>
      <c r="J1587" t="s">
        <v>485</v>
      </c>
      <c r="K1587" s="6">
        <v>802703.69</v>
      </c>
      <c r="L1587" s="5">
        <v>45351</v>
      </c>
      <c r="P1587">
        <v>382.68</v>
      </c>
      <c r="Q1587">
        <v>0.19723939576682947</v>
      </c>
    </row>
    <row r="1588" spans="1:17" x14ac:dyDescent="0.2">
      <c r="A1588" t="s">
        <v>66</v>
      </c>
      <c r="B1588" t="s">
        <v>67</v>
      </c>
      <c r="C1588" t="s">
        <v>78</v>
      </c>
      <c r="D1588" s="5">
        <v>45378</v>
      </c>
      <c r="E1588" t="s">
        <v>69</v>
      </c>
      <c r="F1588" s="6">
        <v>6557.65</v>
      </c>
      <c r="G1588" s="5">
        <v>45349</v>
      </c>
      <c r="H1588" s="5">
        <v>45378</v>
      </c>
      <c r="I1588">
        <v>1816395</v>
      </c>
      <c r="J1588" t="s">
        <v>57</v>
      </c>
      <c r="K1588" s="6">
        <v>6557.65</v>
      </c>
      <c r="L1588" s="5">
        <v>45383</v>
      </c>
      <c r="M1588" s="5">
        <v>45398</v>
      </c>
      <c r="N1588">
        <v>14</v>
      </c>
      <c r="O1588">
        <v>91807.1</v>
      </c>
      <c r="P1588">
        <v>1203.6300000000001</v>
      </c>
      <c r="Q1588">
        <v>0.19773653536181424</v>
      </c>
    </row>
    <row r="1589" spans="1:17" x14ac:dyDescent="0.2">
      <c r="A1589" t="s">
        <v>481</v>
      </c>
      <c r="B1589" t="s">
        <v>603</v>
      </c>
      <c r="C1589" t="s">
        <v>1248</v>
      </c>
      <c r="D1589" s="5">
        <v>45246</v>
      </c>
      <c r="E1589" t="s">
        <v>484</v>
      </c>
      <c r="F1589">
        <v>511.54</v>
      </c>
      <c r="I1589">
        <v>72355</v>
      </c>
      <c r="J1589" t="s">
        <v>485</v>
      </c>
      <c r="K1589" s="6">
        <v>742486.18</v>
      </c>
      <c r="L1589" s="5">
        <v>45260</v>
      </c>
      <c r="P1589">
        <v>261.33</v>
      </c>
      <c r="Q1589">
        <v>0.19811554311182766</v>
      </c>
    </row>
    <row r="1590" spans="1:17" x14ac:dyDescent="0.2">
      <c r="A1590" t="s">
        <v>10313</v>
      </c>
      <c r="B1590" t="s">
        <v>10358</v>
      </c>
      <c r="C1590" t="s">
        <v>10359</v>
      </c>
      <c r="D1590" s="5">
        <v>45327</v>
      </c>
      <c r="E1590" t="s">
        <v>167</v>
      </c>
      <c r="F1590">
        <v>17.940000000000001</v>
      </c>
      <c r="I1590">
        <v>1056273</v>
      </c>
      <c r="J1590" t="s">
        <v>63</v>
      </c>
      <c r="K1590">
        <v>71.760000000000005</v>
      </c>
      <c r="L1590" s="5">
        <v>45327</v>
      </c>
      <c r="P1590">
        <v>17.940000000000001</v>
      </c>
      <c r="Q1590">
        <v>0.1982419903881335</v>
      </c>
    </row>
    <row r="1591" spans="1:17" x14ac:dyDescent="0.2">
      <c r="A1591" t="s">
        <v>481</v>
      </c>
      <c r="B1591" t="s">
        <v>664</v>
      </c>
      <c r="C1591" t="s">
        <v>2135</v>
      </c>
      <c r="D1591" s="5">
        <v>45428</v>
      </c>
      <c r="E1591" t="s">
        <v>484</v>
      </c>
      <c r="F1591">
        <v>172.81</v>
      </c>
      <c r="I1591">
        <v>73668</v>
      </c>
      <c r="J1591" t="s">
        <v>485</v>
      </c>
      <c r="K1591" s="6">
        <v>792952.19</v>
      </c>
      <c r="L1591" s="5">
        <v>45442</v>
      </c>
      <c r="P1591">
        <v>172.81</v>
      </c>
      <c r="Q1591">
        <v>0.19827794571409874</v>
      </c>
    </row>
    <row r="1592" spans="1:17" x14ac:dyDescent="0.2">
      <c r="A1592" t="s">
        <v>4279</v>
      </c>
      <c r="B1592" t="s">
        <v>4286</v>
      </c>
      <c r="C1592" t="s">
        <v>4287</v>
      </c>
      <c r="D1592" s="5">
        <v>45140</v>
      </c>
      <c r="E1592" t="s">
        <v>167</v>
      </c>
      <c r="F1592">
        <v>50.54</v>
      </c>
      <c r="I1592">
        <v>1007840</v>
      </c>
      <c r="J1592" t="s">
        <v>63</v>
      </c>
      <c r="K1592">
        <v>50.54</v>
      </c>
      <c r="L1592" s="5">
        <v>45140</v>
      </c>
      <c r="P1592">
        <v>50.54</v>
      </c>
      <c r="Q1592">
        <v>0.19827946152957021</v>
      </c>
    </row>
    <row r="1593" spans="1:17" x14ac:dyDescent="0.2">
      <c r="A1593" t="s">
        <v>3369</v>
      </c>
      <c r="B1593" t="s">
        <v>3384</v>
      </c>
      <c r="C1593" t="s">
        <v>3385</v>
      </c>
      <c r="D1593" s="5">
        <v>45307</v>
      </c>
      <c r="E1593" t="s">
        <v>30</v>
      </c>
      <c r="F1593" s="6">
        <v>300351.28999999998</v>
      </c>
      <c r="I1593">
        <v>1807769</v>
      </c>
      <c r="J1593" t="s">
        <v>57</v>
      </c>
      <c r="K1593" s="6">
        <v>300351.28999999998</v>
      </c>
      <c r="L1593" s="5">
        <v>45308</v>
      </c>
      <c r="M1593" s="5">
        <v>45317</v>
      </c>
      <c r="N1593">
        <v>8</v>
      </c>
      <c r="O1593">
        <v>2402810.3199999998</v>
      </c>
      <c r="P1593">
        <v>27314.01</v>
      </c>
      <c r="Q1593">
        <v>0.19828382767097597</v>
      </c>
    </row>
    <row r="1594" spans="1:17" x14ac:dyDescent="0.2">
      <c r="A1594" t="s">
        <v>2824</v>
      </c>
      <c r="B1594" t="s">
        <v>2832</v>
      </c>
      <c r="C1594">
        <v>5180697938</v>
      </c>
      <c r="D1594" s="5">
        <v>45219</v>
      </c>
      <c r="E1594" t="s">
        <v>56</v>
      </c>
      <c r="F1594">
        <v>18.73</v>
      </c>
      <c r="I1594">
        <v>1802826</v>
      </c>
      <c r="J1594" t="s">
        <v>57</v>
      </c>
      <c r="K1594">
        <v>917.37</v>
      </c>
      <c r="L1594" s="5">
        <v>45245</v>
      </c>
      <c r="M1594" s="5">
        <v>45251</v>
      </c>
      <c r="N1594">
        <v>5</v>
      </c>
      <c r="O1594">
        <v>4586.8500000000004</v>
      </c>
      <c r="P1594">
        <v>18.73</v>
      </c>
      <c r="Q1594">
        <v>0.19831123071901391</v>
      </c>
    </row>
    <row r="1595" spans="1:17" x14ac:dyDescent="0.2">
      <c r="A1595" t="s">
        <v>481</v>
      </c>
      <c r="B1595" t="s">
        <v>595</v>
      </c>
      <c r="C1595" t="s">
        <v>1242</v>
      </c>
      <c r="D1595" s="5">
        <v>45246</v>
      </c>
      <c r="E1595" t="s">
        <v>484</v>
      </c>
      <c r="F1595">
        <v>21.19</v>
      </c>
      <c r="I1595">
        <v>72355</v>
      </c>
      <c r="J1595" t="s">
        <v>485</v>
      </c>
      <c r="K1595" s="6">
        <v>742486.18</v>
      </c>
      <c r="L1595" s="5">
        <v>45260</v>
      </c>
      <c r="P1595">
        <v>21.19</v>
      </c>
      <c r="Q1595">
        <v>0.19833934844455003</v>
      </c>
    </row>
    <row r="1596" spans="1:17" x14ac:dyDescent="0.2">
      <c r="A1596" t="s">
        <v>10313</v>
      </c>
      <c r="B1596" t="s">
        <v>10350</v>
      </c>
      <c r="C1596" t="s">
        <v>10351</v>
      </c>
      <c r="D1596" s="5">
        <v>45294</v>
      </c>
      <c r="E1596" t="s">
        <v>167</v>
      </c>
      <c r="F1596">
        <v>17.940000000000001</v>
      </c>
      <c r="I1596">
        <v>1047529</v>
      </c>
      <c r="J1596" t="s">
        <v>63</v>
      </c>
      <c r="K1596">
        <v>71.760000000000005</v>
      </c>
      <c r="L1596" s="5">
        <v>45295</v>
      </c>
      <c r="P1596">
        <v>17.940000000000001</v>
      </c>
      <c r="Q1596">
        <v>0.19877624733284083</v>
      </c>
    </row>
    <row r="1597" spans="1:17" x14ac:dyDescent="0.2">
      <c r="A1597" t="s">
        <v>82</v>
      </c>
      <c r="B1597">
        <v>210038026</v>
      </c>
      <c r="C1597">
        <v>20643128</v>
      </c>
      <c r="D1597" s="5">
        <v>45355</v>
      </c>
      <c r="E1597" t="s">
        <v>56</v>
      </c>
      <c r="F1597">
        <v>90</v>
      </c>
      <c r="I1597">
        <v>1816349</v>
      </c>
      <c r="J1597" t="s">
        <v>57</v>
      </c>
      <c r="K1597">
        <v>90</v>
      </c>
      <c r="L1597" s="5">
        <v>45383</v>
      </c>
      <c r="M1597" s="5">
        <v>45398</v>
      </c>
      <c r="N1597">
        <v>14</v>
      </c>
      <c r="O1597">
        <v>1260</v>
      </c>
      <c r="P1597">
        <v>95.4</v>
      </c>
      <c r="Q1597">
        <v>0.19902583576900179</v>
      </c>
    </row>
    <row r="1598" spans="1:17" x14ac:dyDescent="0.2">
      <c r="A1598" t="s">
        <v>11709</v>
      </c>
      <c r="B1598" t="s">
        <v>11710</v>
      </c>
      <c r="C1598" t="s">
        <v>11711</v>
      </c>
      <c r="D1598" s="5">
        <v>45113</v>
      </c>
      <c r="E1598" t="s">
        <v>56</v>
      </c>
      <c r="F1598" s="6">
        <v>1235.33</v>
      </c>
      <c r="I1598">
        <v>1791859</v>
      </c>
      <c r="J1598" t="s">
        <v>57</v>
      </c>
      <c r="K1598" s="6">
        <v>1235.33</v>
      </c>
      <c r="L1598" s="5">
        <v>45119</v>
      </c>
      <c r="M1598" s="5">
        <v>45125</v>
      </c>
      <c r="N1598">
        <v>5</v>
      </c>
      <c r="O1598">
        <v>6176.65</v>
      </c>
      <c r="P1598">
        <v>1309.45</v>
      </c>
      <c r="Q1598">
        <v>0.1990467645413645</v>
      </c>
    </row>
    <row r="1599" spans="1:17" x14ac:dyDescent="0.2">
      <c r="A1599" t="s">
        <v>481</v>
      </c>
      <c r="B1599" t="s">
        <v>508</v>
      </c>
      <c r="C1599" t="s">
        <v>935</v>
      </c>
      <c r="D1599" s="5">
        <v>45185</v>
      </c>
      <c r="E1599" t="s">
        <v>484</v>
      </c>
      <c r="F1599">
        <v>200</v>
      </c>
      <c r="I1599">
        <v>71929</v>
      </c>
      <c r="J1599" t="s">
        <v>485</v>
      </c>
      <c r="K1599" s="6">
        <v>614311.01</v>
      </c>
      <c r="L1599" s="5">
        <v>45198</v>
      </c>
      <c r="P1599">
        <v>200</v>
      </c>
      <c r="Q1599">
        <v>0.19907102745778649</v>
      </c>
    </row>
    <row r="1600" spans="1:17" x14ac:dyDescent="0.2">
      <c r="A1600" t="s">
        <v>8483</v>
      </c>
      <c r="B1600" t="s">
        <v>8486</v>
      </c>
      <c r="C1600" t="s">
        <v>8488</v>
      </c>
      <c r="D1600" s="5">
        <v>45248</v>
      </c>
      <c r="E1600" t="s">
        <v>436</v>
      </c>
      <c r="F1600">
        <v>12.27</v>
      </c>
      <c r="I1600">
        <v>598611</v>
      </c>
      <c r="J1600" t="s">
        <v>62</v>
      </c>
      <c r="K1600">
        <v>26.85</v>
      </c>
      <c r="L1600" s="5">
        <v>45257</v>
      </c>
      <c r="P1600">
        <v>12.27</v>
      </c>
      <c r="Q1600">
        <v>0.19913247068997963</v>
      </c>
    </row>
    <row r="1601" spans="1:17" x14ac:dyDescent="0.2">
      <c r="A1601" t="s">
        <v>9053</v>
      </c>
      <c r="B1601" t="s">
        <v>9388</v>
      </c>
      <c r="C1601" t="s">
        <v>9389</v>
      </c>
      <c r="D1601" s="5">
        <v>45345</v>
      </c>
      <c r="E1601" t="s">
        <v>167</v>
      </c>
      <c r="F1601">
        <v>49.65</v>
      </c>
      <c r="I1601">
        <v>1061132</v>
      </c>
      <c r="J1601" t="s">
        <v>63</v>
      </c>
      <c r="K1601">
        <v>740.32</v>
      </c>
      <c r="L1601" s="5">
        <v>45345</v>
      </c>
      <c r="P1601">
        <v>49.65</v>
      </c>
      <c r="Q1601">
        <v>0.19918000573240935</v>
      </c>
    </row>
    <row r="1602" spans="1:17" x14ac:dyDescent="0.2">
      <c r="A1602" t="s">
        <v>11673</v>
      </c>
      <c r="B1602" t="s">
        <v>11676</v>
      </c>
      <c r="C1602">
        <v>10163</v>
      </c>
      <c r="D1602" s="5">
        <v>45249</v>
      </c>
      <c r="E1602" t="s">
        <v>56</v>
      </c>
      <c r="F1602" s="6">
        <v>3704</v>
      </c>
      <c r="I1602">
        <v>1803778</v>
      </c>
      <c r="J1602" t="s">
        <v>57</v>
      </c>
      <c r="K1602" s="6">
        <v>3704</v>
      </c>
      <c r="L1602" s="5">
        <v>45257</v>
      </c>
      <c r="M1602" s="5">
        <v>45265</v>
      </c>
      <c r="N1602">
        <v>7</v>
      </c>
      <c r="O1602">
        <v>25928</v>
      </c>
      <c r="P1602">
        <v>3926.24</v>
      </c>
      <c r="Q1602">
        <v>0.19931191956556527</v>
      </c>
    </row>
    <row r="1603" spans="1:17" x14ac:dyDescent="0.2">
      <c r="A1603" t="s">
        <v>7611</v>
      </c>
      <c r="B1603" t="s">
        <v>7620</v>
      </c>
      <c r="C1603" t="s">
        <v>7621</v>
      </c>
      <c r="D1603" s="5">
        <v>45127</v>
      </c>
      <c r="E1603" t="s">
        <v>167</v>
      </c>
      <c r="F1603">
        <v>610</v>
      </c>
      <c r="I1603">
        <v>1004415</v>
      </c>
      <c r="J1603" t="s">
        <v>63</v>
      </c>
      <c r="K1603">
        <v>610</v>
      </c>
      <c r="L1603" s="5">
        <v>45127</v>
      </c>
      <c r="P1603">
        <v>610</v>
      </c>
      <c r="Q1603">
        <v>0.1995864947111432</v>
      </c>
    </row>
    <row r="1604" spans="1:17" x14ac:dyDescent="0.2">
      <c r="A1604" t="s">
        <v>3957</v>
      </c>
      <c r="B1604" t="s">
        <v>3959</v>
      </c>
      <c r="C1604">
        <v>26926</v>
      </c>
      <c r="D1604" s="5">
        <v>45181</v>
      </c>
      <c r="E1604" t="s">
        <v>56</v>
      </c>
      <c r="F1604" s="6">
        <v>1095</v>
      </c>
      <c r="I1604">
        <v>1797811</v>
      </c>
      <c r="J1604" t="s">
        <v>57</v>
      </c>
      <c r="K1604" s="6">
        <v>1095</v>
      </c>
      <c r="L1604" s="5">
        <v>45190</v>
      </c>
      <c r="M1604" s="5">
        <v>45197</v>
      </c>
      <c r="N1604">
        <v>6</v>
      </c>
      <c r="O1604">
        <v>6570</v>
      </c>
      <c r="P1604">
        <v>365</v>
      </c>
      <c r="Q1604">
        <v>0.19961143533470094</v>
      </c>
    </row>
    <row r="1605" spans="1:17" x14ac:dyDescent="0.2">
      <c r="A1605" t="s">
        <v>2984</v>
      </c>
      <c r="B1605">
        <v>160</v>
      </c>
      <c r="C1605">
        <v>26786</v>
      </c>
      <c r="D1605" s="5">
        <v>45084</v>
      </c>
      <c r="E1605" t="s">
        <v>56</v>
      </c>
      <c r="F1605">
        <v>58.3</v>
      </c>
      <c r="I1605">
        <v>1790912</v>
      </c>
      <c r="J1605" t="s">
        <v>57</v>
      </c>
      <c r="K1605">
        <v>347.16</v>
      </c>
      <c r="L1605" s="5">
        <v>45110</v>
      </c>
      <c r="M1605" s="5">
        <v>45118</v>
      </c>
      <c r="N1605">
        <v>7</v>
      </c>
      <c r="O1605">
        <v>2430.12</v>
      </c>
      <c r="P1605">
        <v>58.3</v>
      </c>
      <c r="Q1605">
        <v>0.19965519823958078</v>
      </c>
    </row>
    <row r="1606" spans="1:17" x14ac:dyDescent="0.2">
      <c r="A1606" t="s">
        <v>12183</v>
      </c>
      <c r="B1606" t="s">
        <v>12184</v>
      </c>
      <c r="C1606">
        <v>2095243</v>
      </c>
      <c r="D1606" s="5">
        <v>45118</v>
      </c>
      <c r="E1606" t="s">
        <v>56</v>
      </c>
      <c r="F1606" s="6">
        <v>1692.08</v>
      </c>
      <c r="I1606">
        <v>1793866</v>
      </c>
      <c r="J1606" t="s">
        <v>57</v>
      </c>
      <c r="K1606" s="6">
        <v>1692.08</v>
      </c>
      <c r="L1606" s="5">
        <v>45145</v>
      </c>
      <c r="M1606" s="5">
        <v>45152</v>
      </c>
      <c r="N1606">
        <v>6</v>
      </c>
      <c r="O1606">
        <v>10152.48</v>
      </c>
      <c r="P1606">
        <v>1692.08</v>
      </c>
      <c r="Q1606">
        <v>0.19966516719541783</v>
      </c>
    </row>
    <row r="1607" spans="1:17" x14ac:dyDescent="0.2">
      <c r="A1607" t="s">
        <v>8044</v>
      </c>
      <c r="B1607" t="s">
        <v>8047</v>
      </c>
      <c r="C1607" t="s">
        <v>8048</v>
      </c>
      <c r="D1607" s="5">
        <v>45131</v>
      </c>
      <c r="E1607" t="s">
        <v>167</v>
      </c>
      <c r="F1607">
        <v>46.99</v>
      </c>
      <c r="I1607">
        <v>1005264</v>
      </c>
      <c r="J1607" t="s">
        <v>63</v>
      </c>
      <c r="K1607">
        <v>88.04</v>
      </c>
      <c r="L1607" s="5">
        <v>45131</v>
      </c>
      <c r="P1607">
        <v>46.99</v>
      </c>
      <c r="Q1607">
        <v>0.19969108582646899</v>
      </c>
    </row>
    <row r="1608" spans="1:17" x14ac:dyDescent="0.2">
      <c r="A1608" t="s">
        <v>11495</v>
      </c>
      <c r="B1608" t="s">
        <v>11498</v>
      </c>
      <c r="C1608" t="s">
        <v>11499</v>
      </c>
      <c r="D1608" s="5">
        <v>45117</v>
      </c>
      <c r="E1608" t="s">
        <v>167</v>
      </c>
      <c r="F1608">
        <v>169.93</v>
      </c>
      <c r="I1608">
        <v>1001647</v>
      </c>
      <c r="J1608" t="s">
        <v>63</v>
      </c>
      <c r="K1608">
        <v>591.12</v>
      </c>
      <c r="L1608" s="5">
        <v>45117</v>
      </c>
      <c r="P1608">
        <v>84.97</v>
      </c>
      <c r="Q1608">
        <v>0.19979870055696902</v>
      </c>
    </row>
    <row r="1609" spans="1:17" x14ac:dyDescent="0.2">
      <c r="A1609" t="s">
        <v>10879</v>
      </c>
      <c r="B1609" t="s">
        <v>10882</v>
      </c>
      <c r="C1609" t="s">
        <v>10883</v>
      </c>
      <c r="D1609" s="5">
        <v>45128</v>
      </c>
      <c r="E1609" t="s">
        <v>436</v>
      </c>
      <c r="F1609">
        <v>576.6</v>
      </c>
      <c r="I1609">
        <v>582845</v>
      </c>
      <c r="J1609" t="s">
        <v>62</v>
      </c>
      <c r="K1609">
        <v>576.6</v>
      </c>
      <c r="L1609" s="5">
        <v>45134</v>
      </c>
      <c r="P1609">
        <v>404.1</v>
      </c>
      <c r="Q1609">
        <v>0.19982906268466405</v>
      </c>
    </row>
    <row r="1610" spans="1:17" x14ac:dyDescent="0.2">
      <c r="A1610" t="s">
        <v>481</v>
      </c>
      <c r="B1610" t="s">
        <v>684</v>
      </c>
      <c r="C1610" t="s">
        <v>1581</v>
      </c>
      <c r="D1610" s="5">
        <v>45307</v>
      </c>
      <c r="E1610" t="s">
        <v>484</v>
      </c>
      <c r="F1610">
        <v>541.27</v>
      </c>
      <c r="I1610">
        <v>72804</v>
      </c>
      <c r="J1610" t="s">
        <v>485</v>
      </c>
      <c r="K1610" s="6">
        <v>577784.27</v>
      </c>
      <c r="L1610" s="5">
        <v>45322</v>
      </c>
      <c r="P1610">
        <v>541.27</v>
      </c>
      <c r="Q1610">
        <v>0.19985683374169905</v>
      </c>
    </row>
    <row r="1611" spans="1:17" x14ac:dyDescent="0.2">
      <c r="A1611" t="s">
        <v>3440</v>
      </c>
      <c r="B1611" t="s">
        <v>3441</v>
      </c>
      <c r="C1611" t="s">
        <v>3442</v>
      </c>
      <c r="D1611" s="5">
        <v>45215</v>
      </c>
      <c r="E1611" t="s">
        <v>436</v>
      </c>
      <c r="F1611">
        <v>65.8</v>
      </c>
      <c r="I1611">
        <v>594072</v>
      </c>
      <c r="J1611" t="s">
        <v>62</v>
      </c>
      <c r="K1611">
        <v>65.8</v>
      </c>
      <c r="L1611" s="5">
        <v>45219</v>
      </c>
      <c r="P1611">
        <v>65.8</v>
      </c>
      <c r="Q1611">
        <v>0.19990758619094728</v>
      </c>
    </row>
    <row r="1612" spans="1:17" x14ac:dyDescent="0.2">
      <c r="A1612" t="s">
        <v>481</v>
      </c>
      <c r="B1612" t="s">
        <v>566</v>
      </c>
      <c r="C1612" t="s">
        <v>2072</v>
      </c>
      <c r="D1612" s="5">
        <v>45428</v>
      </c>
      <c r="E1612" t="s">
        <v>484</v>
      </c>
      <c r="F1612" s="6">
        <v>1964.31</v>
      </c>
      <c r="I1612">
        <v>73668</v>
      </c>
      <c r="J1612" t="s">
        <v>485</v>
      </c>
      <c r="K1612" s="6">
        <v>792952.19</v>
      </c>
      <c r="L1612" s="5">
        <v>45442</v>
      </c>
      <c r="P1612">
        <v>1964.31</v>
      </c>
      <c r="Q1612">
        <v>0.20003498732580405</v>
      </c>
    </row>
    <row r="1613" spans="1:17" x14ac:dyDescent="0.2">
      <c r="A1613" t="s">
        <v>5203</v>
      </c>
      <c r="B1613" t="s">
        <v>5752</v>
      </c>
      <c r="C1613" t="s">
        <v>5753</v>
      </c>
      <c r="D1613" s="5">
        <v>45425</v>
      </c>
      <c r="E1613" t="s">
        <v>167</v>
      </c>
      <c r="F1613">
        <v>25.3</v>
      </c>
      <c r="I1613">
        <v>1082858</v>
      </c>
      <c r="J1613" t="s">
        <v>63</v>
      </c>
      <c r="K1613">
        <v>381.59</v>
      </c>
      <c r="L1613" s="5">
        <v>45425</v>
      </c>
      <c r="P1613">
        <v>25.3</v>
      </c>
      <c r="Q1613">
        <v>0.20010989807244828</v>
      </c>
    </row>
    <row r="1614" spans="1:17" x14ac:dyDescent="0.2">
      <c r="A1614" t="s">
        <v>481</v>
      </c>
      <c r="B1614" t="s">
        <v>510</v>
      </c>
      <c r="C1614" t="s">
        <v>1067</v>
      </c>
      <c r="D1614" s="5">
        <v>45215</v>
      </c>
      <c r="E1614" t="s">
        <v>484</v>
      </c>
      <c r="F1614">
        <v>722.17</v>
      </c>
      <c r="I1614">
        <v>72141</v>
      </c>
      <c r="J1614" t="s">
        <v>485</v>
      </c>
      <c r="K1614" s="6">
        <v>621809.21</v>
      </c>
      <c r="L1614" s="5">
        <v>45231</v>
      </c>
      <c r="P1614">
        <v>722.17</v>
      </c>
      <c r="Q1614">
        <v>0.20032787351348158</v>
      </c>
    </row>
    <row r="1615" spans="1:17" x14ac:dyDescent="0.2">
      <c r="A1615" t="s">
        <v>9053</v>
      </c>
      <c r="B1615" t="s">
        <v>9226</v>
      </c>
      <c r="C1615" t="s">
        <v>9227</v>
      </c>
      <c r="D1615" s="5">
        <v>45231</v>
      </c>
      <c r="E1615" t="s">
        <v>167</v>
      </c>
      <c r="F1615">
        <v>41.44</v>
      </c>
      <c r="I1615">
        <v>1031333</v>
      </c>
      <c r="J1615" t="s">
        <v>63</v>
      </c>
      <c r="K1615">
        <v>160.56</v>
      </c>
      <c r="L1615" s="5">
        <v>45231</v>
      </c>
      <c r="P1615">
        <v>41.44</v>
      </c>
      <c r="Q1615">
        <v>0.2003297834862704</v>
      </c>
    </row>
    <row r="1616" spans="1:17" x14ac:dyDescent="0.2">
      <c r="A1616" t="s">
        <v>2984</v>
      </c>
      <c r="B1616" t="s">
        <v>2987</v>
      </c>
      <c r="C1616">
        <v>28847</v>
      </c>
      <c r="D1616" s="5">
        <v>45169</v>
      </c>
      <c r="E1616" t="s">
        <v>56</v>
      </c>
      <c r="F1616">
        <v>116.6</v>
      </c>
      <c r="I1616">
        <v>1798276</v>
      </c>
      <c r="J1616" t="s">
        <v>57</v>
      </c>
      <c r="K1616">
        <v>405.46</v>
      </c>
      <c r="L1616" s="5">
        <v>45194</v>
      </c>
      <c r="M1616" s="5">
        <v>45203</v>
      </c>
      <c r="N1616">
        <v>8</v>
      </c>
      <c r="O1616">
        <v>3243.68</v>
      </c>
      <c r="P1616">
        <v>116.6</v>
      </c>
      <c r="Q1616">
        <v>0.20037554473365149</v>
      </c>
    </row>
    <row r="1617" spans="1:17" x14ac:dyDescent="0.2">
      <c r="A1617" t="s">
        <v>481</v>
      </c>
      <c r="B1617" t="s">
        <v>512</v>
      </c>
      <c r="C1617" t="s">
        <v>1068</v>
      </c>
      <c r="D1617" s="5">
        <v>45215</v>
      </c>
      <c r="E1617" t="s">
        <v>484</v>
      </c>
      <c r="F1617">
        <v>629.57000000000005</v>
      </c>
      <c r="I1617">
        <v>72141</v>
      </c>
      <c r="J1617" t="s">
        <v>485</v>
      </c>
      <c r="K1617" s="6">
        <v>621809.21</v>
      </c>
      <c r="L1617" s="5">
        <v>45231</v>
      </c>
      <c r="P1617">
        <v>629.57000000000005</v>
      </c>
      <c r="Q1617">
        <v>0.20050906525983347</v>
      </c>
    </row>
    <row r="1618" spans="1:17" x14ac:dyDescent="0.2">
      <c r="A1618" t="s">
        <v>5950</v>
      </c>
      <c r="B1618" t="s">
        <v>6691</v>
      </c>
      <c r="C1618" t="s">
        <v>6692</v>
      </c>
      <c r="D1618" s="5">
        <v>45289</v>
      </c>
      <c r="E1618" t="s">
        <v>167</v>
      </c>
      <c r="F1618">
        <v>47.31</v>
      </c>
      <c r="I1618">
        <v>1046321</v>
      </c>
      <c r="J1618" t="s">
        <v>63</v>
      </c>
      <c r="K1618">
        <v>395.55</v>
      </c>
      <c r="L1618" s="5">
        <v>45289</v>
      </c>
      <c r="P1618">
        <v>34.53</v>
      </c>
      <c r="Q1618">
        <v>0.20076604629684458</v>
      </c>
    </row>
    <row r="1619" spans="1:17" x14ac:dyDescent="0.2">
      <c r="A1619" t="s">
        <v>8186</v>
      </c>
      <c r="B1619" t="s">
        <v>8205</v>
      </c>
      <c r="C1619" t="s">
        <v>8206</v>
      </c>
      <c r="D1619" s="5">
        <v>45145</v>
      </c>
      <c r="E1619" t="s">
        <v>33</v>
      </c>
      <c r="F1619" s="6">
        <v>322665.28000000003</v>
      </c>
      <c r="I1619">
        <v>586801</v>
      </c>
      <c r="J1619" t="s">
        <v>62</v>
      </c>
      <c r="K1619" s="6">
        <v>4911236.7699999996</v>
      </c>
      <c r="L1619" s="5">
        <v>45166</v>
      </c>
      <c r="P1619">
        <v>7031.5</v>
      </c>
      <c r="Q1619">
        <v>0.20085422295643995</v>
      </c>
    </row>
    <row r="1620" spans="1:17" x14ac:dyDescent="0.2">
      <c r="A1620" t="s">
        <v>9727</v>
      </c>
      <c r="B1620" t="s">
        <v>9730</v>
      </c>
      <c r="C1620" t="s">
        <v>9741</v>
      </c>
      <c r="D1620" s="5">
        <v>45246</v>
      </c>
      <c r="E1620" t="s">
        <v>436</v>
      </c>
      <c r="F1620">
        <v>11.66</v>
      </c>
      <c r="I1620">
        <v>598344</v>
      </c>
      <c r="J1620" t="s">
        <v>62</v>
      </c>
      <c r="K1620">
        <v>11.66</v>
      </c>
      <c r="L1620" s="5">
        <v>45251</v>
      </c>
      <c r="P1620">
        <v>11.66</v>
      </c>
      <c r="Q1620">
        <v>0.20101789327141584</v>
      </c>
    </row>
    <row r="1621" spans="1:17" x14ac:dyDescent="0.2">
      <c r="A1621" t="s">
        <v>2646</v>
      </c>
      <c r="B1621" t="s">
        <v>2655</v>
      </c>
      <c r="C1621" t="s">
        <v>2664</v>
      </c>
      <c r="D1621" s="5">
        <v>45447</v>
      </c>
      <c r="E1621" t="s">
        <v>436</v>
      </c>
      <c r="F1621">
        <v>38.31</v>
      </c>
      <c r="I1621">
        <v>1088970</v>
      </c>
      <c r="J1621" t="s">
        <v>63</v>
      </c>
      <c r="K1621">
        <v>38.31</v>
      </c>
      <c r="L1621" s="5">
        <v>45450</v>
      </c>
      <c r="P1621">
        <v>38.31</v>
      </c>
      <c r="Q1621">
        <v>0.20106064888826081</v>
      </c>
    </row>
    <row r="1622" spans="1:17" x14ac:dyDescent="0.2">
      <c r="A1622" t="s">
        <v>11596</v>
      </c>
      <c r="B1622" t="s">
        <v>11653</v>
      </c>
      <c r="C1622" t="s">
        <v>11654</v>
      </c>
      <c r="D1622" s="5">
        <v>45397</v>
      </c>
      <c r="E1622" t="s">
        <v>167</v>
      </c>
      <c r="F1622">
        <v>47.52</v>
      </c>
      <c r="I1622">
        <v>1075500</v>
      </c>
      <c r="J1622" t="s">
        <v>63</v>
      </c>
      <c r="K1622">
        <v>47.52</v>
      </c>
      <c r="L1622" s="5">
        <v>45397</v>
      </c>
      <c r="P1622">
        <v>47.52</v>
      </c>
      <c r="Q1622">
        <v>0.20112915955110611</v>
      </c>
    </row>
    <row r="1623" spans="1:17" x14ac:dyDescent="0.2">
      <c r="A1623" t="s">
        <v>3603</v>
      </c>
      <c r="B1623" t="s">
        <v>3654</v>
      </c>
      <c r="C1623" t="s">
        <v>3655</v>
      </c>
      <c r="D1623" s="5">
        <v>45316</v>
      </c>
      <c r="E1623" t="s">
        <v>167</v>
      </c>
      <c r="F1623">
        <v>232.83</v>
      </c>
      <c r="I1623">
        <v>1053269</v>
      </c>
      <c r="J1623" t="s">
        <v>63</v>
      </c>
      <c r="K1623">
        <v>327.36</v>
      </c>
      <c r="L1623" s="5">
        <v>45316</v>
      </c>
      <c r="P1623">
        <v>232.83</v>
      </c>
      <c r="Q1623">
        <v>0.20141604674892943</v>
      </c>
    </row>
    <row r="1624" spans="1:17" x14ac:dyDescent="0.2">
      <c r="A1624" t="s">
        <v>8719</v>
      </c>
      <c r="B1624" t="s">
        <v>8770</v>
      </c>
      <c r="C1624" t="s">
        <v>8771</v>
      </c>
      <c r="D1624" s="5">
        <v>45182</v>
      </c>
      <c r="E1624" t="s">
        <v>167</v>
      </c>
      <c r="F1624">
        <v>43.07</v>
      </c>
      <c r="I1624">
        <v>1018349</v>
      </c>
      <c r="J1624" t="s">
        <v>63</v>
      </c>
      <c r="K1624">
        <v>43.07</v>
      </c>
      <c r="L1624" s="5">
        <v>45182</v>
      </c>
      <c r="P1624">
        <v>43.07</v>
      </c>
      <c r="Q1624">
        <v>0.20147907407800147</v>
      </c>
    </row>
    <row r="1625" spans="1:17" x14ac:dyDescent="0.2">
      <c r="A1625" t="s">
        <v>5203</v>
      </c>
      <c r="B1625" t="s">
        <v>5572</v>
      </c>
      <c r="C1625" t="s">
        <v>5573</v>
      </c>
      <c r="D1625" s="5">
        <v>45315</v>
      </c>
      <c r="E1625" t="s">
        <v>167</v>
      </c>
      <c r="F1625">
        <v>37.69</v>
      </c>
      <c r="I1625">
        <v>1053025</v>
      </c>
      <c r="J1625" t="s">
        <v>63</v>
      </c>
      <c r="K1625">
        <v>74.11</v>
      </c>
      <c r="L1625" s="5">
        <v>45315</v>
      </c>
      <c r="P1625">
        <v>37.69</v>
      </c>
      <c r="Q1625">
        <v>0.20150071968417305</v>
      </c>
    </row>
    <row r="1626" spans="1:17" x14ac:dyDescent="0.2">
      <c r="A1626" t="s">
        <v>5122</v>
      </c>
      <c r="B1626" t="s">
        <v>5165</v>
      </c>
      <c r="C1626" t="s">
        <v>5166</v>
      </c>
      <c r="D1626" s="5">
        <v>45416</v>
      </c>
      <c r="E1626" t="s">
        <v>436</v>
      </c>
      <c r="F1626">
        <v>470.39</v>
      </c>
      <c r="I1626">
        <v>1081736</v>
      </c>
      <c r="J1626" t="s">
        <v>63</v>
      </c>
      <c r="K1626">
        <v>470.39</v>
      </c>
      <c r="L1626" s="5">
        <v>45421</v>
      </c>
      <c r="P1626">
        <v>403.2</v>
      </c>
      <c r="Q1626">
        <v>0.20155613014148865</v>
      </c>
    </row>
    <row r="1627" spans="1:17" x14ac:dyDescent="0.2">
      <c r="A1627" t="s">
        <v>481</v>
      </c>
      <c r="B1627" t="s">
        <v>1051</v>
      </c>
      <c r="C1627" t="s">
        <v>2033</v>
      </c>
      <c r="D1627" s="5">
        <v>45398</v>
      </c>
      <c r="E1627" t="s">
        <v>484</v>
      </c>
      <c r="F1627">
        <v>874.12</v>
      </c>
      <c r="I1627">
        <v>73470</v>
      </c>
      <c r="J1627" t="s">
        <v>485</v>
      </c>
      <c r="K1627" s="6">
        <v>721437.7</v>
      </c>
      <c r="L1627" s="5">
        <v>45412</v>
      </c>
      <c r="P1627">
        <v>874.12</v>
      </c>
      <c r="Q1627">
        <v>0.20157144940961469</v>
      </c>
    </row>
    <row r="1628" spans="1:17" x14ac:dyDescent="0.2">
      <c r="A1628" t="s">
        <v>481</v>
      </c>
      <c r="B1628" t="s">
        <v>694</v>
      </c>
      <c r="C1628" t="s">
        <v>1304</v>
      </c>
      <c r="D1628" s="5">
        <v>45246</v>
      </c>
      <c r="E1628" t="s">
        <v>484</v>
      </c>
      <c r="F1628" s="6">
        <v>1142.6600000000001</v>
      </c>
      <c r="I1628">
        <v>72355</v>
      </c>
      <c r="J1628" t="s">
        <v>485</v>
      </c>
      <c r="K1628" s="6">
        <v>742486.18</v>
      </c>
      <c r="L1628" s="5">
        <v>45260</v>
      </c>
      <c r="P1628">
        <v>1142.6600000000001</v>
      </c>
      <c r="Q1628">
        <v>0.2017979304876194</v>
      </c>
    </row>
    <row r="1629" spans="1:17" x14ac:dyDescent="0.2">
      <c r="A1629" t="s">
        <v>8719</v>
      </c>
      <c r="B1629" t="s">
        <v>8728</v>
      </c>
      <c r="C1629" t="s">
        <v>8729</v>
      </c>
      <c r="D1629" s="5">
        <v>45126</v>
      </c>
      <c r="E1629" t="s">
        <v>167</v>
      </c>
      <c r="F1629">
        <v>48.84</v>
      </c>
      <c r="I1629">
        <v>1004270</v>
      </c>
      <c r="J1629" t="s">
        <v>63</v>
      </c>
      <c r="K1629">
        <v>48.84</v>
      </c>
      <c r="L1629" s="5">
        <v>45127</v>
      </c>
      <c r="P1629">
        <v>48.84</v>
      </c>
      <c r="Q1629">
        <v>0.20184374401915972</v>
      </c>
    </row>
    <row r="1630" spans="1:17" x14ac:dyDescent="0.2">
      <c r="A1630" t="s">
        <v>4818</v>
      </c>
      <c r="B1630" t="s">
        <v>5057</v>
      </c>
      <c r="C1630" t="s">
        <v>5058</v>
      </c>
      <c r="D1630" s="5">
        <v>45467</v>
      </c>
      <c r="E1630" t="s">
        <v>167</v>
      </c>
      <c r="F1630">
        <v>40.61</v>
      </c>
      <c r="I1630">
        <v>1092961</v>
      </c>
      <c r="J1630" t="s">
        <v>63</v>
      </c>
      <c r="K1630">
        <v>104.01</v>
      </c>
      <c r="L1630" s="5">
        <v>45468</v>
      </c>
      <c r="P1630">
        <v>40.61</v>
      </c>
      <c r="Q1630">
        <v>0.20193862085255898</v>
      </c>
    </row>
    <row r="1631" spans="1:17" x14ac:dyDescent="0.2">
      <c r="A1631" t="s">
        <v>5203</v>
      </c>
      <c r="B1631" t="s">
        <v>5278</v>
      </c>
      <c r="C1631" t="s">
        <v>5279</v>
      </c>
      <c r="D1631" s="5">
        <v>45149</v>
      </c>
      <c r="E1631" t="s">
        <v>167</v>
      </c>
      <c r="F1631">
        <v>90.5</v>
      </c>
      <c r="I1631">
        <v>1009857</v>
      </c>
      <c r="J1631" t="s">
        <v>63</v>
      </c>
      <c r="K1631">
        <v>275.61</v>
      </c>
      <c r="L1631" s="5">
        <v>45150</v>
      </c>
      <c r="P1631">
        <v>90.5</v>
      </c>
      <c r="Q1631">
        <v>0.20210554870679009</v>
      </c>
    </row>
    <row r="1632" spans="1:17" x14ac:dyDescent="0.2">
      <c r="A1632" t="s">
        <v>481</v>
      </c>
      <c r="B1632" t="s">
        <v>566</v>
      </c>
      <c r="C1632" t="s">
        <v>2213</v>
      </c>
      <c r="D1632" s="5">
        <v>45459</v>
      </c>
      <c r="E1632" t="s">
        <v>484</v>
      </c>
      <c r="F1632">
        <v>799.52</v>
      </c>
      <c r="I1632">
        <v>73848</v>
      </c>
      <c r="J1632" t="s">
        <v>485</v>
      </c>
      <c r="K1632" s="6">
        <v>709092.54</v>
      </c>
      <c r="L1632" s="5">
        <v>45471</v>
      </c>
      <c r="P1632">
        <v>799.52</v>
      </c>
      <c r="Q1632">
        <v>0.20214038307451665</v>
      </c>
    </row>
    <row r="1633" spans="1:17" x14ac:dyDescent="0.2">
      <c r="A1633" t="s">
        <v>5950</v>
      </c>
      <c r="B1633" t="s">
        <v>6275</v>
      </c>
      <c r="C1633" t="s">
        <v>6276</v>
      </c>
      <c r="D1633" s="5">
        <v>45209</v>
      </c>
      <c r="E1633" t="s">
        <v>167</v>
      </c>
      <c r="F1633">
        <v>63.7</v>
      </c>
      <c r="I1633">
        <v>1025077</v>
      </c>
      <c r="J1633" t="s">
        <v>63</v>
      </c>
      <c r="K1633" s="6">
        <v>4711.13</v>
      </c>
      <c r="L1633" s="5">
        <v>45209</v>
      </c>
      <c r="P1633">
        <v>46.51</v>
      </c>
      <c r="Q1633">
        <v>0.20216054969068142</v>
      </c>
    </row>
    <row r="1634" spans="1:17" x14ac:dyDescent="0.2">
      <c r="A1634" t="s">
        <v>5950</v>
      </c>
      <c r="B1634" t="s">
        <v>6181</v>
      </c>
      <c r="C1634" t="s">
        <v>6182</v>
      </c>
      <c r="D1634" s="5">
        <v>45160</v>
      </c>
      <c r="E1634" t="s">
        <v>167</v>
      </c>
      <c r="F1634">
        <v>54.31</v>
      </c>
      <c r="I1634">
        <v>1012405</v>
      </c>
      <c r="J1634" t="s">
        <v>63</v>
      </c>
      <c r="K1634">
        <v>947.9</v>
      </c>
      <c r="L1634" s="5">
        <v>45160</v>
      </c>
      <c r="P1634">
        <v>39.65</v>
      </c>
      <c r="Q1634">
        <v>0.20216383491892254</v>
      </c>
    </row>
    <row r="1635" spans="1:17" x14ac:dyDescent="0.2">
      <c r="A1635" t="s">
        <v>175</v>
      </c>
      <c r="B1635" t="s">
        <v>178</v>
      </c>
      <c r="C1635" t="s">
        <v>220</v>
      </c>
      <c r="D1635" s="5">
        <v>45417</v>
      </c>
      <c r="E1635" t="s">
        <v>69</v>
      </c>
      <c r="F1635" s="6">
        <v>3941.17</v>
      </c>
      <c r="G1635" s="5">
        <v>45387</v>
      </c>
      <c r="H1635" s="5">
        <v>45417</v>
      </c>
      <c r="I1635">
        <v>1821473</v>
      </c>
      <c r="J1635" t="s">
        <v>57</v>
      </c>
      <c r="K1635" s="6">
        <v>17609.16</v>
      </c>
      <c r="L1635" s="5">
        <v>45441</v>
      </c>
      <c r="M1635" s="5">
        <v>45448</v>
      </c>
      <c r="N1635">
        <v>6</v>
      </c>
      <c r="O1635">
        <v>105654.96</v>
      </c>
      <c r="P1635">
        <v>3437.77</v>
      </c>
      <c r="Q1635">
        <v>0.20218139146036207</v>
      </c>
    </row>
    <row r="1636" spans="1:17" x14ac:dyDescent="0.2">
      <c r="A1636" t="s">
        <v>10127</v>
      </c>
      <c r="B1636" t="s">
        <v>10143</v>
      </c>
      <c r="C1636" t="s">
        <v>10144</v>
      </c>
      <c r="D1636" s="5">
        <v>45219</v>
      </c>
      <c r="E1636" t="s">
        <v>56</v>
      </c>
      <c r="F1636">
        <v>914.18</v>
      </c>
      <c r="I1636">
        <v>1801549</v>
      </c>
      <c r="J1636" t="s">
        <v>57</v>
      </c>
      <c r="K1636" s="6">
        <v>27194.62</v>
      </c>
      <c r="L1636" s="5">
        <v>45229</v>
      </c>
      <c r="M1636" s="5">
        <v>45239</v>
      </c>
      <c r="N1636">
        <v>9</v>
      </c>
      <c r="O1636">
        <v>244751.58</v>
      </c>
      <c r="P1636">
        <v>914.18</v>
      </c>
      <c r="Q1636">
        <v>0.20219359315611218</v>
      </c>
    </row>
    <row r="1637" spans="1:17" x14ac:dyDescent="0.2">
      <c r="A1637" t="s">
        <v>4486</v>
      </c>
      <c r="B1637" t="s">
        <v>4489</v>
      </c>
      <c r="C1637" t="s">
        <v>4490</v>
      </c>
      <c r="D1637" s="5">
        <v>45282</v>
      </c>
      <c r="E1637" t="s">
        <v>436</v>
      </c>
      <c r="F1637" s="6">
        <v>1007.01</v>
      </c>
      <c r="I1637">
        <v>603490</v>
      </c>
      <c r="J1637" t="s">
        <v>62</v>
      </c>
      <c r="K1637" s="6">
        <v>1007.01</v>
      </c>
      <c r="L1637" s="5">
        <v>45295</v>
      </c>
      <c r="P1637">
        <v>1007.01</v>
      </c>
      <c r="Q1637">
        <v>0.20220793638364498</v>
      </c>
    </row>
    <row r="1638" spans="1:17" x14ac:dyDescent="0.2">
      <c r="A1638" t="s">
        <v>9053</v>
      </c>
      <c r="B1638" t="s">
        <v>9250</v>
      </c>
      <c r="C1638" t="s">
        <v>9251</v>
      </c>
      <c r="D1638" s="5">
        <v>45257</v>
      </c>
      <c r="E1638" t="s">
        <v>167</v>
      </c>
      <c r="F1638">
        <v>73.7</v>
      </c>
      <c r="I1638">
        <v>1038524</v>
      </c>
      <c r="J1638" t="s">
        <v>63</v>
      </c>
      <c r="K1638">
        <v>634.25</v>
      </c>
      <c r="L1638" s="5">
        <v>45257</v>
      </c>
      <c r="P1638">
        <v>73.7</v>
      </c>
      <c r="Q1638">
        <v>0.20227273376941957</v>
      </c>
    </row>
    <row r="1639" spans="1:17" x14ac:dyDescent="0.2">
      <c r="A1639" t="s">
        <v>481</v>
      </c>
      <c r="B1639" t="s">
        <v>542</v>
      </c>
      <c r="C1639" t="s">
        <v>1797</v>
      </c>
      <c r="D1639" s="5">
        <v>45367</v>
      </c>
      <c r="E1639" t="s">
        <v>484</v>
      </c>
      <c r="F1639">
        <v>828.27</v>
      </c>
      <c r="I1639">
        <v>73273</v>
      </c>
      <c r="J1639" t="s">
        <v>485</v>
      </c>
      <c r="K1639" s="6">
        <v>689219.2</v>
      </c>
      <c r="L1639" s="5">
        <v>45380</v>
      </c>
      <c r="P1639">
        <v>347.63</v>
      </c>
      <c r="Q1639">
        <v>0.20232938729661532</v>
      </c>
    </row>
    <row r="1640" spans="1:17" x14ac:dyDescent="0.2">
      <c r="A1640" t="s">
        <v>5950</v>
      </c>
      <c r="B1640" t="s">
        <v>7139</v>
      </c>
      <c r="C1640" t="s">
        <v>7140</v>
      </c>
      <c r="D1640" s="5">
        <v>45427</v>
      </c>
      <c r="E1640" t="s">
        <v>167</v>
      </c>
      <c r="F1640">
        <v>48.72</v>
      </c>
      <c r="I1640">
        <v>1083473</v>
      </c>
      <c r="J1640" t="s">
        <v>63</v>
      </c>
      <c r="K1640" s="6">
        <v>4619.0200000000004</v>
      </c>
      <c r="L1640" s="5">
        <v>45427</v>
      </c>
      <c r="P1640">
        <v>35.54</v>
      </c>
      <c r="Q1640">
        <v>0.20233313568071709</v>
      </c>
    </row>
    <row r="1641" spans="1:17" x14ac:dyDescent="0.2">
      <c r="A1641" t="s">
        <v>250</v>
      </c>
      <c r="B1641" t="s">
        <v>264</v>
      </c>
      <c r="C1641" t="s">
        <v>290</v>
      </c>
      <c r="D1641" s="5">
        <v>45177</v>
      </c>
      <c r="E1641" t="s">
        <v>253</v>
      </c>
      <c r="F1641">
        <v>8.31</v>
      </c>
      <c r="I1641">
        <v>588543</v>
      </c>
      <c r="J1641" t="s">
        <v>62</v>
      </c>
      <c r="K1641" s="6">
        <v>6898.32</v>
      </c>
      <c r="L1641" s="5">
        <v>45180</v>
      </c>
      <c r="P1641">
        <v>8.31</v>
      </c>
      <c r="Q1641">
        <v>0.20237954136041592</v>
      </c>
    </row>
    <row r="1642" spans="1:17" x14ac:dyDescent="0.2">
      <c r="A1642" t="s">
        <v>2824</v>
      </c>
      <c r="B1642" t="s">
        <v>2825</v>
      </c>
      <c r="C1642">
        <v>4166650819</v>
      </c>
      <c r="D1642" s="5">
        <v>45174</v>
      </c>
      <c r="E1642" t="s">
        <v>56</v>
      </c>
      <c r="F1642">
        <v>173.86</v>
      </c>
      <c r="I1642">
        <v>1797215</v>
      </c>
      <c r="J1642" t="s">
        <v>57</v>
      </c>
      <c r="K1642">
        <v>350.59</v>
      </c>
      <c r="L1642" s="5">
        <v>45182</v>
      </c>
      <c r="M1642" s="5">
        <v>45188</v>
      </c>
      <c r="N1642">
        <v>5</v>
      </c>
      <c r="O1642">
        <v>1752.95</v>
      </c>
      <c r="P1642">
        <v>173.86</v>
      </c>
      <c r="Q1642">
        <v>0.20238324503632854</v>
      </c>
    </row>
    <row r="1643" spans="1:17" x14ac:dyDescent="0.2">
      <c r="A1643" t="s">
        <v>4818</v>
      </c>
      <c r="B1643" t="s">
        <v>4835</v>
      </c>
      <c r="C1643" t="s">
        <v>4836</v>
      </c>
      <c r="D1643" s="5">
        <v>45132</v>
      </c>
      <c r="E1643" t="s">
        <v>167</v>
      </c>
      <c r="F1643">
        <v>37.15</v>
      </c>
      <c r="I1643">
        <v>1005483</v>
      </c>
      <c r="J1643" t="s">
        <v>63</v>
      </c>
      <c r="K1643">
        <v>87.74</v>
      </c>
      <c r="L1643" s="5">
        <v>45132</v>
      </c>
      <c r="P1643">
        <v>37.15</v>
      </c>
      <c r="Q1643">
        <v>0.20240837745691376</v>
      </c>
    </row>
    <row r="1644" spans="1:17" x14ac:dyDescent="0.2">
      <c r="A1644" t="s">
        <v>481</v>
      </c>
      <c r="B1644" t="s">
        <v>761</v>
      </c>
      <c r="C1644" t="s">
        <v>1485</v>
      </c>
      <c r="D1644" s="5">
        <v>45307</v>
      </c>
      <c r="E1644" t="s">
        <v>484</v>
      </c>
      <c r="F1644">
        <v>151.6</v>
      </c>
      <c r="I1644">
        <v>72804</v>
      </c>
      <c r="J1644" t="s">
        <v>485</v>
      </c>
      <c r="K1644" s="6">
        <v>577784.27</v>
      </c>
      <c r="L1644" s="5">
        <v>45322</v>
      </c>
      <c r="P1644">
        <v>151.6</v>
      </c>
      <c r="Q1644">
        <v>0.2024749861961529</v>
      </c>
    </row>
    <row r="1645" spans="1:17" x14ac:dyDescent="0.2">
      <c r="A1645" t="s">
        <v>3966</v>
      </c>
      <c r="B1645" t="s">
        <v>3969</v>
      </c>
      <c r="C1645" t="s">
        <v>3970</v>
      </c>
      <c r="D1645" s="5">
        <v>45291</v>
      </c>
      <c r="E1645" t="s">
        <v>56</v>
      </c>
      <c r="F1645">
        <v>696.56</v>
      </c>
      <c r="I1645">
        <v>1807790</v>
      </c>
      <c r="J1645" t="s">
        <v>57</v>
      </c>
      <c r="K1645">
        <v>696.56</v>
      </c>
      <c r="L1645" s="5">
        <v>45308</v>
      </c>
      <c r="M1645" s="5">
        <v>45329</v>
      </c>
      <c r="N1645">
        <v>20</v>
      </c>
      <c r="O1645">
        <v>13931.2</v>
      </c>
      <c r="P1645">
        <v>738.35</v>
      </c>
      <c r="Q1645">
        <v>0.20257043115563533</v>
      </c>
    </row>
    <row r="1646" spans="1:17" x14ac:dyDescent="0.2">
      <c r="A1646" t="s">
        <v>11678</v>
      </c>
      <c r="B1646" t="s">
        <v>11679</v>
      </c>
      <c r="C1646" t="s">
        <v>11680</v>
      </c>
      <c r="D1646" s="5">
        <v>45341</v>
      </c>
      <c r="E1646" t="s">
        <v>56</v>
      </c>
      <c r="F1646">
        <v>400</v>
      </c>
      <c r="I1646">
        <v>1812446</v>
      </c>
      <c r="J1646" t="s">
        <v>57</v>
      </c>
      <c r="K1646">
        <v>400</v>
      </c>
      <c r="L1646" s="5">
        <v>45343</v>
      </c>
      <c r="M1646" s="5">
        <v>45415</v>
      </c>
      <c r="N1646">
        <v>71</v>
      </c>
      <c r="O1646">
        <v>28400</v>
      </c>
      <c r="P1646">
        <v>400</v>
      </c>
      <c r="Q1646">
        <v>0.20272502535563253</v>
      </c>
    </row>
    <row r="1647" spans="1:17" x14ac:dyDescent="0.2">
      <c r="A1647" t="s">
        <v>3445</v>
      </c>
      <c r="B1647" t="s">
        <v>3458</v>
      </c>
      <c r="C1647" t="s">
        <v>3464</v>
      </c>
      <c r="D1647" s="5">
        <v>45403</v>
      </c>
      <c r="E1647" t="s">
        <v>436</v>
      </c>
      <c r="F1647">
        <v>21.32</v>
      </c>
      <c r="I1647">
        <v>1077275</v>
      </c>
      <c r="J1647" t="s">
        <v>63</v>
      </c>
      <c r="K1647">
        <v>46.91</v>
      </c>
      <c r="L1647" s="5">
        <v>45405</v>
      </c>
      <c r="P1647">
        <v>21.32</v>
      </c>
      <c r="Q1647">
        <v>0.20276987081438191</v>
      </c>
    </row>
    <row r="1648" spans="1:17" x14ac:dyDescent="0.2">
      <c r="A1648" t="s">
        <v>4609</v>
      </c>
      <c r="B1648" t="s">
        <v>4610</v>
      </c>
      <c r="C1648">
        <v>230912</v>
      </c>
      <c r="D1648" s="5">
        <v>45189</v>
      </c>
      <c r="E1648" t="s">
        <v>56</v>
      </c>
      <c r="F1648" s="6">
        <v>18429.02</v>
      </c>
      <c r="I1648">
        <v>593396</v>
      </c>
      <c r="J1648" t="s">
        <v>62</v>
      </c>
      <c r="K1648" s="6">
        <v>5889.02</v>
      </c>
      <c r="L1648" s="5">
        <v>45215</v>
      </c>
      <c r="P1648">
        <v>18429.02</v>
      </c>
      <c r="Q1648">
        <v>0.20279534407254329</v>
      </c>
    </row>
    <row r="1649" spans="1:17" x14ac:dyDescent="0.2">
      <c r="A1649" t="s">
        <v>4620</v>
      </c>
      <c r="B1649" t="s">
        <v>4655</v>
      </c>
      <c r="C1649" t="s">
        <v>4656</v>
      </c>
      <c r="D1649" s="5">
        <v>45182</v>
      </c>
      <c r="E1649" t="s">
        <v>167</v>
      </c>
      <c r="F1649">
        <v>25.4</v>
      </c>
      <c r="I1649">
        <v>1018354</v>
      </c>
      <c r="J1649" t="s">
        <v>63</v>
      </c>
      <c r="K1649">
        <v>73.41</v>
      </c>
      <c r="L1649" s="5">
        <v>45182</v>
      </c>
      <c r="P1649">
        <v>25.4</v>
      </c>
      <c r="Q1649">
        <v>0.2028944843592031</v>
      </c>
    </row>
    <row r="1650" spans="1:17" x14ac:dyDescent="0.2">
      <c r="A1650" t="s">
        <v>2603</v>
      </c>
      <c r="B1650" t="s">
        <v>2612</v>
      </c>
      <c r="C1650" t="s">
        <v>2613</v>
      </c>
      <c r="D1650" s="5">
        <v>45328</v>
      </c>
      <c r="E1650" t="s">
        <v>436</v>
      </c>
      <c r="F1650">
        <v>114.91</v>
      </c>
      <c r="I1650">
        <v>1057458</v>
      </c>
      <c r="J1650" t="s">
        <v>63</v>
      </c>
      <c r="K1650">
        <v>114.91</v>
      </c>
      <c r="L1650" s="5">
        <v>45331</v>
      </c>
      <c r="P1650">
        <v>114.91</v>
      </c>
      <c r="Q1650">
        <v>0.20302097849272194</v>
      </c>
    </row>
    <row r="1651" spans="1:17" x14ac:dyDescent="0.2">
      <c r="A1651" t="s">
        <v>11732</v>
      </c>
      <c r="B1651" t="s">
        <v>11945</v>
      </c>
      <c r="C1651">
        <v>53635848</v>
      </c>
      <c r="D1651" s="5">
        <v>45278</v>
      </c>
      <c r="E1651" t="s">
        <v>11733</v>
      </c>
      <c r="F1651">
        <v>76.28</v>
      </c>
      <c r="I1651">
        <v>604517</v>
      </c>
      <c r="J1651" t="s">
        <v>62</v>
      </c>
      <c r="K1651" s="6">
        <v>22032.19</v>
      </c>
      <c r="L1651" s="5">
        <v>45303</v>
      </c>
      <c r="P1651">
        <v>76.28</v>
      </c>
      <c r="Q1651">
        <v>0.20313214053531847</v>
      </c>
    </row>
    <row r="1652" spans="1:17" x14ac:dyDescent="0.2">
      <c r="A1652" t="s">
        <v>3738</v>
      </c>
      <c r="B1652" t="s">
        <v>3775</v>
      </c>
      <c r="C1652" t="s">
        <v>3776</v>
      </c>
      <c r="D1652" s="5">
        <v>45208</v>
      </c>
      <c r="E1652" t="s">
        <v>167</v>
      </c>
      <c r="F1652">
        <v>91.74</v>
      </c>
      <c r="I1652">
        <v>1024727</v>
      </c>
      <c r="J1652" t="s">
        <v>63</v>
      </c>
      <c r="K1652">
        <v>165.96</v>
      </c>
      <c r="L1652" s="5">
        <v>45208</v>
      </c>
      <c r="P1652">
        <v>91.74</v>
      </c>
      <c r="Q1652">
        <v>0.20318274016378413</v>
      </c>
    </row>
    <row r="1653" spans="1:17" x14ac:dyDescent="0.2">
      <c r="A1653" t="s">
        <v>4279</v>
      </c>
      <c r="B1653" t="s">
        <v>4374</v>
      </c>
      <c r="C1653" t="s">
        <v>4376</v>
      </c>
      <c r="D1653" s="5">
        <v>45166</v>
      </c>
      <c r="E1653" t="s">
        <v>69</v>
      </c>
      <c r="F1653">
        <v>49.79</v>
      </c>
      <c r="G1653" s="5">
        <v>45135</v>
      </c>
      <c r="H1653" s="5">
        <v>45166</v>
      </c>
      <c r="I1653">
        <v>1795662</v>
      </c>
      <c r="J1653" t="s">
        <v>57</v>
      </c>
      <c r="K1653">
        <v>49.79</v>
      </c>
      <c r="L1653" s="5">
        <v>45166</v>
      </c>
      <c r="M1653" s="5">
        <v>45176</v>
      </c>
      <c r="N1653">
        <v>9</v>
      </c>
      <c r="O1653">
        <v>448.11</v>
      </c>
      <c r="P1653">
        <v>49.79</v>
      </c>
      <c r="Q1653">
        <v>0.20322011852003541</v>
      </c>
    </row>
    <row r="1654" spans="1:17" x14ac:dyDescent="0.2">
      <c r="A1654" t="s">
        <v>481</v>
      </c>
      <c r="B1654" t="s">
        <v>554</v>
      </c>
      <c r="C1654" t="s">
        <v>795</v>
      </c>
      <c r="D1654" s="5">
        <v>45154</v>
      </c>
      <c r="E1654" t="s">
        <v>484</v>
      </c>
      <c r="F1654">
        <v>199.25</v>
      </c>
      <c r="I1654">
        <v>71731</v>
      </c>
      <c r="J1654" t="s">
        <v>485</v>
      </c>
      <c r="K1654" s="6">
        <v>681080.54</v>
      </c>
      <c r="L1654" s="5">
        <v>45169</v>
      </c>
      <c r="P1654">
        <v>199.25</v>
      </c>
      <c r="Q1654">
        <v>0.20323659925821869</v>
      </c>
    </row>
    <row r="1655" spans="1:17" x14ac:dyDescent="0.2">
      <c r="A1655" t="s">
        <v>417</v>
      </c>
      <c r="B1655" t="s">
        <v>434</v>
      </c>
      <c r="C1655" t="s">
        <v>435</v>
      </c>
      <c r="D1655" s="5">
        <v>45357</v>
      </c>
      <c r="E1655" t="s">
        <v>28</v>
      </c>
      <c r="F1655" s="6">
        <v>4733482.63</v>
      </c>
      <c r="I1655">
        <v>1823459</v>
      </c>
      <c r="J1655" t="s">
        <v>57</v>
      </c>
      <c r="K1655" s="6">
        <v>4733482.63</v>
      </c>
      <c r="L1655" s="5">
        <v>45460</v>
      </c>
      <c r="M1655" s="5">
        <v>45482</v>
      </c>
      <c r="N1655">
        <v>21</v>
      </c>
      <c r="O1655">
        <v>99403135.230000004</v>
      </c>
      <c r="P1655">
        <v>324178.68</v>
      </c>
      <c r="Q1655">
        <v>0.20338927041164079</v>
      </c>
    </row>
    <row r="1656" spans="1:17" x14ac:dyDescent="0.2">
      <c r="A1656" t="s">
        <v>5950</v>
      </c>
      <c r="B1656" t="s">
        <v>6719</v>
      </c>
      <c r="C1656" t="s">
        <v>6720</v>
      </c>
      <c r="D1656" s="5">
        <v>45308</v>
      </c>
      <c r="E1656" t="s">
        <v>167</v>
      </c>
      <c r="F1656">
        <v>55.6</v>
      </c>
      <c r="I1656">
        <v>1050147</v>
      </c>
      <c r="J1656" t="s">
        <v>63</v>
      </c>
      <c r="K1656">
        <v>208.67</v>
      </c>
      <c r="L1656" s="5">
        <v>45308</v>
      </c>
      <c r="P1656">
        <v>55.6</v>
      </c>
      <c r="Q1656">
        <v>0.20366504844432332</v>
      </c>
    </row>
    <row r="1657" spans="1:17" x14ac:dyDescent="0.2">
      <c r="A1657" t="s">
        <v>481</v>
      </c>
      <c r="B1657" t="s">
        <v>640</v>
      </c>
      <c r="C1657" t="s">
        <v>1002</v>
      </c>
      <c r="D1657" s="5">
        <v>45185</v>
      </c>
      <c r="E1657" t="s">
        <v>484</v>
      </c>
      <c r="F1657">
        <v>321.13</v>
      </c>
      <c r="I1657">
        <v>71929</v>
      </c>
      <c r="J1657" t="s">
        <v>485</v>
      </c>
      <c r="K1657" s="6">
        <v>614311.01</v>
      </c>
      <c r="L1657" s="5">
        <v>45198</v>
      </c>
      <c r="P1657">
        <v>321.13</v>
      </c>
      <c r="Q1657">
        <v>0.2039326119854602</v>
      </c>
    </row>
    <row r="1658" spans="1:17" x14ac:dyDescent="0.2">
      <c r="A1658" t="s">
        <v>481</v>
      </c>
      <c r="B1658" t="s">
        <v>1407</v>
      </c>
      <c r="C1658" t="s">
        <v>2111</v>
      </c>
      <c r="D1658" s="5">
        <v>45428</v>
      </c>
      <c r="E1658" t="s">
        <v>484</v>
      </c>
      <c r="F1658">
        <v>125.97</v>
      </c>
      <c r="I1658">
        <v>73668</v>
      </c>
      <c r="J1658" t="s">
        <v>485</v>
      </c>
      <c r="K1658" s="6">
        <v>792952.19</v>
      </c>
      <c r="L1658" s="5">
        <v>45442</v>
      </c>
      <c r="P1658">
        <v>125.97</v>
      </c>
      <c r="Q1658">
        <v>0.20429703236736763</v>
      </c>
    </row>
    <row r="1659" spans="1:17" x14ac:dyDescent="0.2">
      <c r="A1659" t="s">
        <v>7835</v>
      </c>
      <c r="B1659" t="s">
        <v>7874</v>
      </c>
      <c r="C1659" t="s">
        <v>7875</v>
      </c>
      <c r="D1659" s="5">
        <v>45195</v>
      </c>
      <c r="E1659" t="s">
        <v>167</v>
      </c>
      <c r="F1659">
        <v>145.66999999999999</v>
      </c>
      <c r="I1659">
        <v>1021643</v>
      </c>
      <c r="J1659" t="s">
        <v>63</v>
      </c>
      <c r="K1659">
        <v>308.89</v>
      </c>
      <c r="L1659" s="5">
        <v>45195</v>
      </c>
      <c r="P1659">
        <v>145.66999999999999</v>
      </c>
      <c r="Q1659">
        <v>0.20440932746660134</v>
      </c>
    </row>
    <row r="1660" spans="1:17" x14ac:dyDescent="0.2">
      <c r="A1660" t="s">
        <v>11495</v>
      </c>
      <c r="B1660" t="s">
        <v>11504</v>
      </c>
      <c r="C1660" t="s">
        <v>11505</v>
      </c>
      <c r="D1660" s="5">
        <v>45145</v>
      </c>
      <c r="E1660" t="s">
        <v>167</v>
      </c>
      <c r="F1660">
        <v>187.7</v>
      </c>
      <c r="I1660">
        <v>1008841</v>
      </c>
      <c r="J1660" t="s">
        <v>63</v>
      </c>
      <c r="K1660">
        <v>193.08</v>
      </c>
      <c r="L1660" s="5">
        <v>45145</v>
      </c>
      <c r="P1660">
        <v>93.85</v>
      </c>
      <c r="Q1660">
        <v>0.2045293675169868</v>
      </c>
    </row>
    <row r="1661" spans="1:17" x14ac:dyDescent="0.2">
      <c r="A1661" t="s">
        <v>11732</v>
      </c>
      <c r="B1661" t="s">
        <v>12010</v>
      </c>
      <c r="C1661">
        <v>54098443</v>
      </c>
      <c r="D1661" s="5">
        <v>45345</v>
      </c>
      <c r="E1661" t="s">
        <v>11733</v>
      </c>
      <c r="F1661">
        <v>270.5</v>
      </c>
      <c r="I1661">
        <v>1067791</v>
      </c>
      <c r="J1661" t="s">
        <v>63</v>
      </c>
      <c r="K1661" s="6">
        <v>8832.7900000000009</v>
      </c>
      <c r="L1661" s="5">
        <v>45370</v>
      </c>
      <c r="P1661">
        <v>270.5</v>
      </c>
      <c r="Q1661">
        <v>0.20453045442251905</v>
      </c>
    </row>
    <row r="1662" spans="1:17" x14ac:dyDescent="0.2">
      <c r="A1662" t="s">
        <v>11596</v>
      </c>
      <c r="B1662" t="s">
        <v>11635</v>
      </c>
      <c r="C1662" t="s">
        <v>11636</v>
      </c>
      <c r="D1662" s="5">
        <v>45303</v>
      </c>
      <c r="E1662" t="s">
        <v>167</v>
      </c>
      <c r="F1662">
        <v>1.95</v>
      </c>
      <c r="I1662">
        <v>1049867</v>
      </c>
      <c r="J1662" t="s">
        <v>63</v>
      </c>
      <c r="K1662">
        <v>1.95</v>
      </c>
      <c r="L1662" s="5">
        <v>45303</v>
      </c>
      <c r="P1662">
        <v>2.0699999999999998</v>
      </c>
      <c r="Q1662">
        <v>0.20456547985623541</v>
      </c>
    </row>
    <row r="1663" spans="1:17" x14ac:dyDescent="0.2">
      <c r="A1663" t="s">
        <v>5203</v>
      </c>
      <c r="B1663" t="s">
        <v>5232</v>
      </c>
      <c r="C1663" t="s">
        <v>5233</v>
      </c>
      <c r="D1663" s="5">
        <v>45120</v>
      </c>
      <c r="E1663" t="s">
        <v>167</v>
      </c>
      <c r="F1663">
        <v>28.13</v>
      </c>
      <c r="I1663">
        <v>1002713</v>
      </c>
      <c r="J1663" t="s">
        <v>63</v>
      </c>
      <c r="K1663">
        <v>244.24</v>
      </c>
      <c r="L1663" s="5">
        <v>45120</v>
      </c>
      <c r="P1663">
        <v>28.13</v>
      </c>
      <c r="Q1663">
        <v>0.20481353142000469</v>
      </c>
    </row>
    <row r="1664" spans="1:17" x14ac:dyDescent="0.2">
      <c r="A1664" t="s">
        <v>8483</v>
      </c>
      <c r="B1664" t="s">
        <v>8505</v>
      </c>
      <c r="C1664" t="s">
        <v>8506</v>
      </c>
      <c r="D1664" s="5">
        <v>45453</v>
      </c>
      <c r="E1664" t="s">
        <v>436</v>
      </c>
      <c r="F1664">
        <v>66.78</v>
      </c>
      <c r="I1664">
        <v>1090679</v>
      </c>
      <c r="J1664" t="s">
        <v>63</v>
      </c>
      <c r="K1664">
        <v>66.78</v>
      </c>
      <c r="L1664" s="5">
        <v>45457</v>
      </c>
      <c r="P1664">
        <v>66.78</v>
      </c>
      <c r="Q1664">
        <v>0.20496921827716819</v>
      </c>
    </row>
    <row r="1665" spans="1:17" x14ac:dyDescent="0.2">
      <c r="A1665" t="s">
        <v>481</v>
      </c>
      <c r="B1665" t="s">
        <v>910</v>
      </c>
      <c r="C1665" t="s">
        <v>2293</v>
      </c>
      <c r="D1665" s="5">
        <v>45459</v>
      </c>
      <c r="E1665" t="s">
        <v>484</v>
      </c>
      <c r="F1665">
        <v>20.64</v>
      </c>
      <c r="I1665">
        <v>73848</v>
      </c>
      <c r="J1665" t="s">
        <v>485</v>
      </c>
      <c r="K1665" s="6">
        <v>709092.54</v>
      </c>
      <c r="L1665" s="5">
        <v>45471</v>
      </c>
      <c r="P1665">
        <v>20.64</v>
      </c>
      <c r="Q1665">
        <v>0.20497953684420411</v>
      </c>
    </row>
    <row r="1666" spans="1:17" x14ac:dyDescent="0.2">
      <c r="A1666" t="s">
        <v>11732</v>
      </c>
      <c r="B1666" t="s">
        <v>11740</v>
      </c>
      <c r="C1666">
        <v>52315551</v>
      </c>
      <c r="D1666" s="5">
        <v>45100</v>
      </c>
      <c r="E1666" t="s">
        <v>11733</v>
      </c>
      <c r="F1666">
        <v>547.15</v>
      </c>
      <c r="I1666">
        <v>581723</v>
      </c>
      <c r="J1666" t="s">
        <v>62</v>
      </c>
      <c r="K1666" s="6">
        <v>8485.0499999999993</v>
      </c>
      <c r="L1666" s="5">
        <v>45125</v>
      </c>
      <c r="P1666">
        <v>547.15</v>
      </c>
      <c r="Q1666">
        <v>0.205003666225131</v>
      </c>
    </row>
    <row r="1667" spans="1:17" x14ac:dyDescent="0.2">
      <c r="A1667" t="s">
        <v>2824</v>
      </c>
      <c r="B1667">
        <v>21080526</v>
      </c>
      <c r="C1667">
        <v>4195327872</v>
      </c>
      <c r="D1667" s="5">
        <v>45453</v>
      </c>
      <c r="E1667" t="s">
        <v>56</v>
      </c>
      <c r="F1667">
        <v>173.86</v>
      </c>
      <c r="I1667">
        <v>1823411</v>
      </c>
      <c r="J1667" t="s">
        <v>57</v>
      </c>
      <c r="K1667" s="6">
        <v>1762.04</v>
      </c>
      <c r="L1667" s="5">
        <v>45460</v>
      </c>
      <c r="M1667" s="5">
        <v>45468</v>
      </c>
      <c r="N1667">
        <v>7</v>
      </c>
      <c r="O1667">
        <v>12334.28</v>
      </c>
      <c r="P1667">
        <v>173.86</v>
      </c>
      <c r="Q1667">
        <v>0.20519970087967243</v>
      </c>
    </row>
    <row r="1668" spans="1:17" x14ac:dyDescent="0.2">
      <c r="A1668" t="s">
        <v>2824</v>
      </c>
      <c r="B1668">
        <v>21080526</v>
      </c>
      <c r="C1668">
        <v>4161018075</v>
      </c>
      <c r="D1668" s="5">
        <v>45117</v>
      </c>
      <c r="E1668" t="s">
        <v>56</v>
      </c>
      <c r="F1668">
        <v>173.86</v>
      </c>
      <c r="I1668">
        <v>1792144</v>
      </c>
      <c r="J1668" t="s">
        <v>57</v>
      </c>
      <c r="K1668" s="6">
        <v>1759.27</v>
      </c>
      <c r="L1668" s="5">
        <v>45124</v>
      </c>
      <c r="M1668" s="5">
        <v>45132</v>
      </c>
      <c r="N1668">
        <v>7</v>
      </c>
      <c r="O1668">
        <v>12314.89</v>
      </c>
      <c r="P1668">
        <v>173.86</v>
      </c>
      <c r="Q1668">
        <v>0.20524124552177148</v>
      </c>
    </row>
    <row r="1669" spans="1:17" x14ac:dyDescent="0.2">
      <c r="A1669" t="s">
        <v>11112</v>
      </c>
      <c r="B1669" t="s">
        <v>11373</v>
      </c>
      <c r="C1669" t="s">
        <v>11374</v>
      </c>
      <c r="D1669" s="5">
        <v>45378</v>
      </c>
      <c r="E1669" t="s">
        <v>167</v>
      </c>
      <c r="F1669">
        <v>30.13</v>
      </c>
      <c r="I1669">
        <v>1070226</v>
      </c>
      <c r="J1669" t="s">
        <v>63</v>
      </c>
      <c r="K1669">
        <v>82.44</v>
      </c>
      <c r="L1669" s="5">
        <v>45378</v>
      </c>
      <c r="P1669">
        <v>30.13</v>
      </c>
      <c r="Q1669">
        <v>0.20527316485390579</v>
      </c>
    </row>
    <row r="1670" spans="1:17" x14ac:dyDescent="0.2">
      <c r="A1670" t="s">
        <v>162</v>
      </c>
      <c r="B1670" t="s">
        <v>163</v>
      </c>
      <c r="C1670">
        <v>43051</v>
      </c>
      <c r="D1670" s="5">
        <v>45390</v>
      </c>
      <c r="E1670" t="s">
        <v>56</v>
      </c>
      <c r="F1670" s="6">
        <v>1026.6199999999999</v>
      </c>
      <c r="I1670">
        <v>1820377</v>
      </c>
      <c r="J1670" t="s">
        <v>57</v>
      </c>
      <c r="K1670" s="6">
        <v>5892.9</v>
      </c>
      <c r="L1670" s="5">
        <v>45425</v>
      </c>
      <c r="M1670" s="5">
        <v>45433</v>
      </c>
      <c r="N1670">
        <v>7</v>
      </c>
      <c r="O1670">
        <v>41250.300000000003</v>
      </c>
      <c r="P1670">
        <v>1026.6199999999999</v>
      </c>
      <c r="Q1670">
        <v>0.20567196092912787</v>
      </c>
    </row>
    <row r="1671" spans="1:17" x14ac:dyDescent="0.2">
      <c r="A1671" t="s">
        <v>5950</v>
      </c>
      <c r="B1671" t="s">
        <v>6223</v>
      </c>
      <c r="C1671" t="s">
        <v>6224</v>
      </c>
      <c r="D1671" s="5">
        <v>45195</v>
      </c>
      <c r="E1671" t="s">
        <v>167</v>
      </c>
      <c r="F1671">
        <v>12.52</v>
      </c>
      <c r="I1671">
        <v>1021623</v>
      </c>
      <c r="J1671" t="s">
        <v>63</v>
      </c>
      <c r="K1671">
        <v>12.52</v>
      </c>
      <c r="L1671" s="5">
        <v>45195</v>
      </c>
      <c r="P1671">
        <v>12.52</v>
      </c>
      <c r="Q1671">
        <v>0.20573210016077004</v>
      </c>
    </row>
    <row r="1672" spans="1:17" x14ac:dyDescent="0.2">
      <c r="A1672" t="s">
        <v>10127</v>
      </c>
      <c r="B1672" t="s">
        <v>10157</v>
      </c>
      <c r="C1672" t="s">
        <v>10158</v>
      </c>
      <c r="D1672" s="5">
        <v>45317</v>
      </c>
      <c r="E1672" t="s">
        <v>56</v>
      </c>
      <c r="F1672">
        <v>957.15</v>
      </c>
      <c r="I1672">
        <v>1810517</v>
      </c>
      <c r="J1672" t="s">
        <v>57</v>
      </c>
      <c r="K1672" s="6">
        <v>27906.71</v>
      </c>
      <c r="L1672" s="5">
        <v>45327</v>
      </c>
      <c r="M1672" s="5">
        <v>45335</v>
      </c>
      <c r="N1672">
        <v>7</v>
      </c>
      <c r="O1672">
        <v>195346.97</v>
      </c>
      <c r="P1672">
        <v>957.15</v>
      </c>
      <c r="Q1672">
        <v>0.20581850404028379</v>
      </c>
    </row>
    <row r="1673" spans="1:17" x14ac:dyDescent="0.2">
      <c r="A1673" t="s">
        <v>4620</v>
      </c>
      <c r="B1673" t="s">
        <v>4631</v>
      </c>
      <c r="C1673" t="s">
        <v>4632</v>
      </c>
      <c r="D1673" s="5">
        <v>45132</v>
      </c>
      <c r="E1673" t="s">
        <v>167</v>
      </c>
      <c r="F1673">
        <v>22.14</v>
      </c>
      <c r="I1673">
        <v>1005527</v>
      </c>
      <c r="J1673" t="s">
        <v>63</v>
      </c>
      <c r="K1673">
        <v>22.14</v>
      </c>
      <c r="L1673" s="5">
        <v>45132</v>
      </c>
      <c r="P1673">
        <v>22.14</v>
      </c>
      <c r="Q1673">
        <v>0.20592887017629902</v>
      </c>
    </row>
    <row r="1674" spans="1:17" x14ac:dyDescent="0.2">
      <c r="A1674" t="s">
        <v>5173</v>
      </c>
      <c r="B1674">
        <v>1440</v>
      </c>
      <c r="C1674">
        <v>1440</v>
      </c>
      <c r="D1674" s="5">
        <v>45296</v>
      </c>
      <c r="E1674" t="s">
        <v>56</v>
      </c>
      <c r="F1674">
        <v>19.05</v>
      </c>
      <c r="I1674">
        <v>1054549</v>
      </c>
      <c r="J1674" t="s">
        <v>63</v>
      </c>
      <c r="K1674" s="6">
        <v>1561.35</v>
      </c>
      <c r="L1674" s="5">
        <v>45321</v>
      </c>
      <c r="P1674">
        <v>19.05</v>
      </c>
      <c r="Q1674">
        <v>0.20598803751256489</v>
      </c>
    </row>
    <row r="1675" spans="1:17" x14ac:dyDescent="0.2">
      <c r="A1675" t="s">
        <v>11732</v>
      </c>
      <c r="B1675" t="s">
        <v>11915</v>
      </c>
      <c r="C1675">
        <v>53570169</v>
      </c>
      <c r="D1675" s="5">
        <v>45268</v>
      </c>
      <c r="E1675" t="s">
        <v>11733</v>
      </c>
      <c r="F1675">
        <v>350.33</v>
      </c>
      <c r="I1675">
        <v>602888</v>
      </c>
      <c r="J1675" t="s">
        <v>62</v>
      </c>
      <c r="K1675" s="6">
        <v>31376.39</v>
      </c>
      <c r="L1675" s="5">
        <v>45293</v>
      </c>
      <c r="P1675">
        <v>350.33</v>
      </c>
      <c r="Q1675">
        <v>0.20628518118151251</v>
      </c>
    </row>
    <row r="1676" spans="1:17" x14ac:dyDescent="0.2">
      <c r="A1676" t="s">
        <v>3738</v>
      </c>
      <c r="B1676" t="s">
        <v>3773</v>
      </c>
      <c r="C1676" t="s">
        <v>3774</v>
      </c>
      <c r="D1676" s="5">
        <v>45195</v>
      </c>
      <c r="E1676" t="s">
        <v>167</v>
      </c>
      <c r="F1676">
        <v>38.67</v>
      </c>
      <c r="I1676">
        <v>1021673</v>
      </c>
      <c r="J1676" t="s">
        <v>63</v>
      </c>
      <c r="K1676">
        <v>38.67</v>
      </c>
      <c r="L1676" s="5">
        <v>45195</v>
      </c>
      <c r="P1676">
        <v>38.67</v>
      </c>
      <c r="Q1676">
        <v>0.20636181088764249</v>
      </c>
    </row>
    <row r="1677" spans="1:17" x14ac:dyDescent="0.2">
      <c r="A1677" t="s">
        <v>5203</v>
      </c>
      <c r="B1677" t="s">
        <v>5812</v>
      </c>
      <c r="C1677" t="s">
        <v>5813</v>
      </c>
      <c r="D1677" s="5">
        <v>45453</v>
      </c>
      <c r="E1677" t="s">
        <v>167</v>
      </c>
      <c r="F1677">
        <v>30.09</v>
      </c>
      <c r="I1677">
        <v>1089770</v>
      </c>
      <c r="J1677" t="s">
        <v>63</v>
      </c>
      <c r="K1677">
        <v>411.57</v>
      </c>
      <c r="L1677" s="5">
        <v>45453</v>
      </c>
      <c r="P1677">
        <v>30.09</v>
      </c>
      <c r="Q1677">
        <v>0.2063792460031737</v>
      </c>
    </row>
    <row r="1678" spans="1:17" x14ac:dyDescent="0.2">
      <c r="A1678" t="s">
        <v>481</v>
      </c>
      <c r="B1678" t="s">
        <v>503</v>
      </c>
      <c r="C1678" t="s">
        <v>504</v>
      </c>
      <c r="D1678" s="5">
        <v>45123</v>
      </c>
      <c r="E1678" t="s">
        <v>484</v>
      </c>
      <c r="F1678">
        <v>41.1</v>
      </c>
      <c r="I1678">
        <v>71526</v>
      </c>
      <c r="J1678" t="s">
        <v>485</v>
      </c>
      <c r="K1678" s="6">
        <v>550660.96</v>
      </c>
      <c r="L1678" s="5">
        <v>45138</v>
      </c>
      <c r="P1678">
        <v>41.1</v>
      </c>
      <c r="Q1678">
        <v>0.2066302988084896</v>
      </c>
    </row>
    <row r="1679" spans="1:17" x14ac:dyDescent="0.2">
      <c r="A1679" t="s">
        <v>481</v>
      </c>
      <c r="B1679" t="s">
        <v>647</v>
      </c>
      <c r="C1679" t="s">
        <v>1007</v>
      </c>
      <c r="D1679" s="5">
        <v>45185</v>
      </c>
      <c r="E1679" t="s">
        <v>484</v>
      </c>
      <c r="F1679" s="6">
        <v>2951.21</v>
      </c>
      <c r="I1679">
        <v>71929</v>
      </c>
      <c r="J1679" t="s">
        <v>485</v>
      </c>
      <c r="K1679" s="6">
        <v>614311.01</v>
      </c>
      <c r="L1679" s="5">
        <v>45198</v>
      </c>
      <c r="P1679">
        <v>2906.22</v>
      </c>
      <c r="Q1679">
        <v>0.20668492881890566</v>
      </c>
    </row>
    <row r="1680" spans="1:17" x14ac:dyDescent="0.2">
      <c r="A1680" t="s">
        <v>10960</v>
      </c>
      <c r="B1680" t="s">
        <v>10967</v>
      </c>
      <c r="C1680" t="s">
        <v>10977</v>
      </c>
      <c r="D1680" s="5">
        <v>45243</v>
      </c>
      <c r="E1680" t="s">
        <v>69</v>
      </c>
      <c r="F1680" s="6">
        <v>2276.83</v>
      </c>
      <c r="G1680" s="5">
        <v>45212</v>
      </c>
      <c r="H1680" s="5">
        <v>45243</v>
      </c>
      <c r="I1680">
        <v>1804305</v>
      </c>
      <c r="J1680" t="s">
        <v>57</v>
      </c>
      <c r="K1680" s="6">
        <v>94585.34</v>
      </c>
      <c r="L1680" s="5">
        <v>45264</v>
      </c>
      <c r="M1680" s="5">
        <v>45268</v>
      </c>
      <c r="N1680">
        <v>3</v>
      </c>
      <c r="O1680">
        <v>283756.02</v>
      </c>
      <c r="P1680">
        <v>1437.27</v>
      </c>
      <c r="Q1680">
        <v>0.20670062303404957</v>
      </c>
    </row>
    <row r="1681" spans="1:17" x14ac:dyDescent="0.2">
      <c r="A1681" t="s">
        <v>8704</v>
      </c>
      <c r="B1681" t="s">
        <v>8707</v>
      </c>
      <c r="C1681">
        <v>3788</v>
      </c>
      <c r="D1681" s="5">
        <v>45153</v>
      </c>
      <c r="E1681" t="s">
        <v>56</v>
      </c>
      <c r="F1681" s="6">
        <v>2093.5</v>
      </c>
      <c r="I1681">
        <v>1796746</v>
      </c>
      <c r="J1681" t="s">
        <v>57</v>
      </c>
      <c r="K1681" s="6">
        <v>2093.5</v>
      </c>
      <c r="L1681" s="5">
        <v>45180</v>
      </c>
      <c r="M1681" s="5">
        <v>45184</v>
      </c>
      <c r="N1681">
        <v>3</v>
      </c>
      <c r="O1681">
        <v>6280.5</v>
      </c>
      <c r="P1681">
        <v>2219.11</v>
      </c>
      <c r="Q1681">
        <v>0.2067064739775506</v>
      </c>
    </row>
    <row r="1682" spans="1:17" x14ac:dyDescent="0.2">
      <c r="A1682" t="s">
        <v>3738</v>
      </c>
      <c r="B1682" t="s">
        <v>3815</v>
      </c>
      <c r="C1682" t="s">
        <v>3816</v>
      </c>
      <c r="D1682" s="5">
        <v>45295</v>
      </c>
      <c r="E1682" t="s">
        <v>167</v>
      </c>
      <c r="F1682">
        <v>36.520000000000003</v>
      </c>
      <c r="I1682">
        <v>1047753</v>
      </c>
      <c r="J1682" t="s">
        <v>63</v>
      </c>
      <c r="K1682">
        <v>135.27000000000001</v>
      </c>
      <c r="L1682" s="5">
        <v>45295</v>
      </c>
      <c r="P1682">
        <v>36.520000000000003</v>
      </c>
      <c r="Q1682">
        <v>0.20680389318523074</v>
      </c>
    </row>
    <row r="1683" spans="1:17" x14ac:dyDescent="0.2">
      <c r="A1683" t="s">
        <v>7793</v>
      </c>
      <c r="B1683" t="s">
        <v>7802</v>
      </c>
      <c r="C1683">
        <v>125319</v>
      </c>
      <c r="D1683" s="5">
        <v>45196</v>
      </c>
      <c r="E1683" t="s">
        <v>56</v>
      </c>
      <c r="F1683">
        <v>292.83999999999997</v>
      </c>
      <c r="I1683">
        <v>594385</v>
      </c>
      <c r="J1683" t="s">
        <v>62</v>
      </c>
      <c r="K1683" s="6">
        <v>8431.75</v>
      </c>
      <c r="L1683" s="5">
        <v>45222</v>
      </c>
      <c r="P1683">
        <v>292.83999999999997</v>
      </c>
      <c r="Q1683">
        <v>0.2068133709498754</v>
      </c>
    </row>
    <row r="1684" spans="1:17" x14ac:dyDescent="0.2">
      <c r="A1684" t="s">
        <v>9053</v>
      </c>
      <c r="B1684" t="s">
        <v>9392</v>
      </c>
      <c r="C1684" t="s">
        <v>9393</v>
      </c>
      <c r="D1684" s="5">
        <v>45345</v>
      </c>
      <c r="E1684" t="s">
        <v>167</v>
      </c>
      <c r="F1684">
        <v>35.74</v>
      </c>
      <c r="I1684">
        <v>1061132</v>
      </c>
      <c r="J1684" t="s">
        <v>63</v>
      </c>
      <c r="K1684">
        <v>740.32</v>
      </c>
      <c r="L1684" s="5">
        <v>45345</v>
      </c>
      <c r="P1684">
        <v>35.74</v>
      </c>
      <c r="Q1684">
        <v>0.20696457442351424</v>
      </c>
    </row>
    <row r="1685" spans="1:17" x14ac:dyDescent="0.2">
      <c r="A1685" t="s">
        <v>481</v>
      </c>
      <c r="B1685" t="s">
        <v>633</v>
      </c>
      <c r="C1685" t="s">
        <v>634</v>
      </c>
      <c r="D1685" s="5">
        <v>45123</v>
      </c>
      <c r="E1685" t="s">
        <v>484</v>
      </c>
      <c r="F1685">
        <v>42.14</v>
      </c>
      <c r="I1685">
        <v>71526</v>
      </c>
      <c r="J1685" t="s">
        <v>485</v>
      </c>
      <c r="K1685" s="6">
        <v>550660.96</v>
      </c>
      <c r="L1685" s="5">
        <v>45138</v>
      </c>
      <c r="P1685">
        <v>42.14</v>
      </c>
      <c r="Q1685">
        <v>0.20697843549275186</v>
      </c>
    </row>
    <row r="1686" spans="1:17" x14ac:dyDescent="0.2">
      <c r="A1686" t="s">
        <v>481</v>
      </c>
      <c r="B1686" t="s">
        <v>709</v>
      </c>
      <c r="C1686" t="s">
        <v>710</v>
      </c>
      <c r="D1686" s="5">
        <v>45123</v>
      </c>
      <c r="E1686" t="s">
        <v>484</v>
      </c>
      <c r="F1686">
        <v>83.72</v>
      </c>
      <c r="I1686">
        <v>71526</v>
      </c>
      <c r="J1686" t="s">
        <v>485</v>
      </c>
      <c r="K1686" s="6">
        <v>550660.96</v>
      </c>
      <c r="L1686" s="5">
        <v>45138</v>
      </c>
      <c r="P1686">
        <v>83.72</v>
      </c>
      <c r="Q1686">
        <v>0.2071009985859088</v>
      </c>
    </row>
    <row r="1687" spans="1:17" x14ac:dyDescent="0.2">
      <c r="A1687" t="s">
        <v>5950</v>
      </c>
      <c r="B1687" t="s">
        <v>6861</v>
      </c>
      <c r="C1687" t="s">
        <v>6862</v>
      </c>
      <c r="D1687" s="5">
        <v>45359</v>
      </c>
      <c r="E1687" t="s">
        <v>167</v>
      </c>
      <c r="F1687">
        <v>45.63</v>
      </c>
      <c r="I1687">
        <v>1065006</v>
      </c>
      <c r="J1687" t="s">
        <v>63</v>
      </c>
      <c r="K1687">
        <v>774.72</v>
      </c>
      <c r="L1687" s="5">
        <v>45359</v>
      </c>
      <c r="P1687">
        <v>45.63</v>
      </c>
      <c r="Q1687">
        <v>0.207165675263983</v>
      </c>
    </row>
    <row r="1688" spans="1:17" x14ac:dyDescent="0.2">
      <c r="A1688" t="s">
        <v>5950</v>
      </c>
      <c r="B1688" t="s">
        <v>7341</v>
      </c>
      <c r="C1688" t="s">
        <v>7342</v>
      </c>
      <c r="D1688" s="5">
        <v>45462</v>
      </c>
      <c r="E1688" t="s">
        <v>167</v>
      </c>
      <c r="F1688">
        <v>12.38</v>
      </c>
      <c r="I1688">
        <v>1091836</v>
      </c>
      <c r="J1688" t="s">
        <v>63</v>
      </c>
      <c r="K1688">
        <v>12.38</v>
      </c>
      <c r="L1688" s="5">
        <v>45462</v>
      </c>
      <c r="P1688">
        <v>12.38</v>
      </c>
      <c r="Q1688">
        <v>0.20718873689352113</v>
      </c>
    </row>
    <row r="1689" spans="1:17" x14ac:dyDescent="0.2">
      <c r="A1689" t="s">
        <v>5203</v>
      </c>
      <c r="B1689" t="s">
        <v>5794</v>
      </c>
      <c r="C1689" t="s">
        <v>5795</v>
      </c>
      <c r="D1689" s="5">
        <v>45440</v>
      </c>
      <c r="E1689" t="s">
        <v>167</v>
      </c>
      <c r="F1689">
        <v>35.659999999999997</v>
      </c>
      <c r="I1689">
        <v>1086128</v>
      </c>
      <c r="J1689" t="s">
        <v>63</v>
      </c>
      <c r="K1689">
        <v>105.13</v>
      </c>
      <c r="L1689" s="5">
        <v>45440</v>
      </c>
      <c r="P1689">
        <v>35.659999999999997</v>
      </c>
      <c r="Q1689">
        <v>0.20727209601111674</v>
      </c>
    </row>
    <row r="1690" spans="1:17" x14ac:dyDescent="0.2">
      <c r="A1690" t="s">
        <v>4108</v>
      </c>
      <c r="B1690" t="s">
        <v>4110</v>
      </c>
      <c r="C1690">
        <v>91186715</v>
      </c>
      <c r="D1690" s="5">
        <v>44817</v>
      </c>
      <c r="E1690" t="s">
        <v>56</v>
      </c>
      <c r="F1690">
        <v>100</v>
      </c>
      <c r="I1690">
        <v>1804209</v>
      </c>
      <c r="J1690" t="s">
        <v>57</v>
      </c>
      <c r="K1690">
        <v>300</v>
      </c>
      <c r="L1690" s="5">
        <v>45264</v>
      </c>
      <c r="M1690" s="5">
        <v>45273</v>
      </c>
      <c r="N1690">
        <v>8</v>
      </c>
      <c r="O1690">
        <v>2400</v>
      </c>
      <c r="P1690">
        <v>100</v>
      </c>
      <c r="Q1690">
        <v>0.20746024091171811</v>
      </c>
    </row>
    <row r="1691" spans="1:17" x14ac:dyDescent="0.2">
      <c r="A1691" t="s">
        <v>3972</v>
      </c>
      <c r="B1691" t="s">
        <v>4025</v>
      </c>
      <c r="C1691" t="s">
        <v>4026</v>
      </c>
      <c r="D1691" s="5">
        <v>45460</v>
      </c>
      <c r="E1691" t="s">
        <v>167</v>
      </c>
      <c r="F1691">
        <v>52.35</v>
      </c>
      <c r="I1691">
        <v>1091557</v>
      </c>
      <c r="J1691" t="s">
        <v>63</v>
      </c>
      <c r="K1691">
        <v>52.35</v>
      </c>
      <c r="L1691" s="5">
        <v>45460</v>
      </c>
      <c r="P1691">
        <v>52.35</v>
      </c>
      <c r="Q1691">
        <v>0.20747067612227987</v>
      </c>
    </row>
    <row r="1692" spans="1:17" x14ac:dyDescent="0.2">
      <c r="A1692" t="s">
        <v>11112</v>
      </c>
      <c r="B1692" t="s">
        <v>11449</v>
      </c>
      <c r="C1692" t="s">
        <v>11450</v>
      </c>
      <c r="D1692" s="5">
        <v>45455</v>
      </c>
      <c r="E1692" t="s">
        <v>167</v>
      </c>
      <c r="F1692">
        <v>29.9</v>
      </c>
      <c r="I1692">
        <v>1090811</v>
      </c>
      <c r="J1692" t="s">
        <v>63</v>
      </c>
      <c r="K1692">
        <v>61.86</v>
      </c>
      <c r="L1692" s="5">
        <v>45457</v>
      </c>
      <c r="P1692">
        <v>29.9</v>
      </c>
      <c r="Q1692">
        <v>0.20778460366100726</v>
      </c>
    </row>
    <row r="1693" spans="1:17" x14ac:dyDescent="0.2">
      <c r="A1693" t="s">
        <v>3120</v>
      </c>
      <c r="B1693" t="s">
        <v>3123</v>
      </c>
      <c r="C1693" t="s">
        <v>3124</v>
      </c>
      <c r="D1693" s="5">
        <v>45197</v>
      </c>
      <c r="E1693" t="s">
        <v>436</v>
      </c>
      <c r="F1693" s="6">
        <v>1943.79</v>
      </c>
      <c r="I1693">
        <v>591655</v>
      </c>
      <c r="J1693" t="s">
        <v>62</v>
      </c>
      <c r="K1693" s="6">
        <v>1943.79</v>
      </c>
      <c r="L1693" s="5">
        <v>45201</v>
      </c>
      <c r="P1693">
        <v>1866.1</v>
      </c>
      <c r="Q1693">
        <v>0.20793260136973257</v>
      </c>
    </row>
    <row r="1694" spans="1:17" x14ac:dyDescent="0.2">
      <c r="A1694" t="s">
        <v>5950</v>
      </c>
      <c r="B1694" t="s">
        <v>6991</v>
      </c>
      <c r="C1694" t="s">
        <v>6992</v>
      </c>
      <c r="D1694" s="5">
        <v>45371</v>
      </c>
      <c r="E1694" t="s">
        <v>167</v>
      </c>
      <c r="F1694">
        <v>48.81</v>
      </c>
      <c r="I1694">
        <v>1068322</v>
      </c>
      <c r="J1694" t="s">
        <v>63</v>
      </c>
      <c r="K1694" s="6">
        <v>2131.09</v>
      </c>
      <c r="L1694" s="5">
        <v>45371</v>
      </c>
      <c r="P1694">
        <v>35.64</v>
      </c>
      <c r="Q1694">
        <v>0.20803842307422682</v>
      </c>
    </row>
    <row r="1695" spans="1:17" x14ac:dyDescent="0.2">
      <c r="A1695" t="s">
        <v>9053</v>
      </c>
      <c r="B1695" t="s">
        <v>9320</v>
      </c>
      <c r="C1695" t="s">
        <v>9321</v>
      </c>
      <c r="D1695" s="5">
        <v>45294</v>
      </c>
      <c r="E1695" t="s">
        <v>167</v>
      </c>
      <c r="F1695">
        <v>38.909999999999997</v>
      </c>
      <c r="I1695">
        <v>1047532</v>
      </c>
      <c r="J1695" t="s">
        <v>63</v>
      </c>
      <c r="K1695">
        <v>199.94</v>
      </c>
      <c r="L1695" s="5">
        <v>45295</v>
      </c>
      <c r="P1695">
        <v>38.909999999999997</v>
      </c>
      <c r="Q1695">
        <v>0.20805348608512353</v>
      </c>
    </row>
    <row r="1696" spans="1:17" x14ac:dyDescent="0.2">
      <c r="A1696" t="s">
        <v>5950</v>
      </c>
      <c r="B1696" t="s">
        <v>7355</v>
      </c>
      <c r="C1696" t="s">
        <v>7356</v>
      </c>
      <c r="D1696" s="5">
        <v>45464</v>
      </c>
      <c r="E1696" t="s">
        <v>167</v>
      </c>
      <c r="F1696">
        <v>48.64</v>
      </c>
      <c r="I1696">
        <v>1092426</v>
      </c>
      <c r="J1696" t="s">
        <v>63</v>
      </c>
      <c r="K1696" s="6">
        <v>4838.38</v>
      </c>
      <c r="L1696" s="5">
        <v>45464</v>
      </c>
      <c r="P1696">
        <v>35.51</v>
      </c>
      <c r="Q1696">
        <v>0.20812850010714667</v>
      </c>
    </row>
    <row r="1697" spans="1:17" x14ac:dyDescent="0.2">
      <c r="A1697" t="s">
        <v>5122</v>
      </c>
      <c r="B1697" t="s">
        <v>5157</v>
      </c>
      <c r="C1697" t="s">
        <v>5158</v>
      </c>
      <c r="D1697" s="5">
        <v>45359</v>
      </c>
      <c r="E1697" t="s">
        <v>436</v>
      </c>
      <c r="F1697">
        <v>120</v>
      </c>
      <c r="I1697">
        <v>1066091</v>
      </c>
      <c r="J1697" t="s">
        <v>63</v>
      </c>
      <c r="K1697">
        <v>120</v>
      </c>
      <c r="L1697" s="5">
        <v>45364</v>
      </c>
      <c r="P1697">
        <v>102.86</v>
      </c>
      <c r="Q1697">
        <v>0.20827942973056268</v>
      </c>
    </row>
    <row r="1698" spans="1:17" x14ac:dyDescent="0.2">
      <c r="A1698" t="s">
        <v>9053</v>
      </c>
      <c r="B1698" t="s">
        <v>9322</v>
      </c>
      <c r="C1698" t="s">
        <v>9323</v>
      </c>
      <c r="D1698" s="5">
        <v>45296</v>
      </c>
      <c r="E1698" t="s">
        <v>167</v>
      </c>
      <c r="F1698">
        <v>32.86</v>
      </c>
      <c r="I1698">
        <v>1047998</v>
      </c>
      <c r="J1698" t="s">
        <v>63</v>
      </c>
      <c r="K1698">
        <v>296.54000000000002</v>
      </c>
      <c r="L1698" s="5">
        <v>45296</v>
      </c>
      <c r="P1698">
        <v>32.86</v>
      </c>
      <c r="Q1698">
        <v>0.2083101304518199</v>
      </c>
    </row>
    <row r="1699" spans="1:17" x14ac:dyDescent="0.2">
      <c r="A1699" t="s">
        <v>5950</v>
      </c>
      <c r="B1699" t="s">
        <v>6299</v>
      </c>
      <c r="C1699" t="s">
        <v>6300</v>
      </c>
      <c r="D1699" s="5">
        <v>45209</v>
      </c>
      <c r="E1699" t="s">
        <v>167</v>
      </c>
      <c r="F1699">
        <v>43.31</v>
      </c>
      <c r="I1699">
        <v>1025077</v>
      </c>
      <c r="J1699" t="s">
        <v>63</v>
      </c>
      <c r="K1699" s="6">
        <v>4711.13</v>
      </c>
      <c r="L1699" s="5">
        <v>45209</v>
      </c>
      <c r="P1699">
        <v>31.61</v>
      </c>
      <c r="Q1699">
        <v>0.20837223390830084</v>
      </c>
    </row>
    <row r="1700" spans="1:17" x14ac:dyDescent="0.2">
      <c r="A1700" t="s">
        <v>481</v>
      </c>
      <c r="B1700" t="s">
        <v>748</v>
      </c>
      <c r="C1700" t="s">
        <v>1899</v>
      </c>
      <c r="D1700" s="5">
        <v>45367</v>
      </c>
      <c r="E1700" t="s">
        <v>484</v>
      </c>
      <c r="F1700" s="6">
        <v>1235.79</v>
      </c>
      <c r="I1700">
        <v>73273</v>
      </c>
      <c r="J1700" t="s">
        <v>485</v>
      </c>
      <c r="K1700" s="6">
        <v>689219.2</v>
      </c>
      <c r="L1700" s="5">
        <v>45380</v>
      </c>
      <c r="P1700">
        <v>681.44</v>
      </c>
      <c r="Q1700">
        <v>0.20843988824942961</v>
      </c>
    </row>
    <row r="1701" spans="1:17" x14ac:dyDescent="0.2">
      <c r="A1701" t="s">
        <v>10003</v>
      </c>
      <c r="B1701" t="s">
        <v>10017</v>
      </c>
      <c r="C1701">
        <v>24138</v>
      </c>
      <c r="D1701" s="5">
        <v>45397</v>
      </c>
      <c r="E1701" t="s">
        <v>56</v>
      </c>
      <c r="F1701" s="6">
        <v>9728.5499999999993</v>
      </c>
      <c r="I1701">
        <v>1082034</v>
      </c>
      <c r="J1701" t="s">
        <v>63</v>
      </c>
      <c r="K1701" s="6">
        <v>13905.45</v>
      </c>
      <c r="L1701" s="5">
        <v>45422</v>
      </c>
      <c r="P1701">
        <v>9728.5499999999993</v>
      </c>
      <c r="Q1701">
        <v>0.20848274674835443</v>
      </c>
    </row>
    <row r="1702" spans="1:17" x14ac:dyDescent="0.2">
      <c r="A1702" t="s">
        <v>8986</v>
      </c>
      <c r="B1702">
        <v>3948</v>
      </c>
      <c r="C1702" t="s">
        <v>8996</v>
      </c>
      <c r="D1702" s="5">
        <v>45383</v>
      </c>
      <c r="E1702" t="s">
        <v>56</v>
      </c>
      <c r="F1702" s="6">
        <v>1302.1500000000001</v>
      </c>
      <c r="I1702">
        <v>1817884</v>
      </c>
      <c r="J1702" t="s">
        <v>57</v>
      </c>
      <c r="K1702" s="6">
        <v>2155.62</v>
      </c>
      <c r="L1702" s="5">
        <v>45397</v>
      </c>
      <c r="M1702" s="5">
        <v>45406</v>
      </c>
      <c r="N1702">
        <v>8</v>
      </c>
      <c r="O1702">
        <v>17244.96</v>
      </c>
      <c r="P1702">
        <v>1302.1500000000001</v>
      </c>
      <c r="Q1702">
        <v>0.20851925740560995</v>
      </c>
    </row>
    <row r="1703" spans="1:17" x14ac:dyDescent="0.2">
      <c r="A1703" t="s">
        <v>5203</v>
      </c>
      <c r="B1703" t="s">
        <v>5788</v>
      </c>
      <c r="C1703" t="s">
        <v>5789</v>
      </c>
      <c r="D1703" s="5">
        <v>45439</v>
      </c>
      <c r="E1703" t="s">
        <v>167</v>
      </c>
      <c r="F1703">
        <v>27.57</v>
      </c>
      <c r="I1703">
        <v>1085821</v>
      </c>
      <c r="J1703" t="s">
        <v>63</v>
      </c>
      <c r="K1703">
        <v>219.8</v>
      </c>
      <c r="L1703" s="5">
        <v>45440</v>
      </c>
      <c r="P1703">
        <v>27.57</v>
      </c>
      <c r="Q1703">
        <v>0.208531788249956</v>
      </c>
    </row>
    <row r="1704" spans="1:17" x14ac:dyDescent="0.2">
      <c r="A1704" t="s">
        <v>11732</v>
      </c>
      <c r="B1704" t="s">
        <v>11997</v>
      </c>
      <c r="C1704">
        <v>53963311</v>
      </c>
      <c r="D1704" s="5">
        <v>45330</v>
      </c>
      <c r="E1704" t="s">
        <v>11733</v>
      </c>
      <c r="F1704">
        <v>39.229999999999997</v>
      </c>
      <c r="I1704">
        <v>1063320</v>
      </c>
      <c r="J1704" t="s">
        <v>63</v>
      </c>
      <c r="K1704" s="6">
        <v>13745.71</v>
      </c>
      <c r="L1704" s="5">
        <v>45355</v>
      </c>
      <c r="P1704">
        <v>39.229999999999997</v>
      </c>
      <c r="Q1704">
        <v>0.20858121714320998</v>
      </c>
    </row>
    <row r="1705" spans="1:17" x14ac:dyDescent="0.2">
      <c r="A1705" t="s">
        <v>481</v>
      </c>
      <c r="B1705" t="s">
        <v>857</v>
      </c>
      <c r="C1705" t="s">
        <v>858</v>
      </c>
      <c r="D1705" s="5">
        <v>45154</v>
      </c>
      <c r="E1705" t="s">
        <v>484</v>
      </c>
      <c r="F1705">
        <v>28</v>
      </c>
      <c r="I1705">
        <v>71731</v>
      </c>
      <c r="J1705" t="s">
        <v>485</v>
      </c>
      <c r="K1705" s="6">
        <v>681080.54</v>
      </c>
      <c r="L1705" s="5">
        <v>45169</v>
      </c>
      <c r="P1705">
        <v>28</v>
      </c>
      <c r="Q1705">
        <v>0.20868631474979515</v>
      </c>
    </row>
    <row r="1706" spans="1:17" x14ac:dyDescent="0.2">
      <c r="A1706" t="s">
        <v>5950</v>
      </c>
      <c r="B1706" t="s">
        <v>6453</v>
      </c>
      <c r="C1706" t="s">
        <v>6454</v>
      </c>
      <c r="D1706" s="5">
        <v>45232</v>
      </c>
      <c r="E1706" t="s">
        <v>167</v>
      </c>
      <c r="F1706">
        <v>66.400000000000006</v>
      </c>
      <c r="I1706">
        <v>1031415</v>
      </c>
      <c r="J1706" t="s">
        <v>63</v>
      </c>
      <c r="K1706" s="6">
        <v>4961.13</v>
      </c>
      <c r="L1706" s="5">
        <v>45232</v>
      </c>
      <c r="P1706">
        <v>48.47</v>
      </c>
      <c r="Q1706">
        <v>0.20881333537484048</v>
      </c>
    </row>
    <row r="1707" spans="1:17" x14ac:dyDescent="0.2">
      <c r="A1707" t="s">
        <v>481</v>
      </c>
      <c r="B1707" t="s">
        <v>717</v>
      </c>
      <c r="C1707" t="s">
        <v>1750</v>
      </c>
      <c r="D1707" s="5">
        <v>45338</v>
      </c>
      <c r="E1707" t="s">
        <v>484</v>
      </c>
      <c r="F1707" s="6">
        <v>2485.1999999999998</v>
      </c>
      <c r="I1707">
        <v>73041</v>
      </c>
      <c r="J1707" t="s">
        <v>485</v>
      </c>
      <c r="K1707" s="6">
        <v>802703.69</v>
      </c>
      <c r="L1707" s="5">
        <v>45351</v>
      </c>
      <c r="P1707">
        <v>2485.1999999999998</v>
      </c>
      <c r="Q1707">
        <v>0.20883032257030476</v>
      </c>
    </row>
    <row r="1708" spans="1:17" x14ac:dyDescent="0.2">
      <c r="A1708" t="s">
        <v>250</v>
      </c>
      <c r="B1708" t="s">
        <v>264</v>
      </c>
      <c r="C1708" t="s">
        <v>334</v>
      </c>
      <c r="D1708" s="5">
        <v>45301</v>
      </c>
      <c r="E1708" t="s">
        <v>253</v>
      </c>
      <c r="F1708">
        <v>186.21</v>
      </c>
      <c r="I1708">
        <v>604422</v>
      </c>
      <c r="J1708" t="s">
        <v>62</v>
      </c>
      <c r="K1708" s="6">
        <v>17825.400000000001</v>
      </c>
      <c r="L1708" s="5">
        <v>45303</v>
      </c>
      <c r="P1708">
        <v>186.21</v>
      </c>
      <c r="Q1708">
        <v>0.2090145480310025</v>
      </c>
    </row>
    <row r="1709" spans="1:17" x14ac:dyDescent="0.2">
      <c r="A1709" t="s">
        <v>2824</v>
      </c>
      <c r="B1709">
        <v>21080526</v>
      </c>
      <c r="C1709">
        <v>4180875919</v>
      </c>
      <c r="D1709" s="5">
        <v>45313</v>
      </c>
      <c r="E1709" t="s">
        <v>56</v>
      </c>
      <c r="F1709">
        <v>173.86</v>
      </c>
      <c r="I1709">
        <v>1809746</v>
      </c>
      <c r="J1709" t="s">
        <v>57</v>
      </c>
      <c r="K1709">
        <v>441.39</v>
      </c>
      <c r="L1709" s="5">
        <v>45320</v>
      </c>
      <c r="M1709" s="5">
        <v>45330</v>
      </c>
      <c r="N1709">
        <v>9</v>
      </c>
      <c r="O1709">
        <v>3972.51</v>
      </c>
      <c r="P1709">
        <v>173.86</v>
      </c>
      <c r="Q1709">
        <v>0.2090336595015404</v>
      </c>
    </row>
    <row r="1710" spans="1:17" x14ac:dyDescent="0.2">
      <c r="A1710" t="s">
        <v>10003</v>
      </c>
      <c r="B1710" t="s">
        <v>10013</v>
      </c>
      <c r="C1710">
        <v>24080</v>
      </c>
      <c r="D1710" s="5">
        <v>45362</v>
      </c>
      <c r="E1710" t="s">
        <v>56</v>
      </c>
      <c r="F1710" s="6">
        <v>16953.3</v>
      </c>
      <c r="I1710">
        <v>1072498</v>
      </c>
      <c r="J1710" t="s">
        <v>63</v>
      </c>
      <c r="K1710" s="6">
        <v>23623.3</v>
      </c>
      <c r="L1710" s="5">
        <v>45387</v>
      </c>
      <c r="P1710">
        <v>16953.3</v>
      </c>
      <c r="Q1710">
        <v>0.20911567225065497</v>
      </c>
    </row>
    <row r="1711" spans="1:17" x14ac:dyDescent="0.2">
      <c r="A1711" t="s">
        <v>3963</v>
      </c>
      <c r="B1711">
        <v>612504</v>
      </c>
      <c r="C1711">
        <v>259247985</v>
      </c>
      <c r="D1711" s="5">
        <v>45245</v>
      </c>
      <c r="E1711" t="s">
        <v>56</v>
      </c>
      <c r="F1711" s="6">
        <v>1231.3800000000001</v>
      </c>
      <c r="I1711">
        <v>600623</v>
      </c>
      <c r="J1711" t="s">
        <v>62</v>
      </c>
      <c r="K1711" s="6">
        <v>27829.02</v>
      </c>
      <c r="L1711" s="5">
        <v>45271</v>
      </c>
      <c r="P1711">
        <v>1305.26</v>
      </c>
      <c r="Q1711">
        <v>0.20919695475747435</v>
      </c>
    </row>
    <row r="1712" spans="1:17" x14ac:dyDescent="0.2">
      <c r="A1712" t="s">
        <v>481</v>
      </c>
      <c r="B1712" t="s">
        <v>783</v>
      </c>
      <c r="C1712" t="s">
        <v>1796</v>
      </c>
      <c r="D1712" s="5">
        <v>45367</v>
      </c>
      <c r="E1712" t="s">
        <v>484</v>
      </c>
      <c r="F1712">
        <v>310.56</v>
      </c>
      <c r="I1712">
        <v>73273</v>
      </c>
      <c r="J1712" t="s">
        <v>485</v>
      </c>
      <c r="K1712" s="6">
        <v>689219.2</v>
      </c>
      <c r="L1712" s="5">
        <v>45380</v>
      </c>
      <c r="P1712">
        <v>310.56</v>
      </c>
      <c r="Q1712">
        <v>0.20920694157124609</v>
      </c>
    </row>
    <row r="1713" spans="1:17" x14ac:dyDescent="0.2">
      <c r="A1713" t="s">
        <v>11732</v>
      </c>
      <c r="B1713" t="s">
        <v>11867</v>
      </c>
      <c r="C1713">
        <v>53363719</v>
      </c>
      <c r="D1713" s="5">
        <v>45243</v>
      </c>
      <c r="E1713" t="s">
        <v>11733</v>
      </c>
      <c r="F1713">
        <v>406.07</v>
      </c>
      <c r="I1713">
        <v>600426</v>
      </c>
      <c r="J1713" t="s">
        <v>62</v>
      </c>
      <c r="K1713" s="6">
        <v>19996.849999999999</v>
      </c>
      <c r="L1713" s="5">
        <v>45268</v>
      </c>
      <c r="P1713">
        <v>406.07</v>
      </c>
      <c r="Q1713">
        <v>0.20931095820869638</v>
      </c>
    </row>
    <row r="1714" spans="1:17" x14ac:dyDescent="0.2">
      <c r="A1714" t="s">
        <v>175</v>
      </c>
      <c r="B1714" t="s">
        <v>189</v>
      </c>
      <c r="C1714" t="s">
        <v>190</v>
      </c>
      <c r="D1714" s="5">
        <v>45180</v>
      </c>
      <c r="E1714" t="s">
        <v>56</v>
      </c>
      <c r="F1714" s="6">
        <v>5305</v>
      </c>
      <c r="I1714">
        <v>1798313</v>
      </c>
      <c r="J1714" t="s">
        <v>57</v>
      </c>
      <c r="K1714" s="6">
        <v>5305</v>
      </c>
      <c r="L1714" s="5">
        <v>45194</v>
      </c>
      <c r="M1714" s="5">
        <v>45202</v>
      </c>
      <c r="N1714">
        <v>7</v>
      </c>
      <c r="O1714">
        <v>37135</v>
      </c>
      <c r="P1714">
        <v>1017.54</v>
      </c>
      <c r="Q1714">
        <v>0.20959550971448038</v>
      </c>
    </row>
    <row r="1715" spans="1:17" x14ac:dyDescent="0.2">
      <c r="A1715" t="s">
        <v>101</v>
      </c>
      <c r="B1715" t="s">
        <v>113</v>
      </c>
      <c r="C1715">
        <v>9140151465</v>
      </c>
      <c r="D1715" s="5">
        <v>45126</v>
      </c>
      <c r="E1715" t="s">
        <v>104</v>
      </c>
      <c r="F1715">
        <v>60.85</v>
      </c>
      <c r="I1715">
        <v>1794660</v>
      </c>
      <c r="J1715" t="s">
        <v>57</v>
      </c>
      <c r="K1715" s="6">
        <v>2331.35</v>
      </c>
      <c r="L1715" s="5">
        <v>45152</v>
      </c>
      <c r="M1715" s="5">
        <v>45156</v>
      </c>
      <c r="N1715">
        <v>3</v>
      </c>
      <c r="O1715">
        <v>6994.05</v>
      </c>
      <c r="P1715">
        <v>60.85</v>
      </c>
      <c r="Q1715">
        <v>0.20964102703847887</v>
      </c>
    </row>
    <row r="1716" spans="1:17" x14ac:dyDescent="0.2">
      <c r="A1716" t="s">
        <v>481</v>
      </c>
      <c r="B1716" t="s">
        <v>644</v>
      </c>
      <c r="C1716" t="s">
        <v>1558</v>
      </c>
      <c r="D1716" s="5">
        <v>45307</v>
      </c>
      <c r="E1716" t="s">
        <v>484</v>
      </c>
      <c r="F1716">
        <v>105.99</v>
      </c>
      <c r="I1716">
        <v>72804</v>
      </c>
      <c r="J1716" t="s">
        <v>485</v>
      </c>
      <c r="K1716" s="6">
        <v>577784.27</v>
      </c>
      <c r="L1716" s="5">
        <v>45322</v>
      </c>
      <c r="P1716">
        <v>105.99</v>
      </c>
      <c r="Q1716">
        <v>0.20964877051803654</v>
      </c>
    </row>
    <row r="1717" spans="1:17" x14ac:dyDescent="0.2">
      <c r="A1717" t="s">
        <v>5950</v>
      </c>
      <c r="B1717" t="s">
        <v>6865</v>
      </c>
      <c r="C1717" t="s">
        <v>6866</v>
      </c>
      <c r="D1717" s="5">
        <v>45362</v>
      </c>
      <c r="E1717" t="s">
        <v>167</v>
      </c>
      <c r="F1717">
        <v>65.48</v>
      </c>
      <c r="I1717">
        <v>1065791</v>
      </c>
      <c r="J1717" t="s">
        <v>63</v>
      </c>
      <c r="K1717" s="6">
        <v>5018.84</v>
      </c>
      <c r="L1717" s="5">
        <v>45363</v>
      </c>
      <c r="P1717">
        <v>47.8</v>
      </c>
      <c r="Q1717">
        <v>0.20966945510696666</v>
      </c>
    </row>
    <row r="1718" spans="1:17" x14ac:dyDescent="0.2">
      <c r="A1718" t="s">
        <v>5950</v>
      </c>
      <c r="B1718" t="s">
        <v>6279</v>
      </c>
      <c r="C1718" t="s">
        <v>6280</v>
      </c>
      <c r="D1718" s="5">
        <v>45209</v>
      </c>
      <c r="E1718" t="s">
        <v>167</v>
      </c>
      <c r="F1718" s="6">
        <v>1781.02</v>
      </c>
      <c r="I1718">
        <v>1025077</v>
      </c>
      <c r="J1718" t="s">
        <v>63</v>
      </c>
      <c r="K1718" s="6">
        <v>4711.13</v>
      </c>
      <c r="L1718" s="5">
        <v>45209</v>
      </c>
      <c r="P1718">
        <v>1300.1400000000001</v>
      </c>
      <c r="Q1718">
        <v>0.20982406698178935</v>
      </c>
    </row>
    <row r="1719" spans="1:17" x14ac:dyDescent="0.2">
      <c r="A1719" t="s">
        <v>10277</v>
      </c>
      <c r="B1719" t="s">
        <v>10286</v>
      </c>
      <c r="C1719" t="s">
        <v>10287</v>
      </c>
      <c r="D1719" s="5">
        <v>45236</v>
      </c>
      <c r="E1719" t="s">
        <v>167</v>
      </c>
      <c r="F1719">
        <v>24.82</v>
      </c>
      <c r="I1719">
        <v>1033684</v>
      </c>
      <c r="J1719" t="s">
        <v>63</v>
      </c>
      <c r="K1719">
        <v>24.82</v>
      </c>
      <c r="L1719" s="5">
        <v>45237</v>
      </c>
      <c r="P1719">
        <v>24.82</v>
      </c>
      <c r="Q1719">
        <v>0.20991312261359363</v>
      </c>
    </row>
    <row r="1720" spans="1:17" x14ac:dyDescent="0.2">
      <c r="A1720" t="s">
        <v>8531</v>
      </c>
      <c r="B1720" t="s">
        <v>4245</v>
      </c>
      <c r="C1720">
        <v>4332</v>
      </c>
      <c r="D1720" s="5">
        <v>45112</v>
      </c>
      <c r="E1720" t="s">
        <v>56</v>
      </c>
      <c r="F1720">
        <v>425</v>
      </c>
      <c r="I1720">
        <v>1792725</v>
      </c>
      <c r="J1720" t="s">
        <v>57</v>
      </c>
      <c r="K1720">
        <v>425</v>
      </c>
      <c r="L1720" s="5">
        <v>45131</v>
      </c>
      <c r="M1720" s="5">
        <v>45135</v>
      </c>
      <c r="N1720">
        <v>3</v>
      </c>
      <c r="O1720">
        <v>1275</v>
      </c>
      <c r="P1720">
        <v>425</v>
      </c>
      <c r="Q1720">
        <v>0.21000715904485234</v>
      </c>
    </row>
    <row r="1721" spans="1:17" x14ac:dyDescent="0.2">
      <c r="A1721" t="s">
        <v>481</v>
      </c>
      <c r="B1721" t="s">
        <v>947</v>
      </c>
      <c r="C1721" t="s">
        <v>948</v>
      </c>
      <c r="D1721" s="5">
        <v>45185</v>
      </c>
      <c r="E1721" t="s">
        <v>484</v>
      </c>
      <c r="F1721">
        <v>15</v>
      </c>
      <c r="I1721">
        <v>71929</v>
      </c>
      <c r="J1721" t="s">
        <v>485</v>
      </c>
      <c r="K1721" s="6">
        <v>614311.01</v>
      </c>
      <c r="L1721" s="5">
        <v>45198</v>
      </c>
      <c r="P1721">
        <v>15</v>
      </c>
      <c r="Q1721">
        <v>0.21014210280514556</v>
      </c>
    </row>
    <row r="1722" spans="1:17" x14ac:dyDescent="0.2">
      <c r="A1722" t="s">
        <v>5950</v>
      </c>
      <c r="B1722" t="s">
        <v>7065</v>
      </c>
      <c r="C1722" t="s">
        <v>7066</v>
      </c>
      <c r="D1722" s="5">
        <v>45392</v>
      </c>
      <c r="E1722" t="s">
        <v>167</v>
      </c>
      <c r="F1722">
        <v>45.32</v>
      </c>
      <c r="I1722">
        <v>1074258</v>
      </c>
      <c r="J1722" t="s">
        <v>63</v>
      </c>
      <c r="K1722" s="6">
        <v>1238.2</v>
      </c>
      <c r="L1722" s="5">
        <v>45392</v>
      </c>
      <c r="P1722">
        <v>45.32</v>
      </c>
      <c r="Q1722">
        <v>0.21019112491788705</v>
      </c>
    </row>
    <row r="1723" spans="1:17" x14ac:dyDescent="0.2">
      <c r="A1723" t="s">
        <v>481</v>
      </c>
      <c r="B1723" t="s">
        <v>609</v>
      </c>
      <c r="C1723" t="s">
        <v>1687</v>
      </c>
      <c r="D1723" s="5">
        <v>45338</v>
      </c>
      <c r="E1723" t="s">
        <v>484</v>
      </c>
      <c r="F1723">
        <v>77.33</v>
      </c>
      <c r="I1723">
        <v>73041</v>
      </c>
      <c r="J1723" t="s">
        <v>485</v>
      </c>
      <c r="K1723" s="6">
        <v>802703.69</v>
      </c>
      <c r="L1723" s="5">
        <v>45351</v>
      </c>
      <c r="P1723">
        <v>77.33</v>
      </c>
      <c r="Q1723">
        <v>0.21037282678476354</v>
      </c>
    </row>
    <row r="1724" spans="1:17" x14ac:dyDescent="0.2">
      <c r="A1724" t="s">
        <v>8719</v>
      </c>
      <c r="B1724" t="s">
        <v>8742</v>
      </c>
      <c r="C1724" t="s">
        <v>8743</v>
      </c>
      <c r="D1724" s="5">
        <v>45141</v>
      </c>
      <c r="E1724" t="s">
        <v>167</v>
      </c>
      <c r="F1724">
        <v>58.85</v>
      </c>
      <c r="I1724">
        <v>1008003</v>
      </c>
      <c r="J1724" t="s">
        <v>63</v>
      </c>
      <c r="K1724">
        <v>58.85</v>
      </c>
      <c r="L1724" s="5">
        <v>45141</v>
      </c>
      <c r="P1724">
        <v>58.85</v>
      </c>
      <c r="Q1724">
        <v>0.210430056286244</v>
      </c>
    </row>
    <row r="1725" spans="1:17" x14ac:dyDescent="0.2">
      <c r="A1725" t="s">
        <v>5203</v>
      </c>
      <c r="B1725" t="s">
        <v>5418</v>
      </c>
      <c r="C1725" t="s">
        <v>5419</v>
      </c>
      <c r="D1725" s="5">
        <v>45233</v>
      </c>
      <c r="E1725" t="s">
        <v>167</v>
      </c>
      <c r="F1725">
        <v>37.08</v>
      </c>
      <c r="I1725">
        <v>1031587</v>
      </c>
      <c r="J1725" t="s">
        <v>63</v>
      </c>
      <c r="K1725">
        <v>105.19</v>
      </c>
      <c r="L1725" s="5">
        <v>45233</v>
      </c>
      <c r="P1725">
        <v>37.08</v>
      </c>
      <c r="Q1725">
        <v>0.21045550230675569</v>
      </c>
    </row>
    <row r="1726" spans="1:17" x14ac:dyDescent="0.2">
      <c r="A1726" t="s">
        <v>4167</v>
      </c>
      <c r="B1726" t="s">
        <v>4168</v>
      </c>
      <c r="C1726" t="s">
        <v>4169</v>
      </c>
      <c r="D1726" s="5">
        <v>45296</v>
      </c>
      <c r="E1726" t="s">
        <v>56</v>
      </c>
      <c r="F1726">
        <v>500</v>
      </c>
      <c r="I1726">
        <v>1807602</v>
      </c>
      <c r="J1726" t="s">
        <v>57</v>
      </c>
      <c r="K1726">
        <v>500</v>
      </c>
      <c r="L1726" s="5">
        <v>45301</v>
      </c>
      <c r="M1726" s="5">
        <v>45308</v>
      </c>
      <c r="N1726">
        <v>6</v>
      </c>
      <c r="O1726">
        <v>3000</v>
      </c>
      <c r="P1726">
        <v>500</v>
      </c>
      <c r="Q1726">
        <v>0.21065367451755201</v>
      </c>
    </row>
    <row r="1727" spans="1:17" x14ac:dyDescent="0.2">
      <c r="A1727" t="s">
        <v>481</v>
      </c>
      <c r="B1727" t="s">
        <v>738</v>
      </c>
      <c r="C1727" t="s">
        <v>1325</v>
      </c>
      <c r="D1727" s="5">
        <v>45246</v>
      </c>
      <c r="E1727" t="s">
        <v>484</v>
      </c>
      <c r="F1727" s="6">
        <v>3034.86</v>
      </c>
      <c r="I1727">
        <v>72355</v>
      </c>
      <c r="J1727" t="s">
        <v>485</v>
      </c>
      <c r="K1727" s="6">
        <v>742486.18</v>
      </c>
      <c r="L1727" s="5">
        <v>45260</v>
      </c>
      <c r="P1727">
        <v>3034.86</v>
      </c>
      <c r="Q1727">
        <v>0.21075118042344521</v>
      </c>
    </row>
    <row r="1728" spans="1:17" x14ac:dyDescent="0.2">
      <c r="A1728" t="s">
        <v>5203</v>
      </c>
      <c r="B1728" t="s">
        <v>5284</v>
      </c>
      <c r="C1728" t="s">
        <v>5285</v>
      </c>
      <c r="D1728" s="5">
        <v>45149</v>
      </c>
      <c r="E1728" t="s">
        <v>167</v>
      </c>
      <c r="F1728">
        <v>33.15</v>
      </c>
      <c r="I1728">
        <v>1009857</v>
      </c>
      <c r="J1728" t="s">
        <v>63</v>
      </c>
      <c r="K1728">
        <v>275.61</v>
      </c>
      <c r="L1728" s="5">
        <v>45150</v>
      </c>
      <c r="P1728">
        <v>33.15</v>
      </c>
      <c r="Q1728">
        <v>0.21084536743717475</v>
      </c>
    </row>
    <row r="1729" spans="1:17" x14ac:dyDescent="0.2">
      <c r="A1729" t="s">
        <v>10960</v>
      </c>
      <c r="B1729" t="s">
        <v>10961</v>
      </c>
      <c r="C1729" t="s">
        <v>10963</v>
      </c>
      <c r="D1729" s="5">
        <v>45153</v>
      </c>
      <c r="E1729" t="s">
        <v>69</v>
      </c>
      <c r="F1729" s="6">
        <v>11313.94</v>
      </c>
      <c r="G1729" s="5">
        <v>45122</v>
      </c>
      <c r="H1729" s="5">
        <v>45153</v>
      </c>
      <c r="I1729">
        <v>1795903</v>
      </c>
      <c r="J1729" t="s">
        <v>57</v>
      </c>
      <c r="K1729" s="6">
        <v>36155.839999999997</v>
      </c>
      <c r="L1729" s="5">
        <v>45166</v>
      </c>
      <c r="M1729" s="5">
        <v>45180</v>
      </c>
      <c r="N1729">
        <v>13</v>
      </c>
      <c r="O1729">
        <v>470025.92</v>
      </c>
      <c r="P1729">
        <v>369.02</v>
      </c>
      <c r="Q1729">
        <v>0.21084646452160005</v>
      </c>
    </row>
    <row r="1730" spans="1:17" x14ac:dyDescent="0.2">
      <c r="A1730" t="s">
        <v>9053</v>
      </c>
      <c r="B1730" t="s">
        <v>9262</v>
      </c>
      <c r="C1730" t="s">
        <v>9263</v>
      </c>
      <c r="D1730" s="5">
        <v>45258</v>
      </c>
      <c r="E1730" t="s">
        <v>167</v>
      </c>
      <c r="F1730">
        <v>39.24</v>
      </c>
      <c r="I1730">
        <v>1038917</v>
      </c>
      <c r="J1730" t="s">
        <v>63</v>
      </c>
      <c r="K1730">
        <v>39.24</v>
      </c>
      <c r="L1730" s="5">
        <v>45258</v>
      </c>
      <c r="P1730">
        <v>39.24</v>
      </c>
      <c r="Q1730">
        <v>0.21097032337761601</v>
      </c>
    </row>
    <row r="1731" spans="1:17" x14ac:dyDescent="0.2">
      <c r="A1731" t="s">
        <v>11732</v>
      </c>
      <c r="B1731" t="s">
        <v>11901</v>
      </c>
      <c r="C1731">
        <v>53511335</v>
      </c>
      <c r="D1731" s="5">
        <v>45261</v>
      </c>
      <c r="E1731" t="s">
        <v>11733</v>
      </c>
      <c r="F1731">
        <v>80.75</v>
      </c>
      <c r="I1731">
        <v>602567</v>
      </c>
      <c r="J1731" t="s">
        <v>62</v>
      </c>
      <c r="K1731" s="6">
        <v>78296.44</v>
      </c>
      <c r="L1731" s="5">
        <v>45287</v>
      </c>
      <c r="P1731">
        <v>80.75</v>
      </c>
      <c r="Q1731">
        <v>0.211138078979485</v>
      </c>
    </row>
    <row r="1732" spans="1:17" x14ac:dyDescent="0.2">
      <c r="A1732" t="s">
        <v>481</v>
      </c>
      <c r="B1732" t="s">
        <v>966</v>
      </c>
      <c r="C1732" t="s">
        <v>2214</v>
      </c>
      <c r="D1732" s="5">
        <v>45459</v>
      </c>
      <c r="E1732" t="s">
        <v>484</v>
      </c>
      <c r="F1732">
        <v>59.47</v>
      </c>
      <c r="I1732">
        <v>73848</v>
      </c>
      <c r="J1732" t="s">
        <v>485</v>
      </c>
      <c r="K1732" s="6">
        <v>709092.54</v>
      </c>
      <c r="L1732" s="5">
        <v>45471</v>
      </c>
      <c r="P1732">
        <v>59.47</v>
      </c>
      <c r="Q1732">
        <v>0.21115107832060165</v>
      </c>
    </row>
    <row r="1733" spans="1:17" x14ac:dyDescent="0.2">
      <c r="A1733" t="s">
        <v>3322</v>
      </c>
      <c r="B1733" t="s">
        <v>3331</v>
      </c>
      <c r="C1733" t="s">
        <v>3332</v>
      </c>
      <c r="D1733" s="5">
        <v>45394</v>
      </c>
      <c r="E1733" t="s">
        <v>436</v>
      </c>
      <c r="F1733">
        <v>52.84</v>
      </c>
      <c r="I1733">
        <v>1075558</v>
      </c>
      <c r="J1733" t="s">
        <v>63</v>
      </c>
      <c r="K1733">
        <v>52.84</v>
      </c>
      <c r="L1733" s="5">
        <v>45398</v>
      </c>
      <c r="P1733">
        <v>52.84</v>
      </c>
      <c r="Q1733">
        <v>0.21128459556133816</v>
      </c>
    </row>
    <row r="1734" spans="1:17" x14ac:dyDescent="0.2">
      <c r="A1734" t="s">
        <v>481</v>
      </c>
      <c r="B1734" t="s">
        <v>688</v>
      </c>
      <c r="C1734" t="s">
        <v>689</v>
      </c>
      <c r="D1734" s="5">
        <v>45123</v>
      </c>
      <c r="E1734" t="s">
        <v>484</v>
      </c>
      <c r="F1734">
        <v>31.5</v>
      </c>
      <c r="I1734">
        <v>71526</v>
      </c>
      <c r="J1734" t="s">
        <v>485</v>
      </c>
      <c r="K1734" s="6">
        <v>550660.96</v>
      </c>
      <c r="L1734" s="5">
        <v>45138</v>
      </c>
      <c r="P1734">
        <v>31.5</v>
      </c>
      <c r="Q1734">
        <v>0.21144955285165024</v>
      </c>
    </row>
    <row r="1735" spans="1:17" x14ac:dyDescent="0.2">
      <c r="A1735" t="s">
        <v>481</v>
      </c>
      <c r="B1735" t="s">
        <v>688</v>
      </c>
      <c r="C1735" t="s">
        <v>1442</v>
      </c>
      <c r="D1735" s="5">
        <v>45276</v>
      </c>
      <c r="E1735" t="s">
        <v>484</v>
      </c>
      <c r="F1735">
        <v>190.75</v>
      </c>
      <c r="I1735">
        <v>72587</v>
      </c>
      <c r="J1735" t="s">
        <v>485</v>
      </c>
      <c r="K1735" s="6">
        <v>607405.88</v>
      </c>
      <c r="L1735" s="5">
        <v>45289</v>
      </c>
      <c r="P1735">
        <v>190.75</v>
      </c>
      <c r="Q1735">
        <v>0.21152953639127114</v>
      </c>
    </row>
    <row r="1736" spans="1:17" x14ac:dyDescent="0.2">
      <c r="A1736" t="s">
        <v>250</v>
      </c>
      <c r="B1736" t="s">
        <v>262</v>
      </c>
      <c r="C1736" t="s">
        <v>289</v>
      </c>
      <c r="D1736" s="5">
        <v>45177</v>
      </c>
      <c r="E1736" t="s">
        <v>253</v>
      </c>
      <c r="F1736">
        <v>8.2799999999999994</v>
      </c>
      <c r="I1736">
        <v>588543</v>
      </c>
      <c r="J1736" t="s">
        <v>62</v>
      </c>
      <c r="K1736" s="6">
        <v>6898.32</v>
      </c>
      <c r="L1736" s="5">
        <v>45180</v>
      </c>
      <c r="P1736">
        <v>8.2799999999999994</v>
      </c>
      <c r="Q1736">
        <v>0.21153987909964989</v>
      </c>
    </row>
    <row r="1737" spans="1:17" x14ac:dyDescent="0.2">
      <c r="A1737" t="s">
        <v>5950</v>
      </c>
      <c r="B1737" t="s">
        <v>7249</v>
      </c>
      <c r="C1737" t="s">
        <v>7250</v>
      </c>
      <c r="D1737" s="5">
        <v>45432</v>
      </c>
      <c r="E1737" t="s">
        <v>167</v>
      </c>
      <c r="F1737">
        <v>12.36</v>
      </c>
      <c r="I1737">
        <v>1084612</v>
      </c>
      <c r="J1737" t="s">
        <v>63</v>
      </c>
      <c r="K1737" s="6">
        <v>1778.29</v>
      </c>
      <c r="L1737" s="5">
        <v>45432</v>
      </c>
      <c r="P1737">
        <v>12.36</v>
      </c>
      <c r="Q1737">
        <v>0.21199523799627007</v>
      </c>
    </row>
    <row r="1738" spans="1:17" x14ac:dyDescent="0.2">
      <c r="A1738" t="s">
        <v>10437</v>
      </c>
      <c r="B1738" t="s">
        <v>10438</v>
      </c>
      <c r="C1738">
        <v>794574</v>
      </c>
      <c r="D1738" s="5">
        <v>45216</v>
      </c>
      <c r="E1738" t="s">
        <v>56</v>
      </c>
      <c r="F1738">
        <v>951.7</v>
      </c>
      <c r="I1738">
        <v>1807637</v>
      </c>
      <c r="J1738" t="s">
        <v>57</v>
      </c>
      <c r="K1738" s="6">
        <v>9440.9699999999993</v>
      </c>
      <c r="L1738" s="5">
        <v>45301</v>
      </c>
      <c r="M1738" s="5">
        <v>45308</v>
      </c>
      <c r="N1738">
        <v>6</v>
      </c>
      <c r="O1738">
        <v>56645.82</v>
      </c>
      <c r="P1738">
        <v>951.7</v>
      </c>
      <c r="Q1738">
        <v>0.21203510954864235</v>
      </c>
    </row>
    <row r="1739" spans="1:17" x14ac:dyDescent="0.2">
      <c r="A1739" t="s">
        <v>481</v>
      </c>
      <c r="B1739" t="s">
        <v>536</v>
      </c>
      <c r="C1739" t="s">
        <v>1211</v>
      </c>
      <c r="D1739" s="5">
        <v>45246</v>
      </c>
      <c r="E1739" t="s">
        <v>484</v>
      </c>
      <c r="F1739" s="6">
        <v>1902.78</v>
      </c>
      <c r="I1739">
        <v>72355</v>
      </c>
      <c r="J1739" t="s">
        <v>485</v>
      </c>
      <c r="K1739" s="6">
        <v>742486.18</v>
      </c>
      <c r="L1739" s="5">
        <v>45260</v>
      </c>
      <c r="P1739">
        <v>1825.97</v>
      </c>
      <c r="Q1739">
        <v>0.21204082113507217</v>
      </c>
    </row>
    <row r="1740" spans="1:17" x14ac:dyDescent="0.2">
      <c r="A1740" t="s">
        <v>481</v>
      </c>
      <c r="B1740" t="s">
        <v>644</v>
      </c>
      <c r="C1740" t="s">
        <v>2122</v>
      </c>
      <c r="D1740" s="5">
        <v>45428</v>
      </c>
      <c r="E1740" t="s">
        <v>484</v>
      </c>
      <c r="F1740">
        <v>834.23</v>
      </c>
      <c r="I1740">
        <v>73668</v>
      </c>
      <c r="J1740" t="s">
        <v>485</v>
      </c>
      <c r="K1740" s="6">
        <v>792952.19</v>
      </c>
      <c r="L1740" s="5">
        <v>45442</v>
      </c>
      <c r="P1740">
        <v>234.2</v>
      </c>
      <c r="Q1740">
        <v>0.21211469510560155</v>
      </c>
    </row>
    <row r="1741" spans="1:17" x14ac:dyDescent="0.2">
      <c r="A1741" t="s">
        <v>481</v>
      </c>
      <c r="B1741" t="s">
        <v>732</v>
      </c>
      <c r="C1741" t="s">
        <v>1177</v>
      </c>
      <c r="D1741" s="5">
        <v>45215</v>
      </c>
      <c r="E1741" t="s">
        <v>484</v>
      </c>
      <c r="F1741">
        <v>191.58</v>
      </c>
      <c r="I1741">
        <v>72141</v>
      </c>
      <c r="J1741" t="s">
        <v>485</v>
      </c>
      <c r="K1741" s="6">
        <v>621809.21</v>
      </c>
      <c r="L1741" s="5">
        <v>45231</v>
      </c>
      <c r="P1741">
        <v>191.58</v>
      </c>
      <c r="Q1741">
        <v>0.21222469079247619</v>
      </c>
    </row>
    <row r="1742" spans="1:17" x14ac:dyDescent="0.2">
      <c r="A1742" t="s">
        <v>481</v>
      </c>
      <c r="B1742" t="s">
        <v>655</v>
      </c>
      <c r="C1742" t="s">
        <v>1282</v>
      </c>
      <c r="D1742" s="5">
        <v>45246</v>
      </c>
      <c r="E1742" t="s">
        <v>484</v>
      </c>
      <c r="F1742">
        <v>296.57</v>
      </c>
      <c r="I1742">
        <v>72355</v>
      </c>
      <c r="J1742" t="s">
        <v>485</v>
      </c>
      <c r="K1742" s="6">
        <v>742486.18</v>
      </c>
      <c r="L1742" s="5">
        <v>45260</v>
      </c>
      <c r="P1742">
        <v>296.57</v>
      </c>
      <c r="Q1742">
        <v>0.21236742341378756</v>
      </c>
    </row>
    <row r="1743" spans="1:17" x14ac:dyDescent="0.2">
      <c r="A1743" t="s">
        <v>5950</v>
      </c>
      <c r="B1743" t="s">
        <v>5963</v>
      </c>
      <c r="C1743" t="s">
        <v>5964</v>
      </c>
      <c r="D1743" s="5">
        <v>45124</v>
      </c>
      <c r="E1743" t="s">
        <v>167</v>
      </c>
      <c r="F1743">
        <v>44.06</v>
      </c>
      <c r="I1743">
        <v>1003685</v>
      </c>
      <c r="J1743" t="s">
        <v>63</v>
      </c>
      <c r="K1743">
        <v>491.26</v>
      </c>
      <c r="L1743" s="5">
        <v>45124</v>
      </c>
      <c r="P1743">
        <v>44.06</v>
      </c>
      <c r="Q1743">
        <v>0.21238099893100082</v>
      </c>
    </row>
    <row r="1744" spans="1:17" x14ac:dyDescent="0.2">
      <c r="A1744" t="s">
        <v>8570</v>
      </c>
      <c r="B1744" t="s">
        <v>8609</v>
      </c>
      <c r="C1744" t="s">
        <v>8610</v>
      </c>
      <c r="D1744" s="5">
        <v>45229</v>
      </c>
      <c r="E1744" t="s">
        <v>167</v>
      </c>
      <c r="F1744">
        <v>36.85</v>
      </c>
      <c r="I1744">
        <v>1030534</v>
      </c>
      <c r="J1744" t="s">
        <v>63</v>
      </c>
      <c r="K1744">
        <v>57.36</v>
      </c>
      <c r="L1744" s="5">
        <v>45229</v>
      </c>
      <c r="P1744">
        <v>36.85</v>
      </c>
      <c r="Q1744">
        <v>0.21255122927222658</v>
      </c>
    </row>
    <row r="1745" spans="1:17" x14ac:dyDescent="0.2">
      <c r="A1745" t="s">
        <v>2981</v>
      </c>
      <c r="B1745">
        <v>104117</v>
      </c>
      <c r="C1745">
        <v>6421114</v>
      </c>
      <c r="D1745" s="5">
        <v>45386</v>
      </c>
      <c r="E1745" t="s">
        <v>56</v>
      </c>
      <c r="F1745">
        <v>414.19</v>
      </c>
      <c r="I1745">
        <v>1817691</v>
      </c>
      <c r="J1745" t="s">
        <v>57</v>
      </c>
      <c r="K1745">
        <v>414.19</v>
      </c>
      <c r="L1745" s="5">
        <v>45397</v>
      </c>
      <c r="M1745" s="5">
        <v>45405</v>
      </c>
      <c r="N1745">
        <v>7</v>
      </c>
      <c r="O1745">
        <v>2899.33</v>
      </c>
      <c r="P1745">
        <v>414.19</v>
      </c>
      <c r="Q1745">
        <v>0.21264299794723884</v>
      </c>
    </row>
    <row r="1746" spans="1:17" x14ac:dyDescent="0.2">
      <c r="A1746" t="s">
        <v>10313</v>
      </c>
      <c r="B1746" t="s">
        <v>10386</v>
      </c>
      <c r="C1746" t="s">
        <v>10387</v>
      </c>
      <c r="D1746" s="5">
        <v>45450</v>
      </c>
      <c r="E1746" t="s">
        <v>167</v>
      </c>
      <c r="F1746">
        <v>17.940000000000001</v>
      </c>
      <c r="I1746">
        <v>1089130</v>
      </c>
      <c r="J1746" t="s">
        <v>63</v>
      </c>
      <c r="K1746">
        <v>78.349999999999994</v>
      </c>
      <c r="L1746" s="5">
        <v>45452</v>
      </c>
      <c r="P1746">
        <v>17.940000000000001</v>
      </c>
      <c r="Q1746">
        <v>0.21270430528480677</v>
      </c>
    </row>
    <row r="1747" spans="1:17" x14ac:dyDescent="0.2">
      <c r="A1747" t="s">
        <v>481</v>
      </c>
      <c r="B1747" t="s">
        <v>482</v>
      </c>
      <c r="C1747" t="s">
        <v>483</v>
      </c>
      <c r="D1747" s="5">
        <v>45123</v>
      </c>
      <c r="E1747" t="s">
        <v>484</v>
      </c>
      <c r="F1747">
        <v>82.49</v>
      </c>
      <c r="I1747">
        <v>71526</v>
      </c>
      <c r="J1747" t="s">
        <v>485</v>
      </c>
      <c r="K1747" s="6">
        <v>550660.96</v>
      </c>
      <c r="L1747" s="5">
        <v>45138</v>
      </c>
      <c r="P1747">
        <v>42.41</v>
      </c>
      <c r="Q1747">
        <v>0.21302722980442834</v>
      </c>
    </row>
    <row r="1748" spans="1:17" x14ac:dyDescent="0.2">
      <c r="A1748" t="s">
        <v>481</v>
      </c>
      <c r="B1748" t="s">
        <v>574</v>
      </c>
      <c r="C1748" t="s">
        <v>1943</v>
      </c>
      <c r="D1748" s="5">
        <v>45398</v>
      </c>
      <c r="E1748" t="s">
        <v>484</v>
      </c>
      <c r="F1748">
        <v>14.47</v>
      </c>
      <c r="I1748">
        <v>73470</v>
      </c>
      <c r="J1748" t="s">
        <v>485</v>
      </c>
      <c r="K1748" s="6">
        <v>721437.7</v>
      </c>
      <c r="L1748" s="5">
        <v>45412</v>
      </c>
      <c r="P1748">
        <v>14.47</v>
      </c>
      <c r="Q1748">
        <v>0.21315363416182476</v>
      </c>
    </row>
    <row r="1749" spans="1:17" x14ac:dyDescent="0.2">
      <c r="A1749" t="s">
        <v>9053</v>
      </c>
      <c r="B1749" t="s">
        <v>9446</v>
      </c>
      <c r="C1749" t="s">
        <v>9447</v>
      </c>
      <c r="D1749" s="5">
        <v>45385</v>
      </c>
      <c r="E1749" t="s">
        <v>167</v>
      </c>
      <c r="F1749">
        <v>40.98</v>
      </c>
      <c r="I1749">
        <v>1072265</v>
      </c>
      <c r="J1749" t="s">
        <v>63</v>
      </c>
      <c r="K1749">
        <v>164.18</v>
      </c>
      <c r="L1749" s="5">
        <v>45386</v>
      </c>
      <c r="P1749">
        <v>40.98</v>
      </c>
      <c r="Q1749">
        <v>0.21319089434249139</v>
      </c>
    </row>
    <row r="1750" spans="1:17" x14ac:dyDescent="0.2">
      <c r="A1750" t="s">
        <v>9682</v>
      </c>
      <c r="B1750" t="s">
        <v>9697</v>
      </c>
      <c r="C1750" t="s">
        <v>9698</v>
      </c>
      <c r="D1750" s="5">
        <v>45351</v>
      </c>
      <c r="E1750" t="s">
        <v>167</v>
      </c>
      <c r="F1750">
        <v>133.77000000000001</v>
      </c>
      <c r="I1750">
        <v>1062859</v>
      </c>
      <c r="J1750" t="s">
        <v>63</v>
      </c>
      <c r="K1750">
        <v>133.77000000000001</v>
      </c>
      <c r="L1750" s="5">
        <v>45351</v>
      </c>
      <c r="P1750">
        <v>133.77000000000001</v>
      </c>
      <c r="Q1750">
        <v>0.21321634166020953</v>
      </c>
    </row>
    <row r="1751" spans="1:17" x14ac:dyDescent="0.2">
      <c r="A1751" t="s">
        <v>11732</v>
      </c>
      <c r="B1751" t="s">
        <v>11794</v>
      </c>
      <c r="C1751">
        <v>53032039</v>
      </c>
      <c r="D1751" s="5">
        <v>45198</v>
      </c>
      <c r="E1751" t="s">
        <v>11733</v>
      </c>
      <c r="F1751">
        <v>845.16</v>
      </c>
      <c r="I1751">
        <v>594594</v>
      </c>
      <c r="J1751" t="s">
        <v>62</v>
      </c>
      <c r="K1751" s="6">
        <v>4469.5200000000004</v>
      </c>
      <c r="L1751" s="5">
        <v>45223</v>
      </c>
      <c r="P1751">
        <v>845.16</v>
      </c>
      <c r="Q1751">
        <v>0.21327999532619624</v>
      </c>
    </row>
    <row r="1752" spans="1:17" x14ac:dyDescent="0.2">
      <c r="A1752" t="s">
        <v>481</v>
      </c>
      <c r="B1752" t="s">
        <v>560</v>
      </c>
      <c r="C1752" t="s">
        <v>1511</v>
      </c>
      <c r="D1752" s="5">
        <v>45307</v>
      </c>
      <c r="E1752" t="s">
        <v>484</v>
      </c>
      <c r="F1752" s="6">
        <v>2804.55</v>
      </c>
      <c r="I1752">
        <v>72804</v>
      </c>
      <c r="J1752" t="s">
        <v>485</v>
      </c>
      <c r="K1752" s="6">
        <v>577784.27</v>
      </c>
      <c r="L1752" s="5">
        <v>45322</v>
      </c>
      <c r="P1752">
        <v>2804.55</v>
      </c>
      <c r="Q1752">
        <v>0.21338416311184705</v>
      </c>
    </row>
    <row r="1753" spans="1:17" x14ac:dyDescent="0.2">
      <c r="A1753" t="s">
        <v>5173</v>
      </c>
      <c r="B1753" t="s">
        <v>5197</v>
      </c>
      <c r="C1753">
        <v>1464</v>
      </c>
      <c r="D1753" s="5">
        <v>45386</v>
      </c>
      <c r="E1753" t="s">
        <v>56</v>
      </c>
      <c r="F1753">
        <v>636</v>
      </c>
      <c r="I1753">
        <v>1078568</v>
      </c>
      <c r="J1753" t="s">
        <v>63</v>
      </c>
      <c r="K1753" s="6">
        <v>3489.32</v>
      </c>
      <c r="L1753" s="5">
        <v>45411</v>
      </c>
      <c r="P1753">
        <v>636</v>
      </c>
      <c r="Q1753">
        <v>0.21379194427577541</v>
      </c>
    </row>
    <row r="1754" spans="1:17" x14ac:dyDescent="0.2">
      <c r="A1754" t="s">
        <v>4385</v>
      </c>
      <c r="B1754" t="s">
        <v>4458</v>
      </c>
      <c r="C1754" t="s">
        <v>4459</v>
      </c>
      <c r="D1754" s="5">
        <v>45441</v>
      </c>
      <c r="E1754" t="s">
        <v>167</v>
      </c>
      <c r="F1754">
        <v>200</v>
      </c>
      <c r="I1754">
        <v>1086906</v>
      </c>
      <c r="J1754" t="s">
        <v>63</v>
      </c>
      <c r="K1754">
        <v>200</v>
      </c>
      <c r="L1754" s="5">
        <v>45441</v>
      </c>
      <c r="P1754">
        <v>200</v>
      </c>
      <c r="Q1754">
        <v>0.21404205092766593</v>
      </c>
    </row>
    <row r="1755" spans="1:17" x14ac:dyDescent="0.2">
      <c r="A1755" t="s">
        <v>4385</v>
      </c>
      <c r="B1755" t="s">
        <v>4434</v>
      </c>
      <c r="C1755" t="s">
        <v>4435</v>
      </c>
      <c r="D1755" s="5">
        <v>45334</v>
      </c>
      <c r="E1755" t="s">
        <v>167</v>
      </c>
      <c r="F1755">
        <v>6</v>
      </c>
      <c r="I1755">
        <v>1058401</v>
      </c>
      <c r="J1755" t="s">
        <v>63</v>
      </c>
      <c r="K1755">
        <v>6</v>
      </c>
      <c r="L1755" s="5">
        <v>45334</v>
      </c>
      <c r="P1755">
        <v>6</v>
      </c>
      <c r="Q1755">
        <v>0.21413990556919793</v>
      </c>
    </row>
    <row r="1756" spans="1:17" x14ac:dyDescent="0.2">
      <c r="A1756" t="s">
        <v>11732</v>
      </c>
      <c r="B1756" t="s">
        <v>11782</v>
      </c>
      <c r="C1756">
        <v>52904883</v>
      </c>
      <c r="D1756" s="5">
        <v>45183</v>
      </c>
      <c r="E1756" t="s">
        <v>11733</v>
      </c>
      <c r="F1756">
        <v>287.10000000000002</v>
      </c>
      <c r="I1756">
        <v>592784</v>
      </c>
      <c r="J1756" t="s">
        <v>62</v>
      </c>
      <c r="K1756" s="6">
        <v>30434.42</v>
      </c>
      <c r="L1756" s="5">
        <v>45209</v>
      </c>
      <c r="P1756">
        <v>287.10000000000002</v>
      </c>
      <c r="Q1756">
        <v>0.21417783614879926</v>
      </c>
    </row>
    <row r="1757" spans="1:17" x14ac:dyDescent="0.2">
      <c r="A1757" t="s">
        <v>8719</v>
      </c>
      <c r="B1757" t="s">
        <v>8934</v>
      </c>
      <c r="C1757" t="s">
        <v>8935</v>
      </c>
      <c r="D1757" s="5">
        <v>45405</v>
      </c>
      <c r="E1757" t="s">
        <v>167</v>
      </c>
      <c r="F1757">
        <v>51.09</v>
      </c>
      <c r="I1757">
        <v>1077465</v>
      </c>
      <c r="J1757" t="s">
        <v>63</v>
      </c>
      <c r="K1757">
        <v>51.09</v>
      </c>
      <c r="L1757" s="5">
        <v>45405</v>
      </c>
      <c r="P1757">
        <v>51.09</v>
      </c>
      <c r="Q1757">
        <v>0.21430344280443936</v>
      </c>
    </row>
    <row r="1758" spans="1:17" x14ac:dyDescent="0.2">
      <c r="A1758" t="s">
        <v>3738</v>
      </c>
      <c r="B1758" t="s">
        <v>3863</v>
      </c>
      <c r="C1758" t="s">
        <v>3864</v>
      </c>
      <c r="D1758" s="5">
        <v>45419</v>
      </c>
      <c r="E1758" t="s">
        <v>167</v>
      </c>
      <c r="F1758">
        <v>33.79</v>
      </c>
      <c r="I1758">
        <v>1081253</v>
      </c>
      <c r="J1758" t="s">
        <v>63</v>
      </c>
      <c r="K1758">
        <v>125.87</v>
      </c>
      <c r="L1758" s="5">
        <v>45419</v>
      </c>
      <c r="P1758">
        <v>33.79</v>
      </c>
      <c r="Q1758">
        <v>0.21432994073799794</v>
      </c>
    </row>
    <row r="1759" spans="1:17" x14ac:dyDescent="0.2">
      <c r="A1759" t="s">
        <v>5203</v>
      </c>
      <c r="B1759" t="s">
        <v>5848</v>
      </c>
      <c r="C1759" t="s">
        <v>5849</v>
      </c>
      <c r="D1759" s="5">
        <v>45470</v>
      </c>
      <c r="E1759" t="s">
        <v>167</v>
      </c>
      <c r="F1759">
        <v>40.67</v>
      </c>
      <c r="I1759">
        <v>1094050</v>
      </c>
      <c r="J1759" t="s">
        <v>63</v>
      </c>
      <c r="K1759">
        <v>40.67</v>
      </c>
      <c r="L1759" s="5">
        <v>45470</v>
      </c>
      <c r="P1759">
        <v>40.67</v>
      </c>
      <c r="Q1759">
        <v>0.21435406609890006</v>
      </c>
    </row>
    <row r="1760" spans="1:17" x14ac:dyDescent="0.2">
      <c r="A1760" t="s">
        <v>8186</v>
      </c>
      <c r="B1760" t="s">
        <v>8191</v>
      </c>
      <c r="C1760" t="s">
        <v>8192</v>
      </c>
      <c r="D1760" s="5">
        <v>45096</v>
      </c>
      <c r="E1760" t="s">
        <v>33</v>
      </c>
      <c r="F1760" s="6">
        <v>266275.09999999998</v>
      </c>
      <c r="I1760">
        <v>580789</v>
      </c>
      <c r="J1760" t="s">
        <v>62</v>
      </c>
      <c r="K1760" s="6">
        <v>5528352.5899999999</v>
      </c>
      <c r="L1760" s="5">
        <v>45117</v>
      </c>
      <c r="P1760">
        <v>5702.56</v>
      </c>
      <c r="Q1760">
        <v>0.2143789318488355</v>
      </c>
    </row>
    <row r="1761" spans="1:17" x14ac:dyDescent="0.2">
      <c r="A1761" t="s">
        <v>10706</v>
      </c>
      <c r="B1761" t="s">
        <v>10723</v>
      </c>
      <c r="C1761" t="s">
        <v>10724</v>
      </c>
      <c r="D1761" s="5">
        <v>45211</v>
      </c>
      <c r="E1761" t="s">
        <v>436</v>
      </c>
      <c r="F1761">
        <v>175.27</v>
      </c>
      <c r="I1761">
        <v>594009</v>
      </c>
      <c r="J1761" t="s">
        <v>62</v>
      </c>
      <c r="K1761">
        <v>175.27</v>
      </c>
      <c r="L1761" s="5">
        <v>45218</v>
      </c>
      <c r="P1761">
        <v>103.04</v>
      </c>
      <c r="Q1761">
        <v>0.2144765580806699</v>
      </c>
    </row>
    <row r="1762" spans="1:17" x14ac:dyDescent="0.2">
      <c r="A1762" t="s">
        <v>10601</v>
      </c>
      <c r="B1762" t="s">
        <v>10620</v>
      </c>
      <c r="C1762" t="s">
        <v>10621</v>
      </c>
      <c r="D1762" s="5">
        <v>45443</v>
      </c>
      <c r="E1762" t="s">
        <v>56</v>
      </c>
      <c r="F1762">
        <v>275</v>
      </c>
      <c r="I1762">
        <v>1824153</v>
      </c>
      <c r="J1762" t="s">
        <v>57</v>
      </c>
      <c r="K1762">
        <v>470</v>
      </c>
      <c r="L1762" s="5">
        <v>45469</v>
      </c>
      <c r="M1762" s="5">
        <v>45502</v>
      </c>
      <c r="N1762">
        <v>32</v>
      </c>
      <c r="O1762">
        <v>15040</v>
      </c>
      <c r="P1762">
        <v>291.5</v>
      </c>
      <c r="Q1762">
        <v>0.2145341366262713</v>
      </c>
    </row>
    <row r="1763" spans="1:17" x14ac:dyDescent="0.2">
      <c r="A1763" t="s">
        <v>9053</v>
      </c>
      <c r="B1763" t="s">
        <v>9476</v>
      </c>
      <c r="C1763" t="s">
        <v>9477</v>
      </c>
      <c r="D1763" s="5">
        <v>45411</v>
      </c>
      <c r="E1763" t="s">
        <v>167</v>
      </c>
      <c r="F1763">
        <v>71.58</v>
      </c>
      <c r="I1763">
        <v>1079114</v>
      </c>
      <c r="J1763" t="s">
        <v>63</v>
      </c>
      <c r="K1763">
        <v>654.66</v>
      </c>
      <c r="L1763" s="5">
        <v>45411</v>
      </c>
      <c r="P1763">
        <v>71.58</v>
      </c>
      <c r="Q1763">
        <v>0.21461192450900091</v>
      </c>
    </row>
    <row r="1764" spans="1:17" x14ac:dyDescent="0.2">
      <c r="A1764" t="s">
        <v>5950</v>
      </c>
      <c r="B1764" t="s">
        <v>6669</v>
      </c>
      <c r="C1764" t="s">
        <v>6670</v>
      </c>
      <c r="D1764" s="5">
        <v>45278</v>
      </c>
      <c r="E1764" t="s">
        <v>167</v>
      </c>
      <c r="F1764">
        <v>12.27</v>
      </c>
      <c r="I1764">
        <v>1043912</v>
      </c>
      <c r="J1764" t="s">
        <v>63</v>
      </c>
      <c r="K1764">
        <v>12.27</v>
      </c>
      <c r="L1764" s="5">
        <v>45278</v>
      </c>
      <c r="P1764">
        <v>12.27</v>
      </c>
      <c r="Q1764">
        <v>0.21480672973397585</v>
      </c>
    </row>
    <row r="1765" spans="1:17" x14ac:dyDescent="0.2">
      <c r="A1765" t="s">
        <v>5950</v>
      </c>
      <c r="B1765" t="s">
        <v>6079</v>
      </c>
      <c r="C1765" t="s">
        <v>6080</v>
      </c>
      <c r="D1765" s="5">
        <v>45149</v>
      </c>
      <c r="E1765" t="s">
        <v>167</v>
      </c>
      <c r="F1765">
        <v>51.04</v>
      </c>
      <c r="I1765">
        <v>1009819</v>
      </c>
      <c r="J1765" t="s">
        <v>63</v>
      </c>
      <c r="K1765" s="6">
        <v>5059.1000000000004</v>
      </c>
      <c r="L1765" s="5">
        <v>45150</v>
      </c>
      <c r="P1765">
        <v>51.04</v>
      </c>
      <c r="Q1765">
        <v>0.21487049101381039</v>
      </c>
    </row>
    <row r="1766" spans="1:17" x14ac:dyDescent="0.2">
      <c r="A1766" t="s">
        <v>4271</v>
      </c>
      <c r="B1766" t="s">
        <v>4272</v>
      </c>
      <c r="C1766">
        <v>408</v>
      </c>
      <c r="D1766" s="5">
        <v>45144</v>
      </c>
      <c r="E1766" t="s">
        <v>2346</v>
      </c>
      <c r="F1766" s="6">
        <v>4711.5</v>
      </c>
      <c r="I1766">
        <v>1794420</v>
      </c>
      <c r="J1766" t="s">
        <v>57</v>
      </c>
      <c r="K1766" s="6">
        <v>8601</v>
      </c>
      <c r="L1766" s="5">
        <v>45152</v>
      </c>
      <c r="M1766" s="5">
        <v>45159</v>
      </c>
      <c r="N1766">
        <v>6</v>
      </c>
      <c r="O1766">
        <v>51606</v>
      </c>
      <c r="P1766">
        <v>4711.5</v>
      </c>
      <c r="Q1766">
        <v>0.21553401336806133</v>
      </c>
    </row>
    <row r="1767" spans="1:17" x14ac:dyDescent="0.2">
      <c r="A1767" t="s">
        <v>10429</v>
      </c>
      <c r="B1767" t="s">
        <v>10430</v>
      </c>
      <c r="C1767">
        <v>1497642</v>
      </c>
      <c r="D1767" s="5">
        <v>45386</v>
      </c>
      <c r="E1767" t="s">
        <v>56</v>
      </c>
      <c r="F1767">
        <v>749.5</v>
      </c>
      <c r="I1767">
        <v>1819343</v>
      </c>
      <c r="J1767" t="s">
        <v>57</v>
      </c>
      <c r="K1767">
        <v>749.5</v>
      </c>
      <c r="L1767" s="5">
        <v>45411</v>
      </c>
      <c r="M1767" s="5">
        <v>45419</v>
      </c>
      <c r="N1767">
        <v>7</v>
      </c>
      <c r="O1767">
        <v>5246.5</v>
      </c>
      <c r="P1767">
        <v>794.47</v>
      </c>
      <c r="Q1767">
        <v>0.21572057217458673</v>
      </c>
    </row>
    <row r="1768" spans="1:17" x14ac:dyDescent="0.2">
      <c r="A1768" t="s">
        <v>250</v>
      </c>
      <c r="B1768" t="s">
        <v>260</v>
      </c>
      <c r="C1768" t="s">
        <v>308</v>
      </c>
      <c r="D1768" s="5">
        <v>45240</v>
      </c>
      <c r="E1768" t="s">
        <v>253</v>
      </c>
      <c r="F1768">
        <v>33.97</v>
      </c>
      <c r="I1768">
        <v>597062</v>
      </c>
      <c r="J1768" t="s">
        <v>62</v>
      </c>
      <c r="K1768" s="6">
        <v>7166.29</v>
      </c>
      <c r="L1768" s="5">
        <v>45243</v>
      </c>
      <c r="P1768">
        <v>33.97</v>
      </c>
      <c r="Q1768">
        <v>0.21572202479840219</v>
      </c>
    </row>
    <row r="1769" spans="1:17" x14ac:dyDescent="0.2">
      <c r="A1769" t="s">
        <v>12198</v>
      </c>
      <c r="B1769" t="s">
        <v>12201</v>
      </c>
      <c r="C1769" t="s">
        <v>12202</v>
      </c>
      <c r="D1769" s="5">
        <v>45391</v>
      </c>
      <c r="E1769" t="s">
        <v>436</v>
      </c>
      <c r="F1769" s="6">
        <v>1104.77</v>
      </c>
      <c r="I1769">
        <v>1074463</v>
      </c>
      <c r="J1769" t="s">
        <v>63</v>
      </c>
      <c r="K1769" s="6">
        <v>1104.77</v>
      </c>
      <c r="L1769" s="5">
        <v>45394</v>
      </c>
      <c r="P1769">
        <v>552.42999999999995</v>
      </c>
      <c r="Q1769">
        <v>0.21600364250845183</v>
      </c>
    </row>
    <row r="1770" spans="1:17" x14ac:dyDescent="0.2">
      <c r="A1770" t="s">
        <v>10306</v>
      </c>
      <c r="B1770" t="s">
        <v>10307</v>
      </c>
      <c r="C1770" t="s">
        <v>10308</v>
      </c>
      <c r="D1770" s="5">
        <v>45299</v>
      </c>
      <c r="E1770" t="s">
        <v>56</v>
      </c>
      <c r="F1770">
        <v>164</v>
      </c>
      <c r="I1770">
        <v>1807680</v>
      </c>
      <c r="J1770" t="s">
        <v>57</v>
      </c>
      <c r="K1770">
        <v>164</v>
      </c>
      <c r="L1770" s="5">
        <v>45301</v>
      </c>
      <c r="P1770">
        <v>164</v>
      </c>
      <c r="Q1770">
        <v>0.21603721871961401</v>
      </c>
    </row>
    <row r="1771" spans="1:17" x14ac:dyDescent="0.2">
      <c r="A1771" t="s">
        <v>7487</v>
      </c>
      <c r="B1771" t="s">
        <v>7489</v>
      </c>
      <c r="C1771">
        <v>255277</v>
      </c>
      <c r="D1771" s="5">
        <v>45112</v>
      </c>
      <c r="E1771" t="s">
        <v>56</v>
      </c>
      <c r="F1771">
        <v>185.5</v>
      </c>
      <c r="I1771">
        <v>1793257</v>
      </c>
      <c r="J1771" t="s">
        <v>57</v>
      </c>
      <c r="K1771">
        <v>185.5</v>
      </c>
      <c r="L1771" s="5">
        <v>45138</v>
      </c>
      <c r="M1771" s="5">
        <v>45148</v>
      </c>
      <c r="N1771">
        <v>9</v>
      </c>
      <c r="O1771">
        <v>1669.5</v>
      </c>
      <c r="P1771">
        <v>185.5</v>
      </c>
      <c r="Q1771">
        <v>0.2163358175886555</v>
      </c>
    </row>
    <row r="1772" spans="1:17" x14ac:dyDescent="0.2">
      <c r="A1772" t="s">
        <v>2824</v>
      </c>
      <c r="B1772" t="s">
        <v>2834</v>
      </c>
      <c r="C1772">
        <v>5184494836</v>
      </c>
      <c r="D1772" s="5">
        <v>45246</v>
      </c>
      <c r="E1772" t="s">
        <v>56</v>
      </c>
      <c r="F1772">
        <v>81.92</v>
      </c>
      <c r="I1772">
        <v>1804769</v>
      </c>
      <c r="J1772" t="s">
        <v>57</v>
      </c>
      <c r="K1772" s="6">
        <v>1393.01</v>
      </c>
      <c r="L1772" s="5">
        <v>45271</v>
      </c>
      <c r="M1772" s="5">
        <v>45279</v>
      </c>
      <c r="N1772">
        <v>7</v>
      </c>
      <c r="O1772">
        <v>9751.07</v>
      </c>
      <c r="P1772">
        <v>81.92</v>
      </c>
      <c r="Q1772">
        <v>0.21636181076748873</v>
      </c>
    </row>
    <row r="1773" spans="1:17" x14ac:dyDescent="0.2">
      <c r="A1773" t="s">
        <v>8719</v>
      </c>
      <c r="B1773" t="s">
        <v>8922</v>
      </c>
      <c r="C1773" t="s">
        <v>8923</v>
      </c>
      <c r="D1773" s="5">
        <v>45391</v>
      </c>
      <c r="E1773" t="s">
        <v>167</v>
      </c>
      <c r="F1773">
        <v>42.18</v>
      </c>
      <c r="I1773">
        <v>1073455</v>
      </c>
      <c r="J1773" t="s">
        <v>63</v>
      </c>
      <c r="K1773">
        <v>42.18</v>
      </c>
      <c r="L1773" s="5">
        <v>45391</v>
      </c>
      <c r="P1773">
        <v>42.18</v>
      </c>
      <c r="Q1773">
        <v>0.21648259511370904</v>
      </c>
    </row>
    <row r="1774" spans="1:17" x14ac:dyDescent="0.2">
      <c r="A1774" t="s">
        <v>5950</v>
      </c>
      <c r="B1774" t="s">
        <v>7257</v>
      </c>
      <c r="C1774" t="s">
        <v>7258</v>
      </c>
      <c r="D1774" s="5">
        <v>45440</v>
      </c>
      <c r="E1774" t="s">
        <v>167</v>
      </c>
      <c r="F1774">
        <v>59.23</v>
      </c>
      <c r="I1774">
        <v>1086095</v>
      </c>
      <c r="J1774" t="s">
        <v>63</v>
      </c>
      <c r="K1774">
        <v>279.95999999999998</v>
      </c>
      <c r="L1774" s="5">
        <v>45440</v>
      </c>
      <c r="P1774">
        <v>59.23</v>
      </c>
      <c r="Q1774">
        <v>0.2165569711663865</v>
      </c>
    </row>
    <row r="1775" spans="1:17" x14ac:dyDescent="0.2">
      <c r="A1775" t="s">
        <v>8040</v>
      </c>
      <c r="B1775" t="s">
        <v>8041</v>
      </c>
      <c r="C1775">
        <v>92774983</v>
      </c>
      <c r="D1775" s="5">
        <v>45246</v>
      </c>
      <c r="E1775" t="s">
        <v>2346</v>
      </c>
      <c r="F1775" s="6">
        <v>24206.2</v>
      </c>
      <c r="I1775">
        <v>1803980</v>
      </c>
      <c r="J1775" t="s">
        <v>57</v>
      </c>
      <c r="K1775" s="6">
        <v>40868.699999999997</v>
      </c>
      <c r="L1775" s="5">
        <v>45259</v>
      </c>
      <c r="M1775" s="5">
        <v>45268</v>
      </c>
      <c r="N1775">
        <v>8</v>
      </c>
      <c r="O1775">
        <v>326949.59999999998</v>
      </c>
      <c r="P1775">
        <v>2359.77</v>
      </c>
      <c r="Q1775">
        <v>0.21657624651461427</v>
      </c>
    </row>
    <row r="1776" spans="1:17" x14ac:dyDescent="0.2">
      <c r="A1776" t="s">
        <v>11732</v>
      </c>
      <c r="B1776" t="s">
        <v>11762</v>
      </c>
      <c r="C1776">
        <v>53175708</v>
      </c>
      <c r="D1776" s="5">
        <v>45217</v>
      </c>
      <c r="E1776" t="s">
        <v>56</v>
      </c>
      <c r="F1776">
        <v>337.86</v>
      </c>
      <c r="I1776">
        <v>603644</v>
      </c>
      <c r="J1776" t="s">
        <v>62</v>
      </c>
      <c r="K1776" s="6">
        <v>25396.74</v>
      </c>
      <c r="L1776" s="5">
        <v>45296</v>
      </c>
      <c r="P1776">
        <v>337.86</v>
      </c>
      <c r="Q1776">
        <v>0.21664786839491756</v>
      </c>
    </row>
    <row r="1777" spans="1:17" x14ac:dyDescent="0.2">
      <c r="A1777" t="s">
        <v>12161</v>
      </c>
      <c r="B1777" t="s">
        <v>12175</v>
      </c>
      <c r="C1777">
        <v>231855</v>
      </c>
      <c r="D1777" s="5">
        <v>45321</v>
      </c>
      <c r="E1777" t="s">
        <v>56</v>
      </c>
      <c r="F1777">
        <v>368</v>
      </c>
      <c r="I1777">
        <v>1062766</v>
      </c>
      <c r="J1777" t="s">
        <v>63</v>
      </c>
      <c r="K1777">
        <v>368</v>
      </c>
      <c r="L1777" s="5">
        <v>45351</v>
      </c>
      <c r="P1777">
        <v>368</v>
      </c>
      <c r="Q1777">
        <v>0.21667653798958986</v>
      </c>
    </row>
    <row r="1778" spans="1:17" x14ac:dyDescent="0.2">
      <c r="A1778" t="s">
        <v>8570</v>
      </c>
      <c r="B1778" t="s">
        <v>8653</v>
      </c>
      <c r="C1778" t="s">
        <v>8654</v>
      </c>
      <c r="D1778" s="5">
        <v>45373</v>
      </c>
      <c r="E1778" t="s">
        <v>167</v>
      </c>
      <c r="F1778">
        <v>18.02</v>
      </c>
      <c r="I1778">
        <v>1068641</v>
      </c>
      <c r="J1778" t="s">
        <v>63</v>
      </c>
      <c r="K1778" s="6">
        <v>1108.83</v>
      </c>
      <c r="L1778" s="5">
        <v>45374</v>
      </c>
      <c r="P1778">
        <v>18.02</v>
      </c>
      <c r="Q1778">
        <v>0.21688998096668466</v>
      </c>
    </row>
    <row r="1779" spans="1:17" x14ac:dyDescent="0.2">
      <c r="A1779" t="s">
        <v>2994</v>
      </c>
      <c r="B1779" t="s">
        <v>2997</v>
      </c>
      <c r="C1779" t="s">
        <v>3023</v>
      </c>
      <c r="D1779" s="5">
        <v>45268</v>
      </c>
      <c r="E1779" t="s">
        <v>69</v>
      </c>
      <c r="F1779">
        <v>255.4</v>
      </c>
      <c r="G1779" s="5">
        <v>45238</v>
      </c>
      <c r="H1779" s="5">
        <v>45268</v>
      </c>
      <c r="I1779">
        <v>1805474</v>
      </c>
      <c r="J1779" t="s">
        <v>57</v>
      </c>
      <c r="K1779">
        <v>255.4</v>
      </c>
      <c r="L1779" s="5">
        <v>45278</v>
      </c>
      <c r="M1779" s="5">
        <v>45289</v>
      </c>
      <c r="N1779">
        <v>10</v>
      </c>
      <c r="O1779">
        <v>2554</v>
      </c>
      <c r="P1779">
        <v>255.4</v>
      </c>
      <c r="Q1779">
        <v>0.21693741735159544</v>
      </c>
    </row>
    <row r="1780" spans="1:17" x14ac:dyDescent="0.2">
      <c r="A1780" t="s">
        <v>4512</v>
      </c>
      <c r="B1780" t="s">
        <v>4515</v>
      </c>
      <c r="C1780" t="s">
        <v>4516</v>
      </c>
      <c r="D1780" s="5">
        <v>45233</v>
      </c>
      <c r="E1780" t="s">
        <v>436</v>
      </c>
      <c r="F1780">
        <v>319.45</v>
      </c>
      <c r="I1780">
        <v>596887</v>
      </c>
      <c r="J1780" t="s">
        <v>62</v>
      </c>
      <c r="K1780">
        <v>319.45</v>
      </c>
      <c r="L1780" s="5">
        <v>45240</v>
      </c>
      <c r="P1780">
        <v>319.45</v>
      </c>
      <c r="Q1780">
        <v>0.21699167102702399</v>
      </c>
    </row>
    <row r="1781" spans="1:17" x14ac:dyDescent="0.2">
      <c r="A1781" t="s">
        <v>2676</v>
      </c>
      <c r="B1781" t="s">
        <v>2699</v>
      </c>
      <c r="C1781" t="s">
        <v>2700</v>
      </c>
      <c r="D1781" s="5">
        <v>45411</v>
      </c>
      <c r="E1781" t="s">
        <v>436</v>
      </c>
      <c r="F1781" s="6">
        <v>2150.2600000000002</v>
      </c>
      <c r="I1781">
        <v>1080012</v>
      </c>
      <c r="J1781" t="s">
        <v>63</v>
      </c>
      <c r="K1781" s="6">
        <v>2150.2600000000002</v>
      </c>
      <c r="L1781" s="5">
        <v>45414</v>
      </c>
      <c r="P1781">
        <v>2150.2600000000002</v>
      </c>
      <c r="Q1781">
        <v>0.21700917772110639</v>
      </c>
    </row>
    <row r="1782" spans="1:17" x14ac:dyDescent="0.2">
      <c r="A1782" t="s">
        <v>11495</v>
      </c>
      <c r="B1782" t="s">
        <v>11578</v>
      </c>
      <c r="C1782" t="s">
        <v>11579</v>
      </c>
      <c r="D1782" s="5">
        <v>45392</v>
      </c>
      <c r="E1782" t="s">
        <v>167</v>
      </c>
      <c r="F1782">
        <v>11.61</v>
      </c>
      <c r="I1782">
        <v>1074277</v>
      </c>
      <c r="J1782" t="s">
        <v>63</v>
      </c>
      <c r="K1782">
        <v>194.03</v>
      </c>
      <c r="L1782" s="5">
        <v>45392</v>
      </c>
      <c r="P1782">
        <v>5.89</v>
      </c>
      <c r="Q1782">
        <v>0.21718598174934045</v>
      </c>
    </row>
    <row r="1783" spans="1:17" x14ac:dyDescent="0.2">
      <c r="A1783" t="s">
        <v>2931</v>
      </c>
      <c r="B1783" t="s">
        <v>2948</v>
      </c>
      <c r="C1783" t="s">
        <v>2949</v>
      </c>
      <c r="D1783" s="5">
        <v>45373</v>
      </c>
      <c r="E1783" t="s">
        <v>167</v>
      </c>
      <c r="F1783">
        <v>52.36</v>
      </c>
      <c r="I1783">
        <v>1068609</v>
      </c>
      <c r="J1783" t="s">
        <v>63</v>
      </c>
      <c r="K1783">
        <v>52.36</v>
      </c>
      <c r="L1783" s="5">
        <v>45374</v>
      </c>
      <c r="P1783">
        <v>52.36</v>
      </c>
      <c r="Q1783">
        <v>0.21727082518250962</v>
      </c>
    </row>
    <row r="1784" spans="1:17" x14ac:dyDescent="0.2">
      <c r="A1784" t="s">
        <v>3354</v>
      </c>
      <c r="B1784">
        <v>25662</v>
      </c>
      <c r="C1784">
        <v>25662</v>
      </c>
      <c r="D1784" s="5">
        <v>45323</v>
      </c>
      <c r="E1784" t="s">
        <v>56</v>
      </c>
      <c r="F1784">
        <v>825</v>
      </c>
      <c r="I1784">
        <v>1812643</v>
      </c>
      <c r="J1784" t="s">
        <v>57</v>
      </c>
      <c r="K1784" s="6">
        <v>1485</v>
      </c>
      <c r="L1784" s="5">
        <v>45348</v>
      </c>
      <c r="M1784" s="5">
        <v>45358</v>
      </c>
      <c r="N1784">
        <v>9</v>
      </c>
      <c r="O1784">
        <v>13365</v>
      </c>
      <c r="P1784">
        <v>825</v>
      </c>
      <c r="Q1784">
        <v>0.21744863647117552</v>
      </c>
    </row>
    <row r="1785" spans="1:17" x14ac:dyDescent="0.2">
      <c r="A1785" t="s">
        <v>9714</v>
      </c>
      <c r="B1785">
        <v>290012</v>
      </c>
      <c r="C1785">
        <v>290012</v>
      </c>
      <c r="D1785" s="5">
        <v>45246</v>
      </c>
      <c r="E1785" t="s">
        <v>56</v>
      </c>
      <c r="F1785">
        <v>991.3</v>
      </c>
      <c r="I1785">
        <v>600687</v>
      </c>
      <c r="J1785" t="s">
        <v>62</v>
      </c>
      <c r="K1785" s="6">
        <v>1272.19</v>
      </c>
      <c r="L1785" s="5">
        <v>45271</v>
      </c>
      <c r="P1785">
        <v>524.05999999999995</v>
      </c>
      <c r="Q1785">
        <v>0.2175099514498291</v>
      </c>
    </row>
    <row r="1786" spans="1:17" x14ac:dyDescent="0.2">
      <c r="A1786" t="s">
        <v>10646</v>
      </c>
      <c r="B1786" t="s">
        <v>10647</v>
      </c>
      <c r="C1786" t="s">
        <v>10648</v>
      </c>
      <c r="D1786" s="5">
        <v>45303</v>
      </c>
      <c r="E1786" t="s">
        <v>56</v>
      </c>
      <c r="F1786">
        <v>200</v>
      </c>
      <c r="I1786">
        <v>1807738</v>
      </c>
      <c r="J1786" t="s">
        <v>57</v>
      </c>
      <c r="K1786">
        <v>200</v>
      </c>
      <c r="L1786" s="5">
        <v>45308</v>
      </c>
      <c r="M1786" s="5">
        <v>45338</v>
      </c>
      <c r="N1786">
        <v>29</v>
      </c>
      <c r="O1786">
        <v>5800</v>
      </c>
      <c r="P1786">
        <v>219.5</v>
      </c>
      <c r="Q1786">
        <v>0.21768705941322952</v>
      </c>
    </row>
    <row r="1787" spans="1:17" x14ac:dyDescent="0.2">
      <c r="A1787" t="s">
        <v>11495</v>
      </c>
      <c r="B1787" t="s">
        <v>11570</v>
      </c>
      <c r="C1787" t="s">
        <v>11571</v>
      </c>
      <c r="D1787" s="5">
        <v>45391</v>
      </c>
      <c r="E1787" t="s">
        <v>167</v>
      </c>
      <c r="F1787">
        <v>6.9</v>
      </c>
      <c r="I1787">
        <v>1073483</v>
      </c>
      <c r="J1787" t="s">
        <v>63</v>
      </c>
      <c r="K1787">
        <v>17.45</v>
      </c>
      <c r="L1787" s="5">
        <v>45391</v>
      </c>
      <c r="P1787">
        <v>3.46</v>
      </c>
      <c r="Q1787">
        <v>0.21772033098688315</v>
      </c>
    </row>
    <row r="1788" spans="1:17" x14ac:dyDescent="0.2">
      <c r="A1788" t="s">
        <v>11112</v>
      </c>
      <c r="B1788" t="s">
        <v>11295</v>
      </c>
      <c r="C1788" t="s">
        <v>11296</v>
      </c>
      <c r="D1788" s="5">
        <v>45301</v>
      </c>
      <c r="E1788" t="s">
        <v>167</v>
      </c>
      <c r="F1788">
        <v>26.64</v>
      </c>
      <c r="I1788">
        <v>1049477</v>
      </c>
      <c r="J1788" t="s">
        <v>63</v>
      </c>
      <c r="K1788">
        <v>54.72</v>
      </c>
      <c r="L1788" s="5">
        <v>45302</v>
      </c>
      <c r="P1788">
        <v>26.64</v>
      </c>
      <c r="Q1788">
        <v>0.21778921336769097</v>
      </c>
    </row>
    <row r="1789" spans="1:17" x14ac:dyDescent="0.2">
      <c r="A1789" t="s">
        <v>481</v>
      </c>
      <c r="B1789" t="s">
        <v>647</v>
      </c>
      <c r="C1789" t="s">
        <v>1560</v>
      </c>
      <c r="D1789" s="5">
        <v>45307</v>
      </c>
      <c r="E1789" t="s">
        <v>484</v>
      </c>
      <c r="F1789">
        <v>146.27000000000001</v>
      </c>
      <c r="I1789">
        <v>72804</v>
      </c>
      <c r="J1789" t="s">
        <v>485</v>
      </c>
      <c r="K1789" s="6">
        <v>577784.27</v>
      </c>
      <c r="L1789" s="5">
        <v>45322</v>
      </c>
      <c r="P1789">
        <v>101.28</v>
      </c>
      <c r="Q1789">
        <v>0.21785639301740234</v>
      </c>
    </row>
    <row r="1790" spans="1:17" x14ac:dyDescent="0.2">
      <c r="A1790" t="s">
        <v>5094</v>
      </c>
      <c r="B1790" t="s">
        <v>5097</v>
      </c>
      <c r="C1790" t="s">
        <v>2812</v>
      </c>
      <c r="D1790" s="5">
        <v>45394</v>
      </c>
      <c r="E1790" t="s">
        <v>56</v>
      </c>
      <c r="F1790">
        <v>778.69</v>
      </c>
      <c r="I1790">
        <v>1820116</v>
      </c>
      <c r="J1790" t="s">
        <v>57</v>
      </c>
      <c r="K1790">
        <v>778.69</v>
      </c>
      <c r="L1790" s="5">
        <v>45420</v>
      </c>
      <c r="M1790" s="5">
        <v>45461</v>
      </c>
      <c r="N1790">
        <v>40</v>
      </c>
      <c r="O1790">
        <v>31147.599999999999</v>
      </c>
      <c r="P1790">
        <v>778.69</v>
      </c>
      <c r="Q1790">
        <v>0.21786662149051739</v>
      </c>
    </row>
    <row r="1791" spans="1:17" x14ac:dyDescent="0.2">
      <c r="A1791" t="s">
        <v>481</v>
      </c>
      <c r="B1791" t="s">
        <v>617</v>
      </c>
      <c r="C1791" t="s">
        <v>1123</v>
      </c>
      <c r="D1791" s="5">
        <v>45215</v>
      </c>
      <c r="E1791" t="s">
        <v>484</v>
      </c>
      <c r="F1791">
        <v>61.99</v>
      </c>
      <c r="I1791">
        <v>72141</v>
      </c>
      <c r="J1791" t="s">
        <v>485</v>
      </c>
      <c r="K1791" s="6">
        <v>621809.21</v>
      </c>
      <c r="L1791" s="5">
        <v>45231</v>
      </c>
      <c r="P1791">
        <v>61.99</v>
      </c>
      <c r="Q1791">
        <v>0.21794857386051536</v>
      </c>
    </row>
    <row r="1792" spans="1:17" x14ac:dyDescent="0.2">
      <c r="A1792" t="s">
        <v>481</v>
      </c>
      <c r="B1792" t="s">
        <v>690</v>
      </c>
      <c r="C1792" t="s">
        <v>1030</v>
      </c>
      <c r="D1792" s="5">
        <v>45185</v>
      </c>
      <c r="E1792" t="s">
        <v>484</v>
      </c>
      <c r="F1792">
        <v>482.82</v>
      </c>
      <c r="I1792">
        <v>71929</v>
      </c>
      <c r="J1792" t="s">
        <v>485</v>
      </c>
      <c r="K1792" s="6">
        <v>614311.01</v>
      </c>
      <c r="L1792" s="5">
        <v>45198</v>
      </c>
      <c r="P1792">
        <v>482.82</v>
      </c>
      <c r="Q1792">
        <v>0.21797008585332289</v>
      </c>
    </row>
    <row r="1793" spans="1:17" x14ac:dyDescent="0.2">
      <c r="A1793" t="s">
        <v>481</v>
      </c>
      <c r="B1793" t="s">
        <v>550</v>
      </c>
      <c r="C1793" t="s">
        <v>1366</v>
      </c>
      <c r="D1793" s="5">
        <v>45276</v>
      </c>
      <c r="E1793" t="s">
        <v>484</v>
      </c>
      <c r="F1793" s="6">
        <v>3292.69</v>
      </c>
      <c r="I1793">
        <v>72587</v>
      </c>
      <c r="J1793" t="s">
        <v>485</v>
      </c>
      <c r="K1793" s="6">
        <v>607405.88</v>
      </c>
      <c r="L1793" s="5">
        <v>45289</v>
      </c>
      <c r="P1793">
        <v>2069.5300000000002</v>
      </c>
      <c r="Q1793">
        <v>0.21811613746271596</v>
      </c>
    </row>
    <row r="1794" spans="1:17" x14ac:dyDescent="0.2">
      <c r="A1794" t="s">
        <v>5069</v>
      </c>
      <c r="B1794" t="s">
        <v>5079</v>
      </c>
      <c r="C1794">
        <v>3486</v>
      </c>
      <c r="D1794" s="5">
        <v>45365</v>
      </c>
      <c r="E1794" t="s">
        <v>56</v>
      </c>
      <c r="F1794" s="6">
        <v>1018.6</v>
      </c>
      <c r="I1794">
        <v>1816833</v>
      </c>
      <c r="J1794" t="s">
        <v>57</v>
      </c>
      <c r="K1794" s="6">
        <v>9424.64</v>
      </c>
      <c r="L1794" s="5">
        <v>45390</v>
      </c>
      <c r="M1794" s="5">
        <v>45400</v>
      </c>
      <c r="N1794">
        <v>9</v>
      </c>
      <c r="O1794">
        <v>84821.759999999995</v>
      </c>
      <c r="P1794">
        <v>1018.6</v>
      </c>
      <c r="Q1794">
        <v>0.21827666038519467</v>
      </c>
    </row>
    <row r="1795" spans="1:17" x14ac:dyDescent="0.2">
      <c r="A1795" t="s">
        <v>5203</v>
      </c>
      <c r="B1795" t="s">
        <v>5280</v>
      </c>
      <c r="C1795" t="s">
        <v>5281</v>
      </c>
      <c r="D1795" s="5">
        <v>45149</v>
      </c>
      <c r="E1795" t="s">
        <v>167</v>
      </c>
      <c r="F1795">
        <v>24.85</v>
      </c>
      <c r="I1795">
        <v>1009857</v>
      </c>
      <c r="J1795" t="s">
        <v>63</v>
      </c>
      <c r="K1795">
        <v>275.61</v>
      </c>
      <c r="L1795" s="5">
        <v>45150</v>
      </c>
      <c r="P1795">
        <v>24.85</v>
      </c>
      <c r="Q1795">
        <v>0.21865062918954725</v>
      </c>
    </row>
    <row r="1796" spans="1:17" x14ac:dyDescent="0.2">
      <c r="A1796" t="s">
        <v>481</v>
      </c>
      <c r="B1796" t="s">
        <v>516</v>
      </c>
      <c r="C1796" t="s">
        <v>1201</v>
      </c>
      <c r="D1796" s="5">
        <v>45246</v>
      </c>
      <c r="E1796" t="s">
        <v>484</v>
      </c>
      <c r="F1796">
        <v>607.05999999999995</v>
      </c>
      <c r="I1796">
        <v>72355</v>
      </c>
      <c r="J1796" t="s">
        <v>485</v>
      </c>
      <c r="K1796" s="6">
        <v>742486.18</v>
      </c>
      <c r="L1796" s="5">
        <v>45260</v>
      </c>
      <c r="P1796">
        <v>574.47</v>
      </c>
      <c r="Q1796">
        <v>0.21868632472952776</v>
      </c>
    </row>
    <row r="1797" spans="1:17" x14ac:dyDescent="0.2">
      <c r="A1797" t="s">
        <v>8300</v>
      </c>
      <c r="B1797">
        <v>41630010</v>
      </c>
      <c r="C1797">
        <v>65832112</v>
      </c>
      <c r="D1797" s="5">
        <v>45197</v>
      </c>
      <c r="E1797" t="s">
        <v>56</v>
      </c>
      <c r="F1797">
        <v>484.74</v>
      </c>
      <c r="I1797">
        <v>593301</v>
      </c>
      <c r="J1797" t="s">
        <v>62</v>
      </c>
      <c r="K1797">
        <v>475.29</v>
      </c>
      <c r="L1797" s="5">
        <v>45212</v>
      </c>
      <c r="P1797">
        <v>513.82000000000005</v>
      </c>
      <c r="Q1797">
        <v>0.21869984833204614</v>
      </c>
    </row>
    <row r="1798" spans="1:17" x14ac:dyDescent="0.2">
      <c r="A1798" t="s">
        <v>481</v>
      </c>
      <c r="B1798" t="s">
        <v>574</v>
      </c>
      <c r="C1798" t="s">
        <v>2078</v>
      </c>
      <c r="D1798" s="5">
        <v>45428</v>
      </c>
      <c r="E1798" t="s">
        <v>484</v>
      </c>
      <c r="F1798">
        <v>42.48</v>
      </c>
      <c r="I1798">
        <v>73668</v>
      </c>
      <c r="J1798" t="s">
        <v>485</v>
      </c>
      <c r="K1798" s="6">
        <v>792952.19</v>
      </c>
      <c r="L1798" s="5">
        <v>45442</v>
      </c>
      <c r="P1798">
        <v>42.48</v>
      </c>
      <c r="Q1798">
        <v>0.21873409173388536</v>
      </c>
    </row>
    <row r="1799" spans="1:17" x14ac:dyDescent="0.2">
      <c r="A1799" t="s">
        <v>9783</v>
      </c>
      <c r="B1799" t="s">
        <v>9796</v>
      </c>
      <c r="C1799" t="s">
        <v>9797</v>
      </c>
      <c r="D1799" s="5">
        <v>45379</v>
      </c>
      <c r="E1799" t="s">
        <v>436</v>
      </c>
      <c r="F1799">
        <v>624.96</v>
      </c>
      <c r="I1799">
        <v>1071692</v>
      </c>
      <c r="J1799" t="s">
        <v>63</v>
      </c>
      <c r="K1799">
        <v>624.96</v>
      </c>
      <c r="L1799" s="5">
        <v>45385</v>
      </c>
      <c r="P1799">
        <v>612.46</v>
      </c>
      <c r="Q1799">
        <v>0.21875948063318185</v>
      </c>
    </row>
    <row r="1800" spans="1:17" x14ac:dyDescent="0.2">
      <c r="A1800" t="s">
        <v>4620</v>
      </c>
      <c r="B1800" t="s">
        <v>4699</v>
      </c>
      <c r="C1800" t="s">
        <v>4700</v>
      </c>
      <c r="D1800" s="5">
        <v>45271</v>
      </c>
      <c r="E1800" t="s">
        <v>167</v>
      </c>
      <c r="F1800">
        <v>24.17</v>
      </c>
      <c r="I1800">
        <v>1042176</v>
      </c>
      <c r="J1800" t="s">
        <v>63</v>
      </c>
      <c r="K1800">
        <v>73.2</v>
      </c>
      <c r="L1800" s="5">
        <v>45271</v>
      </c>
      <c r="P1800">
        <v>24.17</v>
      </c>
      <c r="Q1800">
        <v>0.2188176140974335</v>
      </c>
    </row>
    <row r="1801" spans="1:17" x14ac:dyDescent="0.2">
      <c r="A1801" t="s">
        <v>10022</v>
      </c>
      <c r="B1801" t="s">
        <v>10031</v>
      </c>
      <c r="C1801" t="s">
        <v>10032</v>
      </c>
      <c r="D1801" s="5">
        <v>45307</v>
      </c>
      <c r="E1801" t="s">
        <v>436</v>
      </c>
      <c r="F1801" s="6">
        <v>1374.4</v>
      </c>
      <c r="I1801">
        <v>1053112</v>
      </c>
      <c r="J1801" t="s">
        <v>63</v>
      </c>
      <c r="K1801" s="6">
        <v>1374.4</v>
      </c>
      <c r="L1801" s="5">
        <v>45316</v>
      </c>
      <c r="P1801">
        <v>1374.4</v>
      </c>
      <c r="Q1801">
        <v>0.21890777503283287</v>
      </c>
    </row>
    <row r="1802" spans="1:17" x14ac:dyDescent="0.2">
      <c r="A1802" t="s">
        <v>8029</v>
      </c>
      <c r="B1802" t="s">
        <v>8037</v>
      </c>
      <c r="C1802">
        <v>5198205</v>
      </c>
      <c r="D1802" s="5">
        <v>45317</v>
      </c>
      <c r="E1802" t="s">
        <v>56</v>
      </c>
      <c r="F1802">
        <v>101.8</v>
      </c>
      <c r="I1802">
        <v>1815151</v>
      </c>
      <c r="J1802" t="s">
        <v>57</v>
      </c>
      <c r="K1802" s="6">
        <v>7859.88</v>
      </c>
      <c r="L1802" s="5">
        <v>45371</v>
      </c>
      <c r="M1802" s="5">
        <v>45384</v>
      </c>
      <c r="N1802">
        <v>12</v>
      </c>
      <c r="O1802">
        <v>94318.56</v>
      </c>
      <c r="P1802">
        <v>101.8</v>
      </c>
      <c r="Q1802">
        <v>0.2189223834311379</v>
      </c>
    </row>
    <row r="1803" spans="1:17" x14ac:dyDescent="0.2">
      <c r="A1803" t="s">
        <v>11732</v>
      </c>
      <c r="B1803" t="s">
        <v>11985</v>
      </c>
      <c r="C1803">
        <v>53851066</v>
      </c>
      <c r="D1803" s="5">
        <v>45317</v>
      </c>
      <c r="E1803" t="s">
        <v>11733</v>
      </c>
      <c r="F1803">
        <v>326.39</v>
      </c>
      <c r="I1803">
        <v>1059985</v>
      </c>
      <c r="J1803" t="s">
        <v>63</v>
      </c>
      <c r="K1803" s="6">
        <v>41705.06</v>
      </c>
      <c r="L1803" s="5">
        <v>45342</v>
      </c>
      <c r="P1803">
        <v>326.39</v>
      </c>
      <c r="Q1803">
        <v>0.21908507492508089</v>
      </c>
    </row>
    <row r="1804" spans="1:17" x14ac:dyDescent="0.2">
      <c r="A1804" t="s">
        <v>11732</v>
      </c>
      <c r="B1804" t="s">
        <v>11920</v>
      </c>
      <c r="C1804">
        <v>53604173</v>
      </c>
      <c r="D1804" s="5">
        <v>45273</v>
      </c>
      <c r="E1804" t="s">
        <v>11733</v>
      </c>
      <c r="F1804">
        <v>507.52</v>
      </c>
      <c r="I1804">
        <v>603933</v>
      </c>
      <c r="J1804" t="s">
        <v>62</v>
      </c>
      <c r="K1804" s="6">
        <v>34544.949999999997</v>
      </c>
      <c r="L1804" s="5">
        <v>45299</v>
      </c>
      <c r="P1804">
        <v>507.52</v>
      </c>
      <c r="Q1804">
        <v>0.21928153557535057</v>
      </c>
    </row>
    <row r="1805" spans="1:17" x14ac:dyDescent="0.2">
      <c r="A1805" t="s">
        <v>3506</v>
      </c>
      <c r="B1805" t="s">
        <v>3531</v>
      </c>
      <c r="C1805">
        <v>1236609</v>
      </c>
      <c r="D1805" s="5">
        <v>45373</v>
      </c>
      <c r="E1805" t="s">
        <v>56</v>
      </c>
      <c r="F1805">
        <v>389.55</v>
      </c>
      <c r="I1805">
        <v>1075624</v>
      </c>
      <c r="J1805" t="s">
        <v>63</v>
      </c>
      <c r="K1805" s="6">
        <v>9244.66</v>
      </c>
      <c r="L1805" s="5">
        <v>45398</v>
      </c>
      <c r="P1805">
        <v>389.55</v>
      </c>
      <c r="Q1805">
        <v>0.21931649637181905</v>
      </c>
    </row>
    <row r="1806" spans="1:17" x14ac:dyDescent="0.2">
      <c r="A1806" t="s">
        <v>8165</v>
      </c>
      <c r="B1806">
        <v>2003861</v>
      </c>
      <c r="C1806">
        <v>224045884</v>
      </c>
      <c r="D1806" s="5">
        <v>45410</v>
      </c>
      <c r="E1806" t="s">
        <v>56</v>
      </c>
      <c r="F1806">
        <v>325.5</v>
      </c>
      <c r="I1806">
        <v>1819829</v>
      </c>
      <c r="J1806" t="s">
        <v>57</v>
      </c>
      <c r="K1806">
        <v>430.5</v>
      </c>
      <c r="L1806" s="5">
        <v>45418</v>
      </c>
      <c r="M1806" s="5">
        <v>45426</v>
      </c>
      <c r="N1806">
        <v>7</v>
      </c>
      <c r="O1806">
        <v>3013.5</v>
      </c>
      <c r="P1806">
        <v>325.5</v>
      </c>
      <c r="Q1806">
        <v>0.21933981824192061</v>
      </c>
    </row>
    <row r="1807" spans="1:17" x14ac:dyDescent="0.2">
      <c r="A1807" t="s">
        <v>7835</v>
      </c>
      <c r="B1807" t="s">
        <v>7926</v>
      </c>
      <c r="C1807" t="s">
        <v>7927</v>
      </c>
      <c r="D1807" s="5">
        <v>45293</v>
      </c>
      <c r="E1807" t="s">
        <v>167</v>
      </c>
      <c r="F1807">
        <v>15.71</v>
      </c>
      <c r="I1807">
        <v>1046739</v>
      </c>
      <c r="J1807" t="s">
        <v>63</v>
      </c>
      <c r="K1807">
        <v>65.89</v>
      </c>
      <c r="L1807" s="5">
        <v>45293</v>
      </c>
      <c r="P1807">
        <v>15.71</v>
      </c>
      <c r="Q1807">
        <v>0.21947131677366771</v>
      </c>
    </row>
    <row r="1808" spans="1:17" x14ac:dyDescent="0.2">
      <c r="A1808" t="s">
        <v>11732</v>
      </c>
      <c r="B1808" t="s">
        <v>11800</v>
      </c>
      <c r="C1808">
        <v>53088239</v>
      </c>
      <c r="D1808" s="5">
        <v>45205</v>
      </c>
      <c r="E1808" t="s">
        <v>11733</v>
      </c>
      <c r="F1808">
        <v>205.93</v>
      </c>
      <c r="I1808">
        <v>595540</v>
      </c>
      <c r="J1808" t="s">
        <v>62</v>
      </c>
      <c r="K1808" s="6">
        <v>6944.73</v>
      </c>
      <c r="L1808" s="5">
        <v>45230</v>
      </c>
      <c r="P1808">
        <v>205.93</v>
      </c>
      <c r="Q1808">
        <v>0.21948931960084184</v>
      </c>
    </row>
    <row r="1809" spans="1:17" x14ac:dyDescent="0.2">
      <c r="A1809" t="s">
        <v>7835</v>
      </c>
      <c r="B1809" t="s">
        <v>7996</v>
      </c>
      <c r="C1809" t="s">
        <v>7997</v>
      </c>
      <c r="D1809" s="5">
        <v>45442</v>
      </c>
      <c r="E1809" t="s">
        <v>167</v>
      </c>
      <c r="F1809">
        <v>40.409999999999997</v>
      </c>
      <c r="I1809">
        <v>1087086</v>
      </c>
      <c r="J1809" t="s">
        <v>63</v>
      </c>
      <c r="K1809">
        <v>150.94</v>
      </c>
      <c r="L1809" s="5">
        <v>45442</v>
      </c>
      <c r="P1809">
        <v>42.83</v>
      </c>
      <c r="Q1809">
        <v>0.2195016370908599</v>
      </c>
    </row>
    <row r="1810" spans="1:17" x14ac:dyDescent="0.2">
      <c r="A1810" t="s">
        <v>3972</v>
      </c>
      <c r="B1810" t="s">
        <v>3981</v>
      </c>
      <c r="C1810" t="s">
        <v>3982</v>
      </c>
      <c r="D1810" s="5">
        <v>45188</v>
      </c>
      <c r="E1810" t="s">
        <v>167</v>
      </c>
      <c r="F1810">
        <v>57.69</v>
      </c>
      <c r="I1810">
        <v>1019351</v>
      </c>
      <c r="J1810" t="s">
        <v>63</v>
      </c>
      <c r="K1810">
        <v>57.69</v>
      </c>
      <c r="L1810" s="5">
        <v>45188</v>
      </c>
      <c r="P1810">
        <v>57.69</v>
      </c>
      <c r="Q1810">
        <v>0.21950921864358264</v>
      </c>
    </row>
    <row r="1811" spans="1:17" x14ac:dyDescent="0.2">
      <c r="A1811" t="s">
        <v>145</v>
      </c>
      <c r="B1811" t="s">
        <v>150</v>
      </c>
      <c r="C1811">
        <v>2308</v>
      </c>
      <c r="D1811" s="5">
        <v>45140</v>
      </c>
      <c r="E1811" t="s">
        <v>56</v>
      </c>
      <c r="F1811">
        <v>669.71</v>
      </c>
      <c r="I1811">
        <v>1796430</v>
      </c>
      <c r="J1811" t="s">
        <v>57</v>
      </c>
      <c r="K1811">
        <v>669.71</v>
      </c>
      <c r="L1811" s="5">
        <v>45175</v>
      </c>
      <c r="M1811" s="5">
        <v>45184</v>
      </c>
      <c r="N1811">
        <v>8</v>
      </c>
      <c r="O1811">
        <v>5357.68</v>
      </c>
      <c r="P1811">
        <v>669.71</v>
      </c>
      <c r="Q1811">
        <v>0.21961357529435188</v>
      </c>
    </row>
    <row r="1812" spans="1:17" x14ac:dyDescent="0.2">
      <c r="A1812" t="s">
        <v>11732</v>
      </c>
      <c r="B1812" t="s">
        <v>11980</v>
      </c>
      <c r="C1812">
        <v>53851027</v>
      </c>
      <c r="D1812" s="5">
        <v>45317</v>
      </c>
      <c r="E1812" t="s">
        <v>11733</v>
      </c>
      <c r="F1812">
        <v>692.24</v>
      </c>
      <c r="I1812">
        <v>1059985</v>
      </c>
      <c r="J1812" t="s">
        <v>63</v>
      </c>
      <c r="K1812" s="6">
        <v>41705.06</v>
      </c>
      <c r="L1812" s="5">
        <v>45342</v>
      </c>
      <c r="P1812">
        <v>692.24</v>
      </c>
      <c r="Q1812">
        <v>0.21976970431701748</v>
      </c>
    </row>
    <row r="1813" spans="1:17" x14ac:dyDescent="0.2">
      <c r="A1813" t="s">
        <v>481</v>
      </c>
      <c r="B1813" t="s">
        <v>638</v>
      </c>
      <c r="C1813" t="s">
        <v>1981</v>
      </c>
      <c r="D1813" s="5">
        <v>45398</v>
      </c>
      <c r="E1813" t="s">
        <v>484</v>
      </c>
      <c r="F1813" s="6">
        <v>1198.6099999999999</v>
      </c>
      <c r="I1813">
        <v>73470</v>
      </c>
      <c r="J1813" t="s">
        <v>485</v>
      </c>
      <c r="K1813" s="6">
        <v>721437.7</v>
      </c>
      <c r="L1813" s="5">
        <v>45412</v>
      </c>
      <c r="P1813">
        <v>964.73</v>
      </c>
      <c r="Q1813">
        <v>0.22036394749110522</v>
      </c>
    </row>
    <row r="1814" spans="1:17" x14ac:dyDescent="0.2">
      <c r="A1814" t="s">
        <v>481</v>
      </c>
      <c r="B1814" t="s">
        <v>629</v>
      </c>
      <c r="C1814" t="s">
        <v>1409</v>
      </c>
      <c r="D1814" s="5">
        <v>45276</v>
      </c>
      <c r="E1814" t="s">
        <v>484</v>
      </c>
      <c r="F1814">
        <v>626.22</v>
      </c>
      <c r="I1814">
        <v>72587</v>
      </c>
      <c r="J1814" t="s">
        <v>485</v>
      </c>
      <c r="K1814" s="6">
        <v>607405.88</v>
      </c>
      <c r="L1814" s="5">
        <v>45289</v>
      </c>
      <c r="P1814">
        <v>626.22</v>
      </c>
      <c r="Q1814">
        <v>0.220600820323545</v>
      </c>
    </row>
    <row r="1815" spans="1:17" x14ac:dyDescent="0.2">
      <c r="A1815" t="s">
        <v>3102</v>
      </c>
      <c r="B1815">
        <v>13105</v>
      </c>
      <c r="C1815">
        <v>3691694</v>
      </c>
      <c r="D1815" s="5">
        <v>45413</v>
      </c>
      <c r="E1815" t="s">
        <v>56</v>
      </c>
      <c r="F1815">
        <v>273.75</v>
      </c>
      <c r="I1815">
        <v>1081166</v>
      </c>
      <c r="J1815" t="s">
        <v>63</v>
      </c>
      <c r="K1815">
        <v>273.75</v>
      </c>
      <c r="L1815" s="5">
        <v>45419</v>
      </c>
      <c r="P1815">
        <v>300.44</v>
      </c>
      <c r="Q1815">
        <v>0.22071410379034551</v>
      </c>
    </row>
    <row r="1816" spans="1:17" x14ac:dyDescent="0.2">
      <c r="A1816" t="s">
        <v>10907</v>
      </c>
      <c r="B1816" t="s">
        <v>10936</v>
      </c>
      <c r="C1816" t="s">
        <v>10937</v>
      </c>
      <c r="D1816" s="5">
        <v>45328</v>
      </c>
      <c r="E1816" t="s">
        <v>167</v>
      </c>
      <c r="F1816">
        <v>24.29</v>
      </c>
      <c r="I1816">
        <v>1056568</v>
      </c>
      <c r="J1816" t="s">
        <v>63</v>
      </c>
      <c r="K1816">
        <v>70.209999999999994</v>
      </c>
      <c r="L1816" s="5">
        <v>45328</v>
      </c>
      <c r="P1816">
        <v>24.29</v>
      </c>
      <c r="Q1816">
        <v>0.22074067621894478</v>
      </c>
    </row>
    <row r="1817" spans="1:17" x14ac:dyDescent="0.2">
      <c r="A1817" t="s">
        <v>481</v>
      </c>
      <c r="B1817" t="s">
        <v>772</v>
      </c>
      <c r="C1817" t="s">
        <v>1074</v>
      </c>
      <c r="D1817" s="5">
        <v>45215</v>
      </c>
      <c r="E1817" t="s">
        <v>484</v>
      </c>
      <c r="F1817">
        <v>585.51</v>
      </c>
      <c r="I1817">
        <v>72141</v>
      </c>
      <c r="J1817" t="s">
        <v>485</v>
      </c>
      <c r="K1817" s="6">
        <v>621809.21</v>
      </c>
      <c r="L1817" s="5">
        <v>45231</v>
      </c>
      <c r="P1817">
        <v>585.51</v>
      </c>
      <c r="Q1817">
        <v>0.22079741848366741</v>
      </c>
    </row>
    <row r="1818" spans="1:17" x14ac:dyDescent="0.2">
      <c r="A1818" t="s">
        <v>9877</v>
      </c>
      <c r="B1818" t="s">
        <v>9878</v>
      </c>
      <c r="C1818" t="s">
        <v>9879</v>
      </c>
      <c r="D1818" s="5">
        <v>45129</v>
      </c>
      <c r="E1818" t="s">
        <v>436</v>
      </c>
      <c r="F1818">
        <v>140.16999999999999</v>
      </c>
      <c r="I1818">
        <v>582908</v>
      </c>
      <c r="J1818" t="s">
        <v>62</v>
      </c>
      <c r="K1818">
        <v>140.16999999999999</v>
      </c>
      <c r="L1818" s="5">
        <v>45134</v>
      </c>
      <c r="P1818">
        <v>140.16999999999999</v>
      </c>
      <c r="Q1818">
        <v>0.2210733377413896</v>
      </c>
    </row>
    <row r="1819" spans="1:17" x14ac:dyDescent="0.2">
      <c r="A1819" t="s">
        <v>5872</v>
      </c>
      <c r="B1819" t="s">
        <v>5873</v>
      </c>
      <c r="C1819" t="s">
        <v>5874</v>
      </c>
      <c r="D1819" s="5">
        <v>45153</v>
      </c>
      <c r="E1819" t="s">
        <v>56</v>
      </c>
      <c r="F1819">
        <v>395</v>
      </c>
      <c r="I1819">
        <v>1801930</v>
      </c>
      <c r="J1819" t="s">
        <v>57</v>
      </c>
      <c r="K1819">
        <v>395</v>
      </c>
      <c r="L1819" s="5">
        <v>45231</v>
      </c>
      <c r="M1819" s="5">
        <v>45238</v>
      </c>
      <c r="N1819">
        <v>6</v>
      </c>
      <c r="O1819">
        <v>2370</v>
      </c>
      <c r="P1819">
        <v>395</v>
      </c>
      <c r="Q1819">
        <v>0.22119235837249462</v>
      </c>
    </row>
    <row r="1820" spans="1:17" x14ac:dyDescent="0.2">
      <c r="A1820" t="s">
        <v>4818</v>
      </c>
      <c r="B1820" t="s">
        <v>4837</v>
      </c>
      <c r="C1820" t="s">
        <v>4838</v>
      </c>
      <c r="D1820" s="5">
        <v>45132</v>
      </c>
      <c r="E1820" t="s">
        <v>167</v>
      </c>
      <c r="F1820">
        <v>37.130000000000003</v>
      </c>
      <c r="I1820">
        <v>1005483</v>
      </c>
      <c r="J1820" t="s">
        <v>63</v>
      </c>
      <c r="K1820">
        <v>87.74</v>
      </c>
      <c r="L1820" s="5">
        <v>45132</v>
      </c>
      <c r="P1820">
        <v>37.130000000000003</v>
      </c>
      <c r="Q1820">
        <v>0.22124276945122867</v>
      </c>
    </row>
    <row r="1821" spans="1:17" x14ac:dyDescent="0.2">
      <c r="A1821" t="s">
        <v>101</v>
      </c>
      <c r="B1821">
        <v>1292537</v>
      </c>
      <c r="C1821">
        <v>5502150923</v>
      </c>
      <c r="D1821" s="5">
        <v>45170</v>
      </c>
      <c r="E1821" t="s">
        <v>56</v>
      </c>
      <c r="F1821">
        <v>100</v>
      </c>
      <c r="I1821">
        <v>590849</v>
      </c>
      <c r="J1821" t="s">
        <v>62</v>
      </c>
      <c r="K1821" s="6">
        <v>2254.89</v>
      </c>
      <c r="L1821" s="5">
        <v>45195</v>
      </c>
      <c r="P1821">
        <v>100</v>
      </c>
      <c r="Q1821">
        <v>0.22128005975883625</v>
      </c>
    </row>
    <row r="1822" spans="1:17" x14ac:dyDescent="0.2">
      <c r="A1822" t="s">
        <v>11112</v>
      </c>
      <c r="B1822" t="s">
        <v>11193</v>
      </c>
      <c r="C1822" t="s">
        <v>11194</v>
      </c>
      <c r="D1822" s="5">
        <v>45196</v>
      </c>
      <c r="E1822" t="s">
        <v>167</v>
      </c>
      <c r="F1822">
        <v>22.93</v>
      </c>
      <c r="I1822">
        <v>1022150</v>
      </c>
      <c r="J1822" t="s">
        <v>63</v>
      </c>
      <c r="K1822">
        <v>48.7</v>
      </c>
      <c r="L1822" s="5">
        <v>45196</v>
      </c>
      <c r="P1822">
        <v>22.93</v>
      </c>
      <c r="Q1822">
        <v>0.22128848254789113</v>
      </c>
    </row>
    <row r="1823" spans="1:17" x14ac:dyDescent="0.2">
      <c r="A1823" t="s">
        <v>481</v>
      </c>
      <c r="B1823" t="s">
        <v>657</v>
      </c>
      <c r="C1823" t="s">
        <v>2265</v>
      </c>
      <c r="D1823" s="5">
        <v>45459</v>
      </c>
      <c r="E1823" t="s">
        <v>484</v>
      </c>
      <c r="F1823">
        <v>728.91</v>
      </c>
      <c r="I1823">
        <v>73848</v>
      </c>
      <c r="J1823" t="s">
        <v>485</v>
      </c>
      <c r="K1823" s="6">
        <v>709092.54</v>
      </c>
      <c r="L1823" s="5">
        <v>45471</v>
      </c>
      <c r="P1823">
        <v>728.91</v>
      </c>
      <c r="Q1823">
        <v>0.22143320006884248</v>
      </c>
    </row>
    <row r="1824" spans="1:17" x14ac:dyDescent="0.2">
      <c r="A1824" t="s">
        <v>5203</v>
      </c>
      <c r="B1824" t="s">
        <v>5546</v>
      </c>
      <c r="C1824" t="s">
        <v>5547</v>
      </c>
      <c r="D1824" s="5">
        <v>45300</v>
      </c>
      <c r="E1824" t="s">
        <v>167</v>
      </c>
      <c r="F1824">
        <v>39.92</v>
      </c>
      <c r="I1824">
        <v>1048986</v>
      </c>
      <c r="J1824" t="s">
        <v>63</v>
      </c>
      <c r="K1824">
        <v>175.34</v>
      </c>
      <c r="L1824" s="5">
        <v>45301</v>
      </c>
      <c r="P1824">
        <v>39.92</v>
      </c>
      <c r="Q1824">
        <v>0.22156850412391527</v>
      </c>
    </row>
    <row r="1825" spans="1:17" x14ac:dyDescent="0.2">
      <c r="A1825" t="s">
        <v>2535</v>
      </c>
      <c r="B1825" t="s">
        <v>2536</v>
      </c>
      <c r="C1825" t="s">
        <v>2537</v>
      </c>
      <c r="D1825" s="5">
        <v>45457</v>
      </c>
      <c r="E1825" t="s">
        <v>56</v>
      </c>
      <c r="F1825" s="6">
        <v>1000</v>
      </c>
      <c r="I1825">
        <v>1823567</v>
      </c>
      <c r="J1825" t="s">
        <v>57</v>
      </c>
      <c r="K1825" s="6">
        <v>1000</v>
      </c>
      <c r="L1825" s="5">
        <v>45463</v>
      </c>
      <c r="M1825" s="5">
        <v>45483</v>
      </c>
      <c r="N1825">
        <v>19</v>
      </c>
      <c r="O1825">
        <v>19000</v>
      </c>
      <c r="P1825">
        <v>1097.5</v>
      </c>
      <c r="Q1825">
        <v>0.22192998354912019</v>
      </c>
    </row>
    <row r="1826" spans="1:17" x14ac:dyDescent="0.2">
      <c r="A1826" t="s">
        <v>3972</v>
      </c>
      <c r="B1826" t="s">
        <v>3991</v>
      </c>
      <c r="C1826" t="s">
        <v>3992</v>
      </c>
      <c r="D1826" s="5">
        <v>45232</v>
      </c>
      <c r="E1826" t="s">
        <v>167</v>
      </c>
      <c r="F1826">
        <v>102.43</v>
      </c>
      <c r="I1826">
        <v>1031447</v>
      </c>
      <c r="J1826" t="s">
        <v>63</v>
      </c>
      <c r="K1826">
        <v>389.02</v>
      </c>
      <c r="L1826" s="5">
        <v>45232</v>
      </c>
      <c r="P1826">
        <v>102.43</v>
      </c>
      <c r="Q1826">
        <v>0.22199194268200106</v>
      </c>
    </row>
    <row r="1827" spans="1:17" x14ac:dyDescent="0.2">
      <c r="A1827" t="s">
        <v>8176</v>
      </c>
      <c r="B1827" t="s">
        <v>8177</v>
      </c>
      <c r="C1827" t="s">
        <v>8178</v>
      </c>
      <c r="D1827" s="5">
        <v>45194</v>
      </c>
      <c r="E1827" t="s">
        <v>56</v>
      </c>
      <c r="F1827">
        <v>86.36</v>
      </c>
      <c r="I1827">
        <v>1798504</v>
      </c>
      <c r="J1827" t="s">
        <v>57</v>
      </c>
      <c r="K1827">
        <v>86.36</v>
      </c>
      <c r="L1827" s="5">
        <v>45196</v>
      </c>
      <c r="M1827" s="5">
        <v>45202</v>
      </c>
      <c r="N1827">
        <v>5</v>
      </c>
      <c r="O1827">
        <v>431.8</v>
      </c>
      <c r="P1827">
        <v>86.36</v>
      </c>
      <c r="Q1827">
        <v>0.22202547141795925</v>
      </c>
    </row>
    <row r="1828" spans="1:17" x14ac:dyDescent="0.2">
      <c r="A1828" t="s">
        <v>10497</v>
      </c>
      <c r="B1828" t="s">
        <v>10504</v>
      </c>
      <c r="C1828" t="s">
        <v>10505</v>
      </c>
      <c r="D1828" s="5">
        <v>45169</v>
      </c>
      <c r="E1828" t="s">
        <v>436</v>
      </c>
      <c r="F1828">
        <v>124.84</v>
      </c>
      <c r="I1828">
        <v>588190</v>
      </c>
      <c r="J1828" t="s">
        <v>62</v>
      </c>
      <c r="K1828">
        <v>124.84</v>
      </c>
      <c r="L1828" s="5">
        <v>45176</v>
      </c>
      <c r="P1828">
        <v>124.84</v>
      </c>
      <c r="Q1828">
        <v>0.22202713108462857</v>
      </c>
    </row>
    <row r="1829" spans="1:17" x14ac:dyDescent="0.2">
      <c r="A1829" t="s">
        <v>8347</v>
      </c>
      <c r="B1829" t="s">
        <v>8372</v>
      </c>
      <c r="C1829" t="s">
        <v>8373</v>
      </c>
      <c r="D1829" s="5">
        <v>45327</v>
      </c>
      <c r="E1829" t="s">
        <v>436</v>
      </c>
      <c r="F1829">
        <v>392.8</v>
      </c>
      <c r="I1829">
        <v>1057279</v>
      </c>
      <c r="J1829" t="s">
        <v>63</v>
      </c>
      <c r="K1829">
        <v>392.8</v>
      </c>
      <c r="L1829" s="5">
        <v>45330</v>
      </c>
      <c r="P1829">
        <v>336.68</v>
      </c>
      <c r="Q1829">
        <v>0.22222341140196489</v>
      </c>
    </row>
    <row r="1830" spans="1:17" x14ac:dyDescent="0.2">
      <c r="A1830" t="s">
        <v>8117</v>
      </c>
      <c r="B1830" t="s">
        <v>8118</v>
      </c>
      <c r="C1830" t="s">
        <v>8123</v>
      </c>
      <c r="D1830" s="5">
        <v>45246</v>
      </c>
      <c r="E1830" t="s">
        <v>69</v>
      </c>
      <c r="F1830">
        <v>476.14</v>
      </c>
      <c r="G1830" s="5">
        <v>45215</v>
      </c>
      <c r="H1830" s="5">
        <v>45246</v>
      </c>
      <c r="I1830">
        <v>1804011</v>
      </c>
      <c r="J1830" t="s">
        <v>57</v>
      </c>
      <c r="K1830">
        <v>476.14</v>
      </c>
      <c r="L1830" s="5">
        <v>45259</v>
      </c>
      <c r="M1830" s="5">
        <v>45271</v>
      </c>
      <c r="N1830">
        <v>11</v>
      </c>
      <c r="O1830">
        <v>5237.54</v>
      </c>
      <c r="P1830">
        <v>476.14</v>
      </c>
      <c r="Q1830">
        <v>0.22225058443473145</v>
      </c>
    </row>
    <row r="1831" spans="1:17" x14ac:dyDescent="0.2">
      <c r="A1831" t="s">
        <v>11732</v>
      </c>
      <c r="B1831" t="s">
        <v>11847</v>
      </c>
      <c r="C1831">
        <v>53302111</v>
      </c>
      <c r="D1831" s="5">
        <v>45233</v>
      </c>
      <c r="E1831" t="s">
        <v>11733</v>
      </c>
      <c r="F1831">
        <v>474.38</v>
      </c>
      <c r="I1831">
        <v>599085</v>
      </c>
      <c r="J1831" t="s">
        <v>62</v>
      </c>
      <c r="K1831" s="6">
        <v>14354.97</v>
      </c>
      <c r="L1831" s="5">
        <v>45258</v>
      </c>
      <c r="P1831">
        <v>474.38</v>
      </c>
      <c r="Q1831">
        <v>0.2224510299680722</v>
      </c>
    </row>
    <row r="1832" spans="1:17" x14ac:dyDescent="0.2">
      <c r="A1832" t="s">
        <v>3083</v>
      </c>
      <c r="B1832" t="s">
        <v>3086</v>
      </c>
      <c r="C1832">
        <v>90523</v>
      </c>
      <c r="D1832" s="5">
        <v>45174</v>
      </c>
      <c r="E1832" t="s">
        <v>56</v>
      </c>
      <c r="F1832">
        <v>795</v>
      </c>
      <c r="I1832">
        <v>1797690</v>
      </c>
      <c r="J1832" t="s">
        <v>57</v>
      </c>
      <c r="K1832">
        <v>795</v>
      </c>
      <c r="L1832" s="5">
        <v>45190</v>
      </c>
      <c r="M1832" s="5">
        <v>45198</v>
      </c>
      <c r="N1832">
        <v>7</v>
      </c>
      <c r="O1832">
        <v>5565</v>
      </c>
      <c r="P1832">
        <v>842.7</v>
      </c>
      <c r="Q1832">
        <v>0.22254693681070903</v>
      </c>
    </row>
    <row r="1833" spans="1:17" x14ac:dyDescent="0.2">
      <c r="A1833" t="s">
        <v>10127</v>
      </c>
      <c r="B1833" t="s">
        <v>10170</v>
      </c>
      <c r="C1833" t="s">
        <v>10171</v>
      </c>
      <c r="D1833" s="5">
        <v>45405</v>
      </c>
      <c r="E1833" t="s">
        <v>56</v>
      </c>
      <c r="F1833">
        <v>132.22999999999999</v>
      </c>
      <c r="I1833">
        <v>1820009</v>
      </c>
      <c r="J1833" t="s">
        <v>57</v>
      </c>
      <c r="K1833" s="6">
        <v>2986.02</v>
      </c>
      <c r="L1833" s="5">
        <v>45418</v>
      </c>
      <c r="M1833" s="5">
        <v>45427</v>
      </c>
      <c r="N1833">
        <v>8</v>
      </c>
      <c r="O1833">
        <v>23888.16</v>
      </c>
      <c r="P1833">
        <v>132.22999999999999</v>
      </c>
      <c r="Q1833">
        <v>0.22260075862749173</v>
      </c>
    </row>
    <row r="1834" spans="1:17" x14ac:dyDescent="0.2">
      <c r="A1834" t="s">
        <v>11732</v>
      </c>
      <c r="B1834" t="s">
        <v>11745</v>
      </c>
      <c r="C1834">
        <v>52371449</v>
      </c>
      <c r="D1834" s="5">
        <v>45110</v>
      </c>
      <c r="E1834" t="s">
        <v>11733</v>
      </c>
      <c r="F1834">
        <v>165.31</v>
      </c>
      <c r="I1834">
        <v>583036</v>
      </c>
      <c r="J1834" t="s">
        <v>62</v>
      </c>
      <c r="K1834" s="6">
        <v>2610.23</v>
      </c>
      <c r="L1834" s="5">
        <v>45135</v>
      </c>
      <c r="P1834">
        <v>165.31</v>
      </c>
      <c r="Q1834">
        <v>0.22264967441777517</v>
      </c>
    </row>
    <row r="1835" spans="1:17" x14ac:dyDescent="0.2">
      <c r="A1835" t="s">
        <v>481</v>
      </c>
      <c r="B1835" t="s">
        <v>631</v>
      </c>
      <c r="C1835" t="s">
        <v>1843</v>
      </c>
      <c r="D1835" s="5">
        <v>45367</v>
      </c>
      <c r="E1835" t="s">
        <v>484</v>
      </c>
      <c r="F1835">
        <v>254.29</v>
      </c>
      <c r="I1835">
        <v>73273</v>
      </c>
      <c r="J1835" t="s">
        <v>485</v>
      </c>
      <c r="K1835" s="6">
        <v>689219.2</v>
      </c>
      <c r="L1835" s="5">
        <v>45380</v>
      </c>
      <c r="P1835">
        <v>254.29</v>
      </c>
      <c r="Q1835">
        <v>0.22265721971712105</v>
      </c>
    </row>
    <row r="1836" spans="1:17" x14ac:dyDescent="0.2">
      <c r="A1836" t="s">
        <v>250</v>
      </c>
      <c r="B1836" t="s">
        <v>272</v>
      </c>
      <c r="C1836" t="s">
        <v>376</v>
      </c>
      <c r="D1836" s="5">
        <v>45392</v>
      </c>
      <c r="E1836" t="s">
        <v>253</v>
      </c>
      <c r="F1836">
        <v>129.1</v>
      </c>
      <c r="I1836">
        <v>1074915</v>
      </c>
      <c r="J1836" t="s">
        <v>63</v>
      </c>
      <c r="K1836" s="6">
        <v>29523.24</v>
      </c>
      <c r="L1836" s="5">
        <v>45397</v>
      </c>
      <c r="P1836">
        <v>129.1</v>
      </c>
      <c r="Q1836">
        <v>0.22271589045702433</v>
      </c>
    </row>
    <row r="1837" spans="1:17" x14ac:dyDescent="0.2">
      <c r="A1837" t="s">
        <v>11112</v>
      </c>
      <c r="B1837" t="s">
        <v>11151</v>
      </c>
      <c r="C1837" t="s">
        <v>11152</v>
      </c>
      <c r="D1837" s="5">
        <v>45147</v>
      </c>
      <c r="E1837" t="s">
        <v>167</v>
      </c>
      <c r="F1837">
        <v>27.53</v>
      </c>
      <c r="I1837">
        <v>1009478</v>
      </c>
      <c r="J1837" t="s">
        <v>63</v>
      </c>
      <c r="K1837">
        <v>83.07</v>
      </c>
      <c r="L1837" s="5">
        <v>45148</v>
      </c>
      <c r="P1837">
        <v>27.53</v>
      </c>
      <c r="Q1837">
        <v>0.22308391869354072</v>
      </c>
    </row>
    <row r="1838" spans="1:17" x14ac:dyDescent="0.2">
      <c r="A1838" t="s">
        <v>481</v>
      </c>
      <c r="B1838" t="s">
        <v>609</v>
      </c>
      <c r="C1838" t="s">
        <v>1119</v>
      </c>
      <c r="D1838" s="5">
        <v>45215</v>
      </c>
      <c r="E1838" t="s">
        <v>484</v>
      </c>
      <c r="F1838">
        <v>317.2</v>
      </c>
      <c r="I1838">
        <v>72141</v>
      </c>
      <c r="J1838" t="s">
        <v>485</v>
      </c>
      <c r="K1838" s="6">
        <v>621809.21</v>
      </c>
      <c r="L1838" s="5">
        <v>45231</v>
      </c>
      <c r="P1838">
        <v>317.2</v>
      </c>
      <c r="Q1838">
        <v>0.22371485206062813</v>
      </c>
    </row>
    <row r="1839" spans="1:17" x14ac:dyDescent="0.2">
      <c r="A1839" t="s">
        <v>9924</v>
      </c>
      <c r="B1839" t="s">
        <v>9940</v>
      </c>
      <c r="C1839" t="s">
        <v>9940</v>
      </c>
      <c r="D1839" s="5">
        <v>45292</v>
      </c>
      <c r="E1839" t="s">
        <v>56</v>
      </c>
      <c r="F1839">
        <v>185</v>
      </c>
      <c r="I1839">
        <v>1064092</v>
      </c>
      <c r="J1839" t="s">
        <v>63</v>
      </c>
      <c r="K1839" s="6">
        <v>4255</v>
      </c>
      <c r="L1839" s="5">
        <v>45356</v>
      </c>
      <c r="P1839">
        <v>196.1</v>
      </c>
      <c r="Q1839">
        <v>0.22384887704328393</v>
      </c>
    </row>
    <row r="1840" spans="1:17" x14ac:dyDescent="0.2">
      <c r="A1840" t="s">
        <v>481</v>
      </c>
      <c r="B1840" t="s">
        <v>644</v>
      </c>
      <c r="C1840" t="s">
        <v>1417</v>
      </c>
      <c r="D1840" s="5">
        <v>45276</v>
      </c>
      <c r="E1840" t="s">
        <v>484</v>
      </c>
      <c r="F1840" s="6">
        <v>2005.41</v>
      </c>
      <c r="I1840">
        <v>72587</v>
      </c>
      <c r="J1840" t="s">
        <v>485</v>
      </c>
      <c r="K1840" s="6">
        <v>607405.88</v>
      </c>
      <c r="L1840" s="5">
        <v>45289</v>
      </c>
      <c r="P1840">
        <v>2005.41</v>
      </c>
      <c r="Q1840">
        <v>0.22410094155852467</v>
      </c>
    </row>
    <row r="1841" spans="1:17" x14ac:dyDescent="0.2">
      <c r="A1841" t="s">
        <v>101</v>
      </c>
      <c r="B1841" t="s">
        <v>138</v>
      </c>
      <c r="C1841">
        <v>9146642041</v>
      </c>
      <c r="D1841" s="5">
        <v>45328</v>
      </c>
      <c r="E1841" t="s">
        <v>104</v>
      </c>
      <c r="F1841">
        <v>144.53</v>
      </c>
      <c r="I1841">
        <v>1817120</v>
      </c>
      <c r="J1841" t="s">
        <v>57</v>
      </c>
      <c r="K1841" s="6">
        <v>3906</v>
      </c>
      <c r="L1841" s="5">
        <v>45392</v>
      </c>
      <c r="M1841" s="5">
        <v>45401</v>
      </c>
      <c r="N1841">
        <v>8</v>
      </c>
      <c r="O1841">
        <v>31248</v>
      </c>
      <c r="P1841">
        <v>144.53</v>
      </c>
      <c r="Q1841">
        <v>0.22413122139058017</v>
      </c>
    </row>
    <row r="1842" spans="1:17" x14ac:dyDescent="0.2">
      <c r="A1842" t="s">
        <v>9598</v>
      </c>
      <c r="B1842" t="s">
        <v>9599</v>
      </c>
      <c r="C1842">
        <v>90592224</v>
      </c>
      <c r="D1842" s="5">
        <v>45195</v>
      </c>
      <c r="E1842" t="s">
        <v>56</v>
      </c>
      <c r="F1842">
        <v>336.11</v>
      </c>
      <c r="I1842">
        <v>592584</v>
      </c>
      <c r="J1842" t="s">
        <v>62</v>
      </c>
      <c r="K1842">
        <v>329.39</v>
      </c>
      <c r="L1842" s="5">
        <v>45205</v>
      </c>
      <c r="P1842">
        <v>336.11</v>
      </c>
      <c r="Q1842">
        <v>0.22420816911939367</v>
      </c>
    </row>
    <row r="1843" spans="1:17" x14ac:dyDescent="0.2">
      <c r="A1843" t="s">
        <v>7582</v>
      </c>
      <c r="B1843" t="s">
        <v>7583</v>
      </c>
      <c r="C1843" t="s">
        <v>7584</v>
      </c>
      <c r="D1843" s="5">
        <v>45196</v>
      </c>
      <c r="E1843" t="s">
        <v>436</v>
      </c>
      <c r="F1843">
        <v>976.6</v>
      </c>
      <c r="I1843">
        <v>591921</v>
      </c>
      <c r="J1843" t="s">
        <v>62</v>
      </c>
      <c r="K1843">
        <v>976.6</v>
      </c>
      <c r="L1843" s="5">
        <v>45201</v>
      </c>
      <c r="P1843">
        <v>48.82</v>
      </c>
      <c r="Q1843">
        <v>0.22421417565569568</v>
      </c>
    </row>
    <row r="1844" spans="1:17" x14ac:dyDescent="0.2">
      <c r="A1844" t="s">
        <v>10747</v>
      </c>
      <c r="B1844" t="s">
        <v>10750</v>
      </c>
      <c r="C1844" t="s">
        <v>10751</v>
      </c>
      <c r="D1844" s="5">
        <v>45341</v>
      </c>
      <c r="E1844" t="s">
        <v>436</v>
      </c>
      <c r="F1844">
        <v>27.8</v>
      </c>
      <c r="I1844">
        <v>1060765</v>
      </c>
      <c r="J1844" t="s">
        <v>63</v>
      </c>
      <c r="K1844">
        <v>195.76</v>
      </c>
      <c r="L1844" s="5">
        <v>45344</v>
      </c>
      <c r="P1844">
        <v>27.8</v>
      </c>
      <c r="Q1844">
        <v>0.22422795365209602</v>
      </c>
    </row>
    <row r="1845" spans="1:17" x14ac:dyDescent="0.2">
      <c r="A1845" t="s">
        <v>9053</v>
      </c>
      <c r="B1845" t="s">
        <v>9118</v>
      </c>
      <c r="C1845" t="s">
        <v>9119</v>
      </c>
      <c r="D1845" s="5">
        <v>45162</v>
      </c>
      <c r="E1845" t="s">
        <v>167</v>
      </c>
      <c r="F1845">
        <v>73.260000000000005</v>
      </c>
      <c r="I1845">
        <v>1013118</v>
      </c>
      <c r="J1845" t="s">
        <v>63</v>
      </c>
      <c r="K1845">
        <v>623.22</v>
      </c>
      <c r="L1845" s="5">
        <v>45162</v>
      </c>
      <c r="P1845">
        <v>73.260000000000005</v>
      </c>
      <c r="Q1845">
        <v>0.22425578482066999</v>
      </c>
    </row>
    <row r="1846" spans="1:17" x14ac:dyDescent="0.2">
      <c r="A1846" t="s">
        <v>8570</v>
      </c>
      <c r="B1846" t="s">
        <v>8585</v>
      </c>
      <c r="C1846" t="s">
        <v>8586</v>
      </c>
      <c r="D1846" s="5">
        <v>45156</v>
      </c>
      <c r="E1846" t="s">
        <v>167</v>
      </c>
      <c r="F1846">
        <v>48.26</v>
      </c>
      <c r="I1846">
        <v>1011504</v>
      </c>
      <c r="J1846" t="s">
        <v>63</v>
      </c>
      <c r="K1846">
        <v>67.540000000000006</v>
      </c>
      <c r="L1846" s="5">
        <v>45156</v>
      </c>
      <c r="P1846">
        <v>48.26</v>
      </c>
      <c r="Q1846">
        <v>0.22425662066740215</v>
      </c>
    </row>
    <row r="1847" spans="1:17" x14ac:dyDescent="0.2">
      <c r="A1847" t="s">
        <v>11029</v>
      </c>
      <c r="B1847" t="s">
        <v>11031</v>
      </c>
      <c r="C1847">
        <v>823</v>
      </c>
      <c r="D1847" s="5">
        <v>45161</v>
      </c>
      <c r="E1847" t="s">
        <v>56</v>
      </c>
      <c r="F1847">
        <v>371</v>
      </c>
      <c r="I1847">
        <v>1797359</v>
      </c>
      <c r="J1847" t="s">
        <v>57</v>
      </c>
      <c r="K1847">
        <v>371</v>
      </c>
      <c r="L1847" s="5">
        <v>45182</v>
      </c>
      <c r="M1847" s="5">
        <v>45188</v>
      </c>
      <c r="N1847">
        <v>5</v>
      </c>
      <c r="O1847">
        <v>1855</v>
      </c>
      <c r="P1847">
        <v>371</v>
      </c>
      <c r="Q1847">
        <v>0.22441263229440911</v>
      </c>
    </row>
    <row r="1848" spans="1:17" x14ac:dyDescent="0.2">
      <c r="A1848" t="s">
        <v>5203</v>
      </c>
      <c r="B1848" t="s">
        <v>5520</v>
      </c>
      <c r="C1848" t="s">
        <v>5521</v>
      </c>
      <c r="D1848" s="5">
        <v>45285</v>
      </c>
      <c r="E1848" t="s">
        <v>167</v>
      </c>
      <c r="F1848">
        <v>36.619999999999997</v>
      </c>
      <c r="I1848">
        <v>1045176</v>
      </c>
      <c r="J1848" t="s">
        <v>63</v>
      </c>
      <c r="K1848">
        <v>262.25</v>
      </c>
      <c r="L1848" s="5">
        <v>45286</v>
      </c>
      <c r="P1848">
        <v>36.619999999999997</v>
      </c>
      <c r="Q1848">
        <v>0.22446302062950996</v>
      </c>
    </row>
    <row r="1849" spans="1:17" x14ac:dyDescent="0.2">
      <c r="A1849" t="s">
        <v>3366</v>
      </c>
      <c r="B1849" t="s">
        <v>3368</v>
      </c>
      <c r="C1849">
        <v>27602</v>
      </c>
      <c r="D1849" s="5">
        <v>45412</v>
      </c>
      <c r="E1849" t="s">
        <v>56</v>
      </c>
      <c r="F1849">
        <v>22.54</v>
      </c>
      <c r="I1849">
        <v>1822296</v>
      </c>
      <c r="J1849" t="s">
        <v>57</v>
      </c>
      <c r="K1849">
        <v>22.54</v>
      </c>
      <c r="L1849" s="5">
        <v>45446</v>
      </c>
      <c r="M1849" s="5">
        <v>45455</v>
      </c>
      <c r="N1849">
        <v>8</v>
      </c>
      <c r="O1849">
        <v>180.32</v>
      </c>
      <c r="P1849">
        <v>23.89</v>
      </c>
      <c r="Q1849">
        <v>0.22455405605204182</v>
      </c>
    </row>
    <row r="1850" spans="1:17" x14ac:dyDescent="0.2">
      <c r="A1850" t="s">
        <v>4501</v>
      </c>
      <c r="B1850" t="s">
        <v>4504</v>
      </c>
      <c r="C1850" t="s">
        <v>4505</v>
      </c>
      <c r="D1850" s="5">
        <v>45282</v>
      </c>
      <c r="E1850" t="s">
        <v>436</v>
      </c>
      <c r="F1850" s="6">
        <v>2067.02</v>
      </c>
      <c r="I1850">
        <v>603181</v>
      </c>
      <c r="J1850" t="s">
        <v>62</v>
      </c>
      <c r="K1850" s="6">
        <v>2067.02</v>
      </c>
      <c r="L1850" s="5">
        <v>45294</v>
      </c>
      <c r="P1850">
        <v>2067.02</v>
      </c>
      <c r="Q1850">
        <v>0.22459681902050854</v>
      </c>
    </row>
    <row r="1851" spans="1:17" x14ac:dyDescent="0.2">
      <c r="A1851" t="s">
        <v>11112</v>
      </c>
      <c r="B1851" t="s">
        <v>11177</v>
      </c>
      <c r="C1851" t="s">
        <v>11178</v>
      </c>
      <c r="D1851" s="5">
        <v>45182</v>
      </c>
      <c r="E1851" t="s">
        <v>167</v>
      </c>
      <c r="F1851">
        <v>25.66</v>
      </c>
      <c r="I1851">
        <v>1018335</v>
      </c>
      <c r="J1851" t="s">
        <v>63</v>
      </c>
      <c r="K1851">
        <v>25.66</v>
      </c>
      <c r="L1851" s="5">
        <v>45182</v>
      </c>
      <c r="P1851">
        <v>25.66</v>
      </c>
      <c r="Q1851">
        <v>0.22464267428033513</v>
      </c>
    </row>
    <row r="1852" spans="1:17" x14ac:dyDescent="0.2">
      <c r="A1852" t="s">
        <v>5950</v>
      </c>
      <c r="B1852" t="s">
        <v>5991</v>
      </c>
      <c r="C1852" t="s">
        <v>5992</v>
      </c>
      <c r="D1852" s="5">
        <v>45149</v>
      </c>
      <c r="E1852" t="s">
        <v>167</v>
      </c>
      <c r="F1852">
        <v>50.68</v>
      </c>
      <c r="I1852">
        <v>1009819</v>
      </c>
      <c r="J1852" t="s">
        <v>63</v>
      </c>
      <c r="K1852" s="6">
        <v>5059.1000000000004</v>
      </c>
      <c r="L1852" s="5">
        <v>45150</v>
      </c>
      <c r="P1852">
        <v>37</v>
      </c>
      <c r="Q1852">
        <v>0.2246800912470559</v>
      </c>
    </row>
    <row r="1853" spans="1:17" x14ac:dyDescent="0.2">
      <c r="A1853" t="s">
        <v>10524</v>
      </c>
      <c r="B1853" t="s">
        <v>10557</v>
      </c>
      <c r="C1853" t="s">
        <v>10558</v>
      </c>
      <c r="D1853" s="5">
        <v>45275</v>
      </c>
      <c r="E1853" t="s">
        <v>167</v>
      </c>
      <c r="F1853">
        <v>21.67</v>
      </c>
      <c r="I1853">
        <v>1043265</v>
      </c>
      <c r="J1853" t="s">
        <v>63</v>
      </c>
      <c r="K1853">
        <v>269.77999999999997</v>
      </c>
      <c r="L1853" s="5">
        <v>45277</v>
      </c>
      <c r="P1853">
        <v>21.67</v>
      </c>
      <c r="Q1853">
        <v>0.224761138361664</v>
      </c>
    </row>
    <row r="1854" spans="1:17" x14ac:dyDescent="0.2">
      <c r="A1854" t="s">
        <v>5203</v>
      </c>
      <c r="B1854" t="s">
        <v>5810</v>
      </c>
      <c r="C1854" t="s">
        <v>5811</v>
      </c>
      <c r="D1854" s="5">
        <v>45453</v>
      </c>
      <c r="E1854" t="s">
        <v>167</v>
      </c>
      <c r="F1854">
        <v>39.450000000000003</v>
      </c>
      <c r="I1854">
        <v>1089770</v>
      </c>
      <c r="J1854" t="s">
        <v>63</v>
      </c>
      <c r="K1854">
        <v>411.57</v>
      </c>
      <c r="L1854" s="5">
        <v>45453</v>
      </c>
      <c r="P1854">
        <v>39.450000000000003</v>
      </c>
      <c r="Q1854">
        <v>0.22496845008127975</v>
      </c>
    </row>
    <row r="1855" spans="1:17" x14ac:dyDescent="0.2">
      <c r="A1855" t="s">
        <v>481</v>
      </c>
      <c r="B1855" t="s">
        <v>686</v>
      </c>
      <c r="C1855" t="s">
        <v>687</v>
      </c>
      <c r="D1855" s="5">
        <v>45123</v>
      </c>
      <c r="E1855" t="s">
        <v>484</v>
      </c>
      <c r="F1855">
        <v>34.97</v>
      </c>
      <c r="I1855">
        <v>71526</v>
      </c>
      <c r="J1855" t="s">
        <v>485</v>
      </c>
      <c r="K1855" s="6">
        <v>550660.96</v>
      </c>
      <c r="L1855" s="5">
        <v>45138</v>
      </c>
      <c r="P1855">
        <v>34.97</v>
      </c>
      <c r="Q1855">
        <v>0.22506572561986693</v>
      </c>
    </row>
    <row r="1856" spans="1:17" x14ac:dyDescent="0.2">
      <c r="A1856" t="s">
        <v>101</v>
      </c>
      <c r="B1856">
        <v>1292537</v>
      </c>
      <c r="C1856">
        <v>5504661994</v>
      </c>
      <c r="D1856" s="5">
        <v>45291</v>
      </c>
      <c r="E1856" t="s">
        <v>56</v>
      </c>
      <c r="F1856">
        <v>83.43</v>
      </c>
      <c r="I1856">
        <v>1053174</v>
      </c>
      <c r="J1856" t="s">
        <v>63</v>
      </c>
      <c r="K1856" s="6">
        <v>14716.76</v>
      </c>
      <c r="L1856" s="5">
        <v>45316</v>
      </c>
      <c r="P1856">
        <v>83.43</v>
      </c>
      <c r="Q1856">
        <v>0.22519601080223606</v>
      </c>
    </row>
    <row r="1857" spans="1:17" x14ac:dyDescent="0.2">
      <c r="A1857" t="s">
        <v>9053</v>
      </c>
      <c r="B1857" t="s">
        <v>9444</v>
      </c>
      <c r="C1857" t="s">
        <v>9445</v>
      </c>
      <c r="D1857" s="5">
        <v>45385</v>
      </c>
      <c r="E1857" t="s">
        <v>167</v>
      </c>
      <c r="F1857">
        <v>46.09</v>
      </c>
      <c r="I1857">
        <v>1072265</v>
      </c>
      <c r="J1857" t="s">
        <v>63</v>
      </c>
      <c r="K1857">
        <v>164.18</v>
      </c>
      <c r="L1857" s="5">
        <v>45386</v>
      </c>
      <c r="P1857">
        <v>46.09</v>
      </c>
      <c r="Q1857">
        <v>0.22523088590208373</v>
      </c>
    </row>
    <row r="1858" spans="1:17" x14ac:dyDescent="0.2">
      <c r="A1858" t="s">
        <v>9900</v>
      </c>
      <c r="B1858" t="s">
        <v>9914</v>
      </c>
      <c r="C1858">
        <v>757001311481</v>
      </c>
      <c r="D1858" s="5">
        <v>45275</v>
      </c>
      <c r="E1858" t="s">
        <v>56</v>
      </c>
      <c r="F1858">
        <v>269.60000000000002</v>
      </c>
      <c r="I1858">
        <v>603928</v>
      </c>
      <c r="J1858" t="s">
        <v>62</v>
      </c>
      <c r="K1858" s="6">
        <v>1930.4</v>
      </c>
      <c r="L1858" s="5">
        <v>45299</v>
      </c>
      <c r="P1858">
        <v>269.60000000000002</v>
      </c>
      <c r="Q1858">
        <v>0.22539977246723752</v>
      </c>
    </row>
    <row r="1859" spans="1:17" x14ac:dyDescent="0.2">
      <c r="A1859" t="s">
        <v>8131</v>
      </c>
      <c r="B1859">
        <v>412</v>
      </c>
      <c r="C1859">
        <v>412</v>
      </c>
      <c r="D1859" s="5">
        <v>45323</v>
      </c>
      <c r="E1859" t="s">
        <v>56</v>
      </c>
      <c r="F1859">
        <v>800</v>
      </c>
      <c r="I1859">
        <v>1813333</v>
      </c>
      <c r="J1859" t="s">
        <v>57</v>
      </c>
      <c r="K1859">
        <v>800</v>
      </c>
      <c r="L1859" s="5">
        <v>45355</v>
      </c>
      <c r="M1859" s="5">
        <v>45364</v>
      </c>
      <c r="N1859">
        <v>8</v>
      </c>
      <c r="O1859">
        <v>6400</v>
      </c>
      <c r="P1859">
        <v>800</v>
      </c>
      <c r="Q1859">
        <v>0.22608654540822115</v>
      </c>
    </row>
    <row r="1860" spans="1:17" x14ac:dyDescent="0.2">
      <c r="A1860" t="s">
        <v>9053</v>
      </c>
      <c r="B1860" t="s">
        <v>9218</v>
      </c>
      <c r="C1860" t="s">
        <v>9219</v>
      </c>
      <c r="D1860" s="5">
        <v>45226</v>
      </c>
      <c r="E1860" t="s">
        <v>167</v>
      </c>
      <c r="F1860">
        <v>39.17</v>
      </c>
      <c r="I1860">
        <v>1029944</v>
      </c>
      <c r="J1860" t="s">
        <v>63</v>
      </c>
      <c r="K1860">
        <v>39.17</v>
      </c>
      <c r="L1860" s="5">
        <v>45226</v>
      </c>
      <c r="P1860">
        <v>39.17</v>
      </c>
      <c r="Q1860">
        <v>0.22625086229295033</v>
      </c>
    </row>
    <row r="1861" spans="1:17" x14ac:dyDescent="0.2">
      <c r="A1861" t="s">
        <v>11732</v>
      </c>
      <c r="B1861" t="s">
        <v>11986</v>
      </c>
      <c r="C1861">
        <v>53863052</v>
      </c>
      <c r="D1861" s="5">
        <v>45320</v>
      </c>
      <c r="E1861" t="s">
        <v>11733</v>
      </c>
      <c r="F1861">
        <v>25.59</v>
      </c>
      <c r="I1861">
        <v>1062110</v>
      </c>
      <c r="J1861" t="s">
        <v>63</v>
      </c>
      <c r="K1861" s="6">
        <v>7110.75</v>
      </c>
      <c r="L1861" s="5">
        <v>45349</v>
      </c>
      <c r="P1861">
        <v>25.59</v>
      </c>
      <c r="Q1861">
        <v>0.22665073757233323</v>
      </c>
    </row>
    <row r="1862" spans="1:17" x14ac:dyDescent="0.2">
      <c r="A1862" t="s">
        <v>4818</v>
      </c>
      <c r="B1862" t="s">
        <v>5041</v>
      </c>
      <c r="C1862" t="s">
        <v>5042</v>
      </c>
      <c r="D1862" s="5">
        <v>45440</v>
      </c>
      <c r="E1862" t="s">
        <v>167</v>
      </c>
      <c r="F1862">
        <v>33.33</v>
      </c>
      <c r="I1862">
        <v>1086094</v>
      </c>
      <c r="J1862" t="s">
        <v>63</v>
      </c>
      <c r="K1862">
        <v>47.69</v>
      </c>
      <c r="L1862" s="5">
        <v>45440</v>
      </c>
      <c r="P1862">
        <v>33.33</v>
      </c>
      <c r="Q1862">
        <v>0.22678295103879764</v>
      </c>
    </row>
    <row r="1863" spans="1:17" x14ac:dyDescent="0.2">
      <c r="A1863" t="s">
        <v>481</v>
      </c>
      <c r="B1863" t="s">
        <v>690</v>
      </c>
      <c r="C1863" t="s">
        <v>1163</v>
      </c>
      <c r="D1863" s="5">
        <v>45215</v>
      </c>
      <c r="E1863" t="s">
        <v>484</v>
      </c>
      <c r="F1863">
        <v>342.83</v>
      </c>
      <c r="I1863">
        <v>72141</v>
      </c>
      <c r="J1863" t="s">
        <v>485</v>
      </c>
      <c r="K1863" s="6">
        <v>621809.21</v>
      </c>
      <c r="L1863" s="5">
        <v>45231</v>
      </c>
      <c r="P1863">
        <v>342.83</v>
      </c>
      <c r="Q1863">
        <v>0.22703027570979795</v>
      </c>
    </row>
    <row r="1864" spans="1:17" x14ac:dyDescent="0.2">
      <c r="A1864" t="s">
        <v>481</v>
      </c>
      <c r="B1864" t="s">
        <v>556</v>
      </c>
      <c r="C1864" t="s">
        <v>1509</v>
      </c>
      <c r="D1864" s="5">
        <v>45307</v>
      </c>
      <c r="E1864" t="s">
        <v>484</v>
      </c>
      <c r="F1864">
        <v>120.9</v>
      </c>
      <c r="I1864">
        <v>72804</v>
      </c>
      <c r="J1864" t="s">
        <v>485</v>
      </c>
      <c r="K1864" s="6">
        <v>577784.27</v>
      </c>
      <c r="L1864" s="5">
        <v>45322</v>
      </c>
      <c r="P1864">
        <v>120.9</v>
      </c>
      <c r="Q1864">
        <v>0.22733938984138369</v>
      </c>
    </row>
    <row r="1865" spans="1:17" x14ac:dyDescent="0.2">
      <c r="A1865" t="s">
        <v>2322</v>
      </c>
      <c r="B1865" t="s">
        <v>2331</v>
      </c>
      <c r="C1865">
        <v>719</v>
      </c>
      <c r="D1865" s="5">
        <v>45432</v>
      </c>
      <c r="E1865" t="s">
        <v>56</v>
      </c>
      <c r="F1865" s="6">
        <v>2162.4</v>
      </c>
      <c r="I1865">
        <v>1090732</v>
      </c>
      <c r="J1865" t="s">
        <v>63</v>
      </c>
      <c r="K1865" s="6">
        <v>2162.4</v>
      </c>
      <c r="L1865" s="5">
        <v>45457</v>
      </c>
      <c r="P1865">
        <v>2162.4</v>
      </c>
      <c r="Q1865">
        <v>0.2273467164429912</v>
      </c>
    </row>
    <row r="1866" spans="1:17" x14ac:dyDescent="0.2">
      <c r="A1866" t="s">
        <v>2538</v>
      </c>
      <c r="B1866" t="s">
        <v>2544</v>
      </c>
      <c r="C1866">
        <v>1004</v>
      </c>
      <c r="D1866" s="5">
        <v>45382</v>
      </c>
      <c r="E1866" t="s">
        <v>56</v>
      </c>
      <c r="F1866">
        <v>349.8</v>
      </c>
      <c r="I1866">
        <v>1823723</v>
      </c>
      <c r="J1866" t="s">
        <v>57</v>
      </c>
      <c r="K1866">
        <v>699.6</v>
      </c>
      <c r="L1866" s="5">
        <v>45463</v>
      </c>
      <c r="M1866" s="5">
        <v>45484</v>
      </c>
      <c r="N1866">
        <v>20</v>
      </c>
      <c r="O1866">
        <v>13992</v>
      </c>
      <c r="P1866">
        <v>349.8</v>
      </c>
      <c r="Q1866">
        <v>0.22741472236133586</v>
      </c>
    </row>
    <row r="1867" spans="1:17" x14ac:dyDescent="0.2">
      <c r="A1867" t="s">
        <v>481</v>
      </c>
      <c r="B1867" t="s">
        <v>701</v>
      </c>
      <c r="C1867" t="s">
        <v>2283</v>
      </c>
      <c r="D1867" s="5">
        <v>45459</v>
      </c>
      <c r="E1867" t="s">
        <v>484</v>
      </c>
      <c r="F1867">
        <v>118.69</v>
      </c>
      <c r="I1867">
        <v>73848</v>
      </c>
      <c r="J1867" t="s">
        <v>485</v>
      </c>
      <c r="K1867" s="6">
        <v>709092.54</v>
      </c>
      <c r="L1867" s="5">
        <v>45471</v>
      </c>
      <c r="P1867">
        <v>118.69</v>
      </c>
      <c r="Q1867">
        <v>0.22745459757243502</v>
      </c>
    </row>
    <row r="1868" spans="1:17" x14ac:dyDescent="0.2">
      <c r="A1868" t="s">
        <v>11112</v>
      </c>
      <c r="B1868" t="s">
        <v>11113</v>
      </c>
      <c r="C1868" t="s">
        <v>11114</v>
      </c>
      <c r="D1868" s="5">
        <v>45110</v>
      </c>
      <c r="E1868" t="s">
        <v>167</v>
      </c>
      <c r="F1868">
        <v>24.45</v>
      </c>
      <c r="I1868">
        <v>1000285</v>
      </c>
      <c r="J1868" t="s">
        <v>63</v>
      </c>
      <c r="K1868">
        <v>84.3</v>
      </c>
      <c r="L1868" s="5">
        <v>45112</v>
      </c>
      <c r="P1868">
        <v>24.45</v>
      </c>
      <c r="Q1868">
        <v>0.22759085116542699</v>
      </c>
    </row>
    <row r="1869" spans="1:17" x14ac:dyDescent="0.2">
      <c r="A1869" t="s">
        <v>2414</v>
      </c>
      <c r="B1869" t="s">
        <v>2445</v>
      </c>
      <c r="C1869" t="s">
        <v>2446</v>
      </c>
      <c r="D1869" s="5">
        <v>45216</v>
      </c>
      <c r="E1869" t="s">
        <v>167</v>
      </c>
      <c r="F1869">
        <v>25.72</v>
      </c>
      <c r="I1869">
        <v>1027143</v>
      </c>
      <c r="J1869" t="s">
        <v>63</v>
      </c>
      <c r="K1869">
        <v>25.72</v>
      </c>
      <c r="L1869" s="5">
        <v>45216</v>
      </c>
      <c r="P1869">
        <v>25.72</v>
      </c>
      <c r="Q1869">
        <v>0.22769769193487566</v>
      </c>
    </row>
    <row r="1870" spans="1:17" x14ac:dyDescent="0.2">
      <c r="A1870" t="s">
        <v>5950</v>
      </c>
      <c r="B1870" t="s">
        <v>6405</v>
      </c>
      <c r="C1870" t="s">
        <v>6406</v>
      </c>
      <c r="D1870" s="5">
        <v>45232</v>
      </c>
      <c r="E1870" t="s">
        <v>167</v>
      </c>
      <c r="F1870">
        <v>229.69</v>
      </c>
      <c r="I1870">
        <v>1031415</v>
      </c>
      <c r="J1870" t="s">
        <v>63</v>
      </c>
      <c r="K1870" s="6">
        <v>4961.13</v>
      </c>
      <c r="L1870" s="5">
        <v>45232</v>
      </c>
      <c r="P1870">
        <v>167.67</v>
      </c>
      <c r="Q1870">
        <v>0.22771722825670326</v>
      </c>
    </row>
    <row r="1871" spans="1:17" x14ac:dyDescent="0.2">
      <c r="A1871" t="s">
        <v>2676</v>
      </c>
      <c r="B1871" t="s">
        <v>2697</v>
      </c>
      <c r="C1871" t="s">
        <v>2698</v>
      </c>
      <c r="D1871" s="5">
        <v>45341</v>
      </c>
      <c r="E1871" t="s">
        <v>436</v>
      </c>
      <c r="F1871">
        <v>250</v>
      </c>
      <c r="I1871">
        <v>1060773</v>
      </c>
      <c r="J1871" t="s">
        <v>63</v>
      </c>
      <c r="K1871">
        <v>250</v>
      </c>
      <c r="L1871" s="5">
        <v>45344</v>
      </c>
      <c r="P1871">
        <v>250</v>
      </c>
      <c r="Q1871">
        <v>0.2277365310195939</v>
      </c>
    </row>
    <row r="1872" spans="1:17" x14ac:dyDescent="0.2">
      <c r="A1872" t="s">
        <v>9053</v>
      </c>
      <c r="B1872" t="s">
        <v>9192</v>
      </c>
      <c r="C1872" t="s">
        <v>9193</v>
      </c>
      <c r="D1872" s="5">
        <v>45209</v>
      </c>
      <c r="E1872" t="s">
        <v>167</v>
      </c>
      <c r="F1872">
        <v>34.17</v>
      </c>
      <c r="I1872">
        <v>1025067</v>
      </c>
      <c r="J1872" t="s">
        <v>63</v>
      </c>
      <c r="K1872">
        <v>445.51</v>
      </c>
      <c r="L1872" s="5">
        <v>45209</v>
      </c>
      <c r="P1872">
        <v>34.17</v>
      </c>
      <c r="Q1872">
        <v>0.22778052009325778</v>
      </c>
    </row>
    <row r="1873" spans="1:17" x14ac:dyDescent="0.2">
      <c r="A1873" t="s">
        <v>3728</v>
      </c>
      <c r="B1873" t="s">
        <v>3733</v>
      </c>
      <c r="C1873">
        <v>36058134</v>
      </c>
      <c r="D1873" s="5">
        <v>45355</v>
      </c>
      <c r="E1873" t="s">
        <v>56</v>
      </c>
      <c r="F1873">
        <v>63.54</v>
      </c>
      <c r="I1873">
        <v>1814077</v>
      </c>
      <c r="J1873" t="s">
        <v>57</v>
      </c>
      <c r="K1873">
        <v>127.08</v>
      </c>
      <c r="L1873" s="5">
        <v>45362</v>
      </c>
      <c r="M1873" s="5">
        <v>45372</v>
      </c>
      <c r="N1873">
        <v>9</v>
      </c>
      <c r="O1873">
        <v>1143.72</v>
      </c>
      <c r="P1873">
        <v>67.349999999999994</v>
      </c>
      <c r="Q1873">
        <v>0.22809510713990455</v>
      </c>
    </row>
    <row r="1874" spans="1:17" x14ac:dyDescent="0.2">
      <c r="A1874" t="s">
        <v>11732</v>
      </c>
      <c r="B1874" t="s">
        <v>12009</v>
      </c>
      <c r="C1874">
        <v>54098442</v>
      </c>
      <c r="D1874" s="5">
        <v>45345</v>
      </c>
      <c r="E1874" t="s">
        <v>11733</v>
      </c>
      <c r="F1874">
        <v>122.15</v>
      </c>
      <c r="I1874">
        <v>1067791</v>
      </c>
      <c r="J1874" t="s">
        <v>63</v>
      </c>
      <c r="K1874" s="6">
        <v>8832.7900000000009</v>
      </c>
      <c r="L1874" s="5">
        <v>45370</v>
      </c>
      <c r="P1874">
        <v>122.15</v>
      </c>
      <c r="Q1874">
        <v>0.22828033675097614</v>
      </c>
    </row>
    <row r="1875" spans="1:17" x14ac:dyDescent="0.2">
      <c r="A1875" t="s">
        <v>4818</v>
      </c>
      <c r="B1875" t="s">
        <v>4925</v>
      </c>
      <c r="C1875" t="s">
        <v>4926</v>
      </c>
      <c r="D1875" s="5">
        <v>45265</v>
      </c>
      <c r="E1875" t="s">
        <v>167</v>
      </c>
      <c r="F1875">
        <v>37.71</v>
      </c>
      <c r="I1875">
        <v>1040615</v>
      </c>
      <c r="J1875" t="s">
        <v>63</v>
      </c>
      <c r="K1875">
        <v>139.69999999999999</v>
      </c>
      <c r="L1875" s="5">
        <v>45265</v>
      </c>
      <c r="P1875">
        <v>37.71</v>
      </c>
      <c r="Q1875">
        <v>0.22835297741284533</v>
      </c>
    </row>
    <row r="1876" spans="1:17" x14ac:dyDescent="0.2">
      <c r="A1876" t="s">
        <v>10828</v>
      </c>
      <c r="B1876" t="s">
        <v>10835</v>
      </c>
      <c r="C1876" t="s">
        <v>10836</v>
      </c>
      <c r="D1876" s="5">
        <v>45211</v>
      </c>
      <c r="E1876" t="s">
        <v>436</v>
      </c>
      <c r="F1876">
        <v>30.95</v>
      </c>
      <c r="I1876">
        <v>593937</v>
      </c>
      <c r="J1876" t="s">
        <v>62</v>
      </c>
      <c r="K1876">
        <v>30.95</v>
      </c>
      <c r="L1876" s="5">
        <v>45218</v>
      </c>
      <c r="P1876">
        <v>30.95</v>
      </c>
      <c r="Q1876">
        <v>0.22837944126195964</v>
      </c>
    </row>
    <row r="1877" spans="1:17" x14ac:dyDescent="0.2">
      <c r="A1877" t="s">
        <v>481</v>
      </c>
      <c r="B1877" t="s">
        <v>658</v>
      </c>
      <c r="C1877" t="s">
        <v>2133</v>
      </c>
      <c r="D1877" s="5">
        <v>45428</v>
      </c>
      <c r="E1877" t="s">
        <v>484</v>
      </c>
      <c r="F1877">
        <v>233.87</v>
      </c>
      <c r="I1877">
        <v>73668</v>
      </c>
      <c r="J1877" t="s">
        <v>485</v>
      </c>
      <c r="K1877" s="6">
        <v>792952.19</v>
      </c>
      <c r="L1877" s="5">
        <v>45442</v>
      </c>
      <c r="P1877">
        <v>233.87</v>
      </c>
      <c r="Q1877">
        <v>0.22838698181934969</v>
      </c>
    </row>
    <row r="1878" spans="1:17" x14ac:dyDescent="0.2">
      <c r="A1878" t="s">
        <v>11112</v>
      </c>
      <c r="B1878" t="s">
        <v>11127</v>
      </c>
      <c r="C1878" t="s">
        <v>11128</v>
      </c>
      <c r="D1878" s="5">
        <v>45124</v>
      </c>
      <c r="E1878" t="s">
        <v>167</v>
      </c>
      <c r="F1878">
        <v>24.96</v>
      </c>
      <c r="I1878">
        <v>1003699</v>
      </c>
      <c r="J1878" t="s">
        <v>63</v>
      </c>
      <c r="K1878">
        <v>24.96</v>
      </c>
      <c r="L1878" s="5">
        <v>45124</v>
      </c>
      <c r="P1878">
        <v>24.96</v>
      </c>
      <c r="Q1878">
        <v>0.22841344836676158</v>
      </c>
    </row>
    <row r="1879" spans="1:17" x14ac:dyDescent="0.2">
      <c r="A1879" t="s">
        <v>4818</v>
      </c>
      <c r="B1879" t="s">
        <v>5015</v>
      </c>
      <c r="C1879" t="s">
        <v>5016</v>
      </c>
      <c r="D1879" s="5">
        <v>45405</v>
      </c>
      <c r="E1879" t="s">
        <v>167</v>
      </c>
      <c r="F1879">
        <v>36.24</v>
      </c>
      <c r="I1879">
        <v>1077428</v>
      </c>
      <c r="J1879" t="s">
        <v>63</v>
      </c>
      <c r="K1879">
        <v>97.77</v>
      </c>
      <c r="L1879" s="5">
        <v>45405</v>
      </c>
      <c r="P1879">
        <v>36.24</v>
      </c>
      <c r="Q1879">
        <v>0.2284514066597122</v>
      </c>
    </row>
    <row r="1880" spans="1:17" x14ac:dyDescent="0.2">
      <c r="A1880" t="s">
        <v>8023</v>
      </c>
      <c r="B1880" t="s">
        <v>87</v>
      </c>
      <c r="C1880">
        <v>1263184</v>
      </c>
      <c r="D1880" s="5">
        <v>45355</v>
      </c>
      <c r="E1880" t="s">
        <v>56</v>
      </c>
      <c r="F1880">
        <v>58</v>
      </c>
      <c r="I1880">
        <v>1816135</v>
      </c>
      <c r="J1880" t="s">
        <v>57</v>
      </c>
      <c r="K1880">
        <v>58</v>
      </c>
      <c r="L1880" s="5">
        <v>45383</v>
      </c>
      <c r="M1880" s="5">
        <v>45394</v>
      </c>
      <c r="N1880">
        <v>10</v>
      </c>
      <c r="O1880">
        <v>580</v>
      </c>
      <c r="P1880">
        <v>58</v>
      </c>
      <c r="Q1880">
        <v>0.22850329186928386</v>
      </c>
    </row>
    <row r="1881" spans="1:17" x14ac:dyDescent="0.2">
      <c r="A1881" t="s">
        <v>4818</v>
      </c>
      <c r="B1881" t="s">
        <v>4877</v>
      </c>
      <c r="C1881" t="s">
        <v>4878</v>
      </c>
      <c r="D1881" s="5">
        <v>45188</v>
      </c>
      <c r="E1881" t="s">
        <v>167</v>
      </c>
      <c r="F1881">
        <v>38.270000000000003</v>
      </c>
      <c r="I1881">
        <v>1019310</v>
      </c>
      <c r="J1881" t="s">
        <v>63</v>
      </c>
      <c r="K1881">
        <v>138.24</v>
      </c>
      <c r="L1881" s="5">
        <v>45188</v>
      </c>
      <c r="P1881">
        <v>38.270000000000003</v>
      </c>
      <c r="Q1881">
        <v>0.22851792356400957</v>
      </c>
    </row>
    <row r="1882" spans="1:17" x14ac:dyDescent="0.2">
      <c r="A1882" t="s">
        <v>2994</v>
      </c>
      <c r="B1882" t="s">
        <v>2995</v>
      </c>
      <c r="C1882" t="s">
        <v>3031</v>
      </c>
      <c r="D1882" s="5">
        <v>45333</v>
      </c>
      <c r="E1882" t="s">
        <v>69</v>
      </c>
      <c r="F1882">
        <v>258.42</v>
      </c>
      <c r="G1882" s="5">
        <v>45302</v>
      </c>
      <c r="H1882" s="5">
        <v>45333</v>
      </c>
      <c r="I1882">
        <v>1811810</v>
      </c>
      <c r="J1882" t="s">
        <v>57</v>
      </c>
      <c r="K1882">
        <v>258.42</v>
      </c>
      <c r="L1882" s="5">
        <v>45336</v>
      </c>
      <c r="M1882" s="5">
        <v>45348</v>
      </c>
      <c r="N1882">
        <v>11</v>
      </c>
      <c r="O1882">
        <v>2842.62</v>
      </c>
      <c r="P1882">
        <v>258.42</v>
      </c>
      <c r="Q1882">
        <v>0.22869772974383806</v>
      </c>
    </row>
    <row r="1883" spans="1:17" x14ac:dyDescent="0.2">
      <c r="A1883" t="s">
        <v>4184</v>
      </c>
      <c r="B1883" t="s">
        <v>4185</v>
      </c>
      <c r="C1883" t="s">
        <v>4186</v>
      </c>
      <c r="D1883" s="5">
        <v>45308</v>
      </c>
      <c r="E1883" t="s">
        <v>56</v>
      </c>
      <c r="F1883">
        <v>312.73</v>
      </c>
      <c r="I1883">
        <v>1810760</v>
      </c>
      <c r="J1883" t="s">
        <v>57</v>
      </c>
      <c r="K1883">
        <v>312.73</v>
      </c>
      <c r="L1883" s="5">
        <v>45329</v>
      </c>
      <c r="M1883" s="5">
        <v>45343</v>
      </c>
      <c r="N1883">
        <v>13</v>
      </c>
      <c r="O1883">
        <v>4065.49</v>
      </c>
      <c r="P1883">
        <v>331.49</v>
      </c>
      <c r="Q1883">
        <v>0.22897294649271294</v>
      </c>
    </row>
    <row r="1884" spans="1:17" x14ac:dyDescent="0.2">
      <c r="A1884" t="s">
        <v>481</v>
      </c>
      <c r="B1884" t="s">
        <v>692</v>
      </c>
      <c r="C1884" t="s">
        <v>1444</v>
      </c>
      <c r="D1884" s="5">
        <v>45276</v>
      </c>
      <c r="E1884" t="s">
        <v>484</v>
      </c>
      <c r="F1884">
        <v>137.81</v>
      </c>
      <c r="I1884">
        <v>72587</v>
      </c>
      <c r="J1884" t="s">
        <v>485</v>
      </c>
      <c r="K1884" s="6">
        <v>607405.88</v>
      </c>
      <c r="L1884" s="5">
        <v>45289</v>
      </c>
      <c r="P1884">
        <v>23.95</v>
      </c>
      <c r="Q1884">
        <v>0.22901879081658905</v>
      </c>
    </row>
    <row r="1885" spans="1:17" x14ac:dyDescent="0.2">
      <c r="A1885" t="s">
        <v>4818</v>
      </c>
      <c r="B1885" t="s">
        <v>4853</v>
      </c>
      <c r="C1885" t="s">
        <v>4854</v>
      </c>
      <c r="D1885" s="5">
        <v>45156</v>
      </c>
      <c r="E1885" t="s">
        <v>167</v>
      </c>
      <c r="F1885">
        <v>26.1</v>
      </c>
      <c r="I1885">
        <v>1011509</v>
      </c>
      <c r="J1885" t="s">
        <v>63</v>
      </c>
      <c r="K1885">
        <v>101.83</v>
      </c>
      <c r="L1885" s="5">
        <v>45156</v>
      </c>
      <c r="P1885">
        <v>26.1</v>
      </c>
      <c r="Q1885">
        <v>0.22905896958199912</v>
      </c>
    </row>
    <row r="1886" spans="1:17" x14ac:dyDescent="0.2">
      <c r="A1886" t="s">
        <v>5203</v>
      </c>
      <c r="B1886" t="s">
        <v>5316</v>
      </c>
      <c r="C1886" t="s">
        <v>5317</v>
      </c>
      <c r="D1886" s="5">
        <v>45180</v>
      </c>
      <c r="E1886" t="s">
        <v>167</v>
      </c>
      <c r="F1886">
        <v>35.159999999999997</v>
      </c>
      <c r="I1886">
        <v>1017581</v>
      </c>
      <c r="J1886" t="s">
        <v>63</v>
      </c>
      <c r="K1886">
        <v>367.26</v>
      </c>
      <c r="L1886" s="5">
        <v>45180</v>
      </c>
      <c r="P1886">
        <v>35.159999999999997</v>
      </c>
      <c r="Q1886">
        <v>0.22932205346311296</v>
      </c>
    </row>
    <row r="1887" spans="1:17" x14ac:dyDescent="0.2">
      <c r="A1887" t="s">
        <v>481</v>
      </c>
      <c r="B1887" t="s">
        <v>570</v>
      </c>
      <c r="C1887" t="s">
        <v>1232</v>
      </c>
      <c r="D1887" s="5">
        <v>45246</v>
      </c>
      <c r="E1887" t="s">
        <v>484</v>
      </c>
      <c r="F1887">
        <v>472.52</v>
      </c>
      <c r="I1887">
        <v>72355</v>
      </c>
      <c r="J1887" t="s">
        <v>485</v>
      </c>
      <c r="K1887" s="6">
        <v>742486.18</v>
      </c>
      <c r="L1887" s="5">
        <v>45260</v>
      </c>
      <c r="P1887">
        <v>340.69</v>
      </c>
      <c r="Q1887">
        <v>0.22945325099921798</v>
      </c>
    </row>
    <row r="1888" spans="1:17" x14ac:dyDescent="0.2">
      <c r="A1888" t="s">
        <v>5950</v>
      </c>
      <c r="B1888" t="s">
        <v>7371</v>
      </c>
      <c r="C1888" t="s">
        <v>7372</v>
      </c>
      <c r="D1888" s="5">
        <v>45464</v>
      </c>
      <c r="E1888" t="s">
        <v>167</v>
      </c>
      <c r="F1888">
        <v>63.07</v>
      </c>
      <c r="I1888">
        <v>1092426</v>
      </c>
      <c r="J1888" t="s">
        <v>63</v>
      </c>
      <c r="K1888" s="6">
        <v>4838.38</v>
      </c>
      <c r="L1888" s="5">
        <v>45464</v>
      </c>
      <c r="P1888">
        <v>46.04</v>
      </c>
      <c r="Q1888">
        <v>0.22946881559563648</v>
      </c>
    </row>
    <row r="1889" spans="1:17" x14ac:dyDescent="0.2">
      <c r="A1889" t="s">
        <v>4818</v>
      </c>
      <c r="B1889" t="s">
        <v>5011</v>
      </c>
      <c r="C1889" t="s">
        <v>5012</v>
      </c>
      <c r="D1889" s="5">
        <v>45398</v>
      </c>
      <c r="E1889" t="s">
        <v>167</v>
      </c>
      <c r="F1889">
        <v>37.340000000000003</v>
      </c>
      <c r="I1889">
        <v>1075737</v>
      </c>
      <c r="J1889" t="s">
        <v>63</v>
      </c>
      <c r="K1889">
        <v>37.340000000000003</v>
      </c>
      <c r="L1889" s="5">
        <v>45398</v>
      </c>
      <c r="P1889">
        <v>37.340000000000003</v>
      </c>
      <c r="Q1889">
        <v>0.22947893775087103</v>
      </c>
    </row>
    <row r="1890" spans="1:17" x14ac:dyDescent="0.2">
      <c r="A1890" t="s">
        <v>5203</v>
      </c>
      <c r="B1890" t="s">
        <v>5726</v>
      </c>
      <c r="C1890" t="s">
        <v>5727</v>
      </c>
      <c r="D1890" s="5">
        <v>45404</v>
      </c>
      <c r="E1890" t="s">
        <v>167</v>
      </c>
      <c r="F1890">
        <v>27.24</v>
      </c>
      <c r="I1890">
        <v>1077191</v>
      </c>
      <c r="J1890" t="s">
        <v>63</v>
      </c>
      <c r="K1890">
        <v>134.57</v>
      </c>
      <c r="L1890" s="5">
        <v>45404</v>
      </c>
      <c r="P1890">
        <v>27.24</v>
      </c>
      <c r="Q1890">
        <v>0.22970144907648526</v>
      </c>
    </row>
    <row r="1891" spans="1:17" x14ac:dyDescent="0.2">
      <c r="A1891" t="s">
        <v>11112</v>
      </c>
      <c r="B1891" t="s">
        <v>11149</v>
      </c>
      <c r="C1891" t="s">
        <v>11150</v>
      </c>
      <c r="D1891" s="5">
        <v>45147</v>
      </c>
      <c r="E1891" t="s">
        <v>167</v>
      </c>
      <c r="F1891">
        <v>26.54</v>
      </c>
      <c r="I1891">
        <v>1009478</v>
      </c>
      <c r="J1891" t="s">
        <v>63</v>
      </c>
      <c r="K1891">
        <v>83.07</v>
      </c>
      <c r="L1891" s="5">
        <v>45148</v>
      </c>
      <c r="P1891">
        <v>26.54</v>
      </c>
      <c r="Q1891">
        <v>0.22982306802657704</v>
      </c>
    </row>
    <row r="1892" spans="1:17" x14ac:dyDescent="0.2">
      <c r="A1892" t="s">
        <v>10639</v>
      </c>
      <c r="B1892" t="s">
        <v>10645</v>
      </c>
      <c r="C1892">
        <v>139297</v>
      </c>
      <c r="D1892" s="5">
        <v>45140</v>
      </c>
      <c r="E1892" t="s">
        <v>56</v>
      </c>
      <c r="F1892">
        <v>275.06</v>
      </c>
      <c r="I1892">
        <v>1795863</v>
      </c>
      <c r="J1892" t="s">
        <v>57</v>
      </c>
      <c r="K1892">
        <v>596.54</v>
      </c>
      <c r="L1892" s="5">
        <v>45166</v>
      </c>
      <c r="M1892" s="5">
        <v>45177</v>
      </c>
      <c r="N1892">
        <v>10</v>
      </c>
      <c r="O1892">
        <v>5965.4</v>
      </c>
      <c r="P1892">
        <v>275.06</v>
      </c>
      <c r="Q1892">
        <v>0.23011478710209587</v>
      </c>
    </row>
    <row r="1893" spans="1:17" x14ac:dyDescent="0.2">
      <c r="A1893" t="s">
        <v>481</v>
      </c>
      <c r="B1893" t="s">
        <v>686</v>
      </c>
      <c r="C1893" t="s">
        <v>1733</v>
      </c>
      <c r="D1893" s="5">
        <v>45338</v>
      </c>
      <c r="E1893" t="s">
        <v>484</v>
      </c>
      <c r="F1893">
        <v>472.16</v>
      </c>
      <c r="I1893">
        <v>73041</v>
      </c>
      <c r="J1893" t="s">
        <v>485</v>
      </c>
      <c r="K1893" s="6">
        <v>802703.69</v>
      </c>
      <c r="L1893" s="5">
        <v>45351</v>
      </c>
      <c r="P1893">
        <v>472.16</v>
      </c>
      <c r="Q1893">
        <v>0.23020903395249048</v>
      </c>
    </row>
    <row r="1894" spans="1:17" x14ac:dyDescent="0.2">
      <c r="A1894" t="s">
        <v>481</v>
      </c>
      <c r="B1894" t="s">
        <v>707</v>
      </c>
      <c r="C1894" t="s">
        <v>2154</v>
      </c>
      <c r="D1894" s="5">
        <v>45428</v>
      </c>
      <c r="E1894" t="s">
        <v>484</v>
      </c>
      <c r="F1894">
        <v>99.76</v>
      </c>
      <c r="I1894">
        <v>73668</v>
      </c>
      <c r="J1894" t="s">
        <v>485</v>
      </c>
      <c r="K1894" s="6">
        <v>792952.19</v>
      </c>
      <c r="L1894" s="5">
        <v>45442</v>
      </c>
      <c r="P1894">
        <v>99.76</v>
      </c>
      <c r="Q1894">
        <v>0.23026980988819756</v>
      </c>
    </row>
    <row r="1895" spans="1:17" x14ac:dyDescent="0.2">
      <c r="A1895" t="s">
        <v>481</v>
      </c>
      <c r="B1895" t="s">
        <v>730</v>
      </c>
      <c r="C1895" t="s">
        <v>1322</v>
      </c>
      <c r="D1895" s="5">
        <v>45246</v>
      </c>
      <c r="E1895" t="s">
        <v>484</v>
      </c>
      <c r="F1895">
        <v>466.08</v>
      </c>
      <c r="I1895">
        <v>72355</v>
      </c>
      <c r="J1895" t="s">
        <v>485</v>
      </c>
      <c r="K1895" s="6">
        <v>742486.18</v>
      </c>
      <c r="L1895" s="5">
        <v>45260</v>
      </c>
      <c r="P1895">
        <v>377.08</v>
      </c>
      <c r="Q1895">
        <v>0.23043583641207765</v>
      </c>
    </row>
    <row r="1896" spans="1:17" x14ac:dyDescent="0.2">
      <c r="A1896" t="s">
        <v>7498</v>
      </c>
      <c r="B1896" t="s">
        <v>7499</v>
      </c>
      <c r="C1896">
        <v>1980</v>
      </c>
      <c r="D1896" s="5">
        <v>45260</v>
      </c>
      <c r="E1896" t="s">
        <v>56</v>
      </c>
      <c r="F1896">
        <v>636</v>
      </c>
      <c r="I1896">
        <v>1806201</v>
      </c>
      <c r="J1896" t="s">
        <v>57</v>
      </c>
      <c r="K1896">
        <v>636</v>
      </c>
      <c r="L1896" s="5">
        <v>45287</v>
      </c>
      <c r="M1896" s="5">
        <v>45308</v>
      </c>
      <c r="N1896">
        <v>20</v>
      </c>
      <c r="O1896">
        <v>12720</v>
      </c>
      <c r="P1896">
        <v>636</v>
      </c>
      <c r="Q1896">
        <v>0.23049998685088813</v>
      </c>
    </row>
    <row r="1897" spans="1:17" x14ac:dyDescent="0.2">
      <c r="A1897" t="s">
        <v>481</v>
      </c>
      <c r="B1897" t="s">
        <v>510</v>
      </c>
      <c r="C1897" t="s">
        <v>1486</v>
      </c>
      <c r="D1897" s="5">
        <v>45307</v>
      </c>
      <c r="E1897" t="s">
        <v>484</v>
      </c>
      <c r="F1897" s="6">
        <v>2106.46</v>
      </c>
      <c r="I1897">
        <v>72804</v>
      </c>
      <c r="J1897" t="s">
        <v>485</v>
      </c>
      <c r="K1897" s="6">
        <v>577784.27</v>
      </c>
      <c r="L1897" s="5">
        <v>45322</v>
      </c>
      <c r="P1897">
        <v>2106.46</v>
      </c>
      <c r="Q1897">
        <v>0.23055929057457802</v>
      </c>
    </row>
    <row r="1898" spans="1:17" x14ac:dyDescent="0.2">
      <c r="A1898" t="s">
        <v>2824</v>
      </c>
      <c r="B1898" t="s">
        <v>2838</v>
      </c>
      <c r="C1898">
        <v>5101335993</v>
      </c>
      <c r="D1898" s="5">
        <v>45295</v>
      </c>
      <c r="E1898" t="s">
        <v>56</v>
      </c>
      <c r="F1898">
        <v>37.590000000000003</v>
      </c>
      <c r="I1898">
        <v>1809533</v>
      </c>
      <c r="J1898" t="s">
        <v>57</v>
      </c>
      <c r="K1898" s="6">
        <v>3647.28</v>
      </c>
      <c r="L1898" s="5">
        <v>45320</v>
      </c>
      <c r="M1898" s="5">
        <v>45330</v>
      </c>
      <c r="N1898">
        <v>9</v>
      </c>
      <c r="O1898">
        <v>32825.519999999997</v>
      </c>
      <c r="P1898">
        <v>37.590000000000003</v>
      </c>
      <c r="Q1898">
        <v>0.23068759543853068</v>
      </c>
    </row>
    <row r="1899" spans="1:17" x14ac:dyDescent="0.2">
      <c r="A1899" t="s">
        <v>481</v>
      </c>
      <c r="B1899" t="s">
        <v>861</v>
      </c>
      <c r="C1899" t="s">
        <v>1012</v>
      </c>
      <c r="D1899" s="5">
        <v>45185</v>
      </c>
      <c r="E1899" t="s">
        <v>484</v>
      </c>
      <c r="F1899">
        <v>44.14</v>
      </c>
      <c r="I1899">
        <v>71929</v>
      </c>
      <c r="J1899" t="s">
        <v>485</v>
      </c>
      <c r="K1899" s="6">
        <v>614311.01</v>
      </c>
      <c r="L1899" s="5">
        <v>45198</v>
      </c>
      <c r="P1899">
        <v>44.14</v>
      </c>
      <c r="Q1899">
        <v>0.23076007258195796</v>
      </c>
    </row>
    <row r="1900" spans="1:17" x14ac:dyDescent="0.2">
      <c r="A1900" t="s">
        <v>5059</v>
      </c>
      <c r="B1900" t="s">
        <v>5067</v>
      </c>
      <c r="C1900">
        <v>2646</v>
      </c>
      <c r="D1900" s="5">
        <v>45287</v>
      </c>
      <c r="E1900" t="s">
        <v>56</v>
      </c>
      <c r="F1900">
        <v>675.75</v>
      </c>
      <c r="I1900">
        <v>1808273</v>
      </c>
      <c r="J1900" t="s">
        <v>57</v>
      </c>
      <c r="K1900">
        <v>675.75</v>
      </c>
      <c r="L1900" s="5">
        <v>45313</v>
      </c>
      <c r="M1900" s="5">
        <v>45323</v>
      </c>
      <c r="N1900">
        <v>9</v>
      </c>
      <c r="O1900">
        <v>6081.75</v>
      </c>
      <c r="P1900">
        <v>675.75</v>
      </c>
      <c r="Q1900">
        <v>0.23088137285770238</v>
      </c>
    </row>
    <row r="1901" spans="1:17" x14ac:dyDescent="0.2">
      <c r="A1901" t="s">
        <v>7453</v>
      </c>
      <c r="B1901" t="s">
        <v>7460</v>
      </c>
      <c r="C1901" t="s">
        <v>7461</v>
      </c>
      <c r="D1901" s="5">
        <v>45433</v>
      </c>
      <c r="E1901" t="s">
        <v>436</v>
      </c>
      <c r="F1901">
        <v>38.24</v>
      </c>
      <c r="I1901">
        <v>1086204</v>
      </c>
      <c r="J1901" t="s">
        <v>63</v>
      </c>
      <c r="K1901">
        <v>123.6</v>
      </c>
      <c r="L1901" s="5">
        <v>45441</v>
      </c>
      <c r="P1901">
        <v>38.24</v>
      </c>
      <c r="Q1901">
        <v>0.2311941461468825</v>
      </c>
    </row>
    <row r="1902" spans="1:17" x14ac:dyDescent="0.2">
      <c r="A1902" t="s">
        <v>481</v>
      </c>
      <c r="B1902" t="s">
        <v>526</v>
      </c>
      <c r="C1902" t="s">
        <v>527</v>
      </c>
      <c r="D1902" s="5">
        <v>45123</v>
      </c>
      <c r="E1902" t="s">
        <v>484</v>
      </c>
      <c r="F1902">
        <v>234.13</v>
      </c>
      <c r="I1902">
        <v>71526</v>
      </c>
      <c r="J1902" t="s">
        <v>485</v>
      </c>
      <c r="K1902" s="6">
        <v>550660.96</v>
      </c>
      <c r="L1902" s="5">
        <v>45138</v>
      </c>
      <c r="P1902">
        <v>234.13</v>
      </c>
      <c r="Q1902">
        <v>0.23131877812643242</v>
      </c>
    </row>
    <row r="1903" spans="1:17" x14ac:dyDescent="0.2">
      <c r="A1903" t="s">
        <v>9707</v>
      </c>
      <c r="B1903" t="s">
        <v>9708</v>
      </c>
      <c r="C1903" t="s">
        <v>9709</v>
      </c>
      <c r="D1903" s="5">
        <v>45140</v>
      </c>
      <c r="E1903" t="s">
        <v>56</v>
      </c>
      <c r="F1903">
        <v>227.26</v>
      </c>
      <c r="I1903">
        <v>584840</v>
      </c>
      <c r="J1903" t="s">
        <v>62</v>
      </c>
      <c r="K1903">
        <v>227.26</v>
      </c>
      <c r="L1903" s="5">
        <v>45149</v>
      </c>
      <c r="P1903">
        <v>227.26</v>
      </c>
      <c r="Q1903">
        <v>0.2313785620656027</v>
      </c>
    </row>
    <row r="1904" spans="1:17" x14ac:dyDescent="0.2">
      <c r="A1904" t="s">
        <v>481</v>
      </c>
      <c r="B1904" t="s">
        <v>497</v>
      </c>
      <c r="C1904" t="s">
        <v>498</v>
      </c>
      <c r="D1904" s="5">
        <v>45123</v>
      </c>
      <c r="E1904" t="s">
        <v>484</v>
      </c>
      <c r="F1904">
        <v>279.82</v>
      </c>
      <c r="I1904">
        <v>71526</v>
      </c>
      <c r="J1904" t="s">
        <v>485</v>
      </c>
      <c r="K1904" s="6">
        <v>550660.96</v>
      </c>
      <c r="L1904" s="5">
        <v>45138</v>
      </c>
      <c r="P1904">
        <v>279.82</v>
      </c>
      <c r="Q1904">
        <v>0.23182831313280727</v>
      </c>
    </row>
    <row r="1905" spans="1:17" x14ac:dyDescent="0.2">
      <c r="A1905" t="s">
        <v>8141</v>
      </c>
      <c r="B1905" t="s">
        <v>8143</v>
      </c>
      <c r="C1905">
        <v>578550001</v>
      </c>
      <c r="D1905" s="5">
        <v>45390</v>
      </c>
      <c r="E1905" t="s">
        <v>56</v>
      </c>
      <c r="F1905">
        <v>408.4</v>
      </c>
      <c r="I1905">
        <v>1819821</v>
      </c>
      <c r="J1905" t="s">
        <v>57</v>
      </c>
      <c r="K1905">
        <v>408.4</v>
      </c>
      <c r="L1905" s="5">
        <v>45418</v>
      </c>
      <c r="M1905" s="5">
        <v>45426</v>
      </c>
      <c r="N1905">
        <v>7</v>
      </c>
      <c r="O1905">
        <v>2858.8</v>
      </c>
      <c r="P1905">
        <v>408.4</v>
      </c>
      <c r="Q1905">
        <v>0.23200784718847522</v>
      </c>
    </row>
    <row r="1906" spans="1:17" x14ac:dyDescent="0.2">
      <c r="A1906" t="s">
        <v>7604</v>
      </c>
      <c r="B1906" t="s">
        <v>7605</v>
      </c>
      <c r="C1906" t="s">
        <v>7606</v>
      </c>
      <c r="D1906" s="5">
        <v>45323</v>
      </c>
      <c r="E1906" t="s">
        <v>56</v>
      </c>
      <c r="F1906">
        <v>736.7</v>
      </c>
      <c r="I1906">
        <v>1819697</v>
      </c>
      <c r="J1906" t="s">
        <v>57</v>
      </c>
      <c r="K1906">
        <v>736.7</v>
      </c>
      <c r="L1906" s="5">
        <v>45413</v>
      </c>
      <c r="M1906" s="5">
        <v>45421</v>
      </c>
      <c r="N1906">
        <v>7</v>
      </c>
      <c r="O1906">
        <v>5156.8999999999996</v>
      </c>
      <c r="P1906">
        <v>780.9</v>
      </c>
      <c r="Q1906">
        <v>0.23217347339180261</v>
      </c>
    </row>
    <row r="1907" spans="1:17" x14ac:dyDescent="0.2">
      <c r="A1907" t="s">
        <v>481</v>
      </c>
      <c r="B1907" t="s">
        <v>568</v>
      </c>
      <c r="C1907" t="s">
        <v>1809</v>
      </c>
      <c r="D1907" s="5">
        <v>45367</v>
      </c>
      <c r="E1907" t="s">
        <v>484</v>
      </c>
      <c r="F1907">
        <v>47.69</v>
      </c>
      <c r="I1907">
        <v>73273</v>
      </c>
      <c r="J1907" t="s">
        <v>485</v>
      </c>
      <c r="K1907" s="6">
        <v>689219.2</v>
      </c>
      <c r="L1907" s="5">
        <v>45380</v>
      </c>
      <c r="P1907">
        <v>47.69</v>
      </c>
      <c r="Q1907">
        <v>0.23226125937230713</v>
      </c>
    </row>
    <row r="1908" spans="1:17" x14ac:dyDescent="0.2">
      <c r="A1908" t="s">
        <v>481</v>
      </c>
      <c r="B1908" t="s">
        <v>707</v>
      </c>
      <c r="C1908" t="s">
        <v>1310</v>
      </c>
      <c r="D1908" s="5">
        <v>45246</v>
      </c>
      <c r="E1908" t="s">
        <v>484</v>
      </c>
      <c r="F1908">
        <v>55.01</v>
      </c>
      <c r="I1908">
        <v>72355</v>
      </c>
      <c r="J1908" t="s">
        <v>485</v>
      </c>
      <c r="K1908" s="6">
        <v>742486.18</v>
      </c>
      <c r="L1908" s="5">
        <v>45260</v>
      </c>
      <c r="P1908">
        <v>55.01</v>
      </c>
      <c r="Q1908">
        <v>0.2322666591209207</v>
      </c>
    </row>
    <row r="1909" spans="1:17" x14ac:dyDescent="0.2">
      <c r="A1909" t="s">
        <v>11732</v>
      </c>
      <c r="B1909" t="s">
        <v>11881</v>
      </c>
      <c r="C1909">
        <v>53426796</v>
      </c>
      <c r="D1909" s="5">
        <v>45250</v>
      </c>
      <c r="E1909" t="s">
        <v>11733</v>
      </c>
      <c r="F1909">
        <v>651.91</v>
      </c>
      <c r="I1909">
        <v>601436</v>
      </c>
      <c r="J1909" t="s">
        <v>62</v>
      </c>
      <c r="K1909" s="6">
        <v>20075.07</v>
      </c>
      <c r="L1909" s="5">
        <v>45275</v>
      </c>
      <c r="P1909">
        <v>651.91</v>
      </c>
      <c r="Q1909">
        <v>0.23227061638662161</v>
      </c>
    </row>
    <row r="1910" spans="1:17" x14ac:dyDescent="0.2">
      <c r="A1910" t="s">
        <v>8719</v>
      </c>
      <c r="B1910" t="s">
        <v>8930</v>
      </c>
      <c r="C1910" t="s">
        <v>8931</v>
      </c>
      <c r="D1910" s="5">
        <v>45399</v>
      </c>
      <c r="E1910" t="s">
        <v>167</v>
      </c>
      <c r="F1910">
        <v>36.03</v>
      </c>
      <c r="I1910">
        <v>1076167</v>
      </c>
      <c r="J1910" t="s">
        <v>63</v>
      </c>
      <c r="K1910">
        <v>75.44</v>
      </c>
      <c r="L1910" s="5">
        <v>45399</v>
      </c>
      <c r="P1910">
        <v>36.03</v>
      </c>
      <c r="Q1910">
        <v>0.23231283459912244</v>
      </c>
    </row>
    <row r="1911" spans="1:17" x14ac:dyDescent="0.2">
      <c r="A1911" t="s">
        <v>250</v>
      </c>
      <c r="B1911" t="s">
        <v>266</v>
      </c>
      <c r="C1911" t="s">
        <v>321</v>
      </c>
      <c r="D1911" s="5">
        <v>45268</v>
      </c>
      <c r="E1911" t="s">
        <v>253</v>
      </c>
      <c r="F1911">
        <v>27.9</v>
      </c>
      <c r="I1911">
        <v>600744</v>
      </c>
      <c r="J1911" t="s">
        <v>62</v>
      </c>
      <c r="K1911" s="6">
        <v>16983.939999999999</v>
      </c>
      <c r="L1911" s="5">
        <v>45271</v>
      </c>
      <c r="P1911">
        <v>27.9</v>
      </c>
      <c r="Q1911">
        <v>0.23246121990476298</v>
      </c>
    </row>
    <row r="1912" spans="1:17" x14ac:dyDescent="0.2">
      <c r="A1912" t="s">
        <v>481</v>
      </c>
      <c r="B1912" t="s">
        <v>732</v>
      </c>
      <c r="C1912" t="s">
        <v>2029</v>
      </c>
      <c r="D1912" s="5">
        <v>45398</v>
      </c>
      <c r="E1912" t="s">
        <v>484</v>
      </c>
      <c r="F1912">
        <v>364.32</v>
      </c>
      <c r="I1912">
        <v>73470</v>
      </c>
      <c r="J1912" t="s">
        <v>485</v>
      </c>
      <c r="K1912" s="6">
        <v>721437.7</v>
      </c>
      <c r="L1912" s="5">
        <v>45412</v>
      </c>
      <c r="P1912">
        <v>44.5</v>
      </c>
      <c r="Q1912">
        <v>0.23269861493684774</v>
      </c>
    </row>
    <row r="1913" spans="1:17" x14ac:dyDescent="0.2">
      <c r="A1913" t="s">
        <v>3221</v>
      </c>
      <c r="B1913" t="s">
        <v>3240</v>
      </c>
      <c r="C1913" t="s">
        <v>3241</v>
      </c>
      <c r="D1913" s="5">
        <v>45432</v>
      </c>
      <c r="E1913" t="s">
        <v>436</v>
      </c>
      <c r="F1913">
        <v>115.77</v>
      </c>
      <c r="I1913">
        <v>1084987</v>
      </c>
      <c r="J1913" t="s">
        <v>63</v>
      </c>
      <c r="K1913">
        <v>115.77</v>
      </c>
      <c r="L1913" s="5">
        <v>45434</v>
      </c>
      <c r="P1913">
        <v>115.77</v>
      </c>
      <c r="Q1913">
        <v>0.23270027201874088</v>
      </c>
    </row>
    <row r="1914" spans="1:17" x14ac:dyDescent="0.2">
      <c r="A1914" t="s">
        <v>9053</v>
      </c>
      <c r="B1914" t="s">
        <v>9438</v>
      </c>
      <c r="C1914" t="s">
        <v>9439</v>
      </c>
      <c r="D1914" s="5">
        <v>45376</v>
      </c>
      <c r="E1914" t="s">
        <v>167</v>
      </c>
      <c r="F1914">
        <v>49.67</v>
      </c>
      <c r="I1914">
        <v>1070132</v>
      </c>
      <c r="J1914" t="s">
        <v>63</v>
      </c>
      <c r="K1914">
        <v>538.13</v>
      </c>
      <c r="L1914" s="5">
        <v>45378</v>
      </c>
      <c r="P1914">
        <v>49.67</v>
      </c>
      <c r="Q1914">
        <v>0.23280753602251492</v>
      </c>
    </row>
    <row r="1915" spans="1:17" x14ac:dyDescent="0.2">
      <c r="A1915" t="s">
        <v>481</v>
      </c>
      <c r="B1915" t="s">
        <v>822</v>
      </c>
      <c r="C1915" t="s">
        <v>982</v>
      </c>
      <c r="D1915" s="5">
        <v>45185</v>
      </c>
      <c r="E1915" t="s">
        <v>484</v>
      </c>
      <c r="F1915">
        <v>214.27</v>
      </c>
      <c r="I1915">
        <v>71929</v>
      </c>
      <c r="J1915" t="s">
        <v>485</v>
      </c>
      <c r="K1915" s="6">
        <v>614311.01</v>
      </c>
      <c r="L1915" s="5">
        <v>45198</v>
      </c>
      <c r="P1915">
        <v>105.99</v>
      </c>
      <c r="Q1915">
        <v>0.23305014208197827</v>
      </c>
    </row>
    <row r="1916" spans="1:17" x14ac:dyDescent="0.2">
      <c r="A1916" t="s">
        <v>2307</v>
      </c>
      <c r="B1916">
        <v>1038</v>
      </c>
      <c r="C1916">
        <v>611344</v>
      </c>
      <c r="D1916" s="5">
        <v>45399</v>
      </c>
      <c r="E1916" t="s">
        <v>56</v>
      </c>
      <c r="F1916">
        <v>196.83</v>
      </c>
      <c r="I1916">
        <v>1820519</v>
      </c>
      <c r="J1916" t="s">
        <v>57</v>
      </c>
      <c r="K1916">
        <v>196.83</v>
      </c>
      <c r="L1916" s="5">
        <v>45425</v>
      </c>
      <c r="M1916" s="5">
        <v>45435</v>
      </c>
      <c r="N1916">
        <v>9</v>
      </c>
      <c r="O1916">
        <v>1771.47</v>
      </c>
      <c r="P1916">
        <v>196.83</v>
      </c>
      <c r="Q1916">
        <v>0.23318118717445235</v>
      </c>
    </row>
    <row r="1917" spans="1:17" x14ac:dyDescent="0.2">
      <c r="A1917" t="s">
        <v>8405</v>
      </c>
      <c r="B1917" t="s">
        <v>8406</v>
      </c>
      <c r="C1917" t="s">
        <v>8407</v>
      </c>
      <c r="D1917" s="5">
        <v>45326</v>
      </c>
      <c r="E1917" t="s">
        <v>436</v>
      </c>
      <c r="F1917">
        <v>320.64999999999998</v>
      </c>
      <c r="I1917">
        <v>1058481</v>
      </c>
      <c r="J1917" t="s">
        <v>63</v>
      </c>
      <c r="K1917">
        <v>320.64999999999998</v>
      </c>
      <c r="L1917" s="5">
        <v>45335</v>
      </c>
      <c r="P1917">
        <v>280.11</v>
      </c>
      <c r="Q1917">
        <v>0.23323303505091941</v>
      </c>
    </row>
    <row r="1918" spans="1:17" x14ac:dyDescent="0.2">
      <c r="A1918" t="s">
        <v>11732</v>
      </c>
      <c r="B1918" t="s">
        <v>12046</v>
      </c>
      <c r="C1918">
        <v>54517594</v>
      </c>
      <c r="D1918" s="5">
        <v>45399</v>
      </c>
      <c r="E1918" t="s">
        <v>11733</v>
      </c>
      <c r="F1918">
        <v>637.63</v>
      </c>
      <c r="I1918">
        <v>1082321</v>
      </c>
      <c r="J1918" t="s">
        <v>63</v>
      </c>
      <c r="K1918" s="6">
        <v>16023.98</v>
      </c>
      <c r="L1918" s="5">
        <v>45425</v>
      </c>
      <c r="P1918">
        <v>637.63</v>
      </c>
      <c r="Q1918">
        <v>0.2332774995939112</v>
      </c>
    </row>
    <row r="1919" spans="1:17" x14ac:dyDescent="0.2">
      <c r="A1919" t="s">
        <v>8483</v>
      </c>
      <c r="B1919" t="s">
        <v>8503</v>
      </c>
      <c r="C1919" t="s">
        <v>8504</v>
      </c>
      <c r="D1919" s="5">
        <v>45448</v>
      </c>
      <c r="E1919" t="s">
        <v>436</v>
      </c>
      <c r="F1919">
        <v>23.39</v>
      </c>
      <c r="I1919">
        <v>1089180</v>
      </c>
      <c r="J1919" t="s">
        <v>63</v>
      </c>
      <c r="K1919">
        <v>23.39</v>
      </c>
      <c r="L1919" s="5">
        <v>45453</v>
      </c>
      <c r="P1919">
        <v>23.39</v>
      </c>
      <c r="Q1919">
        <v>0.23330436319638137</v>
      </c>
    </row>
    <row r="1920" spans="1:17" x14ac:dyDescent="0.2">
      <c r="A1920" t="s">
        <v>11495</v>
      </c>
      <c r="B1920" t="s">
        <v>11544</v>
      </c>
      <c r="C1920" t="s">
        <v>11545</v>
      </c>
      <c r="D1920" s="5">
        <v>45299</v>
      </c>
      <c r="E1920" t="s">
        <v>167</v>
      </c>
      <c r="F1920">
        <v>181.12</v>
      </c>
      <c r="I1920">
        <v>1048757</v>
      </c>
      <c r="J1920" t="s">
        <v>63</v>
      </c>
      <c r="K1920">
        <v>193.64</v>
      </c>
      <c r="L1920" s="5">
        <v>45300</v>
      </c>
      <c r="P1920">
        <v>90.56</v>
      </c>
      <c r="Q1920">
        <v>0.23334606227449595</v>
      </c>
    </row>
    <row r="1921" spans="1:17" x14ac:dyDescent="0.2">
      <c r="A1921" t="s">
        <v>481</v>
      </c>
      <c r="B1921" t="s">
        <v>910</v>
      </c>
      <c r="C1921" t="s">
        <v>2165</v>
      </c>
      <c r="D1921" s="5">
        <v>45428</v>
      </c>
      <c r="E1921" t="s">
        <v>484</v>
      </c>
      <c r="F1921">
        <v>215.62</v>
      </c>
      <c r="I1921">
        <v>73668</v>
      </c>
      <c r="J1921" t="s">
        <v>485</v>
      </c>
      <c r="K1921" s="6">
        <v>792952.19</v>
      </c>
      <c r="L1921" s="5">
        <v>45442</v>
      </c>
      <c r="P1921">
        <v>164.01</v>
      </c>
      <c r="Q1921">
        <v>0.2333645724101221</v>
      </c>
    </row>
    <row r="1922" spans="1:17" x14ac:dyDescent="0.2">
      <c r="A1922" t="s">
        <v>7555</v>
      </c>
      <c r="B1922">
        <v>139800000</v>
      </c>
      <c r="C1922">
        <v>120071443</v>
      </c>
      <c r="D1922" s="5">
        <v>45362</v>
      </c>
      <c r="E1922" t="s">
        <v>56</v>
      </c>
      <c r="F1922">
        <v>207.74</v>
      </c>
      <c r="I1922">
        <v>1072525</v>
      </c>
      <c r="J1922" t="s">
        <v>63</v>
      </c>
      <c r="K1922">
        <v>207.74</v>
      </c>
      <c r="L1922" s="5">
        <v>45387</v>
      </c>
      <c r="P1922">
        <v>207.74</v>
      </c>
      <c r="Q1922">
        <v>0.23337776694095103</v>
      </c>
    </row>
    <row r="1923" spans="1:17" x14ac:dyDescent="0.2">
      <c r="A1923" t="s">
        <v>2824</v>
      </c>
      <c r="B1923" t="s">
        <v>2840</v>
      </c>
      <c r="C1923">
        <v>5197845004</v>
      </c>
      <c r="D1923" s="5">
        <v>45337</v>
      </c>
      <c r="E1923" t="s">
        <v>56</v>
      </c>
      <c r="F1923">
        <v>41.12</v>
      </c>
      <c r="I1923">
        <v>1814089</v>
      </c>
      <c r="J1923" t="s">
        <v>57</v>
      </c>
      <c r="K1923" s="6">
        <v>1060.6600000000001</v>
      </c>
      <c r="L1923" s="5">
        <v>45362</v>
      </c>
      <c r="M1923" s="5">
        <v>45373</v>
      </c>
      <c r="N1923">
        <v>10</v>
      </c>
      <c r="O1923">
        <v>10606.6</v>
      </c>
      <c r="P1923">
        <v>41.12</v>
      </c>
      <c r="Q1923">
        <v>0.23343870759675411</v>
      </c>
    </row>
    <row r="1924" spans="1:17" x14ac:dyDescent="0.2">
      <c r="A1924" t="s">
        <v>7590</v>
      </c>
      <c r="B1924" t="s">
        <v>7594</v>
      </c>
      <c r="C1924">
        <v>122764</v>
      </c>
      <c r="D1924" s="5">
        <v>45187</v>
      </c>
      <c r="E1924" t="s">
        <v>56</v>
      </c>
      <c r="F1924">
        <v>101.55</v>
      </c>
      <c r="I1924">
        <v>1798977</v>
      </c>
      <c r="J1924" t="s">
        <v>57</v>
      </c>
      <c r="K1924">
        <v>101.55</v>
      </c>
      <c r="L1924" s="5">
        <v>45201</v>
      </c>
      <c r="M1924" s="5">
        <v>45209</v>
      </c>
      <c r="N1924">
        <v>7</v>
      </c>
      <c r="O1924">
        <v>710.85</v>
      </c>
      <c r="P1924">
        <v>101.55</v>
      </c>
      <c r="Q1924">
        <v>0.23345307799436388</v>
      </c>
    </row>
    <row r="1925" spans="1:17" x14ac:dyDescent="0.2">
      <c r="A1925" t="s">
        <v>11732</v>
      </c>
      <c r="B1925" t="s">
        <v>12013</v>
      </c>
      <c r="C1925">
        <v>54117392</v>
      </c>
      <c r="D1925" s="5">
        <v>45349</v>
      </c>
      <c r="E1925" t="s">
        <v>11733</v>
      </c>
      <c r="F1925">
        <v>65.27</v>
      </c>
      <c r="I1925">
        <v>1068908</v>
      </c>
      <c r="J1925" t="s">
        <v>63</v>
      </c>
      <c r="K1925" s="6">
        <v>22013.35</v>
      </c>
      <c r="L1925" s="5">
        <v>45376</v>
      </c>
      <c r="P1925">
        <v>65.27</v>
      </c>
      <c r="Q1925">
        <v>0.23355073557779127</v>
      </c>
    </row>
    <row r="1926" spans="1:17" x14ac:dyDescent="0.2">
      <c r="A1926" t="s">
        <v>8559</v>
      </c>
      <c r="B1926" t="s">
        <v>8560</v>
      </c>
      <c r="C1926">
        <v>1116</v>
      </c>
      <c r="D1926" s="5">
        <v>45246</v>
      </c>
      <c r="E1926" t="s">
        <v>56</v>
      </c>
      <c r="F1926">
        <v>850</v>
      </c>
      <c r="I1926">
        <v>1804892</v>
      </c>
      <c r="J1926" t="s">
        <v>57</v>
      </c>
      <c r="K1926" s="6">
        <v>76250</v>
      </c>
      <c r="L1926" s="5">
        <v>45271</v>
      </c>
      <c r="M1926" s="5">
        <v>45281</v>
      </c>
      <c r="N1926">
        <v>9</v>
      </c>
      <c r="O1926">
        <v>686250</v>
      </c>
      <c r="P1926">
        <v>850</v>
      </c>
      <c r="Q1926">
        <v>0.23372631491805762</v>
      </c>
    </row>
    <row r="1927" spans="1:17" x14ac:dyDescent="0.2">
      <c r="A1927" t="s">
        <v>481</v>
      </c>
      <c r="B1927" t="s">
        <v>788</v>
      </c>
      <c r="C1927" t="s">
        <v>1504</v>
      </c>
      <c r="D1927" s="5">
        <v>45307</v>
      </c>
      <c r="E1927" t="s">
        <v>484</v>
      </c>
      <c r="F1927">
        <v>159.02000000000001</v>
      </c>
      <c r="I1927">
        <v>72804</v>
      </c>
      <c r="J1927" t="s">
        <v>485</v>
      </c>
      <c r="K1927" s="6">
        <v>577784.27</v>
      </c>
      <c r="L1927" s="5">
        <v>45322</v>
      </c>
      <c r="P1927">
        <v>35</v>
      </c>
      <c r="Q1927">
        <v>0.23382408410614275</v>
      </c>
    </row>
    <row r="1928" spans="1:17" x14ac:dyDescent="0.2">
      <c r="A1928" t="s">
        <v>10420</v>
      </c>
      <c r="B1928" t="s">
        <v>87</v>
      </c>
      <c r="C1928">
        <v>60177</v>
      </c>
      <c r="D1928" s="5">
        <v>45099</v>
      </c>
      <c r="E1928" t="s">
        <v>56</v>
      </c>
      <c r="F1928">
        <v>60</v>
      </c>
      <c r="I1928">
        <v>1792158</v>
      </c>
      <c r="J1928" t="s">
        <v>57</v>
      </c>
      <c r="K1928">
        <v>60</v>
      </c>
      <c r="L1928" s="5">
        <v>45124</v>
      </c>
      <c r="M1928" s="5">
        <v>45132</v>
      </c>
      <c r="N1928">
        <v>7</v>
      </c>
      <c r="O1928">
        <v>420</v>
      </c>
      <c r="P1928">
        <v>60</v>
      </c>
      <c r="Q1928">
        <v>0.23407075001600919</v>
      </c>
    </row>
    <row r="1929" spans="1:17" x14ac:dyDescent="0.2">
      <c r="A1929" t="s">
        <v>11596</v>
      </c>
      <c r="B1929" t="s">
        <v>11669</v>
      </c>
      <c r="C1929" t="s">
        <v>11670</v>
      </c>
      <c r="D1929" s="5">
        <v>45467</v>
      </c>
      <c r="E1929" t="s">
        <v>167</v>
      </c>
      <c r="F1929">
        <v>47.93</v>
      </c>
      <c r="I1929">
        <v>1092941</v>
      </c>
      <c r="J1929" t="s">
        <v>63</v>
      </c>
      <c r="K1929">
        <v>47.93</v>
      </c>
      <c r="L1929" s="5">
        <v>45468</v>
      </c>
      <c r="P1929">
        <v>47.93</v>
      </c>
      <c r="Q1929">
        <v>0.23411163146219616</v>
      </c>
    </row>
    <row r="1930" spans="1:17" x14ac:dyDescent="0.2">
      <c r="A1930" t="s">
        <v>5203</v>
      </c>
      <c r="B1930" t="s">
        <v>5758</v>
      </c>
      <c r="C1930" t="s">
        <v>5759</v>
      </c>
      <c r="D1930" s="5">
        <v>45425</v>
      </c>
      <c r="E1930" t="s">
        <v>167</v>
      </c>
      <c r="F1930">
        <v>25.78</v>
      </c>
      <c r="I1930">
        <v>1082858</v>
      </c>
      <c r="J1930" t="s">
        <v>63</v>
      </c>
      <c r="K1930">
        <v>381.59</v>
      </c>
      <c r="L1930" s="5">
        <v>45425</v>
      </c>
      <c r="P1930">
        <v>25.78</v>
      </c>
      <c r="Q1930">
        <v>0.23422413713575985</v>
      </c>
    </row>
    <row r="1931" spans="1:17" x14ac:dyDescent="0.2">
      <c r="A1931" t="s">
        <v>11029</v>
      </c>
      <c r="B1931" t="s">
        <v>11033</v>
      </c>
      <c r="C1931">
        <v>1123</v>
      </c>
      <c r="D1931" s="5">
        <v>45253</v>
      </c>
      <c r="E1931" t="s">
        <v>56</v>
      </c>
      <c r="F1931">
        <v>53</v>
      </c>
      <c r="I1931">
        <v>1805081</v>
      </c>
      <c r="J1931" t="s">
        <v>57</v>
      </c>
      <c r="K1931">
        <v>53</v>
      </c>
      <c r="L1931" s="5">
        <v>45273</v>
      </c>
      <c r="M1931" s="5">
        <v>45279</v>
      </c>
      <c r="N1931">
        <v>5</v>
      </c>
      <c r="O1931">
        <v>265</v>
      </c>
      <c r="P1931">
        <v>53</v>
      </c>
      <c r="Q1931">
        <v>0.2345118159844467</v>
      </c>
    </row>
    <row r="1932" spans="1:17" x14ac:dyDescent="0.2">
      <c r="A1932" t="s">
        <v>10313</v>
      </c>
      <c r="B1932" t="s">
        <v>10338</v>
      </c>
      <c r="C1932" t="s">
        <v>10339</v>
      </c>
      <c r="D1932" s="5">
        <v>45236</v>
      </c>
      <c r="E1932" t="s">
        <v>167</v>
      </c>
      <c r="F1932">
        <v>17.940000000000001</v>
      </c>
      <c r="I1932">
        <v>1033703</v>
      </c>
      <c r="J1932" t="s">
        <v>63</v>
      </c>
      <c r="K1932">
        <v>71.760000000000005</v>
      </c>
      <c r="L1932" s="5">
        <v>45237</v>
      </c>
      <c r="P1932">
        <v>17.940000000000001</v>
      </c>
      <c r="Q1932">
        <v>0.23456704657707184</v>
      </c>
    </row>
    <row r="1933" spans="1:17" x14ac:dyDescent="0.2">
      <c r="A1933" t="s">
        <v>9053</v>
      </c>
      <c r="B1933" t="s">
        <v>9114</v>
      </c>
      <c r="C1933" t="s">
        <v>9115</v>
      </c>
      <c r="D1933" s="5">
        <v>45162</v>
      </c>
      <c r="E1933" t="s">
        <v>167</v>
      </c>
      <c r="F1933">
        <v>286.52999999999997</v>
      </c>
      <c r="I1933">
        <v>1013118</v>
      </c>
      <c r="J1933" t="s">
        <v>63</v>
      </c>
      <c r="K1933">
        <v>623.22</v>
      </c>
      <c r="L1933" s="5">
        <v>45162</v>
      </c>
      <c r="P1933">
        <v>286.52999999999997</v>
      </c>
      <c r="Q1933">
        <v>0.23460094775700202</v>
      </c>
    </row>
    <row r="1934" spans="1:17" x14ac:dyDescent="0.2">
      <c r="A1934" t="s">
        <v>5863</v>
      </c>
      <c r="B1934">
        <v>70048417</v>
      </c>
      <c r="C1934">
        <v>70048417</v>
      </c>
      <c r="D1934" s="5">
        <v>45228</v>
      </c>
      <c r="E1934" t="s">
        <v>56</v>
      </c>
      <c r="F1934">
        <v>240</v>
      </c>
      <c r="I1934">
        <v>1801810</v>
      </c>
      <c r="J1934" t="s">
        <v>57</v>
      </c>
      <c r="K1934">
        <v>460</v>
      </c>
      <c r="L1934" s="5">
        <v>45231</v>
      </c>
      <c r="M1934" s="5">
        <v>45239</v>
      </c>
      <c r="N1934">
        <v>7</v>
      </c>
      <c r="O1934">
        <v>3220</v>
      </c>
      <c r="P1934">
        <v>240</v>
      </c>
      <c r="Q1934">
        <v>0.23462684074835805</v>
      </c>
    </row>
    <row r="1935" spans="1:17" x14ac:dyDescent="0.2">
      <c r="A1935" t="s">
        <v>8451</v>
      </c>
      <c r="B1935" t="s">
        <v>8452</v>
      </c>
      <c r="C1935" t="s">
        <v>8453</v>
      </c>
      <c r="D1935" s="5">
        <v>45426</v>
      </c>
      <c r="E1935" t="s">
        <v>436</v>
      </c>
      <c r="F1935">
        <v>48.17</v>
      </c>
      <c r="I1935">
        <v>1084008</v>
      </c>
      <c r="J1935" t="s">
        <v>63</v>
      </c>
      <c r="K1935">
        <v>48.17</v>
      </c>
      <c r="L1935" s="5">
        <v>45432</v>
      </c>
      <c r="P1935">
        <v>48.17</v>
      </c>
      <c r="Q1935">
        <v>0.23474961840186359</v>
      </c>
    </row>
    <row r="1936" spans="1:17" x14ac:dyDescent="0.2">
      <c r="A1936" t="s">
        <v>481</v>
      </c>
      <c r="B1936" t="s">
        <v>777</v>
      </c>
      <c r="C1936" t="s">
        <v>1919</v>
      </c>
      <c r="D1936" s="5">
        <v>45398</v>
      </c>
      <c r="E1936" t="s">
        <v>484</v>
      </c>
      <c r="F1936">
        <v>153.69</v>
      </c>
      <c r="I1936">
        <v>73470</v>
      </c>
      <c r="J1936" t="s">
        <v>485</v>
      </c>
      <c r="K1936" s="6">
        <v>721437.7</v>
      </c>
      <c r="L1936" s="5">
        <v>45412</v>
      </c>
      <c r="P1936">
        <v>153.69</v>
      </c>
      <c r="Q1936">
        <v>0.23481917315162837</v>
      </c>
    </row>
    <row r="1937" spans="1:17" x14ac:dyDescent="0.2">
      <c r="A1937" t="s">
        <v>250</v>
      </c>
      <c r="B1937" t="s">
        <v>262</v>
      </c>
      <c r="C1937" t="s">
        <v>263</v>
      </c>
      <c r="D1937" s="5">
        <v>45117</v>
      </c>
      <c r="E1937" t="s">
        <v>253</v>
      </c>
      <c r="F1937">
        <v>13.35</v>
      </c>
      <c r="I1937">
        <v>580998</v>
      </c>
      <c r="J1937" t="s">
        <v>62</v>
      </c>
      <c r="K1937" s="6">
        <v>7866.31</v>
      </c>
      <c r="L1937" s="5">
        <v>45119</v>
      </c>
      <c r="P1937">
        <v>13.35</v>
      </c>
      <c r="Q1937">
        <v>0.23490956750818381</v>
      </c>
    </row>
    <row r="1938" spans="1:17" x14ac:dyDescent="0.2">
      <c r="A1938" t="s">
        <v>7793</v>
      </c>
      <c r="B1938" t="s">
        <v>7803</v>
      </c>
      <c r="C1938">
        <v>126625</v>
      </c>
      <c r="D1938" s="5">
        <v>45236</v>
      </c>
      <c r="E1938" t="s">
        <v>56</v>
      </c>
      <c r="F1938">
        <v>133.84</v>
      </c>
      <c r="I1938">
        <v>599534</v>
      </c>
      <c r="J1938" t="s">
        <v>62</v>
      </c>
      <c r="K1938">
        <v>133.84</v>
      </c>
      <c r="L1938" s="5">
        <v>45261</v>
      </c>
      <c r="P1938">
        <v>141.87</v>
      </c>
      <c r="Q1938">
        <v>0.23494651132983013</v>
      </c>
    </row>
    <row r="1939" spans="1:17" x14ac:dyDescent="0.2">
      <c r="A1939" t="s">
        <v>2322</v>
      </c>
      <c r="B1939" t="s">
        <v>2325</v>
      </c>
      <c r="C1939">
        <v>541</v>
      </c>
      <c r="D1939" s="5">
        <v>45142</v>
      </c>
      <c r="E1939" t="s">
        <v>56</v>
      </c>
      <c r="F1939" s="6">
        <v>1383.3</v>
      </c>
      <c r="I1939">
        <v>587118</v>
      </c>
      <c r="J1939" t="s">
        <v>62</v>
      </c>
      <c r="K1939" s="6">
        <v>1383.3</v>
      </c>
      <c r="L1939" s="5">
        <v>45167</v>
      </c>
      <c r="P1939">
        <v>1383.3</v>
      </c>
      <c r="Q1939">
        <v>0.23500498515530888</v>
      </c>
    </row>
    <row r="1940" spans="1:17" x14ac:dyDescent="0.2">
      <c r="A1940" t="s">
        <v>5950</v>
      </c>
      <c r="B1940" t="s">
        <v>7109</v>
      </c>
      <c r="C1940" t="s">
        <v>7110</v>
      </c>
      <c r="D1940" s="5">
        <v>45418</v>
      </c>
      <c r="E1940" t="s">
        <v>167</v>
      </c>
      <c r="F1940">
        <v>50.66</v>
      </c>
      <c r="I1940">
        <v>1080990</v>
      </c>
      <c r="J1940" t="s">
        <v>63</v>
      </c>
      <c r="K1940">
        <v>50.66</v>
      </c>
      <c r="L1940" s="5">
        <v>45418</v>
      </c>
      <c r="P1940">
        <v>36.99</v>
      </c>
      <c r="Q1940">
        <v>0.23512473342966533</v>
      </c>
    </row>
    <row r="1941" spans="1:17" x14ac:dyDescent="0.2">
      <c r="A1941" t="s">
        <v>4818</v>
      </c>
      <c r="B1941" t="s">
        <v>4989</v>
      </c>
      <c r="C1941" t="s">
        <v>4990</v>
      </c>
      <c r="D1941" s="5">
        <v>45356</v>
      </c>
      <c r="E1941" t="s">
        <v>167</v>
      </c>
      <c r="F1941">
        <v>37.159999999999997</v>
      </c>
      <c r="I1941">
        <v>1064138</v>
      </c>
      <c r="J1941" t="s">
        <v>63</v>
      </c>
      <c r="K1941">
        <v>144.88</v>
      </c>
      <c r="L1941" s="5">
        <v>45356</v>
      </c>
      <c r="P1941">
        <v>37.159999999999997</v>
      </c>
      <c r="Q1941">
        <v>0.23555586451732935</v>
      </c>
    </row>
    <row r="1942" spans="1:17" x14ac:dyDescent="0.2">
      <c r="A1942" t="s">
        <v>10524</v>
      </c>
      <c r="B1942" t="s">
        <v>10547</v>
      </c>
      <c r="C1942" t="s">
        <v>10548</v>
      </c>
      <c r="D1942" s="5">
        <v>45212</v>
      </c>
      <c r="E1942" t="s">
        <v>167</v>
      </c>
      <c r="F1942">
        <v>296.48</v>
      </c>
      <c r="I1942">
        <v>1027090</v>
      </c>
      <c r="J1942" t="s">
        <v>63</v>
      </c>
      <c r="K1942">
        <v>355.66</v>
      </c>
      <c r="L1942" s="5">
        <v>45216</v>
      </c>
      <c r="P1942">
        <v>296.48</v>
      </c>
      <c r="Q1942">
        <v>0.23563785254726843</v>
      </c>
    </row>
    <row r="1943" spans="1:17" x14ac:dyDescent="0.2">
      <c r="A1943" t="s">
        <v>4784</v>
      </c>
      <c r="B1943" t="s">
        <v>4785</v>
      </c>
      <c r="C1943">
        <v>79289</v>
      </c>
      <c r="D1943" s="5">
        <v>45259</v>
      </c>
      <c r="E1943" t="s">
        <v>56</v>
      </c>
      <c r="F1943">
        <v>88.2</v>
      </c>
      <c r="I1943">
        <v>1806311</v>
      </c>
      <c r="J1943" t="s">
        <v>57</v>
      </c>
      <c r="K1943">
        <v>88.2</v>
      </c>
      <c r="L1943" s="5">
        <v>45287</v>
      </c>
      <c r="M1943" s="5">
        <v>45299</v>
      </c>
      <c r="N1943">
        <v>11</v>
      </c>
      <c r="O1943">
        <v>970.2</v>
      </c>
      <c r="P1943">
        <v>88.2</v>
      </c>
      <c r="Q1943">
        <v>0.23576033747945935</v>
      </c>
    </row>
    <row r="1944" spans="1:17" x14ac:dyDescent="0.2">
      <c r="A1944" t="s">
        <v>481</v>
      </c>
      <c r="B1944" t="s">
        <v>646</v>
      </c>
      <c r="C1944" t="s">
        <v>1852</v>
      </c>
      <c r="D1944" s="5">
        <v>45367</v>
      </c>
      <c r="E1944" t="s">
        <v>484</v>
      </c>
      <c r="F1944">
        <v>823.45</v>
      </c>
      <c r="I1944">
        <v>73273</v>
      </c>
      <c r="J1944" t="s">
        <v>485</v>
      </c>
      <c r="K1944" s="6">
        <v>689219.2</v>
      </c>
      <c r="L1944" s="5">
        <v>45380</v>
      </c>
      <c r="P1944">
        <v>77.38</v>
      </c>
      <c r="Q1944">
        <v>0.23577534884573592</v>
      </c>
    </row>
    <row r="1945" spans="1:17" x14ac:dyDescent="0.2">
      <c r="A1945" t="s">
        <v>7793</v>
      </c>
      <c r="B1945" t="s">
        <v>7818</v>
      </c>
      <c r="C1945">
        <v>128420</v>
      </c>
      <c r="D1945" s="5">
        <v>45373</v>
      </c>
      <c r="E1945" t="s">
        <v>56</v>
      </c>
      <c r="F1945">
        <v>191.18</v>
      </c>
      <c r="I1945">
        <v>1079524</v>
      </c>
      <c r="J1945" t="s">
        <v>63</v>
      </c>
      <c r="K1945">
        <v>281.70999999999998</v>
      </c>
      <c r="L1945" s="5">
        <v>45413</v>
      </c>
      <c r="P1945">
        <v>202.65</v>
      </c>
      <c r="Q1945">
        <v>0.23578820096531794</v>
      </c>
    </row>
    <row r="1946" spans="1:17" x14ac:dyDescent="0.2">
      <c r="A1946" t="s">
        <v>10907</v>
      </c>
      <c r="B1946" t="s">
        <v>10942</v>
      </c>
      <c r="C1946" t="s">
        <v>10943</v>
      </c>
      <c r="D1946" s="5">
        <v>45362</v>
      </c>
      <c r="E1946" t="s">
        <v>167</v>
      </c>
      <c r="F1946">
        <v>55.23</v>
      </c>
      <c r="I1946">
        <v>1065765</v>
      </c>
      <c r="J1946" t="s">
        <v>63</v>
      </c>
      <c r="K1946">
        <v>81.83</v>
      </c>
      <c r="L1946" s="5">
        <v>45363</v>
      </c>
      <c r="P1946">
        <v>55.23</v>
      </c>
      <c r="Q1946">
        <v>0.235893850138996</v>
      </c>
    </row>
    <row r="1947" spans="1:17" x14ac:dyDescent="0.2">
      <c r="A1947" t="s">
        <v>11112</v>
      </c>
      <c r="B1947" t="s">
        <v>11163</v>
      </c>
      <c r="C1947" t="s">
        <v>11164</v>
      </c>
      <c r="D1947" s="5">
        <v>45166</v>
      </c>
      <c r="E1947" t="s">
        <v>167</v>
      </c>
      <c r="F1947">
        <v>24.45</v>
      </c>
      <c r="I1947">
        <v>1014349</v>
      </c>
      <c r="J1947" t="s">
        <v>63</v>
      </c>
      <c r="K1947">
        <v>24.45</v>
      </c>
      <c r="L1947" s="5">
        <v>45167</v>
      </c>
      <c r="P1947">
        <v>24.45</v>
      </c>
      <c r="Q1947">
        <v>0.23596781407552414</v>
      </c>
    </row>
    <row r="1948" spans="1:17" x14ac:dyDescent="0.2">
      <c r="A1948" t="s">
        <v>9958</v>
      </c>
      <c r="B1948">
        <v>19225823</v>
      </c>
      <c r="C1948" t="s">
        <v>9972</v>
      </c>
      <c r="D1948" s="5">
        <v>45442</v>
      </c>
      <c r="E1948" t="s">
        <v>56</v>
      </c>
      <c r="F1948" s="6">
        <v>3116</v>
      </c>
      <c r="I1948">
        <v>1094224</v>
      </c>
      <c r="J1948" t="s">
        <v>63</v>
      </c>
      <c r="K1948" s="6">
        <v>4027.07</v>
      </c>
      <c r="L1948" s="5">
        <v>45471</v>
      </c>
      <c r="P1948">
        <v>257.61</v>
      </c>
      <c r="Q1948">
        <v>0.23634207978949706</v>
      </c>
    </row>
    <row r="1949" spans="1:17" x14ac:dyDescent="0.2">
      <c r="A1949" t="s">
        <v>481</v>
      </c>
      <c r="B1949" t="s">
        <v>644</v>
      </c>
      <c r="C1949" t="s">
        <v>1705</v>
      </c>
      <c r="D1949" s="5">
        <v>45338</v>
      </c>
      <c r="E1949" t="s">
        <v>484</v>
      </c>
      <c r="F1949" s="6">
        <v>1138.0999999999999</v>
      </c>
      <c r="I1949">
        <v>73041</v>
      </c>
      <c r="J1949" t="s">
        <v>485</v>
      </c>
      <c r="K1949" s="6">
        <v>802703.69</v>
      </c>
      <c r="L1949" s="5">
        <v>45351</v>
      </c>
      <c r="P1949">
        <v>1138.0999999999999</v>
      </c>
      <c r="Q1949">
        <v>0.23687528370674271</v>
      </c>
    </row>
    <row r="1950" spans="1:17" x14ac:dyDescent="0.2">
      <c r="A1950" t="s">
        <v>10879</v>
      </c>
      <c r="B1950" t="s">
        <v>10892</v>
      </c>
      <c r="C1950" t="s">
        <v>10893</v>
      </c>
      <c r="D1950" s="5">
        <v>45243</v>
      </c>
      <c r="E1950" t="s">
        <v>436</v>
      </c>
      <c r="F1950" s="6">
        <v>1067</v>
      </c>
      <c r="I1950">
        <v>598438</v>
      </c>
      <c r="J1950" t="s">
        <v>62</v>
      </c>
      <c r="K1950" s="6">
        <v>1067</v>
      </c>
      <c r="L1950" s="5">
        <v>45252</v>
      </c>
      <c r="P1950">
        <v>547.72</v>
      </c>
      <c r="Q1950">
        <v>0.23689243467882537</v>
      </c>
    </row>
    <row r="1951" spans="1:17" x14ac:dyDescent="0.2">
      <c r="A1951" t="s">
        <v>11596</v>
      </c>
      <c r="B1951" t="s">
        <v>11641</v>
      </c>
      <c r="C1951" t="s">
        <v>11642</v>
      </c>
      <c r="D1951" s="5">
        <v>45322</v>
      </c>
      <c r="E1951" t="s">
        <v>167</v>
      </c>
      <c r="F1951">
        <v>51.49</v>
      </c>
      <c r="I1951">
        <v>1055016</v>
      </c>
      <c r="J1951" t="s">
        <v>63</v>
      </c>
      <c r="K1951">
        <v>51.49</v>
      </c>
      <c r="L1951" s="5">
        <v>45322</v>
      </c>
      <c r="P1951">
        <v>51.49</v>
      </c>
      <c r="Q1951">
        <v>0.23691150256272053</v>
      </c>
    </row>
    <row r="1952" spans="1:17" x14ac:dyDescent="0.2">
      <c r="A1952" t="s">
        <v>4212</v>
      </c>
      <c r="B1952" t="s">
        <v>4216</v>
      </c>
      <c r="C1952">
        <v>1130713</v>
      </c>
      <c r="D1952" s="5">
        <v>45167</v>
      </c>
      <c r="E1952" t="s">
        <v>56</v>
      </c>
      <c r="F1952">
        <v>584.69000000000005</v>
      </c>
      <c r="I1952">
        <v>588326</v>
      </c>
      <c r="J1952" t="s">
        <v>62</v>
      </c>
      <c r="K1952">
        <v>970.23</v>
      </c>
      <c r="L1952" s="5">
        <v>45177</v>
      </c>
      <c r="P1952">
        <v>584.69000000000005</v>
      </c>
      <c r="Q1952">
        <v>0.23714033462319306</v>
      </c>
    </row>
    <row r="1953" spans="1:17" x14ac:dyDescent="0.2">
      <c r="A1953" t="s">
        <v>11732</v>
      </c>
      <c r="B1953" t="s">
        <v>11940</v>
      </c>
      <c r="C1953">
        <v>53635793</v>
      </c>
      <c r="D1953" s="5">
        <v>45278</v>
      </c>
      <c r="E1953" t="s">
        <v>11733</v>
      </c>
      <c r="F1953">
        <v>43.01</v>
      </c>
      <c r="I1953">
        <v>604517</v>
      </c>
      <c r="J1953" t="s">
        <v>62</v>
      </c>
      <c r="K1953" s="6">
        <v>22032.19</v>
      </c>
      <c r="L1953" s="5">
        <v>45303</v>
      </c>
      <c r="P1953">
        <v>43.01</v>
      </c>
      <c r="Q1953">
        <v>0.23718614409953476</v>
      </c>
    </row>
    <row r="1954" spans="1:17" x14ac:dyDescent="0.2">
      <c r="A1954" t="s">
        <v>2414</v>
      </c>
      <c r="B1954" t="s">
        <v>2441</v>
      </c>
      <c r="C1954" t="s">
        <v>2442</v>
      </c>
      <c r="D1954" s="5">
        <v>45194</v>
      </c>
      <c r="E1954" t="s">
        <v>167</v>
      </c>
      <c r="F1954">
        <v>25.12</v>
      </c>
      <c r="I1954">
        <v>1021253</v>
      </c>
      <c r="J1954" t="s">
        <v>63</v>
      </c>
      <c r="K1954">
        <v>25.12</v>
      </c>
      <c r="L1954" s="5">
        <v>45194</v>
      </c>
      <c r="P1954">
        <v>25.12</v>
      </c>
      <c r="Q1954">
        <v>0.23723494734236839</v>
      </c>
    </row>
    <row r="1955" spans="1:17" x14ac:dyDescent="0.2">
      <c r="A1955" t="s">
        <v>11732</v>
      </c>
      <c r="B1955" t="s">
        <v>12139</v>
      </c>
      <c r="C1955">
        <v>54849631</v>
      </c>
      <c r="D1955" s="5">
        <v>45440</v>
      </c>
      <c r="E1955" t="s">
        <v>11733</v>
      </c>
      <c r="F1955">
        <v>295.33</v>
      </c>
      <c r="I1955">
        <v>1092619</v>
      </c>
      <c r="J1955" t="s">
        <v>63</v>
      </c>
      <c r="K1955" s="6">
        <v>22972.26</v>
      </c>
      <c r="L1955" s="5">
        <v>45467</v>
      </c>
      <c r="P1955">
        <v>295.33</v>
      </c>
      <c r="Q1955">
        <v>0.23741264605270762</v>
      </c>
    </row>
    <row r="1956" spans="1:17" x14ac:dyDescent="0.2">
      <c r="A1956" t="s">
        <v>2824</v>
      </c>
      <c r="B1956" t="s">
        <v>2850</v>
      </c>
      <c r="C1956">
        <v>5212301670</v>
      </c>
      <c r="D1956" s="5">
        <v>45432</v>
      </c>
      <c r="E1956" t="s">
        <v>56</v>
      </c>
      <c r="F1956">
        <v>44.74</v>
      </c>
      <c r="I1956">
        <v>1823184</v>
      </c>
      <c r="J1956" t="s">
        <v>57</v>
      </c>
      <c r="K1956" s="6">
        <v>2013.23</v>
      </c>
      <c r="L1956" s="5">
        <v>45460</v>
      </c>
      <c r="M1956" s="5">
        <v>45468</v>
      </c>
      <c r="N1956">
        <v>7</v>
      </c>
      <c r="O1956">
        <v>14092.61</v>
      </c>
      <c r="P1956">
        <v>44.74</v>
      </c>
      <c r="Q1956">
        <v>0.23785555861021068</v>
      </c>
    </row>
    <row r="1957" spans="1:17" x14ac:dyDescent="0.2">
      <c r="A1957" t="s">
        <v>5950</v>
      </c>
      <c r="B1957" t="s">
        <v>7293</v>
      </c>
      <c r="C1957" t="s">
        <v>7294</v>
      </c>
      <c r="D1957" s="5">
        <v>45443</v>
      </c>
      <c r="E1957" t="s">
        <v>167</v>
      </c>
      <c r="F1957">
        <v>66.44</v>
      </c>
      <c r="I1957">
        <v>1087333</v>
      </c>
      <c r="J1957" t="s">
        <v>63</v>
      </c>
      <c r="K1957" s="6">
        <v>2640.41</v>
      </c>
      <c r="L1957" s="5">
        <v>45443</v>
      </c>
      <c r="P1957">
        <v>48.51</v>
      </c>
      <c r="Q1957">
        <v>0.23785703037314043</v>
      </c>
    </row>
    <row r="1958" spans="1:17" x14ac:dyDescent="0.2">
      <c r="A1958" t="s">
        <v>2824</v>
      </c>
      <c r="B1958">
        <v>20731067</v>
      </c>
      <c r="C1958">
        <v>5164753563</v>
      </c>
      <c r="D1958" s="5">
        <v>45106</v>
      </c>
      <c r="E1958" t="s">
        <v>56</v>
      </c>
      <c r="F1958">
        <v>35.18</v>
      </c>
      <c r="I1958">
        <v>1792719</v>
      </c>
      <c r="J1958" t="s">
        <v>57</v>
      </c>
      <c r="K1958" s="6">
        <v>1066.43</v>
      </c>
      <c r="L1958" s="5">
        <v>45131</v>
      </c>
      <c r="M1958" s="5">
        <v>45138</v>
      </c>
      <c r="N1958">
        <v>6</v>
      </c>
      <c r="O1958">
        <v>6398.58</v>
      </c>
      <c r="P1958">
        <v>35.18</v>
      </c>
      <c r="Q1958">
        <v>0.23794727672824612</v>
      </c>
    </row>
    <row r="1959" spans="1:17" x14ac:dyDescent="0.2">
      <c r="A1959" t="s">
        <v>11732</v>
      </c>
      <c r="B1959" t="s">
        <v>11830</v>
      </c>
      <c r="C1959">
        <v>53291323</v>
      </c>
      <c r="D1959" s="5">
        <v>45232</v>
      </c>
      <c r="E1959" t="s">
        <v>11733</v>
      </c>
      <c r="F1959">
        <v>501.85</v>
      </c>
      <c r="I1959">
        <v>598644</v>
      </c>
      <c r="J1959" t="s">
        <v>62</v>
      </c>
      <c r="K1959" s="6">
        <v>64420.72</v>
      </c>
      <c r="L1959" s="5">
        <v>45257</v>
      </c>
      <c r="P1959">
        <v>501.85</v>
      </c>
      <c r="Q1959">
        <v>0.23801799131689916</v>
      </c>
    </row>
    <row r="1960" spans="1:17" x14ac:dyDescent="0.2">
      <c r="A1960" t="s">
        <v>168</v>
      </c>
      <c r="B1960">
        <v>68224</v>
      </c>
      <c r="C1960">
        <v>92795742</v>
      </c>
      <c r="D1960" s="5">
        <v>45373</v>
      </c>
      <c r="E1960" t="s">
        <v>56</v>
      </c>
      <c r="F1960">
        <v>556.85</v>
      </c>
      <c r="I1960">
        <v>1075656</v>
      </c>
      <c r="J1960" t="s">
        <v>63</v>
      </c>
      <c r="K1960" s="6">
        <v>26280.2</v>
      </c>
      <c r="L1960" s="5">
        <v>45398</v>
      </c>
      <c r="P1960">
        <v>590.27</v>
      </c>
      <c r="Q1960">
        <v>0.23807037974227574</v>
      </c>
    </row>
    <row r="1961" spans="1:17" x14ac:dyDescent="0.2">
      <c r="A1961" t="s">
        <v>2314</v>
      </c>
      <c r="B1961" t="s">
        <v>2315</v>
      </c>
      <c r="C1961">
        <v>24443</v>
      </c>
      <c r="D1961" s="5">
        <v>45195</v>
      </c>
      <c r="E1961" t="s">
        <v>56</v>
      </c>
      <c r="F1961" s="6">
        <v>5428.25</v>
      </c>
      <c r="I1961">
        <v>594364</v>
      </c>
      <c r="J1961" t="s">
        <v>62</v>
      </c>
      <c r="K1961" s="6">
        <v>10849.09</v>
      </c>
      <c r="L1961" s="5">
        <v>45222</v>
      </c>
      <c r="P1961">
        <v>5428.25</v>
      </c>
      <c r="Q1961">
        <v>0.23830994621661661</v>
      </c>
    </row>
    <row r="1962" spans="1:17" x14ac:dyDescent="0.2">
      <c r="A1962" t="s">
        <v>3115</v>
      </c>
      <c r="B1962" t="s">
        <v>3116</v>
      </c>
      <c r="C1962" t="s">
        <v>3117</v>
      </c>
      <c r="D1962" s="5">
        <v>45366</v>
      </c>
      <c r="E1962" t="s">
        <v>436</v>
      </c>
      <c r="F1962">
        <v>170.82</v>
      </c>
      <c r="I1962">
        <v>1067748</v>
      </c>
      <c r="J1962" t="s">
        <v>63</v>
      </c>
      <c r="K1962">
        <v>170.82</v>
      </c>
      <c r="L1962" s="5">
        <v>45370</v>
      </c>
      <c r="P1962">
        <v>123.63</v>
      </c>
      <c r="Q1962">
        <v>0.23837113151934985</v>
      </c>
    </row>
    <row r="1963" spans="1:17" x14ac:dyDescent="0.2">
      <c r="A1963" t="s">
        <v>5950</v>
      </c>
      <c r="B1963" t="s">
        <v>6671</v>
      </c>
      <c r="C1963" t="s">
        <v>6672</v>
      </c>
      <c r="D1963" s="5">
        <v>45280</v>
      </c>
      <c r="E1963" t="s">
        <v>167</v>
      </c>
      <c r="F1963">
        <v>48.19</v>
      </c>
      <c r="I1963">
        <v>1044636</v>
      </c>
      <c r="J1963" t="s">
        <v>63</v>
      </c>
      <c r="K1963">
        <v>100.8</v>
      </c>
      <c r="L1963" s="5">
        <v>45280</v>
      </c>
      <c r="P1963">
        <v>35.18</v>
      </c>
      <c r="Q1963">
        <v>0.2384468816538069</v>
      </c>
    </row>
    <row r="1964" spans="1:17" x14ac:dyDescent="0.2">
      <c r="A1964" t="s">
        <v>250</v>
      </c>
      <c r="B1964" t="s">
        <v>260</v>
      </c>
      <c r="C1964" t="s">
        <v>394</v>
      </c>
      <c r="D1964" s="5">
        <v>45453</v>
      </c>
      <c r="E1964" t="s">
        <v>253</v>
      </c>
      <c r="F1964">
        <v>42.14</v>
      </c>
      <c r="I1964">
        <v>1090509</v>
      </c>
      <c r="J1964" t="s">
        <v>63</v>
      </c>
      <c r="K1964" s="6">
        <v>8612.98</v>
      </c>
      <c r="L1964" s="5">
        <v>45456</v>
      </c>
      <c r="P1964">
        <v>42.14</v>
      </c>
      <c r="Q1964">
        <v>0.2387013488530767</v>
      </c>
    </row>
    <row r="1965" spans="1:17" x14ac:dyDescent="0.2">
      <c r="A1965" t="s">
        <v>481</v>
      </c>
      <c r="B1965" t="s">
        <v>514</v>
      </c>
      <c r="C1965" t="s">
        <v>1069</v>
      </c>
      <c r="D1965" s="5">
        <v>45215</v>
      </c>
      <c r="E1965" t="s">
        <v>484</v>
      </c>
      <c r="F1965" s="6">
        <v>1042.05</v>
      </c>
      <c r="I1965">
        <v>72141</v>
      </c>
      <c r="J1965" t="s">
        <v>485</v>
      </c>
      <c r="K1965" s="6">
        <v>621809.21</v>
      </c>
      <c r="L1965" s="5">
        <v>45231</v>
      </c>
      <c r="P1965">
        <v>918.65</v>
      </c>
      <c r="Q1965">
        <v>0.2387816973857374</v>
      </c>
    </row>
    <row r="1966" spans="1:17" x14ac:dyDescent="0.2">
      <c r="A1966" t="s">
        <v>12254</v>
      </c>
      <c r="B1966" t="s">
        <v>12269</v>
      </c>
      <c r="C1966" t="s">
        <v>12270</v>
      </c>
      <c r="D1966" s="5">
        <v>45420</v>
      </c>
      <c r="E1966" t="s">
        <v>436</v>
      </c>
      <c r="F1966">
        <v>547.14</v>
      </c>
      <c r="I1966">
        <v>1082190</v>
      </c>
      <c r="J1966" t="s">
        <v>63</v>
      </c>
      <c r="K1966" s="6">
        <v>1486.01</v>
      </c>
      <c r="L1966" s="5">
        <v>45425</v>
      </c>
      <c r="P1966">
        <v>387.24</v>
      </c>
      <c r="Q1966">
        <v>0.23916553600832224</v>
      </c>
    </row>
    <row r="1967" spans="1:17" x14ac:dyDescent="0.2">
      <c r="A1967" t="s">
        <v>481</v>
      </c>
      <c r="B1967" t="s">
        <v>568</v>
      </c>
      <c r="C1967" t="s">
        <v>1101</v>
      </c>
      <c r="D1967" s="5">
        <v>45215</v>
      </c>
      <c r="E1967" t="s">
        <v>484</v>
      </c>
      <c r="F1967">
        <v>28.06</v>
      </c>
      <c r="I1967">
        <v>72141</v>
      </c>
      <c r="J1967" t="s">
        <v>485</v>
      </c>
      <c r="K1967" s="6">
        <v>621809.21</v>
      </c>
      <c r="L1967" s="5">
        <v>45231</v>
      </c>
      <c r="P1967">
        <v>28.06</v>
      </c>
      <c r="Q1967">
        <v>0.23924549621545566</v>
      </c>
    </row>
    <row r="1968" spans="1:17" x14ac:dyDescent="0.2">
      <c r="A1968" t="s">
        <v>481</v>
      </c>
      <c r="B1968" t="s">
        <v>507</v>
      </c>
      <c r="C1968" t="s">
        <v>1065</v>
      </c>
      <c r="D1968" s="5">
        <v>45215</v>
      </c>
      <c r="E1968" t="s">
        <v>484</v>
      </c>
      <c r="F1968" s="6">
        <v>1867.46</v>
      </c>
      <c r="I1968">
        <v>72141</v>
      </c>
      <c r="J1968" t="s">
        <v>485</v>
      </c>
      <c r="K1968" s="6">
        <v>621809.21</v>
      </c>
      <c r="L1968" s="5">
        <v>45231</v>
      </c>
      <c r="P1968">
        <v>14.16</v>
      </c>
      <c r="Q1968">
        <v>0.23925475708138477</v>
      </c>
    </row>
    <row r="1969" spans="1:17" x14ac:dyDescent="0.2">
      <c r="A1969" t="s">
        <v>465</v>
      </c>
      <c r="B1969" t="s">
        <v>468</v>
      </c>
      <c r="C1969">
        <v>77510</v>
      </c>
      <c r="D1969" s="5">
        <v>45245</v>
      </c>
      <c r="E1969" t="s">
        <v>56</v>
      </c>
      <c r="F1969">
        <v>53</v>
      </c>
      <c r="I1969">
        <v>1805201</v>
      </c>
      <c r="J1969" t="s">
        <v>57</v>
      </c>
      <c r="K1969">
        <v>53</v>
      </c>
      <c r="L1969" s="5">
        <v>45273</v>
      </c>
      <c r="M1969" s="5">
        <v>45286</v>
      </c>
      <c r="N1969">
        <v>12</v>
      </c>
      <c r="O1969">
        <v>636</v>
      </c>
      <c r="P1969">
        <v>56.18</v>
      </c>
      <c r="Q1969">
        <v>0.23948809327711273</v>
      </c>
    </row>
    <row r="1970" spans="1:17" x14ac:dyDescent="0.2">
      <c r="A1970" t="s">
        <v>9609</v>
      </c>
      <c r="B1970" t="s">
        <v>9614</v>
      </c>
      <c r="C1970" t="s">
        <v>9615</v>
      </c>
      <c r="D1970" s="5">
        <v>45139</v>
      </c>
      <c r="E1970" t="s">
        <v>167</v>
      </c>
      <c r="F1970">
        <v>180.83</v>
      </c>
      <c r="I1970">
        <v>1007300</v>
      </c>
      <c r="J1970" t="s">
        <v>63</v>
      </c>
      <c r="K1970">
        <v>219.23</v>
      </c>
      <c r="L1970" s="5">
        <v>45139</v>
      </c>
      <c r="P1970">
        <v>180.83</v>
      </c>
      <c r="Q1970">
        <v>0.23977426118380385</v>
      </c>
    </row>
    <row r="1971" spans="1:17" x14ac:dyDescent="0.2">
      <c r="A1971" t="s">
        <v>8165</v>
      </c>
      <c r="B1971">
        <v>11930081</v>
      </c>
      <c r="C1971">
        <v>223062578</v>
      </c>
      <c r="D1971" s="5">
        <v>45107</v>
      </c>
      <c r="E1971" t="s">
        <v>56</v>
      </c>
      <c r="F1971">
        <v>73.75</v>
      </c>
      <c r="I1971">
        <v>1792325</v>
      </c>
      <c r="J1971" t="s">
        <v>57</v>
      </c>
      <c r="K1971">
        <v>73.75</v>
      </c>
      <c r="L1971" s="5">
        <v>45124</v>
      </c>
      <c r="M1971" s="5">
        <v>45128</v>
      </c>
      <c r="N1971">
        <v>3</v>
      </c>
      <c r="O1971">
        <v>221.25</v>
      </c>
      <c r="P1971">
        <v>78.180000000000007</v>
      </c>
      <c r="Q1971">
        <v>0.23979044479988232</v>
      </c>
    </row>
    <row r="1972" spans="1:17" x14ac:dyDescent="0.2">
      <c r="A1972" t="s">
        <v>481</v>
      </c>
      <c r="B1972" t="s">
        <v>742</v>
      </c>
      <c r="C1972" t="s">
        <v>1328</v>
      </c>
      <c r="D1972" s="5">
        <v>45246</v>
      </c>
      <c r="E1972" t="s">
        <v>484</v>
      </c>
      <c r="F1972">
        <v>79.31</v>
      </c>
      <c r="I1972">
        <v>72355</v>
      </c>
      <c r="J1972" t="s">
        <v>485</v>
      </c>
      <c r="K1972" s="6">
        <v>742486.18</v>
      </c>
      <c r="L1972" s="5">
        <v>45260</v>
      </c>
      <c r="P1972">
        <v>60.39</v>
      </c>
      <c r="Q1972">
        <v>0.23988111349029639</v>
      </c>
    </row>
    <row r="1973" spans="1:17" x14ac:dyDescent="0.2">
      <c r="A1973" t="s">
        <v>58</v>
      </c>
      <c r="B1973" t="s">
        <v>61</v>
      </c>
      <c r="C1973">
        <v>2949</v>
      </c>
      <c r="D1973" s="5">
        <v>45401</v>
      </c>
      <c r="E1973" t="s">
        <v>56</v>
      </c>
      <c r="F1973" s="6">
        <v>1120</v>
      </c>
      <c r="I1973">
        <v>1820769</v>
      </c>
      <c r="J1973" t="s">
        <v>57</v>
      </c>
      <c r="K1973" s="6">
        <v>1120</v>
      </c>
      <c r="L1973" s="5">
        <v>45427</v>
      </c>
      <c r="M1973" s="5">
        <v>45434</v>
      </c>
      <c r="N1973">
        <v>6</v>
      </c>
      <c r="O1973">
        <v>6720</v>
      </c>
      <c r="P1973">
        <v>1187.2</v>
      </c>
      <c r="Q1973">
        <v>0.23989794241723839</v>
      </c>
    </row>
    <row r="1974" spans="1:17" x14ac:dyDescent="0.2">
      <c r="A1974" t="s">
        <v>481</v>
      </c>
      <c r="B1974" t="s">
        <v>586</v>
      </c>
      <c r="C1974" t="s">
        <v>1384</v>
      </c>
      <c r="D1974" s="5">
        <v>45276</v>
      </c>
      <c r="E1974" t="s">
        <v>484</v>
      </c>
      <c r="F1974">
        <v>968.28</v>
      </c>
      <c r="I1974">
        <v>72587</v>
      </c>
      <c r="J1974" t="s">
        <v>485</v>
      </c>
      <c r="K1974" s="6">
        <v>607405.88</v>
      </c>
      <c r="L1974" s="5">
        <v>45289</v>
      </c>
      <c r="P1974">
        <v>968.28</v>
      </c>
      <c r="Q1974">
        <v>0.24008776704386148</v>
      </c>
    </row>
    <row r="1975" spans="1:17" x14ac:dyDescent="0.2">
      <c r="A1975" t="s">
        <v>4240</v>
      </c>
      <c r="B1975" t="s">
        <v>4243</v>
      </c>
      <c r="C1975" t="s">
        <v>4244</v>
      </c>
      <c r="D1975" s="5">
        <v>44350</v>
      </c>
      <c r="E1975" t="s">
        <v>56</v>
      </c>
      <c r="F1975">
        <v>100</v>
      </c>
      <c r="I1975">
        <v>1792479</v>
      </c>
      <c r="J1975" t="s">
        <v>57</v>
      </c>
      <c r="K1975">
        <v>100</v>
      </c>
      <c r="L1975" s="5">
        <v>45126</v>
      </c>
      <c r="M1975" s="5">
        <v>45147</v>
      </c>
      <c r="N1975">
        <v>20</v>
      </c>
      <c r="O1975">
        <v>2000</v>
      </c>
      <c r="P1975">
        <v>106</v>
      </c>
      <c r="Q1975">
        <v>0.2403696601598484</v>
      </c>
    </row>
    <row r="1976" spans="1:17" x14ac:dyDescent="0.2">
      <c r="A1976" t="s">
        <v>4614</v>
      </c>
      <c r="B1976" t="s">
        <v>4615</v>
      </c>
      <c r="C1976">
        <v>28658</v>
      </c>
      <c r="D1976" s="5">
        <v>45281</v>
      </c>
      <c r="E1976" t="s">
        <v>56</v>
      </c>
      <c r="F1976">
        <v>364.3</v>
      </c>
      <c r="I1976">
        <v>1808039</v>
      </c>
      <c r="J1976" t="s">
        <v>57</v>
      </c>
      <c r="K1976">
        <v>364.3</v>
      </c>
      <c r="L1976" s="5">
        <v>45308</v>
      </c>
      <c r="M1976" s="5">
        <v>45320</v>
      </c>
      <c r="N1976">
        <v>11</v>
      </c>
      <c r="O1976">
        <v>4007.3</v>
      </c>
      <c r="P1976">
        <v>364.3</v>
      </c>
      <c r="Q1976">
        <v>0.24038058132526696</v>
      </c>
    </row>
    <row r="1977" spans="1:17" x14ac:dyDescent="0.2">
      <c r="A1977" t="s">
        <v>5203</v>
      </c>
      <c r="B1977" t="s">
        <v>5478</v>
      </c>
      <c r="C1977" t="s">
        <v>5479</v>
      </c>
      <c r="D1977" s="5">
        <v>45271</v>
      </c>
      <c r="E1977" t="s">
        <v>167</v>
      </c>
      <c r="F1977">
        <v>34.770000000000003</v>
      </c>
      <c r="I1977">
        <v>1042179</v>
      </c>
      <c r="J1977" t="s">
        <v>63</v>
      </c>
      <c r="K1977">
        <v>391.8</v>
      </c>
      <c r="L1977" s="5">
        <v>45271</v>
      </c>
      <c r="P1977">
        <v>34.770000000000003</v>
      </c>
      <c r="Q1977">
        <v>0.24063031927264378</v>
      </c>
    </row>
    <row r="1978" spans="1:17" x14ac:dyDescent="0.2">
      <c r="A1978" t="s">
        <v>8551</v>
      </c>
      <c r="B1978">
        <v>25682143</v>
      </c>
      <c r="C1978">
        <v>1311759</v>
      </c>
      <c r="D1978" s="5">
        <v>45265</v>
      </c>
      <c r="E1978" t="s">
        <v>56</v>
      </c>
      <c r="F1978">
        <v>244</v>
      </c>
      <c r="I1978">
        <v>1806572</v>
      </c>
      <c r="J1978" t="s">
        <v>57</v>
      </c>
      <c r="K1978">
        <v>244</v>
      </c>
      <c r="L1978" s="5">
        <v>45294</v>
      </c>
      <c r="M1978" s="5">
        <v>45301</v>
      </c>
      <c r="N1978">
        <v>6</v>
      </c>
      <c r="O1978">
        <v>1464</v>
      </c>
      <c r="P1978">
        <v>244</v>
      </c>
      <c r="Q1978">
        <v>0.24065985502395293</v>
      </c>
    </row>
    <row r="1979" spans="1:17" x14ac:dyDescent="0.2">
      <c r="A1979" t="s">
        <v>7611</v>
      </c>
      <c r="B1979" t="s">
        <v>7696</v>
      </c>
      <c r="C1979" t="s">
        <v>7697</v>
      </c>
      <c r="D1979" s="5">
        <v>45292</v>
      </c>
      <c r="E1979" t="s">
        <v>167</v>
      </c>
      <c r="F1979">
        <v>30.09</v>
      </c>
      <c r="I1979">
        <v>1046391</v>
      </c>
      <c r="J1979" t="s">
        <v>63</v>
      </c>
      <c r="K1979">
        <v>649.6</v>
      </c>
      <c r="L1979" s="5">
        <v>45293</v>
      </c>
      <c r="P1979">
        <v>30.09</v>
      </c>
      <c r="Q1979">
        <v>0.24091840435494272</v>
      </c>
    </row>
    <row r="1980" spans="1:17" x14ac:dyDescent="0.2">
      <c r="A1980" t="s">
        <v>481</v>
      </c>
      <c r="B1980" t="s">
        <v>888</v>
      </c>
      <c r="C1980" t="s">
        <v>1162</v>
      </c>
      <c r="D1980" s="5">
        <v>45215</v>
      </c>
      <c r="E1980" t="s">
        <v>484</v>
      </c>
      <c r="F1980">
        <v>660.83</v>
      </c>
      <c r="I1980">
        <v>72141</v>
      </c>
      <c r="J1980" t="s">
        <v>485</v>
      </c>
      <c r="K1980" s="6">
        <v>621809.21</v>
      </c>
      <c r="L1980" s="5">
        <v>45231</v>
      </c>
      <c r="P1980">
        <v>660.83</v>
      </c>
      <c r="Q1980">
        <v>0.24110780625754424</v>
      </c>
    </row>
    <row r="1981" spans="1:17" x14ac:dyDescent="0.2">
      <c r="A1981" t="s">
        <v>11495</v>
      </c>
      <c r="B1981" t="s">
        <v>11540</v>
      </c>
      <c r="C1981" t="s">
        <v>11541</v>
      </c>
      <c r="D1981" s="5">
        <v>45267</v>
      </c>
      <c r="E1981" t="s">
        <v>167</v>
      </c>
      <c r="F1981">
        <v>5.62</v>
      </c>
      <c r="I1981">
        <v>1041465</v>
      </c>
      <c r="J1981" t="s">
        <v>63</v>
      </c>
      <c r="K1981">
        <v>206.55</v>
      </c>
      <c r="L1981" s="5">
        <v>45269</v>
      </c>
      <c r="P1981">
        <v>2.81</v>
      </c>
      <c r="Q1981">
        <v>0.24135715064415852</v>
      </c>
    </row>
    <row r="1982" spans="1:17" x14ac:dyDescent="0.2">
      <c r="A1982" t="s">
        <v>9900</v>
      </c>
      <c r="B1982" t="s">
        <v>9917</v>
      </c>
      <c r="C1982">
        <v>993003124941</v>
      </c>
      <c r="D1982" s="5">
        <v>45316</v>
      </c>
      <c r="E1982" t="s">
        <v>56</v>
      </c>
      <c r="F1982">
        <v>241.03</v>
      </c>
      <c r="I1982">
        <v>1055189</v>
      </c>
      <c r="J1982" t="s">
        <v>63</v>
      </c>
      <c r="K1982" s="6">
        <v>3491.48</v>
      </c>
      <c r="L1982" s="5">
        <v>45324</v>
      </c>
      <c r="P1982">
        <v>241.03</v>
      </c>
      <c r="Q1982">
        <v>0.24165811739809862</v>
      </c>
    </row>
    <row r="1983" spans="1:17" x14ac:dyDescent="0.2">
      <c r="A1983" t="s">
        <v>8570</v>
      </c>
      <c r="B1983" t="s">
        <v>8591</v>
      </c>
      <c r="C1983" t="s">
        <v>8592</v>
      </c>
      <c r="D1983" s="5">
        <v>45183</v>
      </c>
      <c r="E1983" t="s">
        <v>167</v>
      </c>
      <c r="F1983">
        <v>53.28</v>
      </c>
      <c r="I1983">
        <v>1018542</v>
      </c>
      <c r="J1983" t="s">
        <v>63</v>
      </c>
      <c r="K1983">
        <v>53.28</v>
      </c>
      <c r="L1983" s="5">
        <v>45183</v>
      </c>
      <c r="P1983">
        <v>53.28</v>
      </c>
      <c r="Q1983">
        <v>0.24170987158176471</v>
      </c>
    </row>
    <row r="1984" spans="1:17" x14ac:dyDescent="0.2">
      <c r="A1984" t="s">
        <v>4279</v>
      </c>
      <c r="B1984" t="s">
        <v>4334</v>
      </c>
      <c r="C1984" t="s">
        <v>4335</v>
      </c>
      <c r="D1984" s="5">
        <v>45323</v>
      </c>
      <c r="E1984" t="s">
        <v>167</v>
      </c>
      <c r="F1984">
        <v>420.78</v>
      </c>
      <c r="I1984">
        <v>1055236</v>
      </c>
      <c r="J1984" t="s">
        <v>63</v>
      </c>
      <c r="K1984">
        <v>574.96</v>
      </c>
      <c r="L1984" s="5">
        <v>45324</v>
      </c>
      <c r="P1984">
        <v>420.78</v>
      </c>
      <c r="Q1984">
        <v>0.24192935463084753</v>
      </c>
    </row>
    <row r="1985" spans="1:17" x14ac:dyDescent="0.2">
      <c r="A1985" t="s">
        <v>3972</v>
      </c>
      <c r="B1985" t="s">
        <v>3987</v>
      </c>
      <c r="C1985" t="s">
        <v>3988</v>
      </c>
      <c r="D1985" s="5">
        <v>45232</v>
      </c>
      <c r="E1985" t="s">
        <v>167</v>
      </c>
      <c r="F1985">
        <v>88.48</v>
      </c>
      <c r="I1985">
        <v>1031447</v>
      </c>
      <c r="J1985" t="s">
        <v>63</v>
      </c>
      <c r="K1985">
        <v>389.02</v>
      </c>
      <c r="L1985" s="5">
        <v>45232</v>
      </c>
      <c r="P1985">
        <v>88.48</v>
      </c>
      <c r="Q1985">
        <v>0.24202283960233051</v>
      </c>
    </row>
    <row r="1986" spans="1:17" x14ac:dyDescent="0.2">
      <c r="A1986" t="s">
        <v>481</v>
      </c>
      <c r="B1986" t="s">
        <v>761</v>
      </c>
      <c r="C1986" t="s">
        <v>1341</v>
      </c>
      <c r="D1986" s="5">
        <v>45276</v>
      </c>
      <c r="E1986" t="s">
        <v>484</v>
      </c>
      <c r="F1986">
        <v>29.99</v>
      </c>
      <c r="I1986">
        <v>72587</v>
      </c>
      <c r="J1986" t="s">
        <v>485</v>
      </c>
      <c r="K1986" s="6">
        <v>607405.88</v>
      </c>
      <c r="L1986" s="5">
        <v>45289</v>
      </c>
      <c r="P1986">
        <v>29.99</v>
      </c>
      <c r="Q1986">
        <v>0.2421060960584881</v>
      </c>
    </row>
    <row r="1987" spans="1:17" x14ac:dyDescent="0.2">
      <c r="A1987" t="s">
        <v>5950</v>
      </c>
      <c r="B1987" t="s">
        <v>6303</v>
      </c>
      <c r="C1987" t="s">
        <v>6304</v>
      </c>
      <c r="D1987" s="5">
        <v>45209</v>
      </c>
      <c r="E1987" t="s">
        <v>167</v>
      </c>
      <c r="F1987">
        <v>46.31</v>
      </c>
      <c r="I1987">
        <v>1025077</v>
      </c>
      <c r="J1987" t="s">
        <v>63</v>
      </c>
      <c r="K1987" s="6">
        <v>4711.13</v>
      </c>
      <c r="L1987" s="5">
        <v>45209</v>
      </c>
      <c r="P1987">
        <v>33.79</v>
      </c>
      <c r="Q1987">
        <v>0.24219392200518086</v>
      </c>
    </row>
    <row r="1988" spans="1:17" x14ac:dyDescent="0.2">
      <c r="A1988" t="s">
        <v>5950</v>
      </c>
      <c r="B1988" t="s">
        <v>6615</v>
      </c>
      <c r="C1988" t="s">
        <v>6616</v>
      </c>
      <c r="D1988" s="5">
        <v>45274</v>
      </c>
      <c r="E1988" t="s">
        <v>167</v>
      </c>
      <c r="F1988">
        <v>41.35</v>
      </c>
      <c r="I1988">
        <v>1043194</v>
      </c>
      <c r="J1988" t="s">
        <v>63</v>
      </c>
      <c r="K1988" s="6">
        <v>3746.02</v>
      </c>
      <c r="L1988" s="5">
        <v>45275</v>
      </c>
      <c r="P1988">
        <v>30.17</v>
      </c>
      <c r="Q1988">
        <v>0.24220987594911114</v>
      </c>
    </row>
    <row r="1989" spans="1:17" x14ac:dyDescent="0.2">
      <c r="A1989" t="s">
        <v>11112</v>
      </c>
      <c r="B1989" t="s">
        <v>11319</v>
      </c>
      <c r="C1989" t="s">
        <v>11320</v>
      </c>
      <c r="D1989" s="5">
        <v>45329</v>
      </c>
      <c r="E1989" t="s">
        <v>167</v>
      </c>
      <c r="F1989">
        <v>24.45</v>
      </c>
      <c r="I1989">
        <v>1057194</v>
      </c>
      <c r="J1989" t="s">
        <v>63</v>
      </c>
      <c r="K1989">
        <v>53.14</v>
      </c>
      <c r="L1989" s="5">
        <v>45329</v>
      </c>
      <c r="P1989">
        <v>24.45</v>
      </c>
      <c r="Q1989">
        <v>0.24239279313673756</v>
      </c>
    </row>
    <row r="1990" spans="1:17" x14ac:dyDescent="0.2">
      <c r="A1990" t="s">
        <v>2347</v>
      </c>
      <c r="B1990">
        <v>5026335669</v>
      </c>
      <c r="C1990">
        <v>2633339</v>
      </c>
      <c r="D1990" s="5">
        <v>45279</v>
      </c>
      <c r="E1990" t="s">
        <v>56</v>
      </c>
      <c r="F1990">
        <v>90</v>
      </c>
      <c r="I1990">
        <v>1807854</v>
      </c>
      <c r="J1990" t="s">
        <v>57</v>
      </c>
      <c r="K1990">
        <v>90</v>
      </c>
      <c r="L1990" s="5">
        <v>45308</v>
      </c>
      <c r="M1990" s="5">
        <v>45322</v>
      </c>
      <c r="N1990">
        <v>13</v>
      </c>
      <c r="O1990">
        <v>1170</v>
      </c>
      <c r="P1990">
        <v>95.4</v>
      </c>
      <c r="Q1990">
        <v>0.24253133291076445</v>
      </c>
    </row>
    <row r="1991" spans="1:17" x14ac:dyDescent="0.2">
      <c r="A1991" t="s">
        <v>5950</v>
      </c>
      <c r="B1991" t="s">
        <v>6857</v>
      </c>
      <c r="C1991" t="s">
        <v>6858</v>
      </c>
      <c r="D1991" s="5">
        <v>45351</v>
      </c>
      <c r="E1991" t="s">
        <v>167</v>
      </c>
      <c r="F1991">
        <v>64.209999999999994</v>
      </c>
      <c r="I1991">
        <v>1062827</v>
      </c>
      <c r="J1991" t="s">
        <v>63</v>
      </c>
      <c r="K1991">
        <v>154.81</v>
      </c>
      <c r="L1991" s="5">
        <v>45351</v>
      </c>
      <c r="P1991">
        <v>64.209999999999994</v>
      </c>
      <c r="Q1991">
        <v>0.24255518339385662</v>
      </c>
    </row>
    <row r="1992" spans="1:17" x14ac:dyDescent="0.2">
      <c r="A1992" t="s">
        <v>2378</v>
      </c>
      <c r="B1992">
        <v>10045</v>
      </c>
      <c r="C1992">
        <v>125166</v>
      </c>
      <c r="D1992" s="5">
        <v>45338</v>
      </c>
      <c r="E1992" t="s">
        <v>56</v>
      </c>
      <c r="F1992">
        <v>327.3</v>
      </c>
      <c r="I1992">
        <v>1065827</v>
      </c>
      <c r="J1992" t="s">
        <v>63</v>
      </c>
      <c r="K1992" s="6">
        <v>6090.51</v>
      </c>
      <c r="L1992" s="5">
        <v>45363</v>
      </c>
      <c r="P1992">
        <v>346.94</v>
      </c>
      <c r="Q1992">
        <v>0.24255963257434887</v>
      </c>
    </row>
    <row r="1993" spans="1:17" x14ac:dyDescent="0.2">
      <c r="A1993" t="s">
        <v>4801</v>
      </c>
      <c r="B1993" t="s">
        <v>4810</v>
      </c>
      <c r="C1993" t="s">
        <v>4811</v>
      </c>
      <c r="D1993" s="5">
        <v>45324</v>
      </c>
      <c r="E1993" t="s">
        <v>436</v>
      </c>
      <c r="F1993">
        <v>909.08</v>
      </c>
      <c r="I1993">
        <v>1056408</v>
      </c>
      <c r="J1993" t="s">
        <v>63</v>
      </c>
      <c r="K1993">
        <v>909.08</v>
      </c>
      <c r="L1993" s="5">
        <v>45328</v>
      </c>
      <c r="P1993">
        <v>909.08</v>
      </c>
      <c r="Q1993">
        <v>0.24278906212770091</v>
      </c>
    </row>
    <row r="1994" spans="1:17" x14ac:dyDescent="0.2">
      <c r="A1994" t="s">
        <v>5950</v>
      </c>
      <c r="B1994" t="s">
        <v>7267</v>
      </c>
      <c r="C1994" t="s">
        <v>7268</v>
      </c>
      <c r="D1994" s="5">
        <v>45443</v>
      </c>
      <c r="E1994" t="s">
        <v>167</v>
      </c>
      <c r="F1994">
        <v>52.95</v>
      </c>
      <c r="I1994">
        <v>1087333</v>
      </c>
      <c r="J1994" t="s">
        <v>63</v>
      </c>
      <c r="K1994" s="6">
        <v>2640.41</v>
      </c>
      <c r="L1994" s="5">
        <v>45443</v>
      </c>
      <c r="P1994">
        <v>38.65</v>
      </c>
      <c r="Q1994">
        <v>0.24279581341531742</v>
      </c>
    </row>
    <row r="1995" spans="1:17" x14ac:dyDescent="0.2">
      <c r="A1995" t="s">
        <v>8309</v>
      </c>
      <c r="B1995" t="s">
        <v>8320</v>
      </c>
      <c r="C1995" t="s">
        <v>8321</v>
      </c>
      <c r="D1995" s="5">
        <v>45356</v>
      </c>
      <c r="E1995" t="s">
        <v>436</v>
      </c>
      <c r="F1995">
        <v>447.12</v>
      </c>
      <c r="I1995">
        <v>1065043</v>
      </c>
      <c r="J1995" t="s">
        <v>63</v>
      </c>
      <c r="K1995">
        <v>838.4</v>
      </c>
      <c r="L1995" s="5">
        <v>45362</v>
      </c>
      <c r="P1995">
        <v>447.12</v>
      </c>
      <c r="Q1995">
        <v>0.24287818910260606</v>
      </c>
    </row>
    <row r="1996" spans="1:17" x14ac:dyDescent="0.2">
      <c r="A1996" t="s">
        <v>481</v>
      </c>
      <c r="B1996" t="s">
        <v>536</v>
      </c>
      <c r="C1996" t="s">
        <v>1923</v>
      </c>
      <c r="D1996" s="5">
        <v>45398</v>
      </c>
      <c r="E1996" t="s">
        <v>484</v>
      </c>
      <c r="F1996">
        <v>407.65</v>
      </c>
      <c r="I1996">
        <v>73470</v>
      </c>
      <c r="J1996" t="s">
        <v>485</v>
      </c>
      <c r="K1996" s="6">
        <v>721437.7</v>
      </c>
      <c r="L1996" s="5">
        <v>45412</v>
      </c>
      <c r="P1996">
        <v>407.65</v>
      </c>
      <c r="Q1996">
        <v>0.24296265514530491</v>
      </c>
    </row>
    <row r="1997" spans="1:17" x14ac:dyDescent="0.2">
      <c r="A1997" t="s">
        <v>7498</v>
      </c>
      <c r="B1997" t="s">
        <v>7501</v>
      </c>
      <c r="C1997">
        <v>2068</v>
      </c>
      <c r="D1997" s="5">
        <v>45443</v>
      </c>
      <c r="E1997" t="s">
        <v>56</v>
      </c>
      <c r="F1997" s="6">
        <v>3100.5</v>
      </c>
      <c r="I1997">
        <v>1824071</v>
      </c>
      <c r="J1997" t="s">
        <v>57</v>
      </c>
      <c r="K1997" s="6">
        <v>3100.5</v>
      </c>
      <c r="L1997" s="5">
        <v>45469</v>
      </c>
      <c r="M1997" s="5">
        <v>45489</v>
      </c>
      <c r="N1997">
        <v>19</v>
      </c>
      <c r="O1997">
        <v>58909.5</v>
      </c>
      <c r="P1997">
        <v>3100.5</v>
      </c>
      <c r="Q1997">
        <v>0.24305327979704461</v>
      </c>
    </row>
    <row r="1998" spans="1:17" x14ac:dyDescent="0.2">
      <c r="A1998" t="s">
        <v>3506</v>
      </c>
      <c r="B1998" t="s">
        <v>3509</v>
      </c>
      <c r="C1998">
        <v>1216022</v>
      </c>
      <c r="D1998" s="5">
        <v>45098</v>
      </c>
      <c r="E1998" t="s">
        <v>56</v>
      </c>
      <c r="F1998" s="6">
        <v>1129.92</v>
      </c>
      <c r="I1998">
        <v>581457</v>
      </c>
      <c r="J1998" t="s">
        <v>62</v>
      </c>
      <c r="K1998" s="6">
        <v>79460.639999999999</v>
      </c>
      <c r="L1998" s="5">
        <v>45124</v>
      </c>
      <c r="P1998">
        <v>1129.92</v>
      </c>
      <c r="Q1998">
        <v>0.24308568238003025</v>
      </c>
    </row>
    <row r="1999" spans="1:17" x14ac:dyDescent="0.2">
      <c r="A1999" t="s">
        <v>12243</v>
      </c>
      <c r="B1999" t="s">
        <v>12248</v>
      </c>
      <c r="C1999" t="s">
        <v>12249</v>
      </c>
      <c r="D1999" s="5">
        <v>45302</v>
      </c>
      <c r="E1999" t="s">
        <v>436</v>
      </c>
      <c r="F1999">
        <v>587.70000000000005</v>
      </c>
      <c r="I1999">
        <v>1051978</v>
      </c>
      <c r="J1999" t="s">
        <v>63</v>
      </c>
      <c r="K1999">
        <v>587.70000000000005</v>
      </c>
      <c r="L1999" s="5">
        <v>45314</v>
      </c>
      <c r="P1999">
        <v>573.65</v>
      </c>
      <c r="Q1999">
        <v>0.24308889867338412</v>
      </c>
    </row>
    <row r="2000" spans="1:17" x14ac:dyDescent="0.2">
      <c r="A2000" t="s">
        <v>5950</v>
      </c>
      <c r="B2000" t="s">
        <v>6295</v>
      </c>
      <c r="C2000" t="s">
        <v>6296</v>
      </c>
      <c r="D2000" s="5">
        <v>45209</v>
      </c>
      <c r="E2000" t="s">
        <v>167</v>
      </c>
      <c r="F2000">
        <v>54.76</v>
      </c>
      <c r="I2000">
        <v>1025077</v>
      </c>
      <c r="J2000" t="s">
        <v>63</v>
      </c>
      <c r="K2000" s="6">
        <v>4711.13</v>
      </c>
      <c r="L2000" s="5">
        <v>45209</v>
      </c>
      <c r="P2000">
        <v>39.950000000000003</v>
      </c>
      <c r="Q2000">
        <v>0.24313102021236122</v>
      </c>
    </row>
    <row r="2001" spans="1:17" x14ac:dyDescent="0.2">
      <c r="A2001" t="s">
        <v>250</v>
      </c>
      <c r="B2001" t="s">
        <v>324</v>
      </c>
      <c r="C2001" t="s">
        <v>399</v>
      </c>
      <c r="D2001" s="5">
        <v>45453</v>
      </c>
      <c r="E2001" t="s">
        <v>253</v>
      </c>
      <c r="F2001">
        <v>8.81</v>
      </c>
      <c r="I2001">
        <v>1090509</v>
      </c>
      <c r="J2001" t="s">
        <v>63</v>
      </c>
      <c r="K2001" s="6">
        <v>8612.98</v>
      </c>
      <c r="L2001" s="5">
        <v>45456</v>
      </c>
      <c r="P2001">
        <v>8.81</v>
      </c>
      <c r="Q2001">
        <v>0.24319092665030784</v>
      </c>
    </row>
    <row r="2002" spans="1:17" x14ac:dyDescent="0.2">
      <c r="A2002" t="s">
        <v>7835</v>
      </c>
      <c r="B2002" t="s">
        <v>7994</v>
      </c>
      <c r="C2002" t="s">
        <v>7995</v>
      </c>
      <c r="D2002" s="5">
        <v>45442</v>
      </c>
      <c r="E2002" t="s">
        <v>167</v>
      </c>
      <c r="F2002">
        <v>15.71</v>
      </c>
      <c r="I2002">
        <v>1087086</v>
      </c>
      <c r="J2002" t="s">
        <v>63</v>
      </c>
      <c r="K2002">
        <v>150.94</v>
      </c>
      <c r="L2002" s="5">
        <v>45442</v>
      </c>
      <c r="P2002">
        <v>15.71</v>
      </c>
      <c r="Q2002">
        <v>0.24323809122115203</v>
      </c>
    </row>
    <row r="2003" spans="1:17" x14ac:dyDescent="0.2">
      <c r="A2003" t="s">
        <v>101</v>
      </c>
      <c r="B2003">
        <v>1292537</v>
      </c>
      <c r="C2003">
        <v>5500281309</v>
      </c>
      <c r="D2003" s="5">
        <v>45107</v>
      </c>
      <c r="E2003" t="s">
        <v>56</v>
      </c>
      <c r="F2003">
        <v>37.35</v>
      </c>
      <c r="I2003">
        <v>582590</v>
      </c>
      <c r="J2003" t="s">
        <v>62</v>
      </c>
      <c r="K2003" s="6">
        <v>25020.400000000001</v>
      </c>
      <c r="L2003" s="5">
        <v>45132</v>
      </c>
      <c r="P2003">
        <v>37.35</v>
      </c>
      <c r="Q2003">
        <v>0.24325561487130254</v>
      </c>
    </row>
    <row r="2004" spans="1:17" x14ac:dyDescent="0.2">
      <c r="A2004" t="s">
        <v>5950</v>
      </c>
      <c r="B2004" t="s">
        <v>6995</v>
      </c>
      <c r="C2004" t="s">
        <v>6996</v>
      </c>
      <c r="D2004" s="5">
        <v>45371</v>
      </c>
      <c r="E2004" t="s">
        <v>167</v>
      </c>
      <c r="F2004">
        <v>51.2</v>
      </c>
      <c r="I2004">
        <v>1068322</v>
      </c>
      <c r="J2004" t="s">
        <v>63</v>
      </c>
      <c r="K2004" s="6">
        <v>2131.09</v>
      </c>
      <c r="L2004" s="5">
        <v>45371</v>
      </c>
      <c r="P2004">
        <v>37.39</v>
      </c>
      <c r="Q2004">
        <v>0.24344004849517942</v>
      </c>
    </row>
    <row r="2005" spans="1:17" x14ac:dyDescent="0.2">
      <c r="A2005" t="s">
        <v>5203</v>
      </c>
      <c r="B2005" t="s">
        <v>5490</v>
      </c>
      <c r="C2005" t="s">
        <v>5491</v>
      </c>
      <c r="D2005" s="5">
        <v>45271</v>
      </c>
      <c r="E2005" t="s">
        <v>167</v>
      </c>
      <c r="F2005">
        <v>29.72</v>
      </c>
      <c r="I2005">
        <v>1042179</v>
      </c>
      <c r="J2005" t="s">
        <v>63</v>
      </c>
      <c r="K2005">
        <v>391.8</v>
      </c>
      <c r="L2005" s="5">
        <v>45271</v>
      </c>
      <c r="P2005">
        <v>29.72</v>
      </c>
      <c r="Q2005">
        <v>0.24360188883375899</v>
      </c>
    </row>
    <row r="2006" spans="1:17" x14ac:dyDescent="0.2">
      <c r="A2006" t="s">
        <v>3728</v>
      </c>
      <c r="B2006" t="s">
        <v>3731</v>
      </c>
      <c r="C2006">
        <v>34395850</v>
      </c>
      <c r="D2006" s="5">
        <v>45111</v>
      </c>
      <c r="E2006" t="s">
        <v>56</v>
      </c>
      <c r="F2006">
        <v>63.54</v>
      </c>
      <c r="I2006">
        <v>1791240</v>
      </c>
      <c r="J2006" t="s">
        <v>57</v>
      </c>
      <c r="K2006">
        <v>941.33</v>
      </c>
      <c r="L2006" s="5">
        <v>45117</v>
      </c>
      <c r="M2006" s="5">
        <v>45121</v>
      </c>
      <c r="N2006">
        <v>3</v>
      </c>
      <c r="O2006">
        <v>2823.99</v>
      </c>
      <c r="P2006">
        <v>63.54</v>
      </c>
      <c r="Q2006">
        <v>0.24362455420172735</v>
      </c>
    </row>
    <row r="2007" spans="1:17" x14ac:dyDescent="0.2">
      <c r="A2007" t="s">
        <v>481</v>
      </c>
      <c r="B2007" t="s">
        <v>635</v>
      </c>
      <c r="C2007" t="s">
        <v>998</v>
      </c>
      <c r="D2007" s="5">
        <v>45185</v>
      </c>
      <c r="E2007" t="s">
        <v>484</v>
      </c>
      <c r="F2007">
        <v>485.31</v>
      </c>
      <c r="I2007">
        <v>71929</v>
      </c>
      <c r="J2007" t="s">
        <v>485</v>
      </c>
      <c r="K2007" s="6">
        <v>614311.01</v>
      </c>
      <c r="L2007" s="5">
        <v>45198</v>
      </c>
      <c r="P2007">
        <v>151.02000000000001</v>
      </c>
      <c r="Q2007">
        <v>0.24381909002862823</v>
      </c>
    </row>
    <row r="2008" spans="1:17" x14ac:dyDescent="0.2">
      <c r="A2008" t="s">
        <v>9958</v>
      </c>
      <c r="B2008" t="s">
        <v>9960</v>
      </c>
      <c r="C2008">
        <v>9032446757</v>
      </c>
      <c r="D2008" s="5">
        <v>45352</v>
      </c>
      <c r="E2008" t="s">
        <v>56</v>
      </c>
      <c r="F2008" s="6">
        <v>3652.72</v>
      </c>
      <c r="I2008">
        <v>1069619</v>
      </c>
      <c r="J2008" t="s">
        <v>63</v>
      </c>
      <c r="K2008" s="6">
        <v>39687.9</v>
      </c>
      <c r="L2008" s="5">
        <v>45377</v>
      </c>
      <c r="P2008">
        <v>3652.72</v>
      </c>
      <c r="Q2008">
        <v>0.24382876859694524</v>
      </c>
    </row>
    <row r="2009" spans="1:17" x14ac:dyDescent="0.2">
      <c r="A2009" t="s">
        <v>5080</v>
      </c>
      <c r="B2009" t="s">
        <v>5081</v>
      </c>
      <c r="C2009">
        <v>203</v>
      </c>
      <c r="D2009" s="5">
        <v>45296</v>
      </c>
      <c r="E2009" t="s">
        <v>56</v>
      </c>
      <c r="F2009" s="6">
        <v>1068.83</v>
      </c>
      <c r="I2009">
        <v>1807665</v>
      </c>
      <c r="J2009" t="s">
        <v>57</v>
      </c>
      <c r="K2009" s="6">
        <v>1068.83</v>
      </c>
      <c r="L2009" s="5">
        <v>45301</v>
      </c>
      <c r="M2009" s="5">
        <v>45310</v>
      </c>
      <c r="N2009">
        <v>8</v>
      </c>
      <c r="O2009">
        <v>8550.64</v>
      </c>
      <c r="P2009">
        <v>1068.83</v>
      </c>
      <c r="Q2009">
        <v>0.24421117955225657</v>
      </c>
    </row>
    <row r="2010" spans="1:17" x14ac:dyDescent="0.2">
      <c r="A2010" t="s">
        <v>3603</v>
      </c>
      <c r="B2010" t="s">
        <v>3636</v>
      </c>
      <c r="C2010" t="s">
        <v>3637</v>
      </c>
      <c r="D2010" s="5">
        <v>45258</v>
      </c>
      <c r="E2010" t="s">
        <v>167</v>
      </c>
      <c r="F2010">
        <v>30.03</v>
      </c>
      <c r="I2010">
        <v>1038910</v>
      </c>
      <c r="J2010" t="s">
        <v>63</v>
      </c>
      <c r="K2010">
        <v>316.25</v>
      </c>
      <c r="L2010" s="5">
        <v>45258</v>
      </c>
      <c r="P2010">
        <v>30.03</v>
      </c>
      <c r="Q2010">
        <v>0.24426656395049051</v>
      </c>
    </row>
    <row r="2011" spans="1:17" x14ac:dyDescent="0.2">
      <c r="A2011" t="s">
        <v>7506</v>
      </c>
      <c r="B2011" t="s">
        <v>7507</v>
      </c>
      <c r="C2011" t="s">
        <v>7508</v>
      </c>
      <c r="D2011" s="5">
        <v>45124</v>
      </c>
      <c r="E2011" t="s">
        <v>167</v>
      </c>
      <c r="F2011">
        <v>38.770000000000003</v>
      </c>
      <c r="I2011">
        <v>1003728</v>
      </c>
      <c r="J2011" t="s">
        <v>63</v>
      </c>
      <c r="K2011">
        <v>38.770000000000003</v>
      </c>
      <c r="L2011" s="5">
        <v>45124</v>
      </c>
      <c r="P2011">
        <v>38.770000000000003</v>
      </c>
      <c r="Q2011">
        <v>0.24427742564528676</v>
      </c>
    </row>
    <row r="2012" spans="1:17" x14ac:dyDescent="0.2">
      <c r="A2012" t="s">
        <v>3109</v>
      </c>
      <c r="B2012" t="s">
        <v>3110</v>
      </c>
      <c r="C2012" t="s">
        <v>3111</v>
      </c>
      <c r="D2012" s="5">
        <v>45093</v>
      </c>
      <c r="E2012" t="s">
        <v>56</v>
      </c>
      <c r="F2012">
        <v>811.82</v>
      </c>
      <c r="I2012">
        <v>1790897</v>
      </c>
      <c r="J2012" t="s">
        <v>57</v>
      </c>
      <c r="K2012">
        <v>811.82</v>
      </c>
      <c r="L2012" s="5">
        <v>45110</v>
      </c>
      <c r="M2012" s="5">
        <v>45114</v>
      </c>
      <c r="N2012">
        <v>3</v>
      </c>
      <c r="O2012">
        <v>2435.46</v>
      </c>
      <c r="P2012">
        <v>811.82</v>
      </c>
      <c r="Q2012">
        <v>0.24433361876195991</v>
      </c>
    </row>
    <row r="2013" spans="1:17" x14ac:dyDescent="0.2">
      <c r="A2013" t="s">
        <v>8117</v>
      </c>
      <c r="B2013" t="s">
        <v>8118</v>
      </c>
      <c r="C2013" t="s">
        <v>8125</v>
      </c>
      <c r="D2013" s="5">
        <v>45307</v>
      </c>
      <c r="E2013" t="s">
        <v>69</v>
      </c>
      <c r="F2013">
        <v>479.74</v>
      </c>
      <c r="G2013" s="5">
        <v>45276</v>
      </c>
      <c r="H2013" s="5">
        <v>45307</v>
      </c>
      <c r="I2013">
        <v>1808215</v>
      </c>
      <c r="J2013" t="s">
        <v>57</v>
      </c>
      <c r="K2013">
        <v>479.74</v>
      </c>
      <c r="L2013" s="5">
        <v>45313</v>
      </c>
      <c r="M2013" s="5">
        <v>45324</v>
      </c>
      <c r="N2013">
        <v>10</v>
      </c>
      <c r="O2013">
        <v>4797.3999999999996</v>
      </c>
      <c r="P2013">
        <v>479.74</v>
      </c>
      <c r="Q2013">
        <v>0.24433810145052892</v>
      </c>
    </row>
    <row r="2014" spans="1:17" x14ac:dyDescent="0.2">
      <c r="A2014" t="s">
        <v>2824</v>
      </c>
      <c r="B2014" t="s">
        <v>2825</v>
      </c>
      <c r="C2014">
        <v>4192390122</v>
      </c>
      <c r="D2014" s="5">
        <v>45425</v>
      </c>
      <c r="E2014" t="s">
        <v>56</v>
      </c>
      <c r="F2014">
        <v>173.86</v>
      </c>
      <c r="I2014">
        <v>1821156</v>
      </c>
      <c r="J2014" t="s">
        <v>57</v>
      </c>
      <c r="K2014" s="6">
        <v>1337.1</v>
      </c>
      <c r="L2014" s="5">
        <v>45432</v>
      </c>
      <c r="M2014" s="5">
        <v>45441</v>
      </c>
      <c r="N2014">
        <v>8</v>
      </c>
      <c r="O2014">
        <v>10696.8</v>
      </c>
      <c r="P2014">
        <v>173.86</v>
      </c>
      <c r="Q2014">
        <v>0.24465394232791982</v>
      </c>
    </row>
    <row r="2015" spans="1:17" x14ac:dyDescent="0.2">
      <c r="A2015" t="s">
        <v>3603</v>
      </c>
      <c r="B2015" t="s">
        <v>3676</v>
      </c>
      <c r="C2015" t="s">
        <v>3677</v>
      </c>
      <c r="D2015" s="5">
        <v>45407</v>
      </c>
      <c r="E2015" t="s">
        <v>167</v>
      </c>
      <c r="F2015">
        <v>29.26</v>
      </c>
      <c r="I2015">
        <v>1078131</v>
      </c>
      <c r="J2015" t="s">
        <v>63</v>
      </c>
      <c r="K2015">
        <v>269.83</v>
      </c>
      <c r="L2015" s="5">
        <v>45407</v>
      </c>
      <c r="P2015">
        <v>29.26</v>
      </c>
      <c r="Q2015">
        <v>0.24492122350706003</v>
      </c>
    </row>
    <row r="2016" spans="1:17" x14ac:dyDescent="0.2">
      <c r="A2016" t="s">
        <v>4071</v>
      </c>
      <c r="B2016" t="s">
        <v>4059</v>
      </c>
      <c r="C2016">
        <v>11078</v>
      </c>
      <c r="D2016" s="5">
        <v>45108</v>
      </c>
      <c r="E2016" t="s">
        <v>56</v>
      </c>
      <c r="F2016">
        <v>445.2</v>
      </c>
      <c r="I2016">
        <v>1800496</v>
      </c>
      <c r="J2016" t="s">
        <v>57</v>
      </c>
      <c r="K2016">
        <v>816.2</v>
      </c>
      <c r="L2016" s="5">
        <v>45217</v>
      </c>
      <c r="M2016" s="5">
        <v>45223</v>
      </c>
      <c r="N2016">
        <v>5</v>
      </c>
      <c r="O2016">
        <v>4081</v>
      </c>
      <c r="P2016">
        <v>445.2</v>
      </c>
      <c r="Q2016">
        <v>0.24495252577700566</v>
      </c>
    </row>
    <row r="2017" spans="1:17" x14ac:dyDescent="0.2">
      <c r="A2017" t="s">
        <v>9850</v>
      </c>
      <c r="B2017" t="s">
        <v>9851</v>
      </c>
      <c r="C2017" t="s">
        <v>9852</v>
      </c>
      <c r="D2017" s="5">
        <v>45425</v>
      </c>
      <c r="E2017" t="s">
        <v>436</v>
      </c>
      <c r="F2017">
        <v>266.07</v>
      </c>
      <c r="I2017">
        <v>1087187</v>
      </c>
      <c r="J2017" t="s">
        <v>63</v>
      </c>
      <c r="K2017">
        <v>266.07</v>
      </c>
      <c r="L2017" s="5">
        <v>45443</v>
      </c>
      <c r="P2017">
        <v>250.07</v>
      </c>
      <c r="Q2017">
        <v>0.24533686413521805</v>
      </c>
    </row>
    <row r="2018" spans="1:17" x14ac:dyDescent="0.2">
      <c r="A2018" t="s">
        <v>3427</v>
      </c>
      <c r="B2018" t="s">
        <v>3428</v>
      </c>
      <c r="C2018" t="s">
        <v>3429</v>
      </c>
      <c r="D2018" s="5">
        <v>45154</v>
      </c>
      <c r="E2018" t="s">
        <v>436</v>
      </c>
      <c r="F2018">
        <v>229.53</v>
      </c>
      <c r="I2018">
        <v>586059</v>
      </c>
      <c r="J2018" t="s">
        <v>62</v>
      </c>
      <c r="K2018">
        <v>229.53</v>
      </c>
      <c r="L2018" s="5">
        <v>45160</v>
      </c>
      <c r="P2018">
        <v>229.53</v>
      </c>
      <c r="Q2018">
        <v>0.2455518854410198</v>
      </c>
    </row>
    <row r="2019" spans="1:17" x14ac:dyDescent="0.2">
      <c r="A2019" t="s">
        <v>8466</v>
      </c>
      <c r="B2019" t="s">
        <v>8477</v>
      </c>
      <c r="C2019" t="s">
        <v>8478</v>
      </c>
      <c r="D2019" s="5">
        <v>45443</v>
      </c>
      <c r="E2019" t="s">
        <v>436</v>
      </c>
      <c r="F2019">
        <v>253.49</v>
      </c>
      <c r="I2019">
        <v>1090116</v>
      </c>
      <c r="J2019" t="s">
        <v>63</v>
      </c>
      <c r="K2019">
        <v>253.49</v>
      </c>
      <c r="L2019" s="5">
        <v>45455</v>
      </c>
      <c r="P2019">
        <v>66.510000000000005</v>
      </c>
      <c r="Q2019">
        <v>0.24571157575769542</v>
      </c>
    </row>
    <row r="2020" spans="1:17" x14ac:dyDescent="0.2">
      <c r="A2020" t="s">
        <v>11495</v>
      </c>
      <c r="B2020" t="s">
        <v>11520</v>
      </c>
      <c r="C2020" t="s">
        <v>11521</v>
      </c>
      <c r="D2020" s="5">
        <v>45208</v>
      </c>
      <c r="E2020" t="s">
        <v>167</v>
      </c>
      <c r="F2020">
        <v>239.4</v>
      </c>
      <c r="I2020">
        <v>1024705</v>
      </c>
      <c r="J2020" t="s">
        <v>63</v>
      </c>
      <c r="K2020">
        <v>456.28</v>
      </c>
      <c r="L2020" s="5">
        <v>45208</v>
      </c>
      <c r="P2020">
        <v>119.71</v>
      </c>
      <c r="Q2020">
        <v>0.24577557467028333</v>
      </c>
    </row>
    <row r="2021" spans="1:17" x14ac:dyDescent="0.2">
      <c r="A2021" t="s">
        <v>250</v>
      </c>
      <c r="B2021" t="s">
        <v>262</v>
      </c>
      <c r="C2021" t="s">
        <v>383</v>
      </c>
      <c r="D2021" s="5">
        <v>45422</v>
      </c>
      <c r="E2021" t="s">
        <v>253</v>
      </c>
      <c r="F2021">
        <v>91.65</v>
      </c>
      <c r="I2021">
        <v>1082351</v>
      </c>
      <c r="J2021" t="s">
        <v>63</v>
      </c>
      <c r="K2021" s="6">
        <v>16713.77</v>
      </c>
      <c r="L2021" s="5">
        <v>45425</v>
      </c>
      <c r="P2021">
        <v>91.65</v>
      </c>
      <c r="Q2021">
        <v>0.24578309780276919</v>
      </c>
    </row>
    <row r="2022" spans="1:17" x14ac:dyDescent="0.2">
      <c r="A2022" t="s">
        <v>481</v>
      </c>
      <c r="B2022" t="s">
        <v>761</v>
      </c>
      <c r="C2022" t="s">
        <v>1066</v>
      </c>
      <c r="D2022" s="5">
        <v>45215</v>
      </c>
      <c r="E2022" t="s">
        <v>484</v>
      </c>
      <c r="F2022">
        <v>78.38</v>
      </c>
      <c r="I2022">
        <v>72141</v>
      </c>
      <c r="J2022" t="s">
        <v>485</v>
      </c>
      <c r="K2022" s="6">
        <v>621809.21</v>
      </c>
      <c r="L2022" s="5">
        <v>45231</v>
      </c>
      <c r="P2022">
        <v>78.38</v>
      </c>
      <c r="Q2022">
        <v>0.24584969104014065</v>
      </c>
    </row>
    <row r="2023" spans="1:17" x14ac:dyDescent="0.2">
      <c r="A2023" t="s">
        <v>10907</v>
      </c>
      <c r="B2023" t="s">
        <v>10944</v>
      </c>
      <c r="C2023" t="s">
        <v>10945</v>
      </c>
      <c r="D2023" s="5">
        <v>45420</v>
      </c>
      <c r="E2023" t="s">
        <v>167</v>
      </c>
      <c r="F2023">
        <v>26.6</v>
      </c>
      <c r="I2023">
        <v>1081662</v>
      </c>
      <c r="J2023" t="s">
        <v>63</v>
      </c>
      <c r="K2023">
        <v>76.91</v>
      </c>
      <c r="L2023" s="5">
        <v>45420</v>
      </c>
      <c r="P2023">
        <v>26.6</v>
      </c>
      <c r="Q2023">
        <v>0.2461025968506918</v>
      </c>
    </row>
    <row r="2024" spans="1:17" x14ac:dyDescent="0.2">
      <c r="A2024" t="s">
        <v>5950</v>
      </c>
      <c r="B2024" t="s">
        <v>6441</v>
      </c>
      <c r="C2024" t="s">
        <v>6442</v>
      </c>
      <c r="D2024" s="5">
        <v>45232</v>
      </c>
      <c r="E2024" t="s">
        <v>167</v>
      </c>
      <c r="F2024">
        <v>59.87</v>
      </c>
      <c r="I2024">
        <v>1031415</v>
      </c>
      <c r="J2024" t="s">
        <v>63</v>
      </c>
      <c r="K2024" s="6">
        <v>4961.13</v>
      </c>
      <c r="L2024" s="5">
        <v>45232</v>
      </c>
      <c r="P2024">
        <v>43.7</v>
      </c>
      <c r="Q2024">
        <v>0.24616651686901891</v>
      </c>
    </row>
    <row r="2025" spans="1:17" x14ac:dyDescent="0.2">
      <c r="A2025" t="s">
        <v>4279</v>
      </c>
      <c r="B2025" t="s">
        <v>4364</v>
      </c>
      <c r="C2025" t="s">
        <v>4365</v>
      </c>
      <c r="D2025" s="5">
        <v>45390</v>
      </c>
      <c r="E2025" t="s">
        <v>167</v>
      </c>
      <c r="F2025">
        <v>345.58</v>
      </c>
      <c r="I2025">
        <v>1088685</v>
      </c>
      <c r="J2025" t="s">
        <v>63</v>
      </c>
      <c r="K2025">
        <v>345.58</v>
      </c>
      <c r="L2025" s="5">
        <v>45448</v>
      </c>
      <c r="P2025">
        <v>345.58</v>
      </c>
      <c r="Q2025">
        <v>0.2461755892846571</v>
      </c>
    </row>
    <row r="2026" spans="1:17" x14ac:dyDescent="0.2">
      <c r="A2026" t="s">
        <v>4240</v>
      </c>
      <c r="B2026" t="s">
        <v>4247</v>
      </c>
      <c r="C2026">
        <v>32124</v>
      </c>
      <c r="D2026" s="5">
        <v>45383</v>
      </c>
      <c r="E2026" t="s">
        <v>56</v>
      </c>
      <c r="F2026">
        <v>150</v>
      </c>
      <c r="I2026">
        <v>1818185</v>
      </c>
      <c r="J2026" t="s">
        <v>57</v>
      </c>
      <c r="K2026">
        <v>150</v>
      </c>
      <c r="L2026" s="5">
        <v>45399</v>
      </c>
      <c r="M2026" s="5">
        <v>45413</v>
      </c>
      <c r="N2026">
        <v>13</v>
      </c>
      <c r="O2026">
        <v>1950</v>
      </c>
      <c r="P2026">
        <v>150</v>
      </c>
      <c r="Q2026">
        <v>0.24619757719424795</v>
      </c>
    </row>
    <row r="2027" spans="1:17" x14ac:dyDescent="0.2">
      <c r="A2027" t="s">
        <v>11112</v>
      </c>
      <c r="B2027" t="s">
        <v>11409</v>
      </c>
      <c r="C2027" t="s">
        <v>11410</v>
      </c>
      <c r="D2027" s="5">
        <v>45413</v>
      </c>
      <c r="E2027" t="s">
        <v>167</v>
      </c>
      <c r="F2027">
        <v>30.29</v>
      </c>
      <c r="I2027">
        <v>1079984</v>
      </c>
      <c r="J2027" t="s">
        <v>63</v>
      </c>
      <c r="K2027">
        <v>150.63999999999999</v>
      </c>
      <c r="L2027" s="5">
        <v>45413</v>
      </c>
      <c r="P2027">
        <v>30.29</v>
      </c>
      <c r="Q2027">
        <v>0.24621912019965753</v>
      </c>
    </row>
    <row r="2028" spans="1:17" x14ac:dyDescent="0.2">
      <c r="A2028" t="s">
        <v>5950</v>
      </c>
      <c r="B2028" t="s">
        <v>6091</v>
      </c>
      <c r="C2028" t="s">
        <v>6092</v>
      </c>
      <c r="D2028" s="5">
        <v>45154</v>
      </c>
      <c r="E2028" t="s">
        <v>167</v>
      </c>
      <c r="F2028">
        <v>46.44</v>
      </c>
      <c r="I2028">
        <v>1011266</v>
      </c>
      <c r="J2028" t="s">
        <v>63</v>
      </c>
      <c r="K2028">
        <v>964.37</v>
      </c>
      <c r="L2028" s="5">
        <v>45155</v>
      </c>
      <c r="P2028">
        <v>46.44</v>
      </c>
      <c r="Q2028">
        <v>0.24626903225220664</v>
      </c>
    </row>
    <row r="2029" spans="1:17" x14ac:dyDescent="0.2">
      <c r="A2029" t="s">
        <v>5100</v>
      </c>
      <c r="B2029" t="s">
        <v>5101</v>
      </c>
      <c r="C2029">
        <v>98151</v>
      </c>
      <c r="D2029" s="5">
        <v>45380</v>
      </c>
      <c r="E2029" t="s">
        <v>56</v>
      </c>
      <c r="F2029">
        <v>387.77</v>
      </c>
      <c r="I2029">
        <v>1818865</v>
      </c>
      <c r="J2029" t="s">
        <v>57</v>
      </c>
      <c r="K2029" s="6">
        <v>5241.67</v>
      </c>
      <c r="L2029" s="5">
        <v>45406</v>
      </c>
      <c r="M2029" s="5">
        <v>45413</v>
      </c>
      <c r="N2029">
        <v>6</v>
      </c>
      <c r="O2029">
        <v>31450.02</v>
      </c>
      <c r="P2029">
        <v>192.48</v>
      </c>
      <c r="Q2029">
        <v>0.24641075694875425</v>
      </c>
    </row>
    <row r="2030" spans="1:17" x14ac:dyDescent="0.2">
      <c r="A2030" t="s">
        <v>8044</v>
      </c>
      <c r="B2030" t="s">
        <v>8065</v>
      </c>
      <c r="C2030" t="s">
        <v>8066</v>
      </c>
      <c r="D2030" s="5">
        <v>45215</v>
      </c>
      <c r="E2030" t="s">
        <v>167</v>
      </c>
      <c r="F2030">
        <v>41.92</v>
      </c>
      <c r="I2030">
        <v>1027095</v>
      </c>
      <c r="J2030" t="s">
        <v>63</v>
      </c>
      <c r="K2030">
        <v>93.87</v>
      </c>
      <c r="L2030" s="5">
        <v>45216</v>
      </c>
      <c r="P2030">
        <v>41.92</v>
      </c>
      <c r="Q2030">
        <v>0.24642655661230395</v>
      </c>
    </row>
    <row r="2031" spans="1:17" x14ac:dyDescent="0.2">
      <c r="A2031" t="s">
        <v>417</v>
      </c>
      <c r="B2031" t="s">
        <v>432</v>
      </c>
      <c r="C2031" t="s">
        <v>433</v>
      </c>
      <c r="D2031" s="5">
        <v>45328</v>
      </c>
      <c r="E2031" t="s">
        <v>28</v>
      </c>
      <c r="F2031" s="6">
        <v>4811020.3499999996</v>
      </c>
      <c r="I2031">
        <v>1063033</v>
      </c>
      <c r="J2031" t="s">
        <v>63</v>
      </c>
      <c r="K2031" s="6">
        <v>4811020.3499999996</v>
      </c>
      <c r="L2031" s="5">
        <v>45352</v>
      </c>
      <c r="P2031">
        <v>284681.18</v>
      </c>
      <c r="Q2031">
        <v>0.2465371027942328</v>
      </c>
    </row>
    <row r="2032" spans="1:17" x14ac:dyDescent="0.2">
      <c r="A2032" t="s">
        <v>8322</v>
      </c>
      <c r="B2032" t="s">
        <v>8327</v>
      </c>
      <c r="C2032" t="s">
        <v>8328</v>
      </c>
      <c r="D2032" s="5">
        <v>45335</v>
      </c>
      <c r="E2032" t="s">
        <v>436</v>
      </c>
      <c r="F2032" s="6">
        <v>1038.3499999999999</v>
      </c>
      <c r="I2032">
        <v>1061201</v>
      </c>
      <c r="J2032" t="s">
        <v>63</v>
      </c>
      <c r="K2032" s="6">
        <v>1038.3499999999999</v>
      </c>
      <c r="L2032" s="5">
        <v>45348</v>
      </c>
      <c r="P2032">
        <v>473.42</v>
      </c>
      <c r="Q2032">
        <v>0.24654730812046111</v>
      </c>
    </row>
    <row r="2033" spans="1:17" x14ac:dyDescent="0.2">
      <c r="A2033" t="s">
        <v>11732</v>
      </c>
      <c r="B2033" t="s">
        <v>11799</v>
      </c>
      <c r="C2033">
        <v>53073995</v>
      </c>
      <c r="D2033" s="5">
        <v>45204</v>
      </c>
      <c r="E2033" t="s">
        <v>11733</v>
      </c>
      <c r="F2033">
        <v>399.66</v>
      </c>
      <c r="I2033">
        <v>595270</v>
      </c>
      <c r="J2033" t="s">
        <v>62</v>
      </c>
      <c r="K2033" s="6">
        <v>31798.79</v>
      </c>
      <c r="L2033" s="5">
        <v>45229</v>
      </c>
      <c r="P2033">
        <v>399.66</v>
      </c>
      <c r="Q2033">
        <v>0.24667315792126465</v>
      </c>
    </row>
    <row r="2034" spans="1:17" x14ac:dyDescent="0.2">
      <c r="A2034" t="s">
        <v>8165</v>
      </c>
      <c r="B2034" t="s">
        <v>8168</v>
      </c>
      <c r="C2034">
        <v>223125594</v>
      </c>
      <c r="D2034" s="5">
        <v>45291</v>
      </c>
      <c r="E2034" t="s">
        <v>56</v>
      </c>
      <c r="F2034">
        <v>103.75</v>
      </c>
      <c r="I2034">
        <v>1807652</v>
      </c>
      <c r="J2034" t="s">
        <v>57</v>
      </c>
      <c r="K2034">
        <v>270.5</v>
      </c>
      <c r="L2034" s="5">
        <v>45301</v>
      </c>
      <c r="M2034" s="5">
        <v>45308</v>
      </c>
      <c r="N2034">
        <v>6</v>
      </c>
      <c r="O2034">
        <v>1623</v>
      </c>
      <c r="P2034">
        <v>109.98</v>
      </c>
      <c r="Q2034">
        <v>0.24700846479896299</v>
      </c>
    </row>
    <row r="2035" spans="1:17" x14ac:dyDescent="0.2">
      <c r="A2035" t="s">
        <v>5950</v>
      </c>
      <c r="B2035" t="s">
        <v>6721</v>
      </c>
      <c r="C2035" t="s">
        <v>6722</v>
      </c>
      <c r="D2035" s="5">
        <v>45309</v>
      </c>
      <c r="E2035" t="s">
        <v>167</v>
      </c>
      <c r="F2035">
        <v>57.13</v>
      </c>
      <c r="I2035">
        <v>1050900</v>
      </c>
      <c r="J2035" t="s">
        <v>63</v>
      </c>
      <c r="K2035">
        <v>211.76</v>
      </c>
      <c r="L2035" s="5">
        <v>45309</v>
      </c>
      <c r="P2035">
        <v>57.13</v>
      </c>
      <c r="Q2035">
        <v>0.24714396252156756</v>
      </c>
    </row>
    <row r="2036" spans="1:17" x14ac:dyDescent="0.2">
      <c r="A2036" t="s">
        <v>4055</v>
      </c>
      <c r="B2036" t="s">
        <v>4056</v>
      </c>
      <c r="C2036" t="s">
        <v>4057</v>
      </c>
      <c r="D2036" s="5">
        <v>45194</v>
      </c>
      <c r="E2036" t="s">
        <v>56</v>
      </c>
      <c r="F2036">
        <v>15</v>
      </c>
      <c r="I2036">
        <v>1798398</v>
      </c>
      <c r="J2036" t="s">
        <v>57</v>
      </c>
      <c r="K2036">
        <v>15</v>
      </c>
      <c r="L2036" s="5">
        <v>45196</v>
      </c>
      <c r="M2036" s="5">
        <v>45369</v>
      </c>
      <c r="N2036">
        <v>172</v>
      </c>
      <c r="O2036">
        <v>2580</v>
      </c>
      <c r="P2036">
        <v>15</v>
      </c>
      <c r="Q2036">
        <v>0.24741157714151629</v>
      </c>
    </row>
    <row r="2037" spans="1:17" x14ac:dyDescent="0.2">
      <c r="A2037" t="s">
        <v>2994</v>
      </c>
      <c r="B2037" t="s">
        <v>2997</v>
      </c>
      <c r="C2037" t="s">
        <v>2998</v>
      </c>
      <c r="D2037" s="5">
        <v>45115</v>
      </c>
      <c r="E2037" t="s">
        <v>69</v>
      </c>
      <c r="F2037">
        <v>254.74</v>
      </c>
      <c r="G2037" s="5">
        <v>45085</v>
      </c>
      <c r="H2037" s="5">
        <v>45115</v>
      </c>
      <c r="I2037">
        <v>1792342</v>
      </c>
      <c r="J2037" t="s">
        <v>57</v>
      </c>
      <c r="K2037">
        <v>254.74</v>
      </c>
      <c r="L2037" s="5">
        <v>45124</v>
      </c>
      <c r="M2037" s="5">
        <v>45142</v>
      </c>
      <c r="N2037">
        <v>17</v>
      </c>
      <c r="O2037">
        <v>4330.58</v>
      </c>
      <c r="P2037">
        <v>254.74</v>
      </c>
      <c r="Q2037">
        <v>0.24742559340324</v>
      </c>
    </row>
    <row r="2038" spans="1:17" x14ac:dyDescent="0.2">
      <c r="A2038" t="s">
        <v>7793</v>
      </c>
      <c r="B2038" t="s">
        <v>7811</v>
      </c>
      <c r="C2038">
        <v>127965</v>
      </c>
      <c r="D2038" s="5">
        <v>45348</v>
      </c>
      <c r="E2038" t="s">
        <v>56</v>
      </c>
      <c r="F2038">
        <v>66.5</v>
      </c>
      <c r="I2038">
        <v>1068524</v>
      </c>
      <c r="J2038" t="s">
        <v>63</v>
      </c>
      <c r="K2038">
        <v>66.5</v>
      </c>
      <c r="L2038" s="5">
        <v>45373</v>
      </c>
      <c r="P2038">
        <v>70.489999999999995</v>
      </c>
      <c r="Q2038">
        <v>0.2475212063346881</v>
      </c>
    </row>
    <row r="2039" spans="1:17" x14ac:dyDescent="0.2">
      <c r="A2039" t="s">
        <v>481</v>
      </c>
      <c r="B2039" t="s">
        <v>658</v>
      </c>
      <c r="C2039" t="s">
        <v>1014</v>
      </c>
      <c r="D2039" s="5">
        <v>45185</v>
      </c>
      <c r="E2039" t="s">
        <v>484</v>
      </c>
      <c r="F2039">
        <v>405.21</v>
      </c>
      <c r="I2039">
        <v>71929</v>
      </c>
      <c r="J2039" t="s">
        <v>485</v>
      </c>
      <c r="K2039" s="6">
        <v>614311.01</v>
      </c>
      <c r="L2039" s="5">
        <v>45198</v>
      </c>
      <c r="P2039">
        <v>405.21</v>
      </c>
      <c r="Q2039">
        <v>0.24762436055075476</v>
      </c>
    </row>
    <row r="2040" spans="1:17" x14ac:dyDescent="0.2">
      <c r="A2040" t="s">
        <v>481</v>
      </c>
      <c r="B2040" t="s">
        <v>542</v>
      </c>
      <c r="C2040" t="s">
        <v>1213</v>
      </c>
      <c r="D2040" s="5">
        <v>45246</v>
      </c>
      <c r="E2040" t="s">
        <v>484</v>
      </c>
      <c r="F2040">
        <v>17.940000000000001</v>
      </c>
      <c r="I2040">
        <v>72355</v>
      </c>
      <c r="J2040" t="s">
        <v>485</v>
      </c>
      <c r="K2040" s="6">
        <v>742486.18</v>
      </c>
      <c r="L2040" s="5">
        <v>45260</v>
      </c>
      <c r="P2040">
        <v>17.940000000000001</v>
      </c>
      <c r="Q2040">
        <v>0.24766571842488871</v>
      </c>
    </row>
    <row r="2041" spans="1:17" x14ac:dyDescent="0.2">
      <c r="A2041" t="s">
        <v>7611</v>
      </c>
      <c r="B2041" t="s">
        <v>7736</v>
      </c>
      <c r="C2041" t="s">
        <v>7737</v>
      </c>
      <c r="D2041" s="5">
        <v>45377</v>
      </c>
      <c r="E2041" t="s">
        <v>167</v>
      </c>
      <c r="F2041">
        <v>42.05</v>
      </c>
      <c r="I2041">
        <v>1070180</v>
      </c>
      <c r="J2041" t="s">
        <v>63</v>
      </c>
      <c r="K2041">
        <v>85.71</v>
      </c>
      <c r="L2041" s="5">
        <v>45378</v>
      </c>
      <c r="P2041">
        <v>42.05</v>
      </c>
      <c r="Q2041">
        <v>0.24766694474457074</v>
      </c>
    </row>
    <row r="2042" spans="1:17" x14ac:dyDescent="0.2">
      <c r="A2042" t="s">
        <v>12316</v>
      </c>
      <c r="B2042" t="s">
        <v>12317</v>
      </c>
      <c r="C2042" t="s">
        <v>12318</v>
      </c>
      <c r="D2042" s="5">
        <v>45106</v>
      </c>
      <c r="E2042" t="s">
        <v>436</v>
      </c>
      <c r="F2042">
        <v>386.22</v>
      </c>
      <c r="I2042">
        <v>580255</v>
      </c>
      <c r="J2042" t="s">
        <v>62</v>
      </c>
      <c r="K2042">
        <v>386.22</v>
      </c>
      <c r="L2042" s="5">
        <v>45113</v>
      </c>
      <c r="P2042">
        <v>386.22</v>
      </c>
      <c r="Q2042">
        <v>0.24779427841410673</v>
      </c>
    </row>
    <row r="2043" spans="1:17" x14ac:dyDescent="0.2">
      <c r="A2043" t="s">
        <v>5950</v>
      </c>
      <c r="B2043" t="s">
        <v>6117</v>
      </c>
      <c r="C2043" t="s">
        <v>6118</v>
      </c>
      <c r="D2043" s="5">
        <v>45159</v>
      </c>
      <c r="E2043" t="s">
        <v>167</v>
      </c>
      <c r="F2043">
        <v>49.26</v>
      </c>
      <c r="I2043">
        <v>1012142</v>
      </c>
      <c r="J2043" t="s">
        <v>63</v>
      </c>
      <c r="K2043" s="6">
        <v>3737.18</v>
      </c>
      <c r="L2043" s="5">
        <v>45159</v>
      </c>
      <c r="P2043">
        <v>35.96</v>
      </c>
      <c r="Q2043">
        <v>0.24782549300802226</v>
      </c>
    </row>
    <row r="2044" spans="1:17" x14ac:dyDescent="0.2">
      <c r="A2044" t="s">
        <v>8165</v>
      </c>
      <c r="B2044">
        <v>11930081</v>
      </c>
      <c r="C2044">
        <v>224015579</v>
      </c>
      <c r="D2044" s="5">
        <v>45319</v>
      </c>
      <c r="E2044" t="s">
        <v>56</v>
      </c>
      <c r="F2044">
        <v>35</v>
      </c>
      <c r="I2044">
        <v>1810811</v>
      </c>
      <c r="J2044" t="s">
        <v>57</v>
      </c>
      <c r="K2044">
        <v>456.11</v>
      </c>
      <c r="L2044" s="5">
        <v>45329</v>
      </c>
      <c r="M2044" s="5">
        <v>45338</v>
      </c>
      <c r="N2044">
        <v>8</v>
      </c>
      <c r="O2044">
        <v>3648.88</v>
      </c>
      <c r="P2044">
        <v>37.1</v>
      </c>
      <c r="Q2044">
        <v>0.24794770030572755</v>
      </c>
    </row>
    <row r="2045" spans="1:17" x14ac:dyDescent="0.2">
      <c r="A2045" t="s">
        <v>3738</v>
      </c>
      <c r="B2045" t="s">
        <v>3825</v>
      </c>
      <c r="C2045" t="s">
        <v>3826</v>
      </c>
      <c r="D2045" s="5">
        <v>45327</v>
      </c>
      <c r="E2045" t="s">
        <v>167</v>
      </c>
      <c r="F2045">
        <v>36.78</v>
      </c>
      <c r="I2045">
        <v>1056283</v>
      </c>
      <c r="J2045" t="s">
        <v>63</v>
      </c>
      <c r="K2045">
        <v>139.22999999999999</v>
      </c>
      <c r="L2045" s="5">
        <v>45327</v>
      </c>
      <c r="P2045">
        <v>36.78</v>
      </c>
      <c r="Q2045">
        <v>0.24828638334600261</v>
      </c>
    </row>
    <row r="2046" spans="1:17" x14ac:dyDescent="0.2">
      <c r="A2046" t="s">
        <v>481</v>
      </c>
      <c r="B2046" t="s">
        <v>761</v>
      </c>
      <c r="C2046" t="s">
        <v>762</v>
      </c>
      <c r="D2046" s="5">
        <v>45154</v>
      </c>
      <c r="E2046" t="s">
        <v>484</v>
      </c>
      <c r="F2046">
        <v>15.45</v>
      </c>
      <c r="I2046">
        <v>71731</v>
      </c>
      <c r="J2046" t="s">
        <v>485</v>
      </c>
      <c r="K2046" s="6">
        <v>681080.54</v>
      </c>
      <c r="L2046" s="5">
        <v>45169</v>
      </c>
      <c r="P2046">
        <v>15.45</v>
      </c>
      <c r="Q2046">
        <v>0.24842739209254094</v>
      </c>
    </row>
    <row r="2047" spans="1:17" x14ac:dyDescent="0.2">
      <c r="A2047" t="s">
        <v>2824</v>
      </c>
      <c r="B2047" t="s">
        <v>2832</v>
      </c>
      <c r="C2047">
        <v>5181449028</v>
      </c>
      <c r="D2047" s="5">
        <v>45225</v>
      </c>
      <c r="E2047" t="s">
        <v>56</v>
      </c>
      <c r="F2047">
        <v>57.47</v>
      </c>
      <c r="I2047">
        <v>1803185</v>
      </c>
      <c r="J2047" t="s">
        <v>57</v>
      </c>
      <c r="K2047" s="6">
        <v>1570.21</v>
      </c>
      <c r="L2047" s="5">
        <v>45250</v>
      </c>
      <c r="M2047" s="5">
        <v>45258</v>
      </c>
      <c r="N2047">
        <v>7</v>
      </c>
      <c r="O2047">
        <v>10991.47</v>
      </c>
      <c r="P2047">
        <v>57.47</v>
      </c>
      <c r="Q2047">
        <v>0.24843304134688982</v>
      </c>
    </row>
    <row r="2048" spans="1:17" x14ac:dyDescent="0.2">
      <c r="A2048" t="s">
        <v>11732</v>
      </c>
      <c r="B2048" t="s">
        <v>11999</v>
      </c>
      <c r="C2048">
        <v>53975540</v>
      </c>
      <c r="D2048" s="5">
        <v>45331</v>
      </c>
      <c r="E2048" t="s">
        <v>11733</v>
      </c>
      <c r="F2048">
        <v>250.91</v>
      </c>
      <c r="I2048">
        <v>1064020</v>
      </c>
      <c r="J2048" t="s">
        <v>63</v>
      </c>
      <c r="K2048" s="6">
        <v>3623.93</v>
      </c>
      <c r="L2048" s="5">
        <v>45356</v>
      </c>
      <c r="P2048">
        <v>250.91</v>
      </c>
      <c r="Q2048">
        <v>0.24868371545405787</v>
      </c>
    </row>
    <row r="2049" spans="1:17" x14ac:dyDescent="0.2">
      <c r="A2049" t="s">
        <v>9001</v>
      </c>
      <c r="B2049" t="s">
        <v>9030</v>
      </c>
      <c r="C2049" t="s">
        <v>9031</v>
      </c>
      <c r="D2049" s="5">
        <v>45343</v>
      </c>
      <c r="E2049" t="s">
        <v>167</v>
      </c>
      <c r="F2049">
        <v>151.76</v>
      </c>
      <c r="I2049">
        <v>1060744</v>
      </c>
      <c r="J2049" t="s">
        <v>63</v>
      </c>
      <c r="K2049">
        <v>151.76</v>
      </c>
      <c r="L2049" s="5">
        <v>45343</v>
      </c>
      <c r="P2049">
        <v>151.76</v>
      </c>
      <c r="Q2049">
        <v>0.24869307178167077</v>
      </c>
    </row>
    <row r="2050" spans="1:17" x14ac:dyDescent="0.2">
      <c r="A2050" t="s">
        <v>481</v>
      </c>
      <c r="B2050" t="s">
        <v>697</v>
      </c>
      <c r="C2050" t="s">
        <v>1585</v>
      </c>
      <c r="D2050" s="5">
        <v>45307</v>
      </c>
      <c r="E2050" t="s">
        <v>484</v>
      </c>
      <c r="F2050">
        <v>42.29</v>
      </c>
      <c r="I2050">
        <v>72804</v>
      </c>
      <c r="J2050" t="s">
        <v>485</v>
      </c>
      <c r="K2050" s="6">
        <v>577784.27</v>
      </c>
      <c r="L2050" s="5">
        <v>45322</v>
      </c>
      <c r="P2050">
        <v>42.29</v>
      </c>
      <c r="Q2050">
        <v>0.24873722152456823</v>
      </c>
    </row>
    <row r="2051" spans="1:17" x14ac:dyDescent="0.2">
      <c r="A2051" t="s">
        <v>481</v>
      </c>
      <c r="B2051" t="s">
        <v>538</v>
      </c>
      <c r="C2051" t="s">
        <v>1637</v>
      </c>
      <c r="D2051" s="5">
        <v>45338</v>
      </c>
      <c r="E2051" t="s">
        <v>484</v>
      </c>
      <c r="F2051" s="6">
        <v>1379.09</v>
      </c>
      <c r="I2051">
        <v>73041</v>
      </c>
      <c r="J2051" t="s">
        <v>485</v>
      </c>
      <c r="K2051" s="6">
        <v>802703.69</v>
      </c>
      <c r="L2051" s="5">
        <v>45351</v>
      </c>
      <c r="P2051">
        <v>591.04</v>
      </c>
      <c r="Q2051">
        <v>0.24885103049557789</v>
      </c>
    </row>
    <row r="2052" spans="1:17" x14ac:dyDescent="0.2">
      <c r="A2052" t="s">
        <v>3972</v>
      </c>
      <c r="B2052" t="s">
        <v>3997</v>
      </c>
      <c r="C2052" t="s">
        <v>3998</v>
      </c>
      <c r="D2052" s="5">
        <v>45275</v>
      </c>
      <c r="E2052" t="s">
        <v>167</v>
      </c>
      <c r="F2052">
        <v>55.75</v>
      </c>
      <c r="I2052">
        <v>1043274</v>
      </c>
      <c r="J2052" t="s">
        <v>63</v>
      </c>
      <c r="K2052">
        <v>55.75</v>
      </c>
      <c r="L2052" s="5">
        <v>45277</v>
      </c>
      <c r="P2052">
        <v>55.75</v>
      </c>
      <c r="Q2052">
        <v>0.24901753233931867</v>
      </c>
    </row>
    <row r="2053" spans="1:17" x14ac:dyDescent="0.2">
      <c r="A2053" t="s">
        <v>4071</v>
      </c>
      <c r="B2053" t="s">
        <v>4083</v>
      </c>
      <c r="C2053" t="s">
        <v>4084</v>
      </c>
      <c r="D2053" s="5">
        <v>45366</v>
      </c>
      <c r="E2053" t="s">
        <v>56</v>
      </c>
      <c r="F2053">
        <v>148.4</v>
      </c>
      <c r="I2053">
        <v>1818521</v>
      </c>
      <c r="J2053" t="s">
        <v>57</v>
      </c>
      <c r="K2053">
        <v>148.4</v>
      </c>
      <c r="L2053" s="5">
        <v>45404</v>
      </c>
      <c r="M2053" s="5">
        <v>45414</v>
      </c>
      <c r="N2053">
        <v>9</v>
      </c>
      <c r="O2053">
        <v>1335.6</v>
      </c>
      <c r="P2053">
        <v>148.4</v>
      </c>
      <c r="Q2053">
        <v>0.24908528111696226</v>
      </c>
    </row>
    <row r="2054" spans="1:17" x14ac:dyDescent="0.2">
      <c r="A2054" t="s">
        <v>2314</v>
      </c>
      <c r="B2054" t="s">
        <v>2315</v>
      </c>
      <c r="C2054">
        <v>24444</v>
      </c>
      <c r="D2054" s="5">
        <v>45196</v>
      </c>
      <c r="E2054" t="s">
        <v>56</v>
      </c>
      <c r="F2054" s="6">
        <v>5179.49</v>
      </c>
      <c r="I2054">
        <v>594364</v>
      </c>
      <c r="J2054" t="s">
        <v>62</v>
      </c>
      <c r="K2054" s="6">
        <v>10849.09</v>
      </c>
      <c r="L2054" s="5">
        <v>45222</v>
      </c>
      <c r="P2054">
        <v>5179.49</v>
      </c>
      <c r="Q2054">
        <v>0.24910522718292061</v>
      </c>
    </row>
    <row r="2055" spans="1:17" x14ac:dyDescent="0.2">
      <c r="A2055" t="s">
        <v>481</v>
      </c>
      <c r="B2055" t="s">
        <v>1035</v>
      </c>
      <c r="C2055" t="s">
        <v>1448</v>
      </c>
      <c r="D2055" s="5">
        <v>45276</v>
      </c>
      <c r="E2055" t="s">
        <v>484</v>
      </c>
      <c r="F2055">
        <v>158.97</v>
      </c>
      <c r="I2055">
        <v>72587</v>
      </c>
      <c r="J2055" t="s">
        <v>485</v>
      </c>
      <c r="K2055" s="6">
        <v>607405.88</v>
      </c>
      <c r="L2055" s="5">
        <v>45289</v>
      </c>
      <c r="P2055">
        <v>158.97</v>
      </c>
      <c r="Q2055">
        <v>0.24921933562801857</v>
      </c>
    </row>
    <row r="2056" spans="1:17" x14ac:dyDescent="0.2">
      <c r="A2056" t="s">
        <v>175</v>
      </c>
      <c r="B2056" t="s">
        <v>178</v>
      </c>
      <c r="C2056" t="s">
        <v>198</v>
      </c>
      <c r="D2056" s="5">
        <v>45204</v>
      </c>
      <c r="E2056" t="s">
        <v>69</v>
      </c>
      <c r="F2056" s="6">
        <v>5869.25</v>
      </c>
      <c r="G2056" s="5">
        <v>45174</v>
      </c>
      <c r="H2056" s="5">
        <v>45204</v>
      </c>
      <c r="I2056">
        <v>1800789</v>
      </c>
      <c r="J2056" t="s">
        <v>57</v>
      </c>
      <c r="K2056" s="6">
        <v>87675.18</v>
      </c>
      <c r="L2056" s="5">
        <v>45222</v>
      </c>
      <c r="M2056" s="5">
        <v>45230</v>
      </c>
      <c r="N2056">
        <v>7</v>
      </c>
      <c r="O2056">
        <v>613726.26</v>
      </c>
      <c r="P2056">
        <v>3906.93</v>
      </c>
      <c r="Q2056">
        <v>0.24931443592550728</v>
      </c>
    </row>
    <row r="2057" spans="1:17" x14ac:dyDescent="0.2">
      <c r="A2057" t="s">
        <v>5950</v>
      </c>
      <c r="B2057" t="s">
        <v>6631</v>
      </c>
      <c r="C2057" t="s">
        <v>6632</v>
      </c>
      <c r="D2057" s="5">
        <v>45274</v>
      </c>
      <c r="E2057" t="s">
        <v>167</v>
      </c>
      <c r="F2057">
        <v>50.21</v>
      </c>
      <c r="I2057">
        <v>1043194</v>
      </c>
      <c r="J2057" t="s">
        <v>63</v>
      </c>
      <c r="K2057" s="6">
        <v>3746.02</v>
      </c>
      <c r="L2057" s="5">
        <v>45275</v>
      </c>
      <c r="P2057">
        <v>36.67</v>
      </c>
      <c r="Q2057">
        <v>0.24939019136823015</v>
      </c>
    </row>
    <row r="2058" spans="1:17" x14ac:dyDescent="0.2">
      <c r="A2058" t="s">
        <v>481</v>
      </c>
      <c r="B2058" t="s">
        <v>522</v>
      </c>
      <c r="C2058" t="s">
        <v>2191</v>
      </c>
      <c r="D2058" s="5">
        <v>45459</v>
      </c>
      <c r="E2058" t="s">
        <v>484</v>
      </c>
      <c r="F2058">
        <v>685.14</v>
      </c>
      <c r="I2058">
        <v>73848</v>
      </c>
      <c r="J2058" t="s">
        <v>485</v>
      </c>
      <c r="K2058" s="6">
        <v>709092.54</v>
      </c>
      <c r="L2058" s="5">
        <v>45471</v>
      </c>
      <c r="P2058">
        <v>685.14</v>
      </c>
      <c r="Q2058">
        <v>0.2495283286727854</v>
      </c>
    </row>
    <row r="2059" spans="1:17" x14ac:dyDescent="0.2">
      <c r="A2059" t="s">
        <v>250</v>
      </c>
      <c r="B2059" t="s">
        <v>258</v>
      </c>
      <c r="C2059" t="s">
        <v>343</v>
      </c>
      <c r="D2059" s="5">
        <v>45331</v>
      </c>
      <c r="E2059" t="s">
        <v>253</v>
      </c>
      <c r="F2059">
        <v>142.87</v>
      </c>
      <c r="I2059">
        <v>1060174</v>
      </c>
      <c r="J2059" t="s">
        <v>63</v>
      </c>
      <c r="K2059" s="6">
        <v>81141.119999999995</v>
      </c>
      <c r="L2059" s="5">
        <v>45343</v>
      </c>
      <c r="P2059">
        <v>142.87</v>
      </c>
      <c r="Q2059">
        <v>0.2495325886993266</v>
      </c>
    </row>
    <row r="2060" spans="1:17" x14ac:dyDescent="0.2">
      <c r="A2060" t="s">
        <v>481</v>
      </c>
      <c r="B2060" t="s">
        <v>715</v>
      </c>
      <c r="C2060" t="s">
        <v>2288</v>
      </c>
      <c r="D2060" s="5">
        <v>45459</v>
      </c>
      <c r="E2060" t="s">
        <v>484</v>
      </c>
      <c r="F2060">
        <v>24</v>
      </c>
      <c r="I2060">
        <v>73848</v>
      </c>
      <c r="J2060" t="s">
        <v>485</v>
      </c>
      <c r="K2060" s="6">
        <v>709092.54</v>
      </c>
      <c r="L2060" s="5">
        <v>45471</v>
      </c>
      <c r="P2060">
        <v>24</v>
      </c>
      <c r="Q2060">
        <v>0.24953817915804322</v>
      </c>
    </row>
    <row r="2061" spans="1:17" x14ac:dyDescent="0.2">
      <c r="A2061" t="s">
        <v>5203</v>
      </c>
      <c r="B2061" t="s">
        <v>5606</v>
      </c>
      <c r="C2061" t="s">
        <v>5607</v>
      </c>
      <c r="D2061" s="5">
        <v>45334</v>
      </c>
      <c r="E2061" t="s">
        <v>167</v>
      </c>
      <c r="F2061">
        <v>25.24</v>
      </c>
      <c r="I2061">
        <v>1058417</v>
      </c>
      <c r="J2061" t="s">
        <v>63</v>
      </c>
      <c r="K2061">
        <v>420.1</v>
      </c>
      <c r="L2061" s="5">
        <v>45334</v>
      </c>
      <c r="P2061">
        <v>25.24</v>
      </c>
      <c r="Q2061">
        <v>0.24974552465349165</v>
      </c>
    </row>
    <row r="2062" spans="1:17" x14ac:dyDescent="0.2">
      <c r="A2062" t="s">
        <v>9053</v>
      </c>
      <c r="B2062" t="s">
        <v>9152</v>
      </c>
      <c r="C2062" t="s">
        <v>9153</v>
      </c>
      <c r="D2062" s="5">
        <v>45182</v>
      </c>
      <c r="E2062" t="s">
        <v>167</v>
      </c>
      <c r="F2062">
        <v>42.03</v>
      </c>
      <c r="I2062">
        <v>1018348</v>
      </c>
      <c r="J2062" t="s">
        <v>63</v>
      </c>
      <c r="K2062">
        <v>76.150000000000006</v>
      </c>
      <c r="L2062" s="5">
        <v>45182</v>
      </c>
      <c r="P2062">
        <v>42.03</v>
      </c>
      <c r="Q2062">
        <v>0.24976453133984511</v>
      </c>
    </row>
    <row r="2063" spans="1:17" x14ac:dyDescent="0.2">
      <c r="A2063" t="s">
        <v>250</v>
      </c>
      <c r="B2063" t="s">
        <v>251</v>
      </c>
      <c r="C2063" t="s">
        <v>274</v>
      </c>
      <c r="D2063" s="5">
        <v>45148</v>
      </c>
      <c r="E2063" t="s">
        <v>253</v>
      </c>
      <c r="F2063">
        <v>38.130000000000003</v>
      </c>
      <c r="I2063">
        <v>585247</v>
      </c>
      <c r="J2063" t="s">
        <v>62</v>
      </c>
      <c r="K2063" s="6">
        <v>6071.65</v>
      </c>
      <c r="L2063" s="5">
        <v>45153</v>
      </c>
      <c r="P2063">
        <v>38.130000000000003</v>
      </c>
      <c r="Q2063">
        <v>0.24992813936665847</v>
      </c>
    </row>
    <row r="2064" spans="1:17" x14ac:dyDescent="0.2">
      <c r="A2064" t="s">
        <v>12300</v>
      </c>
      <c r="B2064" t="s">
        <v>12305</v>
      </c>
      <c r="C2064" t="s">
        <v>12306</v>
      </c>
      <c r="D2064" s="5">
        <v>45461</v>
      </c>
      <c r="E2064" t="s">
        <v>436</v>
      </c>
      <c r="F2064">
        <v>115.24</v>
      </c>
      <c r="I2064">
        <v>1092495</v>
      </c>
      <c r="J2064" t="s">
        <v>63</v>
      </c>
      <c r="K2064" s="6">
        <v>2882.76</v>
      </c>
      <c r="L2064" s="5">
        <v>45467</v>
      </c>
      <c r="P2064">
        <v>115.24</v>
      </c>
      <c r="Q2064">
        <v>0.24999067062424263</v>
      </c>
    </row>
    <row r="2065" spans="1:17" x14ac:dyDescent="0.2">
      <c r="A2065" t="s">
        <v>7611</v>
      </c>
      <c r="B2065" t="s">
        <v>7680</v>
      </c>
      <c r="C2065" t="s">
        <v>7681</v>
      </c>
      <c r="D2065" s="5">
        <v>45257</v>
      </c>
      <c r="E2065" t="s">
        <v>167</v>
      </c>
      <c r="F2065">
        <v>38.840000000000003</v>
      </c>
      <c r="I2065">
        <v>1038566</v>
      </c>
      <c r="J2065" t="s">
        <v>63</v>
      </c>
      <c r="K2065">
        <v>84.42</v>
      </c>
      <c r="L2065" s="5">
        <v>45257</v>
      </c>
      <c r="P2065">
        <v>38.840000000000003</v>
      </c>
      <c r="Q2065">
        <v>0.25046234962740355</v>
      </c>
    </row>
    <row r="2066" spans="1:17" x14ac:dyDescent="0.2">
      <c r="A2066" t="s">
        <v>481</v>
      </c>
      <c r="B2066" t="s">
        <v>1663</v>
      </c>
      <c r="C2066" t="s">
        <v>1814</v>
      </c>
      <c r="D2066" s="5">
        <v>45367</v>
      </c>
      <c r="E2066" t="s">
        <v>484</v>
      </c>
      <c r="F2066">
        <v>315.93</v>
      </c>
      <c r="I2066">
        <v>73273</v>
      </c>
      <c r="J2066" t="s">
        <v>485</v>
      </c>
      <c r="K2066" s="6">
        <v>689219.2</v>
      </c>
      <c r="L2066" s="5">
        <v>45380</v>
      </c>
      <c r="P2066">
        <v>148.4</v>
      </c>
      <c r="Q2066">
        <v>0.25075400563687955</v>
      </c>
    </row>
    <row r="2067" spans="1:17" x14ac:dyDescent="0.2">
      <c r="A2067" t="s">
        <v>224</v>
      </c>
      <c r="B2067" t="s">
        <v>227</v>
      </c>
      <c r="C2067" t="s">
        <v>239</v>
      </c>
      <c r="D2067" s="5">
        <v>45272</v>
      </c>
      <c r="E2067" t="s">
        <v>69</v>
      </c>
      <c r="F2067" s="6">
        <v>12898.17</v>
      </c>
      <c r="G2067" s="5">
        <v>45242</v>
      </c>
      <c r="H2067" s="5">
        <v>45272</v>
      </c>
      <c r="I2067">
        <v>1806602</v>
      </c>
      <c r="J2067" t="s">
        <v>57</v>
      </c>
      <c r="K2067" s="6">
        <v>237389.35</v>
      </c>
      <c r="L2067" s="5">
        <v>45294</v>
      </c>
      <c r="M2067" s="5">
        <v>45300</v>
      </c>
      <c r="N2067">
        <v>5</v>
      </c>
      <c r="O2067">
        <v>1186946.75</v>
      </c>
      <c r="P2067">
        <v>6240.64</v>
      </c>
      <c r="Q2067">
        <v>0.25084626007647592</v>
      </c>
    </row>
    <row r="2068" spans="1:17" x14ac:dyDescent="0.2">
      <c r="A2068" t="s">
        <v>9900</v>
      </c>
      <c r="B2068" t="s">
        <v>9914</v>
      </c>
      <c r="C2068">
        <v>757001318389</v>
      </c>
      <c r="D2068" s="5">
        <v>45306</v>
      </c>
      <c r="E2068" t="s">
        <v>56</v>
      </c>
      <c r="F2068">
        <v>393.87</v>
      </c>
      <c r="I2068">
        <v>1056696</v>
      </c>
      <c r="J2068" t="s">
        <v>63</v>
      </c>
      <c r="K2068" s="6">
        <v>1586.39</v>
      </c>
      <c r="L2068" s="5">
        <v>45329</v>
      </c>
      <c r="P2068">
        <v>393.87</v>
      </c>
      <c r="Q2068">
        <v>0.2509046241681343</v>
      </c>
    </row>
    <row r="2069" spans="1:17" x14ac:dyDescent="0.2">
      <c r="A2069" t="s">
        <v>9714</v>
      </c>
      <c r="B2069" t="s">
        <v>9720</v>
      </c>
      <c r="C2069" t="s">
        <v>9721</v>
      </c>
      <c r="D2069" s="5">
        <v>45461</v>
      </c>
      <c r="E2069" t="s">
        <v>56</v>
      </c>
      <c r="F2069">
        <v>94.38</v>
      </c>
      <c r="I2069">
        <v>1094180</v>
      </c>
      <c r="J2069" t="s">
        <v>63</v>
      </c>
      <c r="K2069" s="6">
        <v>1701.01</v>
      </c>
      <c r="L2069" s="5">
        <v>45471</v>
      </c>
      <c r="P2069">
        <v>94.38</v>
      </c>
      <c r="Q2069">
        <v>0.25115171525463154</v>
      </c>
    </row>
    <row r="2070" spans="1:17" x14ac:dyDescent="0.2">
      <c r="A2070" t="s">
        <v>10706</v>
      </c>
      <c r="B2070" t="s">
        <v>10735</v>
      </c>
      <c r="C2070" t="s">
        <v>10736</v>
      </c>
      <c r="D2070" s="5">
        <v>45303</v>
      </c>
      <c r="E2070" t="s">
        <v>436</v>
      </c>
      <c r="F2070">
        <v>318.02999999999997</v>
      </c>
      <c r="I2070">
        <v>1051985</v>
      </c>
      <c r="J2070" t="s">
        <v>63</v>
      </c>
      <c r="K2070">
        <v>318.02999999999997</v>
      </c>
      <c r="L2070" s="5">
        <v>45314</v>
      </c>
      <c r="P2070">
        <v>36.950000000000003</v>
      </c>
      <c r="Q2070">
        <v>0.2512983518356221</v>
      </c>
    </row>
    <row r="2071" spans="1:17" x14ac:dyDescent="0.2">
      <c r="A2071" t="s">
        <v>5950</v>
      </c>
      <c r="B2071" t="s">
        <v>6087</v>
      </c>
      <c r="C2071" t="s">
        <v>6088</v>
      </c>
      <c r="D2071" s="5">
        <v>45152</v>
      </c>
      <c r="E2071" t="s">
        <v>167</v>
      </c>
      <c r="F2071">
        <v>48.74</v>
      </c>
      <c r="I2071">
        <v>1010752</v>
      </c>
      <c r="J2071" t="s">
        <v>63</v>
      </c>
      <c r="K2071">
        <v>473.7</v>
      </c>
      <c r="L2071" s="5">
        <v>45153</v>
      </c>
      <c r="P2071">
        <v>48.74</v>
      </c>
      <c r="Q2071">
        <v>0.25138791284765549</v>
      </c>
    </row>
    <row r="2072" spans="1:17" x14ac:dyDescent="0.2">
      <c r="A2072" t="s">
        <v>3603</v>
      </c>
      <c r="B2072" t="s">
        <v>3646</v>
      </c>
      <c r="C2072" t="s">
        <v>3647</v>
      </c>
      <c r="D2072" s="5">
        <v>45288</v>
      </c>
      <c r="E2072" t="s">
        <v>167</v>
      </c>
      <c r="F2072">
        <v>240.77</v>
      </c>
      <c r="I2072">
        <v>1046305</v>
      </c>
      <c r="J2072" t="s">
        <v>63</v>
      </c>
      <c r="K2072">
        <v>335.61</v>
      </c>
      <c r="L2072" s="5">
        <v>45289</v>
      </c>
      <c r="P2072">
        <v>240.77</v>
      </c>
      <c r="Q2072">
        <v>0.25142939370787198</v>
      </c>
    </row>
    <row r="2073" spans="1:17" x14ac:dyDescent="0.2">
      <c r="A2073" t="s">
        <v>7492</v>
      </c>
      <c r="B2073" t="s">
        <v>7495</v>
      </c>
      <c r="C2073">
        <v>94241</v>
      </c>
      <c r="D2073" s="5">
        <v>45296</v>
      </c>
      <c r="E2073" t="s">
        <v>56</v>
      </c>
      <c r="F2073" s="6">
        <v>1700</v>
      </c>
      <c r="I2073">
        <v>1810149</v>
      </c>
      <c r="J2073" t="s">
        <v>57</v>
      </c>
      <c r="K2073" s="6">
        <v>1700</v>
      </c>
      <c r="L2073" s="5">
        <v>45322</v>
      </c>
      <c r="M2073" s="5">
        <v>45336</v>
      </c>
      <c r="N2073">
        <v>13</v>
      </c>
      <c r="O2073">
        <v>22100</v>
      </c>
      <c r="P2073">
        <v>1700</v>
      </c>
      <c r="Q2073">
        <v>0.25180880803959682</v>
      </c>
    </row>
    <row r="2074" spans="1:17" x14ac:dyDescent="0.2">
      <c r="A2074" t="s">
        <v>481</v>
      </c>
      <c r="B2074" t="s">
        <v>1656</v>
      </c>
      <c r="C2074" t="s">
        <v>2076</v>
      </c>
      <c r="D2074" s="5">
        <v>45428</v>
      </c>
      <c r="E2074" t="s">
        <v>484</v>
      </c>
      <c r="F2074">
        <v>16.940000000000001</v>
      </c>
      <c r="I2074">
        <v>73668</v>
      </c>
      <c r="J2074" t="s">
        <v>485</v>
      </c>
      <c r="K2074" s="6">
        <v>792952.19</v>
      </c>
      <c r="L2074" s="5">
        <v>45442</v>
      </c>
      <c r="P2074">
        <v>16.940000000000001</v>
      </c>
      <c r="Q2074">
        <v>0.25181218454461785</v>
      </c>
    </row>
    <row r="2075" spans="1:17" x14ac:dyDescent="0.2">
      <c r="A2075" t="s">
        <v>7506</v>
      </c>
      <c r="B2075" t="s">
        <v>7527</v>
      </c>
      <c r="C2075" t="s">
        <v>7528</v>
      </c>
      <c r="D2075" s="5">
        <v>45422</v>
      </c>
      <c r="E2075" t="s">
        <v>167</v>
      </c>
      <c r="F2075">
        <v>35.83</v>
      </c>
      <c r="I2075">
        <v>1082109</v>
      </c>
      <c r="J2075" t="s">
        <v>63</v>
      </c>
      <c r="K2075">
        <v>35.83</v>
      </c>
      <c r="L2075" s="5">
        <v>45422</v>
      </c>
      <c r="P2075">
        <v>35.83</v>
      </c>
      <c r="Q2075">
        <v>0.25184718796089822</v>
      </c>
    </row>
    <row r="2076" spans="1:17" x14ac:dyDescent="0.2">
      <c r="A2076" t="s">
        <v>4250</v>
      </c>
      <c r="B2076" t="s">
        <v>4252</v>
      </c>
      <c r="C2076">
        <v>202383</v>
      </c>
      <c r="D2076" s="5">
        <v>45240</v>
      </c>
      <c r="E2076" t="s">
        <v>56</v>
      </c>
      <c r="F2076" s="6">
        <v>1500</v>
      </c>
      <c r="I2076">
        <v>1802893</v>
      </c>
      <c r="J2076" t="s">
        <v>57</v>
      </c>
      <c r="K2076" s="6">
        <v>1500</v>
      </c>
      <c r="L2076" s="5">
        <v>45245</v>
      </c>
      <c r="M2076" s="5">
        <v>45265</v>
      </c>
      <c r="N2076">
        <v>19</v>
      </c>
      <c r="O2076">
        <v>28500</v>
      </c>
      <c r="P2076">
        <v>1590</v>
      </c>
      <c r="Q2076">
        <v>0.25188326541759198</v>
      </c>
    </row>
    <row r="2077" spans="1:17" x14ac:dyDescent="0.2">
      <c r="A2077" t="s">
        <v>2852</v>
      </c>
      <c r="B2077" t="s">
        <v>2875</v>
      </c>
      <c r="C2077" t="s">
        <v>2876</v>
      </c>
      <c r="D2077" s="5">
        <v>45223</v>
      </c>
      <c r="E2077" t="s">
        <v>167</v>
      </c>
      <c r="F2077">
        <v>57.12</v>
      </c>
      <c r="I2077">
        <v>1029007</v>
      </c>
      <c r="J2077" t="s">
        <v>63</v>
      </c>
      <c r="K2077">
        <v>87.99</v>
      </c>
      <c r="L2077" s="5">
        <v>45223</v>
      </c>
      <c r="P2077">
        <v>60.55</v>
      </c>
      <c r="Q2077">
        <v>0.25200683615058161</v>
      </c>
    </row>
    <row r="2078" spans="1:17" x14ac:dyDescent="0.2">
      <c r="A2078" t="s">
        <v>481</v>
      </c>
      <c r="B2078" t="s">
        <v>1124</v>
      </c>
      <c r="C2078" t="s">
        <v>1125</v>
      </c>
      <c r="D2078" s="5">
        <v>45215</v>
      </c>
      <c r="E2078" t="s">
        <v>484</v>
      </c>
      <c r="F2078">
        <v>326.16000000000003</v>
      </c>
      <c r="I2078">
        <v>72141</v>
      </c>
      <c r="J2078" t="s">
        <v>485</v>
      </c>
      <c r="K2078" s="6">
        <v>621809.21</v>
      </c>
      <c r="L2078" s="5">
        <v>45231</v>
      </c>
      <c r="P2078">
        <v>215</v>
      </c>
      <c r="Q2078">
        <v>0.25205750508235258</v>
      </c>
    </row>
    <row r="2079" spans="1:17" x14ac:dyDescent="0.2">
      <c r="A2079" t="s">
        <v>5911</v>
      </c>
      <c r="B2079" t="s">
        <v>5917</v>
      </c>
      <c r="C2079" t="s">
        <v>5918</v>
      </c>
      <c r="D2079" s="5">
        <v>45174</v>
      </c>
      <c r="E2079" t="s">
        <v>56</v>
      </c>
      <c r="F2079">
        <v>31.83</v>
      </c>
      <c r="I2079">
        <v>1799993</v>
      </c>
      <c r="J2079" t="s">
        <v>57</v>
      </c>
      <c r="K2079" s="6">
        <v>1277.1300000000001</v>
      </c>
      <c r="L2079" s="5">
        <v>45210</v>
      </c>
      <c r="M2079" s="5">
        <v>45217</v>
      </c>
      <c r="N2079">
        <v>6</v>
      </c>
      <c r="O2079">
        <v>7662.78</v>
      </c>
      <c r="P2079">
        <v>31.83</v>
      </c>
      <c r="Q2079">
        <v>0.25215150671265307</v>
      </c>
    </row>
    <row r="2080" spans="1:17" x14ac:dyDescent="0.2">
      <c r="A2080" t="s">
        <v>11596</v>
      </c>
      <c r="B2080" t="s">
        <v>11627</v>
      </c>
      <c r="C2080" t="s">
        <v>11628</v>
      </c>
      <c r="D2080" s="5">
        <v>45281</v>
      </c>
      <c r="E2080" t="s">
        <v>167</v>
      </c>
      <c r="F2080">
        <v>50.87</v>
      </c>
      <c r="I2080">
        <v>1044858</v>
      </c>
      <c r="J2080" t="s">
        <v>63</v>
      </c>
      <c r="K2080">
        <v>50.87</v>
      </c>
      <c r="L2080" s="5">
        <v>45281</v>
      </c>
      <c r="P2080">
        <v>50.87</v>
      </c>
      <c r="Q2080">
        <v>0.25251280496285866</v>
      </c>
    </row>
    <row r="2081" spans="1:17" x14ac:dyDescent="0.2">
      <c r="A2081" t="s">
        <v>8044</v>
      </c>
      <c r="B2081" t="s">
        <v>8079</v>
      </c>
      <c r="C2081" t="s">
        <v>8080</v>
      </c>
      <c r="D2081" s="5">
        <v>45281</v>
      </c>
      <c r="E2081" t="s">
        <v>167</v>
      </c>
      <c r="F2081">
        <v>40.03</v>
      </c>
      <c r="I2081">
        <v>1044823</v>
      </c>
      <c r="J2081" t="s">
        <v>63</v>
      </c>
      <c r="K2081">
        <v>40.03</v>
      </c>
      <c r="L2081" s="5">
        <v>45281</v>
      </c>
      <c r="P2081">
        <v>40.03</v>
      </c>
      <c r="Q2081">
        <v>0.25260727061269139</v>
      </c>
    </row>
    <row r="2082" spans="1:17" x14ac:dyDescent="0.2">
      <c r="A2082" t="s">
        <v>11732</v>
      </c>
      <c r="B2082" t="s">
        <v>12006</v>
      </c>
      <c r="C2082">
        <v>54073965</v>
      </c>
      <c r="D2082" s="5">
        <v>45343</v>
      </c>
      <c r="E2082" t="s">
        <v>11733</v>
      </c>
      <c r="F2082">
        <v>195.78</v>
      </c>
      <c r="I2082">
        <v>1067189</v>
      </c>
      <c r="J2082" t="s">
        <v>63</v>
      </c>
      <c r="K2082" s="6">
        <v>21470.57</v>
      </c>
      <c r="L2082" s="5">
        <v>45369</v>
      </c>
      <c r="P2082">
        <v>195.78</v>
      </c>
      <c r="Q2082">
        <v>0.25281795896432535</v>
      </c>
    </row>
    <row r="2083" spans="1:17" x14ac:dyDescent="0.2">
      <c r="A2083" t="s">
        <v>11022</v>
      </c>
      <c r="B2083" t="s">
        <v>11023</v>
      </c>
      <c r="C2083" t="s">
        <v>11024</v>
      </c>
      <c r="D2083" s="5">
        <v>45152</v>
      </c>
      <c r="E2083" t="s">
        <v>436</v>
      </c>
      <c r="F2083">
        <v>148.22999999999999</v>
      </c>
      <c r="I2083">
        <v>585697</v>
      </c>
      <c r="J2083" t="s">
        <v>62</v>
      </c>
      <c r="K2083">
        <v>148.22999999999999</v>
      </c>
      <c r="L2083" s="5">
        <v>45156</v>
      </c>
      <c r="P2083">
        <v>148.22999999999999</v>
      </c>
      <c r="Q2083">
        <v>0.25321614194946618</v>
      </c>
    </row>
    <row r="2084" spans="1:17" x14ac:dyDescent="0.2">
      <c r="A2084" t="s">
        <v>481</v>
      </c>
      <c r="B2084" t="s">
        <v>554</v>
      </c>
      <c r="C2084" t="s">
        <v>2068</v>
      </c>
      <c r="D2084" s="5">
        <v>45428</v>
      </c>
      <c r="E2084" t="s">
        <v>484</v>
      </c>
      <c r="F2084">
        <v>535.1</v>
      </c>
      <c r="I2084">
        <v>73668</v>
      </c>
      <c r="J2084" t="s">
        <v>485</v>
      </c>
      <c r="K2084" s="6">
        <v>792952.19</v>
      </c>
      <c r="L2084" s="5">
        <v>45442</v>
      </c>
      <c r="P2084">
        <v>535.1</v>
      </c>
      <c r="Q2084">
        <v>0.25333601318989496</v>
      </c>
    </row>
    <row r="2085" spans="1:17" x14ac:dyDescent="0.2">
      <c r="A2085" t="s">
        <v>5950</v>
      </c>
      <c r="B2085" t="s">
        <v>6823</v>
      </c>
      <c r="C2085" t="s">
        <v>6824</v>
      </c>
      <c r="D2085" s="5">
        <v>45322</v>
      </c>
      <c r="E2085" t="s">
        <v>167</v>
      </c>
      <c r="F2085">
        <v>51.07</v>
      </c>
      <c r="I2085">
        <v>1054989</v>
      </c>
      <c r="J2085" t="s">
        <v>63</v>
      </c>
      <c r="K2085" s="6">
        <v>4539.2</v>
      </c>
      <c r="L2085" s="5">
        <v>45322</v>
      </c>
      <c r="P2085">
        <v>37.28</v>
      </c>
      <c r="Q2085">
        <v>0.25334801924497508</v>
      </c>
    </row>
    <row r="2086" spans="1:17" x14ac:dyDescent="0.2">
      <c r="A2086" t="s">
        <v>5950</v>
      </c>
      <c r="B2086" t="s">
        <v>7101</v>
      </c>
      <c r="C2086" t="s">
        <v>7102</v>
      </c>
      <c r="D2086" s="5">
        <v>45407</v>
      </c>
      <c r="E2086" t="s">
        <v>167</v>
      </c>
      <c r="F2086">
        <v>63.11</v>
      </c>
      <c r="I2086">
        <v>1078115</v>
      </c>
      <c r="J2086" t="s">
        <v>63</v>
      </c>
      <c r="K2086">
        <v>208.92</v>
      </c>
      <c r="L2086" s="5">
        <v>45407</v>
      </c>
      <c r="P2086">
        <v>63.11</v>
      </c>
      <c r="Q2086">
        <v>0.25345537609604307</v>
      </c>
    </row>
    <row r="2087" spans="1:17" x14ac:dyDescent="0.2">
      <c r="A2087" t="s">
        <v>5950</v>
      </c>
      <c r="B2087" t="s">
        <v>7395</v>
      </c>
      <c r="C2087" t="s">
        <v>7396</v>
      </c>
      <c r="D2087" s="5">
        <v>45464</v>
      </c>
      <c r="E2087" t="s">
        <v>167</v>
      </c>
      <c r="F2087">
        <v>60.58</v>
      </c>
      <c r="I2087">
        <v>1092426</v>
      </c>
      <c r="J2087" t="s">
        <v>63</v>
      </c>
      <c r="K2087" s="6">
        <v>4838.38</v>
      </c>
      <c r="L2087" s="5">
        <v>45464</v>
      </c>
      <c r="P2087">
        <v>44.23</v>
      </c>
      <c r="Q2087">
        <v>0.25363594680869672</v>
      </c>
    </row>
    <row r="2088" spans="1:17" x14ac:dyDescent="0.2">
      <c r="A2088" t="s">
        <v>9602</v>
      </c>
      <c r="B2088" t="s">
        <v>8136</v>
      </c>
      <c r="C2088">
        <v>4031</v>
      </c>
      <c r="D2088" s="5">
        <v>45092</v>
      </c>
      <c r="E2088" t="s">
        <v>56</v>
      </c>
      <c r="F2088">
        <v>245</v>
      </c>
      <c r="I2088">
        <v>580552</v>
      </c>
      <c r="J2088" t="s">
        <v>62</v>
      </c>
      <c r="K2088">
        <v>245</v>
      </c>
      <c r="L2088" s="5">
        <v>45117</v>
      </c>
      <c r="P2088">
        <v>268.89</v>
      </c>
      <c r="Q2088">
        <v>0.2536704688192154</v>
      </c>
    </row>
    <row r="2089" spans="1:17" x14ac:dyDescent="0.2">
      <c r="A2089" t="s">
        <v>2852</v>
      </c>
      <c r="B2089" t="s">
        <v>2889</v>
      </c>
      <c r="C2089" t="s">
        <v>2890</v>
      </c>
      <c r="D2089" s="5">
        <v>45281</v>
      </c>
      <c r="E2089" t="s">
        <v>167</v>
      </c>
      <c r="F2089">
        <v>57.12</v>
      </c>
      <c r="I2089">
        <v>1044843</v>
      </c>
      <c r="J2089" t="s">
        <v>63</v>
      </c>
      <c r="K2089">
        <v>60.48</v>
      </c>
      <c r="L2089" s="5">
        <v>45281</v>
      </c>
      <c r="P2089">
        <v>60.55</v>
      </c>
      <c r="Q2089">
        <v>0.25376874014288353</v>
      </c>
    </row>
    <row r="2090" spans="1:17" x14ac:dyDescent="0.2">
      <c r="A2090" t="s">
        <v>4279</v>
      </c>
      <c r="B2090" t="s">
        <v>4322</v>
      </c>
      <c r="C2090" t="s">
        <v>4323</v>
      </c>
      <c r="D2090" s="5">
        <v>45264</v>
      </c>
      <c r="E2090" t="s">
        <v>167</v>
      </c>
      <c r="F2090">
        <v>137.97999999999999</v>
      </c>
      <c r="I2090">
        <v>1040342</v>
      </c>
      <c r="J2090" t="s">
        <v>63</v>
      </c>
      <c r="K2090">
        <v>137.97999999999999</v>
      </c>
      <c r="L2090" s="5">
        <v>45264</v>
      </c>
      <c r="P2090">
        <v>137.97999999999999</v>
      </c>
      <c r="Q2090">
        <v>0.25384918446191318</v>
      </c>
    </row>
    <row r="2091" spans="1:17" x14ac:dyDescent="0.2">
      <c r="A2091" t="s">
        <v>481</v>
      </c>
      <c r="B2091" t="s">
        <v>548</v>
      </c>
      <c r="C2091" t="s">
        <v>1505</v>
      </c>
      <c r="D2091" s="5">
        <v>45307</v>
      </c>
      <c r="E2091" t="s">
        <v>484</v>
      </c>
      <c r="F2091">
        <v>98.12</v>
      </c>
      <c r="I2091">
        <v>72804</v>
      </c>
      <c r="J2091" t="s">
        <v>485</v>
      </c>
      <c r="K2091" s="6">
        <v>577784.27</v>
      </c>
      <c r="L2091" s="5">
        <v>45322</v>
      </c>
      <c r="P2091">
        <v>73.25</v>
      </c>
      <c r="Q2091">
        <v>0.25384998160869821</v>
      </c>
    </row>
    <row r="2092" spans="1:17" x14ac:dyDescent="0.2">
      <c r="A2092" t="s">
        <v>8564</v>
      </c>
      <c r="B2092" t="s">
        <v>8566</v>
      </c>
      <c r="C2092">
        <v>2284300</v>
      </c>
      <c r="D2092" s="5">
        <v>45279</v>
      </c>
      <c r="E2092" t="s">
        <v>56</v>
      </c>
      <c r="F2092">
        <v>75</v>
      </c>
      <c r="I2092">
        <v>1806043</v>
      </c>
      <c r="J2092" t="s">
        <v>57</v>
      </c>
      <c r="K2092">
        <v>150</v>
      </c>
      <c r="L2092" s="5">
        <v>45287</v>
      </c>
      <c r="M2092" s="5">
        <v>45302</v>
      </c>
      <c r="N2092">
        <v>14</v>
      </c>
      <c r="O2092">
        <v>2100</v>
      </c>
      <c r="P2092">
        <v>79.5</v>
      </c>
      <c r="Q2092">
        <v>0.2539224706170472</v>
      </c>
    </row>
    <row r="2093" spans="1:17" x14ac:dyDescent="0.2">
      <c r="A2093" t="s">
        <v>3049</v>
      </c>
      <c r="B2093" t="s">
        <v>3050</v>
      </c>
      <c r="C2093">
        <v>3752</v>
      </c>
      <c r="D2093" s="5">
        <v>45133</v>
      </c>
      <c r="E2093" t="s">
        <v>56</v>
      </c>
      <c r="F2093">
        <v>207</v>
      </c>
      <c r="I2093">
        <v>1795172</v>
      </c>
      <c r="J2093" t="s">
        <v>57</v>
      </c>
      <c r="K2093">
        <v>207</v>
      </c>
      <c r="L2093" s="5">
        <v>45159</v>
      </c>
      <c r="M2093" s="5">
        <v>45167</v>
      </c>
      <c r="N2093">
        <v>7</v>
      </c>
      <c r="O2093">
        <v>1449</v>
      </c>
      <c r="P2093">
        <v>219.42</v>
      </c>
      <c r="Q2093">
        <v>0.25393002118408137</v>
      </c>
    </row>
    <row r="2094" spans="1:17" x14ac:dyDescent="0.2">
      <c r="A2094" t="s">
        <v>8165</v>
      </c>
      <c r="B2094" t="s">
        <v>8168</v>
      </c>
      <c r="C2094">
        <v>224045584</v>
      </c>
      <c r="D2094" s="5">
        <v>45410</v>
      </c>
      <c r="E2094" t="s">
        <v>56</v>
      </c>
      <c r="F2094">
        <v>35</v>
      </c>
      <c r="I2094">
        <v>1819829</v>
      </c>
      <c r="J2094" t="s">
        <v>57</v>
      </c>
      <c r="K2094">
        <v>430.5</v>
      </c>
      <c r="L2094" s="5">
        <v>45418</v>
      </c>
      <c r="M2094" s="5">
        <v>45426</v>
      </c>
      <c r="N2094">
        <v>7</v>
      </c>
      <c r="O2094">
        <v>3013.5</v>
      </c>
      <c r="P2094">
        <v>37.1</v>
      </c>
      <c r="Q2094">
        <v>0.25399894745012797</v>
      </c>
    </row>
    <row r="2095" spans="1:17" x14ac:dyDescent="0.2">
      <c r="A2095" t="s">
        <v>4236</v>
      </c>
      <c r="B2095" t="s">
        <v>4239</v>
      </c>
      <c r="C2095">
        <v>366</v>
      </c>
      <c r="D2095" s="5">
        <v>45383</v>
      </c>
      <c r="E2095" t="s">
        <v>56</v>
      </c>
      <c r="F2095">
        <v>528</v>
      </c>
      <c r="I2095">
        <v>1074389</v>
      </c>
      <c r="J2095" t="s">
        <v>63</v>
      </c>
      <c r="K2095">
        <v>528</v>
      </c>
      <c r="L2095" s="5">
        <v>45393</v>
      </c>
      <c r="P2095">
        <v>528</v>
      </c>
      <c r="Q2095">
        <v>0.25434120952523853</v>
      </c>
    </row>
    <row r="2096" spans="1:17" x14ac:dyDescent="0.2">
      <c r="A2096" t="s">
        <v>10127</v>
      </c>
      <c r="B2096" t="s">
        <v>10128</v>
      </c>
      <c r="C2096" t="s">
        <v>10141</v>
      </c>
      <c r="D2096" s="5">
        <v>45197</v>
      </c>
      <c r="E2096" t="s">
        <v>56</v>
      </c>
      <c r="F2096" s="6">
        <v>1174.1400000000001</v>
      </c>
      <c r="I2096">
        <v>1799732</v>
      </c>
      <c r="J2096" t="s">
        <v>57</v>
      </c>
      <c r="K2096" s="6">
        <v>166403.87</v>
      </c>
      <c r="L2096" s="5">
        <v>45210</v>
      </c>
      <c r="M2096" s="5">
        <v>45217</v>
      </c>
      <c r="N2096">
        <v>6</v>
      </c>
      <c r="O2096">
        <v>998423.22</v>
      </c>
      <c r="P2096">
        <v>1174.1400000000001</v>
      </c>
      <c r="Q2096">
        <v>0.25437785154054293</v>
      </c>
    </row>
    <row r="2097" spans="1:17" x14ac:dyDescent="0.2">
      <c r="A2097" t="s">
        <v>11732</v>
      </c>
      <c r="B2097" t="s">
        <v>11933</v>
      </c>
      <c r="C2097">
        <v>53635779</v>
      </c>
      <c r="D2097" s="5">
        <v>45278</v>
      </c>
      <c r="E2097" t="s">
        <v>11733</v>
      </c>
      <c r="F2097">
        <v>43.62</v>
      </c>
      <c r="I2097">
        <v>604517</v>
      </c>
      <c r="J2097" t="s">
        <v>62</v>
      </c>
      <c r="K2097" s="6">
        <v>22032.19</v>
      </c>
      <c r="L2097" s="5">
        <v>45303</v>
      </c>
      <c r="P2097">
        <v>43.62</v>
      </c>
      <c r="Q2097">
        <v>0.25439182165820695</v>
      </c>
    </row>
    <row r="2098" spans="1:17" x14ac:dyDescent="0.2">
      <c r="A2098" t="s">
        <v>481</v>
      </c>
      <c r="B2098" t="s">
        <v>690</v>
      </c>
      <c r="C2098" t="s">
        <v>691</v>
      </c>
      <c r="D2098" s="5">
        <v>45123</v>
      </c>
      <c r="E2098" t="s">
        <v>484</v>
      </c>
      <c r="F2098">
        <v>740.5</v>
      </c>
      <c r="I2098">
        <v>71526</v>
      </c>
      <c r="J2098" t="s">
        <v>485</v>
      </c>
      <c r="K2098" s="6">
        <v>550660.96</v>
      </c>
      <c r="L2098" s="5">
        <v>45138</v>
      </c>
      <c r="P2098">
        <v>740.5</v>
      </c>
      <c r="Q2098">
        <v>0.25448224036075107</v>
      </c>
    </row>
    <row r="2099" spans="1:17" x14ac:dyDescent="0.2">
      <c r="A2099" t="s">
        <v>5950</v>
      </c>
      <c r="B2099" t="s">
        <v>6873</v>
      </c>
      <c r="C2099" t="s">
        <v>6874</v>
      </c>
      <c r="D2099" s="5">
        <v>45362</v>
      </c>
      <c r="E2099" t="s">
        <v>167</v>
      </c>
      <c r="F2099">
        <v>61.52</v>
      </c>
      <c r="I2099">
        <v>1065791</v>
      </c>
      <c r="J2099" t="s">
        <v>63</v>
      </c>
      <c r="K2099" s="6">
        <v>5018.84</v>
      </c>
      <c r="L2099" s="5">
        <v>45363</v>
      </c>
      <c r="P2099">
        <v>44.92</v>
      </c>
      <c r="Q2099">
        <v>0.25451916969102439</v>
      </c>
    </row>
    <row r="2100" spans="1:17" x14ac:dyDescent="0.2">
      <c r="A2100" t="s">
        <v>175</v>
      </c>
      <c r="B2100" t="s">
        <v>176</v>
      </c>
      <c r="C2100" t="s">
        <v>208</v>
      </c>
      <c r="D2100" s="5">
        <v>45292</v>
      </c>
      <c r="E2100" t="s">
        <v>69</v>
      </c>
      <c r="F2100" s="6">
        <v>87959.93</v>
      </c>
      <c r="G2100" s="5">
        <v>45261</v>
      </c>
      <c r="H2100" s="5">
        <v>45292</v>
      </c>
      <c r="I2100">
        <v>1809626</v>
      </c>
      <c r="J2100" t="s">
        <v>57</v>
      </c>
      <c r="K2100" s="6">
        <v>91364.77</v>
      </c>
      <c r="L2100" s="5">
        <v>45320</v>
      </c>
      <c r="M2100" s="5">
        <v>45329</v>
      </c>
      <c r="N2100">
        <v>8</v>
      </c>
      <c r="O2100">
        <v>730918.16</v>
      </c>
      <c r="P2100">
        <v>2714.6</v>
      </c>
      <c r="Q2100">
        <v>0.25473428284770572</v>
      </c>
    </row>
    <row r="2101" spans="1:17" x14ac:dyDescent="0.2">
      <c r="A2101" t="s">
        <v>10302</v>
      </c>
      <c r="B2101" t="s">
        <v>10303</v>
      </c>
      <c r="C2101">
        <v>3093623</v>
      </c>
      <c r="D2101" s="5">
        <v>45198</v>
      </c>
      <c r="E2101" t="s">
        <v>56</v>
      </c>
      <c r="F2101" s="6">
        <v>1902.7</v>
      </c>
      <c r="I2101">
        <v>1801260</v>
      </c>
      <c r="J2101" t="s">
        <v>57</v>
      </c>
      <c r="K2101" s="6">
        <v>1902.7</v>
      </c>
      <c r="L2101" s="5">
        <v>45224</v>
      </c>
      <c r="M2101" s="5">
        <v>45230</v>
      </c>
      <c r="N2101">
        <v>5</v>
      </c>
      <c r="O2101">
        <v>9513.5</v>
      </c>
      <c r="P2101">
        <v>1902.7</v>
      </c>
      <c r="Q2101">
        <v>0.25484464168432397</v>
      </c>
    </row>
    <row r="2102" spans="1:17" x14ac:dyDescent="0.2">
      <c r="A2102" t="s">
        <v>4102</v>
      </c>
      <c r="B2102" t="s">
        <v>4106</v>
      </c>
      <c r="C2102">
        <v>4568</v>
      </c>
      <c r="D2102" s="5">
        <v>45377</v>
      </c>
      <c r="E2102" t="s">
        <v>56</v>
      </c>
      <c r="F2102" s="6">
        <v>1160.7</v>
      </c>
      <c r="I2102">
        <v>1818577</v>
      </c>
      <c r="J2102" t="s">
        <v>57</v>
      </c>
      <c r="K2102" s="6">
        <v>1160.7</v>
      </c>
      <c r="L2102" s="5">
        <v>45404</v>
      </c>
      <c r="M2102" s="5">
        <v>45412</v>
      </c>
      <c r="N2102">
        <v>7</v>
      </c>
      <c r="O2102">
        <v>8124.9</v>
      </c>
      <c r="P2102">
        <v>1160.7</v>
      </c>
      <c r="Q2102">
        <v>0.25498131233535726</v>
      </c>
    </row>
    <row r="2103" spans="1:17" x14ac:dyDescent="0.2">
      <c r="A2103" t="s">
        <v>8147</v>
      </c>
      <c r="B2103" t="s">
        <v>8155</v>
      </c>
      <c r="C2103" t="s">
        <v>8158</v>
      </c>
      <c r="D2103" s="5">
        <v>45382</v>
      </c>
      <c r="E2103" t="s">
        <v>56</v>
      </c>
      <c r="F2103" s="6">
        <v>3137.6</v>
      </c>
      <c r="I2103">
        <v>1819220</v>
      </c>
      <c r="J2103" t="s">
        <v>57</v>
      </c>
      <c r="K2103" s="6">
        <v>3137.6</v>
      </c>
      <c r="L2103" s="5">
        <v>45411</v>
      </c>
      <c r="M2103" s="5">
        <v>45419</v>
      </c>
      <c r="N2103">
        <v>7</v>
      </c>
      <c r="O2103">
        <v>21963.200000000001</v>
      </c>
      <c r="P2103">
        <v>3137.6</v>
      </c>
      <c r="Q2103">
        <v>0.2549991284205384</v>
      </c>
    </row>
    <row r="2104" spans="1:17" x14ac:dyDescent="0.2">
      <c r="A2104" t="s">
        <v>481</v>
      </c>
      <c r="B2104" t="s">
        <v>947</v>
      </c>
      <c r="C2104" t="s">
        <v>1496</v>
      </c>
      <c r="D2104" s="5">
        <v>45307</v>
      </c>
      <c r="E2104" t="s">
        <v>484</v>
      </c>
      <c r="F2104">
        <v>23</v>
      </c>
      <c r="I2104">
        <v>72804</v>
      </c>
      <c r="J2104" t="s">
        <v>485</v>
      </c>
      <c r="K2104" s="6">
        <v>577784.27</v>
      </c>
      <c r="L2104" s="5">
        <v>45322</v>
      </c>
      <c r="P2104">
        <v>23</v>
      </c>
      <c r="Q2104">
        <v>0.25517535073200792</v>
      </c>
    </row>
    <row r="2105" spans="1:17" x14ac:dyDescent="0.2">
      <c r="A2105" t="s">
        <v>8023</v>
      </c>
      <c r="B2105" t="s">
        <v>87</v>
      </c>
      <c r="C2105" t="s">
        <v>8025</v>
      </c>
      <c r="D2105" s="5">
        <v>45210</v>
      </c>
      <c r="E2105" t="s">
        <v>56</v>
      </c>
      <c r="F2105">
        <v>68</v>
      </c>
      <c r="I2105">
        <v>1802224</v>
      </c>
      <c r="J2105" t="s">
        <v>57</v>
      </c>
      <c r="K2105">
        <v>68</v>
      </c>
      <c r="L2105" s="5">
        <v>45236</v>
      </c>
      <c r="M2105" s="5">
        <v>45243</v>
      </c>
      <c r="N2105">
        <v>6</v>
      </c>
      <c r="O2105">
        <v>408</v>
      </c>
      <c r="P2105">
        <v>68</v>
      </c>
      <c r="Q2105">
        <v>0.25518192674402562</v>
      </c>
    </row>
    <row r="2106" spans="1:17" x14ac:dyDescent="0.2">
      <c r="A2106" t="s">
        <v>3927</v>
      </c>
      <c r="B2106" t="s">
        <v>3936</v>
      </c>
      <c r="C2106" t="s">
        <v>3937</v>
      </c>
      <c r="D2106" s="5">
        <v>45243</v>
      </c>
      <c r="E2106" t="s">
        <v>436</v>
      </c>
      <c r="F2106">
        <v>31.67</v>
      </c>
      <c r="I2106">
        <v>598369</v>
      </c>
      <c r="J2106" t="s">
        <v>62</v>
      </c>
      <c r="K2106">
        <v>31.67</v>
      </c>
      <c r="L2106" s="5">
        <v>45251</v>
      </c>
      <c r="P2106">
        <v>31.67</v>
      </c>
      <c r="Q2106">
        <v>0.25520134736246136</v>
      </c>
    </row>
    <row r="2107" spans="1:17" x14ac:dyDescent="0.2">
      <c r="A2107" t="s">
        <v>10524</v>
      </c>
      <c r="B2107" t="s">
        <v>10551</v>
      </c>
      <c r="C2107" t="s">
        <v>10552</v>
      </c>
      <c r="D2107" s="5">
        <v>45239</v>
      </c>
      <c r="E2107" t="s">
        <v>167</v>
      </c>
      <c r="F2107">
        <v>21.12</v>
      </c>
      <c r="I2107">
        <v>1034600</v>
      </c>
      <c r="J2107" t="s">
        <v>63</v>
      </c>
      <c r="K2107">
        <v>267.93</v>
      </c>
      <c r="L2107" s="5">
        <v>45240</v>
      </c>
      <c r="P2107">
        <v>21.12</v>
      </c>
      <c r="Q2107">
        <v>0.2552286675254738</v>
      </c>
    </row>
    <row r="2108" spans="1:17" x14ac:dyDescent="0.2">
      <c r="A2108" t="s">
        <v>3506</v>
      </c>
      <c r="B2108" t="s">
        <v>3535</v>
      </c>
      <c r="C2108">
        <v>1233343</v>
      </c>
      <c r="D2108" s="5">
        <v>45331</v>
      </c>
      <c r="E2108" t="s">
        <v>56</v>
      </c>
      <c r="F2108" s="6">
        <v>1313.8</v>
      </c>
      <c r="I2108">
        <v>1064059</v>
      </c>
      <c r="J2108" t="s">
        <v>63</v>
      </c>
      <c r="K2108" s="6">
        <v>8340.01</v>
      </c>
      <c r="L2108" s="5">
        <v>45356</v>
      </c>
      <c r="P2108">
        <v>1313.8</v>
      </c>
      <c r="Q2108">
        <v>0.25525627221398761</v>
      </c>
    </row>
    <row r="2109" spans="1:17" x14ac:dyDescent="0.2">
      <c r="A2109" t="s">
        <v>4165</v>
      </c>
      <c r="B2109" t="s">
        <v>4166</v>
      </c>
      <c r="C2109">
        <v>147117</v>
      </c>
      <c r="D2109" s="5">
        <v>45196</v>
      </c>
      <c r="E2109" t="s">
        <v>56</v>
      </c>
      <c r="F2109" s="6">
        <v>3100</v>
      </c>
      <c r="I2109">
        <v>1800931</v>
      </c>
      <c r="J2109" t="s">
        <v>57</v>
      </c>
      <c r="K2109" s="6">
        <v>3100</v>
      </c>
      <c r="L2109" s="5">
        <v>45222</v>
      </c>
      <c r="M2109" s="5">
        <v>45229</v>
      </c>
      <c r="N2109">
        <v>6</v>
      </c>
      <c r="O2109">
        <v>18600</v>
      </c>
      <c r="P2109">
        <v>3286</v>
      </c>
      <c r="Q2109">
        <v>0.25526154877177898</v>
      </c>
    </row>
    <row r="2110" spans="1:17" x14ac:dyDescent="0.2">
      <c r="A2110" t="s">
        <v>11732</v>
      </c>
      <c r="B2110" t="s">
        <v>11738</v>
      </c>
      <c r="C2110">
        <v>52256121</v>
      </c>
      <c r="D2110" s="5">
        <v>45092</v>
      </c>
      <c r="E2110" t="s">
        <v>11733</v>
      </c>
      <c r="F2110">
        <v>54.6</v>
      </c>
      <c r="I2110">
        <v>580775</v>
      </c>
      <c r="J2110" t="s">
        <v>62</v>
      </c>
      <c r="K2110" s="6">
        <v>6397.65</v>
      </c>
      <c r="L2110" s="5">
        <v>45117</v>
      </c>
      <c r="P2110">
        <v>54.6</v>
      </c>
      <c r="Q2110">
        <v>0.25572287552646544</v>
      </c>
    </row>
    <row r="2111" spans="1:17" x14ac:dyDescent="0.2">
      <c r="A2111" t="s">
        <v>481</v>
      </c>
      <c r="B2111" t="s">
        <v>534</v>
      </c>
      <c r="C2111" t="s">
        <v>1635</v>
      </c>
      <c r="D2111" s="5">
        <v>45338</v>
      </c>
      <c r="E2111" t="s">
        <v>484</v>
      </c>
      <c r="F2111" s="6">
        <v>1517.85</v>
      </c>
      <c r="I2111">
        <v>73041</v>
      </c>
      <c r="J2111" t="s">
        <v>485</v>
      </c>
      <c r="K2111" s="6">
        <v>802703.69</v>
      </c>
      <c r="L2111" s="5">
        <v>45351</v>
      </c>
      <c r="P2111">
        <v>1517.85</v>
      </c>
      <c r="Q2111">
        <v>0.25583811113607446</v>
      </c>
    </row>
    <row r="2112" spans="1:17" x14ac:dyDescent="0.2">
      <c r="A2112" t="s">
        <v>481</v>
      </c>
      <c r="B2112" t="s">
        <v>1407</v>
      </c>
      <c r="C2112" t="s">
        <v>1974</v>
      </c>
      <c r="D2112" s="5">
        <v>45398</v>
      </c>
      <c r="E2112" t="s">
        <v>484</v>
      </c>
      <c r="F2112">
        <v>174.67</v>
      </c>
      <c r="I2112">
        <v>73470</v>
      </c>
      <c r="J2112" t="s">
        <v>485</v>
      </c>
      <c r="K2112" s="6">
        <v>721437.7</v>
      </c>
      <c r="L2112" s="5">
        <v>45412</v>
      </c>
      <c r="P2112">
        <v>174.67</v>
      </c>
      <c r="Q2112">
        <v>0.2558679780063613</v>
      </c>
    </row>
    <row r="2113" spans="1:17" x14ac:dyDescent="0.2">
      <c r="A2113" t="s">
        <v>3738</v>
      </c>
      <c r="B2113" t="s">
        <v>3799</v>
      </c>
      <c r="C2113" t="s">
        <v>3800</v>
      </c>
      <c r="D2113" s="5">
        <v>45268</v>
      </c>
      <c r="E2113" t="s">
        <v>167</v>
      </c>
      <c r="F2113">
        <v>61.14</v>
      </c>
      <c r="I2113">
        <v>1041461</v>
      </c>
      <c r="J2113" t="s">
        <v>63</v>
      </c>
      <c r="K2113">
        <v>138.51</v>
      </c>
      <c r="L2113" s="5">
        <v>45269</v>
      </c>
      <c r="P2113">
        <v>61.14</v>
      </c>
      <c r="Q2113">
        <v>0.25592404338294794</v>
      </c>
    </row>
    <row r="2114" spans="1:17" x14ac:dyDescent="0.2">
      <c r="A2114" t="s">
        <v>4212</v>
      </c>
      <c r="B2114" t="s">
        <v>4215</v>
      </c>
      <c r="C2114">
        <v>1129562</v>
      </c>
      <c r="D2114" s="5">
        <v>45143</v>
      </c>
      <c r="E2114" t="s">
        <v>56</v>
      </c>
      <c r="F2114" s="6">
        <v>189691</v>
      </c>
      <c r="I2114">
        <v>585372</v>
      </c>
      <c r="J2114" t="s">
        <v>62</v>
      </c>
      <c r="K2114" s="6">
        <v>461156.63</v>
      </c>
      <c r="L2114" s="5">
        <v>45153</v>
      </c>
      <c r="P2114">
        <v>189691</v>
      </c>
      <c r="Q2114">
        <v>0.25600374979953511</v>
      </c>
    </row>
    <row r="2115" spans="1:17" x14ac:dyDescent="0.2">
      <c r="A2115" t="s">
        <v>5950</v>
      </c>
      <c r="B2115" t="s">
        <v>6555</v>
      </c>
      <c r="C2115" t="s">
        <v>6556</v>
      </c>
      <c r="D2115" s="5">
        <v>45252</v>
      </c>
      <c r="E2115" t="s">
        <v>167</v>
      </c>
      <c r="F2115">
        <v>55.09</v>
      </c>
      <c r="I2115">
        <v>1037759</v>
      </c>
      <c r="J2115" t="s">
        <v>63</v>
      </c>
      <c r="K2115" s="6">
        <v>4652.67</v>
      </c>
      <c r="L2115" s="5">
        <v>45256</v>
      </c>
      <c r="P2115">
        <v>40.19</v>
      </c>
      <c r="Q2115">
        <v>0.256032396044518</v>
      </c>
    </row>
    <row r="2116" spans="1:17" x14ac:dyDescent="0.2">
      <c r="A2116" t="s">
        <v>5203</v>
      </c>
      <c r="B2116" t="s">
        <v>5484</v>
      </c>
      <c r="C2116" t="s">
        <v>5485</v>
      </c>
      <c r="D2116" s="5">
        <v>45271</v>
      </c>
      <c r="E2116" t="s">
        <v>167</v>
      </c>
      <c r="F2116">
        <v>35.409999999999997</v>
      </c>
      <c r="I2116">
        <v>1042179</v>
      </c>
      <c r="J2116" t="s">
        <v>63</v>
      </c>
      <c r="K2116">
        <v>391.8</v>
      </c>
      <c r="L2116" s="5">
        <v>45271</v>
      </c>
      <c r="P2116">
        <v>35.409999999999997</v>
      </c>
      <c r="Q2116">
        <v>0.25615710926261692</v>
      </c>
    </row>
    <row r="2117" spans="1:17" x14ac:dyDescent="0.2">
      <c r="A2117" t="s">
        <v>10186</v>
      </c>
      <c r="B2117" t="s">
        <v>10205</v>
      </c>
      <c r="C2117" t="s">
        <v>10206</v>
      </c>
      <c r="D2117" s="5">
        <v>45176</v>
      </c>
      <c r="E2117" t="s">
        <v>167</v>
      </c>
      <c r="F2117">
        <v>26.17</v>
      </c>
      <c r="I2117">
        <v>1016497</v>
      </c>
      <c r="J2117" t="s">
        <v>63</v>
      </c>
      <c r="K2117">
        <v>106.04</v>
      </c>
      <c r="L2117" s="5">
        <v>45176</v>
      </c>
      <c r="P2117">
        <v>26.17</v>
      </c>
      <c r="Q2117">
        <v>0.25627565583043677</v>
      </c>
    </row>
    <row r="2118" spans="1:17" x14ac:dyDescent="0.2">
      <c r="A2118" t="s">
        <v>11732</v>
      </c>
      <c r="B2118" t="s">
        <v>12066</v>
      </c>
      <c r="C2118">
        <v>54686122</v>
      </c>
      <c r="D2118" s="5">
        <v>45419</v>
      </c>
      <c r="E2118" t="s">
        <v>11733</v>
      </c>
      <c r="F2118">
        <v>116.92</v>
      </c>
      <c r="I2118">
        <v>1087454</v>
      </c>
      <c r="J2118" t="s">
        <v>63</v>
      </c>
      <c r="K2118" s="6">
        <v>22602.35</v>
      </c>
      <c r="L2118" s="5">
        <v>45446</v>
      </c>
      <c r="P2118">
        <v>116.92</v>
      </c>
      <c r="Q2118">
        <v>0.25646181307186711</v>
      </c>
    </row>
    <row r="2119" spans="1:17" x14ac:dyDescent="0.2">
      <c r="A2119" t="s">
        <v>481</v>
      </c>
      <c r="B2119" t="s">
        <v>740</v>
      </c>
      <c r="C2119" t="s">
        <v>2298</v>
      </c>
      <c r="D2119" s="5">
        <v>45459</v>
      </c>
      <c r="E2119" t="s">
        <v>484</v>
      </c>
      <c r="F2119">
        <v>128.66</v>
      </c>
      <c r="I2119">
        <v>73848</v>
      </c>
      <c r="J2119" t="s">
        <v>485</v>
      </c>
      <c r="K2119" s="6">
        <v>709092.54</v>
      </c>
      <c r="L2119" s="5">
        <v>45471</v>
      </c>
      <c r="P2119">
        <v>128.66</v>
      </c>
      <c r="Q2119">
        <v>0.25660782619318068</v>
      </c>
    </row>
    <row r="2120" spans="1:17" x14ac:dyDescent="0.2">
      <c r="A2120" t="s">
        <v>2411</v>
      </c>
      <c r="B2120" t="s">
        <v>2412</v>
      </c>
      <c r="C2120" t="s">
        <v>2413</v>
      </c>
      <c r="D2120" s="5">
        <v>45219</v>
      </c>
      <c r="E2120" t="s">
        <v>56</v>
      </c>
      <c r="F2120">
        <v>63</v>
      </c>
      <c r="I2120">
        <v>1800760</v>
      </c>
      <c r="J2120" t="s">
        <v>57</v>
      </c>
      <c r="K2120">
        <v>63</v>
      </c>
      <c r="L2120" s="5">
        <v>45222</v>
      </c>
      <c r="M2120" s="5">
        <v>45232</v>
      </c>
      <c r="N2120">
        <v>9</v>
      </c>
      <c r="O2120">
        <v>567</v>
      </c>
      <c r="P2120">
        <v>63</v>
      </c>
      <c r="Q2120">
        <v>0.25670763320553047</v>
      </c>
    </row>
    <row r="2121" spans="1:17" x14ac:dyDescent="0.2">
      <c r="A2121" t="s">
        <v>5203</v>
      </c>
      <c r="B2121" t="s">
        <v>5632</v>
      </c>
      <c r="C2121" t="s">
        <v>5633</v>
      </c>
      <c r="D2121" s="5">
        <v>45348</v>
      </c>
      <c r="E2121" t="s">
        <v>167</v>
      </c>
      <c r="F2121">
        <v>27.76</v>
      </c>
      <c r="I2121">
        <v>1061958</v>
      </c>
      <c r="J2121" t="s">
        <v>63</v>
      </c>
      <c r="K2121">
        <v>196.84</v>
      </c>
      <c r="L2121" s="5">
        <v>45348</v>
      </c>
      <c r="P2121">
        <v>27.76</v>
      </c>
      <c r="Q2121">
        <v>0.25670763815425524</v>
      </c>
    </row>
    <row r="2122" spans="1:17" x14ac:dyDescent="0.2">
      <c r="A2122" t="s">
        <v>5950</v>
      </c>
      <c r="B2122" t="s">
        <v>6353</v>
      </c>
      <c r="C2122" t="s">
        <v>6354</v>
      </c>
      <c r="D2122" s="5">
        <v>45229</v>
      </c>
      <c r="E2122" t="s">
        <v>167</v>
      </c>
      <c r="F2122">
        <v>44.39</v>
      </c>
      <c r="I2122">
        <v>1030545</v>
      </c>
      <c r="J2122" t="s">
        <v>63</v>
      </c>
      <c r="K2122">
        <v>108.72</v>
      </c>
      <c r="L2122" s="5">
        <v>45229</v>
      </c>
      <c r="P2122">
        <v>44.39</v>
      </c>
      <c r="Q2122">
        <v>0.25705423989688303</v>
      </c>
    </row>
    <row r="2123" spans="1:17" x14ac:dyDescent="0.2">
      <c r="A2123" t="s">
        <v>7487</v>
      </c>
      <c r="B2123" t="s">
        <v>7491</v>
      </c>
      <c r="C2123">
        <v>260377</v>
      </c>
      <c r="D2123" s="5">
        <v>45418</v>
      </c>
      <c r="E2123" t="s">
        <v>56</v>
      </c>
      <c r="F2123">
        <v>185.5</v>
      </c>
      <c r="I2123">
        <v>1822183</v>
      </c>
      <c r="J2123" t="s">
        <v>57</v>
      </c>
      <c r="K2123">
        <v>185.5</v>
      </c>
      <c r="L2123" s="5">
        <v>45446</v>
      </c>
      <c r="M2123" s="5">
        <v>45455</v>
      </c>
      <c r="N2123">
        <v>8</v>
      </c>
      <c r="O2123">
        <v>1484</v>
      </c>
      <c r="P2123">
        <v>185.5</v>
      </c>
      <c r="Q2123">
        <v>0.25722120429083017</v>
      </c>
    </row>
    <row r="2124" spans="1:17" x14ac:dyDescent="0.2">
      <c r="A2124" t="s">
        <v>11112</v>
      </c>
      <c r="B2124" t="s">
        <v>11285</v>
      </c>
      <c r="C2124" t="s">
        <v>11286</v>
      </c>
      <c r="D2124" s="5">
        <v>45285</v>
      </c>
      <c r="E2124" t="s">
        <v>167</v>
      </c>
      <c r="F2124">
        <v>28.34</v>
      </c>
      <c r="I2124">
        <v>1045159</v>
      </c>
      <c r="J2124" t="s">
        <v>63</v>
      </c>
      <c r="K2124">
        <v>52.79</v>
      </c>
      <c r="L2124" s="5">
        <v>45286</v>
      </c>
      <c r="P2124">
        <v>28.34</v>
      </c>
      <c r="Q2124">
        <v>0.25722262099635484</v>
      </c>
    </row>
    <row r="2125" spans="1:17" x14ac:dyDescent="0.2">
      <c r="A2125" t="s">
        <v>481</v>
      </c>
      <c r="B2125" t="s">
        <v>542</v>
      </c>
      <c r="C2125" t="s">
        <v>543</v>
      </c>
      <c r="D2125" s="5">
        <v>45123</v>
      </c>
      <c r="E2125" t="s">
        <v>484</v>
      </c>
      <c r="F2125">
        <v>74.11</v>
      </c>
      <c r="I2125">
        <v>71526</v>
      </c>
      <c r="J2125" t="s">
        <v>485</v>
      </c>
      <c r="K2125" s="6">
        <v>550660.96</v>
      </c>
      <c r="L2125" s="5">
        <v>45138</v>
      </c>
      <c r="P2125">
        <v>74.11</v>
      </c>
      <c r="Q2125">
        <v>0.25753098838199306</v>
      </c>
    </row>
    <row r="2126" spans="1:17" x14ac:dyDescent="0.2">
      <c r="A2126" t="s">
        <v>481</v>
      </c>
      <c r="B2126" t="s">
        <v>582</v>
      </c>
      <c r="C2126" t="s">
        <v>1665</v>
      </c>
      <c r="D2126" s="5">
        <v>45338</v>
      </c>
      <c r="E2126" t="s">
        <v>484</v>
      </c>
      <c r="F2126">
        <v>30.51</v>
      </c>
      <c r="I2126">
        <v>73041</v>
      </c>
      <c r="J2126" t="s">
        <v>485</v>
      </c>
      <c r="K2126" s="6">
        <v>802703.69</v>
      </c>
      <c r="L2126" s="5">
        <v>45351</v>
      </c>
      <c r="P2126">
        <v>30.51</v>
      </c>
      <c r="Q2126">
        <v>0.25756915496866772</v>
      </c>
    </row>
    <row r="2127" spans="1:17" x14ac:dyDescent="0.2">
      <c r="A2127" t="s">
        <v>8186</v>
      </c>
      <c r="B2127" t="s">
        <v>8246</v>
      </c>
      <c r="C2127" t="s">
        <v>8247</v>
      </c>
      <c r="D2127" s="5">
        <v>45271</v>
      </c>
      <c r="E2127" t="s">
        <v>33</v>
      </c>
      <c r="F2127" s="6">
        <v>315525.95</v>
      </c>
      <c r="I2127">
        <v>602906</v>
      </c>
      <c r="J2127" t="s">
        <v>62</v>
      </c>
      <c r="K2127" s="6">
        <v>4788789.03</v>
      </c>
      <c r="L2127" s="5">
        <v>45293</v>
      </c>
      <c r="P2127">
        <v>7959.99</v>
      </c>
      <c r="Q2127">
        <v>0.25757884804093523</v>
      </c>
    </row>
    <row r="2128" spans="1:17" x14ac:dyDescent="0.2">
      <c r="A2128" t="s">
        <v>481</v>
      </c>
      <c r="B2128" t="s">
        <v>1124</v>
      </c>
      <c r="C2128" t="s">
        <v>2107</v>
      </c>
      <c r="D2128" s="5">
        <v>45428</v>
      </c>
      <c r="E2128" t="s">
        <v>484</v>
      </c>
      <c r="F2128">
        <v>425.52</v>
      </c>
      <c r="I2128">
        <v>73668</v>
      </c>
      <c r="J2128" t="s">
        <v>485</v>
      </c>
      <c r="K2128" s="6">
        <v>792952.19</v>
      </c>
      <c r="L2128" s="5">
        <v>45442</v>
      </c>
      <c r="P2128">
        <v>153.31</v>
      </c>
      <c r="Q2128">
        <v>0.25765397112655697</v>
      </c>
    </row>
    <row r="2129" spans="1:17" x14ac:dyDescent="0.2">
      <c r="A2129" t="s">
        <v>9053</v>
      </c>
      <c r="B2129" t="s">
        <v>9206</v>
      </c>
      <c r="C2129" t="s">
        <v>9207</v>
      </c>
      <c r="D2129" s="5">
        <v>45224</v>
      </c>
      <c r="E2129" t="s">
        <v>167</v>
      </c>
      <c r="F2129">
        <v>74.84</v>
      </c>
      <c r="I2129">
        <v>1029476</v>
      </c>
      <c r="J2129" t="s">
        <v>63</v>
      </c>
      <c r="K2129">
        <v>633.08000000000004</v>
      </c>
      <c r="L2129" s="5">
        <v>45224</v>
      </c>
      <c r="P2129">
        <v>74.84</v>
      </c>
      <c r="Q2129">
        <v>0.25784483998687757</v>
      </c>
    </row>
    <row r="2130" spans="1:17" x14ac:dyDescent="0.2">
      <c r="A2130" t="s">
        <v>4240</v>
      </c>
      <c r="B2130" t="s">
        <v>4249</v>
      </c>
      <c r="C2130">
        <v>6745</v>
      </c>
      <c r="D2130" s="5">
        <v>45461</v>
      </c>
      <c r="E2130" t="s">
        <v>56</v>
      </c>
      <c r="F2130">
        <v>400</v>
      </c>
      <c r="I2130">
        <v>1824100</v>
      </c>
      <c r="J2130" t="s">
        <v>57</v>
      </c>
      <c r="K2130">
        <v>880</v>
      </c>
      <c r="L2130" s="5">
        <v>45469</v>
      </c>
      <c r="M2130" s="5">
        <v>45495</v>
      </c>
      <c r="N2130">
        <v>25</v>
      </c>
      <c r="O2130">
        <v>22000</v>
      </c>
      <c r="P2130">
        <v>424</v>
      </c>
      <c r="Q2130">
        <v>0.25785470853180448</v>
      </c>
    </row>
    <row r="2131" spans="1:17" x14ac:dyDescent="0.2">
      <c r="A2131" t="s">
        <v>250</v>
      </c>
      <c r="B2131" t="s">
        <v>268</v>
      </c>
      <c r="C2131" t="s">
        <v>386</v>
      </c>
      <c r="D2131" s="5">
        <v>45422</v>
      </c>
      <c r="E2131" t="s">
        <v>253</v>
      </c>
      <c r="F2131">
        <v>28.51</v>
      </c>
      <c r="I2131">
        <v>1082351</v>
      </c>
      <c r="J2131" t="s">
        <v>63</v>
      </c>
      <c r="K2131" s="6">
        <v>16713.77</v>
      </c>
      <c r="L2131" s="5">
        <v>45425</v>
      </c>
      <c r="P2131">
        <v>28.51</v>
      </c>
      <c r="Q2131">
        <v>0.25802665522333068</v>
      </c>
    </row>
    <row r="2132" spans="1:17" x14ac:dyDescent="0.2">
      <c r="A2132" t="s">
        <v>11112</v>
      </c>
      <c r="B2132" t="s">
        <v>11185</v>
      </c>
      <c r="C2132" t="s">
        <v>11186</v>
      </c>
      <c r="D2132" s="5">
        <v>45188</v>
      </c>
      <c r="E2132" t="s">
        <v>167</v>
      </c>
      <c r="F2132">
        <v>27.56</v>
      </c>
      <c r="I2132">
        <v>1019334</v>
      </c>
      <c r="J2132" t="s">
        <v>63</v>
      </c>
      <c r="K2132">
        <v>27.56</v>
      </c>
      <c r="L2132" s="5">
        <v>45188</v>
      </c>
      <c r="P2132">
        <v>27.56</v>
      </c>
      <c r="Q2132">
        <v>0.25811592123620919</v>
      </c>
    </row>
    <row r="2133" spans="1:17" x14ac:dyDescent="0.2">
      <c r="A2133" t="s">
        <v>9053</v>
      </c>
      <c r="B2133" t="s">
        <v>9202</v>
      </c>
      <c r="C2133" t="s">
        <v>9203</v>
      </c>
      <c r="D2133" s="5">
        <v>45224</v>
      </c>
      <c r="E2133" t="s">
        <v>167</v>
      </c>
      <c r="F2133">
        <v>278.75</v>
      </c>
      <c r="I2133">
        <v>1029476</v>
      </c>
      <c r="J2133" t="s">
        <v>63</v>
      </c>
      <c r="K2133">
        <v>633.08000000000004</v>
      </c>
      <c r="L2133" s="5">
        <v>45224</v>
      </c>
      <c r="P2133">
        <v>278.75</v>
      </c>
      <c r="Q2133">
        <v>0.25828143719161845</v>
      </c>
    </row>
    <row r="2134" spans="1:17" x14ac:dyDescent="0.2">
      <c r="A2134" t="s">
        <v>7835</v>
      </c>
      <c r="B2134" t="s">
        <v>8008</v>
      </c>
      <c r="C2134" t="s">
        <v>8009</v>
      </c>
      <c r="D2134" s="5">
        <v>45470</v>
      </c>
      <c r="E2134" t="s">
        <v>167</v>
      </c>
      <c r="F2134">
        <v>15.71</v>
      </c>
      <c r="I2134">
        <v>1094028</v>
      </c>
      <c r="J2134" t="s">
        <v>63</v>
      </c>
      <c r="K2134">
        <v>153.41</v>
      </c>
      <c r="L2134" s="5">
        <v>45470</v>
      </c>
      <c r="P2134">
        <v>15.71</v>
      </c>
      <c r="Q2134">
        <v>0.25829920917382543</v>
      </c>
    </row>
    <row r="2135" spans="1:17" x14ac:dyDescent="0.2">
      <c r="A2135" t="s">
        <v>481</v>
      </c>
      <c r="B2135" t="s">
        <v>684</v>
      </c>
      <c r="C2135" t="s">
        <v>1440</v>
      </c>
      <c r="D2135" s="5">
        <v>45276</v>
      </c>
      <c r="E2135" t="s">
        <v>484</v>
      </c>
      <c r="F2135">
        <v>218.12</v>
      </c>
      <c r="I2135">
        <v>72587</v>
      </c>
      <c r="J2135" t="s">
        <v>485</v>
      </c>
      <c r="K2135" s="6">
        <v>607405.88</v>
      </c>
      <c r="L2135" s="5">
        <v>45289</v>
      </c>
      <c r="P2135">
        <v>218.12</v>
      </c>
      <c r="Q2135">
        <v>0.25833199723367206</v>
      </c>
    </row>
    <row r="2136" spans="1:17" x14ac:dyDescent="0.2">
      <c r="A2136" t="s">
        <v>7835</v>
      </c>
      <c r="B2136" t="s">
        <v>7888</v>
      </c>
      <c r="C2136" t="s">
        <v>7889</v>
      </c>
      <c r="D2136" s="5">
        <v>45219</v>
      </c>
      <c r="E2136" t="s">
        <v>167</v>
      </c>
      <c r="F2136">
        <v>172.94</v>
      </c>
      <c r="I2136">
        <v>1027867</v>
      </c>
      <c r="J2136" t="s">
        <v>63</v>
      </c>
      <c r="K2136">
        <v>172.94</v>
      </c>
      <c r="L2136" s="5">
        <v>45220</v>
      </c>
      <c r="P2136">
        <v>172.94</v>
      </c>
      <c r="Q2136">
        <v>0.25860882246429107</v>
      </c>
    </row>
    <row r="2137" spans="1:17" x14ac:dyDescent="0.2">
      <c r="A2137" t="s">
        <v>2538</v>
      </c>
      <c r="B2137" t="s">
        <v>2542</v>
      </c>
      <c r="C2137">
        <v>12296</v>
      </c>
      <c r="D2137" s="5">
        <v>45230</v>
      </c>
      <c r="E2137" t="s">
        <v>56</v>
      </c>
      <c r="F2137">
        <v>349.8</v>
      </c>
      <c r="I2137">
        <v>1803783</v>
      </c>
      <c r="J2137" t="s">
        <v>57</v>
      </c>
      <c r="K2137">
        <v>349.8</v>
      </c>
      <c r="L2137" s="5">
        <v>45257</v>
      </c>
      <c r="M2137" s="5">
        <v>45265</v>
      </c>
      <c r="N2137">
        <v>7</v>
      </c>
      <c r="O2137">
        <v>2448.6</v>
      </c>
      <c r="P2137">
        <v>349.8</v>
      </c>
      <c r="Q2137">
        <v>0.25880318497812116</v>
      </c>
    </row>
    <row r="2138" spans="1:17" x14ac:dyDescent="0.2">
      <c r="A2138" t="s">
        <v>8147</v>
      </c>
      <c r="B2138" t="s">
        <v>8150</v>
      </c>
      <c r="C2138" t="s">
        <v>8151</v>
      </c>
      <c r="D2138" s="5">
        <v>45169</v>
      </c>
      <c r="E2138" t="s">
        <v>56</v>
      </c>
      <c r="F2138" s="6">
        <v>2199.5</v>
      </c>
      <c r="I2138">
        <v>1798041</v>
      </c>
      <c r="J2138" t="s">
        <v>57</v>
      </c>
      <c r="K2138" s="6">
        <v>2199.5</v>
      </c>
      <c r="L2138" s="5">
        <v>45194</v>
      </c>
      <c r="M2138" s="5">
        <v>45198</v>
      </c>
      <c r="N2138">
        <v>3</v>
      </c>
      <c r="O2138">
        <v>6598.5</v>
      </c>
      <c r="P2138">
        <v>2331.4699999999998</v>
      </c>
      <c r="Q2138">
        <v>0.25881436377344791</v>
      </c>
    </row>
    <row r="2139" spans="1:17" x14ac:dyDescent="0.2">
      <c r="A2139" t="s">
        <v>4385</v>
      </c>
      <c r="B2139" t="s">
        <v>4450</v>
      </c>
      <c r="C2139" t="s">
        <v>4451</v>
      </c>
      <c r="D2139" s="5">
        <v>45404</v>
      </c>
      <c r="E2139" t="s">
        <v>167</v>
      </c>
      <c r="F2139">
        <v>6</v>
      </c>
      <c r="I2139">
        <v>1077192</v>
      </c>
      <c r="J2139" t="s">
        <v>63</v>
      </c>
      <c r="K2139">
        <v>6</v>
      </c>
      <c r="L2139" s="5">
        <v>45404</v>
      </c>
      <c r="P2139">
        <v>6</v>
      </c>
      <c r="Q2139">
        <v>0.25901761254083144</v>
      </c>
    </row>
    <row r="2140" spans="1:17" x14ac:dyDescent="0.2">
      <c r="A2140" t="s">
        <v>481</v>
      </c>
      <c r="B2140" t="s">
        <v>568</v>
      </c>
      <c r="C2140" t="s">
        <v>968</v>
      </c>
      <c r="D2140" s="5">
        <v>45185</v>
      </c>
      <c r="E2140" t="s">
        <v>484</v>
      </c>
      <c r="F2140">
        <v>256.06</v>
      </c>
      <c r="I2140">
        <v>71929</v>
      </c>
      <c r="J2140" t="s">
        <v>485</v>
      </c>
      <c r="K2140" s="6">
        <v>614311.01</v>
      </c>
      <c r="L2140" s="5">
        <v>45198</v>
      </c>
      <c r="P2140">
        <v>256.06</v>
      </c>
      <c r="Q2140">
        <v>0.25940746149991645</v>
      </c>
    </row>
    <row r="2141" spans="1:17" x14ac:dyDescent="0.2">
      <c r="A2141" t="s">
        <v>168</v>
      </c>
      <c r="B2141" t="s">
        <v>169</v>
      </c>
      <c r="C2141">
        <v>92763499</v>
      </c>
      <c r="D2141" s="5">
        <v>45198</v>
      </c>
      <c r="E2141" t="s">
        <v>56</v>
      </c>
      <c r="F2141" s="6">
        <v>4644.93</v>
      </c>
      <c r="I2141">
        <v>594571</v>
      </c>
      <c r="J2141" t="s">
        <v>62</v>
      </c>
      <c r="K2141" s="6">
        <v>36952.44</v>
      </c>
      <c r="L2141" s="5">
        <v>45223</v>
      </c>
      <c r="P2141">
        <v>4923.62</v>
      </c>
      <c r="Q2141">
        <v>0.25969416634166698</v>
      </c>
    </row>
    <row r="2142" spans="1:17" x14ac:dyDescent="0.2">
      <c r="A2142" t="s">
        <v>11112</v>
      </c>
      <c r="B2142" t="s">
        <v>11395</v>
      </c>
      <c r="C2142" t="s">
        <v>11396</v>
      </c>
      <c r="D2142" s="5">
        <v>45406</v>
      </c>
      <c r="E2142" t="s">
        <v>167</v>
      </c>
      <c r="F2142">
        <v>30.88</v>
      </c>
      <c r="I2142">
        <v>1077937</v>
      </c>
      <c r="J2142" t="s">
        <v>63</v>
      </c>
      <c r="K2142">
        <v>149.94999999999999</v>
      </c>
      <c r="L2142" s="5">
        <v>45406</v>
      </c>
      <c r="P2142">
        <v>30.88</v>
      </c>
      <c r="Q2142">
        <v>0.25990829844247887</v>
      </c>
    </row>
    <row r="2143" spans="1:17" x14ac:dyDescent="0.2">
      <c r="A2143" t="s">
        <v>3445</v>
      </c>
      <c r="B2143" t="s">
        <v>3458</v>
      </c>
      <c r="C2143" t="s">
        <v>3462</v>
      </c>
      <c r="D2143" s="5">
        <v>45399</v>
      </c>
      <c r="E2143" t="s">
        <v>436</v>
      </c>
      <c r="F2143">
        <v>14.88</v>
      </c>
      <c r="I2143">
        <v>1077275</v>
      </c>
      <c r="J2143" t="s">
        <v>63</v>
      </c>
      <c r="K2143">
        <v>46.91</v>
      </c>
      <c r="L2143" s="5">
        <v>45405</v>
      </c>
      <c r="P2143">
        <v>14.88</v>
      </c>
      <c r="Q2143">
        <v>0.26036408614853368</v>
      </c>
    </row>
    <row r="2144" spans="1:17" x14ac:dyDescent="0.2">
      <c r="A2144" t="s">
        <v>4580</v>
      </c>
      <c r="B2144" t="s">
        <v>4583</v>
      </c>
      <c r="C2144" t="s">
        <v>4584</v>
      </c>
      <c r="D2144" s="5">
        <v>45348</v>
      </c>
      <c r="E2144" t="s">
        <v>436</v>
      </c>
      <c r="F2144">
        <v>16.73</v>
      </c>
      <c r="I2144">
        <v>1063223</v>
      </c>
      <c r="J2144" t="s">
        <v>63</v>
      </c>
      <c r="K2144">
        <v>16.73</v>
      </c>
      <c r="L2144" s="5">
        <v>45355</v>
      </c>
      <c r="P2144">
        <v>16.73</v>
      </c>
      <c r="Q2144">
        <v>0.26058202877110703</v>
      </c>
    </row>
    <row r="2145" spans="1:17" x14ac:dyDescent="0.2">
      <c r="A2145" t="s">
        <v>481</v>
      </c>
      <c r="B2145" t="s">
        <v>723</v>
      </c>
      <c r="C2145" t="s">
        <v>1458</v>
      </c>
      <c r="D2145" s="5">
        <v>45276</v>
      </c>
      <c r="E2145" t="s">
        <v>484</v>
      </c>
      <c r="F2145">
        <v>154.74</v>
      </c>
      <c r="I2145">
        <v>72587</v>
      </c>
      <c r="J2145" t="s">
        <v>485</v>
      </c>
      <c r="K2145" s="6">
        <v>607405.88</v>
      </c>
      <c r="L2145" s="5">
        <v>45289</v>
      </c>
      <c r="P2145">
        <v>154.74</v>
      </c>
      <c r="Q2145">
        <v>0.26063843437737022</v>
      </c>
    </row>
    <row r="2146" spans="1:17" x14ac:dyDescent="0.2">
      <c r="A2146" t="s">
        <v>10524</v>
      </c>
      <c r="B2146" t="s">
        <v>10583</v>
      </c>
      <c r="C2146" t="s">
        <v>10584</v>
      </c>
      <c r="D2146" s="5">
        <v>45397</v>
      </c>
      <c r="E2146" t="s">
        <v>167</v>
      </c>
      <c r="F2146">
        <v>211.07</v>
      </c>
      <c r="I2146">
        <v>1075507</v>
      </c>
      <c r="J2146" t="s">
        <v>63</v>
      </c>
      <c r="K2146">
        <v>282.04000000000002</v>
      </c>
      <c r="L2146" s="5">
        <v>45397</v>
      </c>
      <c r="P2146">
        <v>211.07</v>
      </c>
      <c r="Q2146">
        <v>0.2606532642394741</v>
      </c>
    </row>
    <row r="2147" spans="1:17" x14ac:dyDescent="0.2">
      <c r="A2147" t="s">
        <v>10186</v>
      </c>
      <c r="B2147" t="s">
        <v>10273</v>
      </c>
      <c r="C2147" t="s">
        <v>10274</v>
      </c>
      <c r="D2147" s="5">
        <v>45447</v>
      </c>
      <c r="E2147" t="s">
        <v>167</v>
      </c>
      <c r="F2147">
        <v>30.88</v>
      </c>
      <c r="I2147">
        <v>1094338</v>
      </c>
      <c r="J2147" t="s">
        <v>63</v>
      </c>
      <c r="K2147">
        <v>94.5</v>
      </c>
      <c r="L2147" s="5">
        <v>45471</v>
      </c>
      <c r="P2147">
        <v>30.88</v>
      </c>
      <c r="Q2147">
        <v>0.26073026088675444</v>
      </c>
    </row>
    <row r="2148" spans="1:17" x14ac:dyDescent="0.2">
      <c r="A2148" t="s">
        <v>5950</v>
      </c>
      <c r="B2148" t="s">
        <v>6649</v>
      </c>
      <c r="C2148" t="s">
        <v>6650</v>
      </c>
      <c r="D2148" s="5">
        <v>45274</v>
      </c>
      <c r="E2148" t="s">
        <v>167</v>
      </c>
      <c r="F2148">
        <v>63.58</v>
      </c>
      <c r="I2148">
        <v>1043194</v>
      </c>
      <c r="J2148" t="s">
        <v>63</v>
      </c>
      <c r="K2148" s="6">
        <v>3746.02</v>
      </c>
      <c r="L2148" s="5">
        <v>45275</v>
      </c>
      <c r="P2148">
        <v>46.41</v>
      </c>
      <c r="Q2148">
        <v>0.26096675249860224</v>
      </c>
    </row>
    <row r="2149" spans="1:17" x14ac:dyDescent="0.2">
      <c r="A2149" t="s">
        <v>9053</v>
      </c>
      <c r="B2149" t="s">
        <v>9306</v>
      </c>
      <c r="C2149" t="s">
        <v>9307</v>
      </c>
      <c r="D2149" s="5">
        <v>45288</v>
      </c>
      <c r="E2149" t="s">
        <v>167</v>
      </c>
      <c r="F2149">
        <v>39.17</v>
      </c>
      <c r="I2149">
        <v>1046313</v>
      </c>
      <c r="J2149" t="s">
        <v>63</v>
      </c>
      <c r="K2149">
        <v>39.17</v>
      </c>
      <c r="L2149" s="5">
        <v>45289</v>
      </c>
      <c r="P2149">
        <v>39.17</v>
      </c>
      <c r="Q2149">
        <v>0.26098816261002489</v>
      </c>
    </row>
    <row r="2150" spans="1:17" x14ac:dyDescent="0.2">
      <c r="A2150" t="s">
        <v>481</v>
      </c>
      <c r="B2150" t="s">
        <v>668</v>
      </c>
      <c r="C2150" t="s">
        <v>871</v>
      </c>
      <c r="D2150" s="5">
        <v>45154</v>
      </c>
      <c r="E2150" t="s">
        <v>484</v>
      </c>
      <c r="F2150">
        <v>25.42</v>
      </c>
      <c r="I2150">
        <v>71731</v>
      </c>
      <c r="J2150" t="s">
        <v>485</v>
      </c>
      <c r="K2150" s="6">
        <v>681080.54</v>
      </c>
      <c r="L2150" s="5">
        <v>45169</v>
      </c>
      <c r="P2150">
        <v>25.42</v>
      </c>
      <c r="Q2150">
        <v>0.26101311218437639</v>
      </c>
    </row>
    <row r="2151" spans="1:17" x14ac:dyDescent="0.2">
      <c r="A2151" t="s">
        <v>11112</v>
      </c>
      <c r="B2151" t="s">
        <v>11267</v>
      </c>
      <c r="C2151" t="s">
        <v>11268</v>
      </c>
      <c r="D2151" s="5">
        <v>45273</v>
      </c>
      <c r="E2151" t="s">
        <v>167</v>
      </c>
      <c r="F2151">
        <v>28.24</v>
      </c>
      <c r="I2151">
        <v>1042832</v>
      </c>
      <c r="J2151" t="s">
        <v>63</v>
      </c>
      <c r="K2151">
        <v>54.82</v>
      </c>
      <c r="L2151" s="5">
        <v>45273</v>
      </c>
      <c r="P2151">
        <v>28.24</v>
      </c>
      <c r="Q2151">
        <v>0.26102239417855055</v>
      </c>
    </row>
    <row r="2152" spans="1:17" x14ac:dyDescent="0.2">
      <c r="A2152" t="s">
        <v>4620</v>
      </c>
      <c r="B2152" t="s">
        <v>4625</v>
      </c>
      <c r="C2152" t="s">
        <v>4626</v>
      </c>
      <c r="D2152" s="5">
        <v>45117</v>
      </c>
      <c r="E2152" t="s">
        <v>167</v>
      </c>
      <c r="F2152">
        <v>23.52</v>
      </c>
      <c r="I2152">
        <v>1001673</v>
      </c>
      <c r="J2152" t="s">
        <v>63</v>
      </c>
      <c r="K2152">
        <v>73.989999999999995</v>
      </c>
      <c r="L2152" s="5">
        <v>45117</v>
      </c>
      <c r="P2152">
        <v>23.52</v>
      </c>
      <c r="Q2152">
        <v>0.26103129230601507</v>
      </c>
    </row>
    <row r="2153" spans="1:17" x14ac:dyDescent="0.2">
      <c r="A2153" t="s">
        <v>11732</v>
      </c>
      <c r="B2153" t="s">
        <v>11753</v>
      </c>
      <c r="C2153">
        <v>52528365</v>
      </c>
      <c r="D2153" s="5">
        <v>45132</v>
      </c>
      <c r="E2153" t="s">
        <v>11733</v>
      </c>
      <c r="F2153">
        <v>79.77</v>
      </c>
      <c r="I2153">
        <v>585814</v>
      </c>
      <c r="J2153" t="s">
        <v>62</v>
      </c>
      <c r="K2153" s="6">
        <v>13344.62</v>
      </c>
      <c r="L2153" s="5">
        <v>45159</v>
      </c>
      <c r="P2153">
        <v>79.77</v>
      </c>
      <c r="Q2153">
        <v>0.26149914057501822</v>
      </c>
    </row>
    <row r="2154" spans="1:17" x14ac:dyDescent="0.2">
      <c r="A2154" t="s">
        <v>7582</v>
      </c>
      <c r="B2154" t="s">
        <v>7585</v>
      </c>
      <c r="C2154" t="s">
        <v>7586</v>
      </c>
      <c r="D2154" s="5">
        <v>45442</v>
      </c>
      <c r="E2154" t="s">
        <v>436</v>
      </c>
      <c r="F2154">
        <v>397.97</v>
      </c>
      <c r="I2154">
        <v>1088175</v>
      </c>
      <c r="J2154" t="s">
        <v>63</v>
      </c>
      <c r="K2154">
        <v>397.97</v>
      </c>
      <c r="L2154" s="5">
        <v>45447</v>
      </c>
      <c r="P2154">
        <v>19.899999999999999</v>
      </c>
      <c r="Q2154">
        <v>0.26156205110747066</v>
      </c>
    </row>
    <row r="2155" spans="1:17" x14ac:dyDescent="0.2">
      <c r="A2155" t="s">
        <v>8186</v>
      </c>
      <c r="B2155" t="s">
        <v>8239</v>
      </c>
      <c r="C2155">
        <v>2625956000</v>
      </c>
      <c r="D2155" s="5">
        <v>45196</v>
      </c>
      <c r="E2155" t="s">
        <v>56</v>
      </c>
      <c r="F2155">
        <v>165.66</v>
      </c>
      <c r="I2155">
        <v>600428</v>
      </c>
      <c r="J2155" t="s">
        <v>62</v>
      </c>
      <c r="K2155">
        <v>165.66</v>
      </c>
      <c r="L2155" s="5">
        <v>45268</v>
      </c>
      <c r="P2155">
        <v>165.66</v>
      </c>
      <c r="Q2155">
        <v>0.26160282709397942</v>
      </c>
    </row>
    <row r="2156" spans="1:17" x14ac:dyDescent="0.2">
      <c r="A2156" t="s">
        <v>2414</v>
      </c>
      <c r="B2156" t="s">
        <v>2503</v>
      </c>
      <c r="C2156" t="s">
        <v>2504</v>
      </c>
      <c r="D2156" s="5">
        <v>45401</v>
      </c>
      <c r="E2156" t="s">
        <v>167</v>
      </c>
      <c r="F2156">
        <v>26.12</v>
      </c>
      <c r="I2156">
        <v>1076508</v>
      </c>
      <c r="J2156" t="s">
        <v>63</v>
      </c>
      <c r="K2156">
        <v>177.89</v>
      </c>
      <c r="L2156" s="5">
        <v>45401</v>
      </c>
      <c r="P2156">
        <v>26.12</v>
      </c>
      <c r="Q2156">
        <v>0.26168462493327349</v>
      </c>
    </row>
    <row r="2157" spans="1:17" x14ac:dyDescent="0.2">
      <c r="A2157" t="s">
        <v>5950</v>
      </c>
      <c r="B2157" t="s">
        <v>7177</v>
      </c>
      <c r="C2157" t="s">
        <v>7178</v>
      </c>
      <c r="D2157" s="5">
        <v>45427</v>
      </c>
      <c r="E2157" t="s">
        <v>167</v>
      </c>
      <c r="F2157">
        <v>78.540000000000006</v>
      </c>
      <c r="I2157">
        <v>1083473</v>
      </c>
      <c r="J2157" t="s">
        <v>63</v>
      </c>
      <c r="K2157" s="6">
        <v>4619.0200000000004</v>
      </c>
      <c r="L2157" s="5">
        <v>45427</v>
      </c>
      <c r="P2157">
        <v>57.32</v>
      </c>
      <c r="Q2157">
        <v>0.26173839610882088</v>
      </c>
    </row>
    <row r="2158" spans="1:17" x14ac:dyDescent="0.2">
      <c r="A2158" t="s">
        <v>11732</v>
      </c>
      <c r="B2158" t="s">
        <v>11805</v>
      </c>
      <c r="C2158">
        <v>53129519</v>
      </c>
      <c r="D2158" s="5">
        <v>45211</v>
      </c>
      <c r="E2158" t="s">
        <v>11733</v>
      </c>
      <c r="F2158">
        <v>516.35</v>
      </c>
      <c r="I2158">
        <v>596090</v>
      </c>
      <c r="J2158" t="s">
        <v>62</v>
      </c>
      <c r="K2158" s="6">
        <v>36942.1</v>
      </c>
      <c r="L2158" s="5">
        <v>45236</v>
      </c>
      <c r="P2158">
        <v>516.35</v>
      </c>
      <c r="Q2158">
        <v>0.26184947333348496</v>
      </c>
    </row>
    <row r="2159" spans="1:17" x14ac:dyDescent="0.2">
      <c r="A2159" t="s">
        <v>5950</v>
      </c>
      <c r="B2159" t="s">
        <v>6851</v>
      </c>
      <c r="C2159" t="s">
        <v>6852</v>
      </c>
      <c r="D2159" s="5">
        <v>45348</v>
      </c>
      <c r="E2159" t="s">
        <v>167</v>
      </c>
      <c r="F2159">
        <v>153.51</v>
      </c>
      <c r="I2159">
        <v>1061931</v>
      </c>
      <c r="J2159" t="s">
        <v>63</v>
      </c>
      <c r="K2159">
        <v>153.51</v>
      </c>
      <c r="L2159" s="5">
        <v>45348</v>
      </c>
      <c r="P2159">
        <v>153.51</v>
      </c>
      <c r="Q2159">
        <v>0.26198336223808771</v>
      </c>
    </row>
    <row r="2160" spans="1:17" x14ac:dyDescent="0.2">
      <c r="A2160" t="s">
        <v>481</v>
      </c>
      <c r="B2160" t="s">
        <v>674</v>
      </c>
      <c r="C2160" t="s">
        <v>675</v>
      </c>
      <c r="D2160" s="5">
        <v>45123</v>
      </c>
      <c r="E2160" t="s">
        <v>484</v>
      </c>
      <c r="F2160">
        <v>76.06</v>
      </c>
      <c r="I2160">
        <v>71526</v>
      </c>
      <c r="J2160" t="s">
        <v>485</v>
      </c>
      <c r="K2160" s="6">
        <v>550660.96</v>
      </c>
      <c r="L2160" s="5">
        <v>45138</v>
      </c>
      <c r="P2160">
        <v>76.06</v>
      </c>
      <c r="Q2160">
        <v>0.26206571114457289</v>
      </c>
    </row>
    <row r="2161" spans="1:17" x14ac:dyDescent="0.2">
      <c r="A2161" t="s">
        <v>10186</v>
      </c>
      <c r="B2161" t="s">
        <v>10211</v>
      </c>
      <c r="C2161" t="s">
        <v>10212</v>
      </c>
      <c r="D2161" s="5">
        <v>45201</v>
      </c>
      <c r="E2161" t="s">
        <v>167</v>
      </c>
      <c r="F2161">
        <v>28.13</v>
      </c>
      <c r="I2161">
        <v>1023600</v>
      </c>
      <c r="J2161" t="s">
        <v>63</v>
      </c>
      <c r="K2161">
        <v>105.92</v>
      </c>
      <c r="L2161" s="5">
        <v>45201</v>
      </c>
      <c r="P2161">
        <v>28.13</v>
      </c>
      <c r="Q2161">
        <v>0.26206899179010434</v>
      </c>
    </row>
    <row r="2162" spans="1:17" x14ac:dyDescent="0.2">
      <c r="A2162" t="s">
        <v>481</v>
      </c>
      <c r="B2162" t="s">
        <v>538</v>
      </c>
      <c r="C2162" t="s">
        <v>1082</v>
      </c>
      <c r="D2162" s="5">
        <v>45215</v>
      </c>
      <c r="E2162" t="s">
        <v>484</v>
      </c>
      <c r="F2162">
        <v>175.99</v>
      </c>
      <c r="I2162">
        <v>72141</v>
      </c>
      <c r="J2162" t="s">
        <v>485</v>
      </c>
      <c r="K2162" s="6">
        <v>621809.21</v>
      </c>
      <c r="L2162" s="5">
        <v>45231</v>
      </c>
      <c r="P2162">
        <v>85.69</v>
      </c>
      <c r="Q2162">
        <v>0.26222404027110868</v>
      </c>
    </row>
    <row r="2163" spans="1:17" x14ac:dyDescent="0.2">
      <c r="A2163" t="s">
        <v>8719</v>
      </c>
      <c r="B2163" t="s">
        <v>8858</v>
      </c>
      <c r="C2163" t="s">
        <v>8859</v>
      </c>
      <c r="D2163" s="5">
        <v>45306</v>
      </c>
      <c r="E2163" t="s">
        <v>167</v>
      </c>
      <c r="F2163">
        <v>54.8</v>
      </c>
      <c r="I2163">
        <v>1049894</v>
      </c>
      <c r="J2163" t="s">
        <v>63</v>
      </c>
      <c r="K2163">
        <v>54.8</v>
      </c>
      <c r="L2163" s="5">
        <v>45307</v>
      </c>
      <c r="P2163">
        <v>54.8</v>
      </c>
      <c r="Q2163">
        <v>0.26223900644316245</v>
      </c>
    </row>
    <row r="2164" spans="1:17" x14ac:dyDescent="0.2">
      <c r="A2164" t="s">
        <v>4818</v>
      </c>
      <c r="B2164" t="s">
        <v>4879</v>
      </c>
      <c r="C2164" t="s">
        <v>4880</v>
      </c>
      <c r="D2164" s="5">
        <v>45195</v>
      </c>
      <c r="E2164" t="s">
        <v>167</v>
      </c>
      <c r="F2164">
        <v>13.7</v>
      </c>
      <c r="I2164">
        <v>1021622</v>
      </c>
      <c r="J2164" t="s">
        <v>63</v>
      </c>
      <c r="K2164">
        <v>46.38</v>
      </c>
      <c r="L2164" s="5">
        <v>45195</v>
      </c>
      <c r="P2164">
        <v>13.7</v>
      </c>
      <c r="Q2164">
        <v>0.26223915653515995</v>
      </c>
    </row>
    <row r="2165" spans="1:17" x14ac:dyDescent="0.2">
      <c r="A2165" t="s">
        <v>2414</v>
      </c>
      <c r="B2165" t="s">
        <v>2455</v>
      </c>
      <c r="C2165" t="s">
        <v>2456</v>
      </c>
      <c r="D2165" s="5">
        <v>45251</v>
      </c>
      <c r="E2165" t="s">
        <v>167</v>
      </c>
      <c r="F2165">
        <v>157.71</v>
      </c>
      <c r="I2165">
        <v>1037393</v>
      </c>
      <c r="J2165" t="s">
        <v>63</v>
      </c>
      <c r="K2165">
        <v>183.27</v>
      </c>
      <c r="L2165" s="5">
        <v>45251</v>
      </c>
      <c r="P2165">
        <v>157.71</v>
      </c>
      <c r="Q2165">
        <v>0.26233970842355259</v>
      </c>
    </row>
    <row r="2166" spans="1:17" x14ac:dyDescent="0.2">
      <c r="A2166" t="s">
        <v>5950</v>
      </c>
      <c r="B2166" t="s">
        <v>6583</v>
      </c>
      <c r="C2166" t="s">
        <v>6584</v>
      </c>
      <c r="D2166" s="5">
        <v>45271</v>
      </c>
      <c r="E2166" t="s">
        <v>167</v>
      </c>
      <c r="F2166">
        <v>49.53</v>
      </c>
      <c r="I2166">
        <v>1042135</v>
      </c>
      <c r="J2166" t="s">
        <v>63</v>
      </c>
      <c r="K2166">
        <v>150.85</v>
      </c>
      <c r="L2166" s="5">
        <v>45271</v>
      </c>
      <c r="P2166">
        <v>49.53</v>
      </c>
      <c r="Q2166">
        <v>0.26238363722560687</v>
      </c>
    </row>
    <row r="2167" spans="1:17" x14ac:dyDescent="0.2">
      <c r="A2167" t="s">
        <v>5850</v>
      </c>
      <c r="B2167" t="s">
        <v>5852</v>
      </c>
      <c r="C2167">
        <v>3060016</v>
      </c>
      <c r="D2167" s="5">
        <v>45107</v>
      </c>
      <c r="E2167" t="s">
        <v>56</v>
      </c>
      <c r="F2167" s="6">
        <v>1371</v>
      </c>
      <c r="I2167">
        <v>582650</v>
      </c>
      <c r="J2167" t="s">
        <v>62</v>
      </c>
      <c r="K2167" s="6">
        <v>12337.5</v>
      </c>
      <c r="L2167" s="5">
        <v>45132</v>
      </c>
      <c r="P2167">
        <v>1371</v>
      </c>
      <c r="Q2167">
        <v>0.26248833815018913</v>
      </c>
    </row>
    <row r="2168" spans="1:17" x14ac:dyDescent="0.2">
      <c r="A2168" t="s">
        <v>481</v>
      </c>
      <c r="B2168" t="s">
        <v>1035</v>
      </c>
      <c r="C2168" t="s">
        <v>1882</v>
      </c>
      <c r="D2168" s="5">
        <v>45367</v>
      </c>
      <c r="E2168" t="s">
        <v>484</v>
      </c>
      <c r="F2168">
        <v>239.76</v>
      </c>
      <c r="I2168">
        <v>73273</v>
      </c>
      <c r="J2168" t="s">
        <v>485</v>
      </c>
      <c r="K2168" s="6">
        <v>689219.2</v>
      </c>
      <c r="L2168" s="5">
        <v>45380</v>
      </c>
      <c r="P2168">
        <v>239.76</v>
      </c>
      <c r="Q2168">
        <v>0.26259777424668007</v>
      </c>
    </row>
    <row r="2169" spans="1:17" x14ac:dyDescent="0.2">
      <c r="A2169" t="s">
        <v>9053</v>
      </c>
      <c r="B2169" t="s">
        <v>9538</v>
      </c>
      <c r="C2169" t="s">
        <v>9539</v>
      </c>
      <c r="D2169" s="5">
        <v>45446</v>
      </c>
      <c r="E2169" t="s">
        <v>167</v>
      </c>
      <c r="F2169">
        <v>37.61</v>
      </c>
      <c r="I2169">
        <v>1088041</v>
      </c>
      <c r="J2169" t="s">
        <v>63</v>
      </c>
      <c r="K2169">
        <v>160.77000000000001</v>
      </c>
      <c r="L2169" s="5">
        <v>45446</v>
      </c>
      <c r="P2169">
        <v>37.61</v>
      </c>
      <c r="Q2169">
        <v>0.26293246775657875</v>
      </c>
    </row>
    <row r="2170" spans="1:17" x14ac:dyDescent="0.2">
      <c r="A2170" t="s">
        <v>5875</v>
      </c>
      <c r="B2170" t="s">
        <v>5900</v>
      </c>
      <c r="C2170" t="s">
        <v>5901</v>
      </c>
      <c r="D2170" s="5">
        <v>45427</v>
      </c>
      <c r="E2170" t="s">
        <v>56</v>
      </c>
      <c r="F2170">
        <v>300</v>
      </c>
      <c r="I2170">
        <v>1821162</v>
      </c>
      <c r="J2170" t="s">
        <v>57</v>
      </c>
      <c r="K2170">
        <v>300</v>
      </c>
      <c r="L2170" s="5">
        <v>45432</v>
      </c>
      <c r="M2170" s="5">
        <v>45443</v>
      </c>
      <c r="N2170">
        <v>10</v>
      </c>
      <c r="O2170">
        <v>3000</v>
      </c>
      <c r="P2170">
        <v>100</v>
      </c>
      <c r="Q2170">
        <v>0.26295332668287086</v>
      </c>
    </row>
    <row r="2171" spans="1:17" x14ac:dyDescent="0.2">
      <c r="A2171" t="s">
        <v>5950</v>
      </c>
      <c r="B2171" t="s">
        <v>7231</v>
      </c>
      <c r="C2171" t="s">
        <v>7232</v>
      </c>
      <c r="D2171" s="5">
        <v>45429</v>
      </c>
      <c r="E2171" t="s">
        <v>167</v>
      </c>
      <c r="F2171">
        <v>47.84</v>
      </c>
      <c r="I2171">
        <v>1083896</v>
      </c>
      <c r="J2171" t="s">
        <v>63</v>
      </c>
      <c r="K2171">
        <v>845.67</v>
      </c>
      <c r="L2171" s="5">
        <v>45431</v>
      </c>
      <c r="P2171">
        <v>34.93</v>
      </c>
      <c r="Q2171">
        <v>0.26304527254090848</v>
      </c>
    </row>
    <row r="2172" spans="1:17" x14ac:dyDescent="0.2">
      <c r="A2172" t="s">
        <v>5950</v>
      </c>
      <c r="B2172" t="s">
        <v>7229</v>
      </c>
      <c r="C2172" t="s">
        <v>7230</v>
      </c>
      <c r="D2172" s="5">
        <v>45429</v>
      </c>
      <c r="E2172" t="s">
        <v>167</v>
      </c>
      <c r="F2172">
        <v>68.319999999999993</v>
      </c>
      <c r="I2172">
        <v>1083896</v>
      </c>
      <c r="J2172" t="s">
        <v>63</v>
      </c>
      <c r="K2172">
        <v>845.67</v>
      </c>
      <c r="L2172" s="5">
        <v>45431</v>
      </c>
      <c r="P2172">
        <v>49.88</v>
      </c>
      <c r="Q2172">
        <v>0.26306065519926125</v>
      </c>
    </row>
    <row r="2173" spans="1:17" x14ac:dyDescent="0.2">
      <c r="A2173" t="s">
        <v>481</v>
      </c>
      <c r="B2173" t="s">
        <v>678</v>
      </c>
      <c r="C2173" t="s">
        <v>1728</v>
      </c>
      <c r="D2173" s="5">
        <v>45338</v>
      </c>
      <c r="E2173" t="s">
        <v>484</v>
      </c>
      <c r="F2173">
        <v>592.76</v>
      </c>
      <c r="I2173">
        <v>73041</v>
      </c>
      <c r="J2173" t="s">
        <v>485</v>
      </c>
      <c r="K2173" s="6">
        <v>802703.69</v>
      </c>
      <c r="L2173" s="5">
        <v>45351</v>
      </c>
      <c r="P2173">
        <v>491.94</v>
      </c>
      <c r="Q2173">
        <v>0.26314230318090404</v>
      </c>
    </row>
    <row r="2174" spans="1:17" x14ac:dyDescent="0.2">
      <c r="A2174" t="s">
        <v>2307</v>
      </c>
      <c r="B2174">
        <v>1038</v>
      </c>
      <c r="C2174">
        <v>600492</v>
      </c>
      <c r="D2174" s="5">
        <v>45030</v>
      </c>
      <c r="E2174" t="s">
        <v>56</v>
      </c>
      <c r="F2174">
        <v>124.57</v>
      </c>
      <c r="I2174">
        <v>1792237</v>
      </c>
      <c r="J2174" t="s">
        <v>57</v>
      </c>
      <c r="K2174">
        <v>124.57</v>
      </c>
      <c r="L2174" s="5">
        <v>45124</v>
      </c>
      <c r="M2174" s="5">
        <v>45128</v>
      </c>
      <c r="N2174">
        <v>3</v>
      </c>
      <c r="O2174">
        <v>373.71</v>
      </c>
      <c r="P2174">
        <v>124.57</v>
      </c>
      <c r="Q2174">
        <v>0.26339795405542332</v>
      </c>
    </row>
    <row r="2175" spans="1:17" x14ac:dyDescent="0.2">
      <c r="A2175" t="s">
        <v>5950</v>
      </c>
      <c r="B2175" t="s">
        <v>7381</v>
      </c>
      <c r="C2175" t="s">
        <v>7382</v>
      </c>
      <c r="D2175" s="5">
        <v>45464</v>
      </c>
      <c r="E2175" t="s">
        <v>167</v>
      </c>
      <c r="F2175">
        <v>48.78</v>
      </c>
      <c r="I2175">
        <v>1092426</v>
      </c>
      <c r="J2175" t="s">
        <v>63</v>
      </c>
      <c r="K2175" s="6">
        <v>4838.38</v>
      </c>
      <c r="L2175" s="5">
        <v>45464</v>
      </c>
      <c r="P2175">
        <v>35.6</v>
      </c>
      <c r="Q2175">
        <v>0.2634740720301304</v>
      </c>
    </row>
    <row r="2176" spans="1:17" x14ac:dyDescent="0.2">
      <c r="A2176" t="s">
        <v>8719</v>
      </c>
      <c r="B2176" t="s">
        <v>8920</v>
      </c>
      <c r="C2176" t="s">
        <v>8921</v>
      </c>
      <c r="D2176" s="5">
        <v>45386</v>
      </c>
      <c r="E2176" t="s">
        <v>167</v>
      </c>
      <c r="F2176">
        <v>49.86</v>
      </c>
      <c r="I2176">
        <v>1072403</v>
      </c>
      <c r="J2176" t="s">
        <v>63</v>
      </c>
      <c r="K2176">
        <v>107.58</v>
      </c>
      <c r="L2176" s="5">
        <v>45386</v>
      </c>
      <c r="P2176">
        <v>49.86</v>
      </c>
      <c r="Q2176">
        <v>0.26390418868743881</v>
      </c>
    </row>
    <row r="2177" spans="1:17" x14ac:dyDescent="0.2">
      <c r="A2177" t="s">
        <v>11495</v>
      </c>
      <c r="B2177" t="s">
        <v>11588</v>
      </c>
      <c r="C2177" t="s">
        <v>11589</v>
      </c>
      <c r="D2177" s="5">
        <v>45447</v>
      </c>
      <c r="E2177" t="s">
        <v>167</v>
      </c>
      <c r="F2177">
        <v>42.37</v>
      </c>
      <c r="I2177">
        <v>1094328</v>
      </c>
      <c r="J2177" t="s">
        <v>63</v>
      </c>
      <c r="K2177">
        <v>235.34</v>
      </c>
      <c r="L2177" s="5">
        <v>45471</v>
      </c>
      <c r="P2177">
        <v>21.19</v>
      </c>
      <c r="Q2177">
        <v>0.26395748986431478</v>
      </c>
    </row>
    <row r="2178" spans="1:17" x14ac:dyDescent="0.2">
      <c r="A2178" t="s">
        <v>481</v>
      </c>
      <c r="B2178" t="s">
        <v>769</v>
      </c>
      <c r="C2178" t="s">
        <v>1784</v>
      </c>
      <c r="D2178" s="5">
        <v>45367</v>
      </c>
      <c r="E2178" t="s">
        <v>484</v>
      </c>
      <c r="F2178">
        <v>108.09</v>
      </c>
      <c r="I2178">
        <v>73273</v>
      </c>
      <c r="J2178" t="s">
        <v>485</v>
      </c>
      <c r="K2178" s="6">
        <v>689219.2</v>
      </c>
      <c r="L2178" s="5">
        <v>45380</v>
      </c>
      <c r="P2178">
        <v>108.09</v>
      </c>
      <c r="Q2178">
        <v>0.26400148674075119</v>
      </c>
    </row>
    <row r="2179" spans="1:17" x14ac:dyDescent="0.2">
      <c r="A2179" t="s">
        <v>11681</v>
      </c>
      <c r="B2179" t="s">
        <v>11702</v>
      </c>
      <c r="C2179" t="s">
        <v>11703</v>
      </c>
      <c r="D2179" s="5">
        <v>45419</v>
      </c>
      <c r="E2179" t="s">
        <v>167</v>
      </c>
      <c r="F2179">
        <v>25.21</v>
      </c>
      <c r="I2179">
        <v>1081234</v>
      </c>
      <c r="J2179" t="s">
        <v>63</v>
      </c>
      <c r="K2179">
        <v>25.21</v>
      </c>
      <c r="L2179" s="5">
        <v>45419</v>
      </c>
      <c r="P2179">
        <v>25.21</v>
      </c>
      <c r="Q2179">
        <v>0.26415660261995011</v>
      </c>
    </row>
    <row r="2180" spans="1:17" x14ac:dyDescent="0.2">
      <c r="A2180" t="s">
        <v>7611</v>
      </c>
      <c r="B2180" t="s">
        <v>7670</v>
      </c>
      <c r="C2180" t="s">
        <v>7671</v>
      </c>
      <c r="D2180" s="5">
        <v>45230</v>
      </c>
      <c r="E2180" t="s">
        <v>167</v>
      </c>
      <c r="F2180">
        <v>93.51</v>
      </c>
      <c r="I2180">
        <v>1030829</v>
      </c>
      <c r="J2180" t="s">
        <v>63</v>
      </c>
      <c r="K2180">
        <v>126.39</v>
      </c>
      <c r="L2180" s="5">
        <v>45230</v>
      </c>
      <c r="P2180">
        <v>93.51</v>
      </c>
      <c r="Q2180">
        <v>0.26426124850559529</v>
      </c>
    </row>
    <row r="2181" spans="1:17" x14ac:dyDescent="0.2">
      <c r="A2181" t="s">
        <v>5950</v>
      </c>
      <c r="B2181" t="s">
        <v>6777</v>
      </c>
      <c r="C2181" t="s">
        <v>6778</v>
      </c>
      <c r="D2181" s="5">
        <v>45322</v>
      </c>
      <c r="E2181" t="s">
        <v>167</v>
      </c>
      <c r="F2181" s="6">
        <v>1511.16</v>
      </c>
      <c r="I2181">
        <v>1054989</v>
      </c>
      <c r="J2181" t="s">
        <v>63</v>
      </c>
      <c r="K2181" s="6">
        <v>4539.2</v>
      </c>
      <c r="L2181" s="5">
        <v>45322</v>
      </c>
      <c r="P2181">
        <v>1103.17</v>
      </c>
      <c r="Q2181">
        <v>0.26428914327937336</v>
      </c>
    </row>
    <row r="2182" spans="1:17" x14ac:dyDescent="0.2">
      <c r="A2182" t="s">
        <v>11732</v>
      </c>
      <c r="B2182" t="s">
        <v>12027</v>
      </c>
      <c r="C2182">
        <v>54327012</v>
      </c>
      <c r="D2182" s="5">
        <v>45376</v>
      </c>
      <c r="E2182" t="s">
        <v>11733</v>
      </c>
      <c r="F2182">
        <v>746.24</v>
      </c>
      <c r="I2182">
        <v>1076472</v>
      </c>
      <c r="J2182" t="s">
        <v>63</v>
      </c>
      <c r="K2182" s="6">
        <v>9738.1299999999992</v>
      </c>
      <c r="L2182" s="5">
        <v>45401</v>
      </c>
      <c r="P2182">
        <v>746.24</v>
      </c>
      <c r="Q2182">
        <v>0.26439001477435553</v>
      </c>
    </row>
    <row r="2183" spans="1:17" x14ac:dyDescent="0.2">
      <c r="A2183" t="s">
        <v>12321</v>
      </c>
      <c r="B2183" t="s">
        <v>12322</v>
      </c>
      <c r="C2183" t="s">
        <v>12323</v>
      </c>
      <c r="D2183" s="5">
        <v>45096</v>
      </c>
      <c r="E2183" t="s">
        <v>436</v>
      </c>
      <c r="F2183" s="6">
        <v>1072.75</v>
      </c>
      <c r="I2183">
        <v>579883</v>
      </c>
      <c r="J2183" t="s">
        <v>62</v>
      </c>
      <c r="K2183" s="6">
        <v>1072.75</v>
      </c>
      <c r="L2183" s="5">
        <v>45112</v>
      </c>
      <c r="P2183">
        <v>953.9</v>
      </c>
      <c r="Q2183">
        <v>0.26449824539009803</v>
      </c>
    </row>
    <row r="2184" spans="1:17" x14ac:dyDescent="0.2">
      <c r="A2184" t="s">
        <v>175</v>
      </c>
      <c r="B2184" t="s">
        <v>180</v>
      </c>
      <c r="C2184" t="s">
        <v>205</v>
      </c>
      <c r="D2184" s="5">
        <v>45272</v>
      </c>
      <c r="E2184" t="s">
        <v>69</v>
      </c>
      <c r="F2184" s="6">
        <v>6944.03</v>
      </c>
      <c r="G2184" s="5">
        <v>45242</v>
      </c>
      <c r="H2184" s="5">
        <v>45272</v>
      </c>
      <c r="I2184">
        <v>1805750</v>
      </c>
      <c r="J2184" t="s">
        <v>57</v>
      </c>
      <c r="K2184" s="6">
        <v>24160.46</v>
      </c>
      <c r="L2184" s="5">
        <v>45280</v>
      </c>
      <c r="M2184" s="5">
        <v>45293</v>
      </c>
      <c r="N2184">
        <v>12</v>
      </c>
      <c r="O2184">
        <v>289925.52</v>
      </c>
      <c r="P2184">
        <v>1017.54</v>
      </c>
      <c r="Q2184">
        <v>0.26450865069217178</v>
      </c>
    </row>
    <row r="2185" spans="1:17" x14ac:dyDescent="0.2">
      <c r="A2185" t="s">
        <v>10622</v>
      </c>
      <c r="B2185" t="s">
        <v>10623</v>
      </c>
      <c r="C2185" t="s">
        <v>10632</v>
      </c>
      <c r="D2185" s="5">
        <v>45352</v>
      </c>
      <c r="E2185" t="s">
        <v>69</v>
      </c>
      <c r="F2185" s="6">
        <v>51378.97</v>
      </c>
      <c r="G2185" s="5">
        <v>45323</v>
      </c>
      <c r="H2185" s="5">
        <v>45352</v>
      </c>
      <c r="I2185">
        <v>1814085</v>
      </c>
      <c r="J2185" t="s">
        <v>57</v>
      </c>
      <c r="K2185" s="6">
        <v>51378.97</v>
      </c>
      <c r="L2185" s="5">
        <v>45362</v>
      </c>
      <c r="M2185" s="5">
        <v>45373</v>
      </c>
      <c r="N2185">
        <v>10</v>
      </c>
      <c r="O2185">
        <v>513789.7</v>
      </c>
      <c r="P2185">
        <v>2503.54</v>
      </c>
      <c r="Q2185">
        <v>0.26456113058843467</v>
      </c>
    </row>
    <row r="2186" spans="1:17" x14ac:dyDescent="0.2">
      <c r="A2186" t="s">
        <v>11112</v>
      </c>
      <c r="B2186" t="s">
        <v>11333</v>
      </c>
      <c r="C2186" t="s">
        <v>11334</v>
      </c>
      <c r="D2186" s="5">
        <v>45345</v>
      </c>
      <c r="E2186" t="s">
        <v>167</v>
      </c>
      <c r="F2186">
        <v>28.36</v>
      </c>
      <c r="I2186">
        <v>1061124</v>
      </c>
      <c r="J2186" t="s">
        <v>63</v>
      </c>
      <c r="K2186">
        <v>260.76</v>
      </c>
      <c r="L2186" s="5">
        <v>45345</v>
      </c>
      <c r="P2186">
        <v>28.36</v>
      </c>
      <c r="Q2186">
        <v>0.26461602972073983</v>
      </c>
    </row>
    <row r="2187" spans="1:17" x14ac:dyDescent="0.2">
      <c r="A2187" t="s">
        <v>3506</v>
      </c>
      <c r="B2187" t="s">
        <v>3528</v>
      </c>
      <c r="C2187">
        <v>1224548</v>
      </c>
      <c r="D2187" s="5">
        <v>45205</v>
      </c>
      <c r="E2187" t="s">
        <v>56</v>
      </c>
      <c r="F2187">
        <v>643.52</v>
      </c>
      <c r="I2187">
        <v>595623</v>
      </c>
      <c r="J2187" t="s">
        <v>62</v>
      </c>
      <c r="K2187" s="6">
        <v>5378.23</v>
      </c>
      <c r="L2187" s="5">
        <v>45230</v>
      </c>
      <c r="P2187">
        <v>643.52</v>
      </c>
      <c r="Q2187">
        <v>0.26466904012358627</v>
      </c>
    </row>
    <row r="2188" spans="1:17" x14ac:dyDescent="0.2">
      <c r="A2188" t="s">
        <v>9001</v>
      </c>
      <c r="B2188" t="s">
        <v>9034</v>
      </c>
      <c r="C2188" t="s">
        <v>9035</v>
      </c>
      <c r="D2188" s="5">
        <v>45366</v>
      </c>
      <c r="E2188" t="s">
        <v>167</v>
      </c>
      <c r="F2188">
        <v>352.38</v>
      </c>
      <c r="I2188">
        <v>1067056</v>
      </c>
      <c r="J2188" t="s">
        <v>63</v>
      </c>
      <c r="K2188">
        <v>506.94</v>
      </c>
      <c r="L2188" s="5">
        <v>45367</v>
      </c>
      <c r="P2188">
        <v>352.38</v>
      </c>
      <c r="Q2188">
        <v>0.26467874728291407</v>
      </c>
    </row>
    <row r="2189" spans="1:17" x14ac:dyDescent="0.2">
      <c r="A2189" t="s">
        <v>8511</v>
      </c>
      <c r="B2189" t="s">
        <v>8512</v>
      </c>
      <c r="C2189">
        <v>516</v>
      </c>
      <c r="D2189" s="5">
        <v>45364</v>
      </c>
      <c r="E2189" t="s">
        <v>56</v>
      </c>
      <c r="F2189" s="6">
        <v>38403.5</v>
      </c>
      <c r="I2189">
        <v>1819455</v>
      </c>
      <c r="J2189" t="s">
        <v>57</v>
      </c>
      <c r="K2189" s="6">
        <v>38403.5</v>
      </c>
      <c r="L2189" s="5">
        <v>45411</v>
      </c>
      <c r="M2189" s="5">
        <v>45427</v>
      </c>
      <c r="N2189">
        <v>15</v>
      </c>
      <c r="O2189">
        <v>576052.5</v>
      </c>
      <c r="P2189">
        <v>40707.72</v>
      </c>
      <c r="Q2189">
        <v>0.26488076406998906</v>
      </c>
    </row>
    <row r="2190" spans="1:17" x14ac:dyDescent="0.2">
      <c r="A2190" t="s">
        <v>481</v>
      </c>
      <c r="B2190" t="s">
        <v>688</v>
      </c>
      <c r="C2190" t="s">
        <v>1734</v>
      </c>
      <c r="D2190" s="5">
        <v>45338</v>
      </c>
      <c r="E2190" t="s">
        <v>484</v>
      </c>
      <c r="F2190">
        <v>769.56</v>
      </c>
      <c r="I2190">
        <v>73041</v>
      </c>
      <c r="J2190" t="s">
        <v>485</v>
      </c>
      <c r="K2190" s="6">
        <v>802703.69</v>
      </c>
      <c r="L2190" s="5">
        <v>45351</v>
      </c>
      <c r="P2190">
        <v>769.56</v>
      </c>
      <c r="Q2190">
        <v>0.2649331158565652</v>
      </c>
    </row>
    <row r="2191" spans="1:17" x14ac:dyDescent="0.2">
      <c r="A2191" t="s">
        <v>3972</v>
      </c>
      <c r="B2191" t="s">
        <v>4017</v>
      </c>
      <c r="C2191" t="s">
        <v>4018</v>
      </c>
      <c r="D2191" s="5">
        <v>45428</v>
      </c>
      <c r="E2191" t="s">
        <v>167</v>
      </c>
      <c r="F2191">
        <v>55.49</v>
      </c>
      <c r="I2191">
        <v>1083670</v>
      </c>
      <c r="J2191" t="s">
        <v>63</v>
      </c>
      <c r="K2191">
        <v>55.49</v>
      </c>
      <c r="L2191" s="5">
        <v>45428</v>
      </c>
      <c r="P2191">
        <v>55.49</v>
      </c>
      <c r="Q2191">
        <v>0.26506438690652245</v>
      </c>
    </row>
    <row r="2192" spans="1:17" x14ac:dyDescent="0.2">
      <c r="A2192" t="s">
        <v>8513</v>
      </c>
      <c r="B2192" t="s">
        <v>8514</v>
      </c>
      <c r="C2192" t="s">
        <v>8527</v>
      </c>
      <c r="D2192" s="5">
        <v>45352</v>
      </c>
      <c r="E2192" t="s">
        <v>56</v>
      </c>
      <c r="F2192" s="6">
        <v>2002.46</v>
      </c>
      <c r="I2192">
        <v>1818160</v>
      </c>
      <c r="J2192" t="s">
        <v>57</v>
      </c>
      <c r="K2192" s="6">
        <v>2002.46</v>
      </c>
      <c r="L2192" s="5">
        <v>45399</v>
      </c>
      <c r="M2192" s="5">
        <v>45406</v>
      </c>
      <c r="N2192">
        <v>6</v>
      </c>
      <c r="O2192">
        <v>12014.76</v>
      </c>
      <c r="P2192">
        <v>2002.46</v>
      </c>
      <c r="Q2192">
        <v>0.26524128682023385</v>
      </c>
    </row>
    <row r="2193" spans="1:17" x14ac:dyDescent="0.2">
      <c r="A2193" t="s">
        <v>481</v>
      </c>
      <c r="B2193" t="s">
        <v>748</v>
      </c>
      <c r="C2193" t="s">
        <v>1768</v>
      </c>
      <c r="D2193" s="5">
        <v>45338</v>
      </c>
      <c r="E2193" t="s">
        <v>484</v>
      </c>
      <c r="F2193" s="6">
        <v>3426.83</v>
      </c>
      <c r="I2193">
        <v>73041</v>
      </c>
      <c r="J2193" t="s">
        <v>485</v>
      </c>
      <c r="K2193" s="6">
        <v>802703.69</v>
      </c>
      <c r="L2193" s="5">
        <v>45351</v>
      </c>
      <c r="P2193">
        <v>312.7</v>
      </c>
      <c r="Q2193">
        <v>0.2653182345629238</v>
      </c>
    </row>
    <row r="2194" spans="1:17" x14ac:dyDescent="0.2">
      <c r="A2194" t="s">
        <v>82</v>
      </c>
      <c r="B2194">
        <v>210038026</v>
      </c>
      <c r="C2194">
        <v>20633437</v>
      </c>
      <c r="D2194" s="5">
        <v>45202</v>
      </c>
      <c r="E2194" t="s">
        <v>56</v>
      </c>
      <c r="F2194">
        <v>85</v>
      </c>
      <c r="I2194">
        <v>1801468</v>
      </c>
      <c r="J2194" t="s">
        <v>57</v>
      </c>
      <c r="K2194">
        <v>166</v>
      </c>
      <c r="L2194" s="5">
        <v>45229</v>
      </c>
      <c r="M2194" s="5">
        <v>45236</v>
      </c>
      <c r="N2194">
        <v>6</v>
      </c>
      <c r="O2194">
        <v>996</v>
      </c>
      <c r="P2194">
        <v>90.1</v>
      </c>
      <c r="Q2194">
        <v>0.26533242471667118</v>
      </c>
    </row>
    <row r="2195" spans="1:17" x14ac:dyDescent="0.2">
      <c r="A2195" t="s">
        <v>2716</v>
      </c>
      <c r="B2195" t="s">
        <v>2719</v>
      </c>
      <c r="C2195" t="s">
        <v>2720</v>
      </c>
      <c r="D2195" s="5">
        <v>45457</v>
      </c>
      <c r="E2195" t="s">
        <v>436</v>
      </c>
      <c r="F2195">
        <v>811.74</v>
      </c>
      <c r="I2195">
        <v>1094120</v>
      </c>
      <c r="J2195" t="s">
        <v>63</v>
      </c>
      <c r="K2195">
        <v>811.74</v>
      </c>
      <c r="L2195" s="5">
        <v>45471</v>
      </c>
      <c r="P2195">
        <v>811.74</v>
      </c>
      <c r="Q2195">
        <v>0.26543186559710019</v>
      </c>
    </row>
    <row r="2196" spans="1:17" x14ac:dyDescent="0.2">
      <c r="A2196" t="s">
        <v>5950</v>
      </c>
      <c r="B2196" t="s">
        <v>6763</v>
      </c>
      <c r="C2196" t="s">
        <v>6764</v>
      </c>
      <c r="D2196" s="5">
        <v>45322</v>
      </c>
      <c r="E2196" t="s">
        <v>167</v>
      </c>
      <c r="F2196">
        <v>49.14</v>
      </c>
      <c r="I2196">
        <v>1054989</v>
      </c>
      <c r="J2196" t="s">
        <v>63</v>
      </c>
      <c r="K2196" s="6">
        <v>4539.2</v>
      </c>
      <c r="L2196" s="5">
        <v>45322</v>
      </c>
      <c r="P2196">
        <v>35.880000000000003</v>
      </c>
      <c r="Q2196">
        <v>0.26553631460431071</v>
      </c>
    </row>
    <row r="2197" spans="1:17" x14ac:dyDescent="0.2">
      <c r="A2197" t="s">
        <v>481</v>
      </c>
      <c r="B2197" t="s">
        <v>582</v>
      </c>
      <c r="C2197" t="s">
        <v>1382</v>
      </c>
      <c r="D2197" s="5">
        <v>45276</v>
      </c>
      <c r="E2197" t="s">
        <v>484</v>
      </c>
      <c r="F2197">
        <v>47.69</v>
      </c>
      <c r="I2197">
        <v>72587</v>
      </c>
      <c r="J2197" t="s">
        <v>485</v>
      </c>
      <c r="K2197" s="6">
        <v>607405.88</v>
      </c>
      <c r="L2197" s="5">
        <v>45289</v>
      </c>
      <c r="P2197">
        <v>47.69</v>
      </c>
      <c r="Q2197">
        <v>0.26555757882658471</v>
      </c>
    </row>
    <row r="2198" spans="1:17" x14ac:dyDescent="0.2">
      <c r="A2198" t="s">
        <v>7611</v>
      </c>
      <c r="B2198" t="s">
        <v>7624</v>
      </c>
      <c r="C2198" t="s">
        <v>7625</v>
      </c>
      <c r="D2198" s="5">
        <v>45133</v>
      </c>
      <c r="E2198" t="s">
        <v>167</v>
      </c>
      <c r="F2198">
        <v>37.56</v>
      </c>
      <c r="I2198">
        <v>1006028</v>
      </c>
      <c r="J2198" t="s">
        <v>63</v>
      </c>
      <c r="K2198">
        <v>37.56</v>
      </c>
      <c r="L2198" s="5">
        <v>45133</v>
      </c>
      <c r="P2198">
        <v>37.56</v>
      </c>
      <c r="Q2198">
        <v>0.2659343117932994</v>
      </c>
    </row>
    <row r="2199" spans="1:17" x14ac:dyDescent="0.2">
      <c r="A2199" t="s">
        <v>9705</v>
      </c>
      <c r="B2199" t="s">
        <v>9706</v>
      </c>
      <c r="C2199">
        <v>168648</v>
      </c>
      <c r="D2199" s="5">
        <v>45347</v>
      </c>
      <c r="E2199" t="s">
        <v>56</v>
      </c>
      <c r="F2199">
        <v>732.84</v>
      </c>
      <c r="I2199">
        <v>1081998</v>
      </c>
      <c r="J2199" t="s">
        <v>63</v>
      </c>
      <c r="K2199">
        <v>732.84</v>
      </c>
      <c r="L2199" s="5">
        <v>45422</v>
      </c>
      <c r="P2199">
        <v>732.84</v>
      </c>
      <c r="Q2199">
        <v>0.26602643408894555</v>
      </c>
    </row>
    <row r="2200" spans="1:17" x14ac:dyDescent="0.2">
      <c r="A2200" t="s">
        <v>5203</v>
      </c>
      <c r="B2200" t="s">
        <v>5734</v>
      </c>
      <c r="C2200" t="s">
        <v>5735</v>
      </c>
      <c r="D2200" s="5">
        <v>45406</v>
      </c>
      <c r="E2200" t="s">
        <v>167</v>
      </c>
      <c r="F2200">
        <v>33.57</v>
      </c>
      <c r="I2200">
        <v>1077949</v>
      </c>
      <c r="J2200" t="s">
        <v>63</v>
      </c>
      <c r="K2200">
        <v>100.25</v>
      </c>
      <c r="L2200" s="5">
        <v>45406</v>
      </c>
      <c r="P2200">
        <v>33.57</v>
      </c>
      <c r="Q2200">
        <v>0.26609482119756889</v>
      </c>
    </row>
    <row r="2201" spans="1:17" x14ac:dyDescent="0.2">
      <c r="A2201" t="s">
        <v>101</v>
      </c>
      <c r="B2201">
        <v>1292537</v>
      </c>
      <c r="C2201">
        <v>5502434768</v>
      </c>
      <c r="D2201" s="5">
        <v>45199</v>
      </c>
      <c r="E2201" t="s">
        <v>56</v>
      </c>
      <c r="F2201">
        <v>59.38</v>
      </c>
      <c r="I2201">
        <v>594850</v>
      </c>
      <c r="J2201" t="s">
        <v>62</v>
      </c>
      <c r="K2201" s="6">
        <v>19679.77</v>
      </c>
      <c r="L2201" s="5">
        <v>45224</v>
      </c>
      <c r="P2201">
        <v>59.38</v>
      </c>
      <c r="Q2201">
        <v>0.26623391352769488</v>
      </c>
    </row>
    <row r="2202" spans="1:17" x14ac:dyDescent="0.2">
      <c r="A2202" t="s">
        <v>11732</v>
      </c>
      <c r="B2202" t="s">
        <v>12071</v>
      </c>
      <c r="C2202">
        <v>54715979</v>
      </c>
      <c r="D2202" s="5">
        <v>45422</v>
      </c>
      <c r="E2202" t="s">
        <v>11733</v>
      </c>
      <c r="F2202">
        <v>149.79</v>
      </c>
      <c r="I2202">
        <v>1088236</v>
      </c>
      <c r="J2202" t="s">
        <v>63</v>
      </c>
      <c r="K2202" s="6">
        <v>8674.2800000000007</v>
      </c>
      <c r="L2202" s="5">
        <v>45447</v>
      </c>
      <c r="P2202">
        <v>149.79</v>
      </c>
      <c r="Q2202">
        <v>0.26623501463835675</v>
      </c>
    </row>
    <row r="2203" spans="1:17" x14ac:dyDescent="0.2">
      <c r="A2203" t="s">
        <v>9050</v>
      </c>
      <c r="B2203" t="s">
        <v>9051</v>
      </c>
      <c r="C2203" t="s">
        <v>9052</v>
      </c>
      <c r="D2203" s="5">
        <v>45131</v>
      </c>
      <c r="E2203" t="s">
        <v>56</v>
      </c>
      <c r="F2203" s="6">
        <v>6500</v>
      </c>
      <c r="I2203">
        <v>1793075</v>
      </c>
      <c r="J2203" t="s">
        <v>57</v>
      </c>
      <c r="K2203" s="6">
        <v>6500</v>
      </c>
      <c r="L2203" s="5">
        <v>45133</v>
      </c>
      <c r="M2203" s="5">
        <v>45159</v>
      </c>
      <c r="N2203">
        <v>25</v>
      </c>
      <c r="O2203">
        <v>162500</v>
      </c>
      <c r="P2203">
        <v>6500</v>
      </c>
      <c r="Q2203">
        <v>0.26647125008072359</v>
      </c>
    </row>
    <row r="2204" spans="1:17" x14ac:dyDescent="0.2">
      <c r="A2204" t="s">
        <v>10524</v>
      </c>
      <c r="B2204" t="s">
        <v>10573</v>
      </c>
      <c r="C2204" t="s">
        <v>10574</v>
      </c>
      <c r="D2204" s="5">
        <v>45363</v>
      </c>
      <c r="E2204" t="s">
        <v>167</v>
      </c>
      <c r="F2204">
        <v>28.63</v>
      </c>
      <c r="I2204">
        <v>1065951</v>
      </c>
      <c r="J2204" t="s">
        <v>63</v>
      </c>
      <c r="K2204">
        <v>278.38</v>
      </c>
      <c r="L2204" s="5">
        <v>45363</v>
      </c>
      <c r="P2204">
        <v>28.63</v>
      </c>
      <c r="Q2204">
        <v>0.26660289300007689</v>
      </c>
    </row>
    <row r="2205" spans="1:17" x14ac:dyDescent="0.2">
      <c r="A2205" t="s">
        <v>5950</v>
      </c>
      <c r="B2205" t="s">
        <v>5993</v>
      </c>
      <c r="C2205" t="s">
        <v>5994</v>
      </c>
      <c r="D2205" s="5">
        <v>45149</v>
      </c>
      <c r="E2205" t="s">
        <v>167</v>
      </c>
      <c r="F2205">
        <v>63.19</v>
      </c>
      <c r="I2205">
        <v>1009819</v>
      </c>
      <c r="J2205" t="s">
        <v>63</v>
      </c>
      <c r="K2205" s="6">
        <v>5059.1000000000004</v>
      </c>
      <c r="L2205" s="5">
        <v>45150</v>
      </c>
      <c r="P2205">
        <v>46.13</v>
      </c>
      <c r="Q2205">
        <v>0.26677778488350301</v>
      </c>
    </row>
    <row r="2206" spans="1:17" x14ac:dyDescent="0.2">
      <c r="A2206" t="s">
        <v>5203</v>
      </c>
      <c r="B2206" t="s">
        <v>5204</v>
      </c>
      <c r="C2206" t="s">
        <v>5205</v>
      </c>
      <c r="D2206" s="5">
        <v>45117</v>
      </c>
      <c r="E2206" t="s">
        <v>167</v>
      </c>
      <c r="F2206">
        <v>65.3</v>
      </c>
      <c r="I2206">
        <v>1001674</v>
      </c>
      <c r="J2206" t="s">
        <v>63</v>
      </c>
      <c r="K2206">
        <v>448.48</v>
      </c>
      <c r="L2206" s="5">
        <v>45117</v>
      </c>
      <c r="P2206">
        <v>65.3</v>
      </c>
      <c r="Q2206">
        <v>0.2668768157410798</v>
      </c>
    </row>
    <row r="2207" spans="1:17" x14ac:dyDescent="0.2">
      <c r="A2207" t="s">
        <v>5950</v>
      </c>
      <c r="B2207" t="s">
        <v>6785</v>
      </c>
      <c r="C2207" t="s">
        <v>6786</v>
      </c>
      <c r="D2207" s="5">
        <v>45322</v>
      </c>
      <c r="E2207" t="s">
        <v>167</v>
      </c>
      <c r="F2207">
        <v>96.78</v>
      </c>
      <c r="I2207">
        <v>1054989</v>
      </c>
      <c r="J2207" t="s">
        <v>63</v>
      </c>
      <c r="K2207" s="6">
        <v>4539.2</v>
      </c>
      <c r="L2207" s="5">
        <v>45322</v>
      </c>
      <c r="P2207">
        <v>70.64</v>
      </c>
      <c r="Q2207">
        <v>0.26696800060624137</v>
      </c>
    </row>
    <row r="2208" spans="1:17" x14ac:dyDescent="0.2">
      <c r="A2208" t="s">
        <v>5950</v>
      </c>
      <c r="B2208" t="s">
        <v>6483</v>
      </c>
      <c r="C2208" t="s">
        <v>6484</v>
      </c>
      <c r="D2208" s="5">
        <v>45252</v>
      </c>
      <c r="E2208" t="s">
        <v>167</v>
      </c>
      <c r="F2208">
        <v>47.54</v>
      </c>
      <c r="I2208">
        <v>1037759</v>
      </c>
      <c r="J2208" t="s">
        <v>63</v>
      </c>
      <c r="K2208" s="6">
        <v>4652.67</v>
      </c>
      <c r="L2208" s="5">
        <v>45256</v>
      </c>
      <c r="P2208">
        <v>34.700000000000003</v>
      </c>
      <c r="Q2208">
        <v>0.26704142078484028</v>
      </c>
    </row>
    <row r="2209" spans="1:17" x14ac:dyDescent="0.2">
      <c r="A2209" t="s">
        <v>9609</v>
      </c>
      <c r="B2209" t="s">
        <v>9612</v>
      </c>
      <c r="C2209" t="s">
        <v>9613</v>
      </c>
      <c r="D2209" s="5">
        <v>45120</v>
      </c>
      <c r="E2209" t="s">
        <v>167</v>
      </c>
      <c r="F2209">
        <v>3.53</v>
      </c>
      <c r="I2209">
        <v>1002697</v>
      </c>
      <c r="J2209" t="s">
        <v>63</v>
      </c>
      <c r="K2209">
        <v>3.53</v>
      </c>
      <c r="L2209" s="5">
        <v>45120</v>
      </c>
      <c r="P2209">
        <v>3.53</v>
      </c>
      <c r="Q2209">
        <v>0.26717549861841772</v>
      </c>
    </row>
    <row r="2210" spans="1:17" x14ac:dyDescent="0.2">
      <c r="A2210" t="s">
        <v>481</v>
      </c>
      <c r="B2210" t="s">
        <v>570</v>
      </c>
      <c r="C2210" t="s">
        <v>1655</v>
      </c>
      <c r="D2210" s="5">
        <v>45338</v>
      </c>
      <c r="E2210" t="s">
        <v>484</v>
      </c>
      <c r="F2210">
        <v>514.9</v>
      </c>
      <c r="I2210">
        <v>73041</v>
      </c>
      <c r="J2210" t="s">
        <v>485</v>
      </c>
      <c r="K2210" s="6">
        <v>802703.69</v>
      </c>
      <c r="L2210" s="5">
        <v>45351</v>
      </c>
      <c r="P2210">
        <v>416.32</v>
      </c>
      <c r="Q2210">
        <v>0.26727212931708677</v>
      </c>
    </row>
    <row r="2211" spans="1:17" x14ac:dyDescent="0.2">
      <c r="A2211" t="s">
        <v>3051</v>
      </c>
      <c r="B2211" t="s">
        <v>3054</v>
      </c>
      <c r="C2211">
        <v>646000430000</v>
      </c>
      <c r="D2211" s="5">
        <v>45291</v>
      </c>
      <c r="E2211" t="s">
        <v>56</v>
      </c>
      <c r="F2211">
        <v>599</v>
      </c>
      <c r="I2211">
        <v>1807528</v>
      </c>
      <c r="J2211" t="s">
        <v>57</v>
      </c>
      <c r="K2211">
        <v>748</v>
      </c>
      <c r="L2211" s="5">
        <v>45301</v>
      </c>
      <c r="M2211" s="5">
        <v>45308</v>
      </c>
      <c r="N2211">
        <v>6</v>
      </c>
      <c r="O2211">
        <v>4488</v>
      </c>
      <c r="P2211">
        <v>599</v>
      </c>
      <c r="Q2211">
        <v>0.26747308087495369</v>
      </c>
    </row>
    <row r="2212" spans="1:17" x14ac:dyDescent="0.2">
      <c r="A2212" t="s">
        <v>250</v>
      </c>
      <c r="B2212" t="s">
        <v>254</v>
      </c>
      <c r="C2212" t="s">
        <v>275</v>
      </c>
      <c r="D2212" s="5">
        <v>45148</v>
      </c>
      <c r="E2212" t="s">
        <v>253</v>
      </c>
      <c r="F2212">
        <v>13.21</v>
      </c>
      <c r="I2212">
        <v>585247</v>
      </c>
      <c r="J2212" t="s">
        <v>62</v>
      </c>
      <c r="K2212" s="6">
        <v>6071.65</v>
      </c>
      <c r="L2212" s="5">
        <v>45153</v>
      </c>
      <c r="P2212">
        <v>13.21</v>
      </c>
      <c r="Q2212">
        <v>0.26780587562820635</v>
      </c>
    </row>
    <row r="2213" spans="1:17" x14ac:dyDescent="0.2">
      <c r="A2213" t="s">
        <v>11732</v>
      </c>
      <c r="B2213" t="s">
        <v>11762</v>
      </c>
      <c r="C2213">
        <v>52724506</v>
      </c>
      <c r="D2213" s="5">
        <v>45158</v>
      </c>
      <c r="E2213" t="s">
        <v>56</v>
      </c>
      <c r="F2213">
        <v>156.57</v>
      </c>
      <c r="I2213">
        <v>595046</v>
      </c>
      <c r="J2213" t="s">
        <v>62</v>
      </c>
      <c r="K2213" s="6">
        <v>2051.8200000000002</v>
      </c>
      <c r="L2213" s="5">
        <v>45225</v>
      </c>
      <c r="P2213">
        <v>156.57</v>
      </c>
      <c r="Q2213">
        <v>0.26782022111852033</v>
      </c>
    </row>
    <row r="2214" spans="1:17" x14ac:dyDescent="0.2">
      <c r="A2214" t="s">
        <v>4620</v>
      </c>
      <c r="B2214" t="s">
        <v>4731</v>
      </c>
      <c r="C2214" t="s">
        <v>4732</v>
      </c>
      <c r="D2214" s="5">
        <v>45355</v>
      </c>
      <c r="E2214" t="s">
        <v>167</v>
      </c>
      <c r="F2214">
        <v>30.41</v>
      </c>
      <c r="I2214">
        <v>1063885</v>
      </c>
      <c r="J2214" t="s">
        <v>63</v>
      </c>
      <c r="K2214">
        <v>42.69</v>
      </c>
      <c r="L2214" s="5">
        <v>45355</v>
      </c>
      <c r="P2214">
        <v>30.41</v>
      </c>
      <c r="Q2214">
        <v>0.26789174477913558</v>
      </c>
    </row>
    <row r="2215" spans="1:17" x14ac:dyDescent="0.2">
      <c r="A2215" t="s">
        <v>10313</v>
      </c>
      <c r="B2215" t="s">
        <v>10380</v>
      </c>
      <c r="C2215" t="s">
        <v>10381</v>
      </c>
      <c r="D2215" s="5">
        <v>45422</v>
      </c>
      <c r="E2215" t="s">
        <v>167</v>
      </c>
      <c r="F2215">
        <v>3.11</v>
      </c>
      <c r="I2215">
        <v>1082094</v>
      </c>
      <c r="J2215" t="s">
        <v>63</v>
      </c>
      <c r="K2215">
        <v>3.11</v>
      </c>
      <c r="L2215" s="5">
        <v>45422</v>
      </c>
      <c r="P2215">
        <v>3.11</v>
      </c>
      <c r="Q2215">
        <v>0.26815313443850242</v>
      </c>
    </row>
    <row r="2216" spans="1:17" x14ac:dyDescent="0.2">
      <c r="A2216" t="s">
        <v>5911</v>
      </c>
      <c r="B2216" t="s">
        <v>5941</v>
      </c>
      <c r="C2216" t="s">
        <v>5942</v>
      </c>
      <c r="D2216" s="5">
        <v>45352</v>
      </c>
      <c r="E2216" t="s">
        <v>56</v>
      </c>
      <c r="F2216">
        <v>33.74</v>
      </c>
      <c r="I2216">
        <v>1815877</v>
      </c>
      <c r="J2216" t="s">
        <v>57</v>
      </c>
      <c r="K2216">
        <v>33.74</v>
      </c>
      <c r="L2216" s="5">
        <v>45378</v>
      </c>
      <c r="M2216" s="5">
        <v>45386</v>
      </c>
      <c r="N2216">
        <v>7</v>
      </c>
      <c r="O2216">
        <v>236.18</v>
      </c>
      <c r="P2216">
        <v>33.74</v>
      </c>
      <c r="Q2216">
        <v>0.26817534580018343</v>
      </c>
    </row>
    <row r="2217" spans="1:17" x14ac:dyDescent="0.2">
      <c r="A2217" t="s">
        <v>481</v>
      </c>
      <c r="B2217" t="s">
        <v>526</v>
      </c>
      <c r="C2217" t="s">
        <v>1076</v>
      </c>
      <c r="D2217" s="5">
        <v>45215</v>
      </c>
      <c r="E2217" t="s">
        <v>484</v>
      </c>
      <c r="F2217">
        <v>244.94</v>
      </c>
      <c r="I2217">
        <v>72141</v>
      </c>
      <c r="J2217" t="s">
        <v>485</v>
      </c>
      <c r="K2217" s="6">
        <v>621809.21</v>
      </c>
      <c r="L2217" s="5">
        <v>45231</v>
      </c>
      <c r="P2217">
        <v>244.94</v>
      </c>
      <c r="Q2217">
        <v>0.26822684424164733</v>
      </c>
    </row>
    <row r="2218" spans="1:17" x14ac:dyDescent="0.2">
      <c r="A2218" t="s">
        <v>481</v>
      </c>
      <c r="B2218" t="s">
        <v>631</v>
      </c>
      <c r="C2218" t="s">
        <v>1410</v>
      </c>
      <c r="D2218" s="5">
        <v>45276</v>
      </c>
      <c r="E2218" t="s">
        <v>484</v>
      </c>
      <c r="F2218">
        <v>823.28</v>
      </c>
      <c r="I2218">
        <v>72587</v>
      </c>
      <c r="J2218" t="s">
        <v>485</v>
      </c>
      <c r="K2218" s="6">
        <v>607405.88</v>
      </c>
      <c r="L2218" s="5">
        <v>45289</v>
      </c>
      <c r="P2218">
        <v>823.28</v>
      </c>
      <c r="Q2218">
        <v>0.26823707630967553</v>
      </c>
    </row>
    <row r="2219" spans="1:17" x14ac:dyDescent="0.2">
      <c r="A2219" t="s">
        <v>11037</v>
      </c>
      <c r="B2219" t="s">
        <v>11054</v>
      </c>
      <c r="C2219" t="s">
        <v>11055</v>
      </c>
      <c r="D2219" s="5">
        <v>45203</v>
      </c>
      <c r="E2219" t="s">
        <v>167</v>
      </c>
      <c r="F2219">
        <v>85.5</v>
      </c>
      <c r="I2219">
        <v>1024413</v>
      </c>
      <c r="J2219" t="s">
        <v>63</v>
      </c>
      <c r="K2219">
        <v>633.52</v>
      </c>
      <c r="L2219" s="5">
        <v>45203</v>
      </c>
      <c r="P2219">
        <v>85.5</v>
      </c>
      <c r="Q2219">
        <v>0.26835583042677447</v>
      </c>
    </row>
    <row r="2220" spans="1:17" x14ac:dyDescent="0.2">
      <c r="A2220" t="s">
        <v>2414</v>
      </c>
      <c r="B2220" t="s">
        <v>2433</v>
      </c>
      <c r="C2220" t="s">
        <v>2434</v>
      </c>
      <c r="D2220" s="5">
        <v>45168</v>
      </c>
      <c r="E2220" t="s">
        <v>167</v>
      </c>
      <c r="F2220">
        <v>25.57</v>
      </c>
      <c r="I2220">
        <v>1014825</v>
      </c>
      <c r="J2220" t="s">
        <v>63</v>
      </c>
      <c r="K2220">
        <v>25.57</v>
      </c>
      <c r="L2220" s="5">
        <v>45168</v>
      </c>
      <c r="P2220">
        <v>25.57</v>
      </c>
      <c r="Q2220">
        <v>0.26849976896568206</v>
      </c>
    </row>
    <row r="2221" spans="1:17" x14ac:dyDescent="0.2">
      <c r="A2221" t="s">
        <v>7611</v>
      </c>
      <c r="B2221" t="s">
        <v>7678</v>
      </c>
      <c r="C2221" t="s">
        <v>7679</v>
      </c>
      <c r="D2221" s="5">
        <v>45257</v>
      </c>
      <c r="E2221" t="s">
        <v>167</v>
      </c>
      <c r="F2221">
        <v>45.58</v>
      </c>
      <c r="I2221">
        <v>1038566</v>
      </c>
      <c r="J2221" t="s">
        <v>63</v>
      </c>
      <c r="K2221">
        <v>84.42</v>
      </c>
      <c r="L2221" s="5">
        <v>45257</v>
      </c>
      <c r="P2221">
        <v>45.58</v>
      </c>
      <c r="Q2221">
        <v>0.26874548766051454</v>
      </c>
    </row>
    <row r="2222" spans="1:17" x14ac:dyDescent="0.2">
      <c r="A2222" t="s">
        <v>7469</v>
      </c>
      <c r="B2222" t="s">
        <v>7478</v>
      </c>
      <c r="C2222" t="s">
        <v>7479</v>
      </c>
      <c r="D2222" s="5">
        <v>45359</v>
      </c>
      <c r="E2222" t="s">
        <v>436</v>
      </c>
      <c r="F2222" s="6">
        <v>1112.67</v>
      </c>
      <c r="I2222">
        <v>1066873</v>
      </c>
      <c r="J2222" t="s">
        <v>63</v>
      </c>
      <c r="K2222" s="6">
        <v>1112.67</v>
      </c>
      <c r="L2222" s="5">
        <v>45366</v>
      </c>
      <c r="P2222">
        <v>161.22</v>
      </c>
      <c r="Q2222">
        <v>0.26887305768139824</v>
      </c>
    </row>
    <row r="2223" spans="1:17" x14ac:dyDescent="0.2">
      <c r="A2223" t="s">
        <v>3597</v>
      </c>
      <c r="B2223" t="s">
        <v>80</v>
      </c>
      <c r="C2223">
        <v>9423</v>
      </c>
      <c r="D2223" s="5">
        <v>45173</v>
      </c>
      <c r="E2223" t="s">
        <v>56</v>
      </c>
      <c r="F2223" s="6">
        <v>14300</v>
      </c>
      <c r="I2223">
        <v>1796917</v>
      </c>
      <c r="J2223" t="s">
        <v>57</v>
      </c>
      <c r="K2223" s="6">
        <v>14300</v>
      </c>
      <c r="L2223" s="5">
        <v>45180</v>
      </c>
      <c r="M2223" s="5">
        <v>45187</v>
      </c>
      <c r="N2223">
        <v>6</v>
      </c>
      <c r="O2223">
        <v>85800</v>
      </c>
      <c r="P2223">
        <v>14300</v>
      </c>
      <c r="Q2223">
        <v>0.26893257887130573</v>
      </c>
    </row>
    <row r="2224" spans="1:17" x14ac:dyDescent="0.2">
      <c r="A2224" t="s">
        <v>8570</v>
      </c>
      <c r="B2224" t="s">
        <v>8641</v>
      </c>
      <c r="C2224" t="s">
        <v>8642</v>
      </c>
      <c r="D2224" s="5">
        <v>45341</v>
      </c>
      <c r="E2224" t="s">
        <v>167</v>
      </c>
      <c r="F2224">
        <v>35.71</v>
      </c>
      <c r="I2224">
        <v>1059752</v>
      </c>
      <c r="J2224" t="s">
        <v>63</v>
      </c>
      <c r="K2224">
        <v>35.71</v>
      </c>
      <c r="L2224" s="5">
        <v>45341</v>
      </c>
      <c r="P2224">
        <v>35.71</v>
      </c>
      <c r="Q2224">
        <v>0.26905040409266234</v>
      </c>
    </row>
    <row r="2225" spans="1:17" x14ac:dyDescent="0.2">
      <c r="A2225" t="s">
        <v>5950</v>
      </c>
      <c r="B2225" t="s">
        <v>6689</v>
      </c>
      <c r="C2225" t="s">
        <v>6690</v>
      </c>
      <c r="D2225" s="5">
        <v>45289</v>
      </c>
      <c r="E2225" t="s">
        <v>167</v>
      </c>
      <c r="F2225">
        <v>31.59</v>
      </c>
      <c r="I2225">
        <v>1046321</v>
      </c>
      <c r="J2225" t="s">
        <v>63</v>
      </c>
      <c r="K2225">
        <v>395.55</v>
      </c>
      <c r="L2225" s="5">
        <v>45289</v>
      </c>
      <c r="P2225">
        <v>23.06</v>
      </c>
      <c r="Q2225">
        <v>0.26918126372294027</v>
      </c>
    </row>
    <row r="2226" spans="1:17" x14ac:dyDescent="0.2">
      <c r="A2226" t="s">
        <v>10127</v>
      </c>
      <c r="B2226" t="s">
        <v>10128</v>
      </c>
      <c r="C2226" t="s">
        <v>10138</v>
      </c>
      <c r="D2226" s="5">
        <v>45184</v>
      </c>
      <c r="E2226" t="s">
        <v>56</v>
      </c>
      <c r="F2226">
        <v>980.34</v>
      </c>
      <c r="I2226">
        <v>1798261</v>
      </c>
      <c r="J2226" t="s">
        <v>57</v>
      </c>
      <c r="K2226">
        <v>770.54</v>
      </c>
      <c r="L2226" s="5">
        <v>45194</v>
      </c>
      <c r="M2226" s="5">
        <v>45201</v>
      </c>
      <c r="N2226">
        <v>6</v>
      </c>
      <c r="O2226">
        <v>4623.24</v>
      </c>
      <c r="P2226">
        <v>980.34</v>
      </c>
      <c r="Q2226">
        <v>0.26922006599197201</v>
      </c>
    </row>
    <row r="2227" spans="1:17" x14ac:dyDescent="0.2">
      <c r="A2227" t="s">
        <v>2629</v>
      </c>
      <c r="B2227" t="s">
        <v>2642</v>
      </c>
      <c r="C2227" t="s">
        <v>2643</v>
      </c>
      <c r="D2227" s="5">
        <v>45331</v>
      </c>
      <c r="E2227" t="s">
        <v>436</v>
      </c>
      <c r="F2227">
        <v>449.81</v>
      </c>
      <c r="I2227">
        <v>1083177</v>
      </c>
      <c r="J2227" t="s">
        <v>63</v>
      </c>
      <c r="K2227">
        <v>449.81</v>
      </c>
      <c r="L2227" s="5">
        <v>45427</v>
      </c>
      <c r="P2227">
        <v>449.81</v>
      </c>
      <c r="Q2227">
        <v>0.26925373437188471</v>
      </c>
    </row>
    <row r="2228" spans="1:17" x14ac:dyDescent="0.2">
      <c r="A2228" t="s">
        <v>10828</v>
      </c>
      <c r="B2228" t="s">
        <v>10837</v>
      </c>
      <c r="C2228" t="s">
        <v>10838</v>
      </c>
      <c r="D2228" s="5">
        <v>45237</v>
      </c>
      <c r="E2228" t="s">
        <v>436</v>
      </c>
      <c r="F2228">
        <v>30.23</v>
      </c>
      <c r="I2228">
        <v>597511</v>
      </c>
      <c r="J2228" t="s">
        <v>62</v>
      </c>
      <c r="K2228">
        <v>30.23</v>
      </c>
      <c r="L2228" s="5">
        <v>45245</v>
      </c>
      <c r="P2228">
        <v>30.23</v>
      </c>
      <c r="Q2228">
        <v>0.26928173982866155</v>
      </c>
    </row>
    <row r="2229" spans="1:17" x14ac:dyDescent="0.2">
      <c r="A2229" t="s">
        <v>3702</v>
      </c>
      <c r="B2229" t="s">
        <v>3706</v>
      </c>
      <c r="C2229">
        <v>5002</v>
      </c>
      <c r="D2229" s="5">
        <v>45356</v>
      </c>
      <c r="E2229" t="s">
        <v>56</v>
      </c>
      <c r="F2229">
        <v>954</v>
      </c>
      <c r="I2229">
        <v>1816379</v>
      </c>
      <c r="J2229" t="s">
        <v>57</v>
      </c>
      <c r="K2229">
        <v>954</v>
      </c>
      <c r="L2229" s="5">
        <v>45383</v>
      </c>
      <c r="M2229" s="5">
        <v>45397</v>
      </c>
      <c r="N2229">
        <v>13</v>
      </c>
      <c r="O2229">
        <v>12402</v>
      </c>
      <c r="P2229">
        <v>954</v>
      </c>
      <c r="Q2229">
        <v>0.26952994297834654</v>
      </c>
    </row>
    <row r="2230" spans="1:17" x14ac:dyDescent="0.2">
      <c r="A2230" t="s">
        <v>9604</v>
      </c>
      <c r="B2230" t="s">
        <v>9605</v>
      </c>
      <c r="C2230" t="s">
        <v>9606</v>
      </c>
      <c r="D2230" s="5">
        <v>45383</v>
      </c>
      <c r="E2230" t="s">
        <v>56</v>
      </c>
      <c r="F2230" s="6">
        <v>1019.4</v>
      </c>
      <c r="I2230">
        <v>1819215</v>
      </c>
      <c r="J2230" t="s">
        <v>57</v>
      </c>
      <c r="K2230" s="6">
        <v>1019.4</v>
      </c>
      <c r="L2230" s="5">
        <v>45411</v>
      </c>
      <c r="M2230" s="5">
        <v>45428</v>
      </c>
      <c r="N2230">
        <v>16</v>
      </c>
      <c r="O2230">
        <v>16310.4</v>
      </c>
      <c r="P2230">
        <v>1118.79</v>
      </c>
      <c r="Q2230">
        <v>0.26957538198992193</v>
      </c>
    </row>
    <row r="2231" spans="1:17" x14ac:dyDescent="0.2">
      <c r="A2231" t="s">
        <v>5173</v>
      </c>
      <c r="B2231" t="s">
        <v>5195</v>
      </c>
      <c r="C2231">
        <v>1465</v>
      </c>
      <c r="D2231" s="5">
        <v>45386</v>
      </c>
      <c r="E2231" t="s">
        <v>56</v>
      </c>
      <c r="F2231">
        <v>636</v>
      </c>
      <c r="I2231">
        <v>1078568</v>
      </c>
      <c r="J2231" t="s">
        <v>63</v>
      </c>
      <c r="K2231" s="6">
        <v>3489.32</v>
      </c>
      <c r="L2231" s="5">
        <v>45411</v>
      </c>
      <c r="P2231">
        <v>674.16</v>
      </c>
      <c r="Q2231">
        <v>0.26959036909641909</v>
      </c>
    </row>
    <row r="2232" spans="1:17" x14ac:dyDescent="0.2">
      <c r="A2232" t="s">
        <v>10186</v>
      </c>
      <c r="B2232" t="s">
        <v>10243</v>
      </c>
      <c r="C2232" t="s">
        <v>10244</v>
      </c>
      <c r="D2232" s="5">
        <v>45328</v>
      </c>
      <c r="E2232" t="s">
        <v>167</v>
      </c>
      <c r="F2232">
        <v>27.92</v>
      </c>
      <c r="I2232">
        <v>1056571</v>
      </c>
      <c r="J2232" t="s">
        <v>63</v>
      </c>
      <c r="K2232">
        <v>84.83</v>
      </c>
      <c r="L2232" s="5">
        <v>45328</v>
      </c>
      <c r="P2232">
        <v>27.92</v>
      </c>
      <c r="Q2232">
        <v>0.26976851787239586</v>
      </c>
    </row>
    <row r="2233" spans="1:17" x14ac:dyDescent="0.2">
      <c r="A2233" t="s">
        <v>8186</v>
      </c>
      <c r="B2233" t="s">
        <v>8225</v>
      </c>
      <c r="C2233" t="s">
        <v>8226</v>
      </c>
      <c r="D2233" s="5">
        <v>45215</v>
      </c>
      <c r="E2233" t="s">
        <v>33</v>
      </c>
      <c r="F2233" s="6">
        <v>278873.73</v>
      </c>
      <c r="I2233">
        <v>596091</v>
      </c>
      <c r="J2233" t="s">
        <v>62</v>
      </c>
      <c r="K2233" s="6">
        <v>4306929.84</v>
      </c>
      <c r="L2233" s="5">
        <v>45236</v>
      </c>
      <c r="P2233">
        <v>12305.52</v>
      </c>
      <c r="Q2233">
        <v>0.26989430820536864</v>
      </c>
    </row>
    <row r="2234" spans="1:17" x14ac:dyDescent="0.2">
      <c r="A2234" t="s">
        <v>8570</v>
      </c>
      <c r="B2234" t="s">
        <v>8663</v>
      </c>
      <c r="C2234" t="s">
        <v>8664</v>
      </c>
      <c r="D2234" s="5">
        <v>45394</v>
      </c>
      <c r="E2234" t="s">
        <v>167</v>
      </c>
      <c r="F2234">
        <v>18.02</v>
      </c>
      <c r="I2234">
        <v>1074651</v>
      </c>
      <c r="J2234" t="s">
        <v>63</v>
      </c>
      <c r="K2234">
        <v>18.02</v>
      </c>
      <c r="L2234" s="5">
        <v>45394</v>
      </c>
      <c r="P2234">
        <v>18.02</v>
      </c>
      <c r="Q2234">
        <v>0.2699782606461828</v>
      </c>
    </row>
    <row r="2235" spans="1:17" x14ac:dyDescent="0.2">
      <c r="A2235" t="s">
        <v>481</v>
      </c>
      <c r="B2235" t="s">
        <v>574</v>
      </c>
      <c r="C2235" t="s">
        <v>806</v>
      </c>
      <c r="D2235" s="5">
        <v>45154</v>
      </c>
      <c r="E2235" t="s">
        <v>484</v>
      </c>
      <c r="F2235">
        <v>13.52</v>
      </c>
      <c r="I2235">
        <v>71731</v>
      </c>
      <c r="J2235" t="s">
        <v>485</v>
      </c>
      <c r="K2235" s="6">
        <v>681080.54</v>
      </c>
      <c r="L2235" s="5">
        <v>45169</v>
      </c>
      <c r="P2235">
        <v>13.52</v>
      </c>
      <c r="Q2235">
        <v>0.27001573316822058</v>
      </c>
    </row>
    <row r="2236" spans="1:17" x14ac:dyDescent="0.2">
      <c r="A2236" t="s">
        <v>9609</v>
      </c>
      <c r="B2236" t="s">
        <v>9660</v>
      </c>
      <c r="C2236" t="s">
        <v>9661</v>
      </c>
      <c r="D2236" s="5">
        <v>45345</v>
      </c>
      <c r="E2236" t="s">
        <v>167</v>
      </c>
      <c r="F2236">
        <v>40.24</v>
      </c>
      <c r="I2236">
        <v>1061123</v>
      </c>
      <c r="J2236" t="s">
        <v>63</v>
      </c>
      <c r="K2236">
        <v>144.16999999999999</v>
      </c>
      <c r="L2236" s="5">
        <v>45345</v>
      </c>
      <c r="P2236">
        <v>40.24</v>
      </c>
      <c r="Q2236">
        <v>0.27004322223654542</v>
      </c>
    </row>
    <row r="2237" spans="1:17" x14ac:dyDescent="0.2">
      <c r="A2237" t="s">
        <v>5950</v>
      </c>
      <c r="B2237" t="s">
        <v>7305</v>
      </c>
      <c r="C2237" t="s">
        <v>7306</v>
      </c>
      <c r="D2237" s="5">
        <v>45443</v>
      </c>
      <c r="E2237" t="s">
        <v>167</v>
      </c>
      <c r="F2237">
        <v>72.23</v>
      </c>
      <c r="I2237">
        <v>1087333</v>
      </c>
      <c r="J2237" t="s">
        <v>63</v>
      </c>
      <c r="K2237" s="6">
        <v>2640.41</v>
      </c>
      <c r="L2237" s="5">
        <v>45443</v>
      </c>
      <c r="P2237">
        <v>52.72</v>
      </c>
      <c r="Q2237">
        <v>0.2700700462249338</v>
      </c>
    </row>
    <row r="2238" spans="1:17" x14ac:dyDescent="0.2">
      <c r="A2238" t="s">
        <v>9053</v>
      </c>
      <c r="B2238" t="s">
        <v>9200</v>
      </c>
      <c r="C2238" t="s">
        <v>9201</v>
      </c>
      <c r="D2238" s="5">
        <v>45224</v>
      </c>
      <c r="E2238" t="s">
        <v>167</v>
      </c>
      <c r="F2238">
        <v>41.69</v>
      </c>
      <c r="I2238">
        <v>1029476</v>
      </c>
      <c r="J2238" t="s">
        <v>63</v>
      </c>
      <c r="K2238">
        <v>633.08000000000004</v>
      </c>
      <c r="L2238" s="5">
        <v>45224</v>
      </c>
      <c r="P2238">
        <v>41.69</v>
      </c>
      <c r="Q2238">
        <v>0.27010958079714698</v>
      </c>
    </row>
    <row r="2239" spans="1:17" x14ac:dyDescent="0.2">
      <c r="A2239" t="s">
        <v>5203</v>
      </c>
      <c r="B2239" t="s">
        <v>5822</v>
      </c>
      <c r="C2239" t="s">
        <v>5823</v>
      </c>
      <c r="D2239" s="5">
        <v>45460</v>
      </c>
      <c r="E2239" t="s">
        <v>167</v>
      </c>
      <c r="F2239">
        <v>25.12</v>
      </c>
      <c r="I2239">
        <v>1091561</v>
      </c>
      <c r="J2239" t="s">
        <v>63</v>
      </c>
      <c r="K2239" s="6">
        <v>2660.95</v>
      </c>
      <c r="L2239" s="5">
        <v>45460</v>
      </c>
      <c r="P2239">
        <v>25.12</v>
      </c>
      <c r="Q2239">
        <v>0.2701777404957072</v>
      </c>
    </row>
    <row r="2240" spans="1:17" x14ac:dyDescent="0.2">
      <c r="A2240" t="s">
        <v>9877</v>
      </c>
      <c r="B2240" t="s">
        <v>9880</v>
      </c>
      <c r="C2240" t="s">
        <v>9881</v>
      </c>
      <c r="D2240" s="5">
        <v>45314</v>
      </c>
      <c r="E2240" t="s">
        <v>436</v>
      </c>
      <c r="F2240">
        <v>70.69</v>
      </c>
      <c r="I2240">
        <v>1054364</v>
      </c>
      <c r="J2240" t="s">
        <v>63</v>
      </c>
      <c r="K2240">
        <v>70.69</v>
      </c>
      <c r="L2240" s="5">
        <v>45321</v>
      </c>
      <c r="P2240">
        <v>70.69</v>
      </c>
      <c r="Q2240">
        <v>0.27026433317104825</v>
      </c>
    </row>
    <row r="2241" spans="1:17" x14ac:dyDescent="0.2">
      <c r="A2241" t="s">
        <v>10682</v>
      </c>
      <c r="B2241" t="s">
        <v>10693</v>
      </c>
      <c r="C2241" t="s">
        <v>10694</v>
      </c>
      <c r="D2241" s="5">
        <v>45316</v>
      </c>
      <c r="E2241" t="s">
        <v>436</v>
      </c>
      <c r="F2241">
        <v>177.04</v>
      </c>
      <c r="I2241">
        <v>1054421</v>
      </c>
      <c r="J2241" t="s">
        <v>63</v>
      </c>
      <c r="K2241">
        <v>177.04</v>
      </c>
      <c r="L2241" s="5">
        <v>45321</v>
      </c>
      <c r="P2241">
        <v>141.63</v>
      </c>
      <c r="Q2241">
        <v>0.27041390383774078</v>
      </c>
    </row>
    <row r="2242" spans="1:17" x14ac:dyDescent="0.2">
      <c r="A2242" t="s">
        <v>481</v>
      </c>
      <c r="B2242" t="s">
        <v>499</v>
      </c>
      <c r="C2242" t="s">
        <v>1191</v>
      </c>
      <c r="D2242" s="5">
        <v>45246</v>
      </c>
      <c r="E2242" t="s">
        <v>484</v>
      </c>
      <c r="F2242" s="6">
        <v>2107.62</v>
      </c>
      <c r="I2242">
        <v>72355</v>
      </c>
      <c r="J2242" t="s">
        <v>485</v>
      </c>
      <c r="K2242" s="6">
        <v>742486.18</v>
      </c>
      <c r="L2242" s="5">
        <v>45260</v>
      </c>
      <c r="P2242">
        <v>1941.34</v>
      </c>
      <c r="Q2242">
        <v>0.27042843546675621</v>
      </c>
    </row>
    <row r="2243" spans="1:17" x14ac:dyDescent="0.2">
      <c r="A2243" t="s">
        <v>9001</v>
      </c>
      <c r="B2243" t="s">
        <v>9036</v>
      </c>
      <c r="C2243" t="s">
        <v>9037</v>
      </c>
      <c r="D2243" s="5">
        <v>45397</v>
      </c>
      <c r="E2243" t="s">
        <v>167</v>
      </c>
      <c r="F2243">
        <v>148.94999999999999</v>
      </c>
      <c r="I2243">
        <v>1075511</v>
      </c>
      <c r="J2243" t="s">
        <v>63</v>
      </c>
      <c r="K2243">
        <v>501.33</v>
      </c>
      <c r="L2243" s="5">
        <v>45397</v>
      </c>
      <c r="P2243">
        <v>148.94999999999999</v>
      </c>
      <c r="Q2243">
        <v>0.27051888016111247</v>
      </c>
    </row>
    <row r="2244" spans="1:17" x14ac:dyDescent="0.2">
      <c r="A2244" t="s">
        <v>11681</v>
      </c>
      <c r="B2244" t="s">
        <v>11686</v>
      </c>
      <c r="C2244" t="s">
        <v>11687</v>
      </c>
      <c r="D2244" s="5">
        <v>45176</v>
      </c>
      <c r="E2244" t="s">
        <v>167</v>
      </c>
      <c r="F2244">
        <v>25.21</v>
      </c>
      <c r="I2244">
        <v>1016489</v>
      </c>
      <c r="J2244" t="s">
        <v>63</v>
      </c>
      <c r="K2244">
        <v>25.21</v>
      </c>
      <c r="L2244" s="5">
        <v>45176</v>
      </c>
      <c r="P2244">
        <v>25.21</v>
      </c>
      <c r="Q2244">
        <v>0.27060892086540478</v>
      </c>
    </row>
    <row r="2245" spans="1:17" x14ac:dyDescent="0.2">
      <c r="A2245" t="s">
        <v>481</v>
      </c>
      <c r="B2245" t="s">
        <v>593</v>
      </c>
      <c r="C2245" t="s">
        <v>1823</v>
      </c>
      <c r="D2245" s="5">
        <v>45367</v>
      </c>
      <c r="E2245" t="s">
        <v>484</v>
      </c>
      <c r="F2245">
        <v>40.99</v>
      </c>
      <c r="I2245">
        <v>73273</v>
      </c>
      <c r="J2245" t="s">
        <v>485</v>
      </c>
      <c r="K2245" s="6">
        <v>689219.2</v>
      </c>
      <c r="L2245" s="5">
        <v>45380</v>
      </c>
      <c r="P2245">
        <v>40.99</v>
      </c>
      <c r="Q2245">
        <v>0.27067197120028597</v>
      </c>
    </row>
    <row r="2246" spans="1:17" x14ac:dyDescent="0.2">
      <c r="A2246" t="s">
        <v>7453</v>
      </c>
      <c r="B2246" t="s">
        <v>7456</v>
      </c>
      <c r="C2246" t="s">
        <v>7457</v>
      </c>
      <c r="D2246" s="5">
        <v>45233</v>
      </c>
      <c r="E2246" t="s">
        <v>436</v>
      </c>
      <c r="F2246">
        <v>81.13</v>
      </c>
      <c r="I2246">
        <v>597239</v>
      </c>
      <c r="J2246" t="s">
        <v>62</v>
      </c>
      <c r="K2246">
        <v>81.13</v>
      </c>
      <c r="L2246" s="5">
        <v>45244</v>
      </c>
      <c r="P2246">
        <v>81.13</v>
      </c>
      <c r="Q2246">
        <v>0.27081848462424751</v>
      </c>
    </row>
    <row r="2247" spans="1:17" x14ac:dyDescent="0.2">
      <c r="A2247" t="s">
        <v>98</v>
      </c>
      <c r="B2247" t="s">
        <v>100</v>
      </c>
      <c r="C2247">
        <v>2857</v>
      </c>
      <c r="D2247" s="5">
        <v>45274</v>
      </c>
      <c r="E2247" t="s">
        <v>56</v>
      </c>
      <c r="F2247">
        <v>225</v>
      </c>
      <c r="I2247">
        <v>1808036</v>
      </c>
      <c r="J2247" t="s">
        <v>57</v>
      </c>
      <c r="K2247">
        <v>225</v>
      </c>
      <c r="L2247" s="5">
        <v>45308</v>
      </c>
      <c r="M2247" s="5">
        <v>45324</v>
      </c>
      <c r="N2247">
        <v>15</v>
      </c>
      <c r="O2247">
        <v>3375</v>
      </c>
      <c r="P2247">
        <v>238.5</v>
      </c>
      <c r="Q2247">
        <v>0.27085810475192296</v>
      </c>
    </row>
    <row r="2248" spans="1:17" x14ac:dyDescent="0.2">
      <c r="A2248" t="s">
        <v>11732</v>
      </c>
      <c r="B2248" t="s">
        <v>11857</v>
      </c>
      <c r="C2248">
        <v>53323014</v>
      </c>
      <c r="D2248" s="5">
        <v>45237</v>
      </c>
      <c r="E2248" t="s">
        <v>11733</v>
      </c>
      <c r="F2248">
        <v>319.38</v>
      </c>
      <c r="I2248">
        <v>599801</v>
      </c>
      <c r="J2248" t="s">
        <v>62</v>
      </c>
      <c r="K2248" s="6">
        <v>25509.85</v>
      </c>
      <c r="L2248" s="5">
        <v>45264</v>
      </c>
      <c r="P2248">
        <v>319.38</v>
      </c>
      <c r="Q2248">
        <v>0.27116120507908859</v>
      </c>
    </row>
    <row r="2249" spans="1:17" x14ac:dyDescent="0.2">
      <c r="A2249" t="s">
        <v>5950</v>
      </c>
      <c r="B2249" t="s">
        <v>6119</v>
      </c>
      <c r="C2249" t="s">
        <v>6120</v>
      </c>
      <c r="D2249" s="5">
        <v>45159</v>
      </c>
      <c r="E2249" t="s">
        <v>167</v>
      </c>
      <c r="F2249">
        <v>50.02</v>
      </c>
      <c r="I2249">
        <v>1012142</v>
      </c>
      <c r="J2249" t="s">
        <v>63</v>
      </c>
      <c r="K2249" s="6">
        <v>3737.18</v>
      </c>
      <c r="L2249" s="5">
        <v>45159</v>
      </c>
      <c r="P2249">
        <v>36.53</v>
      </c>
      <c r="Q2249">
        <v>0.27125573981084561</v>
      </c>
    </row>
    <row r="2250" spans="1:17" x14ac:dyDescent="0.2">
      <c r="A2250" t="s">
        <v>481</v>
      </c>
      <c r="B2250" t="s">
        <v>507</v>
      </c>
      <c r="C2250" t="s">
        <v>2185</v>
      </c>
      <c r="D2250" s="5">
        <v>45459</v>
      </c>
      <c r="E2250" t="s">
        <v>484</v>
      </c>
      <c r="F2250" s="6">
        <v>3401.38</v>
      </c>
      <c r="I2250">
        <v>73848</v>
      </c>
      <c r="J2250" t="s">
        <v>485</v>
      </c>
      <c r="K2250" s="6">
        <v>709092.54</v>
      </c>
      <c r="L2250" s="5">
        <v>45471</v>
      </c>
      <c r="P2250">
        <v>41.68</v>
      </c>
      <c r="Q2250">
        <v>0.2713816206439168</v>
      </c>
    </row>
    <row r="2251" spans="1:17" x14ac:dyDescent="0.2">
      <c r="A2251" t="s">
        <v>4385</v>
      </c>
      <c r="B2251" t="s">
        <v>4422</v>
      </c>
      <c r="C2251" t="s">
        <v>4423</v>
      </c>
      <c r="D2251" s="5">
        <v>45261</v>
      </c>
      <c r="E2251" t="s">
        <v>167</v>
      </c>
      <c r="F2251">
        <v>200</v>
      </c>
      <c r="I2251">
        <v>1039767</v>
      </c>
      <c r="J2251" t="s">
        <v>63</v>
      </c>
      <c r="K2251">
        <v>600</v>
      </c>
      <c r="L2251" s="5">
        <v>45261</v>
      </c>
      <c r="P2251">
        <v>200</v>
      </c>
      <c r="Q2251">
        <v>0.27138943032465801</v>
      </c>
    </row>
    <row r="2252" spans="1:17" x14ac:dyDescent="0.2">
      <c r="A2252" t="s">
        <v>3738</v>
      </c>
      <c r="B2252" t="s">
        <v>3779</v>
      </c>
      <c r="C2252" t="s">
        <v>3780</v>
      </c>
      <c r="D2252" s="5">
        <v>45208</v>
      </c>
      <c r="E2252" t="s">
        <v>167</v>
      </c>
      <c r="F2252">
        <v>36.340000000000003</v>
      </c>
      <c r="I2252">
        <v>1024727</v>
      </c>
      <c r="J2252" t="s">
        <v>63</v>
      </c>
      <c r="K2252">
        <v>165.96</v>
      </c>
      <c r="L2252" s="5">
        <v>45208</v>
      </c>
      <c r="P2252">
        <v>36.340000000000003</v>
      </c>
      <c r="Q2252">
        <v>0.27140939713467216</v>
      </c>
    </row>
    <row r="2253" spans="1:17" x14ac:dyDescent="0.2">
      <c r="A2253" t="s">
        <v>11008</v>
      </c>
      <c r="B2253" t="s">
        <v>11009</v>
      </c>
      <c r="C2253" t="s">
        <v>11010</v>
      </c>
      <c r="D2253" s="5">
        <v>45427</v>
      </c>
      <c r="E2253" t="s">
        <v>56</v>
      </c>
      <c r="F2253" s="6">
        <v>1009.08</v>
      </c>
      <c r="I2253">
        <v>1822586</v>
      </c>
      <c r="J2253" t="s">
        <v>57</v>
      </c>
      <c r="K2253" s="6">
        <v>1009.08</v>
      </c>
      <c r="L2253" s="5">
        <v>45453</v>
      </c>
      <c r="M2253" s="5">
        <v>45463</v>
      </c>
      <c r="N2253">
        <v>9</v>
      </c>
      <c r="O2253">
        <v>9081.7199999999993</v>
      </c>
      <c r="P2253">
        <v>1009.08</v>
      </c>
      <c r="Q2253">
        <v>0.27142681092189291</v>
      </c>
    </row>
    <row r="2254" spans="1:17" x14ac:dyDescent="0.2">
      <c r="A2254" t="s">
        <v>5203</v>
      </c>
      <c r="B2254" t="s">
        <v>5444</v>
      </c>
      <c r="C2254" t="s">
        <v>5445</v>
      </c>
      <c r="D2254" s="5">
        <v>45243</v>
      </c>
      <c r="E2254" t="s">
        <v>167</v>
      </c>
      <c r="F2254">
        <v>29.39</v>
      </c>
      <c r="I2254">
        <v>1035278</v>
      </c>
      <c r="J2254" t="s">
        <v>63</v>
      </c>
      <c r="K2254">
        <v>179.27</v>
      </c>
      <c r="L2254" s="5">
        <v>45243</v>
      </c>
      <c r="P2254">
        <v>29.39</v>
      </c>
      <c r="Q2254">
        <v>0.27143821109145672</v>
      </c>
    </row>
    <row r="2255" spans="1:17" x14ac:dyDescent="0.2">
      <c r="A2255" t="s">
        <v>9001</v>
      </c>
      <c r="B2255" t="s">
        <v>9010</v>
      </c>
      <c r="C2255" t="s">
        <v>9011</v>
      </c>
      <c r="D2255" s="5">
        <v>45191</v>
      </c>
      <c r="E2255" t="s">
        <v>167</v>
      </c>
      <c r="F2255">
        <v>139.44999999999999</v>
      </c>
      <c r="I2255">
        <v>1020556</v>
      </c>
      <c r="J2255" t="s">
        <v>63</v>
      </c>
      <c r="K2255">
        <v>139.44999999999999</v>
      </c>
      <c r="L2255" s="5">
        <v>45191</v>
      </c>
      <c r="P2255">
        <v>139.44999999999999</v>
      </c>
      <c r="Q2255">
        <v>0.27152001182519592</v>
      </c>
    </row>
    <row r="2256" spans="1:17" x14ac:dyDescent="0.2">
      <c r="A2256" t="s">
        <v>481</v>
      </c>
      <c r="B2256" t="s">
        <v>777</v>
      </c>
      <c r="C2256" t="s">
        <v>1353</v>
      </c>
      <c r="D2256" s="5">
        <v>45276</v>
      </c>
      <c r="E2256" t="s">
        <v>484</v>
      </c>
      <c r="F2256">
        <v>105</v>
      </c>
      <c r="I2256">
        <v>72587</v>
      </c>
      <c r="J2256" t="s">
        <v>485</v>
      </c>
      <c r="K2256" s="6">
        <v>607405.88</v>
      </c>
      <c r="L2256" s="5">
        <v>45289</v>
      </c>
      <c r="P2256">
        <v>105</v>
      </c>
      <c r="Q2256">
        <v>0.27169781453780018</v>
      </c>
    </row>
    <row r="2257" spans="1:17" x14ac:dyDescent="0.2">
      <c r="A2257" t="s">
        <v>8186</v>
      </c>
      <c r="B2257" t="s">
        <v>8239</v>
      </c>
      <c r="C2257">
        <v>2625951000</v>
      </c>
      <c r="D2257" s="5">
        <v>45196</v>
      </c>
      <c r="E2257" t="s">
        <v>56</v>
      </c>
      <c r="F2257">
        <v>165.66</v>
      </c>
      <c r="I2257">
        <v>602907</v>
      </c>
      <c r="J2257" t="s">
        <v>62</v>
      </c>
      <c r="K2257" s="6">
        <v>17269.349999999999</v>
      </c>
      <c r="L2257" s="5">
        <v>45293</v>
      </c>
      <c r="P2257">
        <v>165.66</v>
      </c>
      <c r="Q2257">
        <v>0.27176401816407125</v>
      </c>
    </row>
    <row r="2258" spans="1:17" x14ac:dyDescent="0.2">
      <c r="A2258" t="s">
        <v>11112</v>
      </c>
      <c r="B2258" t="s">
        <v>11335</v>
      </c>
      <c r="C2258" t="s">
        <v>11336</v>
      </c>
      <c r="D2258" s="5">
        <v>45345</v>
      </c>
      <c r="E2258" t="s">
        <v>167</v>
      </c>
      <c r="F2258">
        <v>198.61</v>
      </c>
      <c r="I2258">
        <v>1061124</v>
      </c>
      <c r="J2258" t="s">
        <v>63</v>
      </c>
      <c r="K2258">
        <v>260.76</v>
      </c>
      <c r="L2258" s="5">
        <v>45345</v>
      </c>
      <c r="P2258">
        <v>198.61</v>
      </c>
      <c r="Q2258">
        <v>0.2717688398893281</v>
      </c>
    </row>
    <row r="2259" spans="1:17" x14ac:dyDescent="0.2">
      <c r="A2259" t="s">
        <v>481</v>
      </c>
      <c r="B2259" t="s">
        <v>524</v>
      </c>
      <c r="C2259" t="s">
        <v>1628</v>
      </c>
      <c r="D2259" s="5">
        <v>45338</v>
      </c>
      <c r="E2259" t="s">
        <v>484</v>
      </c>
      <c r="F2259">
        <v>981.55</v>
      </c>
      <c r="I2259">
        <v>73041</v>
      </c>
      <c r="J2259" t="s">
        <v>485</v>
      </c>
      <c r="K2259" s="6">
        <v>802703.69</v>
      </c>
      <c r="L2259" s="5">
        <v>45351</v>
      </c>
      <c r="P2259">
        <v>981.55</v>
      </c>
      <c r="Q2259">
        <v>0.27181807860803386</v>
      </c>
    </row>
    <row r="2260" spans="1:17" x14ac:dyDescent="0.2">
      <c r="A2260" t="s">
        <v>7498</v>
      </c>
      <c r="B2260" t="s">
        <v>4059</v>
      </c>
      <c r="C2260">
        <v>1879</v>
      </c>
      <c r="D2260" s="5">
        <v>45138</v>
      </c>
      <c r="E2260" t="s">
        <v>56</v>
      </c>
      <c r="F2260" s="6">
        <v>3879.6</v>
      </c>
      <c r="I2260">
        <v>1795707</v>
      </c>
      <c r="J2260" t="s">
        <v>57</v>
      </c>
      <c r="K2260" s="6">
        <v>3879.6</v>
      </c>
      <c r="L2260" s="5">
        <v>45166</v>
      </c>
      <c r="M2260" s="5">
        <v>45182</v>
      </c>
      <c r="N2260">
        <v>15</v>
      </c>
      <c r="O2260">
        <v>58194</v>
      </c>
      <c r="P2260">
        <v>3879.6</v>
      </c>
      <c r="Q2260">
        <v>0.27182815470713273</v>
      </c>
    </row>
    <row r="2261" spans="1:17" x14ac:dyDescent="0.2">
      <c r="A2261" t="s">
        <v>2335</v>
      </c>
      <c r="B2261" t="s">
        <v>2342</v>
      </c>
      <c r="C2261" t="s">
        <v>2343</v>
      </c>
      <c r="D2261" s="5">
        <v>45222</v>
      </c>
      <c r="E2261" t="s">
        <v>56</v>
      </c>
      <c r="F2261">
        <v>120.24</v>
      </c>
      <c r="I2261">
        <v>1803165</v>
      </c>
      <c r="J2261" t="s">
        <v>57</v>
      </c>
      <c r="K2261">
        <v>120.24</v>
      </c>
      <c r="L2261" s="5">
        <v>45250</v>
      </c>
      <c r="M2261" s="5">
        <v>45257</v>
      </c>
      <c r="N2261">
        <v>6</v>
      </c>
      <c r="O2261">
        <v>721.44</v>
      </c>
      <c r="P2261">
        <v>120.24</v>
      </c>
      <c r="Q2261">
        <v>0.27193206610550735</v>
      </c>
    </row>
    <row r="2262" spans="1:17" x14ac:dyDescent="0.2">
      <c r="A2262" t="s">
        <v>8186</v>
      </c>
      <c r="B2262" t="s">
        <v>8195</v>
      </c>
      <c r="C2262" t="s">
        <v>8196</v>
      </c>
      <c r="D2262" s="5">
        <v>45110</v>
      </c>
      <c r="E2262" t="s">
        <v>33</v>
      </c>
      <c r="F2262" s="6">
        <v>437179.68</v>
      </c>
      <c r="I2262">
        <v>582357</v>
      </c>
      <c r="J2262" t="s">
        <v>62</v>
      </c>
      <c r="K2262" s="6">
        <v>4925496.3099999996</v>
      </c>
      <c r="L2262" s="5">
        <v>45131</v>
      </c>
      <c r="P2262">
        <v>7326.65</v>
      </c>
      <c r="Q2262">
        <v>0.27206771352571379</v>
      </c>
    </row>
    <row r="2263" spans="1:17" x14ac:dyDescent="0.2">
      <c r="A2263" t="s">
        <v>11495</v>
      </c>
      <c r="B2263" t="s">
        <v>11496</v>
      </c>
      <c r="C2263" t="s">
        <v>11497</v>
      </c>
      <c r="D2263" s="5">
        <v>45117</v>
      </c>
      <c r="E2263" t="s">
        <v>167</v>
      </c>
      <c r="F2263">
        <v>410.64</v>
      </c>
      <c r="I2263">
        <v>1001647</v>
      </c>
      <c r="J2263" t="s">
        <v>63</v>
      </c>
      <c r="K2263">
        <v>591.12</v>
      </c>
      <c r="L2263" s="5">
        <v>45117</v>
      </c>
      <c r="P2263">
        <v>205.32</v>
      </c>
      <c r="Q2263">
        <v>0.27267461175772767</v>
      </c>
    </row>
    <row r="2264" spans="1:17" x14ac:dyDescent="0.2">
      <c r="A2264" t="s">
        <v>3501</v>
      </c>
      <c r="B2264" t="s">
        <v>2781</v>
      </c>
      <c r="C2264">
        <v>74981</v>
      </c>
      <c r="D2264" s="5">
        <v>45099</v>
      </c>
      <c r="E2264" t="s">
        <v>56</v>
      </c>
      <c r="F2264" s="6">
        <v>11000</v>
      </c>
      <c r="I2264">
        <v>1791738</v>
      </c>
      <c r="J2264" t="s">
        <v>57</v>
      </c>
      <c r="K2264" s="6">
        <v>11000</v>
      </c>
      <c r="L2264" s="5">
        <v>45119</v>
      </c>
      <c r="M2264" s="5">
        <v>45128</v>
      </c>
      <c r="N2264">
        <v>8</v>
      </c>
      <c r="O2264">
        <v>88000</v>
      </c>
      <c r="P2264">
        <v>11000</v>
      </c>
      <c r="Q2264">
        <v>0.27296160281254989</v>
      </c>
    </row>
    <row r="2265" spans="1:17" x14ac:dyDescent="0.2">
      <c r="A2265" t="s">
        <v>10677</v>
      </c>
      <c r="B2265" t="s">
        <v>10678</v>
      </c>
      <c r="C2265" t="s">
        <v>10679</v>
      </c>
      <c r="D2265" s="5">
        <v>45105</v>
      </c>
      <c r="E2265" t="s">
        <v>436</v>
      </c>
      <c r="F2265">
        <v>546.11</v>
      </c>
      <c r="I2265">
        <v>579929</v>
      </c>
      <c r="J2265" t="s">
        <v>62</v>
      </c>
      <c r="K2265">
        <v>546.11</v>
      </c>
      <c r="L2265" s="5">
        <v>45112</v>
      </c>
      <c r="P2265">
        <v>37.4</v>
      </c>
      <c r="Q2265">
        <v>0.27339053556047888</v>
      </c>
    </row>
    <row r="2266" spans="1:17" x14ac:dyDescent="0.2">
      <c r="A2266" t="s">
        <v>89</v>
      </c>
      <c r="B2266" t="s">
        <v>90</v>
      </c>
      <c r="C2266" t="s">
        <v>91</v>
      </c>
      <c r="D2266" s="5">
        <v>45426</v>
      </c>
      <c r="E2266" t="s">
        <v>56</v>
      </c>
      <c r="F2266">
        <v>500</v>
      </c>
      <c r="I2266">
        <v>1089304</v>
      </c>
      <c r="J2266" t="s">
        <v>63</v>
      </c>
      <c r="K2266">
        <v>500</v>
      </c>
      <c r="L2266" s="5">
        <v>45453</v>
      </c>
      <c r="P2266">
        <v>548.75</v>
      </c>
      <c r="Q2266">
        <v>0.27349225883413797</v>
      </c>
    </row>
    <row r="2267" spans="1:17" x14ac:dyDescent="0.2">
      <c r="A2267" t="s">
        <v>9900</v>
      </c>
      <c r="B2267" t="s">
        <v>9902</v>
      </c>
      <c r="C2267">
        <v>796001542936</v>
      </c>
      <c r="D2267" s="5">
        <v>45342</v>
      </c>
      <c r="E2267" t="s">
        <v>56</v>
      </c>
      <c r="F2267">
        <v>206.32</v>
      </c>
      <c r="I2267">
        <v>1064351</v>
      </c>
      <c r="J2267" t="s">
        <v>63</v>
      </c>
      <c r="K2267">
        <v>206.32</v>
      </c>
      <c r="L2267" s="5">
        <v>45357</v>
      </c>
      <c r="P2267">
        <v>206.32</v>
      </c>
      <c r="Q2267">
        <v>0.27353298736902332</v>
      </c>
    </row>
    <row r="2268" spans="1:17" x14ac:dyDescent="0.2">
      <c r="A2268" t="s">
        <v>2778</v>
      </c>
      <c r="B2268" t="s">
        <v>2787</v>
      </c>
      <c r="C2268">
        <v>75511</v>
      </c>
      <c r="D2268" s="5">
        <v>45223</v>
      </c>
      <c r="E2268" t="s">
        <v>56</v>
      </c>
      <c r="F2268">
        <v>100</v>
      </c>
      <c r="I2268">
        <v>1801915</v>
      </c>
      <c r="J2268" t="s">
        <v>57</v>
      </c>
      <c r="K2268">
        <v>100</v>
      </c>
      <c r="L2268" s="5">
        <v>45231</v>
      </c>
      <c r="M2268" s="5">
        <v>45238</v>
      </c>
      <c r="N2268">
        <v>6</v>
      </c>
      <c r="O2268">
        <v>600</v>
      </c>
      <c r="P2268">
        <v>100</v>
      </c>
      <c r="Q2268">
        <v>0.27363203053663321</v>
      </c>
    </row>
    <row r="2269" spans="1:17" x14ac:dyDescent="0.2">
      <c r="A2269" t="s">
        <v>3506</v>
      </c>
      <c r="B2269" t="s">
        <v>3537</v>
      </c>
      <c r="C2269">
        <v>1236462</v>
      </c>
      <c r="D2269" s="5">
        <v>45371</v>
      </c>
      <c r="E2269" t="s">
        <v>56</v>
      </c>
      <c r="F2269">
        <v>612.25</v>
      </c>
      <c r="I2269">
        <v>1074944</v>
      </c>
      <c r="J2269" t="s">
        <v>63</v>
      </c>
      <c r="K2269" s="6">
        <v>73775.06</v>
      </c>
      <c r="L2269" s="5">
        <v>45397</v>
      </c>
      <c r="P2269">
        <v>612.25</v>
      </c>
      <c r="Q2269">
        <v>0.27363517224964784</v>
      </c>
    </row>
    <row r="2270" spans="1:17" x14ac:dyDescent="0.2">
      <c r="A2270" t="s">
        <v>3194</v>
      </c>
      <c r="B2270" t="s">
        <v>3197</v>
      </c>
      <c r="C2270" t="s">
        <v>3198</v>
      </c>
      <c r="D2270" s="5">
        <v>45134</v>
      </c>
      <c r="E2270" t="s">
        <v>436</v>
      </c>
      <c r="F2270">
        <v>112.66</v>
      </c>
      <c r="I2270">
        <v>584038</v>
      </c>
      <c r="J2270" t="s">
        <v>62</v>
      </c>
      <c r="K2270">
        <v>112.66</v>
      </c>
      <c r="L2270" s="5">
        <v>45142</v>
      </c>
      <c r="P2270">
        <v>112.66</v>
      </c>
      <c r="Q2270">
        <v>0.27367198117512692</v>
      </c>
    </row>
    <row r="2271" spans="1:17" x14ac:dyDescent="0.2">
      <c r="A2271" t="s">
        <v>5850</v>
      </c>
      <c r="B2271">
        <v>432</v>
      </c>
      <c r="C2271">
        <v>3070017</v>
      </c>
      <c r="D2271" s="5">
        <v>45138</v>
      </c>
      <c r="E2271" t="s">
        <v>56</v>
      </c>
      <c r="F2271" s="6">
        <v>1251</v>
      </c>
      <c r="I2271">
        <v>586614</v>
      </c>
      <c r="J2271" t="s">
        <v>62</v>
      </c>
      <c r="K2271" s="6">
        <v>10912.5</v>
      </c>
      <c r="L2271" s="5">
        <v>45163</v>
      </c>
      <c r="P2271">
        <v>1251</v>
      </c>
      <c r="Q2271">
        <v>0.27371059421018251</v>
      </c>
    </row>
    <row r="2272" spans="1:17" x14ac:dyDescent="0.2">
      <c r="A2272" t="s">
        <v>139</v>
      </c>
      <c r="B2272" t="s">
        <v>140</v>
      </c>
      <c r="C2272">
        <v>52182</v>
      </c>
      <c r="D2272" s="5">
        <v>45413</v>
      </c>
      <c r="E2272" t="s">
        <v>56</v>
      </c>
      <c r="F2272">
        <v>250</v>
      </c>
      <c r="I2272">
        <v>1823525</v>
      </c>
      <c r="J2272" t="s">
        <v>57</v>
      </c>
      <c r="K2272">
        <v>250</v>
      </c>
      <c r="L2272" s="5">
        <v>45463</v>
      </c>
      <c r="M2272" s="5">
        <v>45470</v>
      </c>
      <c r="N2272">
        <v>6</v>
      </c>
      <c r="O2272">
        <v>1500</v>
      </c>
      <c r="P2272">
        <v>250</v>
      </c>
      <c r="Q2272">
        <v>0.27386645416823829</v>
      </c>
    </row>
    <row r="2273" spans="1:17" x14ac:dyDescent="0.2">
      <c r="A2273" t="s">
        <v>7442</v>
      </c>
      <c r="B2273" t="s">
        <v>7445</v>
      </c>
      <c r="C2273" t="s">
        <v>7446</v>
      </c>
      <c r="D2273" s="5">
        <v>45460</v>
      </c>
      <c r="E2273" t="s">
        <v>436</v>
      </c>
      <c r="F2273">
        <v>676.95</v>
      </c>
      <c r="I2273">
        <v>1092280</v>
      </c>
      <c r="J2273" t="s">
        <v>63</v>
      </c>
      <c r="K2273">
        <v>796.13</v>
      </c>
      <c r="L2273" s="5">
        <v>45464</v>
      </c>
      <c r="P2273">
        <v>676.95</v>
      </c>
      <c r="Q2273">
        <v>0.27387228911168982</v>
      </c>
    </row>
    <row r="2274" spans="1:17" x14ac:dyDescent="0.2">
      <c r="A2274" t="s">
        <v>481</v>
      </c>
      <c r="B2274" t="s">
        <v>777</v>
      </c>
      <c r="C2274" t="s">
        <v>945</v>
      </c>
      <c r="D2274" s="5">
        <v>45185</v>
      </c>
      <c r="E2274" t="s">
        <v>484</v>
      </c>
      <c r="F2274" s="6">
        <v>1202.46</v>
      </c>
      <c r="I2274">
        <v>71929</v>
      </c>
      <c r="J2274" t="s">
        <v>485</v>
      </c>
      <c r="K2274" s="6">
        <v>614311.01</v>
      </c>
      <c r="L2274" s="5">
        <v>45198</v>
      </c>
      <c r="P2274">
        <v>1202.46</v>
      </c>
      <c r="Q2274">
        <v>0.27388057310388414</v>
      </c>
    </row>
    <row r="2275" spans="1:17" x14ac:dyDescent="0.2">
      <c r="A2275" t="s">
        <v>7611</v>
      </c>
      <c r="B2275" t="s">
        <v>7760</v>
      </c>
      <c r="C2275" t="s">
        <v>7761</v>
      </c>
      <c r="D2275" s="5">
        <v>45426</v>
      </c>
      <c r="E2275" t="s">
        <v>167</v>
      </c>
      <c r="F2275">
        <v>639.51</v>
      </c>
      <c r="I2275">
        <v>1083081</v>
      </c>
      <c r="J2275" t="s">
        <v>63</v>
      </c>
      <c r="K2275">
        <v>664.71</v>
      </c>
      <c r="L2275" s="5">
        <v>45426</v>
      </c>
      <c r="P2275">
        <v>639.51</v>
      </c>
      <c r="Q2275">
        <v>0.27389206880559314</v>
      </c>
    </row>
    <row r="2276" spans="1:17" x14ac:dyDescent="0.2">
      <c r="A2276" t="s">
        <v>2549</v>
      </c>
      <c r="B2276" t="s">
        <v>2551</v>
      </c>
      <c r="C2276">
        <v>792</v>
      </c>
      <c r="D2276" s="5">
        <v>45429</v>
      </c>
      <c r="E2276" t="s">
        <v>56</v>
      </c>
      <c r="F2276">
        <v>510</v>
      </c>
      <c r="I2276">
        <v>1822924</v>
      </c>
      <c r="J2276" t="s">
        <v>57</v>
      </c>
      <c r="K2276">
        <v>510</v>
      </c>
      <c r="L2276" s="5">
        <v>45455</v>
      </c>
      <c r="M2276" s="5">
        <v>45464</v>
      </c>
      <c r="N2276">
        <v>8</v>
      </c>
      <c r="O2276">
        <v>4080</v>
      </c>
      <c r="P2276">
        <v>540.6</v>
      </c>
      <c r="Q2276">
        <v>0.27412928136719061</v>
      </c>
    </row>
    <row r="2277" spans="1:17" x14ac:dyDescent="0.2">
      <c r="A2277" t="s">
        <v>11491</v>
      </c>
      <c r="B2277" t="s">
        <v>80</v>
      </c>
      <c r="C2277">
        <v>126819</v>
      </c>
      <c r="D2277" s="5">
        <v>45443</v>
      </c>
      <c r="E2277" t="s">
        <v>56</v>
      </c>
      <c r="F2277">
        <v>39.72</v>
      </c>
      <c r="I2277">
        <v>1093167</v>
      </c>
      <c r="J2277" t="s">
        <v>63</v>
      </c>
      <c r="K2277">
        <v>39.72</v>
      </c>
      <c r="L2277" s="5">
        <v>45468</v>
      </c>
      <c r="P2277">
        <v>39.72</v>
      </c>
      <c r="Q2277">
        <v>0.27422074814957298</v>
      </c>
    </row>
    <row r="2278" spans="1:17" x14ac:dyDescent="0.2">
      <c r="A2278" t="s">
        <v>481</v>
      </c>
      <c r="B2278" t="s">
        <v>591</v>
      </c>
      <c r="C2278" t="s">
        <v>1821</v>
      </c>
      <c r="D2278" s="5">
        <v>45367</v>
      </c>
      <c r="E2278" t="s">
        <v>484</v>
      </c>
      <c r="F2278">
        <v>382.98</v>
      </c>
      <c r="I2278">
        <v>73273</v>
      </c>
      <c r="J2278" t="s">
        <v>485</v>
      </c>
      <c r="K2278" s="6">
        <v>689219.2</v>
      </c>
      <c r="L2278" s="5">
        <v>45380</v>
      </c>
      <c r="P2278">
        <v>245.2</v>
      </c>
      <c r="Q2278">
        <v>0.27422255259689354</v>
      </c>
    </row>
    <row r="2279" spans="1:17" x14ac:dyDescent="0.2">
      <c r="A2279" t="s">
        <v>5950</v>
      </c>
      <c r="B2279" t="s">
        <v>6613</v>
      </c>
      <c r="C2279" t="s">
        <v>6614</v>
      </c>
      <c r="D2279" s="5">
        <v>45274</v>
      </c>
      <c r="E2279" t="s">
        <v>167</v>
      </c>
      <c r="F2279">
        <v>58.26</v>
      </c>
      <c r="I2279">
        <v>1043194</v>
      </c>
      <c r="J2279" t="s">
        <v>63</v>
      </c>
      <c r="K2279" s="6">
        <v>3746.02</v>
      </c>
      <c r="L2279" s="5">
        <v>45275</v>
      </c>
      <c r="P2279">
        <v>42.56</v>
      </c>
      <c r="Q2279">
        <v>0.27447467286713823</v>
      </c>
    </row>
    <row r="2280" spans="1:17" x14ac:dyDescent="0.2">
      <c r="A2280" t="s">
        <v>5122</v>
      </c>
      <c r="B2280" t="s">
        <v>5171</v>
      </c>
      <c r="C2280" t="s">
        <v>5172</v>
      </c>
      <c r="D2280" s="5">
        <v>45462</v>
      </c>
      <c r="E2280" t="s">
        <v>436</v>
      </c>
      <c r="F2280">
        <v>208.66</v>
      </c>
      <c r="I2280">
        <v>1094108</v>
      </c>
      <c r="J2280" t="s">
        <v>63</v>
      </c>
      <c r="K2280">
        <v>208.66</v>
      </c>
      <c r="L2280" s="5">
        <v>45471</v>
      </c>
      <c r="P2280">
        <v>178.85</v>
      </c>
      <c r="Q2280">
        <v>0.27448453875483347</v>
      </c>
    </row>
    <row r="2281" spans="1:17" x14ac:dyDescent="0.2">
      <c r="A2281" t="s">
        <v>10666</v>
      </c>
      <c r="B2281">
        <v>1851</v>
      </c>
      <c r="C2281">
        <v>87929</v>
      </c>
      <c r="D2281" s="5">
        <v>45349</v>
      </c>
      <c r="E2281" t="s">
        <v>56</v>
      </c>
      <c r="F2281" s="6">
        <v>17519.560000000001</v>
      </c>
      <c r="I2281">
        <v>1815376</v>
      </c>
      <c r="J2281" t="s">
        <v>57</v>
      </c>
      <c r="K2281" s="6">
        <v>17519.560000000001</v>
      </c>
      <c r="L2281" s="5">
        <v>45376</v>
      </c>
      <c r="P2281">
        <v>17519.560000000001</v>
      </c>
      <c r="Q2281">
        <v>0.27455744664076009</v>
      </c>
    </row>
    <row r="2282" spans="1:17" x14ac:dyDescent="0.2">
      <c r="A2282" t="s">
        <v>9053</v>
      </c>
      <c r="B2282" t="s">
        <v>9156</v>
      </c>
      <c r="C2282" t="s">
        <v>9157</v>
      </c>
      <c r="D2282" s="5">
        <v>45201</v>
      </c>
      <c r="E2282" t="s">
        <v>167</v>
      </c>
      <c r="F2282">
        <v>39.83</v>
      </c>
      <c r="I2282">
        <v>1023609</v>
      </c>
      <c r="J2282" t="s">
        <v>63</v>
      </c>
      <c r="K2282">
        <v>660.32</v>
      </c>
      <c r="L2282" s="5">
        <v>45201</v>
      </c>
      <c r="P2282">
        <v>39.83</v>
      </c>
      <c r="Q2282">
        <v>0.27513913273506907</v>
      </c>
    </row>
    <row r="2283" spans="1:17" x14ac:dyDescent="0.2">
      <c r="A2283" t="s">
        <v>481</v>
      </c>
      <c r="B2283" t="s">
        <v>790</v>
      </c>
      <c r="C2283" t="s">
        <v>791</v>
      </c>
      <c r="D2283" s="5">
        <v>45154</v>
      </c>
      <c r="E2283" t="s">
        <v>484</v>
      </c>
      <c r="F2283">
        <v>162.96</v>
      </c>
      <c r="I2283">
        <v>71731</v>
      </c>
      <c r="J2283" t="s">
        <v>485</v>
      </c>
      <c r="K2283" s="6">
        <v>681080.54</v>
      </c>
      <c r="L2283" s="5">
        <v>45169</v>
      </c>
      <c r="P2283">
        <v>162.96</v>
      </c>
      <c r="Q2283">
        <v>0.27553931934554488</v>
      </c>
    </row>
    <row r="2284" spans="1:17" x14ac:dyDescent="0.2">
      <c r="A2284" t="s">
        <v>481</v>
      </c>
      <c r="B2284" t="s">
        <v>748</v>
      </c>
      <c r="C2284" t="s">
        <v>2037</v>
      </c>
      <c r="D2284" s="5">
        <v>45398</v>
      </c>
      <c r="E2284" t="s">
        <v>484</v>
      </c>
      <c r="F2284" s="6">
        <v>1771.98</v>
      </c>
      <c r="I2284">
        <v>73470</v>
      </c>
      <c r="J2284" t="s">
        <v>485</v>
      </c>
      <c r="K2284" s="6">
        <v>721437.7</v>
      </c>
      <c r="L2284" s="5">
        <v>45412</v>
      </c>
      <c r="P2284">
        <v>157.52000000000001</v>
      </c>
      <c r="Q2284">
        <v>0.27566470809565857</v>
      </c>
    </row>
    <row r="2285" spans="1:17" x14ac:dyDescent="0.2">
      <c r="A2285" t="s">
        <v>4467</v>
      </c>
      <c r="B2285" t="s">
        <v>4468</v>
      </c>
      <c r="C2285" t="s">
        <v>4469</v>
      </c>
      <c r="D2285" s="5">
        <v>45156</v>
      </c>
      <c r="E2285" t="s">
        <v>56</v>
      </c>
      <c r="F2285">
        <v>500</v>
      </c>
      <c r="I2285">
        <v>1795453</v>
      </c>
      <c r="J2285" t="s">
        <v>57</v>
      </c>
      <c r="K2285">
        <v>500</v>
      </c>
      <c r="L2285" s="5">
        <v>45161</v>
      </c>
      <c r="M2285" s="5">
        <v>45174</v>
      </c>
      <c r="N2285">
        <v>12</v>
      </c>
      <c r="O2285">
        <v>6000</v>
      </c>
      <c r="P2285">
        <v>500</v>
      </c>
      <c r="Q2285">
        <v>0.27597141747419607</v>
      </c>
    </row>
    <row r="2286" spans="1:17" x14ac:dyDescent="0.2">
      <c r="A2286" t="s">
        <v>4385</v>
      </c>
      <c r="B2286" t="s">
        <v>4392</v>
      </c>
      <c r="C2286" t="s">
        <v>4393</v>
      </c>
      <c r="D2286" s="5">
        <v>45142</v>
      </c>
      <c r="E2286" t="s">
        <v>167</v>
      </c>
      <c r="F2286">
        <v>150.21</v>
      </c>
      <c r="I2286">
        <v>1008199</v>
      </c>
      <c r="J2286" t="s">
        <v>63</v>
      </c>
      <c r="K2286">
        <v>150.21</v>
      </c>
      <c r="L2286" s="5">
        <v>45142</v>
      </c>
      <c r="P2286">
        <v>150.21</v>
      </c>
      <c r="Q2286">
        <v>0.2762242179851726</v>
      </c>
    </row>
    <row r="2287" spans="1:17" x14ac:dyDescent="0.2">
      <c r="A2287" t="s">
        <v>481</v>
      </c>
      <c r="B2287" t="s">
        <v>711</v>
      </c>
      <c r="C2287" t="s">
        <v>1312</v>
      </c>
      <c r="D2287" s="5">
        <v>45246</v>
      </c>
      <c r="E2287" t="s">
        <v>484</v>
      </c>
      <c r="F2287">
        <v>567.08000000000004</v>
      </c>
      <c r="I2287">
        <v>72355</v>
      </c>
      <c r="J2287" t="s">
        <v>485</v>
      </c>
      <c r="K2287" s="6">
        <v>742486.18</v>
      </c>
      <c r="L2287" s="5">
        <v>45260</v>
      </c>
      <c r="P2287">
        <v>567.08000000000004</v>
      </c>
      <c r="Q2287">
        <v>0.276639778139815</v>
      </c>
    </row>
    <row r="2288" spans="1:17" x14ac:dyDescent="0.2">
      <c r="A2288" t="s">
        <v>8147</v>
      </c>
      <c r="B2288" t="s">
        <v>467</v>
      </c>
      <c r="C2288" t="s">
        <v>8149</v>
      </c>
      <c r="D2288" s="5">
        <v>45138</v>
      </c>
      <c r="E2288" t="s">
        <v>56</v>
      </c>
      <c r="F2288" s="6">
        <v>2252.5</v>
      </c>
      <c r="I2288">
        <v>1795924</v>
      </c>
      <c r="J2288" t="s">
        <v>57</v>
      </c>
      <c r="K2288" s="6">
        <v>2252.5</v>
      </c>
      <c r="L2288" s="5">
        <v>45166</v>
      </c>
      <c r="M2288" s="5">
        <v>45174</v>
      </c>
      <c r="N2288">
        <v>7</v>
      </c>
      <c r="O2288">
        <v>15767.5</v>
      </c>
      <c r="P2288">
        <v>2252.5</v>
      </c>
      <c r="Q2288">
        <v>0.27694913718789127</v>
      </c>
    </row>
    <row r="2289" spans="1:17" x14ac:dyDescent="0.2">
      <c r="A2289" t="s">
        <v>10828</v>
      </c>
      <c r="B2289" t="s">
        <v>10843</v>
      </c>
      <c r="C2289" t="s">
        <v>10844</v>
      </c>
      <c r="D2289" s="5">
        <v>45363</v>
      </c>
      <c r="E2289" t="s">
        <v>436</v>
      </c>
      <c r="F2289">
        <v>222.77</v>
      </c>
      <c r="I2289">
        <v>1066751</v>
      </c>
      <c r="J2289" t="s">
        <v>63</v>
      </c>
      <c r="K2289">
        <v>222.77</v>
      </c>
      <c r="L2289" s="5">
        <v>45365</v>
      </c>
      <c r="P2289">
        <v>115.27</v>
      </c>
      <c r="Q2289">
        <v>0.27701592245510742</v>
      </c>
    </row>
    <row r="2290" spans="1:17" x14ac:dyDescent="0.2">
      <c r="A2290" t="s">
        <v>3540</v>
      </c>
      <c r="B2290" t="s">
        <v>3541</v>
      </c>
      <c r="C2290" t="s">
        <v>3546</v>
      </c>
      <c r="D2290" s="5">
        <v>45244</v>
      </c>
      <c r="E2290" t="s">
        <v>69</v>
      </c>
      <c r="F2290">
        <v>122.61</v>
      </c>
      <c r="G2290" s="5">
        <v>45213</v>
      </c>
      <c r="H2290" s="5">
        <v>45244</v>
      </c>
      <c r="I2290">
        <v>1803862</v>
      </c>
      <c r="J2290" t="s">
        <v>57</v>
      </c>
      <c r="K2290">
        <v>122.61</v>
      </c>
      <c r="L2290" s="5">
        <v>45259</v>
      </c>
      <c r="M2290" s="5">
        <v>45266</v>
      </c>
      <c r="N2290">
        <v>6</v>
      </c>
      <c r="O2290">
        <v>735.66</v>
      </c>
      <c r="P2290">
        <v>122.61</v>
      </c>
      <c r="Q2290">
        <v>0.27708212605530769</v>
      </c>
    </row>
    <row r="2291" spans="1:17" x14ac:dyDescent="0.2">
      <c r="A2291" t="s">
        <v>9887</v>
      </c>
      <c r="B2291" t="s">
        <v>9888</v>
      </c>
      <c r="C2291">
        <v>1156</v>
      </c>
      <c r="D2291" s="5">
        <v>45098</v>
      </c>
      <c r="E2291" t="s">
        <v>56</v>
      </c>
      <c r="F2291" s="6">
        <v>2000</v>
      </c>
      <c r="I2291">
        <v>1790850</v>
      </c>
      <c r="J2291" t="s">
        <v>57</v>
      </c>
      <c r="K2291" s="6">
        <v>37044</v>
      </c>
      <c r="L2291" s="5">
        <v>45110</v>
      </c>
      <c r="M2291" s="5">
        <v>45118</v>
      </c>
      <c r="N2291">
        <v>7</v>
      </c>
      <c r="O2291">
        <v>259308</v>
      </c>
      <c r="P2291">
        <v>2000</v>
      </c>
      <c r="Q2291">
        <v>0.27708909212928601</v>
      </c>
    </row>
    <row r="2292" spans="1:17" x14ac:dyDescent="0.2">
      <c r="A2292" t="s">
        <v>5950</v>
      </c>
      <c r="B2292" t="s">
        <v>6859</v>
      </c>
      <c r="C2292" t="s">
        <v>6860</v>
      </c>
      <c r="D2292" s="5">
        <v>45358</v>
      </c>
      <c r="E2292" t="s">
        <v>167</v>
      </c>
      <c r="F2292">
        <v>48.84</v>
      </c>
      <c r="I2292">
        <v>1064744</v>
      </c>
      <c r="J2292" t="s">
        <v>63</v>
      </c>
      <c r="K2292">
        <v>48.84</v>
      </c>
      <c r="L2292" s="5">
        <v>45358</v>
      </c>
      <c r="P2292">
        <v>35.64</v>
      </c>
      <c r="Q2292">
        <v>0.27709094742895213</v>
      </c>
    </row>
    <row r="2293" spans="1:17" x14ac:dyDescent="0.2">
      <c r="A2293" t="s">
        <v>5069</v>
      </c>
      <c r="B2293" t="s">
        <v>5073</v>
      </c>
      <c r="C2293">
        <v>3407</v>
      </c>
      <c r="D2293" s="5">
        <v>45237</v>
      </c>
      <c r="E2293" t="s">
        <v>56</v>
      </c>
      <c r="F2293" s="6">
        <v>10870</v>
      </c>
      <c r="I2293">
        <v>1804158</v>
      </c>
      <c r="J2293" t="s">
        <v>57</v>
      </c>
      <c r="K2293" s="6">
        <v>10870</v>
      </c>
      <c r="L2293" s="5">
        <v>45264</v>
      </c>
      <c r="M2293" s="5">
        <v>45271</v>
      </c>
      <c r="N2293">
        <v>6</v>
      </c>
      <c r="O2293">
        <v>65220</v>
      </c>
      <c r="P2293">
        <v>10870</v>
      </c>
      <c r="Q2293">
        <v>0.27737694316241268</v>
      </c>
    </row>
    <row r="2294" spans="1:17" x14ac:dyDescent="0.2">
      <c r="A2294" t="s">
        <v>481</v>
      </c>
      <c r="B2294" t="s">
        <v>633</v>
      </c>
      <c r="C2294" t="s">
        <v>843</v>
      </c>
      <c r="D2294" s="5">
        <v>45154</v>
      </c>
      <c r="E2294" t="s">
        <v>484</v>
      </c>
      <c r="F2294">
        <v>664.7</v>
      </c>
      <c r="I2294">
        <v>71731</v>
      </c>
      <c r="J2294" t="s">
        <v>485</v>
      </c>
      <c r="K2294" s="6">
        <v>681080.54</v>
      </c>
      <c r="L2294" s="5">
        <v>45169</v>
      </c>
      <c r="P2294">
        <v>646.69000000000005</v>
      </c>
      <c r="Q2294">
        <v>0.27743564241102414</v>
      </c>
    </row>
    <row r="2295" spans="1:17" x14ac:dyDescent="0.2">
      <c r="A2295" t="s">
        <v>10003</v>
      </c>
      <c r="B2295" t="s">
        <v>10010</v>
      </c>
      <c r="C2295">
        <v>24044</v>
      </c>
      <c r="D2295" s="5">
        <v>45334</v>
      </c>
      <c r="E2295" t="s">
        <v>56</v>
      </c>
      <c r="F2295" s="6">
        <v>10617.75</v>
      </c>
      <c r="I2295">
        <v>1064935</v>
      </c>
      <c r="J2295" t="s">
        <v>63</v>
      </c>
      <c r="K2295" s="6">
        <v>20448.599999999999</v>
      </c>
      <c r="L2295" s="5">
        <v>45359</v>
      </c>
      <c r="P2295">
        <v>10617.75</v>
      </c>
      <c r="Q2295">
        <v>0.27755442859271739</v>
      </c>
    </row>
    <row r="2296" spans="1:17" x14ac:dyDescent="0.2">
      <c r="A2296" t="s">
        <v>9727</v>
      </c>
      <c r="B2296" t="s">
        <v>9757</v>
      </c>
      <c r="C2296" t="s">
        <v>9759</v>
      </c>
      <c r="D2296" s="5">
        <v>45336</v>
      </c>
      <c r="E2296" t="s">
        <v>436</v>
      </c>
      <c r="F2296">
        <v>33.74</v>
      </c>
      <c r="I2296">
        <v>1059787</v>
      </c>
      <c r="J2296" t="s">
        <v>63</v>
      </c>
      <c r="K2296">
        <v>66.02</v>
      </c>
      <c r="L2296" s="5">
        <v>45342</v>
      </c>
      <c r="P2296">
        <v>33.74</v>
      </c>
      <c r="Q2296">
        <v>0.2776000711502552</v>
      </c>
    </row>
    <row r="2297" spans="1:17" x14ac:dyDescent="0.2">
      <c r="A2297" t="s">
        <v>8347</v>
      </c>
      <c r="B2297" t="s">
        <v>8350</v>
      </c>
      <c r="C2297" t="s">
        <v>8351</v>
      </c>
      <c r="D2297" s="5">
        <v>45138</v>
      </c>
      <c r="E2297" t="s">
        <v>436</v>
      </c>
      <c r="F2297">
        <v>491.89</v>
      </c>
      <c r="I2297">
        <v>583826</v>
      </c>
      <c r="J2297" t="s">
        <v>62</v>
      </c>
      <c r="K2297">
        <v>491.89</v>
      </c>
      <c r="L2297" s="5">
        <v>45141</v>
      </c>
      <c r="P2297">
        <v>185.81</v>
      </c>
      <c r="Q2297">
        <v>0.27786281273992408</v>
      </c>
    </row>
    <row r="2298" spans="1:17" x14ac:dyDescent="0.2">
      <c r="A2298" t="s">
        <v>8300</v>
      </c>
      <c r="B2298" t="s">
        <v>8302</v>
      </c>
      <c r="C2298">
        <v>65980410</v>
      </c>
      <c r="D2298" s="5">
        <v>45420</v>
      </c>
      <c r="E2298" t="s">
        <v>56</v>
      </c>
      <c r="F2298">
        <v>46.41</v>
      </c>
      <c r="I2298">
        <v>1085372</v>
      </c>
      <c r="J2298" t="s">
        <v>63</v>
      </c>
      <c r="K2298">
        <v>45.48</v>
      </c>
      <c r="L2298" s="5">
        <v>45435</v>
      </c>
      <c r="P2298">
        <v>46.41</v>
      </c>
      <c r="Q2298">
        <v>0.27790745794198513</v>
      </c>
    </row>
    <row r="2299" spans="1:17" x14ac:dyDescent="0.2">
      <c r="A2299" t="s">
        <v>8719</v>
      </c>
      <c r="B2299" t="s">
        <v>8766</v>
      </c>
      <c r="C2299" t="s">
        <v>8767</v>
      </c>
      <c r="D2299" s="5">
        <v>45181</v>
      </c>
      <c r="E2299" t="s">
        <v>167</v>
      </c>
      <c r="F2299">
        <v>62.6</v>
      </c>
      <c r="I2299">
        <v>1017888</v>
      </c>
      <c r="J2299" t="s">
        <v>63</v>
      </c>
      <c r="K2299">
        <v>98.63</v>
      </c>
      <c r="L2299" s="5">
        <v>45181</v>
      </c>
      <c r="P2299">
        <v>62.6</v>
      </c>
      <c r="Q2299">
        <v>0.27794733181506848</v>
      </c>
    </row>
    <row r="2300" spans="1:17" x14ac:dyDescent="0.2">
      <c r="A2300" t="s">
        <v>5203</v>
      </c>
      <c r="B2300" t="s">
        <v>5508</v>
      </c>
      <c r="C2300" t="s">
        <v>5509</v>
      </c>
      <c r="D2300" s="5">
        <v>45278</v>
      </c>
      <c r="E2300" t="s">
        <v>167</v>
      </c>
      <c r="F2300">
        <v>27.45</v>
      </c>
      <c r="I2300">
        <v>1043950</v>
      </c>
      <c r="J2300" t="s">
        <v>63</v>
      </c>
      <c r="K2300">
        <v>27.45</v>
      </c>
      <c r="L2300" s="5">
        <v>45278</v>
      </c>
      <c r="P2300">
        <v>27.45</v>
      </c>
      <c r="Q2300">
        <v>0.27795593444898714</v>
      </c>
    </row>
    <row r="2301" spans="1:17" x14ac:dyDescent="0.2">
      <c r="A2301" t="s">
        <v>9053</v>
      </c>
      <c r="B2301" t="s">
        <v>9576</v>
      </c>
      <c r="C2301" t="s">
        <v>9577</v>
      </c>
      <c r="D2301" s="5">
        <v>45447</v>
      </c>
      <c r="E2301" t="s">
        <v>167</v>
      </c>
      <c r="F2301">
        <v>34.82</v>
      </c>
      <c r="I2301">
        <v>1094347</v>
      </c>
      <c r="J2301" t="s">
        <v>63</v>
      </c>
      <c r="K2301">
        <v>143.33000000000001</v>
      </c>
      <c r="L2301" s="5">
        <v>45471</v>
      </c>
      <c r="P2301">
        <v>34.82</v>
      </c>
      <c r="Q2301">
        <v>0.27809036082066529</v>
      </c>
    </row>
    <row r="2302" spans="1:17" x14ac:dyDescent="0.2">
      <c r="A2302" t="s">
        <v>2603</v>
      </c>
      <c r="B2302" t="s">
        <v>2610</v>
      </c>
      <c r="C2302" t="s">
        <v>2611</v>
      </c>
      <c r="D2302" s="5">
        <v>45264</v>
      </c>
      <c r="E2302" t="s">
        <v>436</v>
      </c>
      <c r="F2302">
        <v>53.24</v>
      </c>
      <c r="I2302">
        <v>600298</v>
      </c>
      <c r="J2302" t="s">
        <v>62</v>
      </c>
      <c r="K2302">
        <v>53.24</v>
      </c>
      <c r="L2302" s="5">
        <v>45267</v>
      </c>
      <c r="P2302">
        <v>53.24</v>
      </c>
      <c r="Q2302">
        <v>0.27815896731687184</v>
      </c>
    </row>
    <row r="2303" spans="1:17" x14ac:dyDescent="0.2">
      <c r="A2303" t="s">
        <v>3588</v>
      </c>
      <c r="B2303" t="s">
        <v>3592</v>
      </c>
      <c r="C2303" t="s">
        <v>3593</v>
      </c>
      <c r="D2303" s="5">
        <v>45419</v>
      </c>
      <c r="E2303" t="s">
        <v>56</v>
      </c>
      <c r="F2303">
        <v>614.79</v>
      </c>
      <c r="I2303">
        <v>1822130</v>
      </c>
      <c r="J2303" t="s">
        <v>57</v>
      </c>
      <c r="K2303">
        <v>614.79</v>
      </c>
      <c r="L2303" s="5">
        <v>45446</v>
      </c>
      <c r="M2303" s="5">
        <v>45454</v>
      </c>
      <c r="N2303">
        <v>7</v>
      </c>
      <c r="O2303">
        <v>4303.53</v>
      </c>
      <c r="P2303">
        <v>614.79</v>
      </c>
      <c r="Q2303">
        <v>0.27822975353999591</v>
      </c>
    </row>
    <row r="2304" spans="1:17" x14ac:dyDescent="0.2">
      <c r="A2304" t="s">
        <v>2956</v>
      </c>
      <c r="B2304" t="s">
        <v>2969</v>
      </c>
      <c r="C2304" t="s">
        <v>2970</v>
      </c>
      <c r="D2304" s="5">
        <v>45321</v>
      </c>
      <c r="E2304" t="s">
        <v>167</v>
      </c>
      <c r="F2304">
        <v>215</v>
      </c>
      <c r="I2304">
        <v>1054625</v>
      </c>
      <c r="J2304" t="s">
        <v>63</v>
      </c>
      <c r="K2304">
        <v>215</v>
      </c>
      <c r="L2304" s="5">
        <v>45321</v>
      </c>
      <c r="P2304">
        <v>215</v>
      </c>
      <c r="Q2304">
        <v>0.27830953455870033</v>
      </c>
    </row>
    <row r="2305" spans="1:17" x14ac:dyDescent="0.2">
      <c r="A2305" t="s">
        <v>4279</v>
      </c>
      <c r="B2305" t="s">
        <v>4318</v>
      </c>
      <c r="C2305" t="s">
        <v>4319</v>
      </c>
      <c r="D2305" s="5">
        <v>45257</v>
      </c>
      <c r="E2305" t="s">
        <v>167</v>
      </c>
      <c r="F2305">
        <v>52.27</v>
      </c>
      <c r="I2305">
        <v>1038548</v>
      </c>
      <c r="J2305" t="s">
        <v>63</v>
      </c>
      <c r="K2305">
        <v>52.27</v>
      </c>
      <c r="L2305" s="5">
        <v>45257</v>
      </c>
      <c r="P2305">
        <v>52.27</v>
      </c>
      <c r="Q2305">
        <v>0.27845457548355523</v>
      </c>
    </row>
    <row r="2306" spans="1:17" x14ac:dyDescent="0.2">
      <c r="A2306" t="s">
        <v>5950</v>
      </c>
      <c r="B2306" t="s">
        <v>6195</v>
      </c>
      <c r="C2306" t="s">
        <v>6196</v>
      </c>
      <c r="D2306" s="5">
        <v>45167</v>
      </c>
      <c r="E2306" t="s">
        <v>167</v>
      </c>
      <c r="F2306">
        <v>49.82</v>
      </c>
      <c r="I2306">
        <v>1014374</v>
      </c>
      <c r="J2306" t="s">
        <v>63</v>
      </c>
      <c r="K2306">
        <v>111.48</v>
      </c>
      <c r="L2306" s="5">
        <v>45167</v>
      </c>
      <c r="P2306">
        <v>36.380000000000003</v>
      </c>
      <c r="Q2306">
        <v>0.2785497579358569</v>
      </c>
    </row>
    <row r="2307" spans="1:17" x14ac:dyDescent="0.2">
      <c r="A2307" t="s">
        <v>7590</v>
      </c>
      <c r="B2307" t="s">
        <v>7595</v>
      </c>
      <c r="C2307">
        <v>122663</v>
      </c>
      <c r="D2307" s="5">
        <v>45181</v>
      </c>
      <c r="E2307" t="s">
        <v>56</v>
      </c>
      <c r="F2307">
        <v>366.97</v>
      </c>
      <c r="I2307">
        <v>1797686</v>
      </c>
      <c r="J2307" t="s">
        <v>57</v>
      </c>
      <c r="K2307">
        <v>366.97</v>
      </c>
      <c r="L2307" s="5">
        <v>45190</v>
      </c>
      <c r="M2307" s="5">
        <v>45201</v>
      </c>
      <c r="N2307">
        <v>10</v>
      </c>
      <c r="O2307">
        <v>3669.7</v>
      </c>
      <c r="P2307">
        <v>366.97</v>
      </c>
      <c r="Q2307">
        <v>0.27856862785433723</v>
      </c>
    </row>
    <row r="2308" spans="1:17" x14ac:dyDescent="0.2">
      <c r="A2308" t="s">
        <v>5950</v>
      </c>
      <c r="B2308" t="s">
        <v>6849</v>
      </c>
      <c r="C2308" t="s">
        <v>6850</v>
      </c>
      <c r="D2308" s="5">
        <v>45345</v>
      </c>
      <c r="E2308" t="s">
        <v>167</v>
      </c>
      <c r="F2308">
        <v>12.59</v>
      </c>
      <c r="I2308">
        <v>1061146</v>
      </c>
      <c r="J2308" t="s">
        <v>63</v>
      </c>
      <c r="K2308">
        <v>12.59</v>
      </c>
      <c r="L2308" s="5">
        <v>45345</v>
      </c>
      <c r="P2308">
        <v>12.59</v>
      </c>
      <c r="Q2308">
        <v>0.27870830931957413</v>
      </c>
    </row>
    <row r="2309" spans="1:17" x14ac:dyDescent="0.2">
      <c r="A2309" t="s">
        <v>82</v>
      </c>
      <c r="B2309" t="s">
        <v>84</v>
      </c>
      <c r="C2309">
        <v>20626246</v>
      </c>
      <c r="D2309" s="5">
        <v>45125</v>
      </c>
      <c r="E2309" t="s">
        <v>56</v>
      </c>
      <c r="F2309">
        <v>42</v>
      </c>
      <c r="I2309">
        <v>1794404</v>
      </c>
      <c r="J2309" t="s">
        <v>57</v>
      </c>
      <c r="K2309">
        <v>42</v>
      </c>
      <c r="L2309" s="5">
        <v>45152</v>
      </c>
      <c r="M2309" s="5">
        <v>45160</v>
      </c>
      <c r="N2309">
        <v>7</v>
      </c>
      <c r="O2309">
        <v>294</v>
      </c>
      <c r="P2309">
        <v>42</v>
      </c>
      <c r="Q2309">
        <v>0.27871358534365498</v>
      </c>
    </row>
    <row r="2310" spans="1:17" x14ac:dyDescent="0.2">
      <c r="A2310" t="s">
        <v>8029</v>
      </c>
      <c r="B2310" t="s">
        <v>8038</v>
      </c>
      <c r="C2310">
        <v>5198332</v>
      </c>
      <c r="D2310" s="5">
        <v>45317</v>
      </c>
      <c r="E2310" t="s">
        <v>56</v>
      </c>
      <c r="F2310">
        <v>101.8</v>
      </c>
      <c r="I2310">
        <v>1815151</v>
      </c>
      <c r="J2310" t="s">
        <v>57</v>
      </c>
      <c r="K2310" s="6">
        <v>7859.88</v>
      </c>
      <c r="L2310" s="5">
        <v>45371</v>
      </c>
      <c r="M2310" s="5">
        <v>45384</v>
      </c>
      <c r="N2310">
        <v>12</v>
      </c>
      <c r="O2310">
        <v>94318.56</v>
      </c>
      <c r="P2310">
        <v>101.8</v>
      </c>
      <c r="Q2310">
        <v>0.2788945064913112</v>
      </c>
    </row>
    <row r="2311" spans="1:17" x14ac:dyDescent="0.2">
      <c r="A2311" t="s">
        <v>8551</v>
      </c>
      <c r="B2311">
        <v>25682143</v>
      </c>
      <c r="C2311">
        <v>1334359</v>
      </c>
      <c r="D2311" s="5">
        <v>45355</v>
      </c>
      <c r="E2311" t="s">
        <v>56</v>
      </c>
      <c r="F2311">
        <v>244</v>
      </c>
      <c r="I2311">
        <v>1816092</v>
      </c>
      <c r="J2311" t="s">
        <v>57</v>
      </c>
      <c r="K2311">
        <v>244</v>
      </c>
      <c r="L2311" s="5">
        <v>45383</v>
      </c>
      <c r="M2311" s="5">
        <v>45398</v>
      </c>
      <c r="N2311">
        <v>14</v>
      </c>
      <c r="O2311">
        <v>3416</v>
      </c>
      <c r="P2311">
        <v>244</v>
      </c>
      <c r="Q2311">
        <v>0.27893760411549096</v>
      </c>
    </row>
    <row r="2312" spans="1:17" x14ac:dyDescent="0.2">
      <c r="A2312" t="s">
        <v>10524</v>
      </c>
      <c r="B2312" t="s">
        <v>10543</v>
      </c>
      <c r="C2312" t="s">
        <v>10544</v>
      </c>
      <c r="D2312" s="5">
        <v>45212</v>
      </c>
      <c r="E2312" t="s">
        <v>167</v>
      </c>
      <c r="F2312">
        <v>37.81</v>
      </c>
      <c r="I2312">
        <v>1027090</v>
      </c>
      <c r="J2312" t="s">
        <v>63</v>
      </c>
      <c r="K2312">
        <v>355.66</v>
      </c>
      <c r="L2312" s="5">
        <v>45216</v>
      </c>
      <c r="P2312">
        <v>37.81</v>
      </c>
      <c r="Q2312">
        <v>0.27922062491045851</v>
      </c>
    </row>
    <row r="2313" spans="1:17" x14ac:dyDescent="0.2">
      <c r="A2313" t="s">
        <v>175</v>
      </c>
      <c r="B2313" t="s">
        <v>176</v>
      </c>
      <c r="C2313" t="s">
        <v>218</v>
      </c>
      <c r="D2313" s="5">
        <v>45413</v>
      </c>
      <c r="E2313" t="s">
        <v>69</v>
      </c>
      <c r="F2313" s="6">
        <v>103417.76</v>
      </c>
      <c r="G2313" s="5">
        <v>45383</v>
      </c>
      <c r="H2313" s="5">
        <v>45413</v>
      </c>
      <c r="I2313">
        <v>1820352</v>
      </c>
      <c r="J2313" t="s">
        <v>57</v>
      </c>
      <c r="K2313" s="6">
        <v>135793.97</v>
      </c>
      <c r="L2313" s="5">
        <v>45425</v>
      </c>
      <c r="M2313" s="5">
        <v>45434</v>
      </c>
      <c r="N2313">
        <v>8</v>
      </c>
      <c r="O2313">
        <v>1086351.76</v>
      </c>
      <c r="P2313">
        <v>4213.17</v>
      </c>
      <c r="Q2313">
        <v>0.27934083871774928</v>
      </c>
    </row>
    <row r="2314" spans="1:17" x14ac:dyDescent="0.2">
      <c r="A2314" t="s">
        <v>10277</v>
      </c>
      <c r="B2314" t="s">
        <v>10294</v>
      </c>
      <c r="C2314" t="s">
        <v>10295</v>
      </c>
      <c r="D2314" s="5">
        <v>45352</v>
      </c>
      <c r="E2314" t="s">
        <v>167</v>
      </c>
      <c r="F2314">
        <v>24.08</v>
      </c>
      <c r="I2314">
        <v>1063140</v>
      </c>
      <c r="J2314" t="s">
        <v>63</v>
      </c>
      <c r="K2314">
        <v>24.08</v>
      </c>
      <c r="L2314" s="5">
        <v>45352</v>
      </c>
      <c r="P2314">
        <v>24.08</v>
      </c>
      <c r="Q2314">
        <v>0.27941903609675689</v>
      </c>
    </row>
    <row r="2315" spans="1:17" x14ac:dyDescent="0.2">
      <c r="A2315" t="s">
        <v>481</v>
      </c>
      <c r="B2315" t="s">
        <v>1157</v>
      </c>
      <c r="C2315" t="s">
        <v>1294</v>
      </c>
      <c r="D2315" s="5">
        <v>45246</v>
      </c>
      <c r="E2315" t="s">
        <v>484</v>
      </c>
      <c r="F2315" s="6">
        <v>2615.35</v>
      </c>
      <c r="I2315">
        <v>72355</v>
      </c>
      <c r="J2315" t="s">
        <v>485</v>
      </c>
      <c r="K2315" s="6">
        <v>742486.18</v>
      </c>
      <c r="L2315" s="5">
        <v>45260</v>
      </c>
      <c r="P2315">
        <v>590</v>
      </c>
      <c r="Q2315">
        <v>0.27976558411583907</v>
      </c>
    </row>
    <row r="2316" spans="1:17" x14ac:dyDescent="0.2">
      <c r="A2316" t="s">
        <v>5203</v>
      </c>
      <c r="B2316" t="s">
        <v>5290</v>
      </c>
      <c r="C2316" t="s">
        <v>5291</v>
      </c>
      <c r="D2316" s="5">
        <v>45154</v>
      </c>
      <c r="E2316" t="s">
        <v>167</v>
      </c>
      <c r="F2316">
        <v>27.25</v>
      </c>
      <c r="I2316">
        <v>1011262</v>
      </c>
      <c r="J2316" t="s">
        <v>63</v>
      </c>
      <c r="K2316">
        <v>27.25</v>
      </c>
      <c r="L2316" s="5">
        <v>45155</v>
      </c>
      <c r="P2316">
        <v>27.25</v>
      </c>
      <c r="Q2316">
        <v>0.27988979103630951</v>
      </c>
    </row>
    <row r="2317" spans="1:17" x14ac:dyDescent="0.2">
      <c r="A2317" t="s">
        <v>7825</v>
      </c>
      <c r="B2317">
        <v>3306203</v>
      </c>
      <c r="C2317">
        <v>5658221</v>
      </c>
      <c r="D2317" s="5">
        <v>45415</v>
      </c>
      <c r="E2317" t="s">
        <v>56</v>
      </c>
      <c r="F2317">
        <v>88.33</v>
      </c>
      <c r="I2317">
        <v>1822238</v>
      </c>
      <c r="J2317" t="s">
        <v>57</v>
      </c>
      <c r="K2317">
        <v>88.33</v>
      </c>
      <c r="L2317" s="5">
        <v>45446</v>
      </c>
      <c r="M2317" s="5">
        <v>45454</v>
      </c>
      <c r="N2317">
        <v>7</v>
      </c>
      <c r="O2317">
        <v>618.30999999999995</v>
      </c>
      <c r="P2317">
        <v>88.33</v>
      </c>
      <c r="Q2317">
        <v>0.28045272863610982</v>
      </c>
    </row>
    <row r="2318" spans="1:17" x14ac:dyDescent="0.2">
      <c r="A2318" t="s">
        <v>481</v>
      </c>
      <c r="B2318" t="s">
        <v>636</v>
      </c>
      <c r="C2318" t="s">
        <v>1134</v>
      </c>
      <c r="D2318" s="5">
        <v>45215</v>
      </c>
      <c r="E2318" t="s">
        <v>484</v>
      </c>
      <c r="F2318">
        <v>176.99</v>
      </c>
      <c r="I2318">
        <v>72141</v>
      </c>
      <c r="J2318" t="s">
        <v>485</v>
      </c>
      <c r="K2318" s="6">
        <v>621809.21</v>
      </c>
      <c r="L2318" s="5">
        <v>45231</v>
      </c>
      <c r="P2318">
        <v>176.99</v>
      </c>
      <c r="Q2318">
        <v>0.2804858492002702</v>
      </c>
    </row>
    <row r="2319" spans="1:17" x14ac:dyDescent="0.2">
      <c r="A2319" t="s">
        <v>9053</v>
      </c>
      <c r="B2319" t="s">
        <v>9436</v>
      </c>
      <c r="C2319" t="s">
        <v>9437</v>
      </c>
      <c r="D2319" s="5">
        <v>45376</v>
      </c>
      <c r="E2319" t="s">
        <v>167</v>
      </c>
      <c r="F2319">
        <v>35.590000000000003</v>
      </c>
      <c r="I2319">
        <v>1070132</v>
      </c>
      <c r="J2319" t="s">
        <v>63</v>
      </c>
      <c r="K2319">
        <v>538.13</v>
      </c>
      <c r="L2319" s="5">
        <v>45378</v>
      </c>
      <c r="P2319">
        <v>35.590000000000003</v>
      </c>
      <c r="Q2319">
        <v>0.28048740896966473</v>
      </c>
    </row>
    <row r="2320" spans="1:17" x14ac:dyDescent="0.2">
      <c r="A2320" t="s">
        <v>481</v>
      </c>
      <c r="B2320" t="s">
        <v>638</v>
      </c>
      <c r="C2320" t="s">
        <v>1135</v>
      </c>
      <c r="D2320" s="5">
        <v>45215</v>
      </c>
      <c r="E2320" t="s">
        <v>484</v>
      </c>
      <c r="F2320">
        <v>502.08</v>
      </c>
      <c r="I2320">
        <v>72141</v>
      </c>
      <c r="J2320" t="s">
        <v>485</v>
      </c>
      <c r="K2320" s="6">
        <v>621809.21</v>
      </c>
      <c r="L2320" s="5">
        <v>45231</v>
      </c>
      <c r="P2320">
        <v>502.08</v>
      </c>
      <c r="Q2320">
        <v>0.28070376581153333</v>
      </c>
    </row>
    <row r="2321" spans="1:17" x14ac:dyDescent="0.2">
      <c r="A2321" t="s">
        <v>7611</v>
      </c>
      <c r="B2321" t="s">
        <v>7698</v>
      </c>
      <c r="C2321" t="s">
        <v>7699</v>
      </c>
      <c r="D2321" s="5">
        <v>45292</v>
      </c>
      <c r="E2321" t="s">
        <v>167</v>
      </c>
      <c r="F2321">
        <v>81.599999999999994</v>
      </c>
      <c r="I2321">
        <v>1046391</v>
      </c>
      <c r="J2321" t="s">
        <v>63</v>
      </c>
      <c r="K2321">
        <v>649.6</v>
      </c>
      <c r="L2321" s="5">
        <v>45293</v>
      </c>
      <c r="P2321">
        <v>81.599999999999994</v>
      </c>
      <c r="Q2321">
        <v>0.28077903740082866</v>
      </c>
    </row>
    <row r="2322" spans="1:17" x14ac:dyDescent="0.2">
      <c r="A2322" t="s">
        <v>7835</v>
      </c>
      <c r="B2322" t="s">
        <v>7950</v>
      </c>
      <c r="C2322" t="s">
        <v>7951</v>
      </c>
      <c r="D2322" s="5">
        <v>45350</v>
      </c>
      <c r="E2322" t="s">
        <v>167</v>
      </c>
      <c r="F2322">
        <v>46.58</v>
      </c>
      <c r="I2322">
        <v>1062648</v>
      </c>
      <c r="J2322" t="s">
        <v>63</v>
      </c>
      <c r="K2322">
        <v>154.61000000000001</v>
      </c>
      <c r="L2322" s="5">
        <v>45350</v>
      </c>
      <c r="P2322">
        <v>46.58</v>
      </c>
      <c r="Q2322">
        <v>0.2808000134328833</v>
      </c>
    </row>
    <row r="2323" spans="1:17" x14ac:dyDescent="0.2">
      <c r="A2323" t="s">
        <v>5203</v>
      </c>
      <c r="B2323" t="s">
        <v>5558</v>
      </c>
      <c r="C2323" t="s">
        <v>5559</v>
      </c>
      <c r="D2323" s="5">
        <v>45303</v>
      </c>
      <c r="E2323" t="s">
        <v>167</v>
      </c>
      <c r="F2323">
        <v>33.880000000000003</v>
      </c>
      <c r="I2323">
        <v>1049882</v>
      </c>
      <c r="J2323" t="s">
        <v>63</v>
      </c>
      <c r="K2323">
        <v>407.1</v>
      </c>
      <c r="L2323" s="5">
        <v>45303</v>
      </c>
      <c r="P2323">
        <v>33.880000000000003</v>
      </c>
      <c r="Q2323">
        <v>0.2810542509061964</v>
      </c>
    </row>
    <row r="2324" spans="1:17" x14ac:dyDescent="0.2">
      <c r="A2324" t="s">
        <v>12243</v>
      </c>
      <c r="B2324" t="s">
        <v>12246</v>
      </c>
      <c r="C2324" t="s">
        <v>12247</v>
      </c>
      <c r="D2324" s="5">
        <v>45236</v>
      </c>
      <c r="E2324" t="s">
        <v>436</v>
      </c>
      <c r="F2324">
        <v>395.1</v>
      </c>
      <c r="I2324">
        <v>597197</v>
      </c>
      <c r="J2324" t="s">
        <v>62</v>
      </c>
      <c r="K2324">
        <v>395.1</v>
      </c>
      <c r="L2324" s="5">
        <v>45244</v>
      </c>
      <c r="P2324">
        <v>395.1</v>
      </c>
      <c r="Q2324">
        <v>0.28109149958223234</v>
      </c>
    </row>
    <row r="2325" spans="1:17" x14ac:dyDescent="0.2">
      <c r="A2325" t="s">
        <v>10063</v>
      </c>
      <c r="B2325" t="s">
        <v>10070</v>
      </c>
      <c r="C2325" t="s">
        <v>10071</v>
      </c>
      <c r="D2325" s="5">
        <v>45134</v>
      </c>
      <c r="E2325" t="s">
        <v>56</v>
      </c>
      <c r="F2325">
        <v>71.88</v>
      </c>
      <c r="I2325">
        <v>1794260</v>
      </c>
      <c r="J2325" t="s">
        <v>57</v>
      </c>
      <c r="K2325">
        <v>580.08000000000004</v>
      </c>
      <c r="L2325" s="5">
        <v>45147</v>
      </c>
      <c r="M2325" s="5">
        <v>45156</v>
      </c>
      <c r="N2325">
        <v>8</v>
      </c>
      <c r="O2325">
        <v>4640.6400000000003</v>
      </c>
      <c r="P2325">
        <v>71.88</v>
      </c>
      <c r="Q2325">
        <v>0.28160166408912368</v>
      </c>
    </row>
    <row r="2326" spans="1:17" x14ac:dyDescent="0.2">
      <c r="A2326" t="s">
        <v>3506</v>
      </c>
      <c r="B2326" t="s">
        <v>3532</v>
      </c>
      <c r="C2326">
        <v>1227066</v>
      </c>
      <c r="D2326" s="5">
        <v>45238</v>
      </c>
      <c r="E2326" t="s">
        <v>56</v>
      </c>
      <c r="F2326">
        <v>863.01</v>
      </c>
      <c r="I2326">
        <v>599864</v>
      </c>
      <c r="J2326" t="s">
        <v>62</v>
      </c>
      <c r="K2326" s="6">
        <v>249152.96</v>
      </c>
      <c r="L2326" s="5">
        <v>45264</v>
      </c>
      <c r="P2326">
        <v>863.01</v>
      </c>
      <c r="Q2326">
        <v>0.28163635787946117</v>
      </c>
    </row>
    <row r="2327" spans="1:17" x14ac:dyDescent="0.2">
      <c r="A2327" t="s">
        <v>481</v>
      </c>
      <c r="B2327" t="s">
        <v>888</v>
      </c>
      <c r="C2327" t="s">
        <v>1301</v>
      </c>
      <c r="D2327" s="5">
        <v>45246</v>
      </c>
      <c r="E2327" t="s">
        <v>484</v>
      </c>
      <c r="F2327">
        <v>37.090000000000003</v>
      </c>
      <c r="I2327">
        <v>72355</v>
      </c>
      <c r="J2327" t="s">
        <v>485</v>
      </c>
      <c r="K2327" s="6">
        <v>742486.18</v>
      </c>
      <c r="L2327" s="5">
        <v>45260</v>
      </c>
      <c r="P2327">
        <v>37.090000000000003</v>
      </c>
      <c r="Q2327">
        <v>0.28196312671277157</v>
      </c>
    </row>
    <row r="2328" spans="1:17" x14ac:dyDescent="0.2">
      <c r="A2328" t="s">
        <v>3342</v>
      </c>
      <c r="B2328" t="s">
        <v>3343</v>
      </c>
      <c r="C2328" t="s">
        <v>3344</v>
      </c>
      <c r="D2328" s="5">
        <v>45245</v>
      </c>
      <c r="E2328" t="s">
        <v>56</v>
      </c>
      <c r="F2328" s="6">
        <v>1920</v>
      </c>
      <c r="I2328">
        <v>1804731</v>
      </c>
      <c r="J2328" t="s">
        <v>57</v>
      </c>
      <c r="K2328" s="6">
        <v>6000</v>
      </c>
      <c r="L2328" s="5">
        <v>45271</v>
      </c>
      <c r="M2328" s="5">
        <v>45278</v>
      </c>
      <c r="N2328">
        <v>6</v>
      </c>
      <c r="O2328">
        <v>36000</v>
      </c>
      <c r="P2328">
        <v>1920</v>
      </c>
      <c r="Q2328">
        <v>0.28198704565223698</v>
      </c>
    </row>
    <row r="2329" spans="1:17" x14ac:dyDescent="0.2">
      <c r="A2329" t="s">
        <v>9924</v>
      </c>
      <c r="B2329" t="s">
        <v>9933</v>
      </c>
      <c r="C2329" t="s">
        <v>9933</v>
      </c>
      <c r="D2329" s="5">
        <v>45292</v>
      </c>
      <c r="E2329" t="s">
        <v>56</v>
      </c>
      <c r="F2329">
        <v>185</v>
      </c>
      <c r="I2329">
        <v>1064092</v>
      </c>
      <c r="J2329" t="s">
        <v>63</v>
      </c>
      <c r="K2329" s="6">
        <v>4255</v>
      </c>
      <c r="L2329" s="5">
        <v>45356</v>
      </c>
      <c r="P2329">
        <v>196.1</v>
      </c>
      <c r="Q2329">
        <v>0.28210926735196018</v>
      </c>
    </row>
    <row r="2330" spans="1:17" x14ac:dyDescent="0.2">
      <c r="A2330" t="s">
        <v>11732</v>
      </c>
      <c r="B2330" t="s">
        <v>12131</v>
      </c>
      <c r="C2330">
        <v>54839135</v>
      </c>
      <c r="D2330" s="5">
        <v>45436</v>
      </c>
      <c r="E2330" t="s">
        <v>11733</v>
      </c>
      <c r="F2330">
        <v>435.17</v>
      </c>
      <c r="I2330">
        <v>1091660</v>
      </c>
      <c r="J2330" t="s">
        <v>63</v>
      </c>
      <c r="K2330" s="6">
        <v>18635.39</v>
      </c>
      <c r="L2330" s="5">
        <v>45461</v>
      </c>
      <c r="P2330">
        <v>435.17</v>
      </c>
      <c r="Q2330">
        <v>0.28224874256770394</v>
      </c>
    </row>
    <row r="2331" spans="1:17" x14ac:dyDescent="0.2">
      <c r="A2331" t="s">
        <v>481</v>
      </c>
      <c r="B2331" t="s">
        <v>966</v>
      </c>
      <c r="C2331" t="s">
        <v>1653</v>
      </c>
      <c r="D2331" s="5">
        <v>45338</v>
      </c>
      <c r="E2331" t="s">
        <v>484</v>
      </c>
      <c r="F2331">
        <v>31.52</v>
      </c>
      <c r="I2331">
        <v>73041</v>
      </c>
      <c r="J2331" t="s">
        <v>485</v>
      </c>
      <c r="K2331" s="6">
        <v>802703.69</v>
      </c>
      <c r="L2331" s="5">
        <v>45351</v>
      </c>
      <c r="P2331">
        <v>31.52</v>
      </c>
      <c r="Q2331">
        <v>0.28225720854788727</v>
      </c>
    </row>
    <row r="2332" spans="1:17" x14ac:dyDescent="0.2">
      <c r="A2332" t="s">
        <v>7506</v>
      </c>
      <c r="B2332" t="s">
        <v>7525</v>
      </c>
      <c r="C2332" t="s">
        <v>7526</v>
      </c>
      <c r="D2332" s="5">
        <v>45394</v>
      </c>
      <c r="E2332" t="s">
        <v>167</v>
      </c>
      <c r="F2332">
        <v>36.770000000000003</v>
      </c>
      <c r="I2332">
        <v>1074661</v>
      </c>
      <c r="J2332" t="s">
        <v>63</v>
      </c>
      <c r="K2332">
        <v>36.770000000000003</v>
      </c>
      <c r="L2332" s="5">
        <v>45394</v>
      </c>
      <c r="P2332">
        <v>36.770000000000003</v>
      </c>
      <c r="Q2332">
        <v>0.28238508146695207</v>
      </c>
    </row>
    <row r="2333" spans="1:17" x14ac:dyDescent="0.2">
      <c r="A2333" t="s">
        <v>11732</v>
      </c>
      <c r="B2333" t="s">
        <v>11848</v>
      </c>
      <c r="C2333">
        <v>53312051</v>
      </c>
      <c r="D2333" s="5">
        <v>45236</v>
      </c>
      <c r="E2333" t="s">
        <v>11733</v>
      </c>
      <c r="F2333">
        <v>658.87</v>
      </c>
      <c r="I2333">
        <v>599514</v>
      </c>
      <c r="J2333" t="s">
        <v>62</v>
      </c>
      <c r="K2333" s="6">
        <v>40052.230000000003</v>
      </c>
      <c r="L2333" s="5">
        <v>45261</v>
      </c>
      <c r="P2333">
        <v>658.87</v>
      </c>
      <c r="Q2333">
        <v>0.28253297963768442</v>
      </c>
    </row>
    <row r="2334" spans="1:17" x14ac:dyDescent="0.2">
      <c r="A2334" t="s">
        <v>224</v>
      </c>
      <c r="B2334" t="s">
        <v>227</v>
      </c>
      <c r="C2334" t="s">
        <v>228</v>
      </c>
      <c r="D2334" s="5">
        <v>45119</v>
      </c>
      <c r="E2334" t="s">
        <v>69</v>
      </c>
      <c r="F2334" s="6">
        <v>13952.83</v>
      </c>
      <c r="G2334" s="5">
        <v>45089</v>
      </c>
      <c r="H2334" s="5">
        <v>45119</v>
      </c>
      <c r="I2334">
        <v>1793259</v>
      </c>
      <c r="J2334" t="s">
        <v>57</v>
      </c>
      <c r="K2334" s="6">
        <v>108200.13</v>
      </c>
      <c r="L2334" s="5">
        <v>45138</v>
      </c>
      <c r="M2334" s="5">
        <v>45145</v>
      </c>
      <c r="N2334">
        <v>6</v>
      </c>
      <c r="O2334">
        <v>649200.78</v>
      </c>
      <c r="P2334">
        <v>8005.95</v>
      </c>
      <c r="Q2334">
        <v>0.28277805421638336</v>
      </c>
    </row>
    <row r="2335" spans="1:17" x14ac:dyDescent="0.2">
      <c r="A2335" t="s">
        <v>9053</v>
      </c>
      <c r="B2335" t="s">
        <v>9342</v>
      </c>
      <c r="C2335" t="s">
        <v>9343</v>
      </c>
      <c r="D2335" s="5">
        <v>45315</v>
      </c>
      <c r="E2335" t="s">
        <v>167</v>
      </c>
      <c r="F2335">
        <v>33.56</v>
      </c>
      <c r="I2335">
        <v>1053014</v>
      </c>
      <c r="J2335" t="s">
        <v>63</v>
      </c>
      <c r="K2335">
        <v>579.41999999999996</v>
      </c>
      <c r="L2335" s="5">
        <v>45315</v>
      </c>
      <c r="P2335">
        <v>33.56</v>
      </c>
      <c r="Q2335">
        <v>0.28282645912058824</v>
      </c>
    </row>
    <row r="2336" spans="1:17" x14ac:dyDescent="0.2">
      <c r="A2336" t="s">
        <v>3474</v>
      </c>
      <c r="B2336" t="s">
        <v>3479</v>
      </c>
      <c r="C2336" t="s">
        <v>3480</v>
      </c>
      <c r="D2336" s="5">
        <v>45188</v>
      </c>
      <c r="E2336" t="s">
        <v>436</v>
      </c>
      <c r="F2336">
        <v>388.86</v>
      </c>
      <c r="I2336">
        <v>590055</v>
      </c>
      <c r="J2336" t="s">
        <v>62</v>
      </c>
      <c r="K2336">
        <v>388.86</v>
      </c>
      <c r="L2336" s="5">
        <v>45189</v>
      </c>
      <c r="P2336">
        <v>138.86000000000001</v>
      </c>
      <c r="Q2336">
        <v>0.2829538097491</v>
      </c>
    </row>
    <row r="2337" spans="1:17" x14ac:dyDescent="0.2">
      <c r="A2337" t="s">
        <v>2778</v>
      </c>
      <c r="B2337" t="s">
        <v>2804</v>
      </c>
      <c r="C2337">
        <v>3351</v>
      </c>
      <c r="D2337" s="5">
        <v>45293</v>
      </c>
      <c r="E2337" t="s">
        <v>56</v>
      </c>
      <c r="F2337">
        <v>200</v>
      </c>
      <c r="I2337">
        <v>1813738</v>
      </c>
      <c r="J2337" t="s">
        <v>57</v>
      </c>
      <c r="K2337">
        <v>200</v>
      </c>
      <c r="L2337" s="5">
        <v>45355</v>
      </c>
      <c r="M2337" s="5">
        <v>45364</v>
      </c>
      <c r="N2337">
        <v>8</v>
      </c>
      <c r="O2337">
        <v>1600</v>
      </c>
      <c r="P2337">
        <v>200</v>
      </c>
      <c r="Q2337">
        <v>0.28299607589422415</v>
      </c>
    </row>
    <row r="2338" spans="1:17" x14ac:dyDescent="0.2">
      <c r="A2338" t="s">
        <v>11467</v>
      </c>
      <c r="B2338" t="s">
        <v>11472</v>
      </c>
      <c r="C2338" t="s">
        <v>11474</v>
      </c>
      <c r="D2338" s="5">
        <v>45200</v>
      </c>
      <c r="E2338" t="s">
        <v>56</v>
      </c>
      <c r="F2338">
        <v>96.25</v>
      </c>
      <c r="I2338">
        <v>1800848</v>
      </c>
      <c r="J2338" t="s">
        <v>57</v>
      </c>
      <c r="K2338">
        <v>96.25</v>
      </c>
      <c r="L2338" s="5">
        <v>45222</v>
      </c>
      <c r="M2338" s="5">
        <v>45230</v>
      </c>
      <c r="N2338">
        <v>7</v>
      </c>
      <c r="O2338">
        <v>673.75</v>
      </c>
      <c r="P2338">
        <v>102.03</v>
      </c>
      <c r="Q2338">
        <v>0.28348831501594818</v>
      </c>
    </row>
    <row r="2339" spans="1:17" x14ac:dyDescent="0.2">
      <c r="A2339" t="s">
        <v>5950</v>
      </c>
      <c r="B2339" t="s">
        <v>6155</v>
      </c>
      <c r="C2339" t="s">
        <v>6156</v>
      </c>
      <c r="D2339" s="5">
        <v>45159</v>
      </c>
      <c r="E2339" t="s">
        <v>167</v>
      </c>
      <c r="F2339">
        <v>46.18</v>
      </c>
      <c r="I2339">
        <v>1012142</v>
      </c>
      <c r="J2339" t="s">
        <v>63</v>
      </c>
      <c r="K2339" s="6">
        <v>3737.18</v>
      </c>
      <c r="L2339" s="5">
        <v>45159</v>
      </c>
      <c r="P2339">
        <v>33.729999999999997</v>
      </c>
      <c r="Q2339">
        <v>0.28352995914986223</v>
      </c>
    </row>
    <row r="2340" spans="1:17" x14ac:dyDescent="0.2">
      <c r="A2340" t="s">
        <v>5203</v>
      </c>
      <c r="B2340" t="s">
        <v>5622</v>
      </c>
      <c r="C2340" t="s">
        <v>5623</v>
      </c>
      <c r="D2340" s="5">
        <v>45345</v>
      </c>
      <c r="E2340" t="s">
        <v>167</v>
      </c>
      <c r="F2340">
        <v>37.6</v>
      </c>
      <c r="I2340">
        <v>1061143</v>
      </c>
      <c r="J2340" t="s">
        <v>63</v>
      </c>
      <c r="K2340">
        <v>71.42</v>
      </c>
      <c r="L2340" s="5">
        <v>45345</v>
      </c>
      <c r="P2340">
        <v>37.6</v>
      </c>
      <c r="Q2340">
        <v>0.28377232301284117</v>
      </c>
    </row>
    <row r="2341" spans="1:17" x14ac:dyDescent="0.2">
      <c r="A2341" t="s">
        <v>5950</v>
      </c>
      <c r="B2341" t="s">
        <v>6853</v>
      </c>
      <c r="C2341" t="s">
        <v>6854</v>
      </c>
      <c r="D2341" s="5">
        <v>45351</v>
      </c>
      <c r="E2341" t="s">
        <v>167</v>
      </c>
      <c r="F2341">
        <v>44.53</v>
      </c>
      <c r="I2341">
        <v>1062827</v>
      </c>
      <c r="J2341" t="s">
        <v>63</v>
      </c>
      <c r="K2341">
        <v>154.81</v>
      </c>
      <c r="L2341" s="5">
        <v>45351</v>
      </c>
      <c r="P2341">
        <v>32.51</v>
      </c>
      <c r="Q2341">
        <v>0.28382766596366826</v>
      </c>
    </row>
    <row r="2342" spans="1:17" x14ac:dyDescent="0.2">
      <c r="A2342" t="s">
        <v>7835</v>
      </c>
      <c r="B2342" t="s">
        <v>7918</v>
      </c>
      <c r="C2342" t="s">
        <v>7919</v>
      </c>
      <c r="D2342" s="5">
        <v>45280</v>
      </c>
      <c r="E2342" t="s">
        <v>167</v>
      </c>
      <c r="F2342">
        <v>162.19</v>
      </c>
      <c r="I2342">
        <v>1044649</v>
      </c>
      <c r="J2342" t="s">
        <v>63</v>
      </c>
      <c r="K2342">
        <v>271.70999999999998</v>
      </c>
      <c r="L2342" s="5">
        <v>45280</v>
      </c>
      <c r="P2342">
        <v>162.19</v>
      </c>
      <c r="Q2342">
        <v>0.28422613564860177</v>
      </c>
    </row>
    <row r="2343" spans="1:17" x14ac:dyDescent="0.2">
      <c r="A2343" t="s">
        <v>7835</v>
      </c>
      <c r="B2343" t="s">
        <v>7946</v>
      </c>
      <c r="C2343" t="s">
        <v>7947</v>
      </c>
      <c r="D2343" s="5">
        <v>45345</v>
      </c>
      <c r="E2343" t="s">
        <v>167</v>
      </c>
      <c r="F2343">
        <v>178.22</v>
      </c>
      <c r="I2343">
        <v>1061120</v>
      </c>
      <c r="J2343" t="s">
        <v>63</v>
      </c>
      <c r="K2343">
        <v>301.07</v>
      </c>
      <c r="L2343" s="5">
        <v>45345</v>
      </c>
      <c r="P2343">
        <v>178.22</v>
      </c>
      <c r="Q2343">
        <v>0.28425821785673644</v>
      </c>
    </row>
    <row r="2344" spans="1:17" x14ac:dyDescent="0.2">
      <c r="A2344" t="s">
        <v>8719</v>
      </c>
      <c r="B2344" t="s">
        <v>8894</v>
      </c>
      <c r="C2344" t="s">
        <v>8895</v>
      </c>
      <c r="D2344" s="5">
        <v>45351</v>
      </c>
      <c r="E2344" t="s">
        <v>167</v>
      </c>
      <c r="F2344">
        <v>49.86</v>
      </c>
      <c r="I2344">
        <v>1062814</v>
      </c>
      <c r="J2344" t="s">
        <v>63</v>
      </c>
      <c r="K2344">
        <v>106.96</v>
      </c>
      <c r="L2344" s="5">
        <v>45351</v>
      </c>
      <c r="P2344">
        <v>49.86</v>
      </c>
      <c r="Q2344">
        <v>0.2842681417845051</v>
      </c>
    </row>
    <row r="2345" spans="1:17" x14ac:dyDescent="0.2">
      <c r="A2345" t="s">
        <v>481</v>
      </c>
      <c r="B2345" t="s">
        <v>646</v>
      </c>
      <c r="C2345" t="s">
        <v>1706</v>
      </c>
      <c r="D2345" s="5">
        <v>45338</v>
      </c>
      <c r="E2345" t="s">
        <v>484</v>
      </c>
      <c r="F2345" s="6">
        <v>2234.83</v>
      </c>
      <c r="I2345">
        <v>73041</v>
      </c>
      <c r="J2345" t="s">
        <v>485</v>
      </c>
      <c r="K2345" s="6">
        <v>802703.69</v>
      </c>
      <c r="L2345" s="5">
        <v>45351</v>
      </c>
      <c r="P2345">
        <v>2216.44</v>
      </c>
      <c r="Q2345">
        <v>0.28431470068271925</v>
      </c>
    </row>
    <row r="2346" spans="1:17" x14ac:dyDescent="0.2">
      <c r="A2346" t="s">
        <v>2994</v>
      </c>
      <c r="B2346" t="s">
        <v>3001</v>
      </c>
      <c r="C2346" t="s">
        <v>3036</v>
      </c>
      <c r="D2346" s="5">
        <v>45374</v>
      </c>
      <c r="E2346" t="s">
        <v>69</v>
      </c>
      <c r="F2346">
        <v>631.22</v>
      </c>
      <c r="G2346" s="5">
        <v>45345</v>
      </c>
      <c r="H2346" s="5">
        <v>45374</v>
      </c>
      <c r="I2346">
        <v>1816177</v>
      </c>
      <c r="J2346" t="s">
        <v>57</v>
      </c>
      <c r="K2346">
        <v>631.22</v>
      </c>
      <c r="L2346" s="5">
        <v>45383</v>
      </c>
      <c r="M2346" s="5">
        <v>45399</v>
      </c>
      <c r="N2346">
        <v>15</v>
      </c>
      <c r="O2346">
        <v>9468.2999999999993</v>
      </c>
      <c r="P2346">
        <v>631.22</v>
      </c>
      <c r="Q2346">
        <v>0.28438118697796899</v>
      </c>
    </row>
    <row r="2347" spans="1:17" x14ac:dyDescent="0.2">
      <c r="A2347" t="s">
        <v>8131</v>
      </c>
      <c r="B2347">
        <v>410</v>
      </c>
      <c r="C2347">
        <v>410</v>
      </c>
      <c r="D2347" s="5">
        <v>45261</v>
      </c>
      <c r="E2347" t="s">
        <v>56</v>
      </c>
      <c r="F2347">
        <v>800</v>
      </c>
      <c r="I2347">
        <v>1806082</v>
      </c>
      <c r="J2347" t="s">
        <v>57</v>
      </c>
      <c r="K2347">
        <v>800</v>
      </c>
      <c r="L2347" s="5">
        <v>45287</v>
      </c>
      <c r="M2347" s="5">
        <v>45299</v>
      </c>
      <c r="N2347">
        <v>11</v>
      </c>
      <c r="O2347">
        <v>8800</v>
      </c>
      <c r="P2347">
        <v>800</v>
      </c>
      <c r="Q2347">
        <v>0.2843822921661493</v>
      </c>
    </row>
    <row r="2348" spans="1:17" x14ac:dyDescent="0.2">
      <c r="A2348" t="s">
        <v>5950</v>
      </c>
      <c r="B2348" t="s">
        <v>6789</v>
      </c>
      <c r="C2348" t="s">
        <v>6790</v>
      </c>
      <c r="D2348" s="5">
        <v>45322</v>
      </c>
      <c r="E2348" t="s">
        <v>167</v>
      </c>
      <c r="F2348">
        <v>55.24</v>
      </c>
      <c r="I2348">
        <v>1054989</v>
      </c>
      <c r="J2348" t="s">
        <v>63</v>
      </c>
      <c r="K2348" s="6">
        <v>4539.2</v>
      </c>
      <c r="L2348" s="5">
        <v>45322</v>
      </c>
      <c r="P2348">
        <v>40.299999999999997</v>
      </c>
      <c r="Q2348">
        <v>0.28452498607822763</v>
      </c>
    </row>
    <row r="2349" spans="1:17" x14ac:dyDescent="0.2">
      <c r="A2349" t="s">
        <v>2956</v>
      </c>
      <c r="B2349" t="s">
        <v>2973</v>
      </c>
      <c r="C2349" t="s">
        <v>2974</v>
      </c>
      <c r="D2349" s="5">
        <v>45400</v>
      </c>
      <c r="E2349" t="s">
        <v>167</v>
      </c>
      <c r="F2349">
        <v>26.19</v>
      </c>
      <c r="I2349">
        <v>1076302</v>
      </c>
      <c r="J2349" t="s">
        <v>63</v>
      </c>
      <c r="K2349">
        <v>26.19</v>
      </c>
      <c r="L2349" s="5">
        <v>45400</v>
      </c>
      <c r="P2349">
        <v>26.19</v>
      </c>
      <c r="Q2349">
        <v>0.28459297947969797</v>
      </c>
    </row>
    <row r="2350" spans="1:17" x14ac:dyDescent="0.2">
      <c r="A2350" t="s">
        <v>9985</v>
      </c>
      <c r="B2350" t="s">
        <v>4059</v>
      </c>
      <c r="C2350">
        <v>92023</v>
      </c>
      <c r="D2350" s="5">
        <v>45200</v>
      </c>
      <c r="E2350" t="s">
        <v>56</v>
      </c>
      <c r="F2350">
        <v>424</v>
      </c>
      <c r="I2350">
        <v>1801634</v>
      </c>
      <c r="J2350" t="s">
        <v>57</v>
      </c>
      <c r="K2350">
        <v>424</v>
      </c>
      <c r="L2350" s="5">
        <v>45229</v>
      </c>
      <c r="M2350" s="5">
        <v>45236</v>
      </c>
      <c r="N2350">
        <v>6</v>
      </c>
      <c r="O2350">
        <v>2544</v>
      </c>
      <c r="P2350">
        <v>424</v>
      </c>
      <c r="Q2350">
        <v>0.28479745835551373</v>
      </c>
    </row>
    <row r="2351" spans="1:17" x14ac:dyDescent="0.2">
      <c r="A2351" t="s">
        <v>481</v>
      </c>
      <c r="B2351" t="s">
        <v>723</v>
      </c>
      <c r="C2351" t="s">
        <v>1890</v>
      </c>
      <c r="D2351" s="5">
        <v>45367</v>
      </c>
      <c r="E2351" t="s">
        <v>484</v>
      </c>
      <c r="F2351">
        <v>324.17</v>
      </c>
      <c r="I2351">
        <v>73273</v>
      </c>
      <c r="J2351" t="s">
        <v>485</v>
      </c>
      <c r="K2351" s="6">
        <v>689219.2</v>
      </c>
      <c r="L2351" s="5">
        <v>45380</v>
      </c>
      <c r="P2351">
        <v>324.17</v>
      </c>
      <c r="Q2351">
        <v>0.28484133821332702</v>
      </c>
    </row>
    <row r="2352" spans="1:17" x14ac:dyDescent="0.2">
      <c r="A2352" t="s">
        <v>481</v>
      </c>
      <c r="B2352" t="s">
        <v>680</v>
      </c>
      <c r="C2352" t="s">
        <v>2276</v>
      </c>
      <c r="D2352" s="5">
        <v>45459</v>
      </c>
      <c r="E2352" t="s">
        <v>484</v>
      </c>
      <c r="F2352">
        <v>245.29</v>
      </c>
      <c r="I2352">
        <v>73848</v>
      </c>
      <c r="J2352" t="s">
        <v>485</v>
      </c>
      <c r="K2352" s="6">
        <v>709092.54</v>
      </c>
      <c r="L2352" s="5">
        <v>45471</v>
      </c>
      <c r="P2352">
        <v>245.29</v>
      </c>
      <c r="Q2352">
        <v>0.28487934128338022</v>
      </c>
    </row>
    <row r="2353" spans="1:17" x14ac:dyDescent="0.2">
      <c r="A2353" t="s">
        <v>8570</v>
      </c>
      <c r="B2353" t="s">
        <v>8615</v>
      </c>
      <c r="C2353" t="s">
        <v>8616</v>
      </c>
      <c r="D2353" s="5">
        <v>45252</v>
      </c>
      <c r="E2353" t="s">
        <v>167</v>
      </c>
      <c r="F2353">
        <v>20.51</v>
      </c>
      <c r="I2353">
        <v>1037806</v>
      </c>
      <c r="J2353" t="s">
        <v>63</v>
      </c>
      <c r="K2353" s="6">
        <v>1089.6500000000001</v>
      </c>
      <c r="L2353" s="5">
        <v>45256</v>
      </c>
      <c r="P2353">
        <v>20.51</v>
      </c>
      <c r="Q2353">
        <v>0.28488201783272116</v>
      </c>
    </row>
    <row r="2354" spans="1:17" x14ac:dyDescent="0.2">
      <c r="A2354" t="s">
        <v>481</v>
      </c>
      <c r="B2354" t="s">
        <v>526</v>
      </c>
      <c r="C2354" t="s">
        <v>2194</v>
      </c>
      <c r="D2354" s="5">
        <v>45459</v>
      </c>
      <c r="E2354" t="s">
        <v>484</v>
      </c>
      <c r="F2354">
        <v>53.99</v>
      </c>
      <c r="I2354">
        <v>73848</v>
      </c>
      <c r="J2354" t="s">
        <v>485</v>
      </c>
      <c r="K2354" s="6">
        <v>709092.54</v>
      </c>
      <c r="L2354" s="5">
        <v>45471</v>
      </c>
      <c r="P2354">
        <v>53.99</v>
      </c>
      <c r="Q2354">
        <v>0.2849594614920794</v>
      </c>
    </row>
    <row r="2355" spans="1:17" x14ac:dyDescent="0.2">
      <c r="A2355" t="s">
        <v>481</v>
      </c>
      <c r="B2355" t="s">
        <v>676</v>
      </c>
      <c r="C2355" t="s">
        <v>1154</v>
      </c>
      <c r="D2355" s="5">
        <v>45215</v>
      </c>
      <c r="E2355" t="s">
        <v>484</v>
      </c>
      <c r="F2355">
        <v>110.5</v>
      </c>
      <c r="I2355">
        <v>72141</v>
      </c>
      <c r="J2355" t="s">
        <v>485</v>
      </c>
      <c r="K2355" s="6">
        <v>621809.21</v>
      </c>
      <c r="L2355" s="5">
        <v>45231</v>
      </c>
      <c r="P2355">
        <v>110.5</v>
      </c>
      <c r="Q2355">
        <v>0.28509533979809809</v>
      </c>
    </row>
    <row r="2356" spans="1:17" x14ac:dyDescent="0.2">
      <c r="A2356" t="s">
        <v>11495</v>
      </c>
      <c r="B2356" t="s">
        <v>11516</v>
      </c>
      <c r="C2356" t="s">
        <v>11517</v>
      </c>
      <c r="D2356" s="5">
        <v>45176</v>
      </c>
      <c r="E2356" t="s">
        <v>167</v>
      </c>
      <c r="F2356">
        <v>5.62</v>
      </c>
      <c r="I2356">
        <v>1016490</v>
      </c>
      <c r="J2356" t="s">
        <v>63</v>
      </c>
      <c r="K2356">
        <v>332.06</v>
      </c>
      <c r="L2356" s="5">
        <v>45176</v>
      </c>
      <c r="P2356">
        <v>2.81</v>
      </c>
      <c r="Q2356">
        <v>0.28547920347049838</v>
      </c>
    </row>
    <row r="2357" spans="1:17" x14ac:dyDescent="0.2">
      <c r="A2357" t="s">
        <v>11495</v>
      </c>
      <c r="B2357" t="s">
        <v>11568</v>
      </c>
      <c r="C2357" t="s">
        <v>11569</v>
      </c>
      <c r="D2357" s="5">
        <v>45362</v>
      </c>
      <c r="E2357" t="s">
        <v>167</v>
      </c>
      <c r="F2357">
        <v>182.42</v>
      </c>
      <c r="I2357">
        <v>1065749</v>
      </c>
      <c r="J2357" t="s">
        <v>63</v>
      </c>
      <c r="K2357">
        <v>182.42</v>
      </c>
      <c r="L2357" s="5">
        <v>45363</v>
      </c>
      <c r="P2357">
        <v>91.21</v>
      </c>
      <c r="Q2357">
        <v>0.28553843987120919</v>
      </c>
    </row>
    <row r="2358" spans="1:17" x14ac:dyDescent="0.2">
      <c r="A2358" t="s">
        <v>4474</v>
      </c>
      <c r="B2358" t="s">
        <v>4477</v>
      </c>
      <c r="C2358" t="s">
        <v>4478</v>
      </c>
      <c r="D2358" s="5">
        <v>45293</v>
      </c>
      <c r="E2358" t="s">
        <v>436</v>
      </c>
      <c r="F2358" s="6">
        <v>1501.48</v>
      </c>
      <c r="I2358">
        <v>603968</v>
      </c>
      <c r="J2358" t="s">
        <v>62</v>
      </c>
      <c r="K2358" s="6">
        <v>1501.48</v>
      </c>
      <c r="L2358" s="5">
        <v>45300</v>
      </c>
      <c r="P2358">
        <v>1377.23</v>
      </c>
      <c r="Q2358">
        <v>0.28578528085103927</v>
      </c>
    </row>
    <row r="2359" spans="1:17" x14ac:dyDescent="0.2">
      <c r="A2359" t="s">
        <v>5950</v>
      </c>
      <c r="B2359" t="s">
        <v>6799</v>
      </c>
      <c r="C2359" t="s">
        <v>6800</v>
      </c>
      <c r="D2359" s="5">
        <v>45322</v>
      </c>
      <c r="E2359" t="s">
        <v>167</v>
      </c>
      <c r="F2359">
        <v>47.69</v>
      </c>
      <c r="I2359">
        <v>1054989</v>
      </c>
      <c r="J2359" t="s">
        <v>63</v>
      </c>
      <c r="K2359" s="6">
        <v>4539.2</v>
      </c>
      <c r="L2359" s="5">
        <v>45322</v>
      </c>
      <c r="P2359">
        <v>34.81</v>
      </c>
      <c r="Q2359">
        <v>0.28578950706701201</v>
      </c>
    </row>
    <row r="2360" spans="1:17" x14ac:dyDescent="0.2">
      <c r="A2360" t="s">
        <v>2956</v>
      </c>
      <c r="B2360" t="s">
        <v>2959</v>
      </c>
      <c r="C2360" t="s">
        <v>2960</v>
      </c>
      <c r="D2360" s="5">
        <v>45170</v>
      </c>
      <c r="E2360" t="s">
        <v>167</v>
      </c>
      <c r="F2360">
        <v>98.63</v>
      </c>
      <c r="I2360">
        <v>1015225</v>
      </c>
      <c r="J2360" t="s">
        <v>63</v>
      </c>
      <c r="K2360">
        <v>98.63</v>
      </c>
      <c r="L2360" s="5">
        <v>45170</v>
      </c>
      <c r="P2360">
        <v>98.63</v>
      </c>
      <c r="Q2360">
        <v>0.2860328116799401</v>
      </c>
    </row>
    <row r="2361" spans="1:17" x14ac:dyDescent="0.2">
      <c r="A2361" t="s">
        <v>8322</v>
      </c>
      <c r="B2361" t="s">
        <v>8331</v>
      </c>
      <c r="C2361" t="s">
        <v>8332</v>
      </c>
      <c r="D2361" s="5">
        <v>45366</v>
      </c>
      <c r="E2361" t="s">
        <v>436</v>
      </c>
      <c r="F2361" s="6">
        <v>1773.92</v>
      </c>
      <c r="I2361">
        <v>1077241</v>
      </c>
      <c r="J2361" t="s">
        <v>63</v>
      </c>
      <c r="K2361" s="6">
        <v>1773.92</v>
      </c>
      <c r="L2361" s="5">
        <v>45405</v>
      </c>
      <c r="P2361">
        <v>1120.22</v>
      </c>
      <c r="Q2361">
        <v>0.28605973225371872</v>
      </c>
    </row>
    <row r="2362" spans="1:17" x14ac:dyDescent="0.2">
      <c r="A2362" t="s">
        <v>5950</v>
      </c>
      <c r="B2362" t="s">
        <v>7171</v>
      </c>
      <c r="C2362" t="s">
        <v>7172</v>
      </c>
      <c r="D2362" s="5">
        <v>45427</v>
      </c>
      <c r="E2362" t="s">
        <v>167</v>
      </c>
      <c r="F2362">
        <v>85.49</v>
      </c>
      <c r="I2362">
        <v>1083473</v>
      </c>
      <c r="J2362" t="s">
        <v>63</v>
      </c>
      <c r="K2362" s="6">
        <v>4619.0200000000004</v>
      </c>
      <c r="L2362" s="5">
        <v>45427</v>
      </c>
      <c r="P2362">
        <v>62.41</v>
      </c>
      <c r="Q2362">
        <v>0.28607454862376214</v>
      </c>
    </row>
    <row r="2363" spans="1:17" x14ac:dyDescent="0.2">
      <c r="A2363" t="s">
        <v>481</v>
      </c>
      <c r="B2363" t="s">
        <v>633</v>
      </c>
      <c r="C2363" t="s">
        <v>1844</v>
      </c>
      <c r="D2363" s="5">
        <v>45367</v>
      </c>
      <c r="E2363" t="s">
        <v>484</v>
      </c>
      <c r="F2363">
        <v>68.17</v>
      </c>
      <c r="I2363">
        <v>73273</v>
      </c>
      <c r="J2363" t="s">
        <v>485</v>
      </c>
      <c r="K2363" s="6">
        <v>689219.2</v>
      </c>
      <c r="L2363" s="5">
        <v>45380</v>
      </c>
      <c r="P2363">
        <v>68.17</v>
      </c>
      <c r="Q2363">
        <v>0.28609897977592591</v>
      </c>
    </row>
    <row r="2364" spans="1:17" x14ac:dyDescent="0.2">
      <c r="A2364" t="s">
        <v>481</v>
      </c>
      <c r="B2364" t="s">
        <v>717</v>
      </c>
      <c r="C2364" t="s">
        <v>1594</v>
      </c>
      <c r="D2364" s="5">
        <v>45307</v>
      </c>
      <c r="E2364" t="s">
        <v>484</v>
      </c>
      <c r="F2364" s="6">
        <v>1145.4000000000001</v>
      </c>
      <c r="I2364">
        <v>72804</v>
      </c>
      <c r="J2364" t="s">
        <v>485</v>
      </c>
      <c r="K2364" s="6">
        <v>577784.27</v>
      </c>
      <c r="L2364" s="5">
        <v>45322</v>
      </c>
      <c r="P2364">
        <v>1145.4000000000001</v>
      </c>
      <c r="Q2364">
        <v>0.28642069546524185</v>
      </c>
    </row>
    <row r="2365" spans="1:17" x14ac:dyDescent="0.2">
      <c r="A2365" t="s">
        <v>4556</v>
      </c>
      <c r="B2365" t="s">
        <v>4569</v>
      </c>
      <c r="C2365" t="s">
        <v>4570</v>
      </c>
      <c r="D2365" s="5">
        <v>45265</v>
      </c>
      <c r="E2365" t="s">
        <v>436</v>
      </c>
      <c r="F2365">
        <v>960.75</v>
      </c>
      <c r="I2365">
        <v>600787</v>
      </c>
      <c r="J2365" t="s">
        <v>62</v>
      </c>
      <c r="K2365">
        <v>960.75</v>
      </c>
      <c r="L2365" s="5">
        <v>45271</v>
      </c>
      <c r="P2365">
        <v>960.75</v>
      </c>
      <c r="Q2365">
        <v>0.28659776692189964</v>
      </c>
    </row>
    <row r="2366" spans="1:17" x14ac:dyDescent="0.2">
      <c r="A2366" t="s">
        <v>7590</v>
      </c>
      <c r="B2366" t="s">
        <v>7593</v>
      </c>
      <c r="C2366">
        <v>122302</v>
      </c>
      <c r="D2366" s="5">
        <v>45154</v>
      </c>
      <c r="E2366" t="s">
        <v>56</v>
      </c>
      <c r="F2366">
        <v>90.1</v>
      </c>
      <c r="I2366">
        <v>1795449</v>
      </c>
      <c r="J2366" t="s">
        <v>57</v>
      </c>
      <c r="K2366">
        <v>90.1</v>
      </c>
      <c r="L2366" s="5">
        <v>45161</v>
      </c>
      <c r="M2366" s="5">
        <v>45174</v>
      </c>
      <c r="N2366">
        <v>12</v>
      </c>
      <c r="O2366">
        <v>1081.2</v>
      </c>
      <c r="P2366">
        <v>90.1</v>
      </c>
      <c r="Q2366">
        <v>0.28660466965610276</v>
      </c>
    </row>
    <row r="2367" spans="1:17" x14ac:dyDescent="0.2">
      <c r="A2367" t="s">
        <v>11732</v>
      </c>
      <c r="B2367" t="s">
        <v>11837</v>
      </c>
      <c r="C2367">
        <v>53280737</v>
      </c>
      <c r="D2367" s="5">
        <v>45231</v>
      </c>
      <c r="E2367" t="s">
        <v>11733</v>
      </c>
      <c r="F2367">
        <v>416.46</v>
      </c>
      <c r="I2367">
        <v>598644</v>
      </c>
      <c r="J2367" t="s">
        <v>62</v>
      </c>
      <c r="K2367" s="6">
        <v>64420.72</v>
      </c>
      <c r="L2367" s="5">
        <v>45257</v>
      </c>
      <c r="P2367">
        <v>416.46</v>
      </c>
      <c r="Q2367">
        <v>0.28672766904744351</v>
      </c>
    </row>
    <row r="2368" spans="1:17" x14ac:dyDescent="0.2">
      <c r="A2368" t="s">
        <v>481</v>
      </c>
      <c r="B2368" t="s">
        <v>534</v>
      </c>
      <c r="C2368" t="s">
        <v>1357</v>
      </c>
      <c r="D2368" s="5">
        <v>45276</v>
      </c>
      <c r="E2368" t="s">
        <v>484</v>
      </c>
      <c r="F2368">
        <v>75.349999999999994</v>
      </c>
      <c r="I2368">
        <v>72587</v>
      </c>
      <c r="J2368" t="s">
        <v>485</v>
      </c>
      <c r="K2368" s="6">
        <v>607405.88</v>
      </c>
      <c r="L2368" s="5">
        <v>45289</v>
      </c>
      <c r="P2368">
        <v>75.349999999999994</v>
      </c>
      <c r="Q2368">
        <v>0.28682584345175732</v>
      </c>
    </row>
    <row r="2369" spans="1:17" x14ac:dyDescent="0.2">
      <c r="A2369" t="s">
        <v>10422</v>
      </c>
      <c r="B2369" t="s">
        <v>10424</v>
      </c>
      <c r="C2369">
        <v>37</v>
      </c>
      <c r="D2369" s="5">
        <v>45261</v>
      </c>
      <c r="E2369" t="s">
        <v>56</v>
      </c>
      <c r="F2369">
        <v>848</v>
      </c>
      <c r="I2369">
        <v>602331</v>
      </c>
      <c r="J2369" t="s">
        <v>62</v>
      </c>
      <c r="K2369">
        <v>848</v>
      </c>
      <c r="L2369" s="5">
        <v>45287</v>
      </c>
      <c r="P2369">
        <v>848</v>
      </c>
      <c r="Q2369">
        <v>0.286841526168643</v>
      </c>
    </row>
    <row r="2370" spans="1:17" x14ac:dyDescent="0.2">
      <c r="A2370" t="s">
        <v>5203</v>
      </c>
      <c r="B2370" t="s">
        <v>5354</v>
      </c>
      <c r="C2370" t="s">
        <v>5355</v>
      </c>
      <c r="D2370" s="5">
        <v>45194</v>
      </c>
      <c r="E2370" t="s">
        <v>167</v>
      </c>
      <c r="F2370">
        <v>26.56</v>
      </c>
      <c r="I2370">
        <v>1021264</v>
      </c>
      <c r="J2370" t="s">
        <v>63</v>
      </c>
      <c r="K2370">
        <v>126.67</v>
      </c>
      <c r="L2370" s="5">
        <v>45194</v>
      </c>
      <c r="P2370">
        <v>26.56</v>
      </c>
      <c r="Q2370">
        <v>0.28706349556332345</v>
      </c>
    </row>
    <row r="2371" spans="1:17" x14ac:dyDescent="0.2">
      <c r="A2371" t="s">
        <v>9053</v>
      </c>
      <c r="B2371" t="s">
        <v>9378</v>
      </c>
      <c r="C2371" t="s">
        <v>9379</v>
      </c>
      <c r="D2371" s="5">
        <v>45345</v>
      </c>
      <c r="E2371" t="s">
        <v>167</v>
      </c>
      <c r="F2371">
        <v>37.64</v>
      </c>
      <c r="I2371">
        <v>1061132</v>
      </c>
      <c r="J2371" t="s">
        <v>63</v>
      </c>
      <c r="K2371">
        <v>740.32</v>
      </c>
      <c r="L2371" s="5">
        <v>45345</v>
      </c>
      <c r="P2371">
        <v>37.64</v>
      </c>
      <c r="Q2371">
        <v>0.2873199601689953</v>
      </c>
    </row>
    <row r="2372" spans="1:17" x14ac:dyDescent="0.2">
      <c r="A2372" t="s">
        <v>481</v>
      </c>
      <c r="B2372" t="s">
        <v>566</v>
      </c>
      <c r="C2372" t="s">
        <v>1374</v>
      </c>
      <c r="D2372" s="5">
        <v>45276</v>
      </c>
      <c r="E2372" t="s">
        <v>484</v>
      </c>
      <c r="F2372">
        <v>445.1</v>
      </c>
      <c r="I2372">
        <v>72587</v>
      </c>
      <c r="J2372" t="s">
        <v>485</v>
      </c>
      <c r="K2372" s="6">
        <v>607405.88</v>
      </c>
      <c r="L2372" s="5">
        <v>45289</v>
      </c>
      <c r="P2372">
        <v>31.78</v>
      </c>
      <c r="Q2372">
        <v>0.28748994261861982</v>
      </c>
    </row>
    <row r="2373" spans="1:17" x14ac:dyDescent="0.2">
      <c r="A2373" t="s">
        <v>4818</v>
      </c>
      <c r="B2373" t="s">
        <v>4973</v>
      </c>
      <c r="C2373" t="s">
        <v>4974</v>
      </c>
      <c r="D2373" s="5">
        <v>45342</v>
      </c>
      <c r="E2373" t="s">
        <v>167</v>
      </c>
      <c r="F2373">
        <v>27.83</v>
      </c>
      <c r="I2373">
        <v>1060111</v>
      </c>
      <c r="J2373" t="s">
        <v>63</v>
      </c>
      <c r="K2373">
        <v>102.46</v>
      </c>
      <c r="L2373" s="5">
        <v>45342</v>
      </c>
      <c r="P2373">
        <v>27.83</v>
      </c>
      <c r="Q2373">
        <v>0.28749015051399518</v>
      </c>
    </row>
    <row r="2374" spans="1:17" x14ac:dyDescent="0.2">
      <c r="A2374" t="s">
        <v>10639</v>
      </c>
      <c r="B2374" t="s">
        <v>10642</v>
      </c>
      <c r="C2374">
        <v>139128</v>
      </c>
      <c r="D2374" s="5">
        <v>45132</v>
      </c>
      <c r="E2374" t="s">
        <v>56</v>
      </c>
      <c r="F2374">
        <v>261.89999999999998</v>
      </c>
      <c r="I2374">
        <v>1794988</v>
      </c>
      <c r="J2374" t="s">
        <v>57</v>
      </c>
      <c r="K2374">
        <v>821.76</v>
      </c>
      <c r="L2374" s="5">
        <v>45159</v>
      </c>
      <c r="M2374" s="5">
        <v>45163</v>
      </c>
      <c r="N2374">
        <v>3</v>
      </c>
      <c r="O2374">
        <v>2465.2800000000002</v>
      </c>
      <c r="P2374">
        <v>261.89999999999998</v>
      </c>
      <c r="Q2374">
        <v>0.28758720279482641</v>
      </c>
    </row>
    <row r="2375" spans="1:17" x14ac:dyDescent="0.2">
      <c r="A2375" t="s">
        <v>8551</v>
      </c>
      <c r="B2375" t="s">
        <v>8553</v>
      </c>
      <c r="C2375">
        <v>1426355</v>
      </c>
      <c r="D2375" s="5">
        <v>45371</v>
      </c>
      <c r="E2375" t="s">
        <v>56</v>
      </c>
      <c r="F2375">
        <v>110.99</v>
      </c>
      <c r="I2375">
        <v>1817873</v>
      </c>
      <c r="J2375" t="s">
        <v>57</v>
      </c>
      <c r="K2375">
        <v>110.99</v>
      </c>
      <c r="L2375" s="5">
        <v>45397</v>
      </c>
      <c r="M2375" s="5">
        <v>45407</v>
      </c>
      <c r="N2375">
        <v>9</v>
      </c>
      <c r="O2375">
        <v>998.91</v>
      </c>
      <c r="P2375">
        <v>110.99</v>
      </c>
      <c r="Q2375">
        <v>0.28764839600759529</v>
      </c>
    </row>
    <row r="2376" spans="1:17" x14ac:dyDescent="0.2">
      <c r="A2376" t="s">
        <v>11112</v>
      </c>
      <c r="B2376" t="s">
        <v>11365</v>
      </c>
      <c r="C2376" t="s">
        <v>11366</v>
      </c>
      <c r="D2376" s="5">
        <v>45376</v>
      </c>
      <c r="E2376" t="s">
        <v>167</v>
      </c>
      <c r="F2376">
        <v>24.45</v>
      </c>
      <c r="I2376">
        <v>1070195</v>
      </c>
      <c r="J2376" t="s">
        <v>63</v>
      </c>
      <c r="K2376">
        <v>51.94</v>
      </c>
      <c r="L2376" s="5">
        <v>45378</v>
      </c>
      <c r="P2376">
        <v>24.45</v>
      </c>
      <c r="Q2376">
        <v>0.28769902697140481</v>
      </c>
    </row>
    <row r="2377" spans="1:17" x14ac:dyDescent="0.2">
      <c r="A2377" t="s">
        <v>5173</v>
      </c>
      <c r="B2377" t="s">
        <v>5194</v>
      </c>
      <c r="C2377">
        <v>1467</v>
      </c>
      <c r="D2377" s="5">
        <v>45386</v>
      </c>
      <c r="E2377" t="s">
        <v>56</v>
      </c>
      <c r="F2377">
        <v>360.4</v>
      </c>
      <c r="I2377">
        <v>1078568</v>
      </c>
      <c r="J2377" t="s">
        <v>63</v>
      </c>
      <c r="K2377" s="6">
        <v>3489.32</v>
      </c>
      <c r="L2377" s="5">
        <v>45411</v>
      </c>
      <c r="P2377">
        <v>360.4</v>
      </c>
      <c r="Q2377">
        <v>0.28774056183749064</v>
      </c>
    </row>
    <row r="2378" spans="1:17" x14ac:dyDescent="0.2">
      <c r="A2378" t="s">
        <v>5950</v>
      </c>
      <c r="B2378" t="s">
        <v>6543</v>
      </c>
      <c r="C2378" t="s">
        <v>6544</v>
      </c>
      <c r="D2378" s="5">
        <v>45252</v>
      </c>
      <c r="E2378" t="s">
        <v>167</v>
      </c>
      <c r="F2378">
        <v>44.8</v>
      </c>
      <c r="I2378">
        <v>1037759</v>
      </c>
      <c r="J2378" t="s">
        <v>63</v>
      </c>
      <c r="K2378" s="6">
        <v>4652.67</v>
      </c>
      <c r="L2378" s="5">
        <v>45256</v>
      </c>
      <c r="P2378">
        <v>32.72</v>
      </c>
      <c r="Q2378">
        <v>0.28778430153784618</v>
      </c>
    </row>
    <row r="2379" spans="1:17" x14ac:dyDescent="0.2">
      <c r="A2379" t="s">
        <v>7611</v>
      </c>
      <c r="B2379" t="s">
        <v>7738</v>
      </c>
      <c r="C2379" t="s">
        <v>7739</v>
      </c>
      <c r="D2379" s="5">
        <v>45384</v>
      </c>
      <c r="E2379" t="s">
        <v>167</v>
      </c>
      <c r="F2379">
        <v>30.9</v>
      </c>
      <c r="I2379">
        <v>1071622</v>
      </c>
      <c r="J2379" t="s">
        <v>63</v>
      </c>
      <c r="K2379">
        <v>112.89</v>
      </c>
      <c r="L2379" s="5">
        <v>45384</v>
      </c>
      <c r="P2379">
        <v>30.9</v>
      </c>
      <c r="Q2379">
        <v>0.28821085422461845</v>
      </c>
    </row>
    <row r="2380" spans="1:17" x14ac:dyDescent="0.2">
      <c r="A2380" t="s">
        <v>481</v>
      </c>
      <c r="B2380" t="s">
        <v>501</v>
      </c>
      <c r="C2380" t="s">
        <v>1192</v>
      </c>
      <c r="D2380" s="5">
        <v>45246</v>
      </c>
      <c r="E2380" t="s">
        <v>484</v>
      </c>
      <c r="F2380">
        <v>107.44</v>
      </c>
      <c r="I2380">
        <v>72355</v>
      </c>
      <c r="J2380" t="s">
        <v>485</v>
      </c>
      <c r="K2380" s="6">
        <v>742486.18</v>
      </c>
      <c r="L2380" s="5">
        <v>45260</v>
      </c>
      <c r="P2380">
        <v>107.44</v>
      </c>
      <c r="Q2380">
        <v>0.28828554869022449</v>
      </c>
    </row>
    <row r="2381" spans="1:17" x14ac:dyDescent="0.2">
      <c r="A2381" t="s">
        <v>481</v>
      </c>
      <c r="B2381" t="s">
        <v>684</v>
      </c>
      <c r="C2381" t="s">
        <v>1026</v>
      </c>
      <c r="D2381" s="5">
        <v>45185</v>
      </c>
      <c r="E2381" t="s">
        <v>484</v>
      </c>
      <c r="F2381">
        <v>39.17</v>
      </c>
      <c r="I2381">
        <v>71929</v>
      </c>
      <c r="J2381" t="s">
        <v>485</v>
      </c>
      <c r="K2381" s="6">
        <v>614311.01</v>
      </c>
      <c r="L2381" s="5">
        <v>45198</v>
      </c>
      <c r="P2381">
        <v>39.17</v>
      </c>
      <c r="Q2381">
        <v>0.28841028408534419</v>
      </c>
    </row>
    <row r="2382" spans="1:17" x14ac:dyDescent="0.2">
      <c r="A2382" t="s">
        <v>3728</v>
      </c>
      <c r="B2382">
        <v>35231521</v>
      </c>
      <c r="C2382">
        <v>35231521</v>
      </c>
      <c r="D2382" s="5">
        <v>45259</v>
      </c>
      <c r="E2382" t="s">
        <v>56</v>
      </c>
      <c r="F2382">
        <v>63.54</v>
      </c>
      <c r="I2382">
        <v>1803975</v>
      </c>
      <c r="J2382" t="s">
        <v>57</v>
      </c>
      <c r="K2382">
        <v>63.54</v>
      </c>
      <c r="L2382" s="5">
        <v>45259</v>
      </c>
      <c r="M2382" s="5">
        <v>45264</v>
      </c>
      <c r="N2382">
        <v>4</v>
      </c>
      <c r="O2382">
        <v>254.16</v>
      </c>
      <c r="P2382">
        <v>63.54</v>
      </c>
      <c r="Q2382">
        <v>0.28842123106291162</v>
      </c>
    </row>
    <row r="2383" spans="1:17" x14ac:dyDescent="0.2">
      <c r="A2383" t="s">
        <v>5203</v>
      </c>
      <c r="B2383" t="s">
        <v>5346</v>
      </c>
      <c r="C2383" t="s">
        <v>5347</v>
      </c>
      <c r="D2383" s="5">
        <v>45191</v>
      </c>
      <c r="E2383" t="s">
        <v>167</v>
      </c>
      <c r="F2383">
        <v>27.34</v>
      </c>
      <c r="I2383">
        <v>1020562</v>
      </c>
      <c r="J2383" t="s">
        <v>63</v>
      </c>
      <c r="K2383">
        <v>54.79</v>
      </c>
      <c r="L2383" s="5">
        <v>45191</v>
      </c>
      <c r="P2383">
        <v>27.34</v>
      </c>
      <c r="Q2383">
        <v>0.28854841857788893</v>
      </c>
    </row>
    <row r="2384" spans="1:17" x14ac:dyDescent="0.2">
      <c r="A2384" t="s">
        <v>481</v>
      </c>
      <c r="B2384" t="s">
        <v>582</v>
      </c>
      <c r="C2384" t="s">
        <v>1815</v>
      </c>
      <c r="D2384" s="5">
        <v>45367</v>
      </c>
      <c r="E2384" t="s">
        <v>484</v>
      </c>
      <c r="F2384">
        <v>32.56</v>
      </c>
      <c r="I2384">
        <v>73273</v>
      </c>
      <c r="J2384" t="s">
        <v>485</v>
      </c>
      <c r="K2384" s="6">
        <v>689219.2</v>
      </c>
      <c r="L2384" s="5">
        <v>45380</v>
      </c>
      <c r="P2384">
        <v>32.56</v>
      </c>
      <c r="Q2384">
        <v>0.28913058914338308</v>
      </c>
    </row>
    <row r="2385" spans="1:17" x14ac:dyDescent="0.2">
      <c r="A2385" t="s">
        <v>481</v>
      </c>
      <c r="B2385" t="s">
        <v>761</v>
      </c>
      <c r="C2385" t="s">
        <v>1196</v>
      </c>
      <c r="D2385" s="5">
        <v>45246</v>
      </c>
      <c r="E2385" t="s">
        <v>484</v>
      </c>
      <c r="F2385">
        <v>29.99</v>
      </c>
      <c r="I2385">
        <v>72355</v>
      </c>
      <c r="J2385" t="s">
        <v>485</v>
      </c>
      <c r="K2385" s="6">
        <v>742486.18</v>
      </c>
      <c r="L2385" s="5">
        <v>45260</v>
      </c>
      <c r="P2385">
        <v>29.99</v>
      </c>
      <c r="Q2385">
        <v>0.28915291693916223</v>
      </c>
    </row>
    <row r="2386" spans="1:17" x14ac:dyDescent="0.2">
      <c r="A2386" t="s">
        <v>3096</v>
      </c>
      <c r="B2386" t="s">
        <v>3097</v>
      </c>
      <c r="C2386" t="s">
        <v>3098</v>
      </c>
      <c r="D2386" s="5">
        <v>45187</v>
      </c>
      <c r="E2386" t="s">
        <v>56</v>
      </c>
      <c r="F2386">
        <v>100</v>
      </c>
      <c r="I2386">
        <v>1797704</v>
      </c>
      <c r="J2386" t="s">
        <v>57</v>
      </c>
      <c r="K2386">
        <v>100</v>
      </c>
      <c r="L2386" s="5">
        <v>45190</v>
      </c>
      <c r="M2386" s="5">
        <v>45210</v>
      </c>
      <c r="N2386">
        <v>19</v>
      </c>
      <c r="O2386">
        <v>1900</v>
      </c>
      <c r="P2386">
        <v>100</v>
      </c>
      <c r="Q2386">
        <v>0.28930326205089274</v>
      </c>
    </row>
    <row r="2387" spans="1:17" x14ac:dyDescent="0.2">
      <c r="A2387" t="s">
        <v>481</v>
      </c>
      <c r="B2387" t="s">
        <v>552</v>
      </c>
      <c r="C2387" t="s">
        <v>1507</v>
      </c>
      <c r="D2387" s="5">
        <v>45307</v>
      </c>
      <c r="E2387" t="s">
        <v>484</v>
      </c>
      <c r="F2387">
        <v>36.020000000000003</v>
      </c>
      <c r="I2387">
        <v>72804</v>
      </c>
      <c r="J2387" t="s">
        <v>485</v>
      </c>
      <c r="K2387" s="6">
        <v>577784.27</v>
      </c>
      <c r="L2387" s="5">
        <v>45322</v>
      </c>
      <c r="P2387">
        <v>36.020000000000003</v>
      </c>
      <c r="Q2387">
        <v>0.28959936294373978</v>
      </c>
    </row>
    <row r="2388" spans="1:17" x14ac:dyDescent="0.2">
      <c r="A2388" t="s">
        <v>11485</v>
      </c>
      <c r="B2388" t="s">
        <v>11487</v>
      </c>
      <c r="C2388">
        <v>1267501</v>
      </c>
      <c r="D2388" s="5">
        <v>45184</v>
      </c>
      <c r="E2388" t="s">
        <v>56</v>
      </c>
      <c r="F2388">
        <v>157.29</v>
      </c>
      <c r="I2388">
        <v>1799752</v>
      </c>
      <c r="J2388" t="s">
        <v>57</v>
      </c>
      <c r="K2388">
        <v>157.29</v>
      </c>
      <c r="L2388" s="5">
        <v>45210</v>
      </c>
      <c r="M2388" s="5">
        <v>45218</v>
      </c>
      <c r="N2388">
        <v>7</v>
      </c>
      <c r="O2388">
        <v>1101.03</v>
      </c>
      <c r="P2388">
        <v>157.29</v>
      </c>
      <c r="Q2388">
        <v>0.2896596492969884</v>
      </c>
    </row>
    <row r="2389" spans="1:17" x14ac:dyDescent="0.2">
      <c r="A2389" t="s">
        <v>4818</v>
      </c>
      <c r="B2389" t="s">
        <v>4931</v>
      </c>
      <c r="C2389" t="s">
        <v>4932</v>
      </c>
      <c r="D2389" s="5">
        <v>45272</v>
      </c>
      <c r="E2389" t="s">
        <v>167</v>
      </c>
      <c r="F2389">
        <v>41.5</v>
      </c>
      <c r="I2389">
        <v>1042340</v>
      </c>
      <c r="J2389" t="s">
        <v>63</v>
      </c>
      <c r="K2389">
        <v>41.5</v>
      </c>
      <c r="L2389" s="5">
        <v>45272</v>
      </c>
      <c r="P2389">
        <v>41.5</v>
      </c>
      <c r="Q2389">
        <v>0.28999526126609598</v>
      </c>
    </row>
    <row r="2390" spans="1:17" x14ac:dyDescent="0.2">
      <c r="A2390" t="s">
        <v>4486</v>
      </c>
      <c r="B2390" t="s">
        <v>4491</v>
      </c>
      <c r="C2390" t="s">
        <v>4492</v>
      </c>
      <c r="D2390" s="5">
        <v>45308</v>
      </c>
      <c r="E2390" t="s">
        <v>436</v>
      </c>
      <c r="F2390">
        <v>493.61</v>
      </c>
      <c r="I2390">
        <v>1053091</v>
      </c>
      <c r="J2390" t="s">
        <v>63</v>
      </c>
      <c r="K2390">
        <v>515.72</v>
      </c>
      <c r="L2390" s="5">
        <v>45316</v>
      </c>
      <c r="P2390">
        <v>493.61</v>
      </c>
      <c r="Q2390">
        <v>0.29001073791659926</v>
      </c>
    </row>
    <row r="2391" spans="1:17" x14ac:dyDescent="0.2">
      <c r="A2391" t="s">
        <v>481</v>
      </c>
      <c r="B2391" t="s">
        <v>757</v>
      </c>
      <c r="C2391" t="s">
        <v>2184</v>
      </c>
      <c r="D2391" s="5">
        <v>45459</v>
      </c>
      <c r="E2391" t="s">
        <v>484</v>
      </c>
      <c r="F2391">
        <v>52.99</v>
      </c>
      <c r="I2391">
        <v>73848</v>
      </c>
      <c r="J2391" t="s">
        <v>485</v>
      </c>
      <c r="K2391" s="6">
        <v>709092.54</v>
      </c>
      <c r="L2391" s="5">
        <v>45471</v>
      </c>
      <c r="P2391">
        <v>52.99</v>
      </c>
      <c r="Q2391">
        <v>0.29010426254978594</v>
      </c>
    </row>
    <row r="2392" spans="1:17" x14ac:dyDescent="0.2">
      <c r="A2392" t="s">
        <v>2956</v>
      </c>
      <c r="B2392" t="s">
        <v>2975</v>
      </c>
      <c r="C2392" t="s">
        <v>2976</v>
      </c>
      <c r="D2392" s="5">
        <v>45414</v>
      </c>
      <c r="E2392" t="s">
        <v>167</v>
      </c>
      <c r="F2392">
        <v>26.19</v>
      </c>
      <c r="I2392">
        <v>1080164</v>
      </c>
      <c r="J2392" t="s">
        <v>63</v>
      </c>
      <c r="K2392">
        <v>26.19</v>
      </c>
      <c r="L2392" s="5">
        <v>45414</v>
      </c>
      <c r="P2392">
        <v>26.19</v>
      </c>
      <c r="Q2392">
        <v>0.29029771340396215</v>
      </c>
    </row>
    <row r="2393" spans="1:17" x14ac:dyDescent="0.2">
      <c r="A2393" t="s">
        <v>5950</v>
      </c>
      <c r="B2393" t="s">
        <v>6933</v>
      </c>
      <c r="C2393" t="s">
        <v>6934</v>
      </c>
      <c r="D2393" s="5">
        <v>45362</v>
      </c>
      <c r="E2393" t="s">
        <v>167</v>
      </c>
      <c r="F2393">
        <v>52.37</v>
      </c>
      <c r="I2393">
        <v>1065791</v>
      </c>
      <c r="J2393" t="s">
        <v>63</v>
      </c>
      <c r="K2393" s="6">
        <v>5018.84</v>
      </c>
      <c r="L2393" s="5">
        <v>45363</v>
      </c>
      <c r="P2393">
        <v>38.22</v>
      </c>
      <c r="Q2393">
        <v>0.29050371470233038</v>
      </c>
    </row>
    <row r="2394" spans="1:17" x14ac:dyDescent="0.2">
      <c r="A2394" t="s">
        <v>481</v>
      </c>
      <c r="B2394" t="s">
        <v>1060</v>
      </c>
      <c r="C2394" t="s">
        <v>1478</v>
      </c>
      <c r="D2394" s="5">
        <v>45307</v>
      </c>
      <c r="E2394" t="s">
        <v>484</v>
      </c>
      <c r="F2394">
        <v>212.89</v>
      </c>
      <c r="I2394">
        <v>72804</v>
      </c>
      <c r="J2394" t="s">
        <v>485</v>
      </c>
      <c r="K2394" s="6">
        <v>577784.27</v>
      </c>
      <c r="L2394" s="5">
        <v>45322</v>
      </c>
      <c r="P2394">
        <v>212.89</v>
      </c>
      <c r="Q2394">
        <v>0.29051916898189789</v>
      </c>
    </row>
    <row r="2395" spans="1:17" x14ac:dyDescent="0.2">
      <c r="A2395" t="s">
        <v>4271</v>
      </c>
      <c r="B2395" t="s">
        <v>4273</v>
      </c>
      <c r="C2395">
        <v>751</v>
      </c>
      <c r="D2395" s="5">
        <v>45385</v>
      </c>
      <c r="E2395" t="s">
        <v>2346</v>
      </c>
      <c r="F2395">
        <v>96</v>
      </c>
      <c r="I2395">
        <v>1817808</v>
      </c>
      <c r="J2395" t="s">
        <v>57</v>
      </c>
      <c r="K2395" s="6">
        <v>5687</v>
      </c>
      <c r="L2395" s="5">
        <v>45397</v>
      </c>
      <c r="M2395" s="5">
        <v>45412</v>
      </c>
      <c r="N2395">
        <v>14</v>
      </c>
      <c r="O2395">
        <v>79618</v>
      </c>
      <c r="P2395">
        <v>96</v>
      </c>
      <c r="Q2395">
        <v>0.29053538255223066</v>
      </c>
    </row>
    <row r="2396" spans="1:17" x14ac:dyDescent="0.2">
      <c r="A2396" t="s">
        <v>2378</v>
      </c>
      <c r="B2396">
        <v>10045</v>
      </c>
      <c r="C2396">
        <v>121079</v>
      </c>
      <c r="D2396" s="5">
        <v>45166</v>
      </c>
      <c r="E2396" t="s">
        <v>56</v>
      </c>
      <c r="F2396" s="6">
        <v>2414.46</v>
      </c>
      <c r="I2396">
        <v>590314</v>
      </c>
      <c r="J2396" t="s">
        <v>62</v>
      </c>
      <c r="K2396" s="6">
        <v>3945.61</v>
      </c>
      <c r="L2396" s="5">
        <v>45191</v>
      </c>
      <c r="P2396">
        <v>2559.33</v>
      </c>
      <c r="Q2396">
        <v>0.29058270235607386</v>
      </c>
    </row>
    <row r="2397" spans="1:17" x14ac:dyDescent="0.2">
      <c r="A2397" t="s">
        <v>4071</v>
      </c>
      <c r="B2397" t="s">
        <v>4059</v>
      </c>
      <c r="C2397" t="s">
        <v>4075</v>
      </c>
      <c r="D2397" s="5">
        <v>45170</v>
      </c>
      <c r="E2397" t="s">
        <v>56</v>
      </c>
      <c r="F2397">
        <v>296.8</v>
      </c>
      <c r="I2397">
        <v>1798550</v>
      </c>
      <c r="J2397" t="s">
        <v>57</v>
      </c>
      <c r="K2397">
        <v>296.8</v>
      </c>
      <c r="L2397" s="5">
        <v>45196</v>
      </c>
      <c r="M2397" s="5">
        <v>45203</v>
      </c>
      <c r="N2397">
        <v>6</v>
      </c>
      <c r="O2397">
        <v>1780.8</v>
      </c>
      <c r="P2397">
        <v>296.8</v>
      </c>
      <c r="Q2397">
        <v>0.29075912045409646</v>
      </c>
    </row>
    <row r="2398" spans="1:17" x14ac:dyDescent="0.2">
      <c r="A2398" t="s">
        <v>9053</v>
      </c>
      <c r="B2398" t="s">
        <v>9142</v>
      </c>
      <c r="C2398" t="s">
        <v>9143</v>
      </c>
      <c r="D2398" s="5">
        <v>45173</v>
      </c>
      <c r="E2398" t="s">
        <v>167</v>
      </c>
      <c r="F2398">
        <v>34.51</v>
      </c>
      <c r="I2398">
        <v>1015284</v>
      </c>
      <c r="J2398" t="s">
        <v>63</v>
      </c>
      <c r="K2398">
        <v>66.17</v>
      </c>
      <c r="L2398" s="5">
        <v>45174</v>
      </c>
      <c r="P2398">
        <v>34.51</v>
      </c>
      <c r="Q2398">
        <v>0.29100993416824328</v>
      </c>
    </row>
    <row r="2399" spans="1:17" x14ac:dyDescent="0.2">
      <c r="A2399" t="s">
        <v>11732</v>
      </c>
      <c r="B2399" t="s">
        <v>11988</v>
      </c>
      <c r="C2399">
        <v>53874708</v>
      </c>
      <c r="D2399" s="5">
        <v>45321</v>
      </c>
      <c r="E2399" t="s">
        <v>11733</v>
      </c>
      <c r="F2399">
        <v>64.87</v>
      </c>
      <c r="I2399">
        <v>1062110</v>
      </c>
      <c r="J2399" t="s">
        <v>63</v>
      </c>
      <c r="K2399" s="6">
        <v>7110.75</v>
      </c>
      <c r="L2399" s="5">
        <v>45349</v>
      </c>
      <c r="P2399">
        <v>64.87</v>
      </c>
      <c r="Q2399">
        <v>0.29125123789758089</v>
      </c>
    </row>
    <row r="2400" spans="1:17" x14ac:dyDescent="0.2">
      <c r="A2400" t="s">
        <v>3402</v>
      </c>
      <c r="B2400">
        <v>35613123</v>
      </c>
      <c r="C2400" t="s">
        <v>3410</v>
      </c>
      <c r="D2400" s="5">
        <v>45310</v>
      </c>
      <c r="E2400" t="s">
        <v>56</v>
      </c>
      <c r="F2400">
        <v>14.36</v>
      </c>
      <c r="I2400">
        <v>1810015</v>
      </c>
      <c r="J2400" t="s">
        <v>57</v>
      </c>
      <c r="K2400">
        <v>505.33</v>
      </c>
      <c r="L2400" s="5">
        <v>45322</v>
      </c>
      <c r="M2400" s="5">
        <v>45334</v>
      </c>
      <c r="N2400">
        <v>11</v>
      </c>
      <c r="O2400">
        <v>5558.63</v>
      </c>
      <c r="P2400">
        <v>15.22</v>
      </c>
      <c r="Q2400">
        <v>0.29131600970734206</v>
      </c>
    </row>
    <row r="2401" spans="1:17" x14ac:dyDescent="0.2">
      <c r="A2401" t="s">
        <v>481</v>
      </c>
      <c r="B2401" t="s">
        <v>742</v>
      </c>
      <c r="C2401" t="s">
        <v>1603</v>
      </c>
      <c r="D2401" s="5">
        <v>45307</v>
      </c>
      <c r="E2401" t="s">
        <v>484</v>
      </c>
      <c r="F2401">
        <v>298.43</v>
      </c>
      <c r="I2401">
        <v>72804</v>
      </c>
      <c r="J2401" t="s">
        <v>485</v>
      </c>
      <c r="K2401" s="6">
        <v>577784.27</v>
      </c>
      <c r="L2401" s="5">
        <v>45322</v>
      </c>
      <c r="P2401">
        <v>298.43</v>
      </c>
      <c r="Q2401">
        <v>0.29166567601014026</v>
      </c>
    </row>
    <row r="2402" spans="1:17" x14ac:dyDescent="0.2">
      <c r="A2402" t="s">
        <v>8570</v>
      </c>
      <c r="B2402" t="s">
        <v>8635</v>
      </c>
      <c r="C2402" t="s">
        <v>8636</v>
      </c>
      <c r="D2402" s="5">
        <v>45321</v>
      </c>
      <c r="E2402" t="s">
        <v>167</v>
      </c>
      <c r="F2402">
        <v>20.53</v>
      </c>
      <c r="I2402">
        <v>1054630</v>
      </c>
      <c r="J2402" t="s">
        <v>63</v>
      </c>
      <c r="K2402" s="6">
        <v>1089.82</v>
      </c>
      <c r="L2402" s="5">
        <v>45321</v>
      </c>
      <c r="P2402">
        <v>20.53</v>
      </c>
      <c r="Q2402">
        <v>0.29183678696168247</v>
      </c>
    </row>
    <row r="2403" spans="1:17" x14ac:dyDescent="0.2">
      <c r="A2403" t="s">
        <v>10127</v>
      </c>
      <c r="B2403" t="s">
        <v>10152</v>
      </c>
      <c r="C2403" t="s">
        <v>10153</v>
      </c>
      <c r="D2403" s="5">
        <v>45294</v>
      </c>
      <c r="E2403" t="s">
        <v>56</v>
      </c>
      <c r="F2403">
        <v>28.49</v>
      </c>
      <c r="I2403">
        <v>1808205</v>
      </c>
      <c r="J2403" t="s">
        <v>57</v>
      </c>
      <c r="K2403" s="6">
        <v>1391.87</v>
      </c>
      <c r="L2403" s="5">
        <v>45308</v>
      </c>
      <c r="M2403" s="5">
        <v>45320</v>
      </c>
      <c r="N2403">
        <v>11</v>
      </c>
      <c r="O2403">
        <v>15310.57</v>
      </c>
      <c r="P2403">
        <v>28.49</v>
      </c>
      <c r="Q2403">
        <v>0.29199065958553549</v>
      </c>
    </row>
    <row r="2404" spans="1:17" x14ac:dyDescent="0.2">
      <c r="A2404" t="s">
        <v>481</v>
      </c>
      <c r="B2404" t="s">
        <v>546</v>
      </c>
      <c r="C2404" t="s">
        <v>547</v>
      </c>
      <c r="D2404" s="5">
        <v>45123</v>
      </c>
      <c r="E2404" t="s">
        <v>484</v>
      </c>
      <c r="F2404">
        <v>676.89</v>
      </c>
      <c r="I2404">
        <v>71526</v>
      </c>
      <c r="J2404" t="s">
        <v>485</v>
      </c>
      <c r="K2404" s="6">
        <v>550660.96</v>
      </c>
      <c r="L2404" s="5">
        <v>45138</v>
      </c>
      <c r="P2404">
        <v>285.64</v>
      </c>
      <c r="Q2404">
        <v>0.29206520939900771</v>
      </c>
    </row>
    <row r="2405" spans="1:17" x14ac:dyDescent="0.2">
      <c r="A2405" t="s">
        <v>4065</v>
      </c>
      <c r="B2405" t="s">
        <v>4066</v>
      </c>
      <c r="C2405" t="s">
        <v>4067</v>
      </c>
      <c r="D2405" s="5">
        <v>45215</v>
      </c>
      <c r="E2405" t="s">
        <v>56</v>
      </c>
      <c r="F2405" s="6">
        <v>10000</v>
      </c>
      <c r="I2405">
        <v>1800419</v>
      </c>
      <c r="J2405" t="s">
        <v>57</v>
      </c>
      <c r="K2405" s="6">
        <v>10000</v>
      </c>
      <c r="L2405" s="5">
        <v>45217</v>
      </c>
      <c r="M2405" s="5">
        <v>45229</v>
      </c>
      <c r="N2405">
        <v>11</v>
      </c>
      <c r="O2405">
        <v>110000</v>
      </c>
      <c r="P2405">
        <v>10000</v>
      </c>
      <c r="Q2405">
        <v>0.29207467691076783</v>
      </c>
    </row>
    <row r="2406" spans="1:17" x14ac:dyDescent="0.2">
      <c r="A2406" t="s">
        <v>481</v>
      </c>
      <c r="B2406" t="s">
        <v>813</v>
      </c>
      <c r="C2406" t="s">
        <v>1949</v>
      </c>
      <c r="D2406" s="5">
        <v>45398</v>
      </c>
      <c r="E2406" t="s">
        <v>484</v>
      </c>
      <c r="F2406">
        <v>11.93</v>
      </c>
      <c r="I2406">
        <v>73470</v>
      </c>
      <c r="J2406" t="s">
        <v>485</v>
      </c>
      <c r="K2406" s="6">
        <v>721437.7</v>
      </c>
      <c r="L2406" s="5">
        <v>45412</v>
      </c>
      <c r="P2406">
        <v>11.93</v>
      </c>
      <c r="Q2406">
        <v>0.29235530688543121</v>
      </c>
    </row>
    <row r="2407" spans="1:17" x14ac:dyDescent="0.2">
      <c r="A2407" t="s">
        <v>11112</v>
      </c>
      <c r="B2407" t="s">
        <v>11117</v>
      </c>
      <c r="C2407" t="s">
        <v>11118</v>
      </c>
      <c r="D2407" s="5">
        <v>45110</v>
      </c>
      <c r="E2407" t="s">
        <v>167</v>
      </c>
      <c r="F2407">
        <v>30.85</v>
      </c>
      <c r="I2407">
        <v>1000285</v>
      </c>
      <c r="J2407" t="s">
        <v>63</v>
      </c>
      <c r="K2407">
        <v>84.3</v>
      </c>
      <c r="L2407" s="5">
        <v>45112</v>
      </c>
      <c r="P2407">
        <v>30.85</v>
      </c>
      <c r="Q2407">
        <v>0.29291675934226591</v>
      </c>
    </row>
    <row r="2408" spans="1:17" x14ac:dyDescent="0.2">
      <c r="A2408" t="s">
        <v>5950</v>
      </c>
      <c r="B2408" t="s">
        <v>6881</v>
      </c>
      <c r="C2408" t="s">
        <v>6882</v>
      </c>
      <c r="D2408" s="5">
        <v>45362</v>
      </c>
      <c r="E2408" t="s">
        <v>167</v>
      </c>
      <c r="F2408">
        <v>50.74</v>
      </c>
      <c r="I2408">
        <v>1065791</v>
      </c>
      <c r="J2408" t="s">
        <v>63</v>
      </c>
      <c r="K2408" s="6">
        <v>5018.84</v>
      </c>
      <c r="L2408" s="5">
        <v>45363</v>
      </c>
      <c r="P2408">
        <v>37.06</v>
      </c>
      <c r="Q2408">
        <v>0.29341521310900032</v>
      </c>
    </row>
    <row r="2409" spans="1:17" x14ac:dyDescent="0.2">
      <c r="A2409" t="s">
        <v>3584</v>
      </c>
      <c r="B2409" t="s">
        <v>3585</v>
      </c>
      <c r="C2409">
        <v>126983</v>
      </c>
      <c r="D2409" s="5">
        <v>45300</v>
      </c>
      <c r="E2409" t="s">
        <v>2346</v>
      </c>
      <c r="F2409">
        <v>157.5</v>
      </c>
      <c r="I2409">
        <v>1052678</v>
      </c>
      <c r="J2409" t="s">
        <v>63</v>
      </c>
      <c r="K2409" s="6">
        <v>1197</v>
      </c>
      <c r="L2409" s="5">
        <v>45315</v>
      </c>
      <c r="P2409">
        <v>157.5</v>
      </c>
      <c r="Q2409">
        <v>0.29362466620276306</v>
      </c>
    </row>
    <row r="2410" spans="1:17" x14ac:dyDescent="0.2">
      <c r="A2410" t="s">
        <v>7611</v>
      </c>
      <c r="B2410" t="s">
        <v>7622</v>
      </c>
      <c r="C2410" t="s">
        <v>7623</v>
      </c>
      <c r="D2410" s="5">
        <v>45132</v>
      </c>
      <c r="E2410" t="s">
        <v>167</v>
      </c>
      <c r="F2410">
        <v>41.31</v>
      </c>
      <c r="I2410">
        <v>1005506</v>
      </c>
      <c r="J2410" t="s">
        <v>63</v>
      </c>
      <c r="K2410">
        <v>41.31</v>
      </c>
      <c r="L2410" s="5">
        <v>45132</v>
      </c>
      <c r="P2410">
        <v>41.31</v>
      </c>
      <c r="Q2410">
        <v>0.2938151305271216</v>
      </c>
    </row>
    <row r="2411" spans="1:17" x14ac:dyDescent="0.2">
      <c r="A2411" t="s">
        <v>404</v>
      </c>
      <c r="B2411" t="s">
        <v>405</v>
      </c>
      <c r="C2411" t="s">
        <v>406</v>
      </c>
      <c r="D2411" s="5">
        <v>45383</v>
      </c>
      <c r="E2411" t="s">
        <v>28</v>
      </c>
      <c r="F2411" s="6">
        <v>1785447.11</v>
      </c>
      <c r="I2411">
        <v>1818304</v>
      </c>
      <c r="J2411" t="s">
        <v>57</v>
      </c>
      <c r="K2411" s="6">
        <v>4512839.82</v>
      </c>
      <c r="L2411" s="5">
        <v>45399</v>
      </c>
      <c r="M2411" s="5">
        <v>45407</v>
      </c>
      <c r="N2411">
        <v>7</v>
      </c>
      <c r="O2411">
        <v>31589878.739999998</v>
      </c>
      <c r="P2411">
        <v>132712.75</v>
      </c>
      <c r="Q2411">
        <v>0.29383250766987401</v>
      </c>
    </row>
    <row r="2412" spans="1:17" x14ac:dyDescent="0.2">
      <c r="A2412" t="s">
        <v>92</v>
      </c>
      <c r="B2412" t="s">
        <v>93</v>
      </c>
      <c r="C2412">
        <v>100</v>
      </c>
      <c r="D2412" s="5">
        <v>45131</v>
      </c>
      <c r="E2412" t="s">
        <v>56</v>
      </c>
      <c r="F2412" s="6">
        <v>1240.93</v>
      </c>
      <c r="I2412">
        <v>1795376</v>
      </c>
      <c r="J2412" t="s">
        <v>57</v>
      </c>
      <c r="K2412" s="6">
        <v>1240.93</v>
      </c>
      <c r="L2412" s="5">
        <v>45161</v>
      </c>
      <c r="M2412" s="5">
        <v>45169</v>
      </c>
      <c r="N2412">
        <v>7</v>
      </c>
      <c r="O2412">
        <v>8686.51</v>
      </c>
      <c r="P2412">
        <v>1315.39</v>
      </c>
      <c r="Q2412">
        <v>0.29387560232354037</v>
      </c>
    </row>
    <row r="2413" spans="1:17" x14ac:dyDescent="0.2">
      <c r="A2413" t="s">
        <v>7611</v>
      </c>
      <c r="B2413" t="s">
        <v>7626</v>
      </c>
      <c r="C2413" t="s">
        <v>7627</v>
      </c>
      <c r="D2413" s="5">
        <v>45138</v>
      </c>
      <c r="E2413" t="s">
        <v>167</v>
      </c>
      <c r="F2413">
        <v>34.24</v>
      </c>
      <c r="I2413">
        <v>1007022</v>
      </c>
      <c r="J2413" t="s">
        <v>63</v>
      </c>
      <c r="K2413">
        <v>34.24</v>
      </c>
      <c r="L2413" s="5">
        <v>45138</v>
      </c>
      <c r="P2413">
        <v>34.24</v>
      </c>
      <c r="Q2413">
        <v>0.29394044014625398</v>
      </c>
    </row>
    <row r="2414" spans="1:17" x14ac:dyDescent="0.2">
      <c r="A2414" t="s">
        <v>3051</v>
      </c>
      <c r="B2414" t="s">
        <v>3055</v>
      </c>
      <c r="C2414">
        <v>646000450000</v>
      </c>
      <c r="D2414" s="5">
        <v>45291</v>
      </c>
      <c r="E2414" t="s">
        <v>56</v>
      </c>
      <c r="F2414">
        <v>100</v>
      </c>
      <c r="I2414">
        <v>1807528</v>
      </c>
      <c r="J2414" t="s">
        <v>57</v>
      </c>
      <c r="K2414">
        <v>748</v>
      </c>
      <c r="L2414" s="5">
        <v>45301</v>
      </c>
      <c r="M2414" s="5">
        <v>45308</v>
      </c>
      <c r="N2414">
        <v>6</v>
      </c>
      <c r="O2414">
        <v>4488</v>
      </c>
      <c r="P2414">
        <v>100</v>
      </c>
      <c r="Q2414">
        <v>0.29397367381523398</v>
      </c>
    </row>
    <row r="2415" spans="1:17" x14ac:dyDescent="0.2">
      <c r="A2415" t="s">
        <v>481</v>
      </c>
      <c r="B2415" t="s">
        <v>490</v>
      </c>
      <c r="C2415" t="s">
        <v>751</v>
      </c>
      <c r="D2415" s="5">
        <v>45154</v>
      </c>
      <c r="E2415" t="s">
        <v>484</v>
      </c>
      <c r="F2415">
        <v>24.99</v>
      </c>
      <c r="I2415">
        <v>71731</v>
      </c>
      <c r="J2415" t="s">
        <v>485</v>
      </c>
      <c r="K2415" s="6">
        <v>681080.54</v>
      </c>
      <c r="L2415" s="5">
        <v>45169</v>
      </c>
      <c r="P2415">
        <v>24.99</v>
      </c>
      <c r="Q2415">
        <v>0.29407578043528515</v>
      </c>
    </row>
    <row r="2416" spans="1:17" x14ac:dyDescent="0.2">
      <c r="A2416" t="s">
        <v>11732</v>
      </c>
      <c r="B2416" t="s">
        <v>12064</v>
      </c>
      <c r="C2416">
        <v>54706718</v>
      </c>
      <c r="D2416" s="5">
        <v>45421</v>
      </c>
      <c r="E2416" t="s">
        <v>11733</v>
      </c>
      <c r="F2416">
        <v>242.78</v>
      </c>
      <c r="I2416">
        <v>1087454</v>
      </c>
      <c r="J2416" t="s">
        <v>63</v>
      </c>
      <c r="K2416" s="6">
        <v>22602.35</v>
      </c>
      <c r="L2416" s="5">
        <v>45446</v>
      </c>
      <c r="P2416">
        <v>242.78</v>
      </c>
      <c r="Q2416">
        <v>0.29421008700406637</v>
      </c>
    </row>
    <row r="2417" spans="1:17" x14ac:dyDescent="0.2">
      <c r="A2417" t="s">
        <v>481</v>
      </c>
      <c r="B2417" t="s">
        <v>744</v>
      </c>
      <c r="C2417" t="s">
        <v>1054</v>
      </c>
      <c r="D2417" s="5">
        <v>45185</v>
      </c>
      <c r="E2417" t="s">
        <v>484</v>
      </c>
      <c r="F2417">
        <v>471.64</v>
      </c>
      <c r="I2417">
        <v>71929</v>
      </c>
      <c r="J2417" t="s">
        <v>485</v>
      </c>
      <c r="K2417" s="6">
        <v>614311.01</v>
      </c>
      <c r="L2417" s="5">
        <v>45198</v>
      </c>
      <c r="P2417">
        <v>471.64</v>
      </c>
      <c r="Q2417">
        <v>0.29428052033115992</v>
      </c>
    </row>
    <row r="2418" spans="1:17" x14ac:dyDescent="0.2">
      <c r="A2418" t="s">
        <v>481</v>
      </c>
      <c r="B2418" t="s">
        <v>640</v>
      </c>
      <c r="C2418" t="s">
        <v>850</v>
      </c>
      <c r="D2418" s="5">
        <v>45154</v>
      </c>
      <c r="E2418" t="s">
        <v>484</v>
      </c>
      <c r="F2418">
        <v>642.5</v>
      </c>
      <c r="I2418">
        <v>71731</v>
      </c>
      <c r="J2418" t="s">
        <v>485</v>
      </c>
      <c r="K2418" s="6">
        <v>681080.54</v>
      </c>
      <c r="L2418" s="5">
        <v>45169</v>
      </c>
      <c r="P2418">
        <v>642.5</v>
      </c>
      <c r="Q2418">
        <v>0.29449350487822801</v>
      </c>
    </row>
    <row r="2419" spans="1:17" x14ac:dyDescent="0.2">
      <c r="A2419" t="s">
        <v>481</v>
      </c>
      <c r="B2419" t="s">
        <v>552</v>
      </c>
      <c r="C2419" t="s">
        <v>1090</v>
      </c>
      <c r="D2419" s="5">
        <v>45215</v>
      </c>
      <c r="E2419" t="s">
        <v>484</v>
      </c>
      <c r="F2419">
        <v>541.99</v>
      </c>
      <c r="I2419">
        <v>72141</v>
      </c>
      <c r="J2419" t="s">
        <v>485</v>
      </c>
      <c r="K2419" s="6">
        <v>621809.21</v>
      </c>
      <c r="L2419" s="5">
        <v>45231</v>
      </c>
      <c r="P2419">
        <v>119.29</v>
      </c>
      <c r="Q2419">
        <v>0.29451182801139586</v>
      </c>
    </row>
    <row r="2420" spans="1:17" x14ac:dyDescent="0.2">
      <c r="A2420" t="s">
        <v>2994</v>
      </c>
      <c r="B2420" t="s">
        <v>2995</v>
      </c>
      <c r="C2420" t="s">
        <v>3020</v>
      </c>
      <c r="D2420" s="5">
        <v>45241</v>
      </c>
      <c r="E2420" t="s">
        <v>69</v>
      </c>
      <c r="F2420">
        <v>235.54</v>
      </c>
      <c r="G2420" s="5">
        <v>45210</v>
      </c>
      <c r="H2420" s="5">
        <v>45241</v>
      </c>
      <c r="I2420">
        <v>1803285</v>
      </c>
      <c r="J2420" t="s">
        <v>57</v>
      </c>
      <c r="K2420">
        <v>573.4</v>
      </c>
      <c r="L2420" s="5">
        <v>45250</v>
      </c>
      <c r="M2420" s="5">
        <v>45258</v>
      </c>
      <c r="N2420">
        <v>7</v>
      </c>
      <c r="O2420">
        <v>4013.8</v>
      </c>
      <c r="P2420">
        <v>235.54</v>
      </c>
      <c r="Q2420">
        <v>0.29464417400804577</v>
      </c>
    </row>
    <row r="2421" spans="1:17" x14ac:dyDescent="0.2">
      <c r="A2421" t="s">
        <v>9053</v>
      </c>
      <c r="B2421" t="s">
        <v>9562</v>
      </c>
      <c r="C2421" t="s">
        <v>9563</v>
      </c>
      <c r="D2421" s="5">
        <v>45467</v>
      </c>
      <c r="E2421" t="s">
        <v>167</v>
      </c>
      <c r="F2421">
        <v>49.17</v>
      </c>
      <c r="I2421">
        <v>1092949</v>
      </c>
      <c r="J2421" t="s">
        <v>63</v>
      </c>
      <c r="K2421">
        <v>599.34</v>
      </c>
      <c r="L2421" s="5">
        <v>45468</v>
      </c>
      <c r="P2421">
        <v>49.17</v>
      </c>
      <c r="Q2421">
        <v>0.29480397369120626</v>
      </c>
    </row>
    <row r="2422" spans="1:17" x14ac:dyDescent="0.2">
      <c r="A2422" t="s">
        <v>2314</v>
      </c>
      <c r="B2422" t="s">
        <v>2316</v>
      </c>
      <c r="C2422">
        <v>24493</v>
      </c>
      <c r="D2422" s="5">
        <v>45196</v>
      </c>
      <c r="E2422" t="s">
        <v>56</v>
      </c>
      <c r="F2422">
        <v>241.35</v>
      </c>
      <c r="I2422">
        <v>594364</v>
      </c>
      <c r="J2422" t="s">
        <v>62</v>
      </c>
      <c r="K2422" s="6">
        <v>10849.09</v>
      </c>
      <c r="L2422" s="5">
        <v>45222</v>
      </c>
      <c r="P2422">
        <v>241.35</v>
      </c>
      <c r="Q2422">
        <v>0.29486102802173819</v>
      </c>
    </row>
    <row r="2423" spans="1:17" x14ac:dyDescent="0.2">
      <c r="A2423" t="s">
        <v>3603</v>
      </c>
      <c r="B2423" t="s">
        <v>3682</v>
      </c>
      <c r="C2423" t="s">
        <v>3683</v>
      </c>
      <c r="D2423" s="5">
        <v>45408</v>
      </c>
      <c r="E2423" t="s">
        <v>167</v>
      </c>
      <c r="F2423">
        <v>30.46</v>
      </c>
      <c r="I2423">
        <v>1078419</v>
      </c>
      <c r="J2423" t="s">
        <v>63</v>
      </c>
      <c r="K2423">
        <v>60.68</v>
      </c>
      <c r="L2423" s="5">
        <v>45408</v>
      </c>
      <c r="P2423">
        <v>30.46</v>
      </c>
      <c r="Q2423">
        <v>0.29500047202968671</v>
      </c>
    </row>
    <row r="2424" spans="1:17" x14ac:dyDescent="0.2">
      <c r="A2424" t="s">
        <v>11732</v>
      </c>
      <c r="B2424" t="s">
        <v>11956</v>
      </c>
      <c r="C2424">
        <v>53693334</v>
      </c>
      <c r="D2424" s="5">
        <v>45288</v>
      </c>
      <c r="E2424" t="s">
        <v>11733</v>
      </c>
      <c r="F2424">
        <v>189.16</v>
      </c>
      <c r="I2424">
        <v>1051271</v>
      </c>
      <c r="J2424" t="s">
        <v>63</v>
      </c>
      <c r="K2424" s="6">
        <v>7654.63</v>
      </c>
      <c r="L2424" s="5">
        <v>45313</v>
      </c>
      <c r="P2424">
        <v>189.16</v>
      </c>
      <c r="Q2424">
        <v>0.29509988055755287</v>
      </c>
    </row>
    <row r="2425" spans="1:17" x14ac:dyDescent="0.2">
      <c r="A2425" t="s">
        <v>11732</v>
      </c>
      <c r="B2425" t="s">
        <v>12053</v>
      </c>
      <c r="C2425">
        <v>54622409</v>
      </c>
      <c r="D2425" s="5">
        <v>45412</v>
      </c>
      <c r="E2425" t="s">
        <v>11733</v>
      </c>
      <c r="F2425">
        <v>30.07</v>
      </c>
      <c r="I2425">
        <v>1085902</v>
      </c>
      <c r="J2425" t="s">
        <v>63</v>
      </c>
      <c r="K2425" s="6">
        <v>26291.95</v>
      </c>
      <c r="L2425" s="5">
        <v>45440</v>
      </c>
      <c r="P2425">
        <v>30.07</v>
      </c>
      <c r="Q2425">
        <v>0.29525395945167665</v>
      </c>
    </row>
    <row r="2426" spans="1:17" x14ac:dyDescent="0.2">
      <c r="A2426" t="s">
        <v>2676</v>
      </c>
      <c r="B2426" t="s">
        <v>2693</v>
      </c>
      <c r="C2426" t="s">
        <v>2694</v>
      </c>
      <c r="D2426" s="5">
        <v>45274</v>
      </c>
      <c r="E2426" t="s">
        <v>436</v>
      </c>
      <c r="F2426" s="6">
        <v>2011.57</v>
      </c>
      <c r="I2426">
        <v>603756</v>
      </c>
      <c r="J2426" t="s">
        <v>62</v>
      </c>
      <c r="K2426" s="6">
        <v>2011.57</v>
      </c>
      <c r="L2426" s="5">
        <v>45299</v>
      </c>
      <c r="P2426">
        <v>10.57</v>
      </c>
      <c r="Q2426">
        <v>0.29527512083221863</v>
      </c>
    </row>
    <row r="2427" spans="1:17" x14ac:dyDescent="0.2">
      <c r="A2427" t="s">
        <v>10757</v>
      </c>
      <c r="B2427" t="s">
        <v>10810</v>
      </c>
      <c r="C2427" t="s">
        <v>10811</v>
      </c>
      <c r="D2427" s="5">
        <v>45397</v>
      </c>
      <c r="E2427" t="s">
        <v>436</v>
      </c>
      <c r="F2427">
        <v>444.92</v>
      </c>
      <c r="I2427">
        <v>1075797</v>
      </c>
      <c r="J2427" t="s">
        <v>63</v>
      </c>
      <c r="K2427">
        <v>444.92</v>
      </c>
      <c r="L2427" s="5">
        <v>45399</v>
      </c>
      <c r="P2427">
        <v>444.92</v>
      </c>
      <c r="Q2427">
        <v>0.29545443299681606</v>
      </c>
    </row>
    <row r="2428" spans="1:17" x14ac:dyDescent="0.2">
      <c r="A2428" t="s">
        <v>11732</v>
      </c>
      <c r="B2428" t="s">
        <v>11808</v>
      </c>
      <c r="C2428">
        <v>53114330</v>
      </c>
      <c r="D2428" s="5">
        <v>45210</v>
      </c>
      <c r="E2428" t="s">
        <v>11733</v>
      </c>
      <c r="F2428">
        <v>550.34</v>
      </c>
      <c r="I2428">
        <v>596090</v>
      </c>
      <c r="J2428" t="s">
        <v>62</v>
      </c>
      <c r="K2428" s="6">
        <v>36942.1</v>
      </c>
      <c r="L2428" s="5">
        <v>45236</v>
      </c>
      <c r="P2428">
        <v>550.34</v>
      </c>
      <c r="Q2428">
        <v>0.29549868534746782</v>
      </c>
    </row>
    <row r="2429" spans="1:17" x14ac:dyDescent="0.2">
      <c r="A2429" t="s">
        <v>3246</v>
      </c>
      <c r="B2429" t="s">
        <v>3255</v>
      </c>
      <c r="C2429" t="s">
        <v>3256</v>
      </c>
      <c r="D2429" s="5">
        <v>45194</v>
      </c>
      <c r="E2429" t="s">
        <v>436</v>
      </c>
      <c r="F2429" s="6">
        <v>1906.22</v>
      </c>
      <c r="I2429">
        <v>591187</v>
      </c>
      <c r="J2429" t="s">
        <v>62</v>
      </c>
      <c r="K2429" s="6">
        <v>1906.22</v>
      </c>
      <c r="L2429" s="5">
        <v>45196</v>
      </c>
      <c r="P2429">
        <v>1240.8900000000001</v>
      </c>
      <c r="Q2429">
        <v>0.29567967836684528</v>
      </c>
    </row>
    <row r="2430" spans="1:17" x14ac:dyDescent="0.2">
      <c r="A2430" t="s">
        <v>3728</v>
      </c>
      <c r="B2430">
        <v>36269019</v>
      </c>
      <c r="C2430">
        <v>36269019</v>
      </c>
      <c r="D2430" s="5">
        <v>45384</v>
      </c>
      <c r="E2430" t="s">
        <v>56</v>
      </c>
      <c r="F2430">
        <v>63.54</v>
      </c>
      <c r="I2430">
        <v>1817210</v>
      </c>
      <c r="J2430" t="s">
        <v>57</v>
      </c>
      <c r="K2430">
        <v>63.54</v>
      </c>
      <c r="L2430" s="5">
        <v>45392</v>
      </c>
      <c r="M2430" s="5">
        <v>45401</v>
      </c>
      <c r="N2430">
        <v>8</v>
      </c>
      <c r="O2430">
        <v>508.32</v>
      </c>
      <c r="P2430">
        <v>67.349999999999994</v>
      </c>
      <c r="Q2430">
        <v>0.29579822595877303</v>
      </c>
    </row>
    <row r="2431" spans="1:17" x14ac:dyDescent="0.2">
      <c r="A2431" t="s">
        <v>481</v>
      </c>
      <c r="B2431" t="s">
        <v>528</v>
      </c>
      <c r="C2431" t="s">
        <v>1630</v>
      </c>
      <c r="D2431" s="5">
        <v>45338</v>
      </c>
      <c r="E2431" t="s">
        <v>484</v>
      </c>
      <c r="F2431">
        <v>107</v>
      </c>
      <c r="I2431">
        <v>73041</v>
      </c>
      <c r="J2431" t="s">
        <v>485</v>
      </c>
      <c r="K2431" s="6">
        <v>802703.69</v>
      </c>
      <c r="L2431" s="5">
        <v>45351</v>
      </c>
      <c r="P2431">
        <v>107</v>
      </c>
      <c r="Q2431">
        <v>0.29589845795458758</v>
      </c>
    </row>
    <row r="2432" spans="1:17" x14ac:dyDescent="0.2">
      <c r="A2432" t="s">
        <v>8466</v>
      </c>
      <c r="B2432" t="s">
        <v>8473</v>
      </c>
      <c r="C2432" t="s">
        <v>8474</v>
      </c>
      <c r="D2432" s="5">
        <v>45366</v>
      </c>
      <c r="E2432" t="s">
        <v>436</v>
      </c>
      <c r="F2432">
        <v>299.75</v>
      </c>
      <c r="I2432">
        <v>1067737</v>
      </c>
      <c r="J2432" t="s">
        <v>63</v>
      </c>
      <c r="K2432">
        <v>299.75</v>
      </c>
      <c r="L2432" s="5">
        <v>45370</v>
      </c>
      <c r="P2432">
        <v>24</v>
      </c>
      <c r="Q2432">
        <v>0.29594713296892472</v>
      </c>
    </row>
    <row r="2433" spans="1:17" x14ac:dyDescent="0.2">
      <c r="A2433" t="s">
        <v>10063</v>
      </c>
      <c r="B2433" t="s">
        <v>10104</v>
      </c>
      <c r="C2433" t="s">
        <v>10120</v>
      </c>
      <c r="D2433" s="5">
        <v>45441</v>
      </c>
      <c r="E2433" t="s">
        <v>56</v>
      </c>
      <c r="F2433">
        <v>188.83</v>
      </c>
      <c r="I2433">
        <v>1823308</v>
      </c>
      <c r="J2433" t="s">
        <v>57</v>
      </c>
      <c r="K2433">
        <v>744.58</v>
      </c>
      <c r="L2433" s="5">
        <v>45460</v>
      </c>
      <c r="M2433" s="5">
        <v>45468</v>
      </c>
      <c r="N2433">
        <v>7</v>
      </c>
      <c r="O2433">
        <v>5212.0600000000004</v>
      </c>
      <c r="P2433">
        <v>188.83</v>
      </c>
      <c r="Q2433">
        <v>0.29609788673172843</v>
      </c>
    </row>
    <row r="2434" spans="1:17" x14ac:dyDescent="0.2">
      <c r="A2434" t="s">
        <v>2984</v>
      </c>
      <c r="B2434">
        <v>31796</v>
      </c>
      <c r="C2434">
        <v>31796</v>
      </c>
      <c r="D2434" s="5">
        <v>45270</v>
      </c>
      <c r="E2434" t="s">
        <v>56</v>
      </c>
      <c r="F2434">
        <v>127.2</v>
      </c>
      <c r="I2434">
        <v>1807249</v>
      </c>
      <c r="J2434" t="s">
        <v>57</v>
      </c>
      <c r="K2434">
        <v>127.2</v>
      </c>
      <c r="L2434" s="5">
        <v>45299</v>
      </c>
      <c r="M2434" s="5">
        <v>45303</v>
      </c>
      <c r="N2434">
        <v>3</v>
      </c>
      <c r="O2434">
        <v>381.6</v>
      </c>
      <c r="P2434">
        <v>134.83000000000001</v>
      </c>
      <c r="Q2434">
        <v>0.29622342084336095</v>
      </c>
    </row>
    <row r="2435" spans="1:17" x14ac:dyDescent="0.2">
      <c r="A2435" t="s">
        <v>10063</v>
      </c>
      <c r="B2435" t="s">
        <v>10094</v>
      </c>
      <c r="C2435" t="s">
        <v>10095</v>
      </c>
      <c r="D2435" s="5">
        <v>45258</v>
      </c>
      <c r="E2435" t="s">
        <v>56</v>
      </c>
      <c r="F2435">
        <v>71.88</v>
      </c>
      <c r="I2435">
        <v>1804930</v>
      </c>
      <c r="J2435" t="s">
        <v>57</v>
      </c>
      <c r="K2435">
        <v>805.79</v>
      </c>
      <c r="L2435" s="5">
        <v>45271</v>
      </c>
      <c r="M2435" s="5">
        <v>45279</v>
      </c>
      <c r="N2435">
        <v>7</v>
      </c>
      <c r="O2435">
        <v>5640.53</v>
      </c>
      <c r="P2435">
        <v>71.88</v>
      </c>
      <c r="Q2435">
        <v>0.2962871247501192</v>
      </c>
    </row>
    <row r="2436" spans="1:17" x14ac:dyDescent="0.2">
      <c r="A2436" t="s">
        <v>82</v>
      </c>
      <c r="B2436" t="s">
        <v>85</v>
      </c>
      <c r="C2436">
        <v>20625681</v>
      </c>
      <c r="D2436" s="5">
        <v>45132</v>
      </c>
      <c r="E2436" t="s">
        <v>56</v>
      </c>
      <c r="F2436">
        <v>126</v>
      </c>
      <c r="I2436">
        <v>1795736</v>
      </c>
      <c r="J2436" t="s">
        <v>57</v>
      </c>
      <c r="K2436">
        <v>126</v>
      </c>
      <c r="L2436" s="5">
        <v>45166</v>
      </c>
      <c r="M2436" s="5">
        <v>45175</v>
      </c>
      <c r="N2436">
        <v>8</v>
      </c>
      <c r="O2436">
        <v>1008</v>
      </c>
      <c r="P2436">
        <v>133.56</v>
      </c>
      <c r="Q2436">
        <v>0.29635759327176192</v>
      </c>
    </row>
    <row r="2437" spans="1:17" x14ac:dyDescent="0.2">
      <c r="A2437" t="s">
        <v>8719</v>
      </c>
      <c r="B2437" t="s">
        <v>8826</v>
      </c>
      <c r="C2437" t="s">
        <v>8827</v>
      </c>
      <c r="D2437" s="5">
        <v>45261</v>
      </c>
      <c r="E2437" t="s">
        <v>167</v>
      </c>
      <c r="F2437">
        <v>57.27</v>
      </c>
      <c r="I2437">
        <v>1039760</v>
      </c>
      <c r="J2437" t="s">
        <v>63</v>
      </c>
      <c r="K2437">
        <v>108.65</v>
      </c>
      <c r="L2437" s="5">
        <v>45261</v>
      </c>
      <c r="P2437">
        <v>57.27</v>
      </c>
      <c r="Q2437">
        <v>0.29639710397347396</v>
      </c>
    </row>
    <row r="2438" spans="1:17" x14ac:dyDescent="0.2">
      <c r="A2438" t="s">
        <v>8186</v>
      </c>
      <c r="B2438" t="s">
        <v>8213</v>
      </c>
      <c r="C2438" t="s">
        <v>8214</v>
      </c>
      <c r="D2438" s="5">
        <v>45173</v>
      </c>
      <c r="E2438" t="s">
        <v>33</v>
      </c>
      <c r="F2438" s="6">
        <v>199001.05</v>
      </c>
      <c r="I2438">
        <v>590551</v>
      </c>
      <c r="J2438" t="s">
        <v>62</v>
      </c>
      <c r="K2438" s="6">
        <v>5946150.0300000003</v>
      </c>
      <c r="L2438" s="5">
        <v>45194</v>
      </c>
      <c r="P2438">
        <v>4151.28</v>
      </c>
      <c r="Q2438">
        <v>0.29674198725257939</v>
      </c>
    </row>
    <row r="2439" spans="1:17" x14ac:dyDescent="0.2">
      <c r="A2439" t="s">
        <v>4271</v>
      </c>
      <c r="B2439" t="s">
        <v>4272</v>
      </c>
      <c r="C2439">
        <v>457</v>
      </c>
      <c r="D2439" s="5">
        <v>45177</v>
      </c>
      <c r="E2439" t="s">
        <v>2346</v>
      </c>
      <c r="F2439" s="6">
        <v>3012</v>
      </c>
      <c r="I2439">
        <v>1799926</v>
      </c>
      <c r="J2439" t="s">
        <v>57</v>
      </c>
      <c r="K2439" s="6">
        <v>3012</v>
      </c>
      <c r="L2439" s="5">
        <v>45210</v>
      </c>
      <c r="M2439" s="5">
        <v>45216</v>
      </c>
      <c r="N2439">
        <v>5</v>
      </c>
      <c r="O2439">
        <v>15060</v>
      </c>
      <c r="P2439">
        <v>3012</v>
      </c>
      <c r="Q2439">
        <v>0.29696211991659482</v>
      </c>
    </row>
    <row r="2440" spans="1:17" x14ac:dyDescent="0.2">
      <c r="A2440" t="s">
        <v>2322</v>
      </c>
      <c r="B2440" t="s">
        <v>2323</v>
      </c>
      <c r="C2440">
        <v>491</v>
      </c>
      <c r="D2440" s="5">
        <v>45089</v>
      </c>
      <c r="E2440" t="s">
        <v>56</v>
      </c>
      <c r="F2440" s="6">
        <v>11750.1</v>
      </c>
      <c r="I2440">
        <v>580410</v>
      </c>
      <c r="J2440" t="s">
        <v>62</v>
      </c>
      <c r="K2440" s="6">
        <v>11750.1</v>
      </c>
      <c r="L2440" s="5">
        <v>45114</v>
      </c>
      <c r="P2440">
        <v>11750.1</v>
      </c>
      <c r="Q2440">
        <v>0.29706905072098799</v>
      </c>
    </row>
    <row r="2441" spans="1:17" x14ac:dyDescent="0.2">
      <c r="A2441" t="s">
        <v>10597</v>
      </c>
      <c r="B2441" t="s">
        <v>87</v>
      </c>
      <c r="C2441">
        <v>446905367</v>
      </c>
      <c r="D2441" s="5">
        <v>45427</v>
      </c>
      <c r="E2441" t="s">
        <v>56</v>
      </c>
      <c r="F2441">
        <v>117</v>
      </c>
      <c r="I2441">
        <v>1822211</v>
      </c>
      <c r="J2441" t="s">
        <v>57</v>
      </c>
      <c r="K2441">
        <v>117</v>
      </c>
      <c r="L2441" s="5">
        <v>45446</v>
      </c>
      <c r="M2441" s="5">
        <v>45453</v>
      </c>
      <c r="N2441">
        <v>6</v>
      </c>
      <c r="O2441">
        <v>702</v>
      </c>
      <c r="P2441">
        <v>117</v>
      </c>
      <c r="Q2441">
        <v>0.29733262210155664</v>
      </c>
    </row>
    <row r="2442" spans="1:17" x14ac:dyDescent="0.2">
      <c r="A2442" t="s">
        <v>11732</v>
      </c>
      <c r="B2442" t="s">
        <v>11957</v>
      </c>
      <c r="C2442">
        <v>53701852</v>
      </c>
      <c r="D2442" s="5">
        <v>45289</v>
      </c>
      <c r="E2442" t="s">
        <v>11733</v>
      </c>
      <c r="F2442">
        <v>292.64</v>
      </c>
      <c r="I2442">
        <v>1052005</v>
      </c>
      <c r="J2442" t="s">
        <v>63</v>
      </c>
      <c r="K2442" s="6">
        <v>8180.87</v>
      </c>
      <c r="L2442" s="5">
        <v>45314</v>
      </c>
      <c r="P2442">
        <v>292.64</v>
      </c>
      <c r="Q2442">
        <v>0.29737472134006815</v>
      </c>
    </row>
    <row r="2443" spans="1:17" x14ac:dyDescent="0.2">
      <c r="A2443" t="s">
        <v>10960</v>
      </c>
      <c r="B2443" t="s">
        <v>10961</v>
      </c>
      <c r="C2443" t="s">
        <v>10981</v>
      </c>
      <c r="D2443" s="5">
        <v>45275</v>
      </c>
      <c r="E2443" t="s">
        <v>69</v>
      </c>
      <c r="F2443" s="6">
        <v>10292.11</v>
      </c>
      <c r="G2443" s="5">
        <v>45245</v>
      </c>
      <c r="H2443" s="5">
        <v>45275</v>
      </c>
      <c r="I2443">
        <v>1806679</v>
      </c>
      <c r="J2443" t="s">
        <v>57</v>
      </c>
      <c r="K2443" s="6">
        <v>98286.87</v>
      </c>
      <c r="L2443" s="5">
        <v>45294</v>
      </c>
      <c r="M2443" s="5">
        <v>45302</v>
      </c>
      <c r="N2443">
        <v>7</v>
      </c>
      <c r="O2443">
        <v>688008.09</v>
      </c>
      <c r="P2443">
        <v>366.55</v>
      </c>
      <c r="Q2443">
        <v>0.2974431443776766</v>
      </c>
    </row>
    <row r="2444" spans="1:17" x14ac:dyDescent="0.2">
      <c r="A2444" t="s">
        <v>7611</v>
      </c>
      <c r="B2444" t="s">
        <v>7636</v>
      </c>
      <c r="C2444" t="s">
        <v>7637</v>
      </c>
      <c r="D2444" s="5">
        <v>45162</v>
      </c>
      <c r="E2444" t="s">
        <v>167</v>
      </c>
      <c r="F2444">
        <v>46.09</v>
      </c>
      <c r="I2444">
        <v>1013110</v>
      </c>
      <c r="J2444" t="s">
        <v>63</v>
      </c>
      <c r="K2444">
        <v>87.92</v>
      </c>
      <c r="L2444" s="5">
        <v>45162</v>
      </c>
      <c r="P2444">
        <v>46.09</v>
      </c>
      <c r="Q2444">
        <v>0.29759417245475484</v>
      </c>
    </row>
    <row r="2445" spans="1:17" x14ac:dyDescent="0.2">
      <c r="A2445" t="s">
        <v>481</v>
      </c>
      <c r="B2445" t="s">
        <v>530</v>
      </c>
      <c r="C2445" t="s">
        <v>779</v>
      </c>
      <c r="D2445" s="5">
        <v>45154</v>
      </c>
      <c r="E2445" t="s">
        <v>484</v>
      </c>
      <c r="F2445">
        <v>722.33</v>
      </c>
      <c r="I2445">
        <v>71731</v>
      </c>
      <c r="J2445" t="s">
        <v>485</v>
      </c>
      <c r="K2445" s="6">
        <v>681080.54</v>
      </c>
      <c r="L2445" s="5">
        <v>45169</v>
      </c>
      <c r="P2445">
        <v>579.28</v>
      </c>
      <c r="Q2445">
        <v>0.29771132128761335</v>
      </c>
    </row>
    <row r="2446" spans="1:17" x14ac:dyDescent="0.2">
      <c r="A2446" t="s">
        <v>481</v>
      </c>
      <c r="B2446" t="s">
        <v>609</v>
      </c>
      <c r="C2446" t="s">
        <v>2238</v>
      </c>
      <c r="D2446" s="5">
        <v>45459</v>
      </c>
      <c r="E2446" t="s">
        <v>484</v>
      </c>
      <c r="F2446">
        <v>101.15</v>
      </c>
      <c r="I2446">
        <v>73848</v>
      </c>
      <c r="J2446" t="s">
        <v>485</v>
      </c>
      <c r="K2446" s="6">
        <v>709092.54</v>
      </c>
      <c r="L2446" s="5">
        <v>45471</v>
      </c>
      <c r="P2446">
        <v>101.15</v>
      </c>
      <c r="Q2446">
        <v>0.29785798819609566</v>
      </c>
    </row>
    <row r="2447" spans="1:17" x14ac:dyDescent="0.2">
      <c r="A2447" t="s">
        <v>8322</v>
      </c>
      <c r="B2447" t="s">
        <v>8323</v>
      </c>
      <c r="C2447" t="s">
        <v>8324</v>
      </c>
      <c r="D2447" s="5">
        <v>45293</v>
      </c>
      <c r="E2447" t="s">
        <v>436</v>
      </c>
      <c r="F2447" s="6">
        <v>2059.38</v>
      </c>
      <c r="I2447">
        <v>1052881</v>
      </c>
      <c r="J2447" t="s">
        <v>63</v>
      </c>
      <c r="K2447" s="6">
        <v>2059.38</v>
      </c>
      <c r="L2447" s="5">
        <v>45315</v>
      </c>
      <c r="P2447">
        <v>235.5</v>
      </c>
      <c r="Q2447">
        <v>0.29794063794176529</v>
      </c>
    </row>
    <row r="2448" spans="1:17" x14ac:dyDescent="0.2">
      <c r="A2448" t="s">
        <v>3246</v>
      </c>
      <c r="B2448" t="s">
        <v>3259</v>
      </c>
      <c r="C2448" t="s">
        <v>3260</v>
      </c>
      <c r="D2448" s="5">
        <v>45260</v>
      </c>
      <c r="E2448" t="s">
        <v>436</v>
      </c>
      <c r="F2448">
        <v>934.22</v>
      </c>
      <c r="I2448">
        <v>599989</v>
      </c>
      <c r="J2448" t="s">
        <v>62</v>
      </c>
      <c r="K2448">
        <v>934.22</v>
      </c>
      <c r="L2448" s="5">
        <v>45265</v>
      </c>
      <c r="P2448">
        <v>887.51</v>
      </c>
      <c r="Q2448">
        <v>0.29798931037678722</v>
      </c>
    </row>
    <row r="2449" spans="1:17" x14ac:dyDescent="0.2">
      <c r="A2449" t="s">
        <v>5080</v>
      </c>
      <c r="B2449">
        <v>205</v>
      </c>
      <c r="C2449">
        <v>205</v>
      </c>
      <c r="D2449" s="5">
        <v>45357</v>
      </c>
      <c r="E2449" t="s">
        <v>56</v>
      </c>
      <c r="F2449" s="6">
        <v>1068.83</v>
      </c>
      <c r="I2449">
        <v>1814881</v>
      </c>
      <c r="J2449" t="s">
        <v>57</v>
      </c>
      <c r="K2449" s="6">
        <v>1068.83</v>
      </c>
      <c r="L2449" s="5">
        <v>45369</v>
      </c>
      <c r="M2449" s="5">
        <v>45383</v>
      </c>
      <c r="N2449">
        <v>13</v>
      </c>
      <c r="O2449">
        <v>13894.79</v>
      </c>
      <c r="P2449">
        <v>1132.96</v>
      </c>
      <c r="Q2449">
        <v>0.29811452805408178</v>
      </c>
    </row>
    <row r="2450" spans="1:17" x14ac:dyDescent="0.2">
      <c r="A2450" t="s">
        <v>12161</v>
      </c>
      <c r="B2450" t="s">
        <v>12172</v>
      </c>
      <c r="C2450">
        <v>231432</v>
      </c>
      <c r="D2450" s="5">
        <v>45245</v>
      </c>
      <c r="E2450" t="s">
        <v>56</v>
      </c>
      <c r="F2450">
        <v>368</v>
      </c>
      <c r="I2450">
        <v>600784</v>
      </c>
      <c r="J2450" t="s">
        <v>62</v>
      </c>
      <c r="K2450">
        <v>368</v>
      </c>
      <c r="L2450" s="5">
        <v>45271</v>
      </c>
      <c r="P2450">
        <v>368</v>
      </c>
      <c r="Q2450">
        <v>0.29821928740316206</v>
      </c>
    </row>
    <row r="2451" spans="1:17" x14ac:dyDescent="0.2">
      <c r="A2451" t="s">
        <v>8186</v>
      </c>
      <c r="B2451" t="s">
        <v>8244</v>
      </c>
      <c r="C2451" t="s">
        <v>8245</v>
      </c>
      <c r="D2451" s="5">
        <v>45264</v>
      </c>
      <c r="E2451" t="s">
        <v>33</v>
      </c>
      <c r="F2451" s="6">
        <v>293230.99</v>
      </c>
      <c r="I2451">
        <v>602640</v>
      </c>
      <c r="J2451" t="s">
        <v>62</v>
      </c>
      <c r="K2451" s="6">
        <v>5168858.18</v>
      </c>
      <c r="L2451" s="5">
        <v>45287</v>
      </c>
      <c r="P2451">
        <v>3806.41</v>
      </c>
      <c r="Q2451">
        <v>0.29844739724501068</v>
      </c>
    </row>
    <row r="2452" spans="1:17" x14ac:dyDescent="0.2">
      <c r="A2452" t="s">
        <v>5950</v>
      </c>
      <c r="B2452" t="s">
        <v>6191</v>
      </c>
      <c r="C2452" t="s">
        <v>6192</v>
      </c>
      <c r="D2452" s="5">
        <v>45166</v>
      </c>
      <c r="E2452" t="s">
        <v>167</v>
      </c>
      <c r="F2452">
        <v>192.43</v>
      </c>
      <c r="I2452">
        <v>1014313</v>
      </c>
      <c r="J2452" t="s">
        <v>63</v>
      </c>
      <c r="K2452">
        <v>192.43</v>
      </c>
      <c r="L2452" s="5">
        <v>45167</v>
      </c>
      <c r="P2452">
        <v>140.47999999999999</v>
      </c>
      <c r="Q2452">
        <v>0.29855569121849068</v>
      </c>
    </row>
    <row r="2453" spans="1:17" x14ac:dyDescent="0.2">
      <c r="A2453" t="s">
        <v>3194</v>
      </c>
      <c r="B2453" t="s">
        <v>3203</v>
      </c>
      <c r="C2453" t="s">
        <v>3204</v>
      </c>
      <c r="D2453" s="5">
        <v>45411</v>
      </c>
      <c r="E2453" t="s">
        <v>436</v>
      </c>
      <c r="F2453">
        <v>89.87</v>
      </c>
      <c r="I2453">
        <v>1080193</v>
      </c>
      <c r="J2453" t="s">
        <v>63</v>
      </c>
      <c r="K2453">
        <v>89.87</v>
      </c>
      <c r="L2453" s="5">
        <v>45415</v>
      </c>
      <c r="P2453">
        <v>89.87</v>
      </c>
      <c r="Q2453">
        <v>0.29862460553985704</v>
      </c>
    </row>
    <row r="2454" spans="1:17" x14ac:dyDescent="0.2">
      <c r="A2454" t="s">
        <v>10186</v>
      </c>
      <c r="B2454" t="s">
        <v>10255</v>
      </c>
      <c r="C2454" t="s">
        <v>10256</v>
      </c>
      <c r="D2454" s="5">
        <v>45362</v>
      </c>
      <c r="E2454" t="s">
        <v>167</v>
      </c>
      <c r="F2454">
        <v>25.97</v>
      </c>
      <c r="I2454">
        <v>1065779</v>
      </c>
      <c r="J2454" t="s">
        <v>63</v>
      </c>
      <c r="K2454">
        <v>104.37</v>
      </c>
      <c r="L2454" s="5">
        <v>45363</v>
      </c>
      <c r="P2454">
        <v>25.97</v>
      </c>
      <c r="Q2454">
        <v>0.29881968154312699</v>
      </c>
    </row>
    <row r="2455" spans="1:17" x14ac:dyDescent="0.2">
      <c r="A2455" t="s">
        <v>8570</v>
      </c>
      <c r="B2455" t="s">
        <v>8617</v>
      </c>
      <c r="C2455" t="s">
        <v>8618</v>
      </c>
      <c r="D2455" s="5">
        <v>45252</v>
      </c>
      <c r="E2455" t="s">
        <v>167</v>
      </c>
      <c r="F2455" s="6">
        <v>1036.0999999999999</v>
      </c>
      <c r="I2455">
        <v>1037806</v>
      </c>
      <c r="J2455" t="s">
        <v>63</v>
      </c>
      <c r="K2455" s="6">
        <v>1089.6500000000001</v>
      </c>
      <c r="L2455" s="5">
        <v>45256</v>
      </c>
      <c r="P2455">
        <v>1036.0999999999999</v>
      </c>
      <c r="Q2455">
        <v>0.29886871332574805</v>
      </c>
    </row>
    <row r="2456" spans="1:17" x14ac:dyDescent="0.2">
      <c r="A2456" t="s">
        <v>250</v>
      </c>
      <c r="B2456" t="s">
        <v>260</v>
      </c>
      <c r="C2456" t="s">
        <v>382</v>
      </c>
      <c r="D2456" s="5">
        <v>45422</v>
      </c>
      <c r="E2456" t="s">
        <v>253</v>
      </c>
      <c r="F2456">
        <v>80.75</v>
      </c>
      <c r="I2456">
        <v>1082351</v>
      </c>
      <c r="J2456" t="s">
        <v>63</v>
      </c>
      <c r="K2456" s="6">
        <v>16713.77</v>
      </c>
      <c r="L2456" s="5">
        <v>45425</v>
      </c>
      <c r="P2456">
        <v>80.75</v>
      </c>
      <c r="Q2456">
        <v>0.29896788700718635</v>
      </c>
    </row>
    <row r="2457" spans="1:17" x14ac:dyDescent="0.2">
      <c r="A2457" t="s">
        <v>8044</v>
      </c>
      <c r="B2457" t="s">
        <v>8107</v>
      </c>
      <c r="C2457" t="s">
        <v>8108</v>
      </c>
      <c r="D2457" s="5">
        <v>45422</v>
      </c>
      <c r="E2457" t="s">
        <v>167</v>
      </c>
      <c r="F2457">
        <v>45</v>
      </c>
      <c r="I2457">
        <v>1082104</v>
      </c>
      <c r="J2457" t="s">
        <v>63</v>
      </c>
      <c r="K2457">
        <v>45</v>
      </c>
      <c r="L2457" s="5">
        <v>45422</v>
      </c>
      <c r="P2457">
        <v>45</v>
      </c>
      <c r="Q2457">
        <v>0.2994955567292108</v>
      </c>
    </row>
    <row r="2458" spans="1:17" x14ac:dyDescent="0.2">
      <c r="A2458" t="s">
        <v>4385</v>
      </c>
      <c r="B2458" t="s">
        <v>4418</v>
      </c>
      <c r="C2458" t="s">
        <v>4419</v>
      </c>
      <c r="D2458" s="5">
        <v>45261</v>
      </c>
      <c r="E2458" t="s">
        <v>167</v>
      </c>
      <c r="F2458">
        <v>200</v>
      </c>
      <c r="I2458">
        <v>1039767</v>
      </c>
      <c r="J2458" t="s">
        <v>63</v>
      </c>
      <c r="K2458">
        <v>600</v>
      </c>
      <c r="L2458" s="5">
        <v>45261</v>
      </c>
      <c r="P2458">
        <v>200</v>
      </c>
      <c r="Q2458">
        <v>0.29980525996119656</v>
      </c>
    </row>
    <row r="2459" spans="1:17" x14ac:dyDescent="0.2">
      <c r="A2459" t="s">
        <v>8570</v>
      </c>
      <c r="B2459" t="s">
        <v>8671</v>
      </c>
      <c r="C2459" t="s">
        <v>8672</v>
      </c>
      <c r="D2459" s="5">
        <v>45426</v>
      </c>
      <c r="E2459" t="s">
        <v>167</v>
      </c>
      <c r="F2459">
        <v>18.02</v>
      </c>
      <c r="I2459">
        <v>1083103</v>
      </c>
      <c r="J2459" t="s">
        <v>63</v>
      </c>
      <c r="K2459">
        <v>18.02</v>
      </c>
      <c r="L2459" s="5">
        <v>45426</v>
      </c>
      <c r="P2459">
        <v>18.02</v>
      </c>
      <c r="Q2459">
        <v>0.29981772504154025</v>
      </c>
    </row>
    <row r="2460" spans="1:17" x14ac:dyDescent="0.2">
      <c r="A2460" t="s">
        <v>4620</v>
      </c>
      <c r="B2460" t="s">
        <v>4733</v>
      </c>
      <c r="C2460" t="s">
        <v>4734</v>
      </c>
      <c r="D2460" s="5">
        <v>45355</v>
      </c>
      <c r="E2460" t="s">
        <v>167</v>
      </c>
      <c r="F2460">
        <v>12.28</v>
      </c>
      <c r="I2460">
        <v>1063885</v>
      </c>
      <c r="J2460" t="s">
        <v>63</v>
      </c>
      <c r="K2460">
        <v>42.69</v>
      </c>
      <c r="L2460" s="5">
        <v>45355</v>
      </c>
      <c r="P2460">
        <v>13.02</v>
      </c>
      <c r="Q2460">
        <v>0.29990200328698891</v>
      </c>
    </row>
    <row r="2461" spans="1:17" x14ac:dyDescent="0.2">
      <c r="A2461" t="s">
        <v>2414</v>
      </c>
      <c r="B2461" t="s">
        <v>2485</v>
      </c>
      <c r="C2461" t="s">
        <v>2486</v>
      </c>
      <c r="D2461" s="5">
        <v>45337</v>
      </c>
      <c r="E2461" t="s">
        <v>167</v>
      </c>
      <c r="F2461">
        <v>182.92</v>
      </c>
      <c r="I2461">
        <v>1059398</v>
      </c>
      <c r="J2461" t="s">
        <v>63</v>
      </c>
      <c r="K2461">
        <v>210.25</v>
      </c>
      <c r="L2461" s="5">
        <v>45337</v>
      </c>
      <c r="P2461">
        <v>182.92</v>
      </c>
      <c r="Q2461">
        <v>0.29994168296148027</v>
      </c>
    </row>
    <row r="2462" spans="1:17" x14ac:dyDescent="0.2">
      <c r="A2462" t="s">
        <v>481</v>
      </c>
      <c r="B2462" t="s">
        <v>655</v>
      </c>
      <c r="C2462" t="s">
        <v>656</v>
      </c>
      <c r="D2462" s="5">
        <v>45123</v>
      </c>
      <c r="E2462" t="s">
        <v>484</v>
      </c>
      <c r="F2462">
        <v>58.76</v>
      </c>
      <c r="I2462">
        <v>71526</v>
      </c>
      <c r="J2462" t="s">
        <v>485</v>
      </c>
      <c r="K2462" s="6">
        <v>550660.96</v>
      </c>
      <c r="L2462" s="5">
        <v>45138</v>
      </c>
      <c r="P2462">
        <v>58.76</v>
      </c>
      <c r="Q2462">
        <v>0.29999822464749082</v>
      </c>
    </row>
    <row r="2463" spans="1:17" x14ac:dyDescent="0.2">
      <c r="A2463" t="s">
        <v>481</v>
      </c>
      <c r="B2463" t="s">
        <v>603</v>
      </c>
      <c r="C2463" t="s">
        <v>828</v>
      </c>
      <c r="D2463" s="5">
        <v>45154</v>
      </c>
      <c r="E2463" t="s">
        <v>484</v>
      </c>
      <c r="F2463">
        <v>55.35</v>
      </c>
      <c r="I2463">
        <v>71731</v>
      </c>
      <c r="J2463" t="s">
        <v>485</v>
      </c>
      <c r="K2463" s="6">
        <v>681080.54</v>
      </c>
      <c r="L2463" s="5">
        <v>45169</v>
      </c>
      <c r="P2463">
        <v>55.35</v>
      </c>
      <c r="Q2463">
        <v>0.30020575422892581</v>
      </c>
    </row>
    <row r="2464" spans="1:17" x14ac:dyDescent="0.2">
      <c r="A2464" t="s">
        <v>8570</v>
      </c>
      <c r="B2464" t="s">
        <v>8683</v>
      </c>
      <c r="C2464" t="s">
        <v>8684</v>
      </c>
      <c r="D2464" s="5">
        <v>45457</v>
      </c>
      <c r="E2464" t="s">
        <v>167</v>
      </c>
      <c r="F2464">
        <v>40.159999999999997</v>
      </c>
      <c r="I2464">
        <v>1090819</v>
      </c>
      <c r="J2464" t="s">
        <v>63</v>
      </c>
      <c r="K2464">
        <v>40.159999999999997</v>
      </c>
      <c r="L2464" s="5">
        <v>45457</v>
      </c>
      <c r="P2464">
        <v>40.159999999999997</v>
      </c>
      <c r="Q2464">
        <v>0.30034062201461476</v>
      </c>
    </row>
    <row r="2465" spans="1:17" x14ac:dyDescent="0.2">
      <c r="A2465" t="s">
        <v>5950</v>
      </c>
      <c r="B2465" t="s">
        <v>7321</v>
      </c>
      <c r="C2465" t="s">
        <v>7322</v>
      </c>
      <c r="D2465" s="5">
        <v>45443</v>
      </c>
      <c r="E2465" t="s">
        <v>167</v>
      </c>
      <c r="F2465">
        <v>48.97</v>
      </c>
      <c r="I2465">
        <v>1087333</v>
      </c>
      <c r="J2465" t="s">
        <v>63</v>
      </c>
      <c r="K2465" s="6">
        <v>2640.41</v>
      </c>
      <c r="L2465" s="5">
        <v>45443</v>
      </c>
      <c r="P2465">
        <v>35.72</v>
      </c>
      <c r="Q2465">
        <v>0.30037803930545415</v>
      </c>
    </row>
    <row r="2466" spans="1:17" x14ac:dyDescent="0.2">
      <c r="A2466" t="s">
        <v>11112</v>
      </c>
      <c r="B2466" t="s">
        <v>11301</v>
      </c>
      <c r="C2466" t="s">
        <v>11302</v>
      </c>
      <c r="D2466" s="5">
        <v>45309</v>
      </c>
      <c r="E2466" t="s">
        <v>167</v>
      </c>
      <c r="F2466">
        <v>24.95</v>
      </c>
      <c r="I2466">
        <v>1050916</v>
      </c>
      <c r="J2466" t="s">
        <v>63</v>
      </c>
      <c r="K2466">
        <v>24.95</v>
      </c>
      <c r="L2466" s="5">
        <v>45309</v>
      </c>
      <c r="P2466">
        <v>24.95</v>
      </c>
      <c r="Q2466">
        <v>0.30039933383099737</v>
      </c>
    </row>
    <row r="2467" spans="1:17" x14ac:dyDescent="0.2">
      <c r="A2467" t="s">
        <v>8044</v>
      </c>
      <c r="B2467" t="s">
        <v>8067</v>
      </c>
      <c r="C2467" t="s">
        <v>8068</v>
      </c>
      <c r="D2467" s="5">
        <v>45210</v>
      </c>
      <c r="E2467" t="s">
        <v>167</v>
      </c>
      <c r="F2467">
        <v>32.61</v>
      </c>
      <c r="I2467">
        <v>1027508</v>
      </c>
      <c r="J2467" t="s">
        <v>63</v>
      </c>
      <c r="K2467">
        <v>32.61</v>
      </c>
      <c r="L2467" s="5">
        <v>45217</v>
      </c>
      <c r="P2467">
        <v>32.61</v>
      </c>
      <c r="Q2467">
        <v>0.30040292727637097</v>
      </c>
    </row>
    <row r="2468" spans="1:17" x14ac:dyDescent="0.2">
      <c r="A2468" t="s">
        <v>82</v>
      </c>
      <c r="B2468" t="s">
        <v>83</v>
      </c>
      <c r="C2468">
        <v>20632083</v>
      </c>
      <c r="D2468" s="5">
        <v>45204</v>
      </c>
      <c r="E2468" t="s">
        <v>56</v>
      </c>
      <c r="F2468">
        <v>81</v>
      </c>
      <c r="I2468">
        <v>1801468</v>
      </c>
      <c r="J2468" t="s">
        <v>57</v>
      </c>
      <c r="K2468">
        <v>166</v>
      </c>
      <c r="L2468" s="5">
        <v>45229</v>
      </c>
      <c r="M2468" s="5">
        <v>45236</v>
      </c>
      <c r="N2468">
        <v>6</v>
      </c>
      <c r="O2468">
        <v>996</v>
      </c>
      <c r="P2468">
        <v>85.86</v>
      </c>
      <c r="Q2468">
        <v>0.30052694022896131</v>
      </c>
    </row>
    <row r="2469" spans="1:17" x14ac:dyDescent="0.2">
      <c r="A2469" t="s">
        <v>5950</v>
      </c>
      <c r="B2469" t="s">
        <v>6339</v>
      </c>
      <c r="C2469" t="s">
        <v>6340</v>
      </c>
      <c r="D2469" s="5">
        <v>45216</v>
      </c>
      <c r="E2469" t="s">
        <v>167</v>
      </c>
      <c r="F2469">
        <v>50.72</v>
      </c>
      <c r="I2469">
        <v>1027117</v>
      </c>
      <c r="J2469" t="s">
        <v>63</v>
      </c>
      <c r="K2469">
        <v>209.83</v>
      </c>
      <c r="L2469" s="5">
        <v>45216</v>
      </c>
      <c r="P2469">
        <v>50.72</v>
      </c>
      <c r="Q2469">
        <v>0.30058944615386707</v>
      </c>
    </row>
    <row r="2470" spans="1:17" x14ac:dyDescent="0.2">
      <c r="A2470" t="s">
        <v>481</v>
      </c>
      <c r="B2470" t="s">
        <v>664</v>
      </c>
      <c r="C2470" t="s">
        <v>1996</v>
      </c>
      <c r="D2470" s="5">
        <v>45398</v>
      </c>
      <c r="E2470" t="s">
        <v>484</v>
      </c>
      <c r="F2470">
        <v>501.68</v>
      </c>
      <c r="I2470">
        <v>73470</v>
      </c>
      <c r="J2470" t="s">
        <v>485</v>
      </c>
      <c r="K2470" s="6">
        <v>721437.7</v>
      </c>
      <c r="L2470" s="5">
        <v>45412</v>
      </c>
      <c r="P2470">
        <v>501.68</v>
      </c>
      <c r="Q2470">
        <v>0.30066419846480863</v>
      </c>
    </row>
    <row r="2471" spans="1:17" x14ac:dyDescent="0.2">
      <c r="A2471" t="s">
        <v>4818</v>
      </c>
      <c r="B2471" t="s">
        <v>4857</v>
      </c>
      <c r="C2471" t="s">
        <v>4858</v>
      </c>
      <c r="D2471" s="5">
        <v>45156</v>
      </c>
      <c r="E2471" t="s">
        <v>167</v>
      </c>
      <c r="F2471">
        <v>38.32</v>
      </c>
      <c r="I2471">
        <v>1011509</v>
      </c>
      <c r="J2471" t="s">
        <v>63</v>
      </c>
      <c r="K2471">
        <v>101.83</v>
      </c>
      <c r="L2471" s="5">
        <v>45156</v>
      </c>
      <c r="P2471">
        <v>38.32</v>
      </c>
      <c r="Q2471">
        <v>0.30067716326068383</v>
      </c>
    </row>
    <row r="2472" spans="1:17" x14ac:dyDescent="0.2">
      <c r="A2472" t="s">
        <v>4271</v>
      </c>
      <c r="B2472" t="s">
        <v>4272</v>
      </c>
      <c r="C2472">
        <v>750</v>
      </c>
      <c r="D2472" s="5">
        <v>45385</v>
      </c>
      <c r="E2472" t="s">
        <v>2346</v>
      </c>
      <c r="F2472" s="6">
        <v>5591</v>
      </c>
      <c r="I2472">
        <v>1817808</v>
      </c>
      <c r="J2472" t="s">
        <v>57</v>
      </c>
      <c r="K2472" s="6">
        <v>5687</v>
      </c>
      <c r="L2472" s="5">
        <v>45397</v>
      </c>
      <c r="M2472" s="5">
        <v>45412</v>
      </c>
      <c r="N2472">
        <v>14</v>
      </c>
      <c r="O2472">
        <v>79618</v>
      </c>
      <c r="P2472">
        <v>5591</v>
      </c>
      <c r="Q2472">
        <v>0.30075821497838606</v>
      </c>
    </row>
    <row r="2473" spans="1:17" x14ac:dyDescent="0.2">
      <c r="A2473" t="s">
        <v>5950</v>
      </c>
      <c r="B2473" t="s">
        <v>6443</v>
      </c>
      <c r="C2473" t="s">
        <v>6444</v>
      </c>
      <c r="D2473" s="5">
        <v>45232</v>
      </c>
      <c r="E2473" t="s">
        <v>167</v>
      </c>
      <c r="F2473">
        <v>107.58</v>
      </c>
      <c r="I2473">
        <v>1031415</v>
      </c>
      <c r="J2473" t="s">
        <v>63</v>
      </c>
      <c r="K2473" s="6">
        <v>4961.13</v>
      </c>
      <c r="L2473" s="5">
        <v>45232</v>
      </c>
      <c r="P2473">
        <v>78.53</v>
      </c>
      <c r="Q2473">
        <v>0.30076210614861987</v>
      </c>
    </row>
    <row r="2474" spans="1:17" x14ac:dyDescent="0.2">
      <c r="A2474" t="s">
        <v>7835</v>
      </c>
      <c r="B2474" t="s">
        <v>7908</v>
      </c>
      <c r="C2474" t="s">
        <v>7909</v>
      </c>
      <c r="D2474" s="5">
        <v>45260</v>
      </c>
      <c r="E2474" t="s">
        <v>167</v>
      </c>
      <c r="F2474">
        <v>47.28</v>
      </c>
      <c r="I2474">
        <v>1039471</v>
      </c>
      <c r="J2474" t="s">
        <v>63</v>
      </c>
      <c r="K2474">
        <v>147.29</v>
      </c>
      <c r="L2474" s="5">
        <v>45260</v>
      </c>
      <c r="P2474">
        <v>47.28</v>
      </c>
      <c r="Q2474">
        <v>0.30078345590482114</v>
      </c>
    </row>
    <row r="2475" spans="1:17" x14ac:dyDescent="0.2">
      <c r="A2475" t="s">
        <v>5203</v>
      </c>
      <c r="B2475" t="s">
        <v>5652</v>
      </c>
      <c r="C2475" t="s">
        <v>5653</v>
      </c>
      <c r="D2475" s="5">
        <v>45362</v>
      </c>
      <c r="E2475" t="s">
        <v>167</v>
      </c>
      <c r="F2475">
        <v>29.65</v>
      </c>
      <c r="I2475">
        <v>1065788</v>
      </c>
      <c r="J2475" t="s">
        <v>63</v>
      </c>
      <c r="K2475">
        <v>401.69</v>
      </c>
      <c r="L2475" s="5">
        <v>45363</v>
      </c>
      <c r="P2475">
        <v>29.65</v>
      </c>
      <c r="Q2475">
        <v>0.30093420945657945</v>
      </c>
    </row>
    <row r="2476" spans="1:17" x14ac:dyDescent="0.2">
      <c r="A2476" t="s">
        <v>4279</v>
      </c>
      <c r="B2476" t="s">
        <v>4290</v>
      </c>
      <c r="C2476" t="s">
        <v>4291</v>
      </c>
      <c r="D2476" s="5">
        <v>45148</v>
      </c>
      <c r="E2476" t="s">
        <v>167</v>
      </c>
      <c r="F2476">
        <v>171.37</v>
      </c>
      <c r="I2476">
        <v>1009630</v>
      </c>
      <c r="J2476" t="s">
        <v>63</v>
      </c>
      <c r="K2476">
        <v>611.04</v>
      </c>
      <c r="L2476" s="5">
        <v>45148</v>
      </c>
      <c r="P2476">
        <v>171.37</v>
      </c>
      <c r="Q2476">
        <v>0.30117172448008878</v>
      </c>
    </row>
    <row r="2477" spans="1:17" x14ac:dyDescent="0.2">
      <c r="A2477" t="s">
        <v>66</v>
      </c>
      <c r="B2477" t="s">
        <v>67</v>
      </c>
      <c r="C2477" t="s">
        <v>68</v>
      </c>
      <c r="D2477" s="5">
        <v>45104</v>
      </c>
      <c r="E2477" t="s">
        <v>69</v>
      </c>
      <c r="F2477" s="6">
        <v>6559.17</v>
      </c>
      <c r="G2477" s="5">
        <v>45073</v>
      </c>
      <c r="H2477" s="5">
        <v>45104</v>
      </c>
      <c r="I2477">
        <v>1790762</v>
      </c>
      <c r="J2477" t="s">
        <v>57</v>
      </c>
      <c r="K2477" s="6">
        <v>6559.17</v>
      </c>
      <c r="L2477" s="5">
        <v>45110</v>
      </c>
      <c r="M2477" s="5">
        <v>45118</v>
      </c>
      <c r="N2477">
        <v>7</v>
      </c>
      <c r="O2477">
        <v>45914.19</v>
      </c>
      <c r="P2477">
        <v>1203.9100000000001</v>
      </c>
      <c r="Q2477">
        <v>0.30120446429115533</v>
      </c>
    </row>
    <row r="2478" spans="1:17" x14ac:dyDescent="0.2">
      <c r="A2478" t="s">
        <v>9001</v>
      </c>
      <c r="B2478" t="s">
        <v>9040</v>
      </c>
      <c r="C2478" t="s">
        <v>9041</v>
      </c>
      <c r="D2478" s="5">
        <v>45426</v>
      </c>
      <c r="E2478" t="s">
        <v>167</v>
      </c>
      <c r="F2478">
        <v>352.38</v>
      </c>
      <c r="I2478">
        <v>1083101</v>
      </c>
      <c r="J2478" t="s">
        <v>63</v>
      </c>
      <c r="K2478">
        <v>352.38</v>
      </c>
      <c r="L2478" s="5">
        <v>45426</v>
      </c>
      <c r="P2478">
        <v>352.38</v>
      </c>
      <c r="Q2478">
        <v>0.30133400145092137</v>
      </c>
    </row>
    <row r="2479" spans="1:17" x14ac:dyDescent="0.2">
      <c r="A2479" t="s">
        <v>481</v>
      </c>
      <c r="B2479" t="s">
        <v>848</v>
      </c>
      <c r="C2479" t="s">
        <v>2119</v>
      </c>
      <c r="D2479" s="5">
        <v>45428</v>
      </c>
      <c r="E2479" t="s">
        <v>484</v>
      </c>
      <c r="F2479" s="6">
        <v>1007.28</v>
      </c>
      <c r="I2479">
        <v>73668</v>
      </c>
      <c r="J2479" t="s">
        <v>485</v>
      </c>
      <c r="K2479" s="6">
        <v>792952.19</v>
      </c>
      <c r="L2479" s="5">
        <v>45442</v>
      </c>
      <c r="P2479">
        <v>1007.28</v>
      </c>
      <c r="Q2479">
        <v>0.30160344402816774</v>
      </c>
    </row>
    <row r="2480" spans="1:17" x14ac:dyDescent="0.2">
      <c r="A2480" t="s">
        <v>5203</v>
      </c>
      <c r="B2480" t="s">
        <v>5740</v>
      </c>
      <c r="C2480" t="s">
        <v>5741</v>
      </c>
      <c r="D2480" s="5">
        <v>45411</v>
      </c>
      <c r="E2480" t="s">
        <v>167</v>
      </c>
      <c r="F2480">
        <v>41.27</v>
      </c>
      <c r="I2480">
        <v>1079125</v>
      </c>
      <c r="J2480" t="s">
        <v>63</v>
      </c>
      <c r="K2480">
        <v>134.12</v>
      </c>
      <c r="L2480" s="5">
        <v>45411</v>
      </c>
      <c r="P2480">
        <v>41.27</v>
      </c>
      <c r="Q2480">
        <v>0.30181144717685959</v>
      </c>
    </row>
    <row r="2481" spans="1:17" x14ac:dyDescent="0.2">
      <c r="A2481" t="s">
        <v>9958</v>
      </c>
      <c r="B2481" t="s">
        <v>9960</v>
      </c>
      <c r="C2481">
        <v>9032229182</v>
      </c>
      <c r="D2481" s="5">
        <v>45231</v>
      </c>
      <c r="E2481" t="s">
        <v>56</v>
      </c>
      <c r="F2481" s="6">
        <v>3550.75</v>
      </c>
      <c r="I2481">
        <v>598903</v>
      </c>
      <c r="J2481" t="s">
        <v>62</v>
      </c>
      <c r="K2481" s="6">
        <v>11287.88</v>
      </c>
      <c r="L2481" s="5">
        <v>45257</v>
      </c>
      <c r="P2481">
        <v>3550.75</v>
      </c>
      <c r="Q2481">
        <v>0.3018722597778658</v>
      </c>
    </row>
    <row r="2482" spans="1:17" x14ac:dyDescent="0.2">
      <c r="A2482" t="s">
        <v>481</v>
      </c>
      <c r="B2482" t="s">
        <v>655</v>
      </c>
      <c r="C2482" t="s">
        <v>1144</v>
      </c>
      <c r="D2482" s="5">
        <v>45215</v>
      </c>
      <c r="E2482" t="s">
        <v>484</v>
      </c>
      <c r="F2482">
        <v>607.25</v>
      </c>
      <c r="I2482">
        <v>72141</v>
      </c>
      <c r="J2482" t="s">
        <v>485</v>
      </c>
      <c r="K2482" s="6">
        <v>621809.21</v>
      </c>
      <c r="L2482" s="5">
        <v>45231</v>
      </c>
      <c r="P2482">
        <v>416.49</v>
      </c>
      <c r="Q2482">
        <v>0.30195097793872183</v>
      </c>
    </row>
    <row r="2483" spans="1:17" x14ac:dyDescent="0.2">
      <c r="A2483" t="s">
        <v>5950</v>
      </c>
      <c r="B2483" t="s">
        <v>6399</v>
      </c>
      <c r="C2483" t="s">
        <v>6400</v>
      </c>
      <c r="D2483" s="5">
        <v>45232</v>
      </c>
      <c r="E2483" t="s">
        <v>167</v>
      </c>
      <c r="F2483">
        <v>70.349999999999994</v>
      </c>
      <c r="I2483">
        <v>1031415</v>
      </c>
      <c r="J2483" t="s">
        <v>63</v>
      </c>
      <c r="K2483" s="6">
        <v>4961.13</v>
      </c>
      <c r="L2483" s="5">
        <v>45232</v>
      </c>
      <c r="P2483">
        <v>51.37</v>
      </c>
      <c r="Q2483">
        <v>0.3022247111147941</v>
      </c>
    </row>
    <row r="2484" spans="1:17" x14ac:dyDescent="0.2">
      <c r="A2484" t="s">
        <v>11596</v>
      </c>
      <c r="B2484" t="s">
        <v>11621</v>
      </c>
      <c r="C2484" t="s">
        <v>11622</v>
      </c>
      <c r="D2484" s="5">
        <v>45243</v>
      </c>
      <c r="E2484" t="s">
        <v>167</v>
      </c>
      <c r="F2484">
        <v>47.66</v>
      </c>
      <c r="I2484">
        <v>1036303</v>
      </c>
      <c r="J2484" t="s">
        <v>63</v>
      </c>
      <c r="K2484">
        <v>47.66</v>
      </c>
      <c r="L2484" s="5">
        <v>45247</v>
      </c>
      <c r="P2484">
        <v>47.66</v>
      </c>
      <c r="Q2484">
        <v>0.30248991580669204</v>
      </c>
    </row>
    <row r="2485" spans="1:17" x14ac:dyDescent="0.2">
      <c r="A2485" t="s">
        <v>2414</v>
      </c>
      <c r="B2485" t="s">
        <v>2451</v>
      </c>
      <c r="C2485" t="s">
        <v>2452</v>
      </c>
      <c r="D2485" s="5">
        <v>45223</v>
      </c>
      <c r="E2485" t="s">
        <v>167</v>
      </c>
      <c r="F2485">
        <v>25.93</v>
      </c>
      <c r="I2485">
        <v>1029035</v>
      </c>
      <c r="J2485" t="s">
        <v>63</v>
      </c>
      <c r="K2485">
        <v>25.93</v>
      </c>
      <c r="L2485" s="5">
        <v>45223</v>
      </c>
      <c r="P2485">
        <v>25.93</v>
      </c>
      <c r="Q2485">
        <v>0.30264891982605779</v>
      </c>
    </row>
    <row r="2486" spans="1:17" x14ac:dyDescent="0.2">
      <c r="A2486" t="s">
        <v>5203</v>
      </c>
      <c r="B2486" t="s">
        <v>5448</v>
      </c>
      <c r="C2486" t="s">
        <v>5449</v>
      </c>
      <c r="D2486" s="5">
        <v>45244</v>
      </c>
      <c r="E2486" t="s">
        <v>167</v>
      </c>
      <c r="F2486" s="6">
        <v>1868.07</v>
      </c>
      <c r="I2486">
        <v>1035523</v>
      </c>
      <c r="J2486" t="s">
        <v>63</v>
      </c>
      <c r="K2486" s="6">
        <v>2098.59</v>
      </c>
      <c r="L2486" s="5">
        <v>45244</v>
      </c>
      <c r="P2486">
        <v>934.03</v>
      </c>
      <c r="Q2486">
        <v>0.30267430030841946</v>
      </c>
    </row>
    <row r="2487" spans="1:17" x14ac:dyDescent="0.2">
      <c r="A2487" t="s">
        <v>9053</v>
      </c>
      <c r="B2487" t="s">
        <v>9480</v>
      </c>
      <c r="C2487" t="s">
        <v>9481</v>
      </c>
      <c r="D2487" s="5">
        <v>45411</v>
      </c>
      <c r="E2487" t="s">
        <v>167</v>
      </c>
      <c r="F2487">
        <v>43.88</v>
      </c>
      <c r="I2487">
        <v>1079114</v>
      </c>
      <c r="J2487" t="s">
        <v>63</v>
      </c>
      <c r="K2487">
        <v>654.66</v>
      </c>
      <c r="L2487" s="5">
        <v>45411</v>
      </c>
      <c r="P2487">
        <v>43.88</v>
      </c>
      <c r="Q2487">
        <v>0.302833730626479</v>
      </c>
    </row>
    <row r="2488" spans="1:17" x14ac:dyDescent="0.2">
      <c r="A2488" t="s">
        <v>8040</v>
      </c>
      <c r="B2488" t="s">
        <v>8041</v>
      </c>
      <c r="C2488">
        <v>92749062</v>
      </c>
      <c r="D2488" s="5">
        <v>45162</v>
      </c>
      <c r="E2488" t="s">
        <v>2346</v>
      </c>
      <c r="F2488" s="6">
        <v>20764.12</v>
      </c>
      <c r="I2488">
        <v>1800249</v>
      </c>
      <c r="J2488" t="s">
        <v>57</v>
      </c>
      <c r="K2488" s="6">
        <v>55621.62</v>
      </c>
      <c r="L2488" s="5">
        <v>45215</v>
      </c>
      <c r="M2488" s="5">
        <v>45223</v>
      </c>
      <c r="N2488">
        <v>7</v>
      </c>
      <c r="O2488">
        <v>389351.34</v>
      </c>
      <c r="P2488">
        <v>3702.82</v>
      </c>
      <c r="Q2488">
        <v>0.30284846708242064</v>
      </c>
    </row>
    <row r="2489" spans="1:17" x14ac:dyDescent="0.2">
      <c r="A2489" t="s">
        <v>481</v>
      </c>
      <c r="B2489" t="s">
        <v>746</v>
      </c>
      <c r="C2489" t="s">
        <v>1055</v>
      </c>
      <c r="D2489" s="5">
        <v>45185</v>
      </c>
      <c r="E2489" t="s">
        <v>484</v>
      </c>
      <c r="F2489">
        <v>268.10000000000002</v>
      </c>
      <c r="I2489">
        <v>71929</v>
      </c>
      <c r="J2489" t="s">
        <v>485</v>
      </c>
      <c r="K2489" s="6">
        <v>614311.01</v>
      </c>
      <c r="L2489" s="5">
        <v>45198</v>
      </c>
      <c r="P2489">
        <v>268.10000000000002</v>
      </c>
      <c r="Q2489">
        <v>0.30287689647332117</v>
      </c>
    </row>
    <row r="2490" spans="1:17" x14ac:dyDescent="0.2">
      <c r="A2490" t="s">
        <v>9053</v>
      </c>
      <c r="B2490" t="s">
        <v>9278</v>
      </c>
      <c r="C2490" t="s">
        <v>9279</v>
      </c>
      <c r="D2490" s="5">
        <v>45265</v>
      </c>
      <c r="E2490" t="s">
        <v>167</v>
      </c>
      <c r="F2490">
        <v>261.29000000000002</v>
      </c>
      <c r="I2490">
        <v>1040654</v>
      </c>
      <c r="J2490" t="s">
        <v>63</v>
      </c>
      <c r="K2490">
        <v>294.14999999999998</v>
      </c>
      <c r="L2490" s="5">
        <v>45265</v>
      </c>
      <c r="P2490">
        <v>261.29000000000002</v>
      </c>
      <c r="Q2490">
        <v>0.30297957184319357</v>
      </c>
    </row>
    <row r="2491" spans="1:17" x14ac:dyDescent="0.2">
      <c r="A2491" t="s">
        <v>8165</v>
      </c>
      <c r="B2491">
        <v>2410016</v>
      </c>
      <c r="C2491">
        <v>223062881</v>
      </c>
      <c r="D2491" s="5">
        <v>45107</v>
      </c>
      <c r="E2491" t="s">
        <v>56</v>
      </c>
      <c r="F2491">
        <v>90.75</v>
      </c>
      <c r="I2491">
        <v>1791703</v>
      </c>
      <c r="J2491" t="s">
        <v>57</v>
      </c>
      <c r="K2491">
        <v>445.17</v>
      </c>
      <c r="L2491" s="5">
        <v>45119</v>
      </c>
      <c r="M2491" s="5">
        <v>45125</v>
      </c>
      <c r="N2491">
        <v>5</v>
      </c>
      <c r="O2491">
        <v>2225.85</v>
      </c>
      <c r="P2491">
        <v>96.2</v>
      </c>
      <c r="Q2491">
        <v>0.30305389551045492</v>
      </c>
    </row>
    <row r="2492" spans="1:17" x14ac:dyDescent="0.2">
      <c r="A2492" t="s">
        <v>481</v>
      </c>
      <c r="B2492" t="s">
        <v>568</v>
      </c>
      <c r="C2492" t="s">
        <v>1654</v>
      </c>
      <c r="D2492" s="5">
        <v>45338</v>
      </c>
      <c r="E2492" t="s">
        <v>484</v>
      </c>
      <c r="F2492">
        <v>12.97</v>
      </c>
      <c r="I2492">
        <v>73041</v>
      </c>
      <c r="J2492" t="s">
        <v>485</v>
      </c>
      <c r="K2492" s="6">
        <v>802703.69</v>
      </c>
      <c r="L2492" s="5">
        <v>45351</v>
      </c>
      <c r="P2492">
        <v>296.77999999999997</v>
      </c>
      <c r="Q2492">
        <v>0.30308935573934437</v>
      </c>
    </row>
    <row r="2493" spans="1:17" x14ac:dyDescent="0.2">
      <c r="A2493" t="s">
        <v>5911</v>
      </c>
      <c r="B2493" t="s">
        <v>5921</v>
      </c>
      <c r="C2493" t="s">
        <v>5940</v>
      </c>
      <c r="D2493" s="5">
        <v>45323</v>
      </c>
      <c r="E2493" t="s">
        <v>56</v>
      </c>
      <c r="F2493">
        <v>33.74</v>
      </c>
      <c r="I2493">
        <v>1812906</v>
      </c>
      <c r="J2493" t="s">
        <v>57</v>
      </c>
      <c r="K2493">
        <v>33.74</v>
      </c>
      <c r="L2493" s="5">
        <v>45348</v>
      </c>
      <c r="M2493" s="5">
        <v>45358</v>
      </c>
      <c r="N2493">
        <v>9</v>
      </c>
      <c r="O2493">
        <v>303.66000000000003</v>
      </c>
      <c r="P2493">
        <v>33.74</v>
      </c>
      <c r="Q2493">
        <v>0.30321326084004852</v>
      </c>
    </row>
    <row r="2494" spans="1:17" x14ac:dyDescent="0.2">
      <c r="A2494" t="s">
        <v>11029</v>
      </c>
      <c r="B2494" t="s">
        <v>11030</v>
      </c>
      <c r="C2494">
        <v>723</v>
      </c>
      <c r="D2494" s="5">
        <v>45130</v>
      </c>
      <c r="E2494" t="s">
        <v>56</v>
      </c>
      <c r="F2494">
        <v>212</v>
      </c>
      <c r="I2494">
        <v>1794541</v>
      </c>
      <c r="J2494" t="s">
        <v>57</v>
      </c>
      <c r="K2494">
        <v>212</v>
      </c>
      <c r="L2494" s="5">
        <v>45152</v>
      </c>
      <c r="M2494" s="5">
        <v>45160</v>
      </c>
      <c r="N2494">
        <v>7</v>
      </c>
      <c r="O2494">
        <v>1484</v>
      </c>
      <c r="P2494">
        <v>212</v>
      </c>
      <c r="Q2494">
        <v>0.30326457218696556</v>
      </c>
    </row>
    <row r="2495" spans="1:17" x14ac:dyDescent="0.2">
      <c r="A2495" t="s">
        <v>481</v>
      </c>
      <c r="B2495" t="s">
        <v>516</v>
      </c>
      <c r="C2495" t="s">
        <v>1489</v>
      </c>
      <c r="D2495" s="5">
        <v>45307</v>
      </c>
      <c r="E2495" t="s">
        <v>484</v>
      </c>
      <c r="F2495">
        <v>298.35000000000002</v>
      </c>
      <c r="I2495">
        <v>72804</v>
      </c>
      <c r="J2495" t="s">
        <v>485</v>
      </c>
      <c r="K2495" s="6">
        <v>577784.27</v>
      </c>
      <c r="L2495" s="5">
        <v>45322</v>
      </c>
      <c r="P2495">
        <v>298.35000000000002</v>
      </c>
      <c r="Q2495">
        <v>0.30335760030406789</v>
      </c>
    </row>
    <row r="2496" spans="1:17" x14ac:dyDescent="0.2">
      <c r="A2496" t="s">
        <v>9053</v>
      </c>
      <c r="B2496" t="s">
        <v>9560</v>
      </c>
      <c r="C2496" t="s">
        <v>9561</v>
      </c>
      <c r="D2496" s="5">
        <v>45467</v>
      </c>
      <c r="E2496" t="s">
        <v>167</v>
      </c>
      <c r="F2496">
        <v>44.01</v>
      </c>
      <c r="I2496">
        <v>1092949</v>
      </c>
      <c r="J2496" t="s">
        <v>63</v>
      </c>
      <c r="K2496">
        <v>599.34</v>
      </c>
      <c r="L2496" s="5">
        <v>45468</v>
      </c>
      <c r="P2496">
        <v>44.01</v>
      </c>
      <c r="Q2496">
        <v>0.30347485178195999</v>
      </c>
    </row>
    <row r="2497" spans="1:17" x14ac:dyDescent="0.2">
      <c r="A2497" t="s">
        <v>8186</v>
      </c>
      <c r="B2497" t="s">
        <v>8284</v>
      </c>
      <c r="C2497" t="s">
        <v>8285</v>
      </c>
      <c r="D2497" s="5">
        <v>45397</v>
      </c>
      <c r="E2497" t="s">
        <v>33</v>
      </c>
      <c r="F2497" s="6">
        <v>400596.72</v>
      </c>
      <c r="I2497">
        <v>1080630</v>
      </c>
      <c r="J2497" t="s">
        <v>63</v>
      </c>
      <c r="K2497" s="6">
        <v>3871642.99</v>
      </c>
      <c r="L2497" s="5">
        <v>45418</v>
      </c>
      <c r="P2497">
        <v>4622.22</v>
      </c>
      <c r="Q2497">
        <v>0.30360174918796345</v>
      </c>
    </row>
    <row r="2498" spans="1:17" x14ac:dyDescent="0.2">
      <c r="A2498" t="s">
        <v>10186</v>
      </c>
      <c r="B2498" t="s">
        <v>10191</v>
      </c>
      <c r="C2498" t="s">
        <v>10192</v>
      </c>
      <c r="D2498" s="5">
        <v>45114</v>
      </c>
      <c r="E2498" t="s">
        <v>167</v>
      </c>
      <c r="F2498">
        <v>25.55</v>
      </c>
      <c r="I2498">
        <v>1000954</v>
      </c>
      <c r="J2498" t="s">
        <v>63</v>
      </c>
      <c r="K2498">
        <v>104.8</v>
      </c>
      <c r="L2498" s="5">
        <v>45114</v>
      </c>
      <c r="P2498">
        <v>25.55</v>
      </c>
      <c r="Q2498">
        <v>0.30380979084338522</v>
      </c>
    </row>
    <row r="2499" spans="1:17" x14ac:dyDescent="0.2">
      <c r="A2499" t="s">
        <v>10428</v>
      </c>
      <c r="B2499" t="s">
        <v>3703</v>
      </c>
      <c r="C2499">
        <v>43011</v>
      </c>
      <c r="D2499" s="5">
        <v>45236</v>
      </c>
      <c r="E2499" t="s">
        <v>56</v>
      </c>
      <c r="F2499">
        <v>954</v>
      </c>
      <c r="I2499">
        <v>1802662</v>
      </c>
      <c r="J2499" t="s">
        <v>57</v>
      </c>
      <c r="K2499">
        <v>954</v>
      </c>
      <c r="L2499" s="5">
        <v>45243</v>
      </c>
      <c r="M2499" s="5">
        <v>45251</v>
      </c>
      <c r="N2499">
        <v>7</v>
      </c>
      <c r="O2499">
        <v>6678</v>
      </c>
      <c r="P2499">
        <v>954</v>
      </c>
      <c r="Q2499">
        <v>0.30408697213644076</v>
      </c>
    </row>
    <row r="2500" spans="1:17" x14ac:dyDescent="0.2">
      <c r="A2500" t="s">
        <v>11596</v>
      </c>
      <c r="B2500" t="s">
        <v>11633</v>
      </c>
      <c r="C2500" t="s">
        <v>11634</v>
      </c>
      <c r="D2500" s="5">
        <v>45302</v>
      </c>
      <c r="E2500" t="s">
        <v>167</v>
      </c>
      <c r="F2500">
        <v>72.95</v>
      </c>
      <c r="I2500">
        <v>1049652</v>
      </c>
      <c r="J2500" t="s">
        <v>63</v>
      </c>
      <c r="K2500">
        <v>72.95</v>
      </c>
      <c r="L2500" s="5">
        <v>45302</v>
      </c>
      <c r="P2500">
        <v>77.33</v>
      </c>
      <c r="Q2500">
        <v>0.30462042812547996</v>
      </c>
    </row>
    <row r="2501" spans="1:17" x14ac:dyDescent="0.2">
      <c r="A2501" t="s">
        <v>481</v>
      </c>
      <c r="B2501" t="s">
        <v>738</v>
      </c>
      <c r="C2501" t="s">
        <v>1049</v>
      </c>
      <c r="D2501" s="5">
        <v>45185</v>
      </c>
      <c r="E2501" t="s">
        <v>484</v>
      </c>
      <c r="F2501" s="6">
        <v>6479.25</v>
      </c>
      <c r="I2501">
        <v>71929</v>
      </c>
      <c r="J2501" t="s">
        <v>485</v>
      </c>
      <c r="K2501" s="6">
        <v>614311.01</v>
      </c>
      <c r="L2501" s="5">
        <v>45198</v>
      </c>
      <c r="P2501">
        <v>6479.25</v>
      </c>
      <c r="Q2501">
        <v>0.30481334119649162</v>
      </c>
    </row>
    <row r="2502" spans="1:17" x14ac:dyDescent="0.2">
      <c r="A2502" t="s">
        <v>101</v>
      </c>
      <c r="B2502" t="s">
        <v>117</v>
      </c>
      <c r="C2502">
        <v>9142903546</v>
      </c>
      <c r="D2502" s="5">
        <v>45209</v>
      </c>
      <c r="E2502" t="s">
        <v>104</v>
      </c>
      <c r="F2502">
        <v>259.93</v>
      </c>
      <c r="I2502">
        <v>1802166</v>
      </c>
      <c r="J2502" t="s">
        <v>57</v>
      </c>
      <c r="K2502">
        <v>946.8</v>
      </c>
      <c r="L2502" s="5">
        <v>45236</v>
      </c>
      <c r="M2502" s="5">
        <v>45239</v>
      </c>
      <c r="N2502">
        <v>2</v>
      </c>
      <c r="O2502">
        <v>1893.6</v>
      </c>
      <c r="P2502">
        <v>259.93</v>
      </c>
      <c r="Q2502">
        <v>0.30481511091197733</v>
      </c>
    </row>
    <row r="2503" spans="1:17" x14ac:dyDescent="0.2">
      <c r="A2503" t="s">
        <v>3214</v>
      </c>
      <c r="B2503" t="s">
        <v>3217</v>
      </c>
      <c r="C2503" t="s">
        <v>3218</v>
      </c>
      <c r="D2503" s="5">
        <v>45247</v>
      </c>
      <c r="E2503" t="s">
        <v>436</v>
      </c>
      <c r="F2503">
        <v>927.78</v>
      </c>
      <c r="I2503">
        <v>598892</v>
      </c>
      <c r="J2503" t="s">
        <v>62</v>
      </c>
      <c r="K2503">
        <v>927.78</v>
      </c>
      <c r="L2503" s="5">
        <v>45257</v>
      </c>
      <c r="P2503">
        <v>927.78</v>
      </c>
      <c r="Q2503">
        <v>0.30489777059541068</v>
      </c>
    </row>
    <row r="2504" spans="1:17" x14ac:dyDescent="0.2">
      <c r="A2504" t="s">
        <v>8040</v>
      </c>
      <c r="B2504" t="s">
        <v>8041</v>
      </c>
      <c r="C2504">
        <v>92749047</v>
      </c>
      <c r="D2504" s="5">
        <v>45162</v>
      </c>
      <c r="E2504" t="s">
        <v>2346</v>
      </c>
      <c r="F2504" s="6">
        <v>14522.5</v>
      </c>
      <c r="I2504">
        <v>1800249</v>
      </c>
      <c r="J2504" t="s">
        <v>57</v>
      </c>
      <c r="K2504" s="6">
        <v>55621.62</v>
      </c>
      <c r="L2504" s="5">
        <v>45215</v>
      </c>
      <c r="M2504" s="5">
        <v>45223</v>
      </c>
      <c r="N2504">
        <v>7</v>
      </c>
      <c r="O2504">
        <v>389351.34</v>
      </c>
      <c r="P2504">
        <v>2901.6</v>
      </c>
      <c r="Q2504">
        <v>0.30499302727222388</v>
      </c>
    </row>
    <row r="2505" spans="1:17" x14ac:dyDescent="0.2">
      <c r="A2505" t="s">
        <v>4620</v>
      </c>
      <c r="B2505" t="s">
        <v>4687</v>
      </c>
      <c r="C2505" t="s">
        <v>4688</v>
      </c>
      <c r="D2505" s="5">
        <v>45257</v>
      </c>
      <c r="E2505" t="s">
        <v>167</v>
      </c>
      <c r="F2505">
        <v>25.5</v>
      </c>
      <c r="I2505">
        <v>1038537</v>
      </c>
      <c r="J2505" t="s">
        <v>63</v>
      </c>
      <c r="K2505">
        <v>46.94</v>
      </c>
      <c r="L2505" s="5">
        <v>45257</v>
      </c>
      <c r="P2505">
        <v>25.5</v>
      </c>
      <c r="Q2505">
        <v>0.30508725108273349</v>
      </c>
    </row>
    <row r="2506" spans="1:17" x14ac:dyDescent="0.2">
      <c r="A2506" t="s">
        <v>481</v>
      </c>
      <c r="B2506" t="s">
        <v>846</v>
      </c>
      <c r="C2506" t="s">
        <v>1701</v>
      </c>
      <c r="D2506" s="5">
        <v>45338</v>
      </c>
      <c r="E2506" t="s">
        <v>484</v>
      </c>
      <c r="F2506">
        <v>46.58</v>
      </c>
      <c r="I2506">
        <v>73041</v>
      </c>
      <c r="J2506" t="s">
        <v>485</v>
      </c>
      <c r="K2506" s="6">
        <v>802703.69</v>
      </c>
      <c r="L2506" s="5">
        <v>45351</v>
      </c>
      <c r="P2506">
        <v>46.58</v>
      </c>
      <c r="Q2506">
        <v>0.30514415674593787</v>
      </c>
    </row>
    <row r="2507" spans="1:17" x14ac:dyDescent="0.2">
      <c r="A2507" t="s">
        <v>2824</v>
      </c>
      <c r="B2507">
        <v>21080526</v>
      </c>
      <c r="C2507">
        <v>5171722384</v>
      </c>
      <c r="D2507" s="5">
        <v>45156</v>
      </c>
      <c r="E2507" t="s">
        <v>56</v>
      </c>
      <c r="F2507">
        <v>14.51</v>
      </c>
      <c r="I2507">
        <v>1797354</v>
      </c>
      <c r="J2507" t="s">
        <v>57</v>
      </c>
      <c r="K2507">
        <v>586.08000000000004</v>
      </c>
      <c r="L2507" s="5">
        <v>45182</v>
      </c>
      <c r="M2507" s="5">
        <v>45188</v>
      </c>
      <c r="N2507">
        <v>5</v>
      </c>
      <c r="O2507">
        <v>2930.4</v>
      </c>
      <c r="P2507">
        <v>14.51</v>
      </c>
      <c r="Q2507">
        <v>0.30516558403902116</v>
      </c>
    </row>
    <row r="2508" spans="1:17" x14ac:dyDescent="0.2">
      <c r="A2508" t="s">
        <v>8147</v>
      </c>
      <c r="B2508" t="s">
        <v>8157</v>
      </c>
      <c r="C2508" t="s">
        <v>5110</v>
      </c>
      <c r="D2508" s="5">
        <v>45351</v>
      </c>
      <c r="E2508" t="s">
        <v>56</v>
      </c>
      <c r="F2508">
        <v>212</v>
      </c>
      <c r="I2508">
        <v>1815697</v>
      </c>
      <c r="J2508" t="s">
        <v>57</v>
      </c>
      <c r="K2508">
        <v>212</v>
      </c>
      <c r="L2508" s="5">
        <v>45376</v>
      </c>
      <c r="M2508" s="5">
        <v>45386</v>
      </c>
      <c r="N2508">
        <v>9</v>
      </c>
      <c r="O2508">
        <v>1908</v>
      </c>
      <c r="P2508">
        <v>212</v>
      </c>
      <c r="Q2508">
        <v>0.30545835764132667</v>
      </c>
    </row>
    <row r="2509" spans="1:17" x14ac:dyDescent="0.2">
      <c r="A2509" t="s">
        <v>3445</v>
      </c>
      <c r="B2509" t="s">
        <v>3450</v>
      </c>
      <c r="C2509" t="s">
        <v>3451</v>
      </c>
      <c r="D2509" s="5">
        <v>45182</v>
      </c>
      <c r="E2509" t="s">
        <v>436</v>
      </c>
      <c r="F2509">
        <v>9.7200000000000006</v>
      </c>
      <c r="I2509">
        <v>589539</v>
      </c>
      <c r="J2509" t="s">
        <v>62</v>
      </c>
      <c r="K2509">
        <v>27.13</v>
      </c>
      <c r="L2509" s="5">
        <v>45187</v>
      </c>
      <c r="P2509">
        <v>9.7200000000000006</v>
      </c>
      <c r="Q2509">
        <v>0.30551085083380547</v>
      </c>
    </row>
    <row r="2510" spans="1:17" x14ac:dyDescent="0.2">
      <c r="A2510" t="s">
        <v>8719</v>
      </c>
      <c r="B2510" t="s">
        <v>8800</v>
      </c>
      <c r="C2510" t="s">
        <v>8801</v>
      </c>
      <c r="D2510" s="5">
        <v>45222</v>
      </c>
      <c r="E2510" t="s">
        <v>167</v>
      </c>
      <c r="F2510">
        <v>39.44</v>
      </c>
      <c r="I2510">
        <v>1028743</v>
      </c>
      <c r="J2510" t="s">
        <v>63</v>
      </c>
      <c r="K2510">
        <v>92.06</v>
      </c>
      <c r="L2510" s="5">
        <v>45222</v>
      </c>
      <c r="P2510">
        <v>39.44</v>
      </c>
      <c r="Q2510">
        <v>0.30551745050376333</v>
      </c>
    </row>
    <row r="2511" spans="1:17" x14ac:dyDescent="0.2">
      <c r="A2511" t="s">
        <v>101</v>
      </c>
      <c r="B2511">
        <v>1292537</v>
      </c>
      <c r="C2511">
        <v>5500282889</v>
      </c>
      <c r="D2511" s="5">
        <v>45107</v>
      </c>
      <c r="E2511" t="s">
        <v>56</v>
      </c>
      <c r="F2511">
        <v>79.05</v>
      </c>
      <c r="I2511">
        <v>582590</v>
      </c>
      <c r="J2511" t="s">
        <v>62</v>
      </c>
      <c r="K2511" s="6">
        <v>25020.400000000001</v>
      </c>
      <c r="L2511" s="5">
        <v>45132</v>
      </c>
      <c r="P2511">
        <v>79.05</v>
      </c>
      <c r="Q2511">
        <v>0.30574738153845404</v>
      </c>
    </row>
    <row r="2512" spans="1:17" x14ac:dyDescent="0.2">
      <c r="A2512" t="s">
        <v>8513</v>
      </c>
      <c r="B2512" t="s">
        <v>8516</v>
      </c>
      <c r="C2512" t="s">
        <v>8517</v>
      </c>
      <c r="D2512" s="5">
        <v>45108</v>
      </c>
      <c r="E2512" t="s">
        <v>56</v>
      </c>
      <c r="F2512" s="6">
        <v>2002.46</v>
      </c>
      <c r="I2512">
        <v>1793406</v>
      </c>
      <c r="J2512" t="s">
        <v>57</v>
      </c>
      <c r="K2512" s="6">
        <v>4004.92</v>
      </c>
      <c r="L2512" s="5">
        <v>45138</v>
      </c>
      <c r="M2512" s="5">
        <v>45147</v>
      </c>
      <c r="N2512">
        <v>8</v>
      </c>
      <c r="O2512">
        <v>32039.360000000001</v>
      </c>
      <c r="P2512">
        <v>2002.46</v>
      </c>
      <c r="Q2512">
        <v>0.30584340457673675</v>
      </c>
    </row>
    <row r="2513" spans="1:17" x14ac:dyDescent="0.2">
      <c r="A2513" t="s">
        <v>11029</v>
      </c>
      <c r="B2513" t="s">
        <v>11034</v>
      </c>
      <c r="C2513">
        <v>524</v>
      </c>
      <c r="D2513" s="5">
        <v>45443</v>
      </c>
      <c r="E2513" t="s">
        <v>56</v>
      </c>
      <c r="F2513">
        <v>212</v>
      </c>
      <c r="I2513">
        <v>1822989</v>
      </c>
      <c r="J2513" t="s">
        <v>57</v>
      </c>
      <c r="K2513">
        <v>212</v>
      </c>
      <c r="L2513" s="5">
        <v>45455</v>
      </c>
      <c r="M2513" s="5">
        <v>45467</v>
      </c>
      <c r="N2513">
        <v>11</v>
      </c>
      <c r="O2513">
        <v>2332</v>
      </c>
      <c r="P2513">
        <v>212</v>
      </c>
      <c r="Q2513">
        <v>0.3060000219049539</v>
      </c>
    </row>
    <row r="2514" spans="1:17" x14ac:dyDescent="0.2">
      <c r="A2514" t="s">
        <v>11112</v>
      </c>
      <c r="B2514" t="s">
        <v>11371</v>
      </c>
      <c r="C2514" t="s">
        <v>11372</v>
      </c>
      <c r="D2514" s="5">
        <v>45378</v>
      </c>
      <c r="E2514" t="s">
        <v>167</v>
      </c>
      <c r="F2514">
        <v>27.86</v>
      </c>
      <c r="I2514">
        <v>1070226</v>
      </c>
      <c r="J2514" t="s">
        <v>63</v>
      </c>
      <c r="K2514">
        <v>82.44</v>
      </c>
      <c r="L2514" s="5">
        <v>45378</v>
      </c>
      <c r="P2514">
        <v>27.86</v>
      </c>
      <c r="Q2514">
        <v>0.30624839486268507</v>
      </c>
    </row>
    <row r="2515" spans="1:17" x14ac:dyDescent="0.2">
      <c r="A2515" t="s">
        <v>7793</v>
      </c>
      <c r="B2515" t="s">
        <v>7804</v>
      </c>
      <c r="C2515">
        <v>127317</v>
      </c>
      <c r="D2515" s="5">
        <v>45303</v>
      </c>
      <c r="E2515" t="s">
        <v>56</v>
      </c>
      <c r="F2515">
        <v>76.819999999999993</v>
      </c>
      <c r="I2515">
        <v>1056530</v>
      </c>
      <c r="J2515" t="s">
        <v>63</v>
      </c>
      <c r="K2515" s="6">
        <v>1152.6600000000001</v>
      </c>
      <c r="L2515" s="5">
        <v>45328</v>
      </c>
      <c r="P2515">
        <v>81.430000000000007</v>
      </c>
      <c r="Q2515">
        <v>0.30634083668273748</v>
      </c>
    </row>
    <row r="2516" spans="1:17" x14ac:dyDescent="0.2">
      <c r="A2516" t="s">
        <v>11732</v>
      </c>
      <c r="B2516" t="s">
        <v>12133</v>
      </c>
      <c r="C2516">
        <v>54839146</v>
      </c>
      <c r="D2516" s="5">
        <v>45436</v>
      </c>
      <c r="E2516" t="s">
        <v>11733</v>
      </c>
      <c r="F2516">
        <v>149.71</v>
      </c>
      <c r="I2516">
        <v>1091660</v>
      </c>
      <c r="J2516" t="s">
        <v>63</v>
      </c>
      <c r="K2516" s="6">
        <v>18635.39</v>
      </c>
      <c r="L2516" s="5">
        <v>45461</v>
      </c>
      <c r="P2516">
        <v>149.71</v>
      </c>
      <c r="Q2516">
        <v>0.30651313058985563</v>
      </c>
    </row>
    <row r="2517" spans="1:17" x14ac:dyDescent="0.2">
      <c r="A2517" t="s">
        <v>11732</v>
      </c>
      <c r="B2517" t="s">
        <v>11880</v>
      </c>
      <c r="C2517">
        <v>53426775</v>
      </c>
      <c r="D2517" s="5">
        <v>45250</v>
      </c>
      <c r="E2517" t="s">
        <v>11733</v>
      </c>
      <c r="F2517">
        <v>50.26</v>
      </c>
      <c r="I2517">
        <v>601436</v>
      </c>
      <c r="J2517" t="s">
        <v>62</v>
      </c>
      <c r="K2517" s="6">
        <v>20075.07</v>
      </c>
      <c r="L2517" s="5">
        <v>45275</v>
      </c>
      <c r="P2517">
        <v>50.26</v>
      </c>
      <c r="Q2517">
        <v>0.30672803582499375</v>
      </c>
    </row>
    <row r="2518" spans="1:17" x14ac:dyDescent="0.2">
      <c r="A2518" t="s">
        <v>10879</v>
      </c>
      <c r="B2518" t="s">
        <v>10898</v>
      </c>
      <c r="C2518" t="s">
        <v>10899</v>
      </c>
      <c r="D2518" s="5">
        <v>45337</v>
      </c>
      <c r="E2518" t="s">
        <v>436</v>
      </c>
      <c r="F2518" s="6">
        <v>1863.99</v>
      </c>
      <c r="I2518">
        <v>1059853</v>
      </c>
      <c r="J2518" t="s">
        <v>63</v>
      </c>
      <c r="K2518" s="6">
        <v>1863.99</v>
      </c>
      <c r="L2518" s="5">
        <v>45342</v>
      </c>
      <c r="P2518">
        <v>1404.68</v>
      </c>
      <c r="Q2518">
        <v>0.30676776898252101</v>
      </c>
    </row>
    <row r="2519" spans="1:17" x14ac:dyDescent="0.2">
      <c r="A2519" t="s">
        <v>2931</v>
      </c>
      <c r="B2519" t="s">
        <v>2934</v>
      </c>
      <c r="C2519" t="s">
        <v>2935</v>
      </c>
      <c r="D2519" s="5">
        <v>45160</v>
      </c>
      <c r="E2519" t="s">
        <v>167</v>
      </c>
      <c r="F2519">
        <v>52.36</v>
      </c>
      <c r="I2519">
        <v>1012415</v>
      </c>
      <c r="J2519" t="s">
        <v>63</v>
      </c>
      <c r="K2519">
        <v>52.36</v>
      </c>
      <c r="L2519" s="5">
        <v>45160</v>
      </c>
      <c r="P2519">
        <v>52.36</v>
      </c>
      <c r="Q2519">
        <v>0.30684593996199316</v>
      </c>
    </row>
    <row r="2520" spans="1:17" x14ac:dyDescent="0.2">
      <c r="A2520" t="s">
        <v>481</v>
      </c>
      <c r="B2520" t="s">
        <v>696</v>
      </c>
      <c r="C2520" t="s">
        <v>2148</v>
      </c>
      <c r="D2520" s="5">
        <v>45428</v>
      </c>
      <c r="E2520" t="s">
        <v>484</v>
      </c>
      <c r="F2520">
        <v>55</v>
      </c>
      <c r="I2520">
        <v>73668</v>
      </c>
      <c r="J2520" t="s">
        <v>485</v>
      </c>
      <c r="K2520" s="6">
        <v>792952.19</v>
      </c>
      <c r="L2520" s="5">
        <v>45442</v>
      </c>
      <c r="P2520">
        <v>55</v>
      </c>
      <c r="Q2520">
        <v>0.30695172101972334</v>
      </c>
    </row>
    <row r="2521" spans="1:17" x14ac:dyDescent="0.2">
      <c r="A2521" t="s">
        <v>8719</v>
      </c>
      <c r="B2521" t="s">
        <v>8886</v>
      </c>
      <c r="C2521" t="s">
        <v>8887</v>
      </c>
      <c r="D2521" s="5">
        <v>45344</v>
      </c>
      <c r="E2521" t="s">
        <v>167</v>
      </c>
      <c r="F2521">
        <v>36.03</v>
      </c>
      <c r="I2521">
        <v>1060934</v>
      </c>
      <c r="J2521" t="s">
        <v>63</v>
      </c>
      <c r="K2521">
        <v>126.55</v>
      </c>
      <c r="L2521" s="5">
        <v>45344</v>
      </c>
      <c r="P2521">
        <v>36.03</v>
      </c>
      <c r="Q2521">
        <v>0.30720597497352686</v>
      </c>
    </row>
    <row r="2522" spans="1:17" x14ac:dyDescent="0.2">
      <c r="A2522" t="s">
        <v>2414</v>
      </c>
      <c r="B2522" t="s">
        <v>2461</v>
      </c>
      <c r="C2522" t="s">
        <v>2462</v>
      </c>
      <c r="D2522" s="5">
        <v>45267</v>
      </c>
      <c r="E2522" t="s">
        <v>167</v>
      </c>
      <c r="F2522">
        <v>0.19</v>
      </c>
      <c r="I2522">
        <v>1041442</v>
      </c>
      <c r="J2522" t="s">
        <v>63</v>
      </c>
      <c r="K2522">
        <v>0.19</v>
      </c>
      <c r="L2522" s="5">
        <v>45269</v>
      </c>
      <c r="P2522">
        <v>0.19</v>
      </c>
      <c r="Q2522">
        <v>0.30741621143546782</v>
      </c>
    </row>
    <row r="2523" spans="1:17" x14ac:dyDescent="0.2">
      <c r="A2523" t="s">
        <v>7835</v>
      </c>
      <c r="B2523" t="s">
        <v>7862</v>
      </c>
      <c r="C2523" t="s">
        <v>7863</v>
      </c>
      <c r="D2523" s="5">
        <v>45161</v>
      </c>
      <c r="E2523" t="s">
        <v>167</v>
      </c>
      <c r="F2523">
        <v>177.47</v>
      </c>
      <c r="I2523">
        <v>1012920</v>
      </c>
      <c r="J2523" t="s">
        <v>63</v>
      </c>
      <c r="K2523">
        <v>376</v>
      </c>
      <c r="L2523" s="5">
        <v>45161</v>
      </c>
      <c r="P2523">
        <v>177.47</v>
      </c>
      <c r="Q2523">
        <v>0.30747084431525051</v>
      </c>
    </row>
    <row r="2524" spans="1:17" x14ac:dyDescent="0.2">
      <c r="A2524" t="s">
        <v>12220</v>
      </c>
      <c r="B2524" t="s">
        <v>12225</v>
      </c>
      <c r="C2524" t="s">
        <v>12226</v>
      </c>
      <c r="D2524" s="5">
        <v>45278</v>
      </c>
      <c r="E2524" t="s">
        <v>436</v>
      </c>
      <c r="F2524">
        <v>160.51</v>
      </c>
      <c r="I2524">
        <v>602133</v>
      </c>
      <c r="J2524" t="s">
        <v>62</v>
      </c>
      <c r="K2524">
        <v>160.51</v>
      </c>
      <c r="L2524" s="5">
        <v>45282</v>
      </c>
      <c r="P2524">
        <v>160.51</v>
      </c>
      <c r="Q2524">
        <v>0.30763148237247995</v>
      </c>
    </row>
    <row r="2525" spans="1:17" x14ac:dyDescent="0.2">
      <c r="A2525" t="s">
        <v>2824</v>
      </c>
      <c r="B2525" t="s">
        <v>2845</v>
      </c>
      <c r="C2525">
        <v>5205071328</v>
      </c>
      <c r="D2525" s="5">
        <v>45385</v>
      </c>
      <c r="E2525" t="s">
        <v>56</v>
      </c>
      <c r="F2525">
        <v>49.46</v>
      </c>
      <c r="I2525">
        <v>1819095</v>
      </c>
      <c r="J2525" t="s">
        <v>57</v>
      </c>
      <c r="K2525" s="6">
        <v>2392.6</v>
      </c>
      <c r="L2525" s="5">
        <v>45411</v>
      </c>
      <c r="M2525" s="5">
        <v>45419</v>
      </c>
      <c r="N2525">
        <v>7</v>
      </c>
      <c r="O2525">
        <v>16748.2</v>
      </c>
      <c r="P2525">
        <v>49.46</v>
      </c>
      <c r="Q2525">
        <v>0.30780235052465665</v>
      </c>
    </row>
    <row r="2526" spans="1:17" x14ac:dyDescent="0.2">
      <c r="A2526" t="s">
        <v>3295</v>
      </c>
      <c r="B2526" t="s">
        <v>3298</v>
      </c>
      <c r="C2526" t="s">
        <v>3299</v>
      </c>
      <c r="D2526" s="5">
        <v>45114</v>
      </c>
      <c r="E2526" t="s">
        <v>436</v>
      </c>
      <c r="F2526">
        <v>234.32</v>
      </c>
      <c r="I2526">
        <v>580984</v>
      </c>
      <c r="J2526" t="s">
        <v>62</v>
      </c>
      <c r="K2526">
        <v>234.32</v>
      </c>
      <c r="L2526" s="5">
        <v>45118</v>
      </c>
      <c r="P2526">
        <v>234.32</v>
      </c>
      <c r="Q2526">
        <v>0.30807394168610658</v>
      </c>
    </row>
    <row r="2527" spans="1:17" x14ac:dyDescent="0.2">
      <c r="A2527" t="s">
        <v>9722</v>
      </c>
      <c r="B2527" t="s">
        <v>9723</v>
      </c>
      <c r="C2527" t="s">
        <v>9724</v>
      </c>
      <c r="D2527" s="5">
        <v>45124</v>
      </c>
      <c r="E2527" t="s">
        <v>56</v>
      </c>
      <c r="F2527">
        <v>346.25</v>
      </c>
      <c r="I2527">
        <v>1794613</v>
      </c>
      <c r="J2527" t="s">
        <v>57</v>
      </c>
      <c r="K2527">
        <v>613.25</v>
      </c>
      <c r="L2527" s="5">
        <v>45152</v>
      </c>
      <c r="M2527" s="5">
        <v>45155</v>
      </c>
      <c r="N2527">
        <v>2</v>
      </c>
      <c r="O2527">
        <v>1226.5</v>
      </c>
      <c r="P2527">
        <v>346.25</v>
      </c>
      <c r="Q2527">
        <v>0.3083635371661323</v>
      </c>
    </row>
    <row r="2528" spans="1:17" x14ac:dyDescent="0.2">
      <c r="A2528" t="s">
        <v>8186</v>
      </c>
      <c r="B2528" t="s">
        <v>8281</v>
      </c>
      <c r="C2528" t="s">
        <v>8282</v>
      </c>
      <c r="D2528" s="5">
        <v>45390</v>
      </c>
      <c r="E2528" t="s">
        <v>33</v>
      </c>
      <c r="F2528" s="6">
        <v>441959.19</v>
      </c>
      <c r="I2528">
        <v>1078644</v>
      </c>
      <c r="J2528" t="s">
        <v>63</v>
      </c>
      <c r="K2528" s="6">
        <v>4962633.1900000004</v>
      </c>
      <c r="L2528" s="5">
        <v>45411</v>
      </c>
      <c r="P2528">
        <v>6751.39</v>
      </c>
      <c r="Q2528">
        <v>0.30842006408697342</v>
      </c>
    </row>
    <row r="2529" spans="1:17" x14ac:dyDescent="0.2">
      <c r="A2529" t="s">
        <v>481</v>
      </c>
      <c r="B2529" t="s">
        <v>633</v>
      </c>
      <c r="C2529" t="s">
        <v>1977</v>
      </c>
      <c r="D2529" s="5">
        <v>45398</v>
      </c>
      <c r="E2529" t="s">
        <v>484</v>
      </c>
      <c r="F2529">
        <v>159.94</v>
      </c>
      <c r="I2529">
        <v>73470</v>
      </c>
      <c r="J2529" t="s">
        <v>485</v>
      </c>
      <c r="K2529" s="6">
        <v>721437.7</v>
      </c>
      <c r="L2529" s="5">
        <v>45412</v>
      </c>
      <c r="P2529">
        <v>159.94</v>
      </c>
      <c r="Q2529">
        <v>0.30862594971912205</v>
      </c>
    </row>
    <row r="2530" spans="1:17" x14ac:dyDescent="0.2">
      <c r="A2530" t="s">
        <v>481</v>
      </c>
      <c r="B2530" t="s">
        <v>692</v>
      </c>
      <c r="C2530" t="s">
        <v>693</v>
      </c>
      <c r="D2530" s="5">
        <v>45123</v>
      </c>
      <c r="E2530" t="s">
        <v>484</v>
      </c>
      <c r="F2530">
        <v>83.24</v>
      </c>
      <c r="I2530">
        <v>71526</v>
      </c>
      <c r="J2530" t="s">
        <v>485</v>
      </c>
      <c r="K2530" s="6">
        <v>550660.96</v>
      </c>
      <c r="L2530" s="5">
        <v>45138</v>
      </c>
      <c r="P2530">
        <v>39.4</v>
      </c>
      <c r="Q2530">
        <v>0.30864110791210453</v>
      </c>
    </row>
    <row r="2531" spans="1:17" x14ac:dyDescent="0.2">
      <c r="A2531" t="s">
        <v>5950</v>
      </c>
      <c r="B2531" t="s">
        <v>6837</v>
      </c>
      <c r="C2531" t="s">
        <v>6838</v>
      </c>
      <c r="D2531" s="5">
        <v>45336</v>
      </c>
      <c r="E2531" t="s">
        <v>167</v>
      </c>
      <c r="F2531">
        <v>306.3</v>
      </c>
      <c r="I2531">
        <v>1059354</v>
      </c>
      <c r="J2531" t="s">
        <v>63</v>
      </c>
      <c r="K2531">
        <v>848.24</v>
      </c>
      <c r="L2531" s="5">
        <v>45337</v>
      </c>
      <c r="P2531">
        <v>306.3</v>
      </c>
      <c r="Q2531">
        <v>0.30870080978748915</v>
      </c>
    </row>
    <row r="2532" spans="1:17" x14ac:dyDescent="0.2">
      <c r="A2532" t="s">
        <v>3246</v>
      </c>
      <c r="B2532" t="s">
        <v>3261</v>
      </c>
      <c r="C2532" t="s">
        <v>3262</v>
      </c>
      <c r="D2532" s="5">
        <v>45323</v>
      </c>
      <c r="E2532" t="s">
        <v>436</v>
      </c>
      <c r="F2532">
        <v>801.62</v>
      </c>
      <c r="I2532">
        <v>1056405</v>
      </c>
      <c r="J2532" t="s">
        <v>63</v>
      </c>
      <c r="K2532">
        <v>801.62</v>
      </c>
      <c r="L2532" s="5">
        <v>45328</v>
      </c>
      <c r="P2532">
        <v>761.55</v>
      </c>
      <c r="Q2532">
        <v>0.30875253228405197</v>
      </c>
    </row>
    <row r="2533" spans="1:17" x14ac:dyDescent="0.2">
      <c r="A2533" t="s">
        <v>481</v>
      </c>
      <c r="B2533" t="s">
        <v>564</v>
      </c>
      <c r="C2533" t="s">
        <v>801</v>
      </c>
      <c r="D2533" s="5">
        <v>45154</v>
      </c>
      <c r="E2533" t="s">
        <v>484</v>
      </c>
      <c r="F2533">
        <v>63.56</v>
      </c>
      <c r="I2533">
        <v>71731</v>
      </c>
      <c r="J2533" t="s">
        <v>485</v>
      </c>
      <c r="K2533" s="6">
        <v>681080.54</v>
      </c>
      <c r="L2533" s="5">
        <v>45169</v>
      </c>
      <c r="P2533">
        <v>63.56</v>
      </c>
      <c r="Q2533">
        <v>0.30880097606172219</v>
      </c>
    </row>
    <row r="2534" spans="1:17" x14ac:dyDescent="0.2">
      <c r="A2534" t="s">
        <v>8020</v>
      </c>
      <c r="B2534" t="s">
        <v>8021</v>
      </c>
      <c r="C2534" t="s">
        <v>8022</v>
      </c>
      <c r="D2534" s="5">
        <v>45287</v>
      </c>
      <c r="E2534" t="s">
        <v>56</v>
      </c>
      <c r="F2534">
        <v>565</v>
      </c>
      <c r="I2534">
        <v>1806848</v>
      </c>
      <c r="J2534" t="s">
        <v>57</v>
      </c>
      <c r="K2534">
        <v>565</v>
      </c>
      <c r="L2534" s="5">
        <v>45294</v>
      </c>
      <c r="M2534" s="5">
        <v>45357</v>
      </c>
      <c r="N2534">
        <v>62</v>
      </c>
      <c r="O2534">
        <v>35030</v>
      </c>
      <c r="P2534">
        <v>565</v>
      </c>
      <c r="Q2534">
        <v>0.30884665905272657</v>
      </c>
    </row>
    <row r="2535" spans="1:17" x14ac:dyDescent="0.2">
      <c r="A2535" t="s">
        <v>9053</v>
      </c>
      <c r="B2535" t="s">
        <v>9194</v>
      </c>
      <c r="C2535" t="s">
        <v>9195</v>
      </c>
      <c r="D2535" s="5">
        <v>45209</v>
      </c>
      <c r="E2535" t="s">
        <v>167</v>
      </c>
      <c r="F2535">
        <v>34.81</v>
      </c>
      <c r="I2535">
        <v>1025067</v>
      </c>
      <c r="J2535" t="s">
        <v>63</v>
      </c>
      <c r="K2535">
        <v>445.51</v>
      </c>
      <c r="L2535" s="5">
        <v>45209</v>
      </c>
      <c r="P2535">
        <v>34.81</v>
      </c>
      <c r="Q2535">
        <v>0.30900886307974884</v>
      </c>
    </row>
    <row r="2536" spans="1:17" x14ac:dyDescent="0.2">
      <c r="A2536" t="s">
        <v>3369</v>
      </c>
      <c r="B2536" t="s">
        <v>3380</v>
      </c>
      <c r="C2536" t="s">
        <v>3381</v>
      </c>
      <c r="D2536" s="5">
        <v>45275</v>
      </c>
      <c r="E2536" t="s">
        <v>30</v>
      </c>
      <c r="F2536" s="6">
        <v>309190.51</v>
      </c>
      <c r="I2536">
        <v>601832</v>
      </c>
      <c r="J2536" t="s">
        <v>62</v>
      </c>
      <c r="K2536" s="6">
        <v>309190.51</v>
      </c>
      <c r="L2536" s="5">
        <v>45279</v>
      </c>
      <c r="P2536">
        <v>30732.44</v>
      </c>
      <c r="Q2536">
        <v>0.30908434753238201</v>
      </c>
    </row>
    <row r="2537" spans="1:17" x14ac:dyDescent="0.2">
      <c r="A2537" t="s">
        <v>10601</v>
      </c>
      <c r="B2537" t="s">
        <v>10612</v>
      </c>
      <c r="C2537" t="s">
        <v>10612</v>
      </c>
      <c r="D2537" s="5">
        <v>45260</v>
      </c>
      <c r="E2537" t="s">
        <v>56</v>
      </c>
      <c r="F2537">
        <v>115</v>
      </c>
      <c r="I2537">
        <v>1806015</v>
      </c>
      <c r="J2537" t="s">
        <v>57</v>
      </c>
      <c r="K2537">
        <v>115</v>
      </c>
      <c r="L2537" s="5">
        <v>45287</v>
      </c>
      <c r="M2537" s="5">
        <v>45335</v>
      </c>
      <c r="N2537">
        <v>47</v>
      </c>
      <c r="O2537">
        <v>5405</v>
      </c>
      <c r="P2537">
        <v>121.9</v>
      </c>
      <c r="Q2537">
        <v>0.30922160927651376</v>
      </c>
    </row>
    <row r="2538" spans="1:17" x14ac:dyDescent="0.2">
      <c r="A2538" t="s">
        <v>5203</v>
      </c>
      <c r="B2538" t="s">
        <v>5742</v>
      </c>
      <c r="C2538" t="s">
        <v>5743</v>
      </c>
      <c r="D2538" s="5">
        <v>45411</v>
      </c>
      <c r="E2538" t="s">
        <v>167</v>
      </c>
      <c r="F2538">
        <v>37.67</v>
      </c>
      <c r="I2538">
        <v>1079125</v>
      </c>
      <c r="J2538" t="s">
        <v>63</v>
      </c>
      <c r="K2538">
        <v>134.12</v>
      </c>
      <c r="L2538" s="5">
        <v>45411</v>
      </c>
      <c r="P2538">
        <v>37.67</v>
      </c>
      <c r="Q2538">
        <v>0.30935789457794671</v>
      </c>
    </row>
    <row r="2539" spans="1:17" x14ac:dyDescent="0.2">
      <c r="A2539" t="s">
        <v>8561</v>
      </c>
      <c r="B2539" t="s">
        <v>8562</v>
      </c>
      <c r="C2539" t="s">
        <v>8563</v>
      </c>
      <c r="D2539" s="5">
        <v>45216</v>
      </c>
      <c r="E2539" t="s">
        <v>56</v>
      </c>
      <c r="F2539">
        <v>500</v>
      </c>
      <c r="I2539">
        <v>1800568</v>
      </c>
      <c r="J2539" t="s">
        <v>57</v>
      </c>
      <c r="K2539">
        <v>500</v>
      </c>
      <c r="L2539" s="5">
        <v>45217</v>
      </c>
      <c r="M2539" s="5">
        <v>45240</v>
      </c>
      <c r="N2539">
        <v>22</v>
      </c>
      <c r="O2539">
        <v>11000</v>
      </c>
      <c r="P2539">
        <v>500</v>
      </c>
      <c r="Q2539">
        <v>0.30955631928914296</v>
      </c>
    </row>
    <row r="2540" spans="1:17" x14ac:dyDescent="0.2">
      <c r="A2540" t="s">
        <v>11732</v>
      </c>
      <c r="B2540" t="s">
        <v>11834</v>
      </c>
      <c r="C2540">
        <v>53280734</v>
      </c>
      <c r="D2540" s="5">
        <v>45231</v>
      </c>
      <c r="E2540" t="s">
        <v>11733</v>
      </c>
      <c r="F2540">
        <v>221.61</v>
      </c>
      <c r="I2540">
        <v>598644</v>
      </c>
      <c r="J2540" t="s">
        <v>62</v>
      </c>
      <c r="K2540" s="6">
        <v>64420.72</v>
      </c>
      <c r="L2540" s="5">
        <v>45257</v>
      </c>
      <c r="P2540">
        <v>221.61</v>
      </c>
      <c r="Q2540">
        <v>0.30963634927256767</v>
      </c>
    </row>
    <row r="2541" spans="1:17" x14ac:dyDescent="0.2">
      <c r="A2541" t="s">
        <v>481</v>
      </c>
      <c r="B2541" t="s">
        <v>680</v>
      </c>
      <c r="C2541" t="s">
        <v>1159</v>
      </c>
      <c r="D2541" s="5">
        <v>45215</v>
      </c>
      <c r="E2541" t="s">
        <v>484</v>
      </c>
      <c r="F2541">
        <v>134.85</v>
      </c>
      <c r="I2541">
        <v>72141</v>
      </c>
      <c r="J2541" t="s">
        <v>485</v>
      </c>
      <c r="K2541" s="6">
        <v>621809.21</v>
      </c>
      <c r="L2541" s="5">
        <v>45231</v>
      </c>
      <c r="P2541">
        <v>134.85</v>
      </c>
      <c r="Q2541">
        <v>0.30966274499102409</v>
      </c>
    </row>
    <row r="2542" spans="1:17" x14ac:dyDescent="0.2">
      <c r="A2542" t="s">
        <v>9053</v>
      </c>
      <c r="B2542" t="s">
        <v>9508</v>
      </c>
      <c r="C2542" t="s">
        <v>9509</v>
      </c>
      <c r="D2542" s="5">
        <v>45425</v>
      </c>
      <c r="E2542" t="s">
        <v>167</v>
      </c>
      <c r="F2542">
        <v>36.85</v>
      </c>
      <c r="I2542">
        <v>1082896</v>
      </c>
      <c r="J2542" t="s">
        <v>63</v>
      </c>
      <c r="K2542">
        <v>120.96</v>
      </c>
      <c r="L2542" s="5">
        <v>45425</v>
      </c>
      <c r="P2542">
        <v>36.85</v>
      </c>
      <c r="Q2542">
        <v>0.30967620866683665</v>
      </c>
    </row>
    <row r="2543" spans="1:17" x14ac:dyDescent="0.2">
      <c r="A2543" t="s">
        <v>2824</v>
      </c>
      <c r="B2543" t="s">
        <v>2825</v>
      </c>
      <c r="C2543">
        <v>4158248679</v>
      </c>
      <c r="D2543" s="5">
        <v>45089</v>
      </c>
      <c r="E2543" t="s">
        <v>56</v>
      </c>
      <c r="F2543">
        <v>173.86</v>
      </c>
      <c r="I2543">
        <v>1793421</v>
      </c>
      <c r="J2543" t="s">
        <v>57</v>
      </c>
      <c r="K2543" s="6">
        <v>1286.33</v>
      </c>
      <c r="L2543" s="5">
        <v>45138</v>
      </c>
      <c r="M2543" s="5">
        <v>45145</v>
      </c>
      <c r="N2543">
        <v>6</v>
      </c>
      <c r="O2543">
        <v>7717.98</v>
      </c>
      <c r="P2543">
        <v>173.86</v>
      </c>
      <c r="Q2543">
        <v>0.30986309898642095</v>
      </c>
    </row>
    <row r="2544" spans="1:17" x14ac:dyDescent="0.2">
      <c r="A2544" t="s">
        <v>5950</v>
      </c>
      <c r="B2544" t="s">
        <v>6981</v>
      </c>
      <c r="C2544" t="s">
        <v>6982</v>
      </c>
      <c r="D2544" s="5">
        <v>45371</v>
      </c>
      <c r="E2544" t="s">
        <v>167</v>
      </c>
      <c r="F2544">
        <v>63.65</v>
      </c>
      <c r="I2544">
        <v>1068322</v>
      </c>
      <c r="J2544" t="s">
        <v>63</v>
      </c>
      <c r="K2544" s="6">
        <v>2131.09</v>
      </c>
      <c r="L2544" s="5">
        <v>45371</v>
      </c>
      <c r="P2544">
        <v>46.46</v>
      </c>
      <c r="Q2544">
        <v>0.31025107489474535</v>
      </c>
    </row>
    <row r="2545" spans="1:17" x14ac:dyDescent="0.2">
      <c r="A2545" t="s">
        <v>481</v>
      </c>
      <c r="B2545" t="s">
        <v>530</v>
      </c>
      <c r="C2545" t="s">
        <v>531</v>
      </c>
      <c r="D2545" s="5">
        <v>45123</v>
      </c>
      <c r="E2545" t="s">
        <v>484</v>
      </c>
      <c r="F2545">
        <v>384.5</v>
      </c>
      <c r="I2545">
        <v>71526</v>
      </c>
      <c r="J2545" t="s">
        <v>485</v>
      </c>
      <c r="K2545" s="6">
        <v>550660.96</v>
      </c>
      <c r="L2545" s="5">
        <v>45138</v>
      </c>
      <c r="P2545">
        <v>384.5</v>
      </c>
      <c r="Q2545">
        <v>0.31068833035189747</v>
      </c>
    </row>
    <row r="2546" spans="1:17" x14ac:dyDescent="0.2">
      <c r="A2546" t="s">
        <v>5203</v>
      </c>
      <c r="B2546" t="s">
        <v>5230</v>
      </c>
      <c r="C2546" t="s">
        <v>5231</v>
      </c>
      <c r="D2546" s="5">
        <v>45120</v>
      </c>
      <c r="E2546" t="s">
        <v>167</v>
      </c>
      <c r="F2546">
        <v>35.68</v>
      </c>
      <c r="I2546">
        <v>1002713</v>
      </c>
      <c r="J2546" t="s">
        <v>63</v>
      </c>
      <c r="K2546">
        <v>244.24</v>
      </c>
      <c r="L2546" s="5">
        <v>45120</v>
      </c>
      <c r="P2546">
        <v>35.68</v>
      </c>
      <c r="Q2546">
        <v>0.3107580793763145</v>
      </c>
    </row>
    <row r="2547" spans="1:17" x14ac:dyDescent="0.2">
      <c r="A2547" t="s">
        <v>3366</v>
      </c>
      <c r="B2547" t="s">
        <v>3367</v>
      </c>
      <c r="C2547">
        <v>27362</v>
      </c>
      <c r="D2547" s="5">
        <v>45351</v>
      </c>
      <c r="E2547" t="s">
        <v>56</v>
      </c>
      <c r="F2547">
        <v>34.31</v>
      </c>
      <c r="I2547">
        <v>1815486</v>
      </c>
      <c r="J2547" t="s">
        <v>57</v>
      </c>
      <c r="K2547">
        <v>34.31</v>
      </c>
      <c r="L2547" s="5">
        <v>45376</v>
      </c>
      <c r="M2547" s="5">
        <v>45385</v>
      </c>
      <c r="N2547">
        <v>8</v>
      </c>
      <c r="O2547">
        <v>274.48</v>
      </c>
      <c r="P2547">
        <v>36.369999999999997</v>
      </c>
      <c r="Q2547">
        <v>0.31079312004605475</v>
      </c>
    </row>
    <row r="2548" spans="1:17" x14ac:dyDescent="0.2">
      <c r="A2548" t="s">
        <v>481</v>
      </c>
      <c r="B2548" t="s">
        <v>548</v>
      </c>
      <c r="C2548" t="s">
        <v>792</v>
      </c>
      <c r="D2548" s="5">
        <v>45154</v>
      </c>
      <c r="E2548" t="s">
        <v>484</v>
      </c>
      <c r="F2548">
        <v>10</v>
      </c>
      <c r="I2548">
        <v>71731</v>
      </c>
      <c r="J2548" t="s">
        <v>485</v>
      </c>
      <c r="K2548" s="6">
        <v>681080.54</v>
      </c>
      <c r="L2548" s="5">
        <v>45169</v>
      </c>
      <c r="P2548">
        <v>10</v>
      </c>
      <c r="Q2548">
        <v>0.31082054150980198</v>
      </c>
    </row>
    <row r="2549" spans="1:17" x14ac:dyDescent="0.2">
      <c r="A2549" t="s">
        <v>481</v>
      </c>
      <c r="B2549" t="s">
        <v>512</v>
      </c>
      <c r="C2549" t="s">
        <v>937</v>
      </c>
      <c r="D2549" s="5">
        <v>45185</v>
      </c>
      <c r="E2549" t="s">
        <v>484</v>
      </c>
      <c r="F2549" s="6">
        <v>1204.23</v>
      </c>
      <c r="I2549">
        <v>71929</v>
      </c>
      <c r="J2549" t="s">
        <v>485</v>
      </c>
      <c r="K2549" s="6">
        <v>614311.01</v>
      </c>
      <c r="L2549" s="5">
        <v>45198</v>
      </c>
      <c r="P2549">
        <v>1204.23</v>
      </c>
      <c r="Q2549">
        <v>0.31102622808766422</v>
      </c>
    </row>
    <row r="2550" spans="1:17" x14ac:dyDescent="0.2">
      <c r="A2550" t="s">
        <v>8719</v>
      </c>
      <c r="B2550" t="s">
        <v>8844</v>
      </c>
      <c r="C2550" t="s">
        <v>8845</v>
      </c>
      <c r="D2550" s="5">
        <v>45281</v>
      </c>
      <c r="E2550" t="s">
        <v>167</v>
      </c>
      <c r="F2550">
        <v>39.75</v>
      </c>
      <c r="I2550">
        <v>1044825</v>
      </c>
      <c r="J2550" t="s">
        <v>63</v>
      </c>
      <c r="K2550">
        <v>92.21</v>
      </c>
      <c r="L2550" s="5">
        <v>45281</v>
      </c>
      <c r="P2550">
        <v>39.75</v>
      </c>
      <c r="Q2550">
        <v>0.31122059456808415</v>
      </c>
    </row>
    <row r="2551" spans="1:17" x14ac:dyDescent="0.2">
      <c r="A2551" t="s">
        <v>4818</v>
      </c>
      <c r="B2551" t="s">
        <v>4875</v>
      </c>
      <c r="C2551" t="s">
        <v>4876</v>
      </c>
      <c r="D2551" s="5">
        <v>45188</v>
      </c>
      <c r="E2551" t="s">
        <v>167</v>
      </c>
      <c r="F2551">
        <v>32.46</v>
      </c>
      <c r="I2551">
        <v>1019310</v>
      </c>
      <c r="J2551" t="s">
        <v>63</v>
      </c>
      <c r="K2551">
        <v>138.24</v>
      </c>
      <c r="L2551" s="5">
        <v>45188</v>
      </c>
      <c r="P2551">
        <v>32.46</v>
      </c>
      <c r="Q2551">
        <v>0.31123341064349919</v>
      </c>
    </row>
    <row r="2552" spans="1:17" x14ac:dyDescent="0.2">
      <c r="A2552" t="s">
        <v>3702</v>
      </c>
      <c r="B2552" t="s">
        <v>3703</v>
      </c>
      <c r="C2552">
        <v>43010</v>
      </c>
      <c r="D2552" s="5">
        <v>45208</v>
      </c>
      <c r="E2552" t="s">
        <v>56</v>
      </c>
      <c r="F2552">
        <v>954</v>
      </c>
      <c r="I2552">
        <v>1802192</v>
      </c>
      <c r="J2552" t="s">
        <v>57</v>
      </c>
      <c r="K2552">
        <v>954</v>
      </c>
      <c r="L2552" s="5">
        <v>45236</v>
      </c>
      <c r="M2552" s="5">
        <v>45243</v>
      </c>
      <c r="N2552">
        <v>6</v>
      </c>
      <c r="O2552">
        <v>5724</v>
      </c>
      <c r="P2552">
        <v>954</v>
      </c>
      <c r="Q2552">
        <v>0.31127926783379045</v>
      </c>
    </row>
    <row r="2553" spans="1:17" x14ac:dyDescent="0.2">
      <c r="A2553" t="s">
        <v>2778</v>
      </c>
      <c r="B2553" t="s">
        <v>2808</v>
      </c>
      <c r="C2553" t="s">
        <v>2809</v>
      </c>
      <c r="D2553" s="5">
        <v>45385</v>
      </c>
      <c r="E2553" t="s">
        <v>56</v>
      </c>
      <c r="F2553">
        <v>500</v>
      </c>
      <c r="I2553">
        <v>1816951</v>
      </c>
      <c r="J2553" t="s">
        <v>57</v>
      </c>
      <c r="K2553">
        <v>500</v>
      </c>
      <c r="L2553" s="5">
        <v>45390</v>
      </c>
      <c r="M2553" s="5">
        <v>45411</v>
      </c>
      <c r="N2553">
        <v>20</v>
      </c>
      <c r="O2553">
        <v>10000</v>
      </c>
      <c r="P2553">
        <v>500</v>
      </c>
      <c r="Q2553">
        <v>0.31143078469344909</v>
      </c>
    </row>
    <row r="2554" spans="1:17" x14ac:dyDescent="0.2">
      <c r="A2554" t="s">
        <v>10597</v>
      </c>
      <c r="B2554" t="s">
        <v>10598</v>
      </c>
      <c r="C2554">
        <v>440532745</v>
      </c>
      <c r="D2554" s="5">
        <v>45251</v>
      </c>
      <c r="E2554" t="s">
        <v>56</v>
      </c>
      <c r="F2554">
        <v>117</v>
      </c>
      <c r="I2554">
        <v>1805540</v>
      </c>
      <c r="J2554" t="s">
        <v>57</v>
      </c>
      <c r="K2554">
        <v>415.81</v>
      </c>
      <c r="L2554" s="5">
        <v>45278</v>
      </c>
      <c r="M2554" s="5">
        <v>45286</v>
      </c>
      <c r="N2554">
        <v>7</v>
      </c>
      <c r="O2554">
        <v>2910.67</v>
      </c>
      <c r="P2554">
        <v>117</v>
      </c>
      <c r="Q2554">
        <v>0.31147253774471606</v>
      </c>
    </row>
    <row r="2555" spans="1:17" x14ac:dyDescent="0.2">
      <c r="A2555" t="s">
        <v>11485</v>
      </c>
      <c r="B2555" t="s">
        <v>11490</v>
      </c>
      <c r="C2555">
        <v>1334565</v>
      </c>
      <c r="D2555" s="5">
        <v>45441</v>
      </c>
      <c r="E2555" t="s">
        <v>56</v>
      </c>
      <c r="F2555">
        <v>157.29</v>
      </c>
      <c r="I2555">
        <v>1823759</v>
      </c>
      <c r="J2555" t="s">
        <v>57</v>
      </c>
      <c r="K2555">
        <v>157.29</v>
      </c>
      <c r="L2555" s="5">
        <v>45467</v>
      </c>
      <c r="M2555" s="5">
        <v>45484</v>
      </c>
      <c r="N2555">
        <v>16</v>
      </c>
      <c r="O2555">
        <v>2516.64</v>
      </c>
      <c r="P2555">
        <v>157.29</v>
      </c>
      <c r="Q2555">
        <v>0.31162742655920239</v>
      </c>
    </row>
    <row r="2556" spans="1:17" x14ac:dyDescent="0.2">
      <c r="A2556" t="s">
        <v>481</v>
      </c>
      <c r="B2556" t="s">
        <v>615</v>
      </c>
      <c r="C2556" t="s">
        <v>2105</v>
      </c>
      <c r="D2556" s="5">
        <v>45428</v>
      </c>
      <c r="E2556" t="s">
        <v>484</v>
      </c>
      <c r="F2556">
        <v>78.989999999999995</v>
      </c>
      <c r="I2556">
        <v>73668</v>
      </c>
      <c r="J2556" t="s">
        <v>485</v>
      </c>
      <c r="K2556" s="6">
        <v>792952.19</v>
      </c>
      <c r="L2556" s="5">
        <v>45442</v>
      </c>
      <c r="P2556">
        <v>78.989999999999995</v>
      </c>
      <c r="Q2556">
        <v>0.31167563925404207</v>
      </c>
    </row>
    <row r="2557" spans="1:17" x14ac:dyDescent="0.2">
      <c r="A2557" t="s">
        <v>7835</v>
      </c>
      <c r="B2557" t="s">
        <v>7880</v>
      </c>
      <c r="C2557" t="s">
        <v>7881</v>
      </c>
      <c r="D2557" s="5">
        <v>45203</v>
      </c>
      <c r="E2557" t="s">
        <v>167</v>
      </c>
      <c r="F2557">
        <v>36.51</v>
      </c>
      <c r="I2557">
        <v>1024375</v>
      </c>
      <c r="J2557" t="s">
        <v>63</v>
      </c>
      <c r="K2557">
        <v>131.55000000000001</v>
      </c>
      <c r="L2557" s="5">
        <v>45203</v>
      </c>
      <c r="P2557">
        <v>38.700000000000003</v>
      </c>
      <c r="Q2557">
        <v>0.31178680049825636</v>
      </c>
    </row>
    <row r="2558" spans="1:17" x14ac:dyDescent="0.2">
      <c r="A2558" t="s">
        <v>9941</v>
      </c>
      <c r="B2558" t="s">
        <v>80</v>
      </c>
      <c r="C2558" t="s">
        <v>9942</v>
      </c>
      <c r="D2558" s="5">
        <v>45142</v>
      </c>
      <c r="E2558" t="s">
        <v>56</v>
      </c>
      <c r="F2558" s="6">
        <v>34139.5</v>
      </c>
      <c r="I2558">
        <v>587288</v>
      </c>
      <c r="J2558" t="s">
        <v>62</v>
      </c>
      <c r="K2558" s="6">
        <v>34139.5</v>
      </c>
      <c r="L2558" s="5">
        <v>45168</v>
      </c>
      <c r="P2558">
        <v>2104</v>
      </c>
      <c r="Q2558">
        <v>0.3119254848530475</v>
      </c>
    </row>
    <row r="2559" spans="1:17" x14ac:dyDescent="0.2">
      <c r="A2559" t="s">
        <v>250</v>
      </c>
      <c r="B2559" t="s">
        <v>266</v>
      </c>
      <c r="C2559" t="s">
        <v>301</v>
      </c>
      <c r="D2559" s="5">
        <v>45209</v>
      </c>
      <c r="E2559" t="s">
        <v>253</v>
      </c>
      <c r="F2559">
        <v>4.0599999999999996</v>
      </c>
      <c r="I2559">
        <v>593805</v>
      </c>
      <c r="J2559" t="s">
        <v>62</v>
      </c>
      <c r="K2559" s="6">
        <v>9616.2900000000009</v>
      </c>
      <c r="L2559" s="5">
        <v>45216</v>
      </c>
      <c r="P2559">
        <v>4.0599999999999996</v>
      </c>
      <c r="Q2559">
        <v>0.31213612985508943</v>
      </c>
    </row>
    <row r="2560" spans="1:17" x14ac:dyDescent="0.2">
      <c r="A2560" t="s">
        <v>11732</v>
      </c>
      <c r="B2560" t="s">
        <v>11892</v>
      </c>
      <c r="C2560">
        <v>53488449</v>
      </c>
      <c r="D2560" s="5">
        <v>45259</v>
      </c>
      <c r="E2560" t="s">
        <v>11733</v>
      </c>
      <c r="F2560">
        <v>487.63</v>
      </c>
      <c r="I2560">
        <v>602567</v>
      </c>
      <c r="J2560" t="s">
        <v>62</v>
      </c>
      <c r="K2560" s="6">
        <v>78296.44</v>
      </c>
      <c r="L2560" s="5">
        <v>45287</v>
      </c>
      <c r="P2560">
        <v>487.63</v>
      </c>
      <c r="Q2560">
        <v>0.31238421050453524</v>
      </c>
    </row>
    <row r="2561" spans="1:17" x14ac:dyDescent="0.2">
      <c r="A2561" t="s">
        <v>7790</v>
      </c>
      <c r="B2561" t="s">
        <v>7792</v>
      </c>
      <c r="C2561">
        <v>230886</v>
      </c>
      <c r="D2561" s="5">
        <v>45180</v>
      </c>
      <c r="E2561" t="s">
        <v>56</v>
      </c>
      <c r="F2561" s="6">
        <v>10000</v>
      </c>
      <c r="I2561">
        <v>590047</v>
      </c>
      <c r="J2561" t="s">
        <v>62</v>
      </c>
      <c r="K2561" s="6">
        <v>113906.86</v>
      </c>
      <c r="L2561" s="5">
        <v>45189</v>
      </c>
      <c r="P2561">
        <v>10000</v>
      </c>
      <c r="Q2561">
        <v>0.31242095500657474</v>
      </c>
    </row>
    <row r="2562" spans="1:17" x14ac:dyDescent="0.2">
      <c r="A2562" t="s">
        <v>481</v>
      </c>
      <c r="B2562" t="s">
        <v>748</v>
      </c>
      <c r="C2562" t="s">
        <v>749</v>
      </c>
      <c r="D2562" s="5">
        <v>45123</v>
      </c>
      <c r="E2562" t="s">
        <v>484</v>
      </c>
      <c r="F2562">
        <v>896.23</v>
      </c>
      <c r="I2562">
        <v>71526</v>
      </c>
      <c r="J2562" t="s">
        <v>485</v>
      </c>
      <c r="K2562" s="6">
        <v>550660.96</v>
      </c>
      <c r="L2562" s="5">
        <v>45138</v>
      </c>
      <c r="P2562">
        <v>896.23</v>
      </c>
      <c r="Q2562">
        <v>0.31244958043552484</v>
      </c>
    </row>
    <row r="2563" spans="1:17" x14ac:dyDescent="0.2">
      <c r="A2563" t="s">
        <v>5203</v>
      </c>
      <c r="B2563" t="s">
        <v>5778</v>
      </c>
      <c r="C2563" t="s">
        <v>5779</v>
      </c>
      <c r="D2563" s="5">
        <v>45432</v>
      </c>
      <c r="E2563" t="s">
        <v>167</v>
      </c>
      <c r="F2563">
        <v>27.71</v>
      </c>
      <c r="I2563">
        <v>1084607</v>
      </c>
      <c r="J2563" t="s">
        <v>63</v>
      </c>
      <c r="K2563" s="6">
        <v>2479.79</v>
      </c>
      <c r="L2563" s="5">
        <v>45432</v>
      </c>
      <c r="P2563">
        <v>27.71</v>
      </c>
      <c r="Q2563">
        <v>0.31289945095401861</v>
      </c>
    </row>
    <row r="2564" spans="1:17" x14ac:dyDescent="0.2">
      <c r="A2564" t="s">
        <v>2956</v>
      </c>
      <c r="B2564" t="s">
        <v>2965</v>
      </c>
      <c r="C2564" t="s">
        <v>2966</v>
      </c>
      <c r="D2564" s="5">
        <v>45258</v>
      </c>
      <c r="E2564" t="s">
        <v>167</v>
      </c>
      <c r="F2564">
        <v>23.97</v>
      </c>
      <c r="I2564">
        <v>1038912</v>
      </c>
      <c r="J2564" t="s">
        <v>63</v>
      </c>
      <c r="K2564">
        <v>23.97</v>
      </c>
      <c r="L2564" s="5">
        <v>45258</v>
      </c>
      <c r="P2564">
        <v>23.97</v>
      </c>
      <c r="Q2564">
        <v>0.313126483400061</v>
      </c>
    </row>
    <row r="2565" spans="1:17" x14ac:dyDescent="0.2">
      <c r="A2565" t="s">
        <v>11732</v>
      </c>
      <c r="B2565" t="s">
        <v>12088</v>
      </c>
      <c r="C2565">
        <v>54752538</v>
      </c>
      <c r="D2565" s="5">
        <v>45427</v>
      </c>
      <c r="E2565" t="s">
        <v>11733</v>
      </c>
      <c r="F2565">
        <v>687.28</v>
      </c>
      <c r="I2565">
        <v>1089342</v>
      </c>
      <c r="J2565" t="s">
        <v>63</v>
      </c>
      <c r="K2565" s="6">
        <v>58192.91</v>
      </c>
      <c r="L2565" s="5">
        <v>45453</v>
      </c>
      <c r="P2565">
        <v>687.28</v>
      </c>
      <c r="Q2565">
        <v>0.31320494433093271</v>
      </c>
    </row>
    <row r="2566" spans="1:17" x14ac:dyDescent="0.2">
      <c r="A2566" t="s">
        <v>481</v>
      </c>
      <c r="B2566" t="s">
        <v>538</v>
      </c>
      <c r="C2566" t="s">
        <v>2202</v>
      </c>
      <c r="D2566" s="5">
        <v>45459</v>
      </c>
      <c r="E2566" t="s">
        <v>484</v>
      </c>
      <c r="F2566">
        <v>60.42</v>
      </c>
      <c r="I2566">
        <v>73848</v>
      </c>
      <c r="J2566" t="s">
        <v>485</v>
      </c>
      <c r="K2566" s="6">
        <v>709092.54</v>
      </c>
      <c r="L2566" s="5">
        <v>45471</v>
      </c>
      <c r="P2566">
        <v>60.42</v>
      </c>
      <c r="Q2566">
        <v>0.31329763940226907</v>
      </c>
    </row>
    <row r="2567" spans="1:17" x14ac:dyDescent="0.2">
      <c r="A2567" t="s">
        <v>3597</v>
      </c>
      <c r="B2567" t="s">
        <v>3598</v>
      </c>
      <c r="C2567" t="s">
        <v>3599</v>
      </c>
      <c r="D2567" s="5">
        <v>45118</v>
      </c>
      <c r="E2567" t="s">
        <v>56</v>
      </c>
      <c r="F2567" s="6">
        <v>27000</v>
      </c>
      <c r="I2567">
        <v>1792431</v>
      </c>
      <c r="J2567" t="s">
        <v>57</v>
      </c>
      <c r="K2567" s="6">
        <v>27000</v>
      </c>
      <c r="L2567" s="5">
        <v>45126</v>
      </c>
      <c r="M2567" s="5">
        <v>45133</v>
      </c>
      <c r="N2567">
        <v>6</v>
      </c>
      <c r="O2567">
        <v>162000</v>
      </c>
      <c r="P2567">
        <v>27000</v>
      </c>
      <c r="Q2567">
        <v>0.31336500248184829</v>
      </c>
    </row>
    <row r="2568" spans="1:17" x14ac:dyDescent="0.2">
      <c r="A2568" t="s">
        <v>5122</v>
      </c>
      <c r="B2568" t="s">
        <v>5131</v>
      </c>
      <c r="C2568" t="s">
        <v>5132</v>
      </c>
      <c r="D2568" s="5">
        <v>45170</v>
      </c>
      <c r="E2568" t="s">
        <v>436</v>
      </c>
      <c r="F2568">
        <v>819.67</v>
      </c>
      <c r="I2568">
        <v>588320</v>
      </c>
      <c r="J2568" t="s">
        <v>62</v>
      </c>
      <c r="K2568">
        <v>819.67</v>
      </c>
      <c r="L2568" s="5">
        <v>45177</v>
      </c>
      <c r="P2568">
        <v>25.71</v>
      </c>
      <c r="Q2568">
        <v>0.313452240930295</v>
      </c>
    </row>
    <row r="2569" spans="1:17" x14ac:dyDescent="0.2">
      <c r="A2569" t="s">
        <v>3603</v>
      </c>
      <c r="B2569" t="s">
        <v>3618</v>
      </c>
      <c r="C2569" t="s">
        <v>3619</v>
      </c>
      <c r="D2569" s="5">
        <v>45161</v>
      </c>
      <c r="E2569" t="s">
        <v>167</v>
      </c>
      <c r="F2569">
        <v>30.25</v>
      </c>
      <c r="I2569">
        <v>1012928</v>
      </c>
      <c r="J2569" t="s">
        <v>63</v>
      </c>
      <c r="K2569">
        <v>434.22</v>
      </c>
      <c r="L2569" s="5">
        <v>45161</v>
      </c>
      <c r="P2569">
        <v>30.25</v>
      </c>
      <c r="Q2569">
        <v>0.31349105212214068</v>
      </c>
    </row>
    <row r="2570" spans="1:17" x14ac:dyDescent="0.2">
      <c r="A2570" t="s">
        <v>11112</v>
      </c>
      <c r="B2570" t="s">
        <v>11437</v>
      </c>
      <c r="C2570" t="s">
        <v>11438</v>
      </c>
      <c r="D2570" s="5">
        <v>45448</v>
      </c>
      <c r="E2570" t="s">
        <v>167</v>
      </c>
      <c r="F2570">
        <v>27.73</v>
      </c>
      <c r="I2570">
        <v>1088871</v>
      </c>
      <c r="J2570" t="s">
        <v>63</v>
      </c>
      <c r="K2570">
        <v>92.01</v>
      </c>
      <c r="L2570" s="5">
        <v>45449</v>
      </c>
      <c r="P2570">
        <v>27.73</v>
      </c>
      <c r="Q2570">
        <v>0.31352150621885944</v>
      </c>
    </row>
    <row r="2571" spans="1:17" x14ac:dyDescent="0.2">
      <c r="A2571" t="s">
        <v>8719</v>
      </c>
      <c r="B2571" t="s">
        <v>8948</v>
      </c>
      <c r="C2571" t="s">
        <v>8949</v>
      </c>
      <c r="D2571" s="5">
        <v>45426</v>
      </c>
      <c r="E2571" t="s">
        <v>167</v>
      </c>
      <c r="F2571">
        <v>47.4</v>
      </c>
      <c r="I2571">
        <v>1083102</v>
      </c>
      <c r="J2571" t="s">
        <v>63</v>
      </c>
      <c r="K2571">
        <v>47.4</v>
      </c>
      <c r="L2571" s="5">
        <v>45426</v>
      </c>
      <c r="P2571">
        <v>47.4</v>
      </c>
      <c r="Q2571">
        <v>0.31390931366593788</v>
      </c>
    </row>
    <row r="2572" spans="1:17" x14ac:dyDescent="0.2">
      <c r="A2572" t="s">
        <v>481</v>
      </c>
      <c r="B2572" t="s">
        <v>730</v>
      </c>
      <c r="C2572" t="s">
        <v>1176</v>
      </c>
      <c r="D2572" s="5">
        <v>45215</v>
      </c>
      <c r="E2572" t="s">
        <v>484</v>
      </c>
      <c r="F2572">
        <v>365.38</v>
      </c>
      <c r="I2572">
        <v>72141</v>
      </c>
      <c r="J2572" t="s">
        <v>485</v>
      </c>
      <c r="K2572" s="6">
        <v>621809.21</v>
      </c>
      <c r="L2572" s="5">
        <v>45231</v>
      </c>
      <c r="P2572">
        <v>226.57</v>
      </c>
      <c r="Q2572">
        <v>0.31408916620635008</v>
      </c>
    </row>
    <row r="2573" spans="1:17" x14ac:dyDescent="0.2">
      <c r="A2573" t="s">
        <v>481</v>
      </c>
      <c r="B2573" t="s">
        <v>680</v>
      </c>
      <c r="C2573" t="s">
        <v>1731</v>
      </c>
      <c r="D2573" s="5">
        <v>45338</v>
      </c>
      <c r="E2573" t="s">
        <v>484</v>
      </c>
      <c r="F2573">
        <v>39.049999999999997</v>
      </c>
      <c r="I2573">
        <v>73041</v>
      </c>
      <c r="J2573" t="s">
        <v>485</v>
      </c>
      <c r="K2573" s="6">
        <v>802703.69</v>
      </c>
      <c r="L2573" s="5">
        <v>45351</v>
      </c>
      <c r="P2573">
        <v>39.049999999999997</v>
      </c>
      <c r="Q2573">
        <v>0.31462519717262361</v>
      </c>
    </row>
    <row r="2574" spans="1:17" x14ac:dyDescent="0.2">
      <c r="A2574" t="s">
        <v>10313</v>
      </c>
      <c r="B2574" t="s">
        <v>10322</v>
      </c>
      <c r="C2574" t="s">
        <v>10323</v>
      </c>
      <c r="D2574" s="5">
        <v>45140</v>
      </c>
      <c r="E2574" t="s">
        <v>167</v>
      </c>
      <c r="F2574">
        <v>16.850000000000001</v>
      </c>
      <c r="I2574">
        <v>1007829</v>
      </c>
      <c r="J2574" t="s">
        <v>63</v>
      </c>
      <c r="K2574">
        <v>67.260000000000005</v>
      </c>
      <c r="L2574" s="5">
        <v>45140</v>
      </c>
      <c r="P2574">
        <v>16.850000000000001</v>
      </c>
      <c r="Q2574">
        <v>0.3147267848367552</v>
      </c>
    </row>
    <row r="2575" spans="1:17" x14ac:dyDescent="0.2">
      <c r="A2575" t="s">
        <v>4787</v>
      </c>
      <c r="B2575" t="s">
        <v>4788</v>
      </c>
      <c r="C2575">
        <v>6053</v>
      </c>
      <c r="D2575" s="5">
        <v>45020</v>
      </c>
      <c r="E2575" t="s">
        <v>56</v>
      </c>
      <c r="F2575">
        <v>150</v>
      </c>
      <c r="I2575">
        <v>1801718</v>
      </c>
      <c r="J2575" t="s">
        <v>57</v>
      </c>
      <c r="K2575">
        <v>285</v>
      </c>
      <c r="L2575" s="5">
        <v>45231</v>
      </c>
      <c r="M2575" s="5">
        <v>45250</v>
      </c>
      <c r="N2575">
        <v>18</v>
      </c>
      <c r="O2575">
        <v>5130</v>
      </c>
      <c r="P2575">
        <v>159</v>
      </c>
      <c r="Q2575">
        <v>0.31479117007588642</v>
      </c>
    </row>
    <row r="2576" spans="1:17" x14ac:dyDescent="0.2">
      <c r="A2576" t="s">
        <v>9602</v>
      </c>
      <c r="B2576" t="s">
        <v>8136</v>
      </c>
      <c r="C2576">
        <v>4421</v>
      </c>
      <c r="D2576" s="5">
        <v>45397</v>
      </c>
      <c r="E2576" t="s">
        <v>56</v>
      </c>
      <c r="F2576">
        <v>245</v>
      </c>
      <c r="I2576">
        <v>1082038</v>
      </c>
      <c r="J2576" t="s">
        <v>63</v>
      </c>
      <c r="K2576">
        <v>245</v>
      </c>
      <c r="L2576" s="5">
        <v>45422</v>
      </c>
      <c r="P2576">
        <v>268.89</v>
      </c>
      <c r="Q2576">
        <v>0.3149487543681937</v>
      </c>
    </row>
    <row r="2577" spans="1:17" x14ac:dyDescent="0.2">
      <c r="A2577" t="s">
        <v>11732</v>
      </c>
      <c r="B2577" t="s">
        <v>12130</v>
      </c>
      <c r="C2577">
        <v>54839136</v>
      </c>
      <c r="D2577" s="5">
        <v>45436</v>
      </c>
      <c r="E2577" t="s">
        <v>11733</v>
      </c>
      <c r="F2577">
        <v>366.12</v>
      </c>
      <c r="I2577">
        <v>1091660</v>
      </c>
      <c r="J2577" t="s">
        <v>63</v>
      </c>
      <c r="K2577" s="6">
        <v>18635.39</v>
      </c>
      <c r="L2577" s="5">
        <v>45461</v>
      </c>
      <c r="P2577">
        <v>366.12</v>
      </c>
      <c r="Q2577">
        <v>0.31497706616601118</v>
      </c>
    </row>
    <row r="2578" spans="1:17" x14ac:dyDescent="0.2">
      <c r="A2578" t="s">
        <v>10524</v>
      </c>
      <c r="B2578" t="s">
        <v>10595</v>
      </c>
      <c r="C2578" t="s">
        <v>10596</v>
      </c>
      <c r="D2578" s="5">
        <v>45454</v>
      </c>
      <c r="E2578" t="s">
        <v>167</v>
      </c>
      <c r="F2578">
        <v>270.76</v>
      </c>
      <c r="I2578">
        <v>1090032</v>
      </c>
      <c r="J2578" t="s">
        <v>63</v>
      </c>
      <c r="K2578">
        <v>365.77</v>
      </c>
      <c r="L2578" s="5">
        <v>45454</v>
      </c>
      <c r="P2578">
        <v>270.76</v>
      </c>
      <c r="Q2578">
        <v>0.31503052595935654</v>
      </c>
    </row>
    <row r="2579" spans="1:17" x14ac:dyDescent="0.2">
      <c r="A2579" t="s">
        <v>481</v>
      </c>
      <c r="B2579" t="s">
        <v>711</v>
      </c>
      <c r="C2579" t="s">
        <v>900</v>
      </c>
      <c r="D2579" s="5">
        <v>45154</v>
      </c>
      <c r="E2579" t="s">
        <v>484</v>
      </c>
      <c r="F2579">
        <v>463.22</v>
      </c>
      <c r="I2579">
        <v>71731</v>
      </c>
      <c r="J2579" t="s">
        <v>485</v>
      </c>
      <c r="K2579" s="6">
        <v>681080.54</v>
      </c>
      <c r="L2579" s="5">
        <v>45169</v>
      </c>
      <c r="P2579">
        <v>463.22</v>
      </c>
      <c r="Q2579">
        <v>0.31518226832763685</v>
      </c>
    </row>
    <row r="2580" spans="1:17" x14ac:dyDescent="0.2">
      <c r="A2580" t="s">
        <v>8131</v>
      </c>
      <c r="B2580" t="s">
        <v>8136</v>
      </c>
      <c r="C2580">
        <v>409</v>
      </c>
      <c r="D2580" s="5">
        <v>45200</v>
      </c>
      <c r="E2580" t="s">
        <v>56</v>
      </c>
      <c r="F2580">
        <v>800</v>
      </c>
      <c r="I2580">
        <v>1801562</v>
      </c>
      <c r="J2580" t="s">
        <v>57</v>
      </c>
      <c r="K2580" s="6">
        <v>1600</v>
      </c>
      <c r="L2580" s="5">
        <v>45229</v>
      </c>
      <c r="M2580" s="5">
        <v>45244</v>
      </c>
      <c r="N2580">
        <v>14</v>
      </c>
      <c r="O2580">
        <v>22400</v>
      </c>
      <c r="P2580">
        <v>800</v>
      </c>
      <c r="Q2580">
        <v>0.3152029737692853</v>
      </c>
    </row>
    <row r="2581" spans="1:17" x14ac:dyDescent="0.2">
      <c r="A2581" t="s">
        <v>8117</v>
      </c>
      <c r="B2581" t="s">
        <v>8118</v>
      </c>
      <c r="C2581" t="s">
        <v>8120</v>
      </c>
      <c r="D2581" s="5">
        <v>45154</v>
      </c>
      <c r="E2581" t="s">
        <v>69</v>
      </c>
      <c r="F2581">
        <v>473.17</v>
      </c>
      <c r="G2581" s="5">
        <v>45123</v>
      </c>
      <c r="H2581" s="5">
        <v>45154</v>
      </c>
      <c r="I2581">
        <v>1795732</v>
      </c>
      <c r="J2581" t="s">
        <v>57</v>
      </c>
      <c r="K2581">
        <v>473.17</v>
      </c>
      <c r="L2581" s="5">
        <v>45166</v>
      </c>
      <c r="M2581" s="5">
        <v>45176</v>
      </c>
      <c r="N2581">
        <v>9</v>
      </c>
      <c r="O2581">
        <v>4258.53</v>
      </c>
      <c r="P2581">
        <v>473.17</v>
      </c>
      <c r="Q2581">
        <v>0.31573324593578644</v>
      </c>
    </row>
    <row r="2582" spans="1:17" x14ac:dyDescent="0.2">
      <c r="A2582" t="s">
        <v>5203</v>
      </c>
      <c r="B2582" t="s">
        <v>5720</v>
      </c>
      <c r="C2582" t="s">
        <v>5721</v>
      </c>
      <c r="D2582" s="5">
        <v>45397</v>
      </c>
      <c r="E2582" t="s">
        <v>167</v>
      </c>
      <c r="F2582">
        <v>34.19</v>
      </c>
      <c r="I2582">
        <v>1075518</v>
      </c>
      <c r="J2582" t="s">
        <v>63</v>
      </c>
      <c r="K2582" s="6">
        <v>2044.89</v>
      </c>
      <c r="L2582" s="5">
        <v>45397</v>
      </c>
      <c r="P2582">
        <v>34.19</v>
      </c>
      <c r="Q2582">
        <v>0.31581883401230582</v>
      </c>
    </row>
    <row r="2583" spans="1:17" x14ac:dyDescent="0.2">
      <c r="A2583" t="s">
        <v>2824</v>
      </c>
      <c r="B2583">
        <v>5203390914</v>
      </c>
      <c r="C2583">
        <v>5205390914</v>
      </c>
      <c r="D2583" s="5">
        <v>45387</v>
      </c>
      <c r="E2583" t="s">
        <v>56</v>
      </c>
      <c r="F2583">
        <v>19.86</v>
      </c>
      <c r="I2583">
        <v>1819580</v>
      </c>
      <c r="J2583" t="s">
        <v>57</v>
      </c>
      <c r="K2583">
        <v>344.63</v>
      </c>
      <c r="L2583" s="5">
        <v>45413</v>
      </c>
      <c r="M2583" s="5">
        <v>45419</v>
      </c>
      <c r="N2583">
        <v>5</v>
      </c>
      <c r="O2583">
        <v>1723.15</v>
      </c>
      <c r="P2583">
        <v>19.86</v>
      </c>
      <c r="Q2583">
        <v>0.31583129866008064</v>
      </c>
    </row>
    <row r="2584" spans="1:17" x14ac:dyDescent="0.2">
      <c r="A2584" t="s">
        <v>11112</v>
      </c>
      <c r="B2584" t="s">
        <v>11313</v>
      </c>
      <c r="C2584" t="s">
        <v>11314</v>
      </c>
      <c r="D2584" s="5">
        <v>45320</v>
      </c>
      <c r="E2584" t="s">
        <v>167</v>
      </c>
      <c r="F2584">
        <v>29.89</v>
      </c>
      <c r="I2584">
        <v>1054315</v>
      </c>
      <c r="J2584" t="s">
        <v>63</v>
      </c>
      <c r="K2584">
        <v>251.41</v>
      </c>
      <c r="L2584" s="5">
        <v>45320</v>
      </c>
      <c r="P2584">
        <v>29.89</v>
      </c>
      <c r="Q2584">
        <v>0.31589216087601657</v>
      </c>
    </row>
    <row r="2585" spans="1:17" x14ac:dyDescent="0.2">
      <c r="A2585" t="s">
        <v>9946</v>
      </c>
      <c r="B2585">
        <v>684010353</v>
      </c>
      <c r="C2585" t="s">
        <v>9949</v>
      </c>
      <c r="D2585" s="5">
        <v>45239</v>
      </c>
      <c r="E2585" t="s">
        <v>56</v>
      </c>
      <c r="F2585">
        <v>154.66999999999999</v>
      </c>
      <c r="I2585">
        <v>599789</v>
      </c>
      <c r="J2585" t="s">
        <v>62</v>
      </c>
      <c r="K2585">
        <v>852.29</v>
      </c>
      <c r="L2585" s="5">
        <v>45264</v>
      </c>
      <c r="P2585">
        <v>154.66999999999999</v>
      </c>
      <c r="Q2585">
        <v>0.31592612669014808</v>
      </c>
    </row>
    <row r="2586" spans="1:17" x14ac:dyDescent="0.2">
      <c r="A2586" t="s">
        <v>2347</v>
      </c>
      <c r="B2586">
        <v>5026335669</v>
      </c>
      <c r="C2586">
        <v>2684045</v>
      </c>
      <c r="D2586" s="5">
        <v>45216</v>
      </c>
      <c r="E2586" t="s">
        <v>56</v>
      </c>
      <c r="F2586">
        <v>90</v>
      </c>
      <c r="I2586">
        <v>1802506</v>
      </c>
      <c r="J2586" t="s">
        <v>57</v>
      </c>
      <c r="K2586">
        <v>90</v>
      </c>
      <c r="L2586" s="5">
        <v>45243</v>
      </c>
      <c r="M2586" s="5">
        <v>45250</v>
      </c>
      <c r="N2586">
        <v>6</v>
      </c>
      <c r="O2586">
        <v>540</v>
      </c>
      <c r="P2586">
        <v>95.4</v>
      </c>
      <c r="Q2586">
        <v>0.31595634215631074</v>
      </c>
    </row>
    <row r="2587" spans="1:17" x14ac:dyDescent="0.2">
      <c r="A2587" t="s">
        <v>465</v>
      </c>
      <c r="B2587" t="s">
        <v>469</v>
      </c>
      <c r="C2587">
        <v>79453</v>
      </c>
      <c r="D2587" s="5">
        <v>45400</v>
      </c>
      <c r="E2587" t="s">
        <v>56</v>
      </c>
      <c r="F2587">
        <v>53</v>
      </c>
      <c r="I2587">
        <v>1819571</v>
      </c>
      <c r="J2587" t="s">
        <v>57</v>
      </c>
      <c r="K2587">
        <v>53</v>
      </c>
      <c r="L2587" s="5">
        <v>45413</v>
      </c>
      <c r="M2587" s="5">
        <v>45425</v>
      </c>
      <c r="N2587">
        <v>11</v>
      </c>
      <c r="O2587">
        <v>583</v>
      </c>
      <c r="P2587">
        <v>56.18</v>
      </c>
      <c r="Q2587">
        <v>0.31614321787156918</v>
      </c>
    </row>
    <row r="2588" spans="1:17" x14ac:dyDescent="0.2">
      <c r="A2588" t="s">
        <v>5203</v>
      </c>
      <c r="B2588" t="s">
        <v>5660</v>
      </c>
      <c r="C2588" t="s">
        <v>5661</v>
      </c>
      <c r="D2588" s="5">
        <v>45369</v>
      </c>
      <c r="E2588" t="s">
        <v>167</v>
      </c>
      <c r="F2588" s="6">
        <v>1739.97</v>
      </c>
      <c r="I2588">
        <v>1067685</v>
      </c>
      <c r="J2588" t="s">
        <v>63</v>
      </c>
      <c r="K2588" s="6">
        <v>1997.87</v>
      </c>
      <c r="L2588" s="5">
        <v>45369</v>
      </c>
      <c r="P2588">
        <v>869.99</v>
      </c>
      <c r="Q2588">
        <v>0.31631875161480916</v>
      </c>
    </row>
    <row r="2589" spans="1:17" x14ac:dyDescent="0.2">
      <c r="A2589" t="s">
        <v>5950</v>
      </c>
      <c r="B2589" t="s">
        <v>7397</v>
      </c>
      <c r="C2589" t="s">
        <v>7398</v>
      </c>
      <c r="D2589" s="5">
        <v>45464</v>
      </c>
      <c r="E2589" t="s">
        <v>167</v>
      </c>
      <c r="F2589">
        <v>71.239999999999995</v>
      </c>
      <c r="I2589">
        <v>1092426</v>
      </c>
      <c r="J2589" t="s">
        <v>63</v>
      </c>
      <c r="K2589" s="6">
        <v>4838.38</v>
      </c>
      <c r="L2589" s="5">
        <v>45464</v>
      </c>
      <c r="P2589">
        <v>52.01</v>
      </c>
      <c r="Q2589">
        <v>0.31709781442953477</v>
      </c>
    </row>
    <row r="2590" spans="1:17" x14ac:dyDescent="0.2">
      <c r="A2590" t="s">
        <v>481</v>
      </c>
      <c r="B2590" t="s">
        <v>635</v>
      </c>
      <c r="C2590" t="s">
        <v>1846</v>
      </c>
      <c r="D2590" s="5">
        <v>45367</v>
      </c>
      <c r="E2590" t="s">
        <v>484</v>
      </c>
      <c r="F2590">
        <v>198.76</v>
      </c>
      <c r="I2590">
        <v>73273</v>
      </c>
      <c r="J2590" t="s">
        <v>485</v>
      </c>
      <c r="K2590" s="6">
        <v>689219.2</v>
      </c>
      <c r="L2590" s="5">
        <v>45380</v>
      </c>
      <c r="P2590">
        <v>198.76</v>
      </c>
      <c r="Q2590">
        <v>0.31712316586759781</v>
      </c>
    </row>
    <row r="2591" spans="1:17" x14ac:dyDescent="0.2">
      <c r="A2591" t="s">
        <v>481</v>
      </c>
      <c r="B2591" t="s">
        <v>707</v>
      </c>
      <c r="C2591" t="s">
        <v>898</v>
      </c>
      <c r="D2591" s="5">
        <v>45154</v>
      </c>
      <c r="E2591" t="s">
        <v>484</v>
      </c>
      <c r="F2591">
        <v>165.76</v>
      </c>
      <c r="I2591">
        <v>71731</v>
      </c>
      <c r="J2591" t="s">
        <v>485</v>
      </c>
      <c r="K2591" s="6">
        <v>681080.54</v>
      </c>
      <c r="L2591" s="5">
        <v>45169</v>
      </c>
      <c r="P2591">
        <v>165.76</v>
      </c>
      <c r="Q2591">
        <v>0.31724187663696335</v>
      </c>
    </row>
    <row r="2592" spans="1:17" x14ac:dyDescent="0.2">
      <c r="A2592" t="s">
        <v>4818</v>
      </c>
      <c r="B2592" t="s">
        <v>4937</v>
      </c>
      <c r="C2592" t="s">
        <v>4938</v>
      </c>
      <c r="D2592" s="5">
        <v>45279</v>
      </c>
      <c r="E2592" t="s">
        <v>167</v>
      </c>
      <c r="F2592">
        <v>36.14</v>
      </c>
      <c r="I2592">
        <v>1044155</v>
      </c>
      <c r="J2592" t="s">
        <v>63</v>
      </c>
      <c r="K2592">
        <v>99.75</v>
      </c>
      <c r="L2592" s="5">
        <v>45279</v>
      </c>
      <c r="P2592">
        <v>36.14</v>
      </c>
      <c r="Q2592">
        <v>0.31730215259343952</v>
      </c>
    </row>
    <row r="2593" spans="1:17" x14ac:dyDescent="0.2">
      <c r="A2593" t="s">
        <v>8719</v>
      </c>
      <c r="B2593" t="s">
        <v>8880</v>
      </c>
      <c r="C2593" t="s">
        <v>8881</v>
      </c>
      <c r="D2593" s="5">
        <v>45336</v>
      </c>
      <c r="E2593" t="s">
        <v>167</v>
      </c>
      <c r="F2593">
        <v>36.03</v>
      </c>
      <c r="I2593">
        <v>1059338</v>
      </c>
      <c r="J2593" t="s">
        <v>63</v>
      </c>
      <c r="K2593">
        <v>82.51</v>
      </c>
      <c r="L2593" s="5">
        <v>45337</v>
      </c>
      <c r="P2593">
        <v>36.03</v>
      </c>
      <c r="Q2593">
        <v>0.3175148668716421</v>
      </c>
    </row>
    <row r="2594" spans="1:17" x14ac:dyDescent="0.2">
      <c r="A2594" t="s">
        <v>5173</v>
      </c>
      <c r="B2594" t="s">
        <v>5179</v>
      </c>
      <c r="C2594">
        <v>1364</v>
      </c>
      <c r="D2594" s="5">
        <v>45114</v>
      </c>
      <c r="E2594" t="s">
        <v>56</v>
      </c>
      <c r="F2594">
        <v>339.2</v>
      </c>
      <c r="I2594">
        <v>583478</v>
      </c>
      <c r="J2594" t="s">
        <v>62</v>
      </c>
      <c r="K2594" s="6">
        <v>1531.7</v>
      </c>
      <c r="L2594" s="5">
        <v>45139</v>
      </c>
      <c r="P2594">
        <v>339.2</v>
      </c>
      <c r="Q2594">
        <v>0.31768405198074234</v>
      </c>
    </row>
    <row r="2595" spans="1:17" x14ac:dyDescent="0.2">
      <c r="A2595" t="s">
        <v>481</v>
      </c>
      <c r="B2595" t="s">
        <v>963</v>
      </c>
      <c r="C2595" t="s">
        <v>1098</v>
      </c>
      <c r="D2595" s="5">
        <v>45215</v>
      </c>
      <c r="E2595" t="s">
        <v>484</v>
      </c>
      <c r="F2595">
        <v>278.77999999999997</v>
      </c>
      <c r="I2595">
        <v>72141</v>
      </c>
      <c r="J2595" t="s">
        <v>485</v>
      </c>
      <c r="K2595" s="6">
        <v>621809.21</v>
      </c>
      <c r="L2595" s="5">
        <v>45231</v>
      </c>
      <c r="P2595">
        <v>278.77999999999997</v>
      </c>
      <c r="Q2595">
        <v>0.31784278831250068</v>
      </c>
    </row>
    <row r="2596" spans="1:17" x14ac:dyDescent="0.2">
      <c r="A2596" t="s">
        <v>5203</v>
      </c>
      <c r="B2596" t="s">
        <v>5846</v>
      </c>
      <c r="C2596" t="s">
        <v>5847</v>
      </c>
      <c r="D2596" s="5">
        <v>45469</v>
      </c>
      <c r="E2596" t="s">
        <v>167</v>
      </c>
      <c r="F2596">
        <v>27.25</v>
      </c>
      <c r="I2596">
        <v>1093887</v>
      </c>
      <c r="J2596" t="s">
        <v>63</v>
      </c>
      <c r="K2596">
        <v>62.35</v>
      </c>
      <c r="L2596" s="5">
        <v>45469</v>
      </c>
      <c r="P2596">
        <v>27.25</v>
      </c>
      <c r="Q2596">
        <v>0.31815531060788926</v>
      </c>
    </row>
    <row r="2597" spans="1:17" x14ac:dyDescent="0.2">
      <c r="A2597" t="s">
        <v>11112</v>
      </c>
      <c r="B2597" t="s">
        <v>11161</v>
      </c>
      <c r="C2597" t="s">
        <v>11162</v>
      </c>
      <c r="D2597" s="5">
        <v>45161</v>
      </c>
      <c r="E2597" t="s">
        <v>167</v>
      </c>
      <c r="F2597">
        <v>27.64</v>
      </c>
      <c r="I2597">
        <v>1012926</v>
      </c>
      <c r="J2597" t="s">
        <v>63</v>
      </c>
      <c r="K2597">
        <v>27.64</v>
      </c>
      <c r="L2597" s="5">
        <v>45161</v>
      </c>
      <c r="P2597">
        <v>27.64</v>
      </c>
      <c r="Q2597">
        <v>0.31826277907092682</v>
      </c>
    </row>
    <row r="2598" spans="1:17" x14ac:dyDescent="0.2">
      <c r="A2598" t="s">
        <v>5950</v>
      </c>
      <c r="B2598" t="s">
        <v>6573</v>
      </c>
      <c r="C2598" t="s">
        <v>6574</v>
      </c>
      <c r="D2598" s="5">
        <v>45257</v>
      </c>
      <c r="E2598" t="s">
        <v>167</v>
      </c>
      <c r="F2598">
        <v>97.98</v>
      </c>
      <c r="I2598">
        <v>1038543</v>
      </c>
      <c r="J2598" t="s">
        <v>63</v>
      </c>
      <c r="K2598">
        <v>97.98</v>
      </c>
      <c r="L2598" s="5">
        <v>45257</v>
      </c>
      <c r="P2598">
        <v>97.98</v>
      </c>
      <c r="Q2598">
        <v>0.31829839840573793</v>
      </c>
    </row>
    <row r="2599" spans="1:17" x14ac:dyDescent="0.2">
      <c r="A2599" t="s">
        <v>3506</v>
      </c>
      <c r="B2599" t="s">
        <v>3514</v>
      </c>
      <c r="C2599">
        <v>1218137</v>
      </c>
      <c r="D2599" s="5">
        <v>45126</v>
      </c>
      <c r="E2599" t="s">
        <v>56</v>
      </c>
      <c r="F2599">
        <v>697.44</v>
      </c>
      <c r="I2599">
        <v>585204</v>
      </c>
      <c r="J2599" t="s">
        <v>62</v>
      </c>
      <c r="K2599" s="6">
        <v>65935.509999999995</v>
      </c>
      <c r="L2599" s="5">
        <v>45152</v>
      </c>
      <c r="P2599">
        <v>697.44</v>
      </c>
      <c r="Q2599">
        <v>0.31833372977993013</v>
      </c>
    </row>
    <row r="2600" spans="1:17" x14ac:dyDescent="0.2">
      <c r="A2600" t="s">
        <v>5203</v>
      </c>
      <c r="B2600" t="s">
        <v>5234</v>
      </c>
      <c r="C2600" t="s">
        <v>5235</v>
      </c>
      <c r="D2600" s="5">
        <v>45124</v>
      </c>
      <c r="E2600" t="s">
        <v>167</v>
      </c>
      <c r="F2600" s="6">
        <v>2249.42</v>
      </c>
      <c r="I2600">
        <v>1003724</v>
      </c>
      <c r="J2600" t="s">
        <v>63</v>
      </c>
      <c r="K2600" s="6">
        <v>2249.42</v>
      </c>
      <c r="L2600" s="5">
        <v>45124</v>
      </c>
      <c r="P2600">
        <v>1124.71</v>
      </c>
      <c r="Q2600">
        <v>0.31842170919485357</v>
      </c>
    </row>
    <row r="2601" spans="1:17" x14ac:dyDescent="0.2">
      <c r="A2601" t="s">
        <v>5950</v>
      </c>
      <c r="B2601" t="s">
        <v>6227</v>
      </c>
      <c r="C2601" t="s">
        <v>6228</v>
      </c>
      <c r="D2601" s="5">
        <v>45196</v>
      </c>
      <c r="E2601" t="s">
        <v>167</v>
      </c>
      <c r="F2601">
        <v>68.349999999999994</v>
      </c>
      <c r="I2601">
        <v>1022125</v>
      </c>
      <c r="J2601" t="s">
        <v>63</v>
      </c>
      <c r="K2601">
        <v>242.26</v>
      </c>
      <c r="L2601" s="5">
        <v>45196</v>
      </c>
      <c r="P2601">
        <v>68.349999999999994</v>
      </c>
      <c r="Q2601">
        <v>0.31843898172161089</v>
      </c>
    </row>
    <row r="2602" spans="1:17" x14ac:dyDescent="0.2">
      <c r="A2602" t="s">
        <v>5950</v>
      </c>
      <c r="B2602" t="s">
        <v>6907</v>
      </c>
      <c r="C2602" t="s">
        <v>6908</v>
      </c>
      <c r="D2602" s="5">
        <v>45362</v>
      </c>
      <c r="E2602" t="s">
        <v>167</v>
      </c>
      <c r="F2602">
        <v>82.71</v>
      </c>
      <c r="I2602">
        <v>1065791</v>
      </c>
      <c r="J2602" t="s">
        <v>63</v>
      </c>
      <c r="K2602" s="6">
        <v>5018.84</v>
      </c>
      <c r="L2602" s="5">
        <v>45363</v>
      </c>
      <c r="P2602">
        <v>60.39</v>
      </c>
      <c r="Q2602">
        <v>0.31859288839065736</v>
      </c>
    </row>
    <row r="2603" spans="1:17" x14ac:dyDescent="0.2">
      <c r="A2603" t="s">
        <v>481</v>
      </c>
      <c r="B2603" t="s">
        <v>966</v>
      </c>
      <c r="C2603" t="s">
        <v>967</v>
      </c>
      <c r="D2603" s="5">
        <v>45185</v>
      </c>
      <c r="E2603" t="s">
        <v>484</v>
      </c>
      <c r="F2603">
        <v>235.86</v>
      </c>
      <c r="I2603">
        <v>71929</v>
      </c>
      <c r="J2603" t="s">
        <v>485</v>
      </c>
      <c r="K2603" s="6">
        <v>614311.01</v>
      </c>
      <c r="L2603" s="5">
        <v>45198</v>
      </c>
      <c r="P2603">
        <v>235.86</v>
      </c>
      <c r="Q2603">
        <v>0.3186686405907071</v>
      </c>
    </row>
    <row r="2604" spans="1:17" x14ac:dyDescent="0.2">
      <c r="A2604" t="s">
        <v>4212</v>
      </c>
      <c r="B2604" t="s">
        <v>4227</v>
      </c>
      <c r="C2604">
        <v>1139865</v>
      </c>
      <c r="D2604" s="5">
        <v>45341</v>
      </c>
      <c r="E2604" t="s">
        <v>56</v>
      </c>
      <c r="F2604">
        <v>530.34</v>
      </c>
      <c r="I2604">
        <v>1062784</v>
      </c>
      <c r="J2604" t="s">
        <v>63</v>
      </c>
      <c r="K2604" s="6">
        <v>42211.59</v>
      </c>
      <c r="L2604" s="5">
        <v>45351</v>
      </c>
      <c r="P2604">
        <v>530.34</v>
      </c>
      <c r="Q2604">
        <v>0.31887117811902121</v>
      </c>
    </row>
    <row r="2605" spans="1:17" x14ac:dyDescent="0.2">
      <c r="A2605" t="s">
        <v>5950</v>
      </c>
      <c r="B2605" t="s">
        <v>7173</v>
      </c>
      <c r="C2605" t="s">
        <v>7174</v>
      </c>
      <c r="D2605" s="5">
        <v>45427</v>
      </c>
      <c r="E2605" t="s">
        <v>167</v>
      </c>
      <c r="F2605">
        <v>57.32</v>
      </c>
      <c r="I2605">
        <v>1083473</v>
      </c>
      <c r="J2605" t="s">
        <v>63</v>
      </c>
      <c r="K2605" s="6">
        <v>4619.0200000000004</v>
      </c>
      <c r="L2605" s="5">
        <v>45427</v>
      </c>
      <c r="P2605">
        <v>41.85</v>
      </c>
      <c r="Q2605">
        <v>0.31898072496619989</v>
      </c>
    </row>
    <row r="2606" spans="1:17" x14ac:dyDescent="0.2">
      <c r="A2606" t="s">
        <v>481</v>
      </c>
      <c r="B2606" t="s">
        <v>1035</v>
      </c>
      <c r="C2606" t="s">
        <v>2284</v>
      </c>
      <c r="D2606" s="5">
        <v>45459</v>
      </c>
      <c r="E2606" t="s">
        <v>484</v>
      </c>
      <c r="F2606">
        <v>327.58999999999997</v>
      </c>
      <c r="I2606">
        <v>73848</v>
      </c>
      <c r="J2606" t="s">
        <v>485</v>
      </c>
      <c r="K2606" s="6">
        <v>709092.54</v>
      </c>
      <c r="L2606" s="5">
        <v>45471</v>
      </c>
      <c r="P2606">
        <v>327.58999999999997</v>
      </c>
      <c r="Q2606">
        <v>0.31899157329611516</v>
      </c>
    </row>
    <row r="2607" spans="1:17" x14ac:dyDescent="0.2">
      <c r="A2607" t="s">
        <v>4818</v>
      </c>
      <c r="B2607" t="s">
        <v>4831</v>
      </c>
      <c r="C2607" t="s">
        <v>4832</v>
      </c>
      <c r="D2607" s="5">
        <v>45125</v>
      </c>
      <c r="E2607" t="s">
        <v>167</v>
      </c>
      <c r="F2607">
        <v>25.42</v>
      </c>
      <c r="I2607">
        <v>1003912</v>
      </c>
      <c r="J2607" t="s">
        <v>63</v>
      </c>
      <c r="K2607">
        <v>167.56</v>
      </c>
      <c r="L2607" s="5">
        <v>45125</v>
      </c>
      <c r="P2607">
        <v>25.42</v>
      </c>
      <c r="Q2607">
        <v>0.31899316433495684</v>
      </c>
    </row>
    <row r="2608" spans="1:17" x14ac:dyDescent="0.2">
      <c r="A2608" t="s">
        <v>481</v>
      </c>
      <c r="B2608" t="s">
        <v>657</v>
      </c>
      <c r="C2608" t="s">
        <v>1860</v>
      </c>
      <c r="D2608" s="5">
        <v>45367</v>
      </c>
      <c r="E2608" t="s">
        <v>484</v>
      </c>
      <c r="F2608">
        <v>12.36</v>
      </c>
      <c r="I2608">
        <v>73273</v>
      </c>
      <c r="J2608" t="s">
        <v>485</v>
      </c>
      <c r="K2608" s="6">
        <v>689219.2</v>
      </c>
      <c r="L2608" s="5">
        <v>45380</v>
      </c>
      <c r="P2608">
        <v>12.36</v>
      </c>
      <c r="Q2608">
        <v>0.31903150573955907</v>
      </c>
    </row>
    <row r="2609" spans="1:17" x14ac:dyDescent="0.2">
      <c r="A2609" t="s">
        <v>3540</v>
      </c>
      <c r="B2609" t="s">
        <v>3541</v>
      </c>
      <c r="C2609" t="s">
        <v>3544</v>
      </c>
      <c r="D2609" s="5">
        <v>45183</v>
      </c>
      <c r="E2609" t="s">
        <v>69</v>
      </c>
      <c r="F2609">
        <v>122.61</v>
      </c>
      <c r="G2609" s="5">
        <v>45152</v>
      </c>
      <c r="H2609" s="5">
        <v>45183</v>
      </c>
      <c r="I2609">
        <v>1797469</v>
      </c>
      <c r="J2609" t="s">
        <v>57</v>
      </c>
      <c r="K2609">
        <v>122.61</v>
      </c>
      <c r="L2609" s="5">
        <v>45190</v>
      </c>
      <c r="M2609" s="5">
        <v>45197</v>
      </c>
      <c r="N2609">
        <v>6</v>
      </c>
      <c r="O2609">
        <v>735.66</v>
      </c>
      <c r="P2609">
        <v>122.61</v>
      </c>
      <c r="Q2609">
        <v>0.31935332502391711</v>
      </c>
    </row>
    <row r="2610" spans="1:17" x14ac:dyDescent="0.2">
      <c r="A2610" t="s">
        <v>8570</v>
      </c>
      <c r="B2610" t="s">
        <v>8597</v>
      </c>
      <c r="C2610" t="s">
        <v>8598</v>
      </c>
      <c r="D2610" s="5">
        <v>45196</v>
      </c>
      <c r="E2610" t="s">
        <v>167</v>
      </c>
      <c r="F2610" s="6">
        <v>1036.0999999999999</v>
      </c>
      <c r="I2610">
        <v>1022160</v>
      </c>
      <c r="J2610" t="s">
        <v>63</v>
      </c>
      <c r="K2610" s="6">
        <v>1057.8800000000001</v>
      </c>
      <c r="L2610" s="5">
        <v>45196</v>
      </c>
      <c r="P2610">
        <v>1036.0999999999999</v>
      </c>
      <c r="Q2610">
        <v>0.31977411969225</v>
      </c>
    </row>
    <row r="2611" spans="1:17" x14ac:dyDescent="0.2">
      <c r="A2611" t="s">
        <v>481</v>
      </c>
      <c r="B2611" t="s">
        <v>528</v>
      </c>
      <c r="C2611" t="s">
        <v>1494</v>
      </c>
      <c r="D2611" s="5">
        <v>45307</v>
      </c>
      <c r="E2611" t="s">
        <v>484</v>
      </c>
      <c r="F2611">
        <v>41.61</v>
      </c>
      <c r="I2611">
        <v>72804</v>
      </c>
      <c r="J2611" t="s">
        <v>485</v>
      </c>
      <c r="K2611" s="6">
        <v>577784.27</v>
      </c>
      <c r="L2611" s="5">
        <v>45322</v>
      </c>
      <c r="P2611">
        <v>41.61</v>
      </c>
      <c r="Q2611">
        <v>0.3197812735450507</v>
      </c>
    </row>
    <row r="2612" spans="1:17" x14ac:dyDescent="0.2">
      <c r="A2612" t="s">
        <v>5950</v>
      </c>
      <c r="B2612" t="s">
        <v>6285</v>
      </c>
      <c r="C2612" t="s">
        <v>6286</v>
      </c>
      <c r="D2612" s="5">
        <v>45209</v>
      </c>
      <c r="E2612" t="s">
        <v>167</v>
      </c>
      <c r="F2612">
        <v>50.4</v>
      </c>
      <c r="I2612">
        <v>1025077</v>
      </c>
      <c r="J2612" t="s">
        <v>63</v>
      </c>
      <c r="K2612" s="6">
        <v>4711.13</v>
      </c>
      <c r="L2612" s="5">
        <v>45209</v>
      </c>
      <c r="P2612">
        <v>36.799999999999997</v>
      </c>
      <c r="Q2612">
        <v>0.3197860523740419</v>
      </c>
    </row>
    <row r="2613" spans="1:17" x14ac:dyDescent="0.2">
      <c r="A2613" t="s">
        <v>481</v>
      </c>
      <c r="B2613" t="s">
        <v>1396</v>
      </c>
      <c r="C2613" t="s">
        <v>2101</v>
      </c>
      <c r="D2613" s="5">
        <v>45428</v>
      </c>
      <c r="E2613" t="s">
        <v>484</v>
      </c>
      <c r="F2613">
        <v>345.27</v>
      </c>
      <c r="I2613">
        <v>73668</v>
      </c>
      <c r="J2613" t="s">
        <v>485</v>
      </c>
      <c r="K2613" s="6">
        <v>792952.19</v>
      </c>
      <c r="L2613" s="5">
        <v>45442</v>
      </c>
      <c r="P2613">
        <v>345.27</v>
      </c>
      <c r="Q2613">
        <v>0.32000057301553675</v>
      </c>
    </row>
    <row r="2614" spans="1:17" x14ac:dyDescent="0.2">
      <c r="A2614" t="s">
        <v>8147</v>
      </c>
      <c r="B2614" t="s">
        <v>8155</v>
      </c>
      <c r="C2614" t="s">
        <v>8156</v>
      </c>
      <c r="D2614" s="5">
        <v>45282</v>
      </c>
      <c r="E2614" t="s">
        <v>56</v>
      </c>
      <c r="F2614" s="6">
        <v>1017.6</v>
      </c>
      <c r="I2614">
        <v>1807799</v>
      </c>
      <c r="J2614" t="s">
        <v>57</v>
      </c>
      <c r="K2614" s="6">
        <v>1017.6</v>
      </c>
      <c r="L2614" s="5">
        <v>45308</v>
      </c>
      <c r="M2614" s="5">
        <v>45317</v>
      </c>
      <c r="N2614">
        <v>8</v>
      </c>
      <c r="O2614">
        <v>8140.8</v>
      </c>
      <c r="P2614">
        <v>1078.6600000000001</v>
      </c>
      <c r="Q2614">
        <v>0.32029391544753416</v>
      </c>
    </row>
    <row r="2615" spans="1:17" x14ac:dyDescent="0.2">
      <c r="A2615" t="s">
        <v>250</v>
      </c>
      <c r="B2615" t="s">
        <v>256</v>
      </c>
      <c r="C2615" t="s">
        <v>354</v>
      </c>
      <c r="D2615" s="5">
        <v>45359</v>
      </c>
      <c r="E2615" t="s">
        <v>253</v>
      </c>
      <c r="F2615">
        <v>149.12</v>
      </c>
      <c r="I2615">
        <v>1067859</v>
      </c>
      <c r="J2615" t="s">
        <v>63</v>
      </c>
      <c r="K2615" s="6">
        <v>80790.990000000005</v>
      </c>
      <c r="L2615" s="5">
        <v>45370</v>
      </c>
      <c r="P2615">
        <v>149.12</v>
      </c>
      <c r="Q2615">
        <v>0.32046589421660798</v>
      </c>
    </row>
    <row r="2616" spans="1:17" x14ac:dyDescent="0.2">
      <c r="A2616" t="s">
        <v>11732</v>
      </c>
      <c r="B2616" t="s">
        <v>11973</v>
      </c>
      <c r="C2616">
        <v>53769060</v>
      </c>
      <c r="D2616" s="5">
        <v>45302</v>
      </c>
      <c r="E2616" t="s">
        <v>11733</v>
      </c>
      <c r="F2616">
        <v>156.57</v>
      </c>
      <c r="I2616">
        <v>1055675</v>
      </c>
      <c r="J2616" t="s">
        <v>63</v>
      </c>
      <c r="K2616" s="6">
        <v>19483.57</v>
      </c>
      <c r="L2616" s="5">
        <v>45327</v>
      </c>
      <c r="P2616">
        <v>156.57</v>
      </c>
      <c r="Q2616">
        <v>0.32064213505021899</v>
      </c>
    </row>
    <row r="2617" spans="1:17" x14ac:dyDescent="0.2">
      <c r="A2617" t="s">
        <v>11112</v>
      </c>
      <c r="B2617" t="s">
        <v>11327</v>
      </c>
      <c r="C2617" t="s">
        <v>11328</v>
      </c>
      <c r="D2617" s="5">
        <v>45335</v>
      </c>
      <c r="E2617" t="s">
        <v>167</v>
      </c>
      <c r="F2617">
        <v>26.58</v>
      </c>
      <c r="I2617">
        <v>1058634</v>
      </c>
      <c r="J2617" t="s">
        <v>63</v>
      </c>
      <c r="K2617">
        <v>54.83</v>
      </c>
      <c r="L2617" s="5">
        <v>45335</v>
      </c>
      <c r="P2617">
        <v>26.58</v>
      </c>
      <c r="Q2617">
        <v>0.32076791124154924</v>
      </c>
    </row>
    <row r="2618" spans="1:17" x14ac:dyDescent="0.2">
      <c r="A2618" t="s">
        <v>8186</v>
      </c>
      <c r="B2618" t="s">
        <v>8197</v>
      </c>
      <c r="C2618" t="s">
        <v>8198</v>
      </c>
      <c r="D2618" s="5">
        <v>45117</v>
      </c>
      <c r="E2618" t="s">
        <v>33</v>
      </c>
      <c r="F2618" s="6">
        <v>228728.31</v>
      </c>
      <c r="I2618">
        <v>583247</v>
      </c>
      <c r="J2618" t="s">
        <v>62</v>
      </c>
      <c r="K2618" s="6">
        <v>3332238.48</v>
      </c>
      <c r="L2618" s="5">
        <v>45138</v>
      </c>
      <c r="P2618">
        <v>3913.78</v>
      </c>
      <c r="Q2618">
        <v>0.32092119364460481</v>
      </c>
    </row>
    <row r="2619" spans="1:17" x14ac:dyDescent="0.2">
      <c r="A2619" t="s">
        <v>4620</v>
      </c>
      <c r="B2619" t="s">
        <v>4645</v>
      </c>
      <c r="C2619" t="s">
        <v>4646</v>
      </c>
      <c r="D2619" s="5">
        <v>45162</v>
      </c>
      <c r="E2619" t="s">
        <v>167</v>
      </c>
      <c r="F2619">
        <v>26.36</v>
      </c>
      <c r="I2619">
        <v>1013127</v>
      </c>
      <c r="J2619" t="s">
        <v>63</v>
      </c>
      <c r="K2619">
        <v>48.55</v>
      </c>
      <c r="L2619" s="5">
        <v>45162</v>
      </c>
      <c r="P2619">
        <v>26.36</v>
      </c>
      <c r="Q2619">
        <v>0.32103201091496458</v>
      </c>
    </row>
    <row r="2620" spans="1:17" x14ac:dyDescent="0.2">
      <c r="A2620" t="s">
        <v>8186</v>
      </c>
      <c r="B2620" t="s">
        <v>8217</v>
      </c>
      <c r="C2620" t="s">
        <v>8218</v>
      </c>
      <c r="D2620" s="5">
        <v>45187</v>
      </c>
      <c r="E2620" t="s">
        <v>33</v>
      </c>
      <c r="F2620" s="6">
        <v>190643.79</v>
      </c>
      <c r="I2620">
        <v>592800</v>
      </c>
      <c r="J2620" t="s">
        <v>62</v>
      </c>
      <c r="K2620" s="6">
        <v>3737944.45</v>
      </c>
      <c r="L2620" s="5">
        <v>45209</v>
      </c>
      <c r="P2620">
        <v>4550.25</v>
      </c>
      <c r="Q2620">
        <v>0.32104809174357107</v>
      </c>
    </row>
    <row r="2621" spans="1:17" x14ac:dyDescent="0.2">
      <c r="A2621" t="s">
        <v>8719</v>
      </c>
      <c r="B2621" t="s">
        <v>8778</v>
      </c>
      <c r="C2621" t="s">
        <v>8779</v>
      </c>
      <c r="D2621" s="5">
        <v>45195</v>
      </c>
      <c r="E2621" t="s">
        <v>167</v>
      </c>
      <c r="F2621">
        <v>56.03</v>
      </c>
      <c r="I2621">
        <v>1021665</v>
      </c>
      <c r="J2621" t="s">
        <v>63</v>
      </c>
      <c r="K2621">
        <v>132.32</v>
      </c>
      <c r="L2621" s="5">
        <v>45195</v>
      </c>
      <c r="P2621">
        <v>56.03</v>
      </c>
      <c r="Q2621">
        <v>0.32109918778467894</v>
      </c>
    </row>
    <row r="2622" spans="1:17" x14ac:dyDescent="0.2">
      <c r="A2622" t="s">
        <v>5950</v>
      </c>
      <c r="B2622" t="s">
        <v>6417</v>
      </c>
      <c r="C2622" t="s">
        <v>6418</v>
      </c>
      <c r="D2622" s="5">
        <v>45232</v>
      </c>
      <c r="E2622" t="s">
        <v>167</v>
      </c>
      <c r="F2622">
        <v>46.44</v>
      </c>
      <c r="I2622">
        <v>1031415</v>
      </c>
      <c r="J2622" t="s">
        <v>63</v>
      </c>
      <c r="K2622" s="6">
        <v>4961.13</v>
      </c>
      <c r="L2622" s="5">
        <v>45232</v>
      </c>
      <c r="P2622">
        <v>33.909999999999997</v>
      </c>
      <c r="Q2622">
        <v>0.32133677427464125</v>
      </c>
    </row>
    <row r="2623" spans="1:17" x14ac:dyDescent="0.2">
      <c r="A2623" t="s">
        <v>3322</v>
      </c>
      <c r="B2623" t="s">
        <v>3335</v>
      </c>
      <c r="C2623" t="s">
        <v>3336</v>
      </c>
      <c r="D2623" s="5">
        <v>45453</v>
      </c>
      <c r="E2623" t="s">
        <v>436</v>
      </c>
      <c r="F2623">
        <v>410.88</v>
      </c>
      <c r="I2623">
        <v>1090479</v>
      </c>
      <c r="J2623" t="s">
        <v>63</v>
      </c>
      <c r="K2623">
        <v>410.88</v>
      </c>
      <c r="L2623" s="5">
        <v>45456</v>
      </c>
      <c r="P2623">
        <v>410.88</v>
      </c>
      <c r="Q2623">
        <v>0.32136216544892349</v>
      </c>
    </row>
    <row r="2624" spans="1:17" x14ac:dyDescent="0.2">
      <c r="A2624" t="s">
        <v>481</v>
      </c>
      <c r="B2624" t="s">
        <v>676</v>
      </c>
      <c r="C2624" t="s">
        <v>1726</v>
      </c>
      <c r="D2624" s="5">
        <v>45338</v>
      </c>
      <c r="E2624" t="s">
        <v>484</v>
      </c>
      <c r="F2624">
        <v>397.47</v>
      </c>
      <c r="I2624">
        <v>73041</v>
      </c>
      <c r="J2624" t="s">
        <v>485</v>
      </c>
      <c r="K2624" s="6">
        <v>802703.69</v>
      </c>
      <c r="L2624" s="5">
        <v>45351</v>
      </c>
      <c r="P2624">
        <v>397.47</v>
      </c>
      <c r="Q2624">
        <v>0.32143576707277788</v>
      </c>
    </row>
    <row r="2625" spans="1:17" x14ac:dyDescent="0.2">
      <c r="A2625" t="s">
        <v>11112</v>
      </c>
      <c r="B2625" t="s">
        <v>11233</v>
      </c>
      <c r="C2625" t="s">
        <v>11234</v>
      </c>
      <c r="D2625" s="5">
        <v>45238</v>
      </c>
      <c r="E2625" t="s">
        <v>167</v>
      </c>
      <c r="F2625">
        <v>27.38</v>
      </c>
      <c r="I2625">
        <v>1034314</v>
      </c>
      <c r="J2625" t="s">
        <v>63</v>
      </c>
      <c r="K2625">
        <v>82.14</v>
      </c>
      <c r="L2625" s="5">
        <v>45238</v>
      </c>
      <c r="P2625">
        <v>27.38</v>
      </c>
      <c r="Q2625">
        <v>0.32152366848768432</v>
      </c>
    </row>
    <row r="2626" spans="1:17" x14ac:dyDescent="0.2">
      <c r="A2626" t="s">
        <v>9900</v>
      </c>
      <c r="B2626" t="s">
        <v>9910</v>
      </c>
      <c r="C2626">
        <v>757001326115</v>
      </c>
      <c r="D2626" s="5">
        <v>45351</v>
      </c>
      <c r="E2626" t="s">
        <v>56</v>
      </c>
      <c r="F2626">
        <v>339.95</v>
      </c>
      <c r="I2626">
        <v>1070798</v>
      </c>
      <c r="J2626" t="s">
        <v>63</v>
      </c>
      <c r="K2626" s="6">
        <v>1135.93</v>
      </c>
      <c r="L2626" s="5">
        <v>45383</v>
      </c>
      <c r="P2626">
        <v>339.95</v>
      </c>
      <c r="Q2626">
        <v>0.32160242389370353</v>
      </c>
    </row>
    <row r="2627" spans="1:17" x14ac:dyDescent="0.2">
      <c r="A2627" t="s">
        <v>11732</v>
      </c>
      <c r="B2627" t="s">
        <v>11942</v>
      </c>
      <c r="C2627">
        <v>53635822</v>
      </c>
      <c r="D2627" s="5">
        <v>45278</v>
      </c>
      <c r="E2627" t="s">
        <v>11733</v>
      </c>
      <c r="F2627">
        <v>30.02</v>
      </c>
      <c r="I2627">
        <v>604517</v>
      </c>
      <c r="J2627" t="s">
        <v>62</v>
      </c>
      <c r="K2627" s="6">
        <v>22032.19</v>
      </c>
      <c r="L2627" s="5">
        <v>45303</v>
      </c>
      <c r="P2627">
        <v>30.02</v>
      </c>
      <c r="Q2627">
        <v>0.32193136597744498</v>
      </c>
    </row>
    <row r="2628" spans="1:17" x14ac:dyDescent="0.2">
      <c r="A2628" t="s">
        <v>8044</v>
      </c>
      <c r="B2628" t="s">
        <v>8115</v>
      </c>
      <c r="C2628" t="s">
        <v>8116</v>
      </c>
      <c r="D2628" s="5">
        <v>45453</v>
      </c>
      <c r="E2628" t="s">
        <v>167</v>
      </c>
      <c r="F2628">
        <v>45.82</v>
      </c>
      <c r="I2628">
        <v>1089817</v>
      </c>
      <c r="J2628" t="s">
        <v>63</v>
      </c>
      <c r="K2628">
        <v>94.05</v>
      </c>
      <c r="L2628" s="5">
        <v>45453</v>
      </c>
      <c r="P2628">
        <v>45.82</v>
      </c>
      <c r="Q2628">
        <v>0.32210890532423786</v>
      </c>
    </row>
    <row r="2629" spans="1:17" x14ac:dyDescent="0.2">
      <c r="A2629" t="s">
        <v>5950</v>
      </c>
      <c r="B2629" t="s">
        <v>6255</v>
      </c>
      <c r="C2629" t="s">
        <v>6256</v>
      </c>
      <c r="D2629" s="5">
        <v>45209</v>
      </c>
      <c r="E2629" t="s">
        <v>167</v>
      </c>
      <c r="F2629">
        <v>50.91</v>
      </c>
      <c r="I2629">
        <v>1025077</v>
      </c>
      <c r="J2629" t="s">
        <v>63</v>
      </c>
      <c r="K2629" s="6">
        <v>4711.13</v>
      </c>
      <c r="L2629" s="5">
        <v>45209</v>
      </c>
      <c r="P2629">
        <v>37.15</v>
      </c>
      <c r="Q2629">
        <v>0.32211543231036222</v>
      </c>
    </row>
    <row r="2630" spans="1:17" x14ac:dyDescent="0.2">
      <c r="A2630" t="s">
        <v>5950</v>
      </c>
      <c r="B2630" t="s">
        <v>6025</v>
      </c>
      <c r="C2630" t="s">
        <v>6026</v>
      </c>
      <c r="D2630" s="5">
        <v>45149</v>
      </c>
      <c r="E2630" t="s">
        <v>167</v>
      </c>
      <c r="F2630">
        <v>80.55</v>
      </c>
      <c r="I2630">
        <v>1009819</v>
      </c>
      <c r="J2630" t="s">
        <v>63</v>
      </c>
      <c r="K2630" s="6">
        <v>5059.1000000000004</v>
      </c>
      <c r="L2630" s="5">
        <v>45150</v>
      </c>
      <c r="P2630">
        <v>58.79</v>
      </c>
      <c r="Q2630">
        <v>0.32215082688669339</v>
      </c>
    </row>
    <row r="2631" spans="1:17" x14ac:dyDescent="0.2">
      <c r="A2631" t="s">
        <v>8023</v>
      </c>
      <c r="B2631" t="s">
        <v>87</v>
      </c>
      <c r="C2631">
        <v>1266418</v>
      </c>
      <c r="D2631" s="5">
        <v>45326</v>
      </c>
      <c r="E2631" t="s">
        <v>56</v>
      </c>
      <c r="F2631">
        <v>68</v>
      </c>
      <c r="I2631">
        <v>1816871</v>
      </c>
      <c r="J2631" t="s">
        <v>57</v>
      </c>
      <c r="K2631">
        <v>124</v>
      </c>
      <c r="L2631" s="5">
        <v>45390</v>
      </c>
      <c r="M2631" s="5">
        <v>45400</v>
      </c>
      <c r="N2631">
        <v>9</v>
      </c>
      <c r="O2631">
        <v>1116</v>
      </c>
      <c r="P2631">
        <v>68</v>
      </c>
      <c r="Q2631">
        <v>0.32219459686735452</v>
      </c>
    </row>
    <row r="2632" spans="1:17" x14ac:dyDescent="0.2">
      <c r="A2632" t="s">
        <v>10420</v>
      </c>
      <c r="B2632" t="s">
        <v>87</v>
      </c>
      <c r="C2632">
        <v>60585</v>
      </c>
      <c r="D2632" s="5">
        <v>45369</v>
      </c>
      <c r="E2632" t="s">
        <v>56</v>
      </c>
      <c r="F2632">
        <v>50</v>
      </c>
      <c r="I2632">
        <v>1817799</v>
      </c>
      <c r="J2632" t="s">
        <v>57</v>
      </c>
      <c r="K2632">
        <v>50</v>
      </c>
      <c r="L2632" s="5">
        <v>45397</v>
      </c>
      <c r="M2632" s="5">
        <v>45411</v>
      </c>
      <c r="N2632">
        <v>13</v>
      </c>
      <c r="O2632">
        <v>650</v>
      </c>
      <c r="P2632">
        <v>53</v>
      </c>
      <c r="Q2632">
        <v>0.32287692932022916</v>
      </c>
    </row>
    <row r="2633" spans="1:17" x14ac:dyDescent="0.2">
      <c r="A2633" t="s">
        <v>11732</v>
      </c>
      <c r="B2633" t="s">
        <v>11883</v>
      </c>
      <c r="C2633">
        <v>53451071</v>
      </c>
      <c r="D2633" s="5">
        <v>45252</v>
      </c>
      <c r="E2633" t="s">
        <v>11733</v>
      </c>
      <c r="F2633">
        <v>347.57</v>
      </c>
      <c r="I2633">
        <v>601609</v>
      </c>
      <c r="J2633" t="s">
        <v>62</v>
      </c>
      <c r="K2633" s="6">
        <v>30505.200000000001</v>
      </c>
      <c r="L2633" s="5">
        <v>45278</v>
      </c>
      <c r="P2633">
        <v>347.57</v>
      </c>
      <c r="Q2633">
        <v>0.32302187073149258</v>
      </c>
    </row>
    <row r="2634" spans="1:17" x14ac:dyDescent="0.2">
      <c r="A2634" t="s">
        <v>9053</v>
      </c>
      <c r="B2634" t="s">
        <v>9386</v>
      </c>
      <c r="C2634" t="s">
        <v>9387</v>
      </c>
      <c r="D2634" s="5">
        <v>45345</v>
      </c>
      <c r="E2634" t="s">
        <v>167</v>
      </c>
      <c r="F2634">
        <v>43.82</v>
      </c>
      <c r="I2634">
        <v>1061132</v>
      </c>
      <c r="J2634" t="s">
        <v>63</v>
      </c>
      <c r="K2634">
        <v>740.32</v>
      </c>
      <c r="L2634" s="5">
        <v>45345</v>
      </c>
      <c r="P2634">
        <v>43.82</v>
      </c>
      <c r="Q2634">
        <v>0.32326201302861113</v>
      </c>
    </row>
    <row r="2635" spans="1:17" x14ac:dyDescent="0.2">
      <c r="A2635" t="s">
        <v>481</v>
      </c>
      <c r="B2635" t="s">
        <v>759</v>
      </c>
      <c r="C2635" t="s">
        <v>2186</v>
      </c>
      <c r="D2635" s="5">
        <v>45459</v>
      </c>
      <c r="E2635" t="s">
        <v>484</v>
      </c>
      <c r="F2635">
        <v>110.22</v>
      </c>
      <c r="I2635">
        <v>73848</v>
      </c>
      <c r="J2635" t="s">
        <v>485</v>
      </c>
      <c r="K2635" s="6">
        <v>709092.54</v>
      </c>
      <c r="L2635" s="5">
        <v>45471</v>
      </c>
      <c r="P2635">
        <v>110.22</v>
      </c>
      <c r="Q2635">
        <v>0.3232791385492042</v>
      </c>
    </row>
    <row r="2636" spans="1:17" x14ac:dyDescent="0.2">
      <c r="A2636" t="s">
        <v>11112</v>
      </c>
      <c r="B2636" t="s">
        <v>11329</v>
      </c>
      <c r="C2636" t="s">
        <v>11330</v>
      </c>
      <c r="D2636" s="5">
        <v>45336</v>
      </c>
      <c r="E2636" t="s">
        <v>167</v>
      </c>
      <c r="F2636">
        <v>28.36</v>
      </c>
      <c r="I2636">
        <v>1059387</v>
      </c>
      <c r="J2636" t="s">
        <v>63</v>
      </c>
      <c r="K2636">
        <v>28.36</v>
      </c>
      <c r="L2636" s="5">
        <v>45337</v>
      </c>
      <c r="P2636">
        <v>28.36</v>
      </c>
      <c r="Q2636">
        <v>0.32336258019573771</v>
      </c>
    </row>
    <row r="2637" spans="1:17" x14ac:dyDescent="0.2">
      <c r="A2637" t="s">
        <v>9053</v>
      </c>
      <c r="B2637" t="s">
        <v>9546</v>
      </c>
      <c r="C2637" t="s">
        <v>9547</v>
      </c>
      <c r="D2637" s="5">
        <v>45454</v>
      </c>
      <c r="E2637" t="s">
        <v>167</v>
      </c>
      <c r="F2637">
        <v>40.770000000000003</v>
      </c>
      <c r="I2637">
        <v>1090034</v>
      </c>
      <c r="J2637" t="s">
        <v>63</v>
      </c>
      <c r="K2637">
        <v>84.56</v>
      </c>
      <c r="L2637" s="5">
        <v>45454</v>
      </c>
      <c r="P2637">
        <v>40.770000000000003</v>
      </c>
      <c r="Q2637">
        <v>0.32338193388913017</v>
      </c>
    </row>
    <row r="2638" spans="1:17" x14ac:dyDescent="0.2">
      <c r="A2638" t="s">
        <v>11596</v>
      </c>
      <c r="B2638" t="s">
        <v>11625</v>
      </c>
      <c r="C2638" t="s">
        <v>11626</v>
      </c>
      <c r="D2638" s="5">
        <v>45253</v>
      </c>
      <c r="E2638" t="s">
        <v>167</v>
      </c>
      <c r="F2638">
        <v>51.53</v>
      </c>
      <c r="I2638">
        <v>1037793</v>
      </c>
      <c r="J2638" t="s">
        <v>63</v>
      </c>
      <c r="K2638">
        <v>51.53</v>
      </c>
      <c r="L2638" s="5">
        <v>45256</v>
      </c>
      <c r="P2638">
        <v>51.53</v>
      </c>
      <c r="Q2638">
        <v>0.32345212374320598</v>
      </c>
    </row>
    <row r="2639" spans="1:17" x14ac:dyDescent="0.2">
      <c r="A2639" t="s">
        <v>8117</v>
      </c>
      <c r="B2639" t="s">
        <v>8118</v>
      </c>
      <c r="C2639" t="s">
        <v>8129</v>
      </c>
      <c r="D2639" s="5">
        <v>45428</v>
      </c>
      <c r="E2639" t="s">
        <v>69</v>
      </c>
      <c r="F2639">
        <v>479.27</v>
      </c>
      <c r="G2639" s="5">
        <v>45398</v>
      </c>
      <c r="H2639" s="5">
        <v>45428</v>
      </c>
      <c r="I2639">
        <v>1821676</v>
      </c>
      <c r="J2639" t="s">
        <v>57</v>
      </c>
      <c r="K2639">
        <v>479.27</v>
      </c>
      <c r="L2639" s="5">
        <v>45441</v>
      </c>
      <c r="M2639" s="5">
        <v>45448</v>
      </c>
      <c r="N2639">
        <v>6</v>
      </c>
      <c r="O2639">
        <v>2875.62</v>
      </c>
      <c r="P2639">
        <v>479.27</v>
      </c>
      <c r="Q2639">
        <v>0.32347991982776869</v>
      </c>
    </row>
    <row r="2640" spans="1:17" x14ac:dyDescent="0.2">
      <c r="A2640" t="s">
        <v>5950</v>
      </c>
      <c r="B2640" t="s">
        <v>7331</v>
      </c>
      <c r="C2640" t="s">
        <v>7332</v>
      </c>
      <c r="D2640" s="5">
        <v>45457</v>
      </c>
      <c r="E2640" t="s">
        <v>167</v>
      </c>
      <c r="F2640">
        <v>51.26</v>
      </c>
      <c r="I2640">
        <v>1090801</v>
      </c>
      <c r="J2640" t="s">
        <v>63</v>
      </c>
      <c r="K2640">
        <v>469.34</v>
      </c>
      <c r="L2640" s="5">
        <v>45457</v>
      </c>
      <c r="P2640">
        <v>51.26</v>
      </c>
      <c r="Q2640">
        <v>0.32355511084646527</v>
      </c>
    </row>
    <row r="2641" spans="1:17" x14ac:dyDescent="0.2">
      <c r="A2641" t="s">
        <v>3603</v>
      </c>
      <c r="B2641" t="s">
        <v>3626</v>
      </c>
      <c r="C2641" t="s">
        <v>3627</v>
      </c>
      <c r="D2641" s="5">
        <v>45195</v>
      </c>
      <c r="E2641" t="s">
        <v>167</v>
      </c>
      <c r="F2641">
        <v>30.26</v>
      </c>
      <c r="I2641">
        <v>1021656</v>
      </c>
      <c r="J2641" t="s">
        <v>63</v>
      </c>
      <c r="K2641">
        <v>440.17</v>
      </c>
      <c r="L2641" s="5">
        <v>45195</v>
      </c>
      <c r="P2641">
        <v>30.26</v>
      </c>
      <c r="Q2641">
        <v>0.32367619122040747</v>
      </c>
    </row>
    <row r="2642" spans="1:17" x14ac:dyDescent="0.2">
      <c r="A2642" t="s">
        <v>7835</v>
      </c>
      <c r="B2642" t="s">
        <v>7878</v>
      </c>
      <c r="C2642" t="s">
        <v>7879</v>
      </c>
      <c r="D2642" s="5">
        <v>45203</v>
      </c>
      <c r="E2642" t="s">
        <v>167</v>
      </c>
      <c r="F2642">
        <v>43.21</v>
      </c>
      <c r="I2642">
        <v>1024375</v>
      </c>
      <c r="J2642" t="s">
        <v>63</v>
      </c>
      <c r="K2642">
        <v>131.55000000000001</v>
      </c>
      <c r="L2642" s="5">
        <v>45203</v>
      </c>
      <c r="P2642">
        <v>43.21</v>
      </c>
      <c r="Q2642">
        <v>0.3237185106510031</v>
      </c>
    </row>
    <row r="2643" spans="1:17" x14ac:dyDescent="0.2">
      <c r="A2643" t="s">
        <v>9707</v>
      </c>
      <c r="B2643" t="s">
        <v>9712</v>
      </c>
      <c r="C2643" t="s">
        <v>9713</v>
      </c>
      <c r="D2643" s="5">
        <v>45364</v>
      </c>
      <c r="E2643" t="s">
        <v>56</v>
      </c>
      <c r="F2643">
        <v>169.07</v>
      </c>
      <c r="I2643">
        <v>1068421</v>
      </c>
      <c r="J2643" t="s">
        <v>63</v>
      </c>
      <c r="K2643">
        <v>169.07</v>
      </c>
      <c r="L2643" s="5">
        <v>45372</v>
      </c>
      <c r="P2643">
        <v>169.07</v>
      </c>
      <c r="Q2643">
        <v>0.32393057273183223</v>
      </c>
    </row>
    <row r="2644" spans="1:17" x14ac:dyDescent="0.2">
      <c r="A2644" t="s">
        <v>4096</v>
      </c>
      <c r="B2644" t="s">
        <v>4100</v>
      </c>
      <c r="C2644">
        <v>782320</v>
      </c>
      <c r="D2644" s="5">
        <v>45214</v>
      </c>
      <c r="E2644" t="s">
        <v>56</v>
      </c>
      <c r="F2644">
        <v>500</v>
      </c>
      <c r="I2644">
        <v>595945</v>
      </c>
      <c r="J2644" t="s">
        <v>62</v>
      </c>
      <c r="K2644" s="6">
        <v>3805</v>
      </c>
      <c r="L2644" s="5">
        <v>45233</v>
      </c>
      <c r="P2644">
        <v>500</v>
      </c>
      <c r="Q2644">
        <v>0.32404271522024308</v>
      </c>
    </row>
    <row r="2645" spans="1:17" x14ac:dyDescent="0.2">
      <c r="A2645" t="s">
        <v>481</v>
      </c>
      <c r="B2645" t="s">
        <v>822</v>
      </c>
      <c r="C2645" t="s">
        <v>1390</v>
      </c>
      <c r="D2645" s="5">
        <v>45276</v>
      </c>
      <c r="E2645" t="s">
        <v>484</v>
      </c>
      <c r="F2645">
        <v>48.92</v>
      </c>
      <c r="I2645">
        <v>72587</v>
      </c>
      <c r="J2645" t="s">
        <v>485</v>
      </c>
      <c r="K2645" s="6">
        <v>607405.88</v>
      </c>
      <c r="L2645" s="5">
        <v>45289</v>
      </c>
      <c r="P2645">
        <v>48.92</v>
      </c>
      <c r="Q2645">
        <v>0.32409954006617558</v>
      </c>
    </row>
    <row r="2646" spans="1:17" x14ac:dyDescent="0.2">
      <c r="A2646" t="s">
        <v>5950</v>
      </c>
      <c r="B2646" t="s">
        <v>6457</v>
      </c>
      <c r="C2646" t="s">
        <v>6458</v>
      </c>
      <c r="D2646" s="5">
        <v>45239</v>
      </c>
      <c r="E2646" t="s">
        <v>167</v>
      </c>
      <c r="F2646">
        <v>46</v>
      </c>
      <c r="I2646">
        <v>1034573</v>
      </c>
      <c r="J2646" t="s">
        <v>63</v>
      </c>
      <c r="K2646">
        <v>135.63999999999999</v>
      </c>
      <c r="L2646" s="5">
        <v>45240</v>
      </c>
      <c r="P2646">
        <v>46</v>
      </c>
      <c r="Q2646">
        <v>0.32410857313743657</v>
      </c>
    </row>
    <row r="2647" spans="1:17" x14ac:dyDescent="0.2">
      <c r="A2647" t="s">
        <v>4818</v>
      </c>
      <c r="B2647" t="s">
        <v>4829</v>
      </c>
      <c r="C2647" t="s">
        <v>4830</v>
      </c>
      <c r="D2647" s="5">
        <v>45125</v>
      </c>
      <c r="E2647" t="s">
        <v>167</v>
      </c>
      <c r="F2647">
        <v>37.24</v>
      </c>
      <c r="I2647">
        <v>1003912</v>
      </c>
      <c r="J2647" t="s">
        <v>63</v>
      </c>
      <c r="K2647">
        <v>167.56</v>
      </c>
      <c r="L2647" s="5">
        <v>45125</v>
      </c>
      <c r="P2647">
        <v>37.24</v>
      </c>
      <c r="Q2647">
        <v>0.32416918039854503</v>
      </c>
    </row>
    <row r="2648" spans="1:17" x14ac:dyDescent="0.2">
      <c r="A2648" t="s">
        <v>9053</v>
      </c>
      <c r="B2648" t="s">
        <v>9502</v>
      </c>
      <c r="C2648" t="s">
        <v>9503</v>
      </c>
      <c r="D2648" s="5">
        <v>45420</v>
      </c>
      <c r="E2648" t="s">
        <v>167</v>
      </c>
      <c r="F2648">
        <v>253.39</v>
      </c>
      <c r="I2648">
        <v>1081676</v>
      </c>
      <c r="J2648" t="s">
        <v>63</v>
      </c>
      <c r="K2648">
        <v>286.25</v>
      </c>
      <c r="L2648" s="5">
        <v>45420</v>
      </c>
      <c r="P2648">
        <v>253.39</v>
      </c>
      <c r="Q2648">
        <v>0.32432542184190905</v>
      </c>
    </row>
    <row r="2649" spans="1:17" x14ac:dyDescent="0.2">
      <c r="A2649" t="s">
        <v>5950</v>
      </c>
      <c r="B2649" t="s">
        <v>7013</v>
      </c>
      <c r="C2649" t="s">
        <v>7014</v>
      </c>
      <c r="D2649" s="5">
        <v>45371</v>
      </c>
      <c r="E2649" t="s">
        <v>167</v>
      </c>
      <c r="F2649">
        <v>44.53</v>
      </c>
      <c r="I2649">
        <v>1068322</v>
      </c>
      <c r="J2649" t="s">
        <v>63</v>
      </c>
      <c r="K2649" s="6">
        <v>2131.09</v>
      </c>
      <c r="L2649" s="5">
        <v>45371</v>
      </c>
      <c r="P2649">
        <v>32.51</v>
      </c>
      <c r="Q2649">
        <v>0.32433931845975805</v>
      </c>
    </row>
    <row r="2650" spans="1:17" x14ac:dyDescent="0.2">
      <c r="A2650" t="s">
        <v>5203</v>
      </c>
      <c r="B2650" t="s">
        <v>5410</v>
      </c>
      <c r="C2650" t="s">
        <v>5411</v>
      </c>
      <c r="D2650" s="5">
        <v>45222</v>
      </c>
      <c r="E2650" t="s">
        <v>167</v>
      </c>
      <c r="F2650">
        <v>27.04</v>
      </c>
      <c r="I2650">
        <v>1028748</v>
      </c>
      <c r="J2650" t="s">
        <v>63</v>
      </c>
      <c r="K2650">
        <v>232.29</v>
      </c>
      <c r="L2650" s="5">
        <v>45222</v>
      </c>
      <c r="P2650">
        <v>27.04</v>
      </c>
      <c r="Q2650">
        <v>0.32452913022947438</v>
      </c>
    </row>
    <row r="2651" spans="1:17" x14ac:dyDescent="0.2">
      <c r="A2651" t="s">
        <v>5950</v>
      </c>
      <c r="B2651" t="s">
        <v>7247</v>
      </c>
      <c r="C2651" t="s">
        <v>7248</v>
      </c>
      <c r="D2651" s="5">
        <v>45432</v>
      </c>
      <c r="E2651" t="s">
        <v>167</v>
      </c>
      <c r="F2651">
        <v>57.62</v>
      </c>
      <c r="I2651">
        <v>1084612</v>
      </c>
      <c r="J2651" t="s">
        <v>63</v>
      </c>
      <c r="K2651" s="6">
        <v>1778.29</v>
      </c>
      <c r="L2651" s="5">
        <v>45432</v>
      </c>
      <c r="P2651">
        <v>42.05</v>
      </c>
      <c r="Q2651">
        <v>0.32459164597385937</v>
      </c>
    </row>
    <row r="2652" spans="1:17" x14ac:dyDescent="0.2">
      <c r="A2652" t="s">
        <v>481</v>
      </c>
      <c r="B2652" t="s">
        <v>649</v>
      </c>
      <c r="C2652" t="s">
        <v>650</v>
      </c>
      <c r="D2652" s="5">
        <v>45123</v>
      </c>
      <c r="E2652" t="s">
        <v>484</v>
      </c>
      <c r="F2652">
        <v>244.45</v>
      </c>
      <c r="I2652">
        <v>71526</v>
      </c>
      <c r="J2652" t="s">
        <v>485</v>
      </c>
      <c r="K2652" s="6">
        <v>550660.96</v>
      </c>
      <c r="L2652" s="5">
        <v>45138</v>
      </c>
      <c r="P2652">
        <v>244.45</v>
      </c>
      <c r="Q2652">
        <v>0.32495619738951753</v>
      </c>
    </row>
    <row r="2653" spans="1:17" x14ac:dyDescent="0.2">
      <c r="A2653" t="s">
        <v>481</v>
      </c>
      <c r="B2653" t="s">
        <v>777</v>
      </c>
      <c r="C2653" t="s">
        <v>1631</v>
      </c>
      <c r="D2653" s="5">
        <v>45338</v>
      </c>
      <c r="E2653" t="s">
        <v>484</v>
      </c>
      <c r="F2653">
        <v>166.43</v>
      </c>
      <c r="I2653">
        <v>73041</v>
      </c>
      <c r="J2653" t="s">
        <v>485</v>
      </c>
      <c r="K2653" s="6">
        <v>802703.69</v>
      </c>
      <c r="L2653" s="5">
        <v>45351</v>
      </c>
      <c r="P2653">
        <v>166.43</v>
      </c>
      <c r="Q2653">
        <v>0.32506495266657232</v>
      </c>
    </row>
    <row r="2654" spans="1:17" x14ac:dyDescent="0.2">
      <c r="A2654" t="s">
        <v>3207</v>
      </c>
      <c r="B2654" t="s">
        <v>3208</v>
      </c>
      <c r="C2654" t="s">
        <v>3209</v>
      </c>
      <c r="D2654" s="5">
        <v>45162</v>
      </c>
      <c r="E2654" t="s">
        <v>436</v>
      </c>
      <c r="F2654">
        <v>234.48</v>
      </c>
      <c r="I2654">
        <v>587187</v>
      </c>
      <c r="J2654" t="s">
        <v>62</v>
      </c>
      <c r="K2654">
        <v>234.48</v>
      </c>
      <c r="L2654" s="5">
        <v>45168</v>
      </c>
      <c r="P2654">
        <v>234.48</v>
      </c>
      <c r="Q2654">
        <v>0.32509408571642839</v>
      </c>
    </row>
    <row r="2655" spans="1:17" x14ac:dyDescent="0.2">
      <c r="A2655" t="s">
        <v>481</v>
      </c>
      <c r="B2655" t="s">
        <v>725</v>
      </c>
      <c r="C2655" t="s">
        <v>2292</v>
      </c>
      <c r="D2655" s="5">
        <v>45459</v>
      </c>
      <c r="E2655" t="s">
        <v>484</v>
      </c>
      <c r="F2655">
        <v>297</v>
      </c>
      <c r="I2655">
        <v>73848</v>
      </c>
      <c r="J2655" t="s">
        <v>485</v>
      </c>
      <c r="K2655" s="6">
        <v>709092.54</v>
      </c>
      <c r="L2655" s="5">
        <v>45471</v>
      </c>
      <c r="P2655">
        <v>297</v>
      </c>
      <c r="Q2655">
        <v>0.32511494188194079</v>
      </c>
    </row>
    <row r="2656" spans="1:17" x14ac:dyDescent="0.2">
      <c r="A2656" t="s">
        <v>175</v>
      </c>
      <c r="B2656" t="s">
        <v>180</v>
      </c>
      <c r="C2656" t="s">
        <v>223</v>
      </c>
      <c r="D2656" s="5">
        <v>45453</v>
      </c>
      <c r="E2656" t="s">
        <v>69</v>
      </c>
      <c r="F2656" s="6">
        <v>7864.82</v>
      </c>
      <c r="G2656" s="5">
        <v>45422</v>
      </c>
      <c r="H2656" s="5">
        <v>45453</v>
      </c>
      <c r="I2656">
        <v>1823626</v>
      </c>
      <c r="J2656" t="s">
        <v>57</v>
      </c>
      <c r="K2656" s="6">
        <v>112685.36</v>
      </c>
      <c r="L2656" s="5">
        <v>45463</v>
      </c>
      <c r="M2656" s="5">
        <v>45471</v>
      </c>
      <c r="N2656">
        <v>7</v>
      </c>
      <c r="O2656">
        <v>788797.52</v>
      </c>
      <c r="P2656">
        <v>1017.54</v>
      </c>
      <c r="Q2656">
        <v>0.32520563135558167</v>
      </c>
    </row>
    <row r="2657" spans="1:17" x14ac:dyDescent="0.2">
      <c r="A2657" t="s">
        <v>9053</v>
      </c>
      <c r="B2657" t="s">
        <v>9120</v>
      </c>
      <c r="C2657" t="s">
        <v>9121</v>
      </c>
      <c r="D2657" s="5">
        <v>45162</v>
      </c>
      <c r="E2657" t="s">
        <v>167</v>
      </c>
      <c r="F2657">
        <v>33.6</v>
      </c>
      <c r="I2657">
        <v>1013118</v>
      </c>
      <c r="J2657" t="s">
        <v>63</v>
      </c>
      <c r="K2657">
        <v>623.22</v>
      </c>
      <c r="L2657" s="5">
        <v>45162</v>
      </c>
      <c r="P2657">
        <v>33.6</v>
      </c>
      <c r="Q2657">
        <v>0.32530061833041635</v>
      </c>
    </row>
    <row r="2658" spans="1:17" x14ac:dyDescent="0.2">
      <c r="A2658" t="s">
        <v>11732</v>
      </c>
      <c r="B2658" t="s">
        <v>11818</v>
      </c>
      <c r="C2658">
        <v>53230340</v>
      </c>
      <c r="D2658" s="5">
        <v>45224</v>
      </c>
      <c r="E2658" t="s">
        <v>11733</v>
      </c>
      <c r="F2658">
        <v>161.38</v>
      </c>
      <c r="I2658">
        <v>597913</v>
      </c>
      <c r="J2658" t="s">
        <v>62</v>
      </c>
      <c r="K2658" s="6">
        <v>39724.78</v>
      </c>
      <c r="L2658" s="5">
        <v>45250</v>
      </c>
      <c r="P2658">
        <v>161.38</v>
      </c>
      <c r="Q2658">
        <v>0.32537594417579196</v>
      </c>
    </row>
    <row r="2659" spans="1:17" x14ac:dyDescent="0.2">
      <c r="A2659" t="s">
        <v>3702</v>
      </c>
      <c r="B2659" t="s">
        <v>2334</v>
      </c>
      <c r="C2659">
        <v>584809</v>
      </c>
      <c r="D2659" s="5">
        <v>45295</v>
      </c>
      <c r="E2659" t="s">
        <v>56</v>
      </c>
      <c r="F2659" s="6">
        <v>1500</v>
      </c>
      <c r="I2659">
        <v>1809619</v>
      </c>
      <c r="J2659" t="s">
        <v>57</v>
      </c>
      <c r="K2659" s="6">
        <v>1500</v>
      </c>
      <c r="L2659" s="5">
        <v>45320</v>
      </c>
      <c r="M2659" s="5">
        <v>45330</v>
      </c>
      <c r="N2659">
        <v>9</v>
      </c>
      <c r="O2659">
        <v>13500</v>
      </c>
      <c r="P2659">
        <v>1590</v>
      </c>
      <c r="Q2659">
        <v>0.32544542803173604</v>
      </c>
    </row>
    <row r="2660" spans="1:17" x14ac:dyDescent="0.2">
      <c r="A2660" t="s">
        <v>481</v>
      </c>
      <c r="B2660" t="s">
        <v>692</v>
      </c>
      <c r="C2660" t="s">
        <v>2146</v>
      </c>
      <c r="D2660" s="5">
        <v>45428</v>
      </c>
      <c r="E2660" t="s">
        <v>484</v>
      </c>
      <c r="F2660">
        <v>163.26</v>
      </c>
      <c r="I2660">
        <v>73668</v>
      </c>
      <c r="J2660" t="s">
        <v>485</v>
      </c>
      <c r="K2660" s="6">
        <v>792952.19</v>
      </c>
      <c r="L2660" s="5">
        <v>45442</v>
      </c>
      <c r="P2660">
        <v>88.47</v>
      </c>
      <c r="Q2660">
        <v>0.32568124031867085</v>
      </c>
    </row>
    <row r="2661" spans="1:17" x14ac:dyDescent="0.2">
      <c r="A2661" t="s">
        <v>8023</v>
      </c>
      <c r="B2661" t="s">
        <v>8028</v>
      </c>
      <c r="C2661">
        <v>1269854</v>
      </c>
      <c r="D2661" s="5">
        <v>45435</v>
      </c>
      <c r="E2661" t="s">
        <v>56</v>
      </c>
      <c r="F2661">
        <v>10</v>
      </c>
      <c r="I2661">
        <v>1823189</v>
      </c>
      <c r="J2661" t="s">
        <v>57</v>
      </c>
      <c r="K2661">
        <v>10</v>
      </c>
      <c r="L2661" s="5">
        <v>45460</v>
      </c>
      <c r="M2661" s="5">
        <v>45471</v>
      </c>
      <c r="N2661">
        <v>10</v>
      </c>
      <c r="O2661">
        <v>100</v>
      </c>
      <c r="P2661">
        <v>10</v>
      </c>
      <c r="Q2661">
        <v>0.32613906080073451</v>
      </c>
    </row>
    <row r="2662" spans="1:17" x14ac:dyDescent="0.2">
      <c r="A2662" t="s">
        <v>5203</v>
      </c>
      <c r="B2662" t="s">
        <v>5596</v>
      </c>
      <c r="C2662" t="s">
        <v>5597</v>
      </c>
      <c r="D2662" s="5">
        <v>45330</v>
      </c>
      <c r="E2662" t="s">
        <v>167</v>
      </c>
      <c r="F2662">
        <v>39.53</v>
      </c>
      <c r="I2662">
        <v>1057425</v>
      </c>
      <c r="J2662" t="s">
        <v>63</v>
      </c>
      <c r="K2662">
        <v>465.36</v>
      </c>
      <c r="L2662" s="5">
        <v>45330</v>
      </c>
      <c r="P2662">
        <v>39.53</v>
      </c>
      <c r="Q2662">
        <v>0.32615703571780297</v>
      </c>
    </row>
    <row r="2663" spans="1:17" x14ac:dyDescent="0.2">
      <c r="A2663" t="s">
        <v>5122</v>
      </c>
      <c r="B2663" t="s">
        <v>5141</v>
      </c>
      <c r="C2663" t="s">
        <v>5142</v>
      </c>
      <c r="D2663" s="5">
        <v>45268</v>
      </c>
      <c r="E2663" t="s">
        <v>436</v>
      </c>
      <c r="F2663">
        <v>229.56</v>
      </c>
      <c r="I2663">
        <v>601224</v>
      </c>
      <c r="J2663" t="s">
        <v>62</v>
      </c>
      <c r="K2663">
        <v>229.56</v>
      </c>
      <c r="L2663" s="5">
        <v>45274</v>
      </c>
      <c r="P2663">
        <v>196.77</v>
      </c>
      <c r="Q2663">
        <v>0.32625278132850255</v>
      </c>
    </row>
    <row r="2664" spans="1:17" x14ac:dyDescent="0.2">
      <c r="A2664" t="s">
        <v>5950</v>
      </c>
      <c r="B2664" t="s">
        <v>6731</v>
      </c>
      <c r="C2664" t="s">
        <v>6732</v>
      </c>
      <c r="D2664" s="5">
        <v>45321</v>
      </c>
      <c r="E2664" t="s">
        <v>167</v>
      </c>
      <c r="F2664">
        <v>49.29</v>
      </c>
      <c r="I2664">
        <v>1054597</v>
      </c>
      <c r="J2664" t="s">
        <v>63</v>
      </c>
      <c r="K2664" s="6">
        <v>1344.45</v>
      </c>
      <c r="L2664" s="5">
        <v>45321</v>
      </c>
      <c r="P2664">
        <v>49.29</v>
      </c>
      <c r="Q2664">
        <v>0.32642607958173031</v>
      </c>
    </row>
    <row r="2665" spans="1:17" x14ac:dyDescent="0.2">
      <c r="A2665" t="s">
        <v>3738</v>
      </c>
      <c r="B2665" t="s">
        <v>3823</v>
      </c>
      <c r="C2665" t="s">
        <v>3824</v>
      </c>
      <c r="D2665" s="5">
        <v>45327</v>
      </c>
      <c r="E2665" t="s">
        <v>167</v>
      </c>
      <c r="F2665">
        <v>66.06</v>
      </c>
      <c r="I2665">
        <v>1056283</v>
      </c>
      <c r="J2665" t="s">
        <v>63</v>
      </c>
      <c r="K2665">
        <v>139.22999999999999</v>
      </c>
      <c r="L2665" s="5">
        <v>45327</v>
      </c>
      <c r="P2665">
        <v>66.06</v>
      </c>
      <c r="Q2665">
        <v>0.32645192111462029</v>
      </c>
    </row>
    <row r="2666" spans="1:17" x14ac:dyDescent="0.2">
      <c r="A2666" t="s">
        <v>3105</v>
      </c>
      <c r="B2666" t="s">
        <v>3106</v>
      </c>
      <c r="C2666">
        <v>8448352</v>
      </c>
      <c r="D2666" s="5">
        <v>45120</v>
      </c>
      <c r="E2666" t="s">
        <v>56</v>
      </c>
      <c r="F2666">
        <v>585.38</v>
      </c>
      <c r="I2666">
        <v>585716</v>
      </c>
      <c r="J2666" t="s">
        <v>62</v>
      </c>
      <c r="K2666">
        <v>585.38</v>
      </c>
      <c r="L2666" s="5">
        <v>45156</v>
      </c>
      <c r="P2666">
        <v>585.38</v>
      </c>
      <c r="Q2666">
        <v>0.32654525701466819</v>
      </c>
    </row>
    <row r="2667" spans="1:17" x14ac:dyDescent="0.2">
      <c r="A2667" t="s">
        <v>8564</v>
      </c>
      <c r="B2667" t="s">
        <v>8565</v>
      </c>
      <c r="C2667">
        <v>2284200</v>
      </c>
      <c r="D2667" s="5">
        <v>45279</v>
      </c>
      <c r="E2667" t="s">
        <v>56</v>
      </c>
      <c r="F2667">
        <v>75</v>
      </c>
      <c r="I2667">
        <v>1806043</v>
      </c>
      <c r="J2667" t="s">
        <v>57</v>
      </c>
      <c r="K2667">
        <v>150</v>
      </c>
      <c r="L2667" s="5">
        <v>45287</v>
      </c>
      <c r="M2667" s="5">
        <v>45302</v>
      </c>
      <c r="N2667">
        <v>14</v>
      </c>
      <c r="O2667">
        <v>2100</v>
      </c>
      <c r="P2667">
        <v>79.5</v>
      </c>
      <c r="Q2667">
        <v>0.32674172455343886</v>
      </c>
    </row>
    <row r="2668" spans="1:17" x14ac:dyDescent="0.2">
      <c r="A2668" t="s">
        <v>481</v>
      </c>
      <c r="B2668" t="s">
        <v>1663</v>
      </c>
      <c r="C2668" t="s">
        <v>1664</v>
      </c>
      <c r="D2668" s="5">
        <v>45338</v>
      </c>
      <c r="E2668" t="s">
        <v>484</v>
      </c>
      <c r="F2668">
        <v>76.790000000000006</v>
      </c>
      <c r="I2668">
        <v>73041</v>
      </c>
      <c r="J2668" t="s">
        <v>485</v>
      </c>
      <c r="K2668" s="6">
        <v>802703.69</v>
      </c>
      <c r="L2668" s="5">
        <v>45351</v>
      </c>
      <c r="P2668">
        <v>76.790000000000006</v>
      </c>
      <c r="Q2668">
        <v>0.32675799956880602</v>
      </c>
    </row>
    <row r="2669" spans="1:17" x14ac:dyDescent="0.2">
      <c r="A2669" t="s">
        <v>11112</v>
      </c>
      <c r="B2669" t="s">
        <v>11237</v>
      </c>
      <c r="C2669" t="s">
        <v>11238</v>
      </c>
      <c r="D2669" s="5">
        <v>45244</v>
      </c>
      <c r="E2669" t="s">
        <v>167</v>
      </c>
      <c r="F2669">
        <v>24.92</v>
      </c>
      <c r="I2669">
        <v>1035520</v>
      </c>
      <c r="J2669" t="s">
        <v>63</v>
      </c>
      <c r="K2669">
        <v>51.85</v>
      </c>
      <c r="L2669" s="5">
        <v>45244</v>
      </c>
      <c r="P2669">
        <v>24.92</v>
      </c>
      <c r="Q2669">
        <v>0.32687929822624062</v>
      </c>
    </row>
    <row r="2670" spans="1:17" x14ac:dyDescent="0.2">
      <c r="A2670" t="s">
        <v>10182</v>
      </c>
      <c r="B2670">
        <v>216748</v>
      </c>
      <c r="C2670">
        <v>92948</v>
      </c>
      <c r="D2670" s="5">
        <v>45119</v>
      </c>
      <c r="E2670" t="s">
        <v>56</v>
      </c>
      <c r="F2670">
        <v>114</v>
      </c>
      <c r="I2670">
        <v>584276</v>
      </c>
      <c r="J2670" t="s">
        <v>62</v>
      </c>
      <c r="K2670">
        <v>114</v>
      </c>
      <c r="L2670" s="5">
        <v>45145</v>
      </c>
      <c r="P2670">
        <v>120.84</v>
      </c>
      <c r="Q2670">
        <v>0.326886356873476</v>
      </c>
    </row>
    <row r="2671" spans="1:17" x14ac:dyDescent="0.2">
      <c r="A2671" t="s">
        <v>7793</v>
      </c>
      <c r="B2671" t="s">
        <v>7815</v>
      </c>
      <c r="C2671">
        <v>128412</v>
      </c>
      <c r="D2671" s="5">
        <v>45373</v>
      </c>
      <c r="E2671" t="s">
        <v>56</v>
      </c>
      <c r="F2671">
        <v>74.77</v>
      </c>
      <c r="I2671">
        <v>1075616</v>
      </c>
      <c r="J2671" t="s">
        <v>63</v>
      </c>
      <c r="K2671" s="6">
        <v>2094.79</v>
      </c>
      <c r="L2671" s="5">
        <v>45398</v>
      </c>
      <c r="P2671">
        <v>79.260000000000005</v>
      </c>
      <c r="Q2671">
        <v>0.32697094568281493</v>
      </c>
    </row>
    <row r="2672" spans="1:17" x14ac:dyDescent="0.2">
      <c r="A2672" t="s">
        <v>11112</v>
      </c>
      <c r="B2672" t="s">
        <v>11281</v>
      </c>
      <c r="C2672" t="s">
        <v>11282</v>
      </c>
      <c r="D2672" s="5">
        <v>45281</v>
      </c>
      <c r="E2672" t="s">
        <v>167</v>
      </c>
      <c r="F2672">
        <v>148.37</v>
      </c>
      <c r="I2672">
        <v>1044859</v>
      </c>
      <c r="J2672" t="s">
        <v>63</v>
      </c>
      <c r="K2672">
        <v>148.37</v>
      </c>
      <c r="L2672" s="5">
        <v>45281</v>
      </c>
      <c r="P2672">
        <v>148.37</v>
      </c>
      <c r="Q2672">
        <v>0.3269721835942182</v>
      </c>
    </row>
    <row r="2673" spans="1:17" x14ac:dyDescent="0.2">
      <c r="A2673" t="s">
        <v>11037</v>
      </c>
      <c r="B2673" t="s">
        <v>11062</v>
      </c>
      <c r="C2673" t="s">
        <v>11063</v>
      </c>
      <c r="D2673" s="5">
        <v>45237</v>
      </c>
      <c r="E2673" t="s">
        <v>167</v>
      </c>
      <c r="F2673">
        <v>69.23</v>
      </c>
      <c r="I2673">
        <v>1033953</v>
      </c>
      <c r="J2673" t="s">
        <v>63</v>
      </c>
      <c r="K2673">
        <v>410.76</v>
      </c>
      <c r="L2673" s="5">
        <v>45237</v>
      </c>
      <c r="P2673">
        <v>69.23</v>
      </c>
      <c r="Q2673">
        <v>0.32703361091530692</v>
      </c>
    </row>
    <row r="2674" spans="1:17" x14ac:dyDescent="0.2">
      <c r="A2674" t="s">
        <v>481</v>
      </c>
      <c r="B2674" t="s">
        <v>635</v>
      </c>
      <c r="C2674" t="s">
        <v>1267</v>
      </c>
      <c r="D2674" s="5">
        <v>45246</v>
      </c>
      <c r="E2674" t="s">
        <v>484</v>
      </c>
      <c r="F2674">
        <v>259.91000000000003</v>
      </c>
      <c r="I2674">
        <v>72355</v>
      </c>
      <c r="J2674" t="s">
        <v>485</v>
      </c>
      <c r="K2674" s="6">
        <v>742486.18</v>
      </c>
      <c r="L2674" s="5">
        <v>45260</v>
      </c>
      <c r="P2674">
        <v>249.04</v>
      </c>
      <c r="Q2674">
        <v>0.32718540856661904</v>
      </c>
    </row>
    <row r="2675" spans="1:17" x14ac:dyDescent="0.2">
      <c r="A2675" t="s">
        <v>5203</v>
      </c>
      <c r="B2675" t="s">
        <v>5714</v>
      </c>
      <c r="C2675" t="s">
        <v>5715</v>
      </c>
      <c r="D2675" s="5">
        <v>45397</v>
      </c>
      <c r="E2675" t="s">
        <v>167</v>
      </c>
      <c r="F2675">
        <v>25.22</v>
      </c>
      <c r="I2675">
        <v>1075518</v>
      </c>
      <c r="J2675" t="s">
        <v>63</v>
      </c>
      <c r="K2675" s="6">
        <v>2044.89</v>
      </c>
      <c r="L2675" s="5">
        <v>45397</v>
      </c>
      <c r="P2675">
        <v>25.22</v>
      </c>
      <c r="Q2675">
        <v>0.3272078514411203</v>
      </c>
    </row>
    <row r="2676" spans="1:17" x14ac:dyDescent="0.2">
      <c r="A2676" t="s">
        <v>3738</v>
      </c>
      <c r="B2676" t="s">
        <v>3847</v>
      </c>
      <c r="C2676" t="s">
        <v>3848</v>
      </c>
      <c r="D2676" s="5">
        <v>45391</v>
      </c>
      <c r="E2676" t="s">
        <v>167</v>
      </c>
      <c r="F2676">
        <v>50.18</v>
      </c>
      <c r="I2676">
        <v>1073461</v>
      </c>
      <c r="J2676" t="s">
        <v>63</v>
      </c>
      <c r="K2676">
        <v>121.35</v>
      </c>
      <c r="L2676" s="5">
        <v>45391</v>
      </c>
      <c r="P2676">
        <v>50.18</v>
      </c>
      <c r="Q2676">
        <v>0.32746261078232464</v>
      </c>
    </row>
    <row r="2677" spans="1:17" x14ac:dyDescent="0.2">
      <c r="A2677" t="s">
        <v>10302</v>
      </c>
      <c r="B2677" t="s">
        <v>10303</v>
      </c>
      <c r="C2677">
        <v>3130576</v>
      </c>
      <c r="D2677" s="5">
        <v>45322</v>
      </c>
      <c r="E2677" t="s">
        <v>56</v>
      </c>
      <c r="F2677" s="6">
        <v>1875.84</v>
      </c>
      <c r="I2677">
        <v>1812782</v>
      </c>
      <c r="J2677" t="s">
        <v>57</v>
      </c>
      <c r="K2677" s="6">
        <v>1450.7</v>
      </c>
      <c r="L2677" s="5">
        <v>45348</v>
      </c>
      <c r="M2677" s="5">
        <v>45357</v>
      </c>
      <c r="N2677">
        <v>8</v>
      </c>
      <c r="O2677">
        <v>11605.6</v>
      </c>
      <c r="P2677">
        <v>1875.84</v>
      </c>
      <c r="Q2677">
        <v>0.32749286987259152</v>
      </c>
    </row>
    <row r="2678" spans="1:17" x14ac:dyDescent="0.2">
      <c r="A2678" t="s">
        <v>481</v>
      </c>
      <c r="B2678" t="s">
        <v>532</v>
      </c>
      <c r="C2678" t="s">
        <v>949</v>
      </c>
      <c r="D2678" s="5">
        <v>45185</v>
      </c>
      <c r="E2678" t="s">
        <v>484</v>
      </c>
      <c r="F2678">
        <v>391.4</v>
      </c>
      <c r="I2678">
        <v>71929</v>
      </c>
      <c r="J2678" t="s">
        <v>485</v>
      </c>
      <c r="K2678" s="6">
        <v>614311.01</v>
      </c>
      <c r="L2678" s="5">
        <v>45198</v>
      </c>
      <c r="P2678">
        <v>391.4</v>
      </c>
      <c r="Q2678">
        <v>0.32755421353823277</v>
      </c>
    </row>
    <row r="2679" spans="1:17" x14ac:dyDescent="0.2">
      <c r="A2679" t="s">
        <v>9053</v>
      </c>
      <c r="B2679" t="s">
        <v>9064</v>
      </c>
      <c r="C2679" t="s">
        <v>9065</v>
      </c>
      <c r="D2679" s="5">
        <v>45114</v>
      </c>
      <c r="E2679" t="s">
        <v>167</v>
      </c>
      <c r="F2679">
        <v>38.64</v>
      </c>
      <c r="I2679">
        <v>1000959</v>
      </c>
      <c r="J2679" t="s">
        <v>63</v>
      </c>
      <c r="K2679">
        <v>38.64</v>
      </c>
      <c r="L2679" s="5">
        <v>45114</v>
      </c>
      <c r="P2679">
        <v>38.64</v>
      </c>
      <c r="Q2679">
        <v>0.32760402915393116</v>
      </c>
    </row>
    <row r="2680" spans="1:17" x14ac:dyDescent="0.2">
      <c r="A2680" t="s">
        <v>481</v>
      </c>
      <c r="B2680" t="s">
        <v>723</v>
      </c>
      <c r="C2680" t="s">
        <v>724</v>
      </c>
      <c r="D2680" s="5">
        <v>45123</v>
      </c>
      <c r="E2680" t="s">
        <v>484</v>
      </c>
      <c r="F2680">
        <v>35.5</v>
      </c>
      <c r="I2680">
        <v>71526</v>
      </c>
      <c r="J2680" t="s">
        <v>485</v>
      </c>
      <c r="K2680" s="6">
        <v>550660.96</v>
      </c>
      <c r="L2680" s="5">
        <v>45138</v>
      </c>
      <c r="P2680">
        <v>35.5</v>
      </c>
      <c r="Q2680">
        <v>0.3278081075193966</v>
      </c>
    </row>
    <row r="2681" spans="1:17" x14ac:dyDescent="0.2">
      <c r="A2681" t="s">
        <v>7555</v>
      </c>
      <c r="B2681" t="s">
        <v>7558</v>
      </c>
      <c r="C2681">
        <v>120066379</v>
      </c>
      <c r="D2681" s="5">
        <v>45334</v>
      </c>
      <c r="E2681" t="s">
        <v>56</v>
      </c>
      <c r="F2681">
        <v>207.74</v>
      </c>
      <c r="I2681">
        <v>1064867</v>
      </c>
      <c r="J2681" t="s">
        <v>63</v>
      </c>
      <c r="K2681">
        <v>207.74</v>
      </c>
      <c r="L2681" s="5">
        <v>45359</v>
      </c>
      <c r="P2681">
        <v>207.74</v>
      </c>
      <c r="Q2681">
        <v>0.32783710983446201</v>
      </c>
    </row>
    <row r="2682" spans="1:17" x14ac:dyDescent="0.2">
      <c r="A2682" t="s">
        <v>481</v>
      </c>
      <c r="B2682" t="s">
        <v>1035</v>
      </c>
      <c r="C2682" t="s">
        <v>1036</v>
      </c>
      <c r="D2682" s="5">
        <v>45185</v>
      </c>
      <c r="E2682" t="s">
        <v>484</v>
      </c>
      <c r="F2682">
        <v>68.86</v>
      </c>
      <c r="I2682">
        <v>71929</v>
      </c>
      <c r="J2682" t="s">
        <v>485</v>
      </c>
      <c r="K2682" s="6">
        <v>614311.01</v>
      </c>
      <c r="L2682" s="5">
        <v>45198</v>
      </c>
      <c r="P2682">
        <v>68.86</v>
      </c>
      <c r="Q2682">
        <v>0.32802788229586566</v>
      </c>
    </row>
    <row r="2683" spans="1:17" x14ac:dyDescent="0.2">
      <c r="A2683" t="s">
        <v>481</v>
      </c>
      <c r="B2683" t="s">
        <v>640</v>
      </c>
      <c r="C2683" t="s">
        <v>1703</v>
      </c>
      <c r="D2683" s="5">
        <v>45338</v>
      </c>
      <c r="E2683" t="s">
        <v>484</v>
      </c>
      <c r="F2683">
        <v>235.04</v>
      </c>
      <c r="I2683">
        <v>73041</v>
      </c>
      <c r="J2683" t="s">
        <v>485</v>
      </c>
      <c r="K2683" s="6">
        <v>802703.69</v>
      </c>
      <c r="L2683" s="5">
        <v>45351</v>
      </c>
      <c r="P2683">
        <v>235.04</v>
      </c>
      <c r="Q2683">
        <v>0.32821949381318072</v>
      </c>
    </row>
    <row r="2684" spans="1:17" x14ac:dyDescent="0.2">
      <c r="A2684" t="s">
        <v>101</v>
      </c>
      <c r="B2684" t="s">
        <v>103</v>
      </c>
      <c r="C2684">
        <v>5506802831</v>
      </c>
      <c r="D2684" s="5">
        <v>45382</v>
      </c>
      <c r="E2684" t="s">
        <v>56</v>
      </c>
      <c r="F2684">
        <v>103.94</v>
      </c>
      <c r="I2684">
        <v>1078043</v>
      </c>
      <c r="J2684" t="s">
        <v>63</v>
      </c>
      <c r="K2684" s="6">
        <v>17176.13</v>
      </c>
      <c r="L2684" s="5">
        <v>45407</v>
      </c>
      <c r="P2684">
        <v>103.94</v>
      </c>
      <c r="Q2684">
        <v>0.32860983806576261</v>
      </c>
    </row>
    <row r="2685" spans="1:17" x14ac:dyDescent="0.2">
      <c r="A2685" t="s">
        <v>3221</v>
      </c>
      <c r="B2685" t="s">
        <v>3238</v>
      </c>
      <c r="C2685" t="s">
        <v>3239</v>
      </c>
      <c r="D2685" s="5">
        <v>45404</v>
      </c>
      <c r="E2685" t="s">
        <v>436</v>
      </c>
      <c r="F2685">
        <v>363.92</v>
      </c>
      <c r="I2685">
        <v>1077537</v>
      </c>
      <c r="J2685" t="s">
        <v>63</v>
      </c>
      <c r="K2685">
        <v>363.92</v>
      </c>
      <c r="L2685" s="5">
        <v>45406</v>
      </c>
      <c r="P2685">
        <v>363.92</v>
      </c>
      <c r="Q2685">
        <v>0.32865318054026427</v>
      </c>
    </row>
    <row r="2686" spans="1:17" x14ac:dyDescent="0.2">
      <c r="A2686" t="s">
        <v>5173</v>
      </c>
      <c r="B2686" t="s">
        <v>5174</v>
      </c>
      <c r="C2686">
        <v>1355</v>
      </c>
      <c r="D2686" s="5">
        <v>45084</v>
      </c>
      <c r="E2686" t="s">
        <v>56</v>
      </c>
      <c r="F2686">
        <v>927.5</v>
      </c>
      <c r="I2686">
        <v>579743</v>
      </c>
      <c r="J2686" t="s">
        <v>62</v>
      </c>
      <c r="K2686" s="6">
        <v>1775.5</v>
      </c>
      <c r="L2686" s="5">
        <v>45110</v>
      </c>
      <c r="P2686">
        <v>927.5</v>
      </c>
      <c r="Q2686">
        <v>0.32871118100913777</v>
      </c>
    </row>
    <row r="2687" spans="1:17" x14ac:dyDescent="0.2">
      <c r="A2687" t="s">
        <v>481</v>
      </c>
      <c r="B2687" t="s">
        <v>584</v>
      </c>
      <c r="C2687" t="s">
        <v>1947</v>
      </c>
      <c r="D2687" s="5">
        <v>45398</v>
      </c>
      <c r="E2687" t="s">
        <v>484</v>
      </c>
      <c r="F2687">
        <v>27.54</v>
      </c>
      <c r="I2687">
        <v>73470</v>
      </c>
      <c r="J2687" t="s">
        <v>485</v>
      </c>
      <c r="K2687" s="6">
        <v>721437.7</v>
      </c>
      <c r="L2687" s="5">
        <v>45412</v>
      </c>
      <c r="P2687">
        <v>27.54</v>
      </c>
      <c r="Q2687">
        <v>0.32910967414559122</v>
      </c>
    </row>
    <row r="2688" spans="1:17" x14ac:dyDescent="0.2">
      <c r="A2688" t="s">
        <v>5950</v>
      </c>
      <c r="B2688" t="s">
        <v>6311</v>
      </c>
      <c r="C2688" t="s">
        <v>6312</v>
      </c>
      <c r="D2688" s="5">
        <v>45209</v>
      </c>
      <c r="E2688" t="s">
        <v>167</v>
      </c>
      <c r="F2688">
        <v>50.71</v>
      </c>
      <c r="I2688">
        <v>1025077</v>
      </c>
      <c r="J2688" t="s">
        <v>63</v>
      </c>
      <c r="K2688" s="6">
        <v>4711.13</v>
      </c>
      <c r="L2688" s="5">
        <v>45209</v>
      </c>
      <c r="P2688">
        <v>37.020000000000003</v>
      </c>
      <c r="Q2688">
        <v>0.32924926696421142</v>
      </c>
    </row>
    <row r="2689" spans="1:17" x14ac:dyDescent="0.2">
      <c r="A2689" t="s">
        <v>9053</v>
      </c>
      <c r="B2689" t="s">
        <v>9456</v>
      </c>
      <c r="C2689" t="s">
        <v>9457</v>
      </c>
      <c r="D2689" s="5">
        <v>45392</v>
      </c>
      <c r="E2689" t="s">
        <v>167</v>
      </c>
      <c r="F2689">
        <v>40.56</v>
      </c>
      <c r="I2689">
        <v>1074249</v>
      </c>
      <c r="J2689" t="s">
        <v>63</v>
      </c>
      <c r="K2689">
        <v>122.33</v>
      </c>
      <c r="L2689" s="5">
        <v>45392</v>
      </c>
      <c r="P2689">
        <v>40.56</v>
      </c>
      <c r="Q2689">
        <v>0.3296950974612517</v>
      </c>
    </row>
    <row r="2690" spans="1:17" x14ac:dyDescent="0.2">
      <c r="A2690" t="s">
        <v>481</v>
      </c>
      <c r="B2690" t="s">
        <v>649</v>
      </c>
      <c r="C2690" t="s">
        <v>1421</v>
      </c>
      <c r="D2690" s="5">
        <v>45276</v>
      </c>
      <c r="E2690" t="s">
        <v>484</v>
      </c>
      <c r="F2690" s="6">
        <v>1506.19</v>
      </c>
      <c r="I2690">
        <v>72587</v>
      </c>
      <c r="J2690" t="s">
        <v>485</v>
      </c>
      <c r="K2690" s="6">
        <v>607405.88</v>
      </c>
      <c r="L2690" s="5">
        <v>45289</v>
      </c>
      <c r="P2690">
        <v>1374.59</v>
      </c>
      <c r="Q2690">
        <v>0.33029529316684902</v>
      </c>
    </row>
    <row r="2691" spans="1:17" x14ac:dyDescent="0.2">
      <c r="A2691" t="s">
        <v>481</v>
      </c>
      <c r="B2691" t="s">
        <v>562</v>
      </c>
      <c r="C2691" t="s">
        <v>2211</v>
      </c>
      <c r="D2691" s="5">
        <v>45459</v>
      </c>
      <c r="E2691" t="s">
        <v>484</v>
      </c>
      <c r="F2691">
        <v>190.17</v>
      </c>
      <c r="I2691">
        <v>73848</v>
      </c>
      <c r="J2691" t="s">
        <v>485</v>
      </c>
      <c r="K2691" s="6">
        <v>709092.54</v>
      </c>
      <c r="L2691" s="5">
        <v>45471</v>
      </c>
      <c r="P2691">
        <v>190.17</v>
      </c>
      <c r="Q2691">
        <v>0.33032988475611258</v>
      </c>
    </row>
    <row r="2692" spans="1:17" x14ac:dyDescent="0.2">
      <c r="A2692" t="s">
        <v>11495</v>
      </c>
      <c r="B2692" t="s">
        <v>11556</v>
      </c>
      <c r="C2692" t="s">
        <v>11557</v>
      </c>
      <c r="D2692" s="5">
        <v>45329</v>
      </c>
      <c r="E2692" t="s">
        <v>167</v>
      </c>
      <c r="F2692">
        <v>182.42</v>
      </c>
      <c r="I2692">
        <v>1057193</v>
      </c>
      <c r="J2692" t="s">
        <v>63</v>
      </c>
      <c r="K2692">
        <v>200.32</v>
      </c>
      <c r="L2692" s="5">
        <v>45329</v>
      </c>
      <c r="P2692">
        <v>91.21</v>
      </c>
      <c r="Q2692">
        <v>0.33052702507470599</v>
      </c>
    </row>
    <row r="2693" spans="1:17" x14ac:dyDescent="0.2">
      <c r="A2693" t="s">
        <v>11732</v>
      </c>
      <c r="B2693" t="s">
        <v>11764</v>
      </c>
      <c r="C2693">
        <v>52683516</v>
      </c>
      <c r="D2693" s="5">
        <v>45153</v>
      </c>
      <c r="E2693" t="s">
        <v>11733</v>
      </c>
      <c r="F2693">
        <v>60.58</v>
      </c>
      <c r="I2693">
        <v>588635</v>
      </c>
      <c r="J2693" t="s">
        <v>62</v>
      </c>
      <c r="K2693" s="6">
        <v>14947.97</v>
      </c>
      <c r="L2693" s="5">
        <v>45180</v>
      </c>
      <c r="P2693">
        <v>60.58</v>
      </c>
      <c r="Q2693">
        <v>0.33072627214570749</v>
      </c>
    </row>
    <row r="2694" spans="1:17" x14ac:dyDescent="0.2">
      <c r="A2694" t="s">
        <v>7453</v>
      </c>
      <c r="B2694" t="s">
        <v>7458</v>
      </c>
      <c r="C2694" t="s">
        <v>7459</v>
      </c>
      <c r="D2694" s="5">
        <v>45338</v>
      </c>
      <c r="E2694" t="s">
        <v>436</v>
      </c>
      <c r="F2694">
        <v>50.88</v>
      </c>
      <c r="I2694">
        <v>1059809</v>
      </c>
      <c r="J2694" t="s">
        <v>63</v>
      </c>
      <c r="K2694">
        <v>50.88</v>
      </c>
      <c r="L2694" s="5">
        <v>45342</v>
      </c>
      <c r="P2694">
        <v>50.88</v>
      </c>
      <c r="Q2694">
        <v>0.33073343764508722</v>
      </c>
    </row>
    <row r="2695" spans="1:17" x14ac:dyDescent="0.2">
      <c r="A2695" t="s">
        <v>3396</v>
      </c>
      <c r="B2695" t="s">
        <v>3397</v>
      </c>
      <c r="C2695">
        <v>226</v>
      </c>
      <c r="D2695" s="5">
        <v>45294</v>
      </c>
      <c r="E2695" t="s">
        <v>56</v>
      </c>
      <c r="F2695" s="6">
        <v>1300</v>
      </c>
      <c r="I2695">
        <v>1809671</v>
      </c>
      <c r="J2695" t="s">
        <v>57</v>
      </c>
      <c r="K2695" s="6">
        <v>1300</v>
      </c>
      <c r="L2695" s="5">
        <v>45320</v>
      </c>
      <c r="M2695" s="5">
        <v>45330</v>
      </c>
      <c r="N2695">
        <v>9</v>
      </c>
      <c r="O2695">
        <v>11700</v>
      </c>
      <c r="P2695">
        <v>1378</v>
      </c>
      <c r="Q2695">
        <v>0.33082168884023777</v>
      </c>
    </row>
    <row r="2696" spans="1:17" x14ac:dyDescent="0.2">
      <c r="A2696" t="s">
        <v>5950</v>
      </c>
      <c r="B2696" t="s">
        <v>6963</v>
      </c>
      <c r="C2696" t="s">
        <v>6964</v>
      </c>
      <c r="D2696" s="5">
        <v>45365</v>
      </c>
      <c r="E2696" t="s">
        <v>167</v>
      </c>
      <c r="F2696">
        <v>47.84</v>
      </c>
      <c r="I2696">
        <v>1066852</v>
      </c>
      <c r="J2696" t="s">
        <v>63</v>
      </c>
      <c r="K2696">
        <v>306.27</v>
      </c>
      <c r="L2696" s="5">
        <v>45365</v>
      </c>
      <c r="P2696">
        <v>47.84</v>
      </c>
      <c r="Q2696">
        <v>0.33083179971114784</v>
      </c>
    </row>
    <row r="2697" spans="1:17" x14ac:dyDescent="0.2">
      <c r="A2697" t="s">
        <v>11112</v>
      </c>
      <c r="B2697" t="s">
        <v>11225</v>
      </c>
      <c r="C2697" t="s">
        <v>11226</v>
      </c>
      <c r="D2697" s="5">
        <v>45231</v>
      </c>
      <c r="E2697" t="s">
        <v>167</v>
      </c>
      <c r="F2697">
        <v>28.47</v>
      </c>
      <c r="I2697">
        <v>1031320</v>
      </c>
      <c r="J2697" t="s">
        <v>63</v>
      </c>
      <c r="K2697">
        <v>82.34</v>
      </c>
      <c r="L2697" s="5">
        <v>45231</v>
      </c>
      <c r="P2697">
        <v>28.47</v>
      </c>
      <c r="Q2697">
        <v>0.33086643075142796</v>
      </c>
    </row>
    <row r="2698" spans="1:17" x14ac:dyDescent="0.2">
      <c r="A2698" t="s">
        <v>11732</v>
      </c>
      <c r="B2698" t="s">
        <v>12127</v>
      </c>
      <c r="C2698">
        <v>54815781</v>
      </c>
      <c r="D2698" s="5">
        <v>45434</v>
      </c>
      <c r="E2698" t="s">
        <v>11733</v>
      </c>
      <c r="F2698">
        <v>291.33999999999997</v>
      </c>
      <c r="I2698">
        <v>1091028</v>
      </c>
      <c r="J2698" t="s">
        <v>63</v>
      </c>
      <c r="K2698" s="6">
        <v>52678.29</v>
      </c>
      <c r="L2698" s="5">
        <v>45460</v>
      </c>
      <c r="P2698">
        <v>291.33999999999997</v>
      </c>
      <c r="Q2698">
        <v>0.33090195127320177</v>
      </c>
    </row>
    <row r="2699" spans="1:17" x14ac:dyDescent="0.2">
      <c r="A2699" t="s">
        <v>3927</v>
      </c>
      <c r="B2699" t="s">
        <v>3938</v>
      </c>
      <c r="C2699" t="s">
        <v>3939</v>
      </c>
      <c r="D2699" s="5">
        <v>45300</v>
      </c>
      <c r="E2699" t="s">
        <v>436</v>
      </c>
      <c r="F2699">
        <v>80.25</v>
      </c>
      <c r="I2699">
        <v>1049929</v>
      </c>
      <c r="J2699" t="s">
        <v>63</v>
      </c>
      <c r="K2699">
        <v>80.25</v>
      </c>
      <c r="L2699" s="5">
        <v>45307</v>
      </c>
      <c r="P2699">
        <v>80.25</v>
      </c>
      <c r="Q2699">
        <v>0.33098498109190777</v>
      </c>
    </row>
    <row r="2700" spans="1:17" x14ac:dyDescent="0.2">
      <c r="A2700" t="s">
        <v>481</v>
      </c>
      <c r="B2700" t="s">
        <v>879</v>
      </c>
      <c r="C2700" t="s">
        <v>1730</v>
      </c>
      <c r="D2700" s="5">
        <v>45338</v>
      </c>
      <c r="E2700" t="s">
        <v>484</v>
      </c>
      <c r="F2700">
        <v>23.31</v>
      </c>
      <c r="I2700">
        <v>73041</v>
      </c>
      <c r="J2700" t="s">
        <v>485</v>
      </c>
      <c r="K2700" s="6">
        <v>802703.69</v>
      </c>
      <c r="L2700" s="5">
        <v>45351</v>
      </c>
      <c r="P2700">
        <v>23.31</v>
      </c>
      <c r="Q2700">
        <v>0.33103988472027035</v>
      </c>
    </row>
    <row r="2701" spans="1:17" x14ac:dyDescent="0.2">
      <c r="A2701" t="s">
        <v>2405</v>
      </c>
      <c r="B2701" t="s">
        <v>2406</v>
      </c>
      <c r="C2701" t="s">
        <v>2407</v>
      </c>
      <c r="D2701" s="5">
        <v>45299</v>
      </c>
      <c r="E2701" t="s">
        <v>56</v>
      </c>
      <c r="F2701">
        <v>44</v>
      </c>
      <c r="I2701">
        <v>1807630</v>
      </c>
      <c r="J2701" t="s">
        <v>57</v>
      </c>
      <c r="K2701">
        <v>44</v>
      </c>
      <c r="L2701" s="5">
        <v>45301</v>
      </c>
      <c r="M2701" s="5">
        <v>45343</v>
      </c>
      <c r="N2701">
        <v>41</v>
      </c>
      <c r="O2701">
        <v>1804</v>
      </c>
      <c r="P2701">
        <v>44</v>
      </c>
      <c r="Q2701">
        <v>0.33126848473501325</v>
      </c>
    </row>
    <row r="2702" spans="1:17" x14ac:dyDescent="0.2">
      <c r="A2702" t="s">
        <v>481</v>
      </c>
      <c r="B2702" t="s">
        <v>730</v>
      </c>
      <c r="C2702" t="s">
        <v>1598</v>
      </c>
      <c r="D2702" s="5">
        <v>45307</v>
      </c>
      <c r="E2702" t="s">
        <v>484</v>
      </c>
      <c r="F2702">
        <v>547.9</v>
      </c>
      <c r="I2702">
        <v>72804</v>
      </c>
      <c r="J2702" t="s">
        <v>485</v>
      </c>
      <c r="K2702" s="6">
        <v>577784.27</v>
      </c>
      <c r="L2702" s="5">
        <v>45322</v>
      </c>
      <c r="P2702">
        <v>388.77</v>
      </c>
      <c r="Q2702">
        <v>0.33164805741095094</v>
      </c>
    </row>
    <row r="2703" spans="1:17" x14ac:dyDescent="0.2">
      <c r="A2703" t="s">
        <v>481</v>
      </c>
      <c r="B2703" t="s">
        <v>651</v>
      </c>
      <c r="C2703" t="s">
        <v>1989</v>
      </c>
      <c r="D2703" s="5">
        <v>45398</v>
      </c>
      <c r="E2703" t="s">
        <v>484</v>
      </c>
      <c r="F2703">
        <v>799.5</v>
      </c>
      <c r="I2703">
        <v>73470</v>
      </c>
      <c r="J2703" t="s">
        <v>485</v>
      </c>
      <c r="K2703" s="6">
        <v>721437.7</v>
      </c>
      <c r="L2703" s="5">
        <v>45412</v>
      </c>
      <c r="P2703">
        <v>97.51</v>
      </c>
      <c r="Q2703">
        <v>0.33169259353061564</v>
      </c>
    </row>
    <row r="2704" spans="1:17" x14ac:dyDescent="0.2">
      <c r="A2704" t="s">
        <v>2824</v>
      </c>
      <c r="B2704" t="s">
        <v>2827</v>
      </c>
      <c r="C2704">
        <v>5169607927</v>
      </c>
      <c r="D2704" s="5">
        <v>45141</v>
      </c>
      <c r="E2704" t="s">
        <v>56</v>
      </c>
      <c r="F2704">
        <v>76.34</v>
      </c>
      <c r="I2704">
        <v>1795858</v>
      </c>
      <c r="J2704" t="s">
        <v>57</v>
      </c>
      <c r="K2704" s="6">
        <v>2146.29</v>
      </c>
      <c r="L2704" s="5">
        <v>45166</v>
      </c>
      <c r="M2704" s="5">
        <v>45175</v>
      </c>
      <c r="N2704">
        <v>8</v>
      </c>
      <c r="O2704">
        <v>17170.32</v>
      </c>
      <c r="P2704">
        <v>76.34</v>
      </c>
      <c r="Q2704">
        <v>0.3317058090378231</v>
      </c>
    </row>
    <row r="2705" spans="1:17" x14ac:dyDescent="0.2">
      <c r="A2705" t="s">
        <v>2314</v>
      </c>
      <c r="B2705" t="s">
        <v>2315</v>
      </c>
      <c r="C2705">
        <v>24445</v>
      </c>
      <c r="D2705" s="5">
        <v>45194</v>
      </c>
      <c r="E2705" t="s">
        <v>56</v>
      </c>
      <c r="F2705" s="6">
        <v>8378.5</v>
      </c>
      <c r="I2705">
        <v>594168</v>
      </c>
      <c r="J2705" t="s">
        <v>62</v>
      </c>
      <c r="K2705" s="6">
        <v>8378.5</v>
      </c>
      <c r="L2705" s="5">
        <v>45219</v>
      </c>
      <c r="P2705">
        <v>8378.5</v>
      </c>
      <c r="Q2705">
        <v>0.33184099943333378</v>
      </c>
    </row>
    <row r="2706" spans="1:17" x14ac:dyDescent="0.2">
      <c r="A2706" t="s">
        <v>3322</v>
      </c>
      <c r="B2706" t="s">
        <v>3325</v>
      </c>
      <c r="C2706" t="s">
        <v>3326</v>
      </c>
      <c r="D2706" s="5">
        <v>45170</v>
      </c>
      <c r="E2706" t="s">
        <v>436</v>
      </c>
      <c r="F2706">
        <v>33.57</v>
      </c>
      <c r="I2706">
        <v>589186</v>
      </c>
      <c r="J2706" t="s">
        <v>62</v>
      </c>
      <c r="K2706">
        <v>33.57</v>
      </c>
      <c r="L2706" s="5">
        <v>45182</v>
      </c>
      <c r="P2706">
        <v>33.57</v>
      </c>
      <c r="Q2706">
        <v>0.33220369171650554</v>
      </c>
    </row>
    <row r="2707" spans="1:17" x14ac:dyDescent="0.2">
      <c r="A2707" t="s">
        <v>481</v>
      </c>
      <c r="B2707" t="s">
        <v>1094</v>
      </c>
      <c r="C2707" t="s">
        <v>1095</v>
      </c>
      <c r="D2707" s="5">
        <v>45215</v>
      </c>
      <c r="E2707" t="s">
        <v>484</v>
      </c>
      <c r="F2707">
        <v>55.06</v>
      </c>
      <c r="I2707">
        <v>72141</v>
      </c>
      <c r="J2707" t="s">
        <v>485</v>
      </c>
      <c r="K2707" s="6">
        <v>621809.21</v>
      </c>
      <c r="L2707" s="5">
        <v>45231</v>
      </c>
      <c r="P2707">
        <v>55.06</v>
      </c>
      <c r="Q2707">
        <v>0.33233395441956148</v>
      </c>
    </row>
    <row r="2708" spans="1:17" x14ac:dyDescent="0.2">
      <c r="A2708" t="s">
        <v>8139</v>
      </c>
      <c r="B2708">
        <v>3948</v>
      </c>
      <c r="C2708" t="s">
        <v>8140</v>
      </c>
      <c r="D2708" s="5">
        <v>45103</v>
      </c>
      <c r="E2708" t="s">
        <v>56</v>
      </c>
      <c r="F2708">
        <v>650</v>
      </c>
      <c r="I2708">
        <v>1791360</v>
      </c>
      <c r="J2708" t="s">
        <v>57</v>
      </c>
      <c r="K2708">
        <v>650</v>
      </c>
      <c r="L2708" s="5">
        <v>45117</v>
      </c>
      <c r="M2708" s="5">
        <v>45121</v>
      </c>
      <c r="N2708">
        <v>3</v>
      </c>
      <c r="O2708">
        <v>1950</v>
      </c>
      <c r="P2708">
        <v>650</v>
      </c>
      <c r="Q2708">
        <v>0.33269673431344693</v>
      </c>
    </row>
    <row r="2709" spans="1:17" x14ac:dyDescent="0.2">
      <c r="A2709" t="s">
        <v>5203</v>
      </c>
      <c r="B2709" t="s">
        <v>5674</v>
      </c>
      <c r="C2709" t="s">
        <v>5675</v>
      </c>
      <c r="D2709" s="5">
        <v>45373</v>
      </c>
      <c r="E2709" t="s">
        <v>167</v>
      </c>
      <c r="F2709">
        <v>27.28</v>
      </c>
      <c r="I2709">
        <v>1068652</v>
      </c>
      <c r="J2709" t="s">
        <v>63</v>
      </c>
      <c r="K2709">
        <v>114.23</v>
      </c>
      <c r="L2709" s="5">
        <v>45374</v>
      </c>
      <c r="P2709">
        <v>27.28</v>
      </c>
      <c r="Q2709">
        <v>0.33270472967410303</v>
      </c>
    </row>
    <row r="2710" spans="1:17" x14ac:dyDescent="0.2">
      <c r="A2710" t="s">
        <v>5950</v>
      </c>
      <c r="B2710" t="s">
        <v>6967</v>
      </c>
      <c r="C2710" t="s">
        <v>6968</v>
      </c>
      <c r="D2710" s="5">
        <v>45366</v>
      </c>
      <c r="E2710" t="s">
        <v>167</v>
      </c>
      <c r="F2710">
        <v>46.71</v>
      </c>
      <c r="I2710">
        <v>1067024</v>
      </c>
      <c r="J2710" t="s">
        <v>63</v>
      </c>
      <c r="K2710">
        <v>94.55</v>
      </c>
      <c r="L2710" s="5">
        <v>45367</v>
      </c>
      <c r="P2710">
        <v>46.71</v>
      </c>
      <c r="Q2710">
        <v>0.33280374934033286</v>
      </c>
    </row>
    <row r="2711" spans="1:17" x14ac:dyDescent="0.2">
      <c r="A2711" t="s">
        <v>10757</v>
      </c>
      <c r="B2711" t="s">
        <v>10764</v>
      </c>
      <c r="C2711" t="s">
        <v>10765</v>
      </c>
      <c r="D2711" s="5">
        <v>45177</v>
      </c>
      <c r="E2711" t="s">
        <v>436</v>
      </c>
      <c r="F2711">
        <v>314.97000000000003</v>
      </c>
      <c r="I2711">
        <v>588705</v>
      </c>
      <c r="J2711" t="s">
        <v>62</v>
      </c>
      <c r="K2711">
        <v>314.97000000000003</v>
      </c>
      <c r="L2711" s="5">
        <v>45180</v>
      </c>
      <c r="P2711">
        <v>314.97000000000003</v>
      </c>
      <c r="Q2711">
        <v>0.33285266643952927</v>
      </c>
    </row>
    <row r="2712" spans="1:17" x14ac:dyDescent="0.2">
      <c r="A2712" t="s">
        <v>4585</v>
      </c>
      <c r="B2712" t="s">
        <v>4589</v>
      </c>
      <c r="C2712" t="s">
        <v>4590</v>
      </c>
      <c r="D2712" s="5">
        <v>45334</v>
      </c>
      <c r="E2712" t="s">
        <v>436</v>
      </c>
      <c r="F2712">
        <v>424.56</v>
      </c>
      <c r="I2712">
        <v>1059821</v>
      </c>
      <c r="J2712" t="s">
        <v>63</v>
      </c>
      <c r="K2712" s="6">
        <v>1456.86</v>
      </c>
      <c r="L2712" s="5">
        <v>45342</v>
      </c>
      <c r="P2712">
        <v>424.56</v>
      </c>
      <c r="Q2712">
        <v>0.33297810793035776</v>
      </c>
    </row>
    <row r="2713" spans="1:17" x14ac:dyDescent="0.2">
      <c r="A2713" t="s">
        <v>5950</v>
      </c>
      <c r="B2713" t="s">
        <v>6711</v>
      </c>
      <c r="C2713" t="s">
        <v>6712</v>
      </c>
      <c r="D2713" s="5">
        <v>45303</v>
      </c>
      <c r="E2713" t="s">
        <v>167</v>
      </c>
      <c r="F2713">
        <v>46.49</v>
      </c>
      <c r="I2713">
        <v>1049842</v>
      </c>
      <c r="J2713" t="s">
        <v>63</v>
      </c>
      <c r="K2713" s="6">
        <v>1168.94</v>
      </c>
      <c r="L2713" s="5">
        <v>45303</v>
      </c>
      <c r="P2713">
        <v>46.49</v>
      </c>
      <c r="Q2713">
        <v>0.33311093736504127</v>
      </c>
    </row>
    <row r="2714" spans="1:17" x14ac:dyDescent="0.2">
      <c r="A2714" t="s">
        <v>481</v>
      </c>
      <c r="B2714" t="s">
        <v>649</v>
      </c>
      <c r="C2714" t="s">
        <v>1855</v>
      </c>
      <c r="D2714" s="5">
        <v>45367</v>
      </c>
      <c r="E2714" t="s">
        <v>484</v>
      </c>
      <c r="F2714">
        <v>525.36</v>
      </c>
      <c r="I2714">
        <v>73273</v>
      </c>
      <c r="J2714" t="s">
        <v>485</v>
      </c>
      <c r="K2714" s="6">
        <v>689219.2</v>
      </c>
      <c r="L2714" s="5">
        <v>45380</v>
      </c>
      <c r="P2714">
        <v>525.36</v>
      </c>
      <c r="Q2714">
        <v>0.33328722061512706</v>
      </c>
    </row>
    <row r="2715" spans="1:17" x14ac:dyDescent="0.2">
      <c r="A2715" t="s">
        <v>4279</v>
      </c>
      <c r="B2715" t="s">
        <v>4360</v>
      </c>
      <c r="C2715" t="s">
        <v>4361</v>
      </c>
      <c r="D2715" s="5">
        <v>45429</v>
      </c>
      <c r="E2715" t="s">
        <v>167</v>
      </c>
      <c r="F2715">
        <v>45.86</v>
      </c>
      <c r="I2715">
        <v>1083898</v>
      </c>
      <c r="J2715" t="s">
        <v>63</v>
      </c>
      <c r="K2715">
        <v>45.86</v>
      </c>
      <c r="L2715" s="5">
        <v>45431</v>
      </c>
      <c r="P2715">
        <v>45.86</v>
      </c>
      <c r="Q2715">
        <v>0.33352873012582351</v>
      </c>
    </row>
    <row r="2716" spans="1:17" x14ac:dyDescent="0.2">
      <c r="A2716" t="s">
        <v>481</v>
      </c>
      <c r="B2716" t="s">
        <v>910</v>
      </c>
      <c r="C2716" t="s">
        <v>1597</v>
      </c>
      <c r="D2716" s="5">
        <v>45307</v>
      </c>
      <c r="E2716" t="s">
        <v>484</v>
      </c>
      <c r="F2716">
        <v>47.69</v>
      </c>
      <c r="I2716">
        <v>72804</v>
      </c>
      <c r="J2716" t="s">
        <v>485</v>
      </c>
      <c r="K2716" s="6">
        <v>577784.27</v>
      </c>
      <c r="L2716" s="5">
        <v>45322</v>
      </c>
      <c r="P2716">
        <v>47.69</v>
      </c>
      <c r="Q2716">
        <v>0.33382315919126893</v>
      </c>
    </row>
    <row r="2717" spans="1:17" x14ac:dyDescent="0.2">
      <c r="A2717" t="s">
        <v>481</v>
      </c>
      <c r="B2717" t="s">
        <v>818</v>
      </c>
      <c r="C2717" t="s">
        <v>1110</v>
      </c>
      <c r="D2717" s="5">
        <v>45215</v>
      </c>
      <c r="E2717" t="s">
        <v>484</v>
      </c>
      <c r="F2717">
        <v>45.37</v>
      </c>
      <c r="I2717">
        <v>72141</v>
      </c>
      <c r="J2717" t="s">
        <v>485</v>
      </c>
      <c r="K2717" s="6">
        <v>621809.21</v>
      </c>
      <c r="L2717" s="5">
        <v>45231</v>
      </c>
      <c r="P2717">
        <v>45.37</v>
      </c>
      <c r="Q2717">
        <v>0.33406378376084489</v>
      </c>
    </row>
    <row r="2718" spans="1:17" x14ac:dyDescent="0.2">
      <c r="A2718" t="s">
        <v>10127</v>
      </c>
      <c r="B2718" t="s">
        <v>10128</v>
      </c>
      <c r="C2718" t="s">
        <v>10149</v>
      </c>
      <c r="D2718" s="5">
        <v>45245</v>
      </c>
      <c r="E2718" t="s">
        <v>56</v>
      </c>
      <c r="F2718">
        <v>847.37</v>
      </c>
      <c r="I2718">
        <v>1804248</v>
      </c>
      <c r="J2718" t="s">
        <v>57</v>
      </c>
      <c r="K2718" s="6">
        <v>41329.089999999997</v>
      </c>
      <c r="L2718" s="5">
        <v>45264</v>
      </c>
      <c r="M2718" s="5">
        <v>45272</v>
      </c>
      <c r="N2718">
        <v>7</v>
      </c>
      <c r="O2718">
        <v>289303.63</v>
      </c>
      <c r="P2718">
        <v>847.37</v>
      </c>
      <c r="Q2718">
        <v>0.33412677346201169</v>
      </c>
    </row>
    <row r="2719" spans="1:17" x14ac:dyDescent="0.2">
      <c r="A2719" t="s">
        <v>5950</v>
      </c>
      <c r="B2719" t="s">
        <v>6625</v>
      </c>
      <c r="C2719" t="s">
        <v>6626</v>
      </c>
      <c r="D2719" s="5">
        <v>45274</v>
      </c>
      <c r="E2719" t="s">
        <v>167</v>
      </c>
      <c r="F2719">
        <v>59.07</v>
      </c>
      <c r="I2719">
        <v>1043194</v>
      </c>
      <c r="J2719" t="s">
        <v>63</v>
      </c>
      <c r="K2719" s="6">
        <v>3746.02</v>
      </c>
      <c r="L2719" s="5">
        <v>45275</v>
      </c>
      <c r="P2719">
        <v>43.14</v>
      </c>
      <c r="Q2719">
        <v>0.33414047591065699</v>
      </c>
    </row>
    <row r="2720" spans="1:17" x14ac:dyDescent="0.2">
      <c r="A2720" t="s">
        <v>2307</v>
      </c>
      <c r="B2720">
        <v>609780</v>
      </c>
      <c r="C2720">
        <v>609780</v>
      </c>
      <c r="D2720" s="5">
        <v>45343</v>
      </c>
      <c r="E2720" t="s">
        <v>56</v>
      </c>
      <c r="F2720">
        <v>259.35000000000002</v>
      </c>
      <c r="I2720">
        <v>1815044</v>
      </c>
      <c r="J2720" t="s">
        <v>57</v>
      </c>
      <c r="K2720">
        <v>259.35000000000002</v>
      </c>
      <c r="L2720" s="5">
        <v>45369</v>
      </c>
      <c r="M2720" s="5">
        <v>45379</v>
      </c>
      <c r="N2720">
        <v>9</v>
      </c>
      <c r="O2720">
        <v>2334.15</v>
      </c>
      <c r="P2720">
        <v>259.35000000000002</v>
      </c>
      <c r="Q2720">
        <v>0.33415578687782277</v>
      </c>
    </row>
    <row r="2721" spans="1:17" x14ac:dyDescent="0.2">
      <c r="A2721" t="s">
        <v>10652</v>
      </c>
      <c r="B2721" t="s">
        <v>10657</v>
      </c>
      <c r="C2721" t="s">
        <v>10658</v>
      </c>
      <c r="D2721" s="5">
        <v>45232</v>
      </c>
      <c r="E2721" t="s">
        <v>56</v>
      </c>
      <c r="F2721" s="6">
        <v>356269.18</v>
      </c>
      <c r="I2721">
        <v>72168</v>
      </c>
      <c r="J2721" t="s">
        <v>4781</v>
      </c>
      <c r="K2721" s="6">
        <v>356269.18</v>
      </c>
      <c r="L2721" s="5">
        <v>45232</v>
      </c>
      <c r="M2721" s="5">
        <v>45232</v>
      </c>
      <c r="N2721">
        <v>0</v>
      </c>
      <c r="O2721">
        <v>0</v>
      </c>
      <c r="P2721">
        <v>2926.01</v>
      </c>
      <c r="Q2721">
        <v>0.33429533036400727</v>
      </c>
    </row>
    <row r="2722" spans="1:17" x14ac:dyDescent="0.2">
      <c r="A2722" t="s">
        <v>481</v>
      </c>
      <c r="B2722" t="s">
        <v>655</v>
      </c>
      <c r="C2722" t="s">
        <v>2131</v>
      </c>
      <c r="D2722" s="5">
        <v>45428</v>
      </c>
      <c r="E2722" t="s">
        <v>484</v>
      </c>
      <c r="F2722">
        <v>46.35</v>
      </c>
      <c r="I2722">
        <v>73668</v>
      </c>
      <c r="J2722" t="s">
        <v>485</v>
      </c>
      <c r="K2722" s="6">
        <v>792952.19</v>
      </c>
      <c r="L2722" s="5">
        <v>45442</v>
      </c>
      <c r="P2722">
        <v>46.35</v>
      </c>
      <c r="Q2722">
        <v>0.33438035140730649</v>
      </c>
    </row>
    <row r="2723" spans="1:17" x14ac:dyDescent="0.2">
      <c r="A2723" t="s">
        <v>9053</v>
      </c>
      <c r="B2723" t="s">
        <v>9534</v>
      </c>
      <c r="C2723" t="s">
        <v>9535</v>
      </c>
      <c r="D2723" s="5">
        <v>45446</v>
      </c>
      <c r="E2723" t="s">
        <v>167</v>
      </c>
      <c r="F2723">
        <v>43.68</v>
      </c>
      <c r="I2723">
        <v>1088041</v>
      </c>
      <c r="J2723" t="s">
        <v>63</v>
      </c>
      <c r="K2723">
        <v>160.77000000000001</v>
      </c>
      <c r="L2723" s="5">
        <v>45446</v>
      </c>
      <c r="P2723">
        <v>43.68</v>
      </c>
      <c r="Q2723">
        <v>0.33466427853827319</v>
      </c>
    </row>
    <row r="2724" spans="1:17" x14ac:dyDescent="0.2">
      <c r="A2724" t="s">
        <v>5950</v>
      </c>
      <c r="B2724" t="s">
        <v>7245</v>
      </c>
      <c r="C2724" t="s">
        <v>7246</v>
      </c>
      <c r="D2724" s="5">
        <v>45432</v>
      </c>
      <c r="E2724" t="s">
        <v>167</v>
      </c>
      <c r="F2724">
        <v>97.73</v>
      </c>
      <c r="I2724">
        <v>1084612</v>
      </c>
      <c r="J2724" t="s">
        <v>63</v>
      </c>
      <c r="K2724" s="6">
        <v>1778.29</v>
      </c>
      <c r="L2724" s="5">
        <v>45432</v>
      </c>
      <c r="P2724">
        <v>71.33</v>
      </c>
      <c r="Q2724">
        <v>0.33466943535794214</v>
      </c>
    </row>
    <row r="2725" spans="1:17" x14ac:dyDescent="0.2">
      <c r="A2725" t="s">
        <v>4585</v>
      </c>
      <c r="B2725" t="s">
        <v>4591</v>
      </c>
      <c r="C2725" t="s">
        <v>4592</v>
      </c>
      <c r="D2725" s="5">
        <v>45420</v>
      </c>
      <c r="E2725" t="s">
        <v>436</v>
      </c>
      <c r="F2725">
        <v>280.83999999999997</v>
      </c>
      <c r="I2725">
        <v>1082175</v>
      </c>
      <c r="J2725" t="s">
        <v>63</v>
      </c>
      <c r="K2725">
        <v>280.83999999999997</v>
      </c>
      <c r="L2725" s="5">
        <v>45425</v>
      </c>
      <c r="P2725">
        <v>280.83999999999997</v>
      </c>
      <c r="Q2725">
        <v>0.33467979784302682</v>
      </c>
    </row>
    <row r="2726" spans="1:17" x14ac:dyDescent="0.2">
      <c r="A2726" t="s">
        <v>5203</v>
      </c>
      <c r="B2726" t="s">
        <v>5610</v>
      </c>
      <c r="C2726" t="s">
        <v>5611</v>
      </c>
      <c r="D2726" s="5">
        <v>45334</v>
      </c>
      <c r="E2726" t="s">
        <v>167</v>
      </c>
      <c r="F2726">
        <v>33.31</v>
      </c>
      <c r="I2726">
        <v>1058417</v>
      </c>
      <c r="J2726" t="s">
        <v>63</v>
      </c>
      <c r="K2726">
        <v>420.1</v>
      </c>
      <c r="L2726" s="5">
        <v>45334</v>
      </c>
      <c r="P2726">
        <v>33.31</v>
      </c>
      <c r="Q2726">
        <v>0.33493561757970991</v>
      </c>
    </row>
    <row r="2727" spans="1:17" x14ac:dyDescent="0.2">
      <c r="A2727" t="s">
        <v>8466</v>
      </c>
      <c r="B2727" t="s">
        <v>8475</v>
      </c>
      <c r="C2727" t="s">
        <v>8476</v>
      </c>
      <c r="D2727" s="5">
        <v>45408</v>
      </c>
      <c r="E2727" t="s">
        <v>436</v>
      </c>
      <c r="F2727">
        <v>306.45</v>
      </c>
      <c r="I2727">
        <v>1080043</v>
      </c>
      <c r="J2727" t="s">
        <v>63</v>
      </c>
      <c r="K2727">
        <v>306.45</v>
      </c>
      <c r="L2727" s="5">
        <v>45414</v>
      </c>
      <c r="P2727">
        <v>163.16999999999999</v>
      </c>
      <c r="Q2727">
        <v>0.33497191727179321</v>
      </c>
    </row>
    <row r="2728" spans="1:17" x14ac:dyDescent="0.2">
      <c r="A2728" t="s">
        <v>3972</v>
      </c>
      <c r="B2728" t="s">
        <v>4005</v>
      </c>
      <c r="C2728" t="s">
        <v>4006</v>
      </c>
      <c r="D2728" s="5">
        <v>45306</v>
      </c>
      <c r="E2728" t="s">
        <v>167</v>
      </c>
      <c r="F2728">
        <v>55.74</v>
      </c>
      <c r="I2728">
        <v>1049898</v>
      </c>
      <c r="J2728" t="s">
        <v>63</v>
      </c>
      <c r="K2728">
        <v>55.74</v>
      </c>
      <c r="L2728" s="5">
        <v>45307</v>
      </c>
      <c r="P2728">
        <v>55.74</v>
      </c>
      <c r="Q2728">
        <v>0.33497816605457376</v>
      </c>
    </row>
    <row r="2729" spans="1:17" x14ac:dyDescent="0.2">
      <c r="A2729" t="s">
        <v>3415</v>
      </c>
      <c r="B2729" t="s">
        <v>3418</v>
      </c>
      <c r="C2729" t="s">
        <v>3419</v>
      </c>
      <c r="D2729" s="5">
        <v>45314</v>
      </c>
      <c r="E2729" t="s">
        <v>56</v>
      </c>
      <c r="F2729" s="6">
        <v>4227.45</v>
      </c>
      <c r="I2729">
        <v>1821703</v>
      </c>
      <c r="J2729" t="s">
        <v>57</v>
      </c>
      <c r="K2729" s="6">
        <v>4227.45</v>
      </c>
      <c r="L2729" s="5">
        <v>45441</v>
      </c>
      <c r="M2729" s="5">
        <v>45449</v>
      </c>
      <c r="N2729">
        <v>7</v>
      </c>
      <c r="O2729">
        <v>29592.15</v>
      </c>
      <c r="P2729">
        <v>4227.45</v>
      </c>
      <c r="Q2729">
        <v>0.33505523456343633</v>
      </c>
    </row>
    <row r="2730" spans="1:17" x14ac:dyDescent="0.2">
      <c r="A2730" t="s">
        <v>3445</v>
      </c>
      <c r="B2730" t="s">
        <v>3458</v>
      </c>
      <c r="C2730" t="s">
        <v>3459</v>
      </c>
      <c r="D2730" s="5">
        <v>45398</v>
      </c>
      <c r="E2730" t="s">
        <v>436</v>
      </c>
      <c r="F2730">
        <v>12.83</v>
      </c>
      <c r="I2730">
        <v>1076181</v>
      </c>
      <c r="J2730" t="s">
        <v>63</v>
      </c>
      <c r="K2730">
        <v>37.24</v>
      </c>
      <c r="L2730" s="5">
        <v>45400</v>
      </c>
      <c r="P2730">
        <v>12.83</v>
      </c>
      <c r="Q2730">
        <v>0.33518991009505605</v>
      </c>
    </row>
    <row r="2731" spans="1:17" x14ac:dyDescent="0.2">
      <c r="A2731" t="s">
        <v>8462</v>
      </c>
      <c r="B2731" t="s">
        <v>8465</v>
      </c>
      <c r="C2731">
        <v>1538</v>
      </c>
      <c r="D2731" s="5">
        <v>45273</v>
      </c>
      <c r="E2731" t="s">
        <v>56</v>
      </c>
      <c r="F2731">
        <v>157.94</v>
      </c>
      <c r="I2731">
        <v>1807201</v>
      </c>
      <c r="J2731" t="s">
        <v>57</v>
      </c>
      <c r="K2731">
        <v>157.94</v>
      </c>
      <c r="L2731" s="5">
        <v>45299</v>
      </c>
      <c r="M2731" s="5">
        <v>45308</v>
      </c>
      <c r="N2731">
        <v>8</v>
      </c>
      <c r="O2731">
        <v>1263.52</v>
      </c>
      <c r="P2731">
        <v>157.94</v>
      </c>
      <c r="Q2731">
        <v>0.33524257485611153</v>
      </c>
    </row>
    <row r="2732" spans="1:17" x14ac:dyDescent="0.2">
      <c r="A2732" t="s">
        <v>250</v>
      </c>
      <c r="B2732" t="s">
        <v>270</v>
      </c>
      <c r="C2732" t="s">
        <v>337</v>
      </c>
      <c r="D2732" s="5">
        <v>45301</v>
      </c>
      <c r="E2732" t="s">
        <v>253</v>
      </c>
      <c r="F2732">
        <v>69.739999999999995</v>
      </c>
      <c r="I2732">
        <v>604422</v>
      </c>
      <c r="J2732" t="s">
        <v>62</v>
      </c>
      <c r="K2732" s="6">
        <v>17825.400000000001</v>
      </c>
      <c r="L2732" s="5">
        <v>45303</v>
      </c>
      <c r="P2732">
        <v>69.739999999999995</v>
      </c>
      <c r="Q2732">
        <v>0.3353937487995784</v>
      </c>
    </row>
    <row r="2733" spans="1:17" x14ac:dyDescent="0.2">
      <c r="A2733" t="s">
        <v>10907</v>
      </c>
      <c r="B2733" t="s">
        <v>10908</v>
      </c>
      <c r="C2733" t="s">
        <v>10909</v>
      </c>
      <c r="D2733" s="5">
        <v>45117</v>
      </c>
      <c r="E2733" t="s">
        <v>167</v>
      </c>
      <c r="F2733">
        <v>80.2</v>
      </c>
      <c r="I2733">
        <v>1001651</v>
      </c>
      <c r="J2733" t="s">
        <v>63</v>
      </c>
      <c r="K2733">
        <v>80.2</v>
      </c>
      <c r="L2733" s="5">
        <v>45117</v>
      </c>
      <c r="P2733">
        <v>80.2</v>
      </c>
      <c r="Q2733">
        <v>0.33544976874252785</v>
      </c>
    </row>
    <row r="2734" spans="1:17" x14ac:dyDescent="0.2">
      <c r="A2734" t="s">
        <v>5950</v>
      </c>
      <c r="B2734" t="s">
        <v>6739</v>
      </c>
      <c r="C2734" t="s">
        <v>6740</v>
      </c>
      <c r="D2734" s="5">
        <v>45322</v>
      </c>
      <c r="E2734" t="s">
        <v>167</v>
      </c>
      <c r="F2734">
        <v>49.24</v>
      </c>
      <c r="I2734">
        <v>1054989</v>
      </c>
      <c r="J2734" t="s">
        <v>63</v>
      </c>
      <c r="K2734" s="6">
        <v>4539.2</v>
      </c>
      <c r="L2734" s="5">
        <v>45322</v>
      </c>
      <c r="P2734">
        <v>35.950000000000003</v>
      </c>
      <c r="Q2734">
        <v>0.33561921277525963</v>
      </c>
    </row>
    <row r="2735" spans="1:17" x14ac:dyDescent="0.2">
      <c r="A2735" t="s">
        <v>3738</v>
      </c>
      <c r="B2735" t="s">
        <v>3875</v>
      </c>
      <c r="C2735" t="s">
        <v>3876</v>
      </c>
      <c r="D2735" s="5">
        <v>45448</v>
      </c>
      <c r="E2735" t="s">
        <v>167</v>
      </c>
      <c r="F2735">
        <v>34.200000000000003</v>
      </c>
      <c r="I2735">
        <v>1088897</v>
      </c>
      <c r="J2735" t="s">
        <v>63</v>
      </c>
      <c r="K2735">
        <v>138.36000000000001</v>
      </c>
      <c r="L2735" s="5">
        <v>45449</v>
      </c>
      <c r="P2735">
        <v>34.200000000000003</v>
      </c>
      <c r="Q2735">
        <v>0.33569840717876132</v>
      </c>
    </row>
    <row r="2736" spans="1:17" x14ac:dyDescent="0.2">
      <c r="A2736" t="s">
        <v>481</v>
      </c>
      <c r="B2736" t="s">
        <v>701</v>
      </c>
      <c r="C2736" t="s">
        <v>1166</v>
      </c>
      <c r="D2736" s="5">
        <v>45215</v>
      </c>
      <c r="E2736" t="s">
        <v>484</v>
      </c>
      <c r="F2736">
        <v>149.12</v>
      </c>
      <c r="I2736">
        <v>72141</v>
      </c>
      <c r="J2736" t="s">
        <v>485</v>
      </c>
      <c r="K2736" s="6">
        <v>621809.21</v>
      </c>
      <c r="L2736" s="5">
        <v>45231</v>
      </c>
      <c r="P2736">
        <v>149.12</v>
      </c>
      <c r="Q2736">
        <v>0.33590079061576383</v>
      </c>
    </row>
    <row r="2737" spans="1:17" x14ac:dyDescent="0.2">
      <c r="A2737" t="s">
        <v>5950</v>
      </c>
      <c r="B2737" t="s">
        <v>7217</v>
      </c>
      <c r="C2737" t="s">
        <v>7218</v>
      </c>
      <c r="D2737" s="5">
        <v>45428</v>
      </c>
      <c r="E2737" t="s">
        <v>167</v>
      </c>
      <c r="F2737">
        <v>49.66</v>
      </c>
      <c r="I2737">
        <v>1083679</v>
      </c>
      <c r="J2737" t="s">
        <v>63</v>
      </c>
      <c r="K2737">
        <v>113.96</v>
      </c>
      <c r="L2737" s="5">
        <v>45428</v>
      </c>
      <c r="P2737">
        <v>49.66</v>
      </c>
      <c r="Q2737">
        <v>0.33622233133902946</v>
      </c>
    </row>
    <row r="2738" spans="1:17" x14ac:dyDescent="0.2">
      <c r="A2738" t="s">
        <v>481</v>
      </c>
      <c r="B2738" t="s">
        <v>635</v>
      </c>
      <c r="C2738" t="s">
        <v>1699</v>
      </c>
      <c r="D2738" s="5">
        <v>45338</v>
      </c>
      <c r="E2738" t="s">
        <v>484</v>
      </c>
      <c r="F2738">
        <v>252.2</v>
      </c>
      <c r="I2738">
        <v>73041</v>
      </c>
      <c r="J2738" t="s">
        <v>485</v>
      </c>
      <c r="K2738" s="6">
        <v>802703.69</v>
      </c>
      <c r="L2738" s="5">
        <v>45351</v>
      </c>
      <c r="P2738">
        <v>252.2</v>
      </c>
      <c r="Q2738">
        <v>0.33637217230104943</v>
      </c>
    </row>
    <row r="2739" spans="1:17" x14ac:dyDescent="0.2">
      <c r="A2739" t="s">
        <v>11495</v>
      </c>
      <c r="B2739" t="s">
        <v>11508</v>
      </c>
      <c r="C2739" t="s">
        <v>11509</v>
      </c>
      <c r="D2739" s="5">
        <v>45148</v>
      </c>
      <c r="E2739" t="s">
        <v>167</v>
      </c>
      <c r="F2739">
        <v>166.97</v>
      </c>
      <c r="I2739">
        <v>1009604</v>
      </c>
      <c r="J2739" t="s">
        <v>63</v>
      </c>
      <c r="K2739">
        <v>173.11</v>
      </c>
      <c r="L2739" s="5">
        <v>45148</v>
      </c>
      <c r="P2739">
        <v>83.49</v>
      </c>
      <c r="Q2739">
        <v>0.33648270544842296</v>
      </c>
    </row>
    <row r="2740" spans="1:17" x14ac:dyDescent="0.2">
      <c r="A2740" t="s">
        <v>481</v>
      </c>
      <c r="B2740" t="s">
        <v>1184</v>
      </c>
      <c r="C2740" t="s">
        <v>1470</v>
      </c>
      <c r="D2740" s="5">
        <v>45276</v>
      </c>
      <c r="E2740" t="s">
        <v>484</v>
      </c>
      <c r="F2740">
        <v>334.66</v>
      </c>
      <c r="I2740">
        <v>72587</v>
      </c>
      <c r="J2740" t="s">
        <v>485</v>
      </c>
      <c r="K2740" s="6">
        <v>607405.88</v>
      </c>
      <c r="L2740" s="5">
        <v>45289</v>
      </c>
      <c r="P2740">
        <v>190</v>
      </c>
      <c r="Q2740">
        <v>0.33712085943041492</v>
      </c>
    </row>
    <row r="2741" spans="1:17" x14ac:dyDescent="0.2">
      <c r="A2741" t="s">
        <v>3712</v>
      </c>
      <c r="B2741" t="s">
        <v>3713</v>
      </c>
      <c r="C2741">
        <v>206807</v>
      </c>
      <c r="D2741" s="5">
        <v>45142</v>
      </c>
      <c r="E2741" t="s">
        <v>56</v>
      </c>
      <c r="F2741" s="6">
        <v>5479</v>
      </c>
      <c r="I2741">
        <v>1796091</v>
      </c>
      <c r="J2741" t="s">
        <v>57</v>
      </c>
      <c r="K2741" s="6">
        <v>5479</v>
      </c>
      <c r="L2741" s="5">
        <v>45168</v>
      </c>
      <c r="M2741" s="5">
        <v>45176</v>
      </c>
      <c r="N2741">
        <v>7</v>
      </c>
      <c r="O2741">
        <v>38353</v>
      </c>
      <c r="P2741">
        <v>5807.74</v>
      </c>
      <c r="Q2741">
        <v>0.33717636217562752</v>
      </c>
    </row>
    <row r="2742" spans="1:17" x14ac:dyDescent="0.2">
      <c r="A2742" t="s">
        <v>11037</v>
      </c>
      <c r="B2742" t="s">
        <v>11094</v>
      </c>
      <c r="C2742" t="s">
        <v>11095</v>
      </c>
      <c r="D2742" s="5">
        <v>45377</v>
      </c>
      <c r="E2742" t="s">
        <v>167</v>
      </c>
      <c r="F2742">
        <v>32.01</v>
      </c>
      <c r="I2742">
        <v>1070137</v>
      </c>
      <c r="J2742" t="s">
        <v>63</v>
      </c>
      <c r="K2742">
        <v>186.74</v>
      </c>
      <c r="L2742" s="5">
        <v>45378</v>
      </c>
      <c r="P2742">
        <v>32.01</v>
      </c>
      <c r="Q2742">
        <v>0.33728473830010908</v>
      </c>
    </row>
    <row r="2743" spans="1:17" x14ac:dyDescent="0.2">
      <c r="A2743" t="s">
        <v>10852</v>
      </c>
      <c r="B2743" t="s">
        <v>10877</v>
      </c>
      <c r="C2743" t="s">
        <v>10878</v>
      </c>
      <c r="D2743" s="5">
        <v>45442</v>
      </c>
      <c r="E2743" t="s">
        <v>436</v>
      </c>
      <c r="F2743">
        <v>297.98</v>
      </c>
      <c r="I2743">
        <v>1088170</v>
      </c>
      <c r="J2743" t="s">
        <v>63</v>
      </c>
      <c r="K2743">
        <v>297.98</v>
      </c>
      <c r="L2743" s="5">
        <v>45447</v>
      </c>
      <c r="P2743">
        <v>297.98</v>
      </c>
      <c r="Q2743">
        <v>0.33739181937290752</v>
      </c>
    </row>
    <row r="2744" spans="1:17" x14ac:dyDescent="0.2">
      <c r="A2744" t="s">
        <v>5950</v>
      </c>
      <c r="B2744" t="s">
        <v>7193</v>
      </c>
      <c r="C2744" t="s">
        <v>7194</v>
      </c>
      <c r="D2744" s="5">
        <v>45427</v>
      </c>
      <c r="E2744" t="s">
        <v>167</v>
      </c>
      <c r="F2744">
        <v>45.76</v>
      </c>
      <c r="I2744">
        <v>1083473</v>
      </c>
      <c r="J2744" t="s">
        <v>63</v>
      </c>
      <c r="K2744" s="6">
        <v>4619.0200000000004</v>
      </c>
      <c r="L2744" s="5">
        <v>45427</v>
      </c>
      <c r="P2744">
        <v>33.409999999999997</v>
      </c>
      <c r="Q2744">
        <v>0.33774918920699737</v>
      </c>
    </row>
    <row r="2745" spans="1:17" x14ac:dyDescent="0.2">
      <c r="A2745" t="s">
        <v>11732</v>
      </c>
      <c r="B2745" t="s">
        <v>12144</v>
      </c>
      <c r="C2745">
        <v>54882963</v>
      </c>
      <c r="D2745" s="5">
        <v>45443</v>
      </c>
      <c r="E2745" t="s">
        <v>11733</v>
      </c>
      <c r="F2745">
        <v>224.55</v>
      </c>
      <c r="I2745">
        <v>1093173</v>
      </c>
      <c r="J2745" t="s">
        <v>63</v>
      </c>
      <c r="K2745" s="6">
        <v>33896.839999999997</v>
      </c>
      <c r="L2745" s="5">
        <v>45468</v>
      </c>
      <c r="P2745">
        <v>224.55</v>
      </c>
      <c r="Q2745">
        <v>0.33778052841440831</v>
      </c>
    </row>
    <row r="2746" spans="1:17" x14ac:dyDescent="0.2">
      <c r="A2746" t="s">
        <v>3165</v>
      </c>
      <c r="B2746" t="s">
        <v>3184</v>
      </c>
      <c r="C2746" t="s">
        <v>3185</v>
      </c>
      <c r="D2746" s="5">
        <v>45372</v>
      </c>
      <c r="E2746" t="s">
        <v>436</v>
      </c>
      <c r="F2746">
        <v>632.19000000000005</v>
      </c>
      <c r="I2746">
        <v>1069550</v>
      </c>
      <c r="J2746" t="s">
        <v>63</v>
      </c>
      <c r="K2746">
        <v>632.19000000000005</v>
      </c>
      <c r="L2746" s="5">
        <v>45377</v>
      </c>
      <c r="P2746">
        <v>632.19000000000005</v>
      </c>
      <c r="Q2746">
        <v>0.33784531446991861</v>
      </c>
    </row>
    <row r="2747" spans="1:17" x14ac:dyDescent="0.2">
      <c r="A2747" t="s">
        <v>4274</v>
      </c>
      <c r="B2747" t="s">
        <v>4277</v>
      </c>
      <c r="C2747" t="s">
        <v>4278</v>
      </c>
      <c r="D2747" s="5">
        <v>45369</v>
      </c>
      <c r="E2747" t="s">
        <v>56</v>
      </c>
      <c r="F2747" s="6">
        <v>1300</v>
      </c>
      <c r="I2747">
        <v>1815105</v>
      </c>
      <c r="J2747" t="s">
        <v>57</v>
      </c>
      <c r="K2747" s="6">
        <v>1300</v>
      </c>
      <c r="L2747" s="5">
        <v>45371</v>
      </c>
      <c r="M2747" s="5">
        <v>45390</v>
      </c>
      <c r="N2747">
        <v>18</v>
      </c>
      <c r="O2747">
        <v>23400</v>
      </c>
      <c r="P2747">
        <v>1300</v>
      </c>
      <c r="Q2747">
        <v>0.33795612446664114</v>
      </c>
    </row>
    <row r="2748" spans="1:17" x14ac:dyDescent="0.2">
      <c r="A2748" t="s">
        <v>2538</v>
      </c>
      <c r="B2748" t="s">
        <v>2541</v>
      </c>
      <c r="C2748">
        <v>12199</v>
      </c>
      <c r="D2748" s="5">
        <v>45169</v>
      </c>
      <c r="E2748" t="s">
        <v>56</v>
      </c>
      <c r="F2748">
        <v>349.8</v>
      </c>
      <c r="I2748">
        <v>1798094</v>
      </c>
      <c r="J2748" t="s">
        <v>57</v>
      </c>
      <c r="K2748">
        <v>349.8</v>
      </c>
      <c r="L2748" s="5">
        <v>45194</v>
      </c>
      <c r="M2748" s="5">
        <v>45202</v>
      </c>
      <c r="N2748">
        <v>7</v>
      </c>
      <c r="O2748">
        <v>2448.6</v>
      </c>
      <c r="P2748">
        <v>349.8</v>
      </c>
      <c r="Q2748">
        <v>0.33813105577309499</v>
      </c>
    </row>
    <row r="2749" spans="1:17" x14ac:dyDescent="0.2">
      <c r="A2749" t="s">
        <v>11732</v>
      </c>
      <c r="B2749" t="s">
        <v>11737</v>
      </c>
      <c r="C2749">
        <v>52204298</v>
      </c>
      <c r="D2749" s="5">
        <v>45085</v>
      </c>
      <c r="E2749" t="s">
        <v>11733</v>
      </c>
      <c r="F2749">
        <v>38.909999999999997</v>
      </c>
      <c r="I2749">
        <v>579831</v>
      </c>
      <c r="J2749" t="s">
        <v>62</v>
      </c>
      <c r="K2749" s="6">
        <v>10175.219999999999</v>
      </c>
      <c r="L2749" s="5">
        <v>45110</v>
      </c>
      <c r="P2749">
        <v>38.909999999999997</v>
      </c>
      <c r="Q2749">
        <v>0.33830259257947759</v>
      </c>
    </row>
    <row r="2750" spans="1:17" x14ac:dyDescent="0.2">
      <c r="A2750" t="s">
        <v>11726</v>
      </c>
      <c r="B2750" t="s">
        <v>11727</v>
      </c>
      <c r="C2750">
        <v>9012023</v>
      </c>
      <c r="D2750" s="5">
        <v>45170</v>
      </c>
      <c r="E2750" t="s">
        <v>2346</v>
      </c>
      <c r="F2750" s="6">
        <v>6000</v>
      </c>
      <c r="I2750">
        <v>1797018</v>
      </c>
      <c r="J2750" t="s">
        <v>57</v>
      </c>
      <c r="K2750" s="6">
        <v>6000</v>
      </c>
      <c r="L2750" s="5">
        <v>45180</v>
      </c>
      <c r="M2750" s="5">
        <v>45191</v>
      </c>
      <c r="N2750">
        <v>10</v>
      </c>
      <c r="O2750">
        <v>60000</v>
      </c>
      <c r="P2750">
        <v>6000</v>
      </c>
      <c r="Q2750">
        <v>0.33860642024635024</v>
      </c>
    </row>
    <row r="2751" spans="1:17" x14ac:dyDescent="0.2">
      <c r="A2751" t="s">
        <v>7829</v>
      </c>
      <c r="B2751" t="s">
        <v>7832</v>
      </c>
      <c r="C2751">
        <v>907462</v>
      </c>
      <c r="D2751" s="5">
        <v>45239</v>
      </c>
      <c r="E2751" t="s">
        <v>56</v>
      </c>
      <c r="F2751">
        <v>975.25</v>
      </c>
      <c r="I2751">
        <v>1823691</v>
      </c>
      <c r="J2751" t="s">
        <v>57</v>
      </c>
      <c r="K2751">
        <v>975.25</v>
      </c>
      <c r="L2751" s="5">
        <v>45463</v>
      </c>
      <c r="M2751" s="5">
        <v>45471</v>
      </c>
      <c r="N2751">
        <v>7</v>
      </c>
      <c r="O2751">
        <v>6826.75</v>
      </c>
      <c r="P2751">
        <v>975.25</v>
      </c>
      <c r="Q2751">
        <v>0.33862140385137107</v>
      </c>
    </row>
    <row r="2752" spans="1:17" x14ac:dyDescent="0.2">
      <c r="A2752" t="s">
        <v>481</v>
      </c>
      <c r="B2752" t="s">
        <v>901</v>
      </c>
      <c r="C2752" t="s">
        <v>1591</v>
      </c>
      <c r="D2752" s="5">
        <v>45307</v>
      </c>
      <c r="E2752" t="s">
        <v>484</v>
      </c>
      <c r="F2752">
        <v>248.97</v>
      </c>
      <c r="I2752">
        <v>72804</v>
      </c>
      <c r="J2752" t="s">
        <v>485</v>
      </c>
      <c r="K2752" s="6">
        <v>577784.27</v>
      </c>
      <c r="L2752" s="5">
        <v>45322</v>
      </c>
      <c r="P2752">
        <v>248.97</v>
      </c>
      <c r="Q2752">
        <v>0.33887868500325513</v>
      </c>
    </row>
    <row r="2753" spans="1:17" x14ac:dyDescent="0.2">
      <c r="A2753" t="s">
        <v>2352</v>
      </c>
      <c r="B2753" t="s">
        <v>2355</v>
      </c>
      <c r="C2753" t="s">
        <v>2356</v>
      </c>
      <c r="D2753" s="5">
        <v>45152</v>
      </c>
      <c r="E2753" t="s">
        <v>167</v>
      </c>
      <c r="F2753">
        <v>56.47</v>
      </c>
      <c r="I2753">
        <v>1010786</v>
      </c>
      <c r="J2753" t="s">
        <v>63</v>
      </c>
      <c r="K2753">
        <v>56.47</v>
      </c>
      <c r="L2753" s="5">
        <v>45153</v>
      </c>
      <c r="P2753">
        <v>56.47</v>
      </c>
      <c r="Q2753">
        <v>0.33896651982110215</v>
      </c>
    </row>
    <row r="2754" spans="1:17" x14ac:dyDescent="0.2">
      <c r="A2754" t="s">
        <v>10666</v>
      </c>
      <c r="B2754" t="s">
        <v>10670</v>
      </c>
      <c r="C2754" t="s">
        <v>10671</v>
      </c>
      <c r="D2754" s="5">
        <v>45331</v>
      </c>
      <c r="E2754" t="s">
        <v>56</v>
      </c>
      <c r="F2754" s="6">
        <v>1184.94</v>
      </c>
      <c r="I2754">
        <v>1813792</v>
      </c>
      <c r="J2754" t="s">
        <v>57</v>
      </c>
      <c r="K2754" s="6">
        <v>6612.17</v>
      </c>
      <c r="L2754" s="5">
        <v>45357</v>
      </c>
      <c r="M2754" s="5">
        <v>45366</v>
      </c>
      <c r="N2754">
        <v>8</v>
      </c>
      <c r="O2754">
        <v>52897.36</v>
      </c>
      <c r="P2754">
        <v>1184.94</v>
      </c>
      <c r="Q2754">
        <v>0.33903878773890106</v>
      </c>
    </row>
    <row r="2755" spans="1:17" x14ac:dyDescent="0.2">
      <c r="A2755" t="s">
        <v>8462</v>
      </c>
      <c r="B2755" t="s">
        <v>8463</v>
      </c>
      <c r="C2755">
        <v>1204</v>
      </c>
      <c r="D2755" s="5">
        <v>45153</v>
      </c>
      <c r="E2755" t="s">
        <v>56</v>
      </c>
      <c r="F2755">
        <v>157.94</v>
      </c>
      <c r="I2755">
        <v>1796787</v>
      </c>
      <c r="J2755" t="s">
        <v>57</v>
      </c>
      <c r="K2755">
        <v>157.94</v>
      </c>
      <c r="L2755" s="5">
        <v>45180</v>
      </c>
      <c r="M2755" s="5">
        <v>45189</v>
      </c>
      <c r="N2755">
        <v>8</v>
      </c>
      <c r="O2755">
        <v>1263.52</v>
      </c>
      <c r="P2755">
        <v>157.94</v>
      </c>
      <c r="Q2755">
        <v>0.33905416883466122</v>
      </c>
    </row>
    <row r="2756" spans="1:17" x14ac:dyDescent="0.2">
      <c r="A2756" t="s">
        <v>9900</v>
      </c>
      <c r="B2756" t="s">
        <v>9904</v>
      </c>
      <c r="C2756">
        <v>757001320463</v>
      </c>
      <c r="D2756" s="5">
        <v>45322</v>
      </c>
      <c r="E2756" t="s">
        <v>56</v>
      </c>
      <c r="F2756">
        <v>336.24</v>
      </c>
      <c r="I2756">
        <v>1062368</v>
      </c>
      <c r="J2756" t="s">
        <v>63</v>
      </c>
      <c r="K2756">
        <v>622.55999999999995</v>
      </c>
      <c r="L2756" s="5">
        <v>45350</v>
      </c>
      <c r="P2756">
        <v>336.24</v>
      </c>
      <c r="Q2756">
        <v>0.33914304832675779</v>
      </c>
    </row>
    <row r="2757" spans="1:17" x14ac:dyDescent="0.2">
      <c r="A2757" t="s">
        <v>5203</v>
      </c>
      <c r="B2757" t="s">
        <v>5264</v>
      </c>
      <c r="C2757" t="s">
        <v>5265</v>
      </c>
      <c r="D2757" s="5">
        <v>45148</v>
      </c>
      <c r="E2757" t="s">
        <v>167</v>
      </c>
      <c r="F2757">
        <v>25.4</v>
      </c>
      <c r="I2757">
        <v>1009624</v>
      </c>
      <c r="J2757" t="s">
        <v>63</v>
      </c>
      <c r="K2757">
        <v>373.58</v>
      </c>
      <c r="L2757" s="5">
        <v>45148</v>
      </c>
      <c r="P2757">
        <v>25.4</v>
      </c>
      <c r="Q2757">
        <v>0.33925009430018715</v>
      </c>
    </row>
    <row r="2758" spans="1:17" x14ac:dyDescent="0.2">
      <c r="A2758" t="s">
        <v>3132</v>
      </c>
      <c r="B2758" t="s">
        <v>3139</v>
      </c>
      <c r="C2758" t="s">
        <v>3140</v>
      </c>
      <c r="D2758" s="5">
        <v>45377</v>
      </c>
      <c r="E2758" t="s">
        <v>436</v>
      </c>
      <c r="F2758" s="6">
        <v>1069.73</v>
      </c>
      <c r="I2758">
        <v>1071425</v>
      </c>
      <c r="J2758" t="s">
        <v>63</v>
      </c>
      <c r="K2758" s="6">
        <v>1069.73</v>
      </c>
      <c r="L2758" s="5">
        <v>45384</v>
      </c>
      <c r="P2758">
        <v>1069.73</v>
      </c>
      <c r="Q2758">
        <v>0.33930728118714859</v>
      </c>
    </row>
    <row r="2759" spans="1:17" x14ac:dyDescent="0.2">
      <c r="A2759" t="s">
        <v>8131</v>
      </c>
      <c r="B2759" t="s">
        <v>8135</v>
      </c>
      <c r="C2759">
        <v>408</v>
      </c>
      <c r="D2759" s="5">
        <v>45200</v>
      </c>
      <c r="E2759" t="s">
        <v>56</v>
      </c>
      <c r="F2759">
        <v>800</v>
      </c>
      <c r="I2759">
        <v>1801562</v>
      </c>
      <c r="J2759" t="s">
        <v>57</v>
      </c>
      <c r="K2759" s="6">
        <v>1600</v>
      </c>
      <c r="L2759" s="5">
        <v>45229</v>
      </c>
      <c r="M2759" s="5">
        <v>45244</v>
      </c>
      <c r="N2759">
        <v>14</v>
      </c>
      <c r="O2759">
        <v>22400</v>
      </c>
      <c r="P2759">
        <v>800</v>
      </c>
      <c r="Q2759">
        <v>0.33937546626849457</v>
      </c>
    </row>
    <row r="2760" spans="1:17" x14ac:dyDescent="0.2">
      <c r="A2760" t="s">
        <v>2414</v>
      </c>
      <c r="B2760" t="s">
        <v>2519</v>
      </c>
      <c r="C2760" t="s">
        <v>2520</v>
      </c>
      <c r="D2760" s="5">
        <v>45439</v>
      </c>
      <c r="E2760" t="s">
        <v>167</v>
      </c>
      <c r="F2760" s="6">
        <v>1535.35</v>
      </c>
      <c r="I2760">
        <v>1085813</v>
      </c>
      <c r="J2760" t="s">
        <v>63</v>
      </c>
      <c r="K2760" s="6">
        <v>1561.28</v>
      </c>
      <c r="L2760" s="5">
        <v>45440</v>
      </c>
      <c r="P2760">
        <v>1535.35</v>
      </c>
      <c r="Q2760">
        <v>0.3393953879728292</v>
      </c>
    </row>
    <row r="2761" spans="1:17" x14ac:dyDescent="0.2">
      <c r="A2761" t="s">
        <v>11732</v>
      </c>
      <c r="B2761" t="s">
        <v>11876</v>
      </c>
      <c r="C2761">
        <v>53413228</v>
      </c>
      <c r="D2761" s="5">
        <v>45247</v>
      </c>
      <c r="E2761" t="s">
        <v>11733</v>
      </c>
      <c r="F2761">
        <v>354.33</v>
      </c>
      <c r="I2761">
        <v>600944</v>
      </c>
      <c r="J2761" t="s">
        <v>62</v>
      </c>
      <c r="K2761" s="6">
        <v>14966.14</v>
      </c>
      <c r="L2761" s="5">
        <v>45272</v>
      </c>
      <c r="P2761">
        <v>354.33</v>
      </c>
      <c r="Q2761">
        <v>0.33941426434744626</v>
      </c>
    </row>
    <row r="2762" spans="1:17" x14ac:dyDescent="0.2">
      <c r="A2762" t="s">
        <v>481</v>
      </c>
      <c r="B2762" t="s">
        <v>629</v>
      </c>
      <c r="C2762" t="s">
        <v>841</v>
      </c>
      <c r="D2762" s="5">
        <v>45154</v>
      </c>
      <c r="E2762" t="s">
        <v>484</v>
      </c>
      <c r="F2762">
        <v>971.03</v>
      </c>
      <c r="I2762">
        <v>71731</v>
      </c>
      <c r="J2762" t="s">
        <v>485</v>
      </c>
      <c r="K2762" s="6">
        <v>681080.54</v>
      </c>
      <c r="L2762" s="5">
        <v>45169</v>
      </c>
      <c r="P2762">
        <v>223.78</v>
      </c>
      <c r="Q2762">
        <v>0.33953647094056227</v>
      </c>
    </row>
    <row r="2763" spans="1:17" x14ac:dyDescent="0.2">
      <c r="A2763" t="s">
        <v>3402</v>
      </c>
      <c r="B2763">
        <v>35613123</v>
      </c>
      <c r="C2763" t="s">
        <v>3406</v>
      </c>
      <c r="D2763" s="5">
        <v>45138</v>
      </c>
      <c r="E2763" t="s">
        <v>56</v>
      </c>
      <c r="F2763">
        <v>249.67</v>
      </c>
      <c r="I2763">
        <v>1795413</v>
      </c>
      <c r="J2763" t="s">
        <v>57</v>
      </c>
      <c r="K2763">
        <v>249.67</v>
      </c>
      <c r="L2763" s="5">
        <v>45161</v>
      </c>
      <c r="M2763" s="5">
        <v>45167</v>
      </c>
      <c r="N2763">
        <v>5</v>
      </c>
      <c r="O2763">
        <v>1248.3499999999999</v>
      </c>
      <c r="P2763">
        <v>249.67</v>
      </c>
      <c r="Q2763">
        <v>0.33955479466770722</v>
      </c>
    </row>
    <row r="2764" spans="1:17" x14ac:dyDescent="0.2">
      <c r="A2764" t="s">
        <v>4818</v>
      </c>
      <c r="B2764" t="s">
        <v>4819</v>
      </c>
      <c r="C2764" t="s">
        <v>4820</v>
      </c>
      <c r="D2764" s="5">
        <v>45118</v>
      </c>
      <c r="E2764" t="s">
        <v>167</v>
      </c>
      <c r="F2764">
        <v>32.14</v>
      </c>
      <c r="I2764">
        <v>1001864</v>
      </c>
      <c r="J2764" t="s">
        <v>63</v>
      </c>
      <c r="K2764">
        <v>32.14</v>
      </c>
      <c r="L2764" s="5">
        <v>45118</v>
      </c>
      <c r="P2764">
        <v>32.14</v>
      </c>
      <c r="Q2764">
        <v>0.33958850053247713</v>
      </c>
    </row>
    <row r="2765" spans="1:17" x14ac:dyDescent="0.2">
      <c r="A2765" t="s">
        <v>5908</v>
      </c>
      <c r="B2765" t="s">
        <v>80</v>
      </c>
      <c r="C2765">
        <v>108508</v>
      </c>
      <c r="D2765" s="5">
        <v>45203</v>
      </c>
      <c r="E2765" t="s">
        <v>56</v>
      </c>
      <c r="F2765">
        <v>707.76</v>
      </c>
      <c r="I2765">
        <v>1801531</v>
      </c>
      <c r="J2765" t="s">
        <v>57</v>
      </c>
      <c r="K2765">
        <v>707.76</v>
      </c>
      <c r="L2765" s="5">
        <v>45229</v>
      </c>
      <c r="M2765" s="5">
        <v>45238</v>
      </c>
      <c r="N2765">
        <v>8</v>
      </c>
      <c r="O2765">
        <v>5662.08</v>
      </c>
      <c r="P2765">
        <v>750.23</v>
      </c>
      <c r="Q2765">
        <v>0.33959937254996275</v>
      </c>
    </row>
    <row r="2766" spans="1:17" x14ac:dyDescent="0.2">
      <c r="A2766" t="s">
        <v>101</v>
      </c>
      <c r="B2766">
        <v>1292537</v>
      </c>
      <c r="C2766">
        <v>5501722985</v>
      </c>
      <c r="D2766" s="5">
        <v>45169</v>
      </c>
      <c r="E2766" t="s">
        <v>56</v>
      </c>
      <c r="F2766" s="6">
        <v>1018.45</v>
      </c>
      <c r="I2766">
        <v>590796</v>
      </c>
      <c r="J2766" t="s">
        <v>62</v>
      </c>
      <c r="K2766" s="6">
        <v>26727.68</v>
      </c>
      <c r="L2766" s="5">
        <v>45194</v>
      </c>
      <c r="P2766">
        <v>1018.45</v>
      </c>
      <c r="Q2766">
        <v>0.33960290385621461</v>
      </c>
    </row>
    <row r="2767" spans="1:17" x14ac:dyDescent="0.2">
      <c r="A2767" t="s">
        <v>481</v>
      </c>
      <c r="B2767" t="s">
        <v>876</v>
      </c>
      <c r="C2767" t="s">
        <v>1436</v>
      </c>
      <c r="D2767" s="5">
        <v>45276</v>
      </c>
      <c r="E2767" t="s">
        <v>484</v>
      </c>
      <c r="F2767">
        <v>895.6</v>
      </c>
      <c r="I2767">
        <v>72587</v>
      </c>
      <c r="J2767" t="s">
        <v>485</v>
      </c>
      <c r="K2767" s="6">
        <v>607405.88</v>
      </c>
      <c r="L2767" s="5">
        <v>45289</v>
      </c>
      <c r="P2767">
        <v>895.6</v>
      </c>
      <c r="Q2767">
        <v>0.33974997114075467</v>
      </c>
    </row>
    <row r="2768" spans="1:17" x14ac:dyDescent="0.2">
      <c r="A2768" t="s">
        <v>2352</v>
      </c>
      <c r="B2768" t="s">
        <v>2375</v>
      </c>
      <c r="C2768" t="s">
        <v>2376</v>
      </c>
      <c r="D2768" s="5">
        <v>45453</v>
      </c>
      <c r="E2768" t="s">
        <v>167</v>
      </c>
      <c r="F2768">
        <v>55.52</v>
      </c>
      <c r="I2768">
        <v>1089813</v>
      </c>
      <c r="J2768" t="s">
        <v>63</v>
      </c>
      <c r="K2768">
        <v>55.52</v>
      </c>
      <c r="L2768" s="5">
        <v>45453</v>
      </c>
      <c r="P2768">
        <v>55.52</v>
      </c>
      <c r="Q2768">
        <v>0.33975639649763711</v>
      </c>
    </row>
    <row r="2769" spans="1:17" x14ac:dyDescent="0.2">
      <c r="A2769" t="s">
        <v>481</v>
      </c>
      <c r="B2769" t="s">
        <v>759</v>
      </c>
      <c r="C2769" t="s">
        <v>1195</v>
      </c>
      <c r="D2769" s="5">
        <v>45246</v>
      </c>
      <c r="E2769" t="s">
        <v>484</v>
      </c>
      <c r="F2769">
        <v>262.06</v>
      </c>
      <c r="I2769">
        <v>72355</v>
      </c>
      <c r="J2769" t="s">
        <v>485</v>
      </c>
      <c r="K2769" s="6">
        <v>742486.18</v>
      </c>
      <c r="L2769" s="5">
        <v>45260</v>
      </c>
      <c r="P2769">
        <v>228.95</v>
      </c>
      <c r="Q2769">
        <v>0.3397834233328364</v>
      </c>
    </row>
    <row r="2770" spans="1:17" x14ac:dyDescent="0.2">
      <c r="A2770" t="s">
        <v>11112</v>
      </c>
      <c r="B2770" t="s">
        <v>11123</v>
      </c>
      <c r="C2770" t="s">
        <v>11124</v>
      </c>
      <c r="D2770" s="5">
        <v>45119</v>
      </c>
      <c r="E2770" t="s">
        <v>167</v>
      </c>
      <c r="F2770">
        <v>25.71</v>
      </c>
      <c r="I2770">
        <v>1002540</v>
      </c>
      <c r="J2770" t="s">
        <v>63</v>
      </c>
      <c r="K2770">
        <v>53.13</v>
      </c>
      <c r="L2770" s="5">
        <v>45119</v>
      </c>
      <c r="P2770">
        <v>25.71</v>
      </c>
      <c r="Q2770">
        <v>0.3397841578038624</v>
      </c>
    </row>
    <row r="2771" spans="1:17" x14ac:dyDescent="0.2">
      <c r="A2771" t="s">
        <v>3603</v>
      </c>
      <c r="B2771" t="s">
        <v>3672</v>
      </c>
      <c r="C2771" t="s">
        <v>3673</v>
      </c>
      <c r="D2771" s="5">
        <v>45377</v>
      </c>
      <c r="E2771" t="s">
        <v>167</v>
      </c>
      <c r="F2771">
        <v>31.12</v>
      </c>
      <c r="I2771">
        <v>1070196</v>
      </c>
      <c r="J2771" t="s">
        <v>63</v>
      </c>
      <c r="K2771">
        <v>349.47</v>
      </c>
      <c r="L2771" s="5">
        <v>45378</v>
      </c>
      <c r="P2771">
        <v>31.12</v>
      </c>
      <c r="Q2771">
        <v>0.33990408500153269</v>
      </c>
    </row>
    <row r="2772" spans="1:17" x14ac:dyDescent="0.2">
      <c r="A2772" t="s">
        <v>481</v>
      </c>
      <c r="B2772" t="s">
        <v>666</v>
      </c>
      <c r="C2772" t="s">
        <v>667</v>
      </c>
      <c r="D2772" s="5">
        <v>45123</v>
      </c>
      <c r="E2772" t="s">
        <v>484</v>
      </c>
      <c r="F2772">
        <v>180.27</v>
      </c>
      <c r="I2772">
        <v>71526</v>
      </c>
      <c r="J2772" t="s">
        <v>485</v>
      </c>
      <c r="K2772" s="6">
        <v>550660.96</v>
      </c>
      <c r="L2772" s="5">
        <v>45138</v>
      </c>
      <c r="P2772">
        <v>166.31</v>
      </c>
      <c r="Q2772">
        <v>0.33994417616306483</v>
      </c>
    </row>
    <row r="2773" spans="1:17" x14ac:dyDescent="0.2">
      <c r="A2773" t="s">
        <v>4818</v>
      </c>
      <c r="B2773" t="s">
        <v>5039</v>
      </c>
      <c r="C2773" t="s">
        <v>5040</v>
      </c>
      <c r="D2773" s="5">
        <v>45440</v>
      </c>
      <c r="E2773" t="s">
        <v>167</v>
      </c>
      <c r="F2773">
        <v>14.36</v>
      </c>
      <c r="I2773">
        <v>1086094</v>
      </c>
      <c r="J2773" t="s">
        <v>63</v>
      </c>
      <c r="K2773">
        <v>47.69</v>
      </c>
      <c r="L2773" s="5">
        <v>45440</v>
      </c>
      <c r="P2773">
        <v>14.36</v>
      </c>
      <c r="Q2773">
        <v>0.34013617909136662</v>
      </c>
    </row>
    <row r="2774" spans="1:17" x14ac:dyDescent="0.2">
      <c r="A2774" t="s">
        <v>7835</v>
      </c>
      <c r="B2774" t="s">
        <v>8004</v>
      </c>
      <c r="C2774" t="s">
        <v>8005</v>
      </c>
      <c r="D2774" s="5">
        <v>45467</v>
      </c>
      <c r="E2774" t="s">
        <v>167</v>
      </c>
      <c r="F2774">
        <v>161.69999999999999</v>
      </c>
      <c r="I2774">
        <v>1092977</v>
      </c>
      <c r="J2774" t="s">
        <v>63</v>
      </c>
      <c r="K2774">
        <v>407.67</v>
      </c>
      <c r="L2774" s="5">
        <v>45468</v>
      </c>
      <c r="P2774">
        <v>161.69999999999999</v>
      </c>
      <c r="Q2774">
        <v>0.34020988721340917</v>
      </c>
    </row>
    <row r="2775" spans="1:17" x14ac:dyDescent="0.2">
      <c r="A2775" t="s">
        <v>5203</v>
      </c>
      <c r="B2775" t="s">
        <v>5406</v>
      </c>
      <c r="C2775" t="s">
        <v>5407</v>
      </c>
      <c r="D2775" s="5">
        <v>45222</v>
      </c>
      <c r="E2775" t="s">
        <v>167</v>
      </c>
      <c r="F2775">
        <v>50.48</v>
      </c>
      <c r="I2775">
        <v>1028748</v>
      </c>
      <c r="J2775" t="s">
        <v>63</v>
      </c>
      <c r="K2775">
        <v>232.29</v>
      </c>
      <c r="L2775" s="5">
        <v>45222</v>
      </c>
      <c r="P2775">
        <v>50.48</v>
      </c>
      <c r="Q2775">
        <v>0.34022511129899435</v>
      </c>
    </row>
    <row r="2776" spans="1:17" x14ac:dyDescent="0.2">
      <c r="A2776" t="s">
        <v>250</v>
      </c>
      <c r="B2776" t="s">
        <v>268</v>
      </c>
      <c r="C2776" t="s">
        <v>282</v>
      </c>
      <c r="D2776" s="5">
        <v>45148</v>
      </c>
      <c r="E2776" t="s">
        <v>253</v>
      </c>
      <c r="F2776">
        <v>10.39</v>
      </c>
      <c r="I2776">
        <v>585247</v>
      </c>
      <c r="J2776" t="s">
        <v>62</v>
      </c>
      <c r="K2776" s="6">
        <v>6071.65</v>
      </c>
      <c r="L2776" s="5">
        <v>45153</v>
      </c>
      <c r="P2776">
        <v>10.39</v>
      </c>
      <c r="Q2776">
        <v>0.34023549495442673</v>
      </c>
    </row>
    <row r="2777" spans="1:17" x14ac:dyDescent="0.2">
      <c r="A2777" t="s">
        <v>10186</v>
      </c>
      <c r="B2777" t="s">
        <v>10269</v>
      </c>
      <c r="C2777" t="s">
        <v>10270</v>
      </c>
      <c r="D2777" s="5">
        <v>45419</v>
      </c>
      <c r="E2777" t="s">
        <v>167</v>
      </c>
      <c r="F2777">
        <v>28.51</v>
      </c>
      <c r="I2777">
        <v>1081283</v>
      </c>
      <c r="J2777" t="s">
        <v>63</v>
      </c>
      <c r="K2777">
        <v>87.65</v>
      </c>
      <c r="L2777" s="5">
        <v>45419</v>
      </c>
      <c r="P2777">
        <v>28.51</v>
      </c>
      <c r="Q2777">
        <v>0.34053829645315958</v>
      </c>
    </row>
    <row r="2778" spans="1:17" x14ac:dyDescent="0.2">
      <c r="A2778" t="s">
        <v>5950</v>
      </c>
      <c r="B2778" t="s">
        <v>6685</v>
      </c>
      <c r="C2778" t="s">
        <v>6686</v>
      </c>
      <c r="D2778" s="5">
        <v>45288</v>
      </c>
      <c r="E2778" t="s">
        <v>167</v>
      </c>
      <c r="F2778">
        <v>161.13999999999999</v>
      </c>
      <c r="I2778">
        <v>1046283</v>
      </c>
      <c r="J2778" t="s">
        <v>63</v>
      </c>
      <c r="K2778">
        <v>232.91</v>
      </c>
      <c r="L2778" s="5">
        <v>45289</v>
      </c>
      <c r="P2778">
        <v>161.13999999999999</v>
      </c>
      <c r="Q2778">
        <v>0.34061635687311498</v>
      </c>
    </row>
    <row r="2779" spans="1:17" x14ac:dyDescent="0.2">
      <c r="A2779" t="s">
        <v>4127</v>
      </c>
      <c r="B2779" t="s">
        <v>4138</v>
      </c>
      <c r="C2779" t="s">
        <v>4139</v>
      </c>
      <c r="D2779" s="5">
        <v>45302</v>
      </c>
      <c r="E2779" t="s">
        <v>436</v>
      </c>
      <c r="F2779">
        <v>88.83</v>
      </c>
      <c r="I2779">
        <v>1050963</v>
      </c>
      <c r="J2779" t="s">
        <v>63</v>
      </c>
      <c r="K2779">
        <v>88.83</v>
      </c>
      <c r="L2779" s="5">
        <v>45310</v>
      </c>
      <c r="P2779">
        <v>88.83</v>
      </c>
      <c r="Q2779">
        <v>0.34069510586910612</v>
      </c>
    </row>
    <row r="2780" spans="1:17" x14ac:dyDescent="0.2">
      <c r="A2780" t="s">
        <v>4547</v>
      </c>
      <c r="B2780" t="s">
        <v>4548</v>
      </c>
      <c r="C2780" t="s">
        <v>4549</v>
      </c>
      <c r="D2780" s="5">
        <v>45238</v>
      </c>
      <c r="E2780" t="s">
        <v>436</v>
      </c>
      <c r="F2780">
        <v>754.94</v>
      </c>
      <c r="I2780">
        <v>597614</v>
      </c>
      <c r="J2780" t="s">
        <v>62</v>
      </c>
      <c r="K2780">
        <v>754.94</v>
      </c>
      <c r="L2780" s="5">
        <v>45246</v>
      </c>
      <c r="P2780">
        <v>754.94</v>
      </c>
      <c r="Q2780">
        <v>0.3407046124919838</v>
      </c>
    </row>
    <row r="2781" spans="1:17" x14ac:dyDescent="0.2">
      <c r="A2781" t="s">
        <v>7793</v>
      </c>
      <c r="B2781" t="s">
        <v>7809</v>
      </c>
      <c r="C2781">
        <v>127819</v>
      </c>
      <c r="D2781" s="5">
        <v>45336</v>
      </c>
      <c r="E2781" t="s">
        <v>56</v>
      </c>
      <c r="F2781">
        <v>173.57</v>
      </c>
      <c r="I2781">
        <v>1065296</v>
      </c>
      <c r="J2781" t="s">
        <v>63</v>
      </c>
      <c r="K2781">
        <v>755.27</v>
      </c>
      <c r="L2781" s="5">
        <v>45362</v>
      </c>
      <c r="P2781">
        <v>183.98</v>
      </c>
      <c r="Q2781">
        <v>0.34082408301244471</v>
      </c>
    </row>
    <row r="2782" spans="1:17" x14ac:dyDescent="0.2">
      <c r="A2782" t="s">
        <v>9053</v>
      </c>
      <c r="B2782" t="s">
        <v>9356</v>
      </c>
      <c r="C2782" t="s">
        <v>9357</v>
      </c>
      <c r="D2782" s="5">
        <v>45320</v>
      </c>
      <c r="E2782" t="s">
        <v>167</v>
      </c>
      <c r="F2782">
        <v>27.02</v>
      </c>
      <c r="I2782">
        <v>1054323</v>
      </c>
      <c r="J2782" t="s">
        <v>63</v>
      </c>
      <c r="K2782">
        <v>60.87</v>
      </c>
      <c r="L2782" s="5">
        <v>45320</v>
      </c>
      <c r="P2782">
        <v>27.02</v>
      </c>
      <c r="Q2782">
        <v>0.34102589549608708</v>
      </c>
    </row>
    <row r="2783" spans="1:17" x14ac:dyDescent="0.2">
      <c r="A2783" t="s">
        <v>2414</v>
      </c>
      <c r="B2783" t="s">
        <v>2437</v>
      </c>
      <c r="C2783" t="s">
        <v>2438</v>
      </c>
      <c r="D2783" s="5">
        <v>45189</v>
      </c>
      <c r="E2783" t="s">
        <v>167</v>
      </c>
      <c r="F2783">
        <v>24.76</v>
      </c>
      <c r="I2783">
        <v>1019519</v>
      </c>
      <c r="J2783" t="s">
        <v>63</v>
      </c>
      <c r="K2783" s="6">
        <v>2024.87</v>
      </c>
      <c r="L2783" s="5">
        <v>45189</v>
      </c>
      <c r="P2783">
        <v>24.76</v>
      </c>
      <c r="Q2783">
        <v>0.34106617586403676</v>
      </c>
    </row>
    <row r="2784" spans="1:17" x14ac:dyDescent="0.2">
      <c r="A2784" t="s">
        <v>481</v>
      </c>
      <c r="B2784" t="s">
        <v>554</v>
      </c>
      <c r="C2784" t="s">
        <v>1645</v>
      </c>
      <c r="D2784" s="5">
        <v>45338</v>
      </c>
      <c r="E2784" t="s">
        <v>484</v>
      </c>
      <c r="F2784" s="6">
        <v>1217.28</v>
      </c>
      <c r="I2784">
        <v>73041</v>
      </c>
      <c r="J2784" t="s">
        <v>485</v>
      </c>
      <c r="K2784" s="6">
        <v>802703.69</v>
      </c>
      <c r="L2784" s="5">
        <v>45351</v>
      </c>
      <c r="P2784">
        <v>1204.18</v>
      </c>
      <c r="Q2784">
        <v>0.34122982175097771</v>
      </c>
    </row>
    <row r="2785" spans="1:17" x14ac:dyDescent="0.2">
      <c r="A2785" t="s">
        <v>481</v>
      </c>
      <c r="B2785" t="s">
        <v>660</v>
      </c>
      <c r="C2785" t="s">
        <v>1994</v>
      </c>
      <c r="D2785" s="5">
        <v>45398</v>
      </c>
      <c r="E2785" t="s">
        <v>484</v>
      </c>
      <c r="F2785">
        <v>200</v>
      </c>
      <c r="I2785">
        <v>73470</v>
      </c>
      <c r="J2785" t="s">
        <v>485</v>
      </c>
      <c r="K2785" s="6">
        <v>721437.7</v>
      </c>
      <c r="L2785" s="5">
        <v>45412</v>
      </c>
      <c r="P2785">
        <v>200</v>
      </c>
      <c r="Q2785">
        <v>0.34143167579163425</v>
      </c>
    </row>
    <row r="2786" spans="1:17" x14ac:dyDescent="0.2">
      <c r="A2786" t="s">
        <v>8719</v>
      </c>
      <c r="B2786" t="s">
        <v>8882</v>
      </c>
      <c r="C2786" t="s">
        <v>8883</v>
      </c>
      <c r="D2786" s="5">
        <v>45336</v>
      </c>
      <c r="E2786" t="s">
        <v>167</v>
      </c>
      <c r="F2786">
        <v>46.48</v>
      </c>
      <c r="I2786">
        <v>1059338</v>
      </c>
      <c r="J2786" t="s">
        <v>63</v>
      </c>
      <c r="K2786">
        <v>82.51</v>
      </c>
      <c r="L2786" s="5">
        <v>45337</v>
      </c>
      <c r="P2786">
        <v>46.48</v>
      </c>
      <c r="Q2786">
        <v>0.34144488518824223</v>
      </c>
    </row>
    <row r="2787" spans="1:17" x14ac:dyDescent="0.2">
      <c r="A2787" t="s">
        <v>8141</v>
      </c>
      <c r="B2787" t="s">
        <v>8144</v>
      </c>
      <c r="C2787">
        <v>560290001</v>
      </c>
      <c r="D2787" s="5">
        <v>45337</v>
      </c>
      <c r="E2787" t="s">
        <v>56</v>
      </c>
      <c r="F2787">
        <v>748.89</v>
      </c>
      <c r="I2787">
        <v>1814138</v>
      </c>
      <c r="J2787" t="s">
        <v>57</v>
      </c>
      <c r="K2787">
        <v>748.89</v>
      </c>
      <c r="L2787" s="5">
        <v>45362</v>
      </c>
      <c r="M2787" s="5">
        <v>45370</v>
      </c>
      <c r="N2787">
        <v>7</v>
      </c>
      <c r="O2787">
        <v>5242.2299999999996</v>
      </c>
      <c r="P2787">
        <v>748.89</v>
      </c>
      <c r="Q2787">
        <v>0.34148850349053972</v>
      </c>
    </row>
    <row r="2788" spans="1:17" x14ac:dyDescent="0.2">
      <c r="A2788" t="s">
        <v>481</v>
      </c>
      <c r="B2788" t="s">
        <v>848</v>
      </c>
      <c r="C2788" t="s">
        <v>1271</v>
      </c>
      <c r="D2788" s="5">
        <v>45246</v>
      </c>
      <c r="E2788" t="s">
        <v>484</v>
      </c>
      <c r="F2788">
        <v>216.75</v>
      </c>
      <c r="I2788">
        <v>72355</v>
      </c>
      <c r="J2788" t="s">
        <v>485</v>
      </c>
      <c r="K2788" s="6">
        <v>742486.18</v>
      </c>
      <c r="L2788" s="5">
        <v>45260</v>
      </c>
      <c r="P2788">
        <v>191.27</v>
      </c>
      <c r="Q2788">
        <v>0.34167092597002857</v>
      </c>
    </row>
    <row r="2789" spans="1:17" x14ac:dyDescent="0.2">
      <c r="A2789" t="s">
        <v>481</v>
      </c>
      <c r="B2789" t="s">
        <v>564</v>
      </c>
      <c r="C2789" t="s">
        <v>565</v>
      </c>
      <c r="D2789" s="5">
        <v>45123</v>
      </c>
      <c r="E2789" t="s">
        <v>484</v>
      </c>
      <c r="F2789">
        <v>175.68</v>
      </c>
      <c r="I2789">
        <v>71526</v>
      </c>
      <c r="J2789" t="s">
        <v>485</v>
      </c>
      <c r="K2789" s="6">
        <v>550660.96</v>
      </c>
      <c r="L2789" s="5">
        <v>45138</v>
      </c>
      <c r="P2789">
        <v>175.68</v>
      </c>
      <c r="Q2789">
        <v>0.34172586358984713</v>
      </c>
    </row>
    <row r="2790" spans="1:17" x14ac:dyDescent="0.2">
      <c r="A2790" t="s">
        <v>2852</v>
      </c>
      <c r="B2790" t="s">
        <v>2863</v>
      </c>
      <c r="C2790" t="s">
        <v>2864</v>
      </c>
      <c r="D2790" s="5">
        <v>45166</v>
      </c>
      <c r="E2790" t="s">
        <v>167</v>
      </c>
      <c r="F2790">
        <v>57.12</v>
      </c>
      <c r="I2790">
        <v>1014318</v>
      </c>
      <c r="J2790" t="s">
        <v>63</v>
      </c>
      <c r="K2790">
        <v>84.61</v>
      </c>
      <c r="L2790" s="5">
        <v>45167</v>
      </c>
      <c r="P2790">
        <v>60.55</v>
      </c>
      <c r="Q2790">
        <v>0.34176656799778016</v>
      </c>
    </row>
    <row r="2791" spans="1:17" x14ac:dyDescent="0.2">
      <c r="A2791" t="s">
        <v>11732</v>
      </c>
      <c r="B2791" t="s">
        <v>12003</v>
      </c>
      <c r="C2791">
        <v>54002580</v>
      </c>
      <c r="D2791" s="5">
        <v>45335</v>
      </c>
      <c r="E2791" t="s">
        <v>11733</v>
      </c>
      <c r="F2791">
        <v>187.47</v>
      </c>
      <c r="I2791">
        <v>1065252</v>
      </c>
      <c r="J2791" t="s">
        <v>63</v>
      </c>
      <c r="K2791" s="6">
        <v>17807.38</v>
      </c>
      <c r="L2791" s="5">
        <v>45362</v>
      </c>
      <c r="P2791">
        <v>187.47</v>
      </c>
      <c r="Q2791">
        <v>0.34192355475866731</v>
      </c>
    </row>
    <row r="2792" spans="1:17" x14ac:dyDescent="0.2">
      <c r="A2792" t="s">
        <v>10056</v>
      </c>
      <c r="B2792" t="s">
        <v>10059</v>
      </c>
      <c r="C2792">
        <v>437296</v>
      </c>
      <c r="D2792" s="5">
        <v>45149</v>
      </c>
      <c r="E2792" t="s">
        <v>56</v>
      </c>
      <c r="F2792" s="6">
        <v>1445.08</v>
      </c>
      <c r="I2792">
        <v>587808</v>
      </c>
      <c r="J2792" t="s">
        <v>62</v>
      </c>
      <c r="K2792" s="6">
        <v>1445.08</v>
      </c>
      <c r="L2792" s="5">
        <v>45174</v>
      </c>
      <c r="P2792">
        <v>1445.08</v>
      </c>
      <c r="Q2792">
        <v>0.34210596271498683</v>
      </c>
    </row>
    <row r="2793" spans="1:17" x14ac:dyDescent="0.2">
      <c r="A2793" t="s">
        <v>11732</v>
      </c>
      <c r="B2793" t="s">
        <v>11913</v>
      </c>
      <c r="C2793">
        <v>53570167</v>
      </c>
      <c r="D2793" s="5">
        <v>45268</v>
      </c>
      <c r="E2793" t="s">
        <v>11733</v>
      </c>
      <c r="F2793">
        <v>116.87</v>
      </c>
      <c r="I2793">
        <v>602888</v>
      </c>
      <c r="J2793" t="s">
        <v>62</v>
      </c>
      <c r="K2793" s="6">
        <v>31376.39</v>
      </c>
      <c r="L2793" s="5">
        <v>45293</v>
      </c>
      <c r="P2793">
        <v>116.87</v>
      </c>
      <c r="Q2793">
        <v>0.34220280518250845</v>
      </c>
    </row>
    <row r="2794" spans="1:17" x14ac:dyDescent="0.2">
      <c r="A2794" t="s">
        <v>2852</v>
      </c>
      <c r="B2794" t="s">
        <v>2859</v>
      </c>
      <c r="C2794" t="s">
        <v>2860</v>
      </c>
      <c r="D2794" s="5">
        <v>45135</v>
      </c>
      <c r="E2794" t="s">
        <v>167</v>
      </c>
      <c r="F2794">
        <v>3.36</v>
      </c>
      <c r="I2794">
        <v>1006386</v>
      </c>
      <c r="J2794" t="s">
        <v>63</v>
      </c>
      <c r="K2794">
        <v>3.36</v>
      </c>
      <c r="L2794" s="5">
        <v>45135</v>
      </c>
      <c r="P2794">
        <v>3.56</v>
      </c>
      <c r="Q2794">
        <v>0.34221301579909658</v>
      </c>
    </row>
    <row r="2795" spans="1:17" x14ac:dyDescent="0.2">
      <c r="A2795" t="s">
        <v>481</v>
      </c>
      <c r="B2795" t="s">
        <v>680</v>
      </c>
      <c r="C2795" t="s">
        <v>881</v>
      </c>
      <c r="D2795" s="5">
        <v>45154</v>
      </c>
      <c r="E2795" t="s">
        <v>484</v>
      </c>
      <c r="F2795">
        <v>529.12</v>
      </c>
      <c r="I2795">
        <v>71731</v>
      </c>
      <c r="J2795" t="s">
        <v>485</v>
      </c>
      <c r="K2795" s="6">
        <v>681080.54</v>
      </c>
      <c r="L2795" s="5">
        <v>45169</v>
      </c>
      <c r="P2795">
        <v>529.12</v>
      </c>
      <c r="Q2795">
        <v>0.34228252913952129</v>
      </c>
    </row>
    <row r="2796" spans="1:17" x14ac:dyDescent="0.2">
      <c r="A2796" t="s">
        <v>4279</v>
      </c>
      <c r="B2796" t="s">
        <v>4336</v>
      </c>
      <c r="C2796" t="s">
        <v>4337</v>
      </c>
      <c r="D2796" s="5">
        <v>45323</v>
      </c>
      <c r="E2796" t="s">
        <v>167</v>
      </c>
      <c r="F2796">
        <v>154.18</v>
      </c>
      <c r="I2796">
        <v>1055236</v>
      </c>
      <c r="J2796" t="s">
        <v>63</v>
      </c>
      <c r="K2796">
        <v>574.96</v>
      </c>
      <c r="L2796" s="5">
        <v>45324</v>
      </c>
      <c r="P2796">
        <v>154.18</v>
      </c>
      <c r="Q2796">
        <v>0.34245104027911055</v>
      </c>
    </row>
    <row r="2797" spans="1:17" x14ac:dyDescent="0.2">
      <c r="A2797" t="s">
        <v>4385</v>
      </c>
      <c r="B2797" t="s">
        <v>4412</v>
      </c>
      <c r="C2797" t="s">
        <v>4413</v>
      </c>
      <c r="D2797" s="5">
        <v>45236</v>
      </c>
      <c r="E2797" t="s">
        <v>167</v>
      </c>
      <c r="F2797">
        <v>145.09</v>
      </c>
      <c r="I2797">
        <v>1033664</v>
      </c>
      <c r="J2797" t="s">
        <v>63</v>
      </c>
      <c r="K2797">
        <v>159.6</v>
      </c>
      <c r="L2797" s="5">
        <v>45237</v>
      </c>
      <c r="P2797">
        <v>145.09</v>
      </c>
      <c r="Q2797">
        <v>0.34273492051109111</v>
      </c>
    </row>
    <row r="2798" spans="1:17" x14ac:dyDescent="0.2">
      <c r="A2798" t="s">
        <v>481</v>
      </c>
      <c r="B2798" t="s">
        <v>568</v>
      </c>
      <c r="C2798" t="s">
        <v>1939</v>
      </c>
      <c r="D2798" s="5">
        <v>45398</v>
      </c>
      <c r="E2798" t="s">
        <v>484</v>
      </c>
      <c r="F2798">
        <v>125.64</v>
      </c>
      <c r="I2798">
        <v>73470</v>
      </c>
      <c r="J2798" t="s">
        <v>485</v>
      </c>
      <c r="K2798" s="6">
        <v>721437.7</v>
      </c>
      <c r="L2798" s="5">
        <v>45412</v>
      </c>
      <c r="P2798">
        <v>125.64</v>
      </c>
      <c r="Q2798">
        <v>0.34274433755358247</v>
      </c>
    </row>
    <row r="2799" spans="1:17" x14ac:dyDescent="0.2">
      <c r="A2799" t="s">
        <v>5950</v>
      </c>
      <c r="B2799" t="s">
        <v>6659</v>
      </c>
      <c r="C2799" t="s">
        <v>6660</v>
      </c>
      <c r="D2799" s="5">
        <v>45274</v>
      </c>
      <c r="E2799" t="s">
        <v>167</v>
      </c>
      <c r="F2799">
        <v>53.33</v>
      </c>
      <c r="I2799">
        <v>1043194</v>
      </c>
      <c r="J2799" t="s">
        <v>63</v>
      </c>
      <c r="K2799" s="6">
        <v>3746.02</v>
      </c>
      <c r="L2799" s="5">
        <v>45275</v>
      </c>
      <c r="P2799">
        <v>38.92</v>
      </c>
      <c r="Q2799">
        <v>0.34301177744069677</v>
      </c>
    </row>
    <row r="2800" spans="1:17" x14ac:dyDescent="0.2">
      <c r="A2800" t="s">
        <v>481</v>
      </c>
      <c r="B2800" t="s">
        <v>670</v>
      </c>
      <c r="C2800" t="s">
        <v>1432</v>
      </c>
      <c r="D2800" s="5">
        <v>45276</v>
      </c>
      <c r="E2800" t="s">
        <v>484</v>
      </c>
      <c r="F2800">
        <v>641.52</v>
      </c>
      <c r="I2800">
        <v>72587</v>
      </c>
      <c r="J2800" t="s">
        <v>485</v>
      </c>
      <c r="K2800" s="6">
        <v>607405.88</v>
      </c>
      <c r="L2800" s="5">
        <v>45289</v>
      </c>
      <c r="P2800">
        <v>641.52</v>
      </c>
      <c r="Q2800">
        <v>0.34341499657739183</v>
      </c>
    </row>
    <row r="2801" spans="1:17" x14ac:dyDescent="0.2">
      <c r="A2801" t="s">
        <v>11732</v>
      </c>
      <c r="B2801" t="s">
        <v>11908</v>
      </c>
      <c r="C2801">
        <v>53524458</v>
      </c>
      <c r="D2801" s="5">
        <v>45264</v>
      </c>
      <c r="E2801" t="s">
        <v>11733</v>
      </c>
      <c r="F2801">
        <v>672.46</v>
      </c>
      <c r="I2801">
        <v>602755</v>
      </c>
      <c r="J2801" t="s">
        <v>62</v>
      </c>
      <c r="K2801" s="6">
        <v>12326.6</v>
      </c>
      <c r="L2801" s="5">
        <v>45289</v>
      </c>
      <c r="P2801">
        <v>672.46</v>
      </c>
      <c r="Q2801">
        <v>0.3435788113785867</v>
      </c>
    </row>
    <row r="2802" spans="1:17" x14ac:dyDescent="0.2">
      <c r="A2802" t="s">
        <v>481</v>
      </c>
      <c r="B2802" t="s">
        <v>713</v>
      </c>
      <c r="C2802" t="s">
        <v>1887</v>
      </c>
      <c r="D2802" s="5">
        <v>45367</v>
      </c>
      <c r="E2802" t="s">
        <v>484</v>
      </c>
      <c r="F2802">
        <v>44.47</v>
      </c>
      <c r="I2802">
        <v>73273</v>
      </c>
      <c r="J2802" t="s">
        <v>485</v>
      </c>
      <c r="K2802" s="6">
        <v>689219.2</v>
      </c>
      <c r="L2802" s="5">
        <v>45380</v>
      </c>
      <c r="P2802">
        <v>44.47</v>
      </c>
      <c r="Q2802">
        <v>0.34360671198917625</v>
      </c>
    </row>
    <row r="2803" spans="1:17" x14ac:dyDescent="0.2">
      <c r="A2803" t="s">
        <v>7579</v>
      </c>
      <c r="B2803" t="s">
        <v>7580</v>
      </c>
      <c r="C2803" t="s">
        <v>7581</v>
      </c>
      <c r="D2803" s="5">
        <v>45244</v>
      </c>
      <c r="E2803" t="s">
        <v>436</v>
      </c>
      <c r="F2803">
        <v>49.95</v>
      </c>
      <c r="I2803">
        <v>598414</v>
      </c>
      <c r="J2803" t="s">
        <v>62</v>
      </c>
      <c r="K2803">
        <v>49.95</v>
      </c>
      <c r="L2803" s="5">
        <v>45251</v>
      </c>
      <c r="P2803">
        <v>49.95</v>
      </c>
      <c r="Q2803">
        <v>0.34373117759605909</v>
      </c>
    </row>
    <row r="2804" spans="1:17" x14ac:dyDescent="0.2">
      <c r="A2804" t="s">
        <v>4271</v>
      </c>
      <c r="B2804" t="s">
        <v>4272</v>
      </c>
      <c r="C2804">
        <v>492</v>
      </c>
      <c r="D2804" s="5">
        <v>45202</v>
      </c>
      <c r="E2804" t="s">
        <v>2346</v>
      </c>
      <c r="F2804" s="6">
        <v>4734</v>
      </c>
      <c r="I2804">
        <v>1800457</v>
      </c>
      <c r="J2804" t="s">
        <v>57</v>
      </c>
      <c r="K2804" s="6">
        <v>4734</v>
      </c>
      <c r="L2804" s="5">
        <v>45217</v>
      </c>
      <c r="M2804" s="5">
        <v>45223</v>
      </c>
      <c r="N2804">
        <v>5</v>
      </c>
      <c r="O2804">
        <v>23670</v>
      </c>
      <c r="P2804">
        <v>4734</v>
      </c>
      <c r="Q2804">
        <v>0.34373480022836744</v>
      </c>
    </row>
    <row r="2805" spans="1:17" x14ac:dyDescent="0.2">
      <c r="A2805" t="s">
        <v>481</v>
      </c>
      <c r="B2805" t="s">
        <v>1178</v>
      </c>
      <c r="C2805" t="s">
        <v>1179</v>
      </c>
      <c r="D2805" s="5">
        <v>45215</v>
      </c>
      <c r="E2805" t="s">
        <v>484</v>
      </c>
      <c r="F2805">
        <v>373.59</v>
      </c>
      <c r="I2805">
        <v>72141</v>
      </c>
      <c r="J2805" t="s">
        <v>485</v>
      </c>
      <c r="K2805" s="6">
        <v>621809.21</v>
      </c>
      <c r="L2805" s="5">
        <v>45231</v>
      </c>
      <c r="P2805">
        <v>212.2</v>
      </c>
      <c r="Q2805">
        <v>0.34405303911074803</v>
      </c>
    </row>
    <row r="2806" spans="1:17" x14ac:dyDescent="0.2">
      <c r="A2806" t="s">
        <v>10666</v>
      </c>
      <c r="B2806" t="s">
        <v>10672</v>
      </c>
      <c r="C2806">
        <v>20202023</v>
      </c>
      <c r="D2806" s="5">
        <v>45338</v>
      </c>
      <c r="E2806" t="s">
        <v>56</v>
      </c>
      <c r="F2806">
        <v>393.46</v>
      </c>
      <c r="I2806">
        <v>1814531</v>
      </c>
      <c r="J2806" t="s">
        <v>57</v>
      </c>
      <c r="K2806">
        <v>393.46</v>
      </c>
      <c r="L2806" s="5">
        <v>45364</v>
      </c>
      <c r="M2806" s="5">
        <v>45373</v>
      </c>
      <c r="N2806">
        <v>8</v>
      </c>
      <c r="O2806">
        <v>3147.68</v>
      </c>
      <c r="P2806">
        <v>393.46</v>
      </c>
      <c r="Q2806">
        <v>0.34416440940938031</v>
      </c>
    </row>
    <row r="2807" spans="1:17" x14ac:dyDescent="0.2">
      <c r="A2807" t="s">
        <v>5950</v>
      </c>
      <c r="B2807" t="s">
        <v>6317</v>
      </c>
      <c r="C2807" t="s">
        <v>6318</v>
      </c>
      <c r="D2807" s="5">
        <v>45209</v>
      </c>
      <c r="E2807" t="s">
        <v>167</v>
      </c>
      <c r="F2807">
        <v>47.96</v>
      </c>
      <c r="I2807">
        <v>1025077</v>
      </c>
      <c r="J2807" t="s">
        <v>63</v>
      </c>
      <c r="K2807" s="6">
        <v>4711.13</v>
      </c>
      <c r="L2807" s="5">
        <v>45209</v>
      </c>
      <c r="P2807">
        <v>35</v>
      </c>
      <c r="Q2807">
        <v>0.34443859071270333</v>
      </c>
    </row>
    <row r="2808" spans="1:17" x14ac:dyDescent="0.2">
      <c r="A2808" t="s">
        <v>10682</v>
      </c>
      <c r="B2808" t="s">
        <v>10697</v>
      </c>
      <c r="C2808" t="s">
        <v>10698</v>
      </c>
      <c r="D2808" s="5">
        <v>45400</v>
      </c>
      <c r="E2808" t="s">
        <v>436</v>
      </c>
      <c r="F2808">
        <v>736.49</v>
      </c>
      <c r="I2808">
        <v>1077252</v>
      </c>
      <c r="J2808" t="s">
        <v>63</v>
      </c>
      <c r="K2808">
        <v>736.49</v>
      </c>
      <c r="L2808" s="5">
        <v>45405</v>
      </c>
      <c r="P2808">
        <v>254.54</v>
      </c>
      <c r="Q2808">
        <v>0.34452138188437853</v>
      </c>
    </row>
    <row r="2809" spans="1:17" x14ac:dyDescent="0.2">
      <c r="A2809" t="s">
        <v>250</v>
      </c>
      <c r="B2809" t="s">
        <v>251</v>
      </c>
      <c r="C2809" t="s">
        <v>365</v>
      </c>
      <c r="D2809" s="5">
        <v>45392</v>
      </c>
      <c r="E2809" t="s">
        <v>253</v>
      </c>
      <c r="F2809">
        <v>213.28</v>
      </c>
      <c r="I2809">
        <v>1074915</v>
      </c>
      <c r="J2809" t="s">
        <v>63</v>
      </c>
      <c r="K2809" s="6">
        <v>29523.24</v>
      </c>
      <c r="L2809" s="5">
        <v>45397</v>
      </c>
      <c r="P2809">
        <v>213.28</v>
      </c>
      <c r="Q2809">
        <v>0.34454445490012942</v>
      </c>
    </row>
    <row r="2810" spans="1:17" x14ac:dyDescent="0.2">
      <c r="A2810" t="s">
        <v>5950</v>
      </c>
      <c r="B2810" t="s">
        <v>6047</v>
      </c>
      <c r="C2810" t="s">
        <v>6048</v>
      </c>
      <c r="D2810" s="5">
        <v>45149</v>
      </c>
      <c r="E2810" t="s">
        <v>167</v>
      </c>
      <c r="F2810">
        <v>59.12</v>
      </c>
      <c r="I2810">
        <v>1009819</v>
      </c>
      <c r="J2810" t="s">
        <v>63</v>
      </c>
      <c r="K2810" s="6">
        <v>5059.1000000000004</v>
      </c>
      <c r="L2810" s="5">
        <v>45150</v>
      </c>
      <c r="P2810">
        <v>43.17</v>
      </c>
      <c r="Q2810">
        <v>0.34455735447004421</v>
      </c>
    </row>
    <row r="2811" spans="1:17" x14ac:dyDescent="0.2">
      <c r="A2811" t="s">
        <v>8044</v>
      </c>
      <c r="B2811" t="s">
        <v>8075</v>
      </c>
      <c r="C2811" t="s">
        <v>8076</v>
      </c>
      <c r="D2811" s="5">
        <v>45268</v>
      </c>
      <c r="E2811" t="s">
        <v>167</v>
      </c>
      <c r="F2811">
        <v>35.22</v>
      </c>
      <c r="I2811">
        <v>1041450</v>
      </c>
      <c r="J2811" t="s">
        <v>63</v>
      </c>
      <c r="K2811">
        <v>35.22</v>
      </c>
      <c r="L2811" s="5">
        <v>45269</v>
      </c>
      <c r="P2811">
        <v>35.22</v>
      </c>
      <c r="Q2811">
        <v>0.34462884941224858</v>
      </c>
    </row>
    <row r="2812" spans="1:17" x14ac:dyDescent="0.2">
      <c r="A2812" t="s">
        <v>11732</v>
      </c>
      <c r="B2812" t="s">
        <v>11905</v>
      </c>
      <c r="C2812">
        <v>53511368</v>
      </c>
      <c r="D2812" s="5">
        <v>45261</v>
      </c>
      <c r="E2812" t="s">
        <v>11733</v>
      </c>
      <c r="F2812">
        <v>163.85</v>
      </c>
      <c r="I2812">
        <v>602567</v>
      </c>
      <c r="J2812" t="s">
        <v>62</v>
      </c>
      <c r="K2812" s="6">
        <v>78296.44</v>
      </c>
      <c r="L2812" s="5">
        <v>45287</v>
      </c>
      <c r="P2812">
        <v>163.85</v>
      </c>
      <c r="Q2812">
        <v>0.34465295032407151</v>
      </c>
    </row>
    <row r="2813" spans="1:17" x14ac:dyDescent="0.2">
      <c r="A2813" t="s">
        <v>5100</v>
      </c>
      <c r="B2813" t="s">
        <v>5101</v>
      </c>
      <c r="C2813">
        <v>80152</v>
      </c>
      <c r="D2813" s="5">
        <v>45138</v>
      </c>
      <c r="E2813" t="s">
        <v>56</v>
      </c>
      <c r="F2813" s="6">
        <v>1629.24</v>
      </c>
      <c r="I2813">
        <v>1795667</v>
      </c>
      <c r="J2813" t="s">
        <v>57</v>
      </c>
      <c r="K2813" s="6">
        <v>5128.3900000000003</v>
      </c>
      <c r="L2813" s="5">
        <v>45166</v>
      </c>
      <c r="M2813" s="5">
        <v>45174</v>
      </c>
      <c r="N2813">
        <v>7</v>
      </c>
      <c r="O2813">
        <v>35898.730000000003</v>
      </c>
      <c r="P2813">
        <v>93.74</v>
      </c>
      <c r="Q2813">
        <v>0.34498881137089121</v>
      </c>
    </row>
    <row r="2814" spans="1:17" x14ac:dyDescent="0.2">
      <c r="A2814" t="s">
        <v>481</v>
      </c>
      <c r="B2814" t="s">
        <v>642</v>
      </c>
      <c r="C2814" t="s">
        <v>1851</v>
      </c>
      <c r="D2814" s="5">
        <v>45367</v>
      </c>
      <c r="E2814" t="s">
        <v>484</v>
      </c>
      <c r="F2814">
        <v>454.25</v>
      </c>
      <c r="I2814">
        <v>73273</v>
      </c>
      <c r="J2814" t="s">
        <v>485</v>
      </c>
      <c r="K2814" s="6">
        <v>689219.2</v>
      </c>
      <c r="L2814" s="5">
        <v>45380</v>
      </c>
      <c r="P2814">
        <v>454.25</v>
      </c>
      <c r="Q2814">
        <v>0.34515663716690292</v>
      </c>
    </row>
    <row r="2815" spans="1:17" x14ac:dyDescent="0.2">
      <c r="A2815" t="s">
        <v>8570</v>
      </c>
      <c r="B2815" t="s">
        <v>8611</v>
      </c>
      <c r="C2815" t="s">
        <v>8612</v>
      </c>
      <c r="D2815" s="5">
        <v>45246</v>
      </c>
      <c r="E2815" t="s">
        <v>167</v>
      </c>
      <c r="F2815">
        <v>18.02</v>
      </c>
      <c r="I2815">
        <v>1036233</v>
      </c>
      <c r="J2815" t="s">
        <v>63</v>
      </c>
      <c r="K2815">
        <v>57.35</v>
      </c>
      <c r="L2815" s="5">
        <v>45247</v>
      </c>
      <c r="P2815">
        <v>18.02</v>
      </c>
      <c r="Q2815">
        <v>0.345217014204943</v>
      </c>
    </row>
    <row r="2816" spans="1:17" x14ac:dyDescent="0.2">
      <c r="A2816" t="s">
        <v>224</v>
      </c>
      <c r="B2816" t="s">
        <v>225</v>
      </c>
      <c r="C2816" t="s">
        <v>240</v>
      </c>
      <c r="D2816" s="5">
        <v>45318</v>
      </c>
      <c r="E2816" t="s">
        <v>69</v>
      </c>
      <c r="F2816" s="6">
        <v>7830.06</v>
      </c>
      <c r="G2816" s="5">
        <v>45287</v>
      </c>
      <c r="H2816" s="5">
        <v>45318</v>
      </c>
      <c r="I2816">
        <v>1809962</v>
      </c>
      <c r="J2816" t="s">
        <v>57</v>
      </c>
      <c r="K2816" s="6">
        <v>24265.4</v>
      </c>
      <c r="L2816" s="5">
        <v>45322</v>
      </c>
      <c r="M2816" s="5">
        <v>45334</v>
      </c>
      <c r="N2816">
        <v>11</v>
      </c>
      <c r="O2816">
        <v>266919.40000000002</v>
      </c>
      <c r="P2816">
        <v>2319.4</v>
      </c>
      <c r="Q2816">
        <v>0.34535525409937828</v>
      </c>
    </row>
    <row r="2817" spans="1:17" x14ac:dyDescent="0.2">
      <c r="A2817" t="s">
        <v>11732</v>
      </c>
      <c r="B2817" t="s">
        <v>11861</v>
      </c>
      <c r="C2817">
        <v>53323026</v>
      </c>
      <c r="D2817" s="5">
        <v>45237</v>
      </c>
      <c r="E2817" t="s">
        <v>11733</v>
      </c>
      <c r="F2817">
        <v>911.89</v>
      </c>
      <c r="I2817">
        <v>599801</v>
      </c>
      <c r="J2817" t="s">
        <v>62</v>
      </c>
      <c r="K2817" s="6">
        <v>25509.85</v>
      </c>
      <c r="L2817" s="5">
        <v>45264</v>
      </c>
      <c r="P2817">
        <v>911.89</v>
      </c>
      <c r="Q2817">
        <v>0.34557701876798774</v>
      </c>
    </row>
    <row r="2818" spans="1:17" x14ac:dyDescent="0.2">
      <c r="A2818" t="s">
        <v>3506</v>
      </c>
      <c r="B2818" t="s">
        <v>3510</v>
      </c>
      <c r="C2818">
        <v>1219071</v>
      </c>
      <c r="D2818" s="5">
        <v>45139</v>
      </c>
      <c r="E2818" t="s">
        <v>56</v>
      </c>
      <c r="F2818">
        <v>268.19</v>
      </c>
      <c r="I2818">
        <v>587226</v>
      </c>
      <c r="J2818" t="s">
        <v>62</v>
      </c>
      <c r="K2818" s="6">
        <v>4302.79</v>
      </c>
      <c r="L2818" s="5">
        <v>45168</v>
      </c>
      <c r="P2818">
        <v>268.19</v>
      </c>
      <c r="Q2818">
        <v>0.3459206112826162</v>
      </c>
    </row>
    <row r="2819" spans="1:17" x14ac:dyDescent="0.2">
      <c r="A2819" t="s">
        <v>481</v>
      </c>
      <c r="B2819" t="s">
        <v>492</v>
      </c>
      <c r="C2819" t="s">
        <v>1610</v>
      </c>
      <c r="D2819" s="5">
        <v>45338</v>
      </c>
      <c r="E2819" t="s">
        <v>484</v>
      </c>
      <c r="F2819" s="6">
        <v>1280.8599999999999</v>
      </c>
      <c r="I2819">
        <v>73041</v>
      </c>
      <c r="J2819" t="s">
        <v>485</v>
      </c>
      <c r="K2819" s="6">
        <v>802703.69</v>
      </c>
      <c r="L2819" s="5">
        <v>45351</v>
      </c>
      <c r="P2819">
        <v>828.77</v>
      </c>
      <c r="Q2819">
        <v>0.34641036775124368</v>
      </c>
    </row>
    <row r="2820" spans="1:17" x14ac:dyDescent="0.2">
      <c r="A2820" t="s">
        <v>481</v>
      </c>
      <c r="B2820" t="s">
        <v>566</v>
      </c>
      <c r="C2820" t="s">
        <v>1652</v>
      </c>
      <c r="D2820" s="5">
        <v>45338</v>
      </c>
      <c r="E2820" t="s">
        <v>484</v>
      </c>
      <c r="F2820">
        <v>137.83000000000001</v>
      </c>
      <c r="I2820">
        <v>73041</v>
      </c>
      <c r="J2820" t="s">
        <v>485</v>
      </c>
      <c r="K2820" s="6">
        <v>802703.69</v>
      </c>
      <c r="L2820" s="5">
        <v>45351</v>
      </c>
      <c r="P2820">
        <v>137.83000000000001</v>
      </c>
      <c r="Q2820">
        <v>0.34647215700352485</v>
      </c>
    </row>
    <row r="2821" spans="1:17" x14ac:dyDescent="0.2">
      <c r="A2821" t="s">
        <v>5950</v>
      </c>
      <c r="B2821" t="s">
        <v>6969</v>
      </c>
      <c r="C2821" t="s">
        <v>6970</v>
      </c>
      <c r="D2821" s="5">
        <v>45369</v>
      </c>
      <c r="E2821" t="s">
        <v>167</v>
      </c>
      <c r="F2821">
        <v>47.7</v>
      </c>
      <c r="I2821">
        <v>1067648</v>
      </c>
      <c r="J2821" t="s">
        <v>63</v>
      </c>
      <c r="K2821">
        <v>600.17999999999995</v>
      </c>
      <c r="L2821" s="5">
        <v>45369</v>
      </c>
      <c r="P2821">
        <v>47.7</v>
      </c>
      <c r="Q2821">
        <v>0.34652044148968919</v>
      </c>
    </row>
    <row r="2822" spans="1:17" x14ac:dyDescent="0.2">
      <c r="A2822" t="s">
        <v>11732</v>
      </c>
      <c r="B2822" t="s">
        <v>11734</v>
      </c>
      <c r="C2822">
        <v>52176088</v>
      </c>
      <c r="D2822" s="5">
        <v>45083</v>
      </c>
      <c r="E2822" t="s">
        <v>11733</v>
      </c>
      <c r="F2822">
        <v>31.2</v>
      </c>
      <c r="I2822">
        <v>579831</v>
      </c>
      <c r="J2822" t="s">
        <v>62</v>
      </c>
      <c r="K2822" s="6">
        <v>10175.219999999999</v>
      </c>
      <c r="L2822" s="5">
        <v>45110</v>
      </c>
      <c r="P2822">
        <v>31.2</v>
      </c>
      <c r="Q2822">
        <v>0.34656421482958844</v>
      </c>
    </row>
    <row r="2823" spans="1:17" x14ac:dyDescent="0.2">
      <c r="A2823" t="s">
        <v>10431</v>
      </c>
      <c r="B2823" t="s">
        <v>10433</v>
      </c>
      <c r="C2823">
        <v>144167</v>
      </c>
      <c r="D2823" s="5">
        <v>45229</v>
      </c>
      <c r="E2823" t="s">
        <v>56</v>
      </c>
      <c r="F2823">
        <v>403.34</v>
      </c>
      <c r="I2823">
        <v>1803580</v>
      </c>
      <c r="J2823" t="s">
        <v>57</v>
      </c>
      <c r="K2823">
        <v>403.34</v>
      </c>
      <c r="L2823" s="5">
        <v>45257</v>
      </c>
      <c r="M2823" s="5">
        <v>45265</v>
      </c>
      <c r="N2823">
        <v>7</v>
      </c>
      <c r="O2823">
        <v>2823.38</v>
      </c>
      <c r="P2823">
        <v>403.34</v>
      </c>
      <c r="Q2823">
        <v>0.34707312132626178</v>
      </c>
    </row>
    <row r="2824" spans="1:17" x14ac:dyDescent="0.2">
      <c r="A2824" t="s">
        <v>481</v>
      </c>
      <c r="B2824" t="s">
        <v>668</v>
      </c>
      <c r="C2824" t="s">
        <v>1722</v>
      </c>
      <c r="D2824" s="5">
        <v>45338</v>
      </c>
      <c r="E2824" t="s">
        <v>484</v>
      </c>
      <c r="F2824">
        <v>765.92</v>
      </c>
      <c r="I2824">
        <v>73041</v>
      </c>
      <c r="J2824" t="s">
        <v>485</v>
      </c>
      <c r="K2824" s="6">
        <v>802703.69</v>
      </c>
      <c r="L2824" s="5">
        <v>45351</v>
      </c>
      <c r="P2824">
        <v>765.92</v>
      </c>
      <c r="Q2824">
        <v>0.34711491846770259</v>
      </c>
    </row>
    <row r="2825" spans="1:17" x14ac:dyDescent="0.2">
      <c r="A2825" t="s">
        <v>5950</v>
      </c>
      <c r="B2825" t="s">
        <v>6045</v>
      </c>
      <c r="C2825" t="s">
        <v>6046</v>
      </c>
      <c r="D2825" s="5">
        <v>45149</v>
      </c>
      <c r="E2825" t="s">
        <v>167</v>
      </c>
      <c r="F2825">
        <v>69.66</v>
      </c>
      <c r="I2825">
        <v>1009819</v>
      </c>
      <c r="J2825" t="s">
        <v>63</v>
      </c>
      <c r="K2825" s="6">
        <v>5059.1000000000004</v>
      </c>
      <c r="L2825" s="5">
        <v>45150</v>
      </c>
      <c r="P2825">
        <v>50.87</v>
      </c>
      <c r="Q2825">
        <v>0.34711948776833135</v>
      </c>
    </row>
    <row r="2826" spans="1:17" x14ac:dyDescent="0.2">
      <c r="A2826" t="s">
        <v>2824</v>
      </c>
      <c r="B2826">
        <v>20731925</v>
      </c>
      <c r="C2826">
        <v>5165577199</v>
      </c>
      <c r="D2826" s="5">
        <v>45113</v>
      </c>
      <c r="E2826" t="s">
        <v>56</v>
      </c>
      <c r="F2826">
        <v>25.11</v>
      </c>
      <c r="I2826">
        <v>1793309</v>
      </c>
      <c r="J2826" t="s">
        <v>57</v>
      </c>
      <c r="K2826" s="6">
        <v>2280.61</v>
      </c>
      <c r="L2826" s="5">
        <v>45138</v>
      </c>
      <c r="M2826" s="5">
        <v>45145</v>
      </c>
      <c r="N2826">
        <v>6</v>
      </c>
      <c r="O2826">
        <v>13683.66</v>
      </c>
      <c r="P2826">
        <v>25.11</v>
      </c>
      <c r="Q2826">
        <v>0.34726356219147103</v>
      </c>
    </row>
    <row r="2827" spans="1:17" x14ac:dyDescent="0.2">
      <c r="A2827" t="s">
        <v>481</v>
      </c>
      <c r="B2827" t="s">
        <v>822</v>
      </c>
      <c r="C2827" t="s">
        <v>823</v>
      </c>
      <c r="D2827" s="5">
        <v>45154</v>
      </c>
      <c r="E2827" t="s">
        <v>484</v>
      </c>
      <c r="F2827">
        <v>660.7</v>
      </c>
      <c r="I2827">
        <v>71731</v>
      </c>
      <c r="J2827" t="s">
        <v>485</v>
      </c>
      <c r="K2827" s="6">
        <v>681080.54</v>
      </c>
      <c r="L2827" s="5">
        <v>45169</v>
      </c>
      <c r="P2827">
        <v>174.76</v>
      </c>
      <c r="Q2827">
        <v>0.34731507330259914</v>
      </c>
    </row>
    <row r="2828" spans="1:17" x14ac:dyDescent="0.2">
      <c r="A2828" t="s">
        <v>5950</v>
      </c>
      <c r="B2828" t="s">
        <v>6217</v>
      </c>
      <c r="C2828" t="s">
        <v>6218</v>
      </c>
      <c r="D2828" s="5">
        <v>45187</v>
      </c>
      <c r="E2828" t="s">
        <v>167</v>
      </c>
      <c r="F2828">
        <v>47.83</v>
      </c>
      <c r="I2828">
        <v>1019049</v>
      </c>
      <c r="J2828" t="s">
        <v>63</v>
      </c>
      <c r="K2828">
        <v>408.99</v>
      </c>
      <c r="L2828" s="5">
        <v>45187</v>
      </c>
      <c r="P2828">
        <v>47.83</v>
      </c>
      <c r="Q2828">
        <v>0.34734083701247331</v>
      </c>
    </row>
    <row r="2829" spans="1:17" x14ac:dyDescent="0.2">
      <c r="A2829" t="s">
        <v>5950</v>
      </c>
      <c r="B2829" t="s">
        <v>6463</v>
      </c>
      <c r="C2829" t="s">
        <v>6464</v>
      </c>
      <c r="D2829" s="5">
        <v>45245</v>
      </c>
      <c r="E2829" t="s">
        <v>167</v>
      </c>
      <c r="F2829">
        <v>45.87</v>
      </c>
      <c r="I2829">
        <v>1035848</v>
      </c>
      <c r="J2829" t="s">
        <v>63</v>
      </c>
      <c r="K2829">
        <v>278.02</v>
      </c>
      <c r="L2829" s="5">
        <v>45245</v>
      </c>
      <c r="P2829">
        <v>45.87</v>
      </c>
      <c r="Q2829">
        <v>0.34736116287385443</v>
      </c>
    </row>
    <row r="2830" spans="1:17" x14ac:dyDescent="0.2">
      <c r="A2830" t="s">
        <v>175</v>
      </c>
      <c r="B2830" t="s">
        <v>176</v>
      </c>
      <c r="C2830" t="s">
        <v>215</v>
      </c>
      <c r="D2830" s="5">
        <v>45383</v>
      </c>
      <c r="E2830" t="s">
        <v>69</v>
      </c>
      <c r="F2830" s="6">
        <v>112195.8</v>
      </c>
      <c r="G2830" s="5">
        <v>45352</v>
      </c>
      <c r="H2830" s="5">
        <v>45383</v>
      </c>
      <c r="I2830">
        <v>1818301</v>
      </c>
      <c r="J2830" t="s">
        <v>57</v>
      </c>
      <c r="K2830" s="6">
        <v>187838.72</v>
      </c>
      <c r="L2830" s="5">
        <v>45399</v>
      </c>
      <c r="M2830" s="5">
        <v>45406</v>
      </c>
      <c r="N2830">
        <v>6</v>
      </c>
      <c r="O2830">
        <v>1127032.3200000001</v>
      </c>
      <c r="P2830">
        <v>4734.16</v>
      </c>
      <c r="Q2830">
        <v>0.34747234399458249</v>
      </c>
    </row>
    <row r="2831" spans="1:17" x14ac:dyDescent="0.2">
      <c r="A2831" t="s">
        <v>2994</v>
      </c>
      <c r="B2831" t="s">
        <v>2995</v>
      </c>
      <c r="C2831" t="s">
        <v>3010</v>
      </c>
      <c r="D2831" s="5">
        <v>45180</v>
      </c>
      <c r="E2831" t="s">
        <v>69</v>
      </c>
      <c r="F2831">
        <v>133.05000000000001</v>
      </c>
      <c r="G2831" s="5">
        <v>45149</v>
      </c>
      <c r="H2831" s="5">
        <v>45180</v>
      </c>
      <c r="I2831">
        <v>1797888</v>
      </c>
      <c r="J2831" t="s">
        <v>57</v>
      </c>
      <c r="K2831">
        <v>433.95</v>
      </c>
      <c r="L2831" s="5">
        <v>45190</v>
      </c>
      <c r="M2831" s="5">
        <v>45201</v>
      </c>
      <c r="N2831">
        <v>10</v>
      </c>
      <c r="O2831">
        <v>4339.5</v>
      </c>
      <c r="P2831">
        <v>133.05000000000001</v>
      </c>
      <c r="Q2831">
        <v>0.34747599478461677</v>
      </c>
    </row>
    <row r="2832" spans="1:17" x14ac:dyDescent="0.2">
      <c r="A2832" t="s">
        <v>10056</v>
      </c>
      <c r="B2832" t="s">
        <v>10062</v>
      </c>
      <c r="C2832">
        <v>451885</v>
      </c>
      <c r="D2832" s="5">
        <v>45307</v>
      </c>
      <c r="E2832" t="s">
        <v>56</v>
      </c>
      <c r="F2832">
        <v>141.80000000000001</v>
      </c>
      <c r="I2832">
        <v>1811122</v>
      </c>
      <c r="J2832" t="s">
        <v>57</v>
      </c>
      <c r="K2832">
        <v>141.80000000000001</v>
      </c>
      <c r="L2832" s="5">
        <v>45334</v>
      </c>
      <c r="M2832" s="5">
        <v>45344</v>
      </c>
      <c r="N2832">
        <v>9</v>
      </c>
      <c r="O2832">
        <v>1276.2</v>
      </c>
      <c r="P2832">
        <v>141.80000000000001</v>
      </c>
      <c r="Q2832">
        <v>0.34760038066909593</v>
      </c>
    </row>
    <row r="2833" spans="1:17" x14ac:dyDescent="0.2">
      <c r="A2833" t="s">
        <v>5203</v>
      </c>
      <c r="B2833" t="s">
        <v>5396</v>
      </c>
      <c r="C2833" t="s">
        <v>5397</v>
      </c>
      <c r="D2833" s="5">
        <v>45218</v>
      </c>
      <c r="E2833" t="s">
        <v>167</v>
      </c>
      <c r="F2833">
        <v>38.74</v>
      </c>
      <c r="I2833">
        <v>1027842</v>
      </c>
      <c r="J2833" t="s">
        <v>63</v>
      </c>
      <c r="K2833">
        <v>167.74</v>
      </c>
      <c r="L2833" s="5">
        <v>45220</v>
      </c>
      <c r="P2833">
        <v>38.74</v>
      </c>
      <c r="Q2833">
        <v>0.34787843403562357</v>
      </c>
    </row>
    <row r="2834" spans="1:17" x14ac:dyDescent="0.2">
      <c r="A2834" t="s">
        <v>101</v>
      </c>
      <c r="B2834">
        <v>1292537</v>
      </c>
      <c r="C2834">
        <v>5503148319</v>
      </c>
      <c r="D2834" s="5">
        <v>45230</v>
      </c>
      <c r="E2834" t="s">
        <v>56</v>
      </c>
      <c r="F2834">
        <v>83.43</v>
      </c>
      <c r="I2834">
        <v>598719</v>
      </c>
      <c r="J2834" t="s">
        <v>62</v>
      </c>
      <c r="K2834" s="6">
        <v>14135.69</v>
      </c>
      <c r="L2834" s="5">
        <v>45257</v>
      </c>
      <c r="P2834">
        <v>83.43</v>
      </c>
      <c r="Q2834">
        <v>0.34794814282593034</v>
      </c>
    </row>
    <row r="2835" spans="1:17" x14ac:dyDescent="0.2">
      <c r="A2835" t="s">
        <v>3738</v>
      </c>
      <c r="B2835" t="s">
        <v>3753</v>
      </c>
      <c r="C2835" t="s">
        <v>3754</v>
      </c>
      <c r="D2835" s="5">
        <v>45141</v>
      </c>
      <c r="E2835" t="s">
        <v>167</v>
      </c>
      <c r="F2835">
        <v>38.119999999999997</v>
      </c>
      <c r="I2835">
        <v>1008009</v>
      </c>
      <c r="J2835" t="s">
        <v>63</v>
      </c>
      <c r="K2835">
        <v>185.44</v>
      </c>
      <c r="L2835" s="5">
        <v>45141</v>
      </c>
      <c r="P2835">
        <v>38.119999999999997</v>
      </c>
      <c r="Q2835">
        <v>0.34803316014887076</v>
      </c>
    </row>
    <row r="2836" spans="1:17" x14ac:dyDescent="0.2">
      <c r="A2836" t="s">
        <v>3603</v>
      </c>
      <c r="B2836" t="s">
        <v>3690</v>
      </c>
      <c r="C2836" t="s">
        <v>3691</v>
      </c>
      <c r="D2836" s="5">
        <v>45441</v>
      </c>
      <c r="E2836" t="s">
        <v>167</v>
      </c>
      <c r="F2836">
        <v>31.37</v>
      </c>
      <c r="I2836">
        <v>1086889</v>
      </c>
      <c r="J2836" t="s">
        <v>63</v>
      </c>
      <c r="K2836">
        <v>361.28</v>
      </c>
      <c r="L2836" s="5">
        <v>45441</v>
      </c>
      <c r="P2836">
        <v>31.37</v>
      </c>
      <c r="Q2836">
        <v>0.34813631252350496</v>
      </c>
    </row>
    <row r="2837" spans="1:17" x14ac:dyDescent="0.2">
      <c r="A2837" t="s">
        <v>481</v>
      </c>
      <c r="B2837" t="s">
        <v>542</v>
      </c>
      <c r="C2837" t="s">
        <v>1502</v>
      </c>
      <c r="D2837" s="5">
        <v>45307</v>
      </c>
      <c r="E2837" t="s">
        <v>484</v>
      </c>
      <c r="F2837">
        <v>69.83</v>
      </c>
      <c r="I2837">
        <v>72804</v>
      </c>
      <c r="J2837" t="s">
        <v>485</v>
      </c>
      <c r="K2837" s="6">
        <v>577784.27</v>
      </c>
      <c r="L2837" s="5">
        <v>45322</v>
      </c>
      <c r="P2837">
        <v>69.83</v>
      </c>
      <c r="Q2837">
        <v>0.34817240434742736</v>
      </c>
    </row>
    <row r="2838" spans="1:17" x14ac:dyDescent="0.2">
      <c r="A2838" t="s">
        <v>9900</v>
      </c>
      <c r="B2838" t="s">
        <v>9907</v>
      </c>
      <c r="C2838">
        <v>993003063308</v>
      </c>
      <c r="D2838" s="5">
        <v>45194</v>
      </c>
      <c r="E2838" t="s">
        <v>56</v>
      </c>
      <c r="F2838">
        <v>540.74</v>
      </c>
      <c r="I2838">
        <v>594439</v>
      </c>
      <c r="J2838" t="s">
        <v>62</v>
      </c>
      <c r="K2838">
        <v>751.89</v>
      </c>
      <c r="L2838" s="5">
        <v>45222</v>
      </c>
      <c r="P2838">
        <v>540.74</v>
      </c>
      <c r="Q2838">
        <v>0.34823902222003789</v>
      </c>
    </row>
    <row r="2839" spans="1:17" x14ac:dyDescent="0.2">
      <c r="A2839" t="s">
        <v>481</v>
      </c>
      <c r="B2839" t="s">
        <v>684</v>
      </c>
      <c r="C2839" t="s">
        <v>2277</v>
      </c>
      <c r="D2839" s="5">
        <v>45459</v>
      </c>
      <c r="E2839" t="s">
        <v>484</v>
      </c>
      <c r="F2839">
        <v>253.37</v>
      </c>
      <c r="I2839">
        <v>73848</v>
      </c>
      <c r="J2839" t="s">
        <v>485</v>
      </c>
      <c r="K2839" s="6">
        <v>709092.54</v>
      </c>
      <c r="L2839" s="5">
        <v>45471</v>
      </c>
      <c r="P2839">
        <v>253.37</v>
      </c>
      <c r="Q2839">
        <v>0.34828434704257716</v>
      </c>
    </row>
    <row r="2840" spans="1:17" x14ac:dyDescent="0.2">
      <c r="A2840" t="s">
        <v>5122</v>
      </c>
      <c r="B2840" t="s">
        <v>5133</v>
      </c>
      <c r="C2840" t="s">
        <v>5134</v>
      </c>
      <c r="D2840" s="5">
        <v>45187</v>
      </c>
      <c r="E2840" t="s">
        <v>436</v>
      </c>
      <c r="F2840">
        <v>163.07</v>
      </c>
      <c r="I2840">
        <v>589996</v>
      </c>
      <c r="J2840" t="s">
        <v>62</v>
      </c>
      <c r="K2840">
        <v>163.07</v>
      </c>
      <c r="L2840" s="5">
        <v>45188</v>
      </c>
      <c r="P2840">
        <v>139.77000000000001</v>
      </c>
      <c r="Q2840">
        <v>0.34878339827959359</v>
      </c>
    </row>
    <row r="2841" spans="1:17" x14ac:dyDescent="0.2">
      <c r="A2841" t="s">
        <v>481</v>
      </c>
      <c r="B2841" t="s">
        <v>644</v>
      </c>
      <c r="C2841" t="s">
        <v>2256</v>
      </c>
      <c r="D2841" s="5">
        <v>45459</v>
      </c>
      <c r="E2841" t="s">
        <v>484</v>
      </c>
      <c r="F2841">
        <v>551.01</v>
      </c>
      <c r="I2841">
        <v>73848</v>
      </c>
      <c r="J2841" t="s">
        <v>485</v>
      </c>
      <c r="K2841" s="6">
        <v>709092.54</v>
      </c>
      <c r="L2841" s="5">
        <v>45471</v>
      </c>
      <c r="P2841">
        <v>303.42</v>
      </c>
      <c r="Q2841">
        <v>0.34910794041922499</v>
      </c>
    </row>
    <row r="2842" spans="1:17" x14ac:dyDescent="0.2">
      <c r="A2842" t="s">
        <v>2378</v>
      </c>
      <c r="B2842">
        <v>10045</v>
      </c>
      <c r="C2842">
        <v>118221</v>
      </c>
      <c r="D2842" s="5">
        <v>45089</v>
      </c>
      <c r="E2842" t="s">
        <v>56</v>
      </c>
      <c r="F2842" s="6">
        <v>1205.06</v>
      </c>
      <c r="I2842">
        <v>580470</v>
      </c>
      <c r="J2842" t="s">
        <v>62</v>
      </c>
      <c r="K2842" s="6">
        <v>2770.18</v>
      </c>
      <c r="L2842" s="5">
        <v>45114</v>
      </c>
      <c r="P2842">
        <v>1205.06</v>
      </c>
      <c r="Q2842">
        <v>0.34911044468016472</v>
      </c>
    </row>
    <row r="2843" spans="1:17" x14ac:dyDescent="0.2">
      <c r="A2843" t="s">
        <v>9053</v>
      </c>
      <c r="B2843" t="s">
        <v>9160</v>
      </c>
      <c r="C2843" t="s">
        <v>9161</v>
      </c>
      <c r="D2843" s="5">
        <v>45201</v>
      </c>
      <c r="E2843" t="s">
        <v>167</v>
      </c>
      <c r="F2843">
        <v>35.56</v>
      </c>
      <c r="I2843">
        <v>1023609</v>
      </c>
      <c r="J2843" t="s">
        <v>63</v>
      </c>
      <c r="K2843">
        <v>660.32</v>
      </c>
      <c r="L2843" s="5">
        <v>45201</v>
      </c>
      <c r="P2843">
        <v>35.56</v>
      </c>
      <c r="Q2843">
        <v>0.34917331687370812</v>
      </c>
    </row>
    <row r="2844" spans="1:17" x14ac:dyDescent="0.2">
      <c r="A2844" t="s">
        <v>5950</v>
      </c>
      <c r="B2844" t="s">
        <v>7137</v>
      </c>
      <c r="C2844" t="s">
        <v>7138</v>
      </c>
      <c r="D2844" s="5">
        <v>45427</v>
      </c>
      <c r="E2844" t="s">
        <v>167</v>
      </c>
      <c r="F2844">
        <v>11.31</v>
      </c>
      <c r="I2844">
        <v>1083473</v>
      </c>
      <c r="J2844" t="s">
        <v>63</v>
      </c>
      <c r="K2844" s="6">
        <v>4619.0200000000004</v>
      </c>
      <c r="L2844" s="5">
        <v>45427</v>
      </c>
      <c r="P2844">
        <v>8.2799999999999994</v>
      </c>
      <c r="Q2844">
        <v>0.34934078157811543</v>
      </c>
    </row>
    <row r="2845" spans="1:17" x14ac:dyDescent="0.2">
      <c r="A2845" t="s">
        <v>481</v>
      </c>
      <c r="B2845" t="s">
        <v>605</v>
      </c>
      <c r="C2845" t="s">
        <v>2099</v>
      </c>
      <c r="D2845" s="5">
        <v>45428</v>
      </c>
      <c r="E2845" t="s">
        <v>484</v>
      </c>
      <c r="F2845">
        <v>421.21</v>
      </c>
      <c r="I2845">
        <v>73668</v>
      </c>
      <c r="J2845" t="s">
        <v>485</v>
      </c>
      <c r="K2845" s="6">
        <v>792952.19</v>
      </c>
      <c r="L2845" s="5">
        <v>45442</v>
      </c>
      <c r="P2845">
        <v>400.7</v>
      </c>
      <c r="Q2845">
        <v>0.34946801369540703</v>
      </c>
    </row>
    <row r="2846" spans="1:17" x14ac:dyDescent="0.2">
      <c r="A2846" t="s">
        <v>7835</v>
      </c>
      <c r="B2846" t="s">
        <v>7974</v>
      </c>
      <c r="C2846" t="s">
        <v>7975</v>
      </c>
      <c r="D2846" s="5">
        <v>45401</v>
      </c>
      <c r="E2846" t="s">
        <v>167</v>
      </c>
      <c r="F2846">
        <v>237.19</v>
      </c>
      <c r="I2846">
        <v>1076498</v>
      </c>
      <c r="J2846" t="s">
        <v>63</v>
      </c>
      <c r="K2846">
        <v>391.26</v>
      </c>
      <c r="L2846" s="5">
        <v>45401</v>
      </c>
      <c r="P2846">
        <v>237.19</v>
      </c>
      <c r="Q2846">
        <v>0.34948516494210502</v>
      </c>
    </row>
    <row r="2847" spans="1:17" x14ac:dyDescent="0.2">
      <c r="A2847" t="s">
        <v>8165</v>
      </c>
      <c r="B2847" t="s">
        <v>8169</v>
      </c>
      <c r="C2847">
        <v>223095882</v>
      </c>
      <c r="D2847" s="5">
        <v>45199</v>
      </c>
      <c r="E2847" t="s">
        <v>56</v>
      </c>
      <c r="F2847">
        <v>110.5</v>
      </c>
      <c r="I2847">
        <v>1799782</v>
      </c>
      <c r="J2847" t="s">
        <v>57</v>
      </c>
      <c r="K2847">
        <v>170</v>
      </c>
      <c r="L2847" s="5">
        <v>45210</v>
      </c>
      <c r="M2847" s="5">
        <v>45216</v>
      </c>
      <c r="N2847">
        <v>5</v>
      </c>
      <c r="O2847">
        <v>850</v>
      </c>
      <c r="P2847">
        <v>117.13</v>
      </c>
      <c r="Q2847">
        <v>0.34971566834009682</v>
      </c>
    </row>
    <row r="2848" spans="1:17" x14ac:dyDescent="0.2">
      <c r="A2848" t="s">
        <v>8029</v>
      </c>
      <c r="B2848" t="s">
        <v>8031</v>
      </c>
      <c r="C2848">
        <v>5183180</v>
      </c>
      <c r="D2848" s="5">
        <v>45293</v>
      </c>
      <c r="E2848" t="s">
        <v>56</v>
      </c>
      <c r="F2848">
        <v>101.8</v>
      </c>
      <c r="I2848">
        <v>1810299</v>
      </c>
      <c r="J2848" t="s">
        <v>57</v>
      </c>
      <c r="K2848" s="6">
        <v>11418.6</v>
      </c>
      <c r="L2848" s="5">
        <v>45327</v>
      </c>
      <c r="M2848" s="5">
        <v>45335</v>
      </c>
      <c r="N2848">
        <v>7</v>
      </c>
      <c r="O2848">
        <v>79930.2</v>
      </c>
      <c r="P2848">
        <v>101.8</v>
      </c>
      <c r="Q2848">
        <v>0.35005696405379816</v>
      </c>
    </row>
    <row r="2849" spans="1:17" x14ac:dyDescent="0.2">
      <c r="A2849" t="s">
        <v>8044</v>
      </c>
      <c r="B2849" t="s">
        <v>8099</v>
      </c>
      <c r="C2849" t="s">
        <v>8100</v>
      </c>
      <c r="D2849" s="5">
        <v>45383</v>
      </c>
      <c r="E2849" t="s">
        <v>167</v>
      </c>
      <c r="F2849">
        <v>30.55</v>
      </c>
      <c r="I2849">
        <v>1071343</v>
      </c>
      <c r="J2849" t="s">
        <v>63</v>
      </c>
      <c r="K2849">
        <v>30.55</v>
      </c>
      <c r="L2849" s="5">
        <v>45383</v>
      </c>
      <c r="P2849">
        <v>30.55</v>
      </c>
      <c r="Q2849">
        <v>0.35017077482832071</v>
      </c>
    </row>
    <row r="2850" spans="1:17" x14ac:dyDescent="0.2">
      <c r="A2850" t="s">
        <v>5950</v>
      </c>
      <c r="B2850" t="s">
        <v>6327</v>
      </c>
      <c r="C2850" t="s">
        <v>6328</v>
      </c>
      <c r="D2850" s="5">
        <v>45209</v>
      </c>
      <c r="E2850" t="s">
        <v>167</v>
      </c>
      <c r="F2850">
        <v>57.87</v>
      </c>
      <c r="I2850">
        <v>1025077</v>
      </c>
      <c r="J2850" t="s">
        <v>63</v>
      </c>
      <c r="K2850" s="6">
        <v>4711.13</v>
      </c>
      <c r="L2850" s="5">
        <v>45209</v>
      </c>
      <c r="P2850">
        <v>42.25</v>
      </c>
      <c r="Q2850">
        <v>0.35030159589456356</v>
      </c>
    </row>
    <row r="2851" spans="1:17" x14ac:dyDescent="0.2">
      <c r="A2851" t="s">
        <v>481</v>
      </c>
      <c r="B2851" t="s">
        <v>696</v>
      </c>
      <c r="C2851" t="s">
        <v>1165</v>
      </c>
      <c r="D2851" s="5">
        <v>45215</v>
      </c>
      <c r="E2851" t="s">
        <v>484</v>
      </c>
      <c r="F2851">
        <v>137.77000000000001</v>
      </c>
      <c r="I2851">
        <v>72141</v>
      </c>
      <c r="J2851" t="s">
        <v>485</v>
      </c>
      <c r="K2851" s="6">
        <v>621809.21</v>
      </c>
      <c r="L2851" s="5">
        <v>45231</v>
      </c>
      <c r="P2851">
        <v>137.77000000000001</v>
      </c>
      <c r="Q2851">
        <v>0.35048979767461563</v>
      </c>
    </row>
    <row r="2852" spans="1:17" x14ac:dyDescent="0.2">
      <c r="A2852" t="s">
        <v>481</v>
      </c>
      <c r="B2852" t="s">
        <v>488</v>
      </c>
      <c r="C2852" t="s">
        <v>1609</v>
      </c>
      <c r="D2852" s="5">
        <v>45338</v>
      </c>
      <c r="E2852" t="s">
        <v>484</v>
      </c>
      <c r="F2852">
        <v>279.58</v>
      </c>
      <c r="I2852">
        <v>73041</v>
      </c>
      <c r="J2852" t="s">
        <v>485</v>
      </c>
      <c r="K2852" s="6">
        <v>802703.69</v>
      </c>
      <c r="L2852" s="5">
        <v>45351</v>
      </c>
      <c r="P2852">
        <v>279.58</v>
      </c>
      <c r="Q2852">
        <v>0.3507293429477164</v>
      </c>
    </row>
    <row r="2853" spans="1:17" x14ac:dyDescent="0.2">
      <c r="A2853" t="s">
        <v>481</v>
      </c>
      <c r="B2853" t="s">
        <v>705</v>
      </c>
      <c r="C2853" t="s">
        <v>706</v>
      </c>
      <c r="D2853" s="5">
        <v>45123</v>
      </c>
      <c r="E2853" t="s">
        <v>484</v>
      </c>
      <c r="F2853">
        <v>23.31</v>
      </c>
      <c r="I2853">
        <v>71526</v>
      </c>
      <c r="J2853" t="s">
        <v>485</v>
      </c>
      <c r="K2853" s="6">
        <v>550660.96</v>
      </c>
      <c r="L2853" s="5">
        <v>45138</v>
      </c>
      <c r="P2853">
        <v>23.31</v>
      </c>
      <c r="Q2853">
        <v>0.35092103641435535</v>
      </c>
    </row>
    <row r="2854" spans="1:17" x14ac:dyDescent="0.2">
      <c r="A2854" t="s">
        <v>2414</v>
      </c>
      <c r="B2854" t="s">
        <v>2487</v>
      </c>
      <c r="C2854" t="s">
        <v>2488</v>
      </c>
      <c r="D2854" s="5">
        <v>45343</v>
      </c>
      <c r="E2854" t="s">
        <v>167</v>
      </c>
      <c r="F2854">
        <v>25.93</v>
      </c>
      <c r="I2854">
        <v>1060742</v>
      </c>
      <c r="J2854" t="s">
        <v>63</v>
      </c>
      <c r="K2854" s="6">
        <v>1355.43</v>
      </c>
      <c r="L2854" s="5">
        <v>45343</v>
      </c>
      <c r="P2854">
        <v>25.93</v>
      </c>
      <c r="Q2854">
        <v>0.35123016757342118</v>
      </c>
    </row>
    <row r="2855" spans="1:17" x14ac:dyDescent="0.2">
      <c r="A2855" t="s">
        <v>481</v>
      </c>
      <c r="B2855" t="s">
        <v>670</v>
      </c>
      <c r="C2855" t="s">
        <v>671</v>
      </c>
      <c r="D2855" s="5">
        <v>45123</v>
      </c>
      <c r="E2855" t="s">
        <v>484</v>
      </c>
      <c r="F2855" s="6">
        <v>1314.05</v>
      </c>
      <c r="I2855">
        <v>71526</v>
      </c>
      <c r="J2855" t="s">
        <v>485</v>
      </c>
      <c r="K2855" s="6">
        <v>550660.96</v>
      </c>
      <c r="L2855" s="5">
        <v>45138</v>
      </c>
      <c r="P2855">
        <v>1134.03</v>
      </c>
      <c r="Q2855">
        <v>0.35131163635208784</v>
      </c>
    </row>
    <row r="2856" spans="1:17" x14ac:dyDescent="0.2">
      <c r="A2856" t="s">
        <v>5203</v>
      </c>
      <c r="B2856" t="s">
        <v>5488</v>
      </c>
      <c r="C2856" t="s">
        <v>5489</v>
      </c>
      <c r="D2856" s="5">
        <v>45271</v>
      </c>
      <c r="E2856" t="s">
        <v>167</v>
      </c>
      <c r="F2856">
        <v>39.26</v>
      </c>
      <c r="I2856">
        <v>1042179</v>
      </c>
      <c r="J2856" t="s">
        <v>63</v>
      </c>
      <c r="K2856">
        <v>391.8</v>
      </c>
      <c r="L2856" s="5">
        <v>45271</v>
      </c>
      <c r="P2856">
        <v>39.26</v>
      </c>
      <c r="Q2856">
        <v>0.35138286578423727</v>
      </c>
    </row>
    <row r="2857" spans="1:17" x14ac:dyDescent="0.2">
      <c r="A2857" t="s">
        <v>481</v>
      </c>
      <c r="B2857" t="s">
        <v>586</v>
      </c>
      <c r="C2857" t="s">
        <v>1106</v>
      </c>
      <c r="D2857" s="5">
        <v>45215</v>
      </c>
      <c r="E2857" t="s">
        <v>484</v>
      </c>
      <c r="F2857" s="6">
        <v>1581.04</v>
      </c>
      <c r="I2857">
        <v>72141</v>
      </c>
      <c r="J2857" t="s">
        <v>485</v>
      </c>
      <c r="K2857" s="6">
        <v>621809.21</v>
      </c>
      <c r="L2857" s="5">
        <v>45231</v>
      </c>
      <c r="P2857">
        <v>1494.47</v>
      </c>
      <c r="Q2857">
        <v>0.35152898860698456</v>
      </c>
    </row>
    <row r="2858" spans="1:17" x14ac:dyDescent="0.2">
      <c r="A2858" t="s">
        <v>2721</v>
      </c>
      <c r="B2858" t="s">
        <v>2722</v>
      </c>
      <c r="C2858" t="s">
        <v>2723</v>
      </c>
      <c r="D2858" s="5">
        <v>45442</v>
      </c>
      <c r="E2858" t="s">
        <v>436</v>
      </c>
      <c r="F2858">
        <v>832.11</v>
      </c>
      <c r="I2858">
        <v>1088106</v>
      </c>
      <c r="J2858" t="s">
        <v>63</v>
      </c>
      <c r="K2858">
        <v>832.11</v>
      </c>
      <c r="L2858" s="5">
        <v>45447</v>
      </c>
      <c r="P2858">
        <v>832.11</v>
      </c>
      <c r="Q2858">
        <v>0.35168955464960494</v>
      </c>
    </row>
    <row r="2859" spans="1:17" x14ac:dyDescent="0.2">
      <c r="A2859" t="s">
        <v>11732</v>
      </c>
      <c r="B2859" t="s">
        <v>12019</v>
      </c>
      <c r="C2859">
        <v>54229730</v>
      </c>
      <c r="D2859" s="5">
        <v>45363</v>
      </c>
      <c r="E2859" t="s">
        <v>11733</v>
      </c>
      <c r="F2859">
        <v>60.43</v>
      </c>
      <c r="I2859">
        <v>1072829</v>
      </c>
      <c r="J2859" t="s">
        <v>63</v>
      </c>
      <c r="K2859" s="6">
        <v>3613.51</v>
      </c>
      <c r="L2859" s="5">
        <v>45390</v>
      </c>
      <c r="P2859">
        <v>60.43</v>
      </c>
      <c r="Q2859">
        <v>0.35177096777879668</v>
      </c>
    </row>
    <row r="2860" spans="1:17" x14ac:dyDescent="0.2">
      <c r="A2860" t="s">
        <v>9053</v>
      </c>
      <c r="B2860" t="s">
        <v>9148</v>
      </c>
      <c r="C2860" t="s">
        <v>9149</v>
      </c>
      <c r="D2860" s="5">
        <v>45181</v>
      </c>
      <c r="E2860" t="s">
        <v>167</v>
      </c>
      <c r="F2860">
        <v>34.880000000000003</v>
      </c>
      <c r="I2860">
        <v>1017887</v>
      </c>
      <c r="J2860" t="s">
        <v>63</v>
      </c>
      <c r="K2860">
        <v>34.880000000000003</v>
      </c>
      <c r="L2860" s="5">
        <v>45181</v>
      </c>
      <c r="P2860">
        <v>34.880000000000003</v>
      </c>
      <c r="Q2860">
        <v>0.35181971123809475</v>
      </c>
    </row>
    <row r="2861" spans="1:17" x14ac:dyDescent="0.2">
      <c r="A2861" t="s">
        <v>481</v>
      </c>
      <c r="B2861" t="s">
        <v>605</v>
      </c>
      <c r="C2861" t="s">
        <v>1534</v>
      </c>
      <c r="D2861" s="5">
        <v>45307</v>
      </c>
      <c r="E2861" t="s">
        <v>484</v>
      </c>
      <c r="F2861">
        <v>305.95</v>
      </c>
      <c r="I2861">
        <v>72804</v>
      </c>
      <c r="J2861" t="s">
        <v>485</v>
      </c>
      <c r="K2861" s="6">
        <v>577784.27</v>
      </c>
      <c r="L2861" s="5">
        <v>45322</v>
      </c>
      <c r="P2861">
        <v>305.95</v>
      </c>
      <c r="Q2861">
        <v>0.35182680056404247</v>
      </c>
    </row>
    <row r="2862" spans="1:17" x14ac:dyDescent="0.2">
      <c r="A2862" t="s">
        <v>481</v>
      </c>
      <c r="B2862" t="s">
        <v>684</v>
      </c>
      <c r="C2862" t="s">
        <v>883</v>
      </c>
      <c r="D2862" s="5">
        <v>45154</v>
      </c>
      <c r="E2862" t="s">
        <v>484</v>
      </c>
      <c r="F2862">
        <v>17.989999999999998</v>
      </c>
      <c r="I2862">
        <v>71731</v>
      </c>
      <c r="J2862" t="s">
        <v>485</v>
      </c>
      <c r="K2862" s="6">
        <v>681080.54</v>
      </c>
      <c r="L2862" s="5">
        <v>45169</v>
      </c>
      <c r="P2862">
        <v>17.989999999999998</v>
      </c>
      <c r="Q2862">
        <v>0.35184854040881186</v>
      </c>
    </row>
    <row r="2863" spans="1:17" x14ac:dyDescent="0.2">
      <c r="A2863" t="s">
        <v>9053</v>
      </c>
      <c r="B2863" t="s">
        <v>9418</v>
      </c>
      <c r="C2863" t="s">
        <v>9419</v>
      </c>
      <c r="D2863" s="5">
        <v>45372</v>
      </c>
      <c r="E2863" t="s">
        <v>167</v>
      </c>
      <c r="F2863">
        <v>86.96</v>
      </c>
      <c r="I2863">
        <v>1068639</v>
      </c>
      <c r="J2863" t="s">
        <v>63</v>
      </c>
      <c r="K2863">
        <v>203.24</v>
      </c>
      <c r="L2863" s="5">
        <v>45374</v>
      </c>
      <c r="P2863">
        <v>86.96</v>
      </c>
      <c r="Q2863">
        <v>0.35189076615457104</v>
      </c>
    </row>
    <row r="2864" spans="1:17" x14ac:dyDescent="0.2">
      <c r="A2864" t="s">
        <v>2669</v>
      </c>
      <c r="B2864" t="s">
        <v>2674</v>
      </c>
      <c r="C2864" t="s">
        <v>2675</v>
      </c>
      <c r="D2864" s="5">
        <v>45449</v>
      </c>
      <c r="E2864" t="s">
        <v>436</v>
      </c>
      <c r="F2864">
        <v>621.53</v>
      </c>
      <c r="I2864">
        <v>1089896</v>
      </c>
      <c r="J2864" t="s">
        <v>63</v>
      </c>
      <c r="K2864">
        <v>621.53</v>
      </c>
      <c r="L2864" s="5">
        <v>45454</v>
      </c>
      <c r="P2864">
        <v>441.37</v>
      </c>
      <c r="Q2864">
        <v>0.35207728587117626</v>
      </c>
    </row>
    <row r="2865" spans="1:17" x14ac:dyDescent="0.2">
      <c r="A2865" t="s">
        <v>10003</v>
      </c>
      <c r="B2865" t="s">
        <v>10010</v>
      </c>
      <c r="C2865">
        <v>24049</v>
      </c>
      <c r="D2865" s="5">
        <v>45341</v>
      </c>
      <c r="E2865" t="s">
        <v>56</v>
      </c>
      <c r="F2865" s="6">
        <v>11869.65</v>
      </c>
      <c r="I2865">
        <v>1066977</v>
      </c>
      <c r="J2865" t="s">
        <v>63</v>
      </c>
      <c r="K2865" s="6">
        <v>31649.200000000001</v>
      </c>
      <c r="L2865" s="5">
        <v>45366</v>
      </c>
      <c r="P2865">
        <v>11869.65</v>
      </c>
      <c r="Q2865">
        <v>0.35210944536313316</v>
      </c>
    </row>
    <row r="2866" spans="1:17" x14ac:dyDescent="0.2">
      <c r="A2866" t="s">
        <v>10313</v>
      </c>
      <c r="B2866" t="s">
        <v>10366</v>
      </c>
      <c r="C2866" t="s">
        <v>10367</v>
      </c>
      <c r="D2866" s="5">
        <v>45356</v>
      </c>
      <c r="E2866" t="s">
        <v>167</v>
      </c>
      <c r="F2866">
        <v>19.3</v>
      </c>
      <c r="I2866">
        <v>1064169</v>
      </c>
      <c r="J2866" t="s">
        <v>63</v>
      </c>
      <c r="K2866">
        <v>77.2</v>
      </c>
      <c r="L2866" s="5">
        <v>45356</v>
      </c>
      <c r="P2866">
        <v>19.3</v>
      </c>
      <c r="Q2866">
        <v>0.35232221506110428</v>
      </c>
    </row>
    <row r="2867" spans="1:17" x14ac:dyDescent="0.2">
      <c r="A2867" t="s">
        <v>12161</v>
      </c>
      <c r="B2867" t="s">
        <v>12164</v>
      </c>
      <c r="C2867">
        <v>230790</v>
      </c>
      <c r="D2867" s="5">
        <v>45146</v>
      </c>
      <c r="E2867" t="s">
        <v>56</v>
      </c>
      <c r="F2867">
        <v>368</v>
      </c>
      <c r="I2867">
        <v>587837</v>
      </c>
      <c r="J2867" t="s">
        <v>62</v>
      </c>
      <c r="K2867">
        <v>368</v>
      </c>
      <c r="L2867" s="5">
        <v>45174</v>
      </c>
      <c r="P2867">
        <v>368</v>
      </c>
      <c r="Q2867">
        <v>0.35248622020666065</v>
      </c>
    </row>
    <row r="2868" spans="1:17" x14ac:dyDescent="0.2">
      <c r="A2868" t="s">
        <v>481</v>
      </c>
      <c r="B2868" t="s">
        <v>514</v>
      </c>
      <c r="C2868" t="s">
        <v>515</v>
      </c>
      <c r="D2868" s="5">
        <v>45123</v>
      </c>
      <c r="E2868" t="s">
        <v>484</v>
      </c>
      <c r="F2868">
        <v>70.260000000000005</v>
      </c>
      <c r="I2868">
        <v>71526</v>
      </c>
      <c r="J2868" t="s">
        <v>485</v>
      </c>
      <c r="K2868" s="6">
        <v>550660.96</v>
      </c>
      <c r="L2868" s="5">
        <v>45138</v>
      </c>
      <c r="P2868">
        <v>39.590000000000003</v>
      </c>
      <c r="Q2868">
        <v>0.3525064576003627</v>
      </c>
    </row>
    <row r="2869" spans="1:17" x14ac:dyDescent="0.2">
      <c r="A2869" t="s">
        <v>448</v>
      </c>
      <c r="B2869" t="s">
        <v>453</v>
      </c>
      <c r="C2869" t="s">
        <v>455</v>
      </c>
      <c r="D2869" s="5">
        <v>45341</v>
      </c>
      <c r="E2869" t="s">
        <v>436</v>
      </c>
      <c r="F2869">
        <v>633.15</v>
      </c>
      <c r="I2869">
        <v>1060812</v>
      </c>
      <c r="J2869" t="s">
        <v>63</v>
      </c>
      <c r="K2869">
        <v>633.15</v>
      </c>
      <c r="L2869" s="5">
        <v>45344</v>
      </c>
      <c r="P2869">
        <v>633.15</v>
      </c>
      <c r="Q2869">
        <v>0.35268433090142526</v>
      </c>
    </row>
    <row r="2870" spans="1:17" x14ac:dyDescent="0.2">
      <c r="A2870" t="s">
        <v>11732</v>
      </c>
      <c r="B2870" t="s">
        <v>11934</v>
      </c>
      <c r="C2870">
        <v>53635778</v>
      </c>
      <c r="D2870" s="5">
        <v>45278</v>
      </c>
      <c r="E2870" t="s">
        <v>11733</v>
      </c>
      <c r="F2870">
        <v>57.93</v>
      </c>
      <c r="I2870">
        <v>604517</v>
      </c>
      <c r="J2870" t="s">
        <v>62</v>
      </c>
      <c r="K2870" s="6">
        <v>22032.19</v>
      </c>
      <c r="L2870" s="5">
        <v>45303</v>
      </c>
      <c r="P2870">
        <v>57.93</v>
      </c>
      <c r="Q2870">
        <v>0.35269984359830109</v>
      </c>
    </row>
    <row r="2871" spans="1:17" x14ac:dyDescent="0.2">
      <c r="A2871" t="s">
        <v>11112</v>
      </c>
      <c r="B2871" t="s">
        <v>11199</v>
      </c>
      <c r="C2871" t="s">
        <v>11200</v>
      </c>
      <c r="D2871" s="5">
        <v>45201</v>
      </c>
      <c r="E2871" t="s">
        <v>167</v>
      </c>
      <c r="F2871">
        <v>22.93</v>
      </c>
      <c r="I2871">
        <v>1023594</v>
      </c>
      <c r="J2871" t="s">
        <v>63</v>
      </c>
      <c r="K2871">
        <v>22.93</v>
      </c>
      <c r="L2871" s="5">
        <v>45201</v>
      </c>
      <c r="P2871">
        <v>22.93</v>
      </c>
      <c r="Q2871">
        <v>0.35291304026478088</v>
      </c>
    </row>
    <row r="2872" spans="1:17" x14ac:dyDescent="0.2">
      <c r="A2872" t="s">
        <v>7555</v>
      </c>
      <c r="B2872" t="s">
        <v>7558</v>
      </c>
      <c r="C2872">
        <v>120034934</v>
      </c>
      <c r="D2872" s="5">
        <v>45166</v>
      </c>
      <c r="E2872" t="s">
        <v>56</v>
      </c>
      <c r="F2872">
        <v>207.74</v>
      </c>
      <c r="I2872">
        <v>590445</v>
      </c>
      <c r="J2872" t="s">
        <v>62</v>
      </c>
      <c r="K2872">
        <v>207.74</v>
      </c>
      <c r="L2872" s="5">
        <v>45191</v>
      </c>
      <c r="P2872">
        <v>207.74</v>
      </c>
      <c r="Q2872">
        <v>0.3529302281338681</v>
      </c>
    </row>
    <row r="2873" spans="1:17" x14ac:dyDescent="0.2">
      <c r="A2873" t="s">
        <v>10497</v>
      </c>
      <c r="B2873" t="s">
        <v>10512</v>
      </c>
      <c r="C2873" t="s">
        <v>10513</v>
      </c>
      <c r="D2873" s="5">
        <v>45418</v>
      </c>
      <c r="E2873" t="s">
        <v>436</v>
      </c>
      <c r="F2873">
        <v>380.8</v>
      </c>
      <c r="I2873">
        <v>1081840</v>
      </c>
      <c r="J2873" t="s">
        <v>63</v>
      </c>
      <c r="K2873">
        <v>424.62</v>
      </c>
      <c r="L2873" s="5">
        <v>45422</v>
      </c>
      <c r="P2873">
        <v>380.8</v>
      </c>
      <c r="Q2873">
        <v>0.35314928289092695</v>
      </c>
    </row>
    <row r="2874" spans="1:17" x14ac:dyDescent="0.2">
      <c r="A2874" t="s">
        <v>5950</v>
      </c>
      <c r="B2874" t="s">
        <v>7237</v>
      </c>
      <c r="C2874" t="s">
        <v>7238</v>
      </c>
      <c r="D2874" s="5">
        <v>45429</v>
      </c>
      <c r="E2874" t="s">
        <v>167</v>
      </c>
      <c r="F2874">
        <v>48.32</v>
      </c>
      <c r="I2874">
        <v>1083896</v>
      </c>
      <c r="J2874" t="s">
        <v>63</v>
      </c>
      <c r="K2874">
        <v>845.67</v>
      </c>
      <c r="L2874" s="5">
        <v>45431</v>
      </c>
      <c r="P2874">
        <v>35.270000000000003</v>
      </c>
      <c r="Q2874">
        <v>0.3535117379343885</v>
      </c>
    </row>
    <row r="2875" spans="1:17" x14ac:dyDescent="0.2">
      <c r="A2875" t="s">
        <v>481</v>
      </c>
      <c r="B2875" t="s">
        <v>813</v>
      </c>
      <c r="C2875" t="s">
        <v>2226</v>
      </c>
      <c r="D2875" s="5">
        <v>45459</v>
      </c>
      <c r="E2875" t="s">
        <v>484</v>
      </c>
      <c r="F2875">
        <v>198.95</v>
      </c>
      <c r="I2875">
        <v>73848</v>
      </c>
      <c r="J2875" t="s">
        <v>485</v>
      </c>
      <c r="K2875" s="6">
        <v>709092.54</v>
      </c>
      <c r="L2875" s="5">
        <v>45471</v>
      </c>
      <c r="P2875">
        <v>198.95</v>
      </c>
      <c r="Q2875">
        <v>0.35351723370660659</v>
      </c>
    </row>
    <row r="2876" spans="1:17" x14ac:dyDescent="0.2">
      <c r="A2876" t="s">
        <v>3966</v>
      </c>
      <c r="B2876" t="s">
        <v>3969</v>
      </c>
      <c r="C2876" t="s">
        <v>3971</v>
      </c>
      <c r="D2876" s="5">
        <v>45322</v>
      </c>
      <c r="E2876" t="s">
        <v>56</v>
      </c>
      <c r="F2876">
        <v>126.25</v>
      </c>
      <c r="I2876">
        <v>1811716</v>
      </c>
      <c r="J2876" t="s">
        <v>57</v>
      </c>
      <c r="K2876">
        <v>126.25</v>
      </c>
      <c r="L2876" s="5">
        <v>45336</v>
      </c>
      <c r="M2876" s="5">
        <v>45345</v>
      </c>
      <c r="N2876">
        <v>8</v>
      </c>
      <c r="O2876">
        <v>1010</v>
      </c>
      <c r="P2876">
        <v>133.83000000000001</v>
      </c>
      <c r="Q2876">
        <v>0.35361558544400151</v>
      </c>
    </row>
    <row r="2877" spans="1:17" x14ac:dyDescent="0.2">
      <c r="A2877" t="s">
        <v>5203</v>
      </c>
      <c r="B2877" t="s">
        <v>5588</v>
      </c>
      <c r="C2877" t="s">
        <v>5589</v>
      </c>
      <c r="D2877" s="5">
        <v>45330</v>
      </c>
      <c r="E2877" t="s">
        <v>167</v>
      </c>
      <c r="F2877">
        <v>35.18</v>
      </c>
      <c r="I2877">
        <v>1057425</v>
      </c>
      <c r="J2877" t="s">
        <v>63</v>
      </c>
      <c r="K2877">
        <v>465.36</v>
      </c>
      <c r="L2877" s="5">
        <v>45330</v>
      </c>
      <c r="P2877">
        <v>35.18</v>
      </c>
      <c r="Q2877">
        <v>0.35368773080756777</v>
      </c>
    </row>
    <row r="2878" spans="1:17" x14ac:dyDescent="0.2">
      <c r="A2878" t="s">
        <v>10622</v>
      </c>
      <c r="B2878" t="s">
        <v>10623</v>
      </c>
      <c r="C2878" t="s">
        <v>10633</v>
      </c>
      <c r="D2878" s="5">
        <v>45383</v>
      </c>
      <c r="E2878" t="s">
        <v>69</v>
      </c>
      <c r="F2878" s="6">
        <v>51089.89</v>
      </c>
      <c r="G2878" s="5">
        <v>45352</v>
      </c>
      <c r="H2878" s="5">
        <v>45383</v>
      </c>
      <c r="I2878">
        <v>1817267</v>
      </c>
      <c r="J2878" t="s">
        <v>57</v>
      </c>
      <c r="K2878" s="6">
        <v>51089.89</v>
      </c>
      <c r="L2878" s="5">
        <v>45392</v>
      </c>
      <c r="M2878" s="5">
        <v>45404</v>
      </c>
      <c r="N2878">
        <v>11</v>
      </c>
      <c r="O2878">
        <v>561988.79</v>
      </c>
      <c r="P2878">
        <v>2412.85</v>
      </c>
      <c r="Q2878">
        <v>0.35382132165238334</v>
      </c>
    </row>
    <row r="2879" spans="1:17" x14ac:dyDescent="0.2">
      <c r="A2879" t="s">
        <v>481</v>
      </c>
      <c r="B2879" t="s">
        <v>910</v>
      </c>
      <c r="C2879" t="s">
        <v>1756</v>
      </c>
      <c r="D2879" s="5">
        <v>45338</v>
      </c>
      <c r="E2879" t="s">
        <v>484</v>
      </c>
      <c r="F2879">
        <v>26</v>
      </c>
      <c r="I2879">
        <v>73041</v>
      </c>
      <c r="J2879" t="s">
        <v>485</v>
      </c>
      <c r="K2879" s="6">
        <v>802703.69</v>
      </c>
      <c r="L2879" s="5">
        <v>45351</v>
      </c>
      <c r="P2879">
        <v>26</v>
      </c>
      <c r="Q2879">
        <v>0.35391107088231299</v>
      </c>
    </row>
    <row r="2880" spans="1:17" x14ac:dyDescent="0.2">
      <c r="A2880" t="s">
        <v>11732</v>
      </c>
      <c r="B2880" t="s">
        <v>11810</v>
      </c>
      <c r="C2880">
        <v>53135497</v>
      </c>
      <c r="D2880" s="5">
        <v>45212</v>
      </c>
      <c r="E2880" t="s">
        <v>11733</v>
      </c>
      <c r="F2880">
        <v>925</v>
      </c>
      <c r="I2880">
        <v>596494</v>
      </c>
      <c r="J2880" t="s">
        <v>62</v>
      </c>
      <c r="K2880" s="6">
        <v>21860.25</v>
      </c>
      <c r="L2880" s="5">
        <v>45237</v>
      </c>
      <c r="P2880">
        <v>925</v>
      </c>
      <c r="Q2880">
        <v>0.35411782740370179</v>
      </c>
    </row>
    <row r="2881" spans="1:17" x14ac:dyDescent="0.2">
      <c r="A2881" t="s">
        <v>10422</v>
      </c>
      <c r="B2881" t="s">
        <v>8136</v>
      </c>
      <c r="C2881">
        <v>216</v>
      </c>
      <c r="D2881" s="5">
        <v>45139</v>
      </c>
      <c r="E2881" t="s">
        <v>56</v>
      </c>
      <c r="F2881">
        <v>848</v>
      </c>
      <c r="I2881">
        <v>586938</v>
      </c>
      <c r="J2881" t="s">
        <v>62</v>
      </c>
      <c r="K2881">
        <v>848</v>
      </c>
      <c r="L2881" s="5">
        <v>45166</v>
      </c>
      <c r="P2881">
        <v>848</v>
      </c>
      <c r="Q2881">
        <v>0.35419742196488513</v>
      </c>
    </row>
    <row r="2882" spans="1:17" x14ac:dyDescent="0.2">
      <c r="A2882" t="s">
        <v>5059</v>
      </c>
      <c r="B2882" t="s">
        <v>5060</v>
      </c>
      <c r="C2882">
        <v>2509</v>
      </c>
      <c r="D2882" s="5">
        <v>45105</v>
      </c>
      <c r="E2882" t="s">
        <v>56</v>
      </c>
      <c r="F2882">
        <v>675.75</v>
      </c>
      <c r="I2882">
        <v>1792694</v>
      </c>
      <c r="J2882" t="s">
        <v>57</v>
      </c>
      <c r="K2882">
        <v>993.75</v>
      </c>
      <c r="L2882" s="5">
        <v>45131</v>
      </c>
      <c r="M2882" s="5">
        <v>45138</v>
      </c>
      <c r="N2882">
        <v>6</v>
      </c>
      <c r="O2882">
        <v>5962.5</v>
      </c>
      <c r="P2882">
        <v>675.75</v>
      </c>
      <c r="Q2882">
        <v>0.35422115127196352</v>
      </c>
    </row>
    <row r="2883" spans="1:17" x14ac:dyDescent="0.2">
      <c r="A2883" t="s">
        <v>2743</v>
      </c>
      <c r="B2883" t="s">
        <v>2756</v>
      </c>
      <c r="C2883" t="s">
        <v>2757</v>
      </c>
      <c r="D2883" s="5">
        <v>45294</v>
      </c>
      <c r="E2883" t="s">
        <v>167</v>
      </c>
      <c r="F2883">
        <v>34.630000000000003</v>
      </c>
      <c r="I2883">
        <v>1047518</v>
      </c>
      <c r="J2883" t="s">
        <v>63</v>
      </c>
      <c r="K2883">
        <v>34.630000000000003</v>
      </c>
      <c r="L2883" s="5">
        <v>45295</v>
      </c>
      <c r="P2883">
        <v>34.630000000000003</v>
      </c>
      <c r="Q2883">
        <v>0.35431091156521632</v>
      </c>
    </row>
    <row r="2884" spans="1:17" x14ac:dyDescent="0.2">
      <c r="A2884" t="s">
        <v>11732</v>
      </c>
      <c r="B2884" t="s">
        <v>11814</v>
      </c>
      <c r="C2884">
        <v>53207892</v>
      </c>
      <c r="D2884" s="5">
        <v>45222</v>
      </c>
      <c r="E2884" t="s">
        <v>11733</v>
      </c>
      <c r="F2884">
        <v>481.18</v>
      </c>
      <c r="I2884">
        <v>597798</v>
      </c>
      <c r="J2884" t="s">
        <v>62</v>
      </c>
      <c r="K2884" s="6">
        <v>18967.79</v>
      </c>
      <c r="L2884" s="5">
        <v>45247</v>
      </c>
      <c r="P2884">
        <v>481.18</v>
      </c>
      <c r="Q2884">
        <v>0.35436709806147948</v>
      </c>
    </row>
    <row r="2885" spans="1:17" x14ac:dyDescent="0.2">
      <c r="A2885" t="s">
        <v>481</v>
      </c>
      <c r="B2885" t="s">
        <v>672</v>
      </c>
      <c r="C2885" t="s">
        <v>1433</v>
      </c>
      <c r="D2885" s="5">
        <v>45276</v>
      </c>
      <c r="E2885" t="s">
        <v>484</v>
      </c>
      <c r="F2885">
        <v>165.01</v>
      </c>
      <c r="I2885">
        <v>72587</v>
      </c>
      <c r="J2885" t="s">
        <v>485</v>
      </c>
      <c r="K2885" s="6">
        <v>607405.88</v>
      </c>
      <c r="L2885" s="5">
        <v>45289</v>
      </c>
      <c r="P2885">
        <v>165.01</v>
      </c>
      <c r="Q2885">
        <v>0.3546111099878857</v>
      </c>
    </row>
    <row r="2886" spans="1:17" x14ac:dyDescent="0.2">
      <c r="A2886" t="s">
        <v>3165</v>
      </c>
      <c r="B2886" t="s">
        <v>3170</v>
      </c>
      <c r="C2886" t="s">
        <v>3171</v>
      </c>
      <c r="D2886" s="5">
        <v>45168</v>
      </c>
      <c r="E2886" t="s">
        <v>436</v>
      </c>
      <c r="F2886">
        <v>694.73</v>
      </c>
      <c r="I2886">
        <v>588099</v>
      </c>
      <c r="J2886" t="s">
        <v>62</v>
      </c>
      <c r="K2886">
        <v>694.73</v>
      </c>
      <c r="L2886" s="5">
        <v>45175</v>
      </c>
      <c r="P2886">
        <v>90.59</v>
      </c>
      <c r="Q2886">
        <v>0.35467114977708492</v>
      </c>
    </row>
    <row r="2887" spans="1:17" x14ac:dyDescent="0.2">
      <c r="A2887" t="s">
        <v>481</v>
      </c>
      <c r="B2887" t="s">
        <v>861</v>
      </c>
      <c r="C2887" t="s">
        <v>1858</v>
      </c>
      <c r="D2887" s="5">
        <v>45367</v>
      </c>
      <c r="E2887" t="s">
        <v>484</v>
      </c>
      <c r="F2887">
        <v>860.15</v>
      </c>
      <c r="I2887">
        <v>73273</v>
      </c>
      <c r="J2887" t="s">
        <v>485</v>
      </c>
      <c r="K2887" s="6">
        <v>689219.2</v>
      </c>
      <c r="L2887" s="5">
        <v>45380</v>
      </c>
      <c r="P2887">
        <v>860.15</v>
      </c>
      <c r="Q2887">
        <v>0.35488360873858793</v>
      </c>
    </row>
    <row r="2888" spans="1:17" x14ac:dyDescent="0.2">
      <c r="A2888" t="s">
        <v>11732</v>
      </c>
      <c r="B2888" t="s">
        <v>12004</v>
      </c>
      <c r="C2888">
        <v>54012318</v>
      </c>
      <c r="D2888" s="5">
        <v>45336</v>
      </c>
      <c r="E2888" t="s">
        <v>11733</v>
      </c>
      <c r="F2888">
        <v>177.14</v>
      </c>
      <c r="I2888">
        <v>1065252</v>
      </c>
      <c r="J2888" t="s">
        <v>63</v>
      </c>
      <c r="K2888" s="6">
        <v>17807.38</v>
      </c>
      <c r="L2888" s="5">
        <v>45362</v>
      </c>
      <c r="P2888">
        <v>177.14</v>
      </c>
      <c r="Q2888">
        <v>0.3549690831605028</v>
      </c>
    </row>
    <row r="2889" spans="1:17" x14ac:dyDescent="0.2">
      <c r="A2889" t="s">
        <v>5950</v>
      </c>
      <c r="B2889" t="s">
        <v>5987</v>
      </c>
      <c r="C2889" t="s">
        <v>5988</v>
      </c>
      <c r="D2889" s="5">
        <v>45149</v>
      </c>
      <c r="E2889" t="s">
        <v>167</v>
      </c>
      <c r="F2889">
        <v>61.59</v>
      </c>
      <c r="I2889">
        <v>1009819</v>
      </c>
      <c r="J2889" t="s">
        <v>63</v>
      </c>
      <c r="K2889" s="6">
        <v>5059.1000000000004</v>
      </c>
      <c r="L2889" s="5">
        <v>45150</v>
      </c>
      <c r="P2889">
        <v>44.96</v>
      </c>
      <c r="Q2889">
        <v>0.35508384484007971</v>
      </c>
    </row>
    <row r="2890" spans="1:17" x14ac:dyDescent="0.2">
      <c r="A2890" t="s">
        <v>481</v>
      </c>
      <c r="B2890" t="s">
        <v>492</v>
      </c>
      <c r="C2890" t="s">
        <v>1477</v>
      </c>
      <c r="D2890" s="5">
        <v>45307</v>
      </c>
      <c r="E2890" t="s">
        <v>484</v>
      </c>
      <c r="F2890">
        <v>468.37</v>
      </c>
      <c r="I2890">
        <v>72804</v>
      </c>
      <c r="J2890" t="s">
        <v>485</v>
      </c>
      <c r="K2890" s="6">
        <v>577784.27</v>
      </c>
      <c r="L2890" s="5">
        <v>45322</v>
      </c>
      <c r="P2890">
        <v>199.42</v>
      </c>
      <c r="Q2890">
        <v>0.35522528134462483</v>
      </c>
    </row>
    <row r="2891" spans="1:17" x14ac:dyDescent="0.2">
      <c r="A2891" t="s">
        <v>12300</v>
      </c>
      <c r="B2891" t="s">
        <v>12303</v>
      </c>
      <c r="C2891" t="s">
        <v>12304</v>
      </c>
      <c r="D2891" s="5">
        <v>45456</v>
      </c>
      <c r="E2891" t="s">
        <v>436</v>
      </c>
      <c r="F2891" s="6">
        <v>2148.58</v>
      </c>
      <c r="I2891">
        <v>1091910</v>
      </c>
      <c r="J2891" t="s">
        <v>63</v>
      </c>
      <c r="K2891" s="6">
        <v>2148.58</v>
      </c>
      <c r="L2891" s="5">
        <v>45463</v>
      </c>
      <c r="P2891">
        <v>2148.58</v>
      </c>
      <c r="Q2891">
        <v>0.35524528192820948</v>
      </c>
    </row>
    <row r="2892" spans="1:17" x14ac:dyDescent="0.2">
      <c r="A2892" t="s">
        <v>2743</v>
      </c>
      <c r="B2892" t="s">
        <v>2750</v>
      </c>
      <c r="C2892" t="s">
        <v>2751</v>
      </c>
      <c r="D2892" s="5">
        <v>45203</v>
      </c>
      <c r="E2892" t="s">
        <v>167</v>
      </c>
      <c r="F2892">
        <v>30.53</v>
      </c>
      <c r="I2892">
        <v>1024389</v>
      </c>
      <c r="J2892" t="s">
        <v>63</v>
      </c>
      <c r="K2892">
        <v>30.53</v>
      </c>
      <c r="L2892" s="5">
        <v>45203</v>
      </c>
      <c r="P2892">
        <v>30.53</v>
      </c>
      <c r="Q2892">
        <v>0.35530012913063891</v>
      </c>
    </row>
    <row r="2893" spans="1:17" x14ac:dyDescent="0.2">
      <c r="A2893" t="s">
        <v>101</v>
      </c>
      <c r="B2893">
        <v>1292537</v>
      </c>
      <c r="C2893">
        <v>5503151620</v>
      </c>
      <c r="D2893" s="5">
        <v>45230</v>
      </c>
      <c r="E2893" t="s">
        <v>56</v>
      </c>
      <c r="F2893" s="6">
        <v>1107.45</v>
      </c>
      <c r="I2893">
        <v>598719</v>
      </c>
      <c r="J2893" t="s">
        <v>62</v>
      </c>
      <c r="K2893" s="6">
        <v>14135.69</v>
      </c>
      <c r="L2893" s="5">
        <v>45257</v>
      </c>
      <c r="P2893">
        <v>1107.45</v>
      </c>
      <c r="Q2893">
        <v>0.35550336479791411</v>
      </c>
    </row>
    <row r="2894" spans="1:17" x14ac:dyDescent="0.2">
      <c r="A2894" t="s">
        <v>11037</v>
      </c>
      <c r="B2894" t="s">
        <v>11046</v>
      </c>
      <c r="C2894" t="s">
        <v>11047</v>
      </c>
      <c r="D2894" s="5">
        <v>45146</v>
      </c>
      <c r="E2894" t="s">
        <v>167</v>
      </c>
      <c r="F2894">
        <v>75.569999999999993</v>
      </c>
      <c r="I2894">
        <v>1009117</v>
      </c>
      <c r="J2894" t="s">
        <v>63</v>
      </c>
      <c r="K2894">
        <v>75.569999999999993</v>
      </c>
      <c r="L2894" s="5">
        <v>45146</v>
      </c>
      <c r="P2894">
        <v>75.569999999999993</v>
      </c>
      <c r="Q2894">
        <v>0.35551202513521341</v>
      </c>
    </row>
    <row r="2895" spans="1:17" x14ac:dyDescent="0.2">
      <c r="A2895" t="s">
        <v>5950</v>
      </c>
      <c r="B2895" t="s">
        <v>6033</v>
      </c>
      <c r="C2895" t="s">
        <v>6034</v>
      </c>
      <c r="D2895" s="5">
        <v>45149</v>
      </c>
      <c r="E2895" t="s">
        <v>167</v>
      </c>
      <c r="F2895">
        <v>53.95</v>
      </c>
      <c r="I2895">
        <v>1009819</v>
      </c>
      <c r="J2895" t="s">
        <v>63</v>
      </c>
      <c r="K2895" s="6">
        <v>5059.1000000000004</v>
      </c>
      <c r="L2895" s="5">
        <v>45150</v>
      </c>
      <c r="P2895">
        <v>39.369999999999997</v>
      </c>
      <c r="Q2895">
        <v>0.35561070087912938</v>
      </c>
    </row>
    <row r="2896" spans="1:17" x14ac:dyDescent="0.2">
      <c r="A2896" t="s">
        <v>4030</v>
      </c>
      <c r="B2896" t="s">
        <v>4031</v>
      </c>
      <c r="C2896" t="s">
        <v>4032</v>
      </c>
      <c r="D2896" s="5">
        <v>45120</v>
      </c>
      <c r="E2896" t="s">
        <v>167</v>
      </c>
      <c r="F2896">
        <v>24.12</v>
      </c>
      <c r="I2896">
        <v>1002714</v>
      </c>
      <c r="J2896" t="s">
        <v>63</v>
      </c>
      <c r="K2896">
        <v>24.12</v>
      </c>
      <c r="L2896" s="5">
        <v>45120</v>
      </c>
      <c r="P2896">
        <v>24.12</v>
      </c>
      <c r="Q2896">
        <v>0.35578449196114348</v>
      </c>
    </row>
    <row r="2897" spans="1:17" x14ac:dyDescent="0.2">
      <c r="A2897" t="s">
        <v>4279</v>
      </c>
      <c r="B2897" t="s">
        <v>4374</v>
      </c>
      <c r="C2897" t="s">
        <v>4379</v>
      </c>
      <c r="D2897" s="5">
        <v>45258</v>
      </c>
      <c r="E2897" t="s">
        <v>69</v>
      </c>
      <c r="F2897">
        <v>200</v>
      </c>
      <c r="G2897" s="5">
        <v>45227</v>
      </c>
      <c r="H2897" s="5">
        <v>45258</v>
      </c>
      <c r="I2897">
        <v>1804079</v>
      </c>
      <c r="J2897" t="s">
        <v>57</v>
      </c>
      <c r="K2897">
        <v>200</v>
      </c>
      <c r="L2897" s="5">
        <v>45264</v>
      </c>
      <c r="M2897" s="5">
        <v>45273</v>
      </c>
      <c r="N2897">
        <v>8</v>
      </c>
      <c r="O2897">
        <v>1600</v>
      </c>
      <c r="P2897">
        <v>200</v>
      </c>
      <c r="Q2897">
        <v>0.35580995765498213</v>
      </c>
    </row>
    <row r="2898" spans="1:17" x14ac:dyDescent="0.2">
      <c r="A2898" t="s">
        <v>5950</v>
      </c>
      <c r="B2898" t="s">
        <v>7075</v>
      </c>
      <c r="C2898" t="s">
        <v>7076</v>
      </c>
      <c r="D2898" s="5">
        <v>45393</v>
      </c>
      <c r="E2898" t="s">
        <v>167</v>
      </c>
      <c r="F2898">
        <v>53.98</v>
      </c>
      <c r="I2898">
        <v>1074428</v>
      </c>
      <c r="J2898" t="s">
        <v>63</v>
      </c>
      <c r="K2898" s="6">
        <v>1961.53</v>
      </c>
      <c r="L2898" s="5">
        <v>45393</v>
      </c>
      <c r="P2898">
        <v>39.4</v>
      </c>
      <c r="Q2898">
        <v>0.35627388371130742</v>
      </c>
    </row>
    <row r="2899" spans="1:17" x14ac:dyDescent="0.2">
      <c r="A2899" t="s">
        <v>10466</v>
      </c>
      <c r="B2899" t="s">
        <v>10467</v>
      </c>
      <c r="C2899" t="s">
        <v>10468</v>
      </c>
      <c r="D2899" s="5">
        <v>45114</v>
      </c>
      <c r="E2899" t="s">
        <v>436</v>
      </c>
      <c r="F2899">
        <v>209.9</v>
      </c>
      <c r="I2899">
        <v>580911</v>
      </c>
      <c r="J2899" t="s">
        <v>62</v>
      </c>
      <c r="K2899">
        <v>209.9</v>
      </c>
      <c r="L2899" s="5">
        <v>45118</v>
      </c>
      <c r="P2899">
        <v>209.9</v>
      </c>
      <c r="Q2899">
        <v>0.35627641787609043</v>
      </c>
    </row>
    <row r="2900" spans="1:17" x14ac:dyDescent="0.2">
      <c r="A2900" t="s">
        <v>4254</v>
      </c>
      <c r="B2900" t="s">
        <v>4269</v>
      </c>
      <c r="C2900" t="s">
        <v>4270</v>
      </c>
      <c r="D2900" s="5">
        <v>45460</v>
      </c>
      <c r="E2900" t="s">
        <v>56</v>
      </c>
      <c r="F2900" s="6">
        <v>2000</v>
      </c>
      <c r="I2900">
        <v>1823603</v>
      </c>
      <c r="J2900" t="s">
        <v>57</v>
      </c>
      <c r="K2900" s="6">
        <v>2000</v>
      </c>
      <c r="L2900" s="5">
        <v>45463</v>
      </c>
      <c r="M2900" s="5">
        <v>45474</v>
      </c>
      <c r="N2900">
        <v>10</v>
      </c>
      <c r="O2900">
        <v>20000</v>
      </c>
      <c r="P2900">
        <v>2120</v>
      </c>
      <c r="Q2900">
        <v>0.35660245855794814</v>
      </c>
    </row>
    <row r="2901" spans="1:17" x14ac:dyDescent="0.2">
      <c r="A2901" t="s">
        <v>10524</v>
      </c>
      <c r="B2901" t="s">
        <v>10555</v>
      </c>
      <c r="C2901" t="s">
        <v>10556</v>
      </c>
      <c r="D2901" s="5">
        <v>45275</v>
      </c>
      <c r="E2901" t="s">
        <v>167</v>
      </c>
      <c r="F2901">
        <v>36.35</v>
      </c>
      <c r="I2901">
        <v>1043265</v>
      </c>
      <c r="J2901" t="s">
        <v>63</v>
      </c>
      <c r="K2901">
        <v>269.77999999999997</v>
      </c>
      <c r="L2901" s="5">
        <v>45277</v>
      </c>
      <c r="P2901">
        <v>36.35</v>
      </c>
      <c r="Q2901">
        <v>0.35691772668129562</v>
      </c>
    </row>
    <row r="2902" spans="1:17" x14ac:dyDescent="0.2">
      <c r="A2902" t="s">
        <v>481</v>
      </c>
      <c r="B2902" t="s">
        <v>697</v>
      </c>
      <c r="C2902" t="s">
        <v>2012</v>
      </c>
      <c r="D2902" s="5">
        <v>45398</v>
      </c>
      <c r="E2902" t="s">
        <v>484</v>
      </c>
      <c r="F2902">
        <v>148.35</v>
      </c>
      <c r="I2902">
        <v>73470</v>
      </c>
      <c r="J2902" t="s">
        <v>485</v>
      </c>
      <c r="K2902" s="6">
        <v>721437.7</v>
      </c>
      <c r="L2902" s="5">
        <v>45412</v>
      </c>
      <c r="P2902">
        <v>148.35</v>
      </c>
      <c r="Q2902">
        <v>0.35700125476659494</v>
      </c>
    </row>
    <row r="2903" spans="1:17" x14ac:dyDescent="0.2">
      <c r="A2903" t="s">
        <v>481</v>
      </c>
      <c r="B2903" t="s">
        <v>658</v>
      </c>
      <c r="C2903" t="s">
        <v>1993</v>
      </c>
      <c r="D2903" s="5">
        <v>45398</v>
      </c>
      <c r="E2903" t="s">
        <v>484</v>
      </c>
      <c r="F2903">
        <v>887.42</v>
      </c>
      <c r="I2903">
        <v>73470</v>
      </c>
      <c r="J2903" t="s">
        <v>485</v>
      </c>
      <c r="K2903" s="6">
        <v>721437.7</v>
      </c>
      <c r="L2903" s="5">
        <v>45412</v>
      </c>
      <c r="P2903">
        <v>887.42</v>
      </c>
      <c r="Q2903">
        <v>0.35709438157489715</v>
      </c>
    </row>
    <row r="2904" spans="1:17" x14ac:dyDescent="0.2">
      <c r="A2904" t="s">
        <v>7590</v>
      </c>
      <c r="B2904" t="s">
        <v>7594</v>
      </c>
      <c r="C2904">
        <v>122306</v>
      </c>
      <c r="D2904" s="5">
        <v>45154</v>
      </c>
      <c r="E2904" t="s">
        <v>56</v>
      </c>
      <c r="F2904">
        <v>99.11</v>
      </c>
      <c r="I2904">
        <v>1795787</v>
      </c>
      <c r="J2904" t="s">
        <v>57</v>
      </c>
      <c r="K2904">
        <v>99.11</v>
      </c>
      <c r="L2904" s="5">
        <v>45166</v>
      </c>
      <c r="M2904" s="5">
        <v>45174</v>
      </c>
      <c r="N2904">
        <v>7</v>
      </c>
      <c r="O2904">
        <v>693.77</v>
      </c>
      <c r="P2904">
        <v>99.11</v>
      </c>
      <c r="Q2904">
        <v>0.35717184593904194</v>
      </c>
    </row>
    <row r="2905" spans="1:17" x14ac:dyDescent="0.2">
      <c r="A2905" t="s">
        <v>8186</v>
      </c>
      <c r="B2905" t="s">
        <v>8215</v>
      </c>
      <c r="C2905" t="s">
        <v>8216</v>
      </c>
      <c r="D2905" s="5">
        <v>45180</v>
      </c>
      <c r="E2905" t="s">
        <v>33</v>
      </c>
      <c r="F2905" s="6">
        <v>293003.21999999997</v>
      </c>
      <c r="I2905">
        <v>591782</v>
      </c>
      <c r="J2905" t="s">
        <v>62</v>
      </c>
      <c r="K2905" s="6">
        <v>3289077.3</v>
      </c>
      <c r="L2905" s="5">
        <v>45201</v>
      </c>
      <c r="P2905">
        <v>6046.83</v>
      </c>
      <c r="Q2905">
        <v>0.3572038208967877</v>
      </c>
    </row>
    <row r="2906" spans="1:17" x14ac:dyDescent="0.2">
      <c r="A2906" t="s">
        <v>11732</v>
      </c>
      <c r="B2906" t="s">
        <v>11781</v>
      </c>
      <c r="C2906">
        <v>52893140</v>
      </c>
      <c r="D2906" s="5">
        <v>45182</v>
      </c>
      <c r="E2906" t="s">
        <v>11733</v>
      </c>
      <c r="F2906">
        <v>879.06</v>
      </c>
      <c r="I2906">
        <v>592784</v>
      </c>
      <c r="J2906" t="s">
        <v>62</v>
      </c>
      <c r="K2906" s="6">
        <v>30434.42</v>
      </c>
      <c r="L2906" s="5">
        <v>45209</v>
      </c>
      <c r="P2906">
        <v>879.06</v>
      </c>
      <c r="Q2906">
        <v>0.3573241862783435</v>
      </c>
    </row>
    <row r="2907" spans="1:17" x14ac:dyDescent="0.2">
      <c r="A2907" t="s">
        <v>7555</v>
      </c>
      <c r="B2907">
        <v>102200000</v>
      </c>
      <c r="C2907">
        <v>120044204</v>
      </c>
      <c r="D2907" s="5">
        <v>45215</v>
      </c>
      <c r="E2907" t="s">
        <v>56</v>
      </c>
      <c r="F2907">
        <v>60.62</v>
      </c>
      <c r="I2907">
        <v>596866</v>
      </c>
      <c r="J2907" t="s">
        <v>62</v>
      </c>
      <c r="K2907">
        <v>60.62</v>
      </c>
      <c r="L2907" s="5">
        <v>45240</v>
      </c>
      <c r="P2907">
        <v>60.62</v>
      </c>
      <c r="Q2907">
        <v>0.35735414659798792</v>
      </c>
    </row>
    <row r="2908" spans="1:17" x14ac:dyDescent="0.2">
      <c r="A2908" t="s">
        <v>3603</v>
      </c>
      <c r="B2908" t="s">
        <v>3606</v>
      </c>
      <c r="C2908" t="s">
        <v>3607</v>
      </c>
      <c r="D2908" s="5">
        <v>45133</v>
      </c>
      <c r="E2908" t="s">
        <v>167</v>
      </c>
      <c r="F2908">
        <v>360.76</v>
      </c>
      <c r="I2908">
        <v>1006034</v>
      </c>
      <c r="J2908" t="s">
        <v>63</v>
      </c>
      <c r="K2908">
        <v>421.47</v>
      </c>
      <c r="L2908" s="5">
        <v>45133</v>
      </c>
      <c r="P2908">
        <v>360.76</v>
      </c>
      <c r="Q2908">
        <v>0.35745147875947714</v>
      </c>
    </row>
    <row r="2909" spans="1:17" x14ac:dyDescent="0.2">
      <c r="A2909" t="s">
        <v>224</v>
      </c>
      <c r="B2909" t="s">
        <v>225</v>
      </c>
      <c r="C2909" t="s">
        <v>229</v>
      </c>
      <c r="D2909" s="5">
        <v>45134</v>
      </c>
      <c r="E2909" t="s">
        <v>69</v>
      </c>
      <c r="F2909" s="6">
        <v>7979.04</v>
      </c>
      <c r="G2909" s="5">
        <v>45104</v>
      </c>
      <c r="H2909" s="5">
        <v>45134</v>
      </c>
      <c r="I2909">
        <v>1793690</v>
      </c>
      <c r="J2909" t="s">
        <v>57</v>
      </c>
      <c r="K2909" s="6">
        <v>26703.42</v>
      </c>
      <c r="L2909" s="5">
        <v>45140</v>
      </c>
      <c r="M2909" s="5">
        <v>45147</v>
      </c>
      <c r="N2909">
        <v>6</v>
      </c>
      <c r="O2909">
        <v>160220.51999999999</v>
      </c>
      <c r="P2909">
        <v>2590.4299999999998</v>
      </c>
      <c r="Q2909">
        <v>0.35758099839996227</v>
      </c>
    </row>
    <row r="2910" spans="1:17" x14ac:dyDescent="0.2">
      <c r="A2910" t="s">
        <v>3738</v>
      </c>
      <c r="B2910" t="s">
        <v>3763</v>
      </c>
      <c r="C2910" t="s">
        <v>3764</v>
      </c>
      <c r="D2910" s="5">
        <v>45177</v>
      </c>
      <c r="E2910" t="s">
        <v>167</v>
      </c>
      <c r="F2910">
        <v>110.04</v>
      </c>
      <c r="I2910">
        <v>1016802</v>
      </c>
      <c r="J2910" t="s">
        <v>63</v>
      </c>
      <c r="K2910">
        <v>182.33</v>
      </c>
      <c r="L2910" s="5">
        <v>45177</v>
      </c>
      <c r="P2910">
        <v>110.04</v>
      </c>
      <c r="Q2910">
        <v>0.35770126699519744</v>
      </c>
    </row>
    <row r="2911" spans="1:17" x14ac:dyDescent="0.2">
      <c r="A2911" t="s">
        <v>11732</v>
      </c>
      <c r="B2911" t="s">
        <v>12091</v>
      </c>
      <c r="C2911">
        <v>54738745</v>
      </c>
      <c r="D2911" s="5">
        <v>45426</v>
      </c>
      <c r="E2911" t="s">
        <v>11733</v>
      </c>
      <c r="F2911">
        <v>127.47</v>
      </c>
      <c r="I2911">
        <v>1089342</v>
      </c>
      <c r="J2911" t="s">
        <v>63</v>
      </c>
      <c r="K2911" s="6">
        <v>58192.91</v>
      </c>
      <c r="L2911" s="5">
        <v>45453</v>
      </c>
      <c r="P2911">
        <v>127.47</v>
      </c>
      <c r="Q2911">
        <v>0.35771069466918837</v>
      </c>
    </row>
    <row r="2912" spans="1:17" x14ac:dyDescent="0.2">
      <c r="A2912" t="s">
        <v>11732</v>
      </c>
      <c r="B2912" t="s">
        <v>11992</v>
      </c>
      <c r="C2912">
        <v>53899462</v>
      </c>
      <c r="D2912" s="5">
        <v>45323</v>
      </c>
      <c r="E2912" t="s">
        <v>11733</v>
      </c>
      <c r="F2912">
        <v>435.34</v>
      </c>
      <c r="I2912">
        <v>1062110</v>
      </c>
      <c r="J2912" t="s">
        <v>63</v>
      </c>
      <c r="K2912" s="6">
        <v>7110.75</v>
      </c>
      <c r="L2912" s="5">
        <v>45349</v>
      </c>
      <c r="P2912">
        <v>435.34</v>
      </c>
      <c r="Q2912">
        <v>0.35784987276972613</v>
      </c>
    </row>
    <row r="2913" spans="1:17" x14ac:dyDescent="0.2">
      <c r="A2913" t="s">
        <v>481</v>
      </c>
      <c r="B2913" t="s">
        <v>572</v>
      </c>
      <c r="C2913" t="s">
        <v>970</v>
      </c>
      <c r="D2913" s="5">
        <v>45185</v>
      </c>
      <c r="E2913" t="s">
        <v>484</v>
      </c>
      <c r="F2913">
        <v>57.24</v>
      </c>
      <c r="I2913">
        <v>71929</v>
      </c>
      <c r="J2913" t="s">
        <v>485</v>
      </c>
      <c r="K2913" s="6">
        <v>614311.01</v>
      </c>
      <c r="L2913" s="5">
        <v>45198</v>
      </c>
      <c r="P2913">
        <v>57.24</v>
      </c>
      <c r="Q2913">
        <v>0.35790688184380759</v>
      </c>
    </row>
    <row r="2914" spans="1:17" x14ac:dyDescent="0.2">
      <c r="A2914" t="s">
        <v>3132</v>
      </c>
      <c r="B2914" t="s">
        <v>3137</v>
      </c>
      <c r="C2914" t="s">
        <v>3138</v>
      </c>
      <c r="D2914" s="5">
        <v>45320</v>
      </c>
      <c r="E2914" t="s">
        <v>436</v>
      </c>
      <c r="F2914">
        <v>300</v>
      </c>
      <c r="I2914">
        <v>1055318</v>
      </c>
      <c r="J2914" t="s">
        <v>63</v>
      </c>
      <c r="K2914">
        <v>300</v>
      </c>
      <c r="L2914" s="5">
        <v>45324</v>
      </c>
      <c r="P2914">
        <v>300</v>
      </c>
      <c r="Q2914">
        <v>0.35831386561877177</v>
      </c>
    </row>
    <row r="2915" spans="1:17" x14ac:dyDescent="0.2">
      <c r="A2915" t="s">
        <v>8023</v>
      </c>
      <c r="B2915" t="s">
        <v>87</v>
      </c>
      <c r="C2915">
        <v>1256343</v>
      </c>
      <c r="D2915" s="5">
        <v>45294</v>
      </c>
      <c r="E2915" t="s">
        <v>56</v>
      </c>
      <c r="F2915">
        <v>68</v>
      </c>
      <c r="I2915">
        <v>1809562</v>
      </c>
      <c r="J2915" t="s">
        <v>57</v>
      </c>
      <c r="K2915">
        <v>68</v>
      </c>
      <c r="L2915" s="5">
        <v>45320</v>
      </c>
      <c r="M2915" s="5">
        <v>45329</v>
      </c>
      <c r="N2915">
        <v>8</v>
      </c>
      <c r="O2915">
        <v>544</v>
      </c>
      <c r="P2915">
        <v>68</v>
      </c>
      <c r="Q2915">
        <v>0.35885694974905291</v>
      </c>
    </row>
    <row r="2916" spans="1:17" x14ac:dyDescent="0.2">
      <c r="A2916" t="s">
        <v>250</v>
      </c>
      <c r="B2916" t="s">
        <v>268</v>
      </c>
      <c r="C2916" t="s">
        <v>348</v>
      </c>
      <c r="D2916" s="5">
        <v>45331</v>
      </c>
      <c r="E2916" t="s">
        <v>253</v>
      </c>
      <c r="F2916">
        <v>62.55</v>
      </c>
      <c r="I2916">
        <v>1060174</v>
      </c>
      <c r="J2916" t="s">
        <v>63</v>
      </c>
      <c r="K2916" s="6">
        <v>81141.119999999995</v>
      </c>
      <c r="L2916" s="5">
        <v>45343</v>
      </c>
      <c r="P2916">
        <v>62.55</v>
      </c>
      <c r="Q2916">
        <v>0.35885990739543538</v>
      </c>
    </row>
    <row r="2917" spans="1:17" x14ac:dyDescent="0.2">
      <c r="A2917" t="s">
        <v>8186</v>
      </c>
      <c r="B2917" t="s">
        <v>8229</v>
      </c>
      <c r="C2917">
        <v>632410000</v>
      </c>
      <c r="D2917" s="5">
        <v>45210</v>
      </c>
      <c r="E2917" t="s">
        <v>56</v>
      </c>
      <c r="F2917">
        <v>19.059999999999999</v>
      </c>
      <c r="I2917">
        <v>597622</v>
      </c>
      <c r="J2917" t="s">
        <v>62</v>
      </c>
      <c r="K2917" s="6">
        <v>3558.21</v>
      </c>
      <c r="L2917" s="5">
        <v>45246</v>
      </c>
      <c r="P2917">
        <v>19.059999999999999</v>
      </c>
      <c r="Q2917">
        <v>0.35893343074709272</v>
      </c>
    </row>
    <row r="2918" spans="1:17" x14ac:dyDescent="0.2">
      <c r="A2918" t="s">
        <v>481</v>
      </c>
      <c r="B2918" t="s">
        <v>790</v>
      </c>
      <c r="C2918" t="s">
        <v>1217</v>
      </c>
      <c r="D2918" s="5">
        <v>45246</v>
      </c>
      <c r="E2918" t="s">
        <v>484</v>
      </c>
      <c r="F2918">
        <v>163.32</v>
      </c>
      <c r="I2918">
        <v>72355</v>
      </c>
      <c r="J2918" t="s">
        <v>485</v>
      </c>
      <c r="K2918" s="6">
        <v>742486.18</v>
      </c>
      <c r="L2918" s="5">
        <v>45260</v>
      </c>
      <c r="P2918">
        <v>163.32</v>
      </c>
      <c r="Q2918">
        <v>0.35893879624656033</v>
      </c>
    </row>
    <row r="2919" spans="1:17" x14ac:dyDescent="0.2">
      <c r="A2919" t="s">
        <v>9053</v>
      </c>
      <c r="B2919" t="s">
        <v>9074</v>
      </c>
      <c r="C2919" t="s">
        <v>9075</v>
      </c>
      <c r="D2919" s="5">
        <v>45133</v>
      </c>
      <c r="E2919" t="s">
        <v>167</v>
      </c>
      <c r="F2919">
        <v>37.24</v>
      </c>
      <c r="I2919">
        <v>1006039</v>
      </c>
      <c r="J2919" t="s">
        <v>63</v>
      </c>
      <c r="K2919">
        <v>644.16999999999996</v>
      </c>
      <c r="L2919" s="5">
        <v>45133</v>
      </c>
      <c r="P2919">
        <v>37.24</v>
      </c>
      <c r="Q2919">
        <v>0.35906706250236131</v>
      </c>
    </row>
    <row r="2920" spans="1:17" x14ac:dyDescent="0.2">
      <c r="A2920" t="s">
        <v>481</v>
      </c>
      <c r="B2920" t="s">
        <v>711</v>
      </c>
      <c r="C2920" t="s">
        <v>1453</v>
      </c>
      <c r="D2920" s="5">
        <v>45276</v>
      </c>
      <c r="E2920" t="s">
        <v>484</v>
      </c>
      <c r="F2920">
        <v>180.38</v>
      </c>
      <c r="I2920">
        <v>72587</v>
      </c>
      <c r="J2920" t="s">
        <v>485</v>
      </c>
      <c r="K2920" s="6">
        <v>607405.88</v>
      </c>
      <c r="L2920" s="5">
        <v>45289</v>
      </c>
      <c r="P2920">
        <v>180.38</v>
      </c>
      <c r="Q2920">
        <v>0.35916417380060006</v>
      </c>
    </row>
    <row r="2921" spans="1:17" x14ac:dyDescent="0.2">
      <c r="A2921" t="s">
        <v>481</v>
      </c>
      <c r="B2921" t="s">
        <v>744</v>
      </c>
      <c r="C2921" t="s">
        <v>745</v>
      </c>
      <c r="D2921" s="5">
        <v>45123</v>
      </c>
      <c r="E2921" t="s">
        <v>484</v>
      </c>
      <c r="F2921" s="6">
        <v>4795.6000000000004</v>
      </c>
      <c r="I2921">
        <v>71526</v>
      </c>
      <c r="J2921" t="s">
        <v>485</v>
      </c>
      <c r="K2921" s="6">
        <v>550660.96</v>
      </c>
      <c r="L2921" s="5">
        <v>45138</v>
      </c>
      <c r="P2921">
        <v>375.4</v>
      </c>
      <c r="Q2921">
        <v>0.35921711350870411</v>
      </c>
    </row>
    <row r="2922" spans="1:17" x14ac:dyDescent="0.2">
      <c r="A2922" t="s">
        <v>5203</v>
      </c>
      <c r="B2922" t="s">
        <v>5434</v>
      </c>
      <c r="C2922" t="s">
        <v>5435</v>
      </c>
      <c r="D2922" s="5">
        <v>45238</v>
      </c>
      <c r="E2922" t="s">
        <v>167</v>
      </c>
      <c r="F2922">
        <v>52.8</v>
      </c>
      <c r="I2922">
        <v>1034327</v>
      </c>
      <c r="J2922" t="s">
        <v>63</v>
      </c>
      <c r="K2922">
        <v>175.88</v>
      </c>
      <c r="L2922" s="5">
        <v>45238</v>
      </c>
      <c r="P2922">
        <v>52.8</v>
      </c>
      <c r="Q2922">
        <v>0.35927274403950737</v>
      </c>
    </row>
    <row r="2923" spans="1:17" x14ac:dyDescent="0.2">
      <c r="A2923" t="s">
        <v>7611</v>
      </c>
      <c r="B2923" t="s">
        <v>7726</v>
      </c>
      <c r="C2923" t="s">
        <v>7727</v>
      </c>
      <c r="D2923" s="5">
        <v>45355</v>
      </c>
      <c r="E2923" t="s">
        <v>167</v>
      </c>
      <c r="F2923">
        <v>89.81</v>
      </c>
      <c r="I2923">
        <v>1063891</v>
      </c>
      <c r="J2923" t="s">
        <v>63</v>
      </c>
      <c r="K2923">
        <v>122.43</v>
      </c>
      <c r="L2923" s="5">
        <v>45355</v>
      </c>
      <c r="P2923">
        <v>89.81</v>
      </c>
      <c r="Q2923">
        <v>0.35941327388660171</v>
      </c>
    </row>
    <row r="2924" spans="1:17" x14ac:dyDescent="0.2">
      <c r="A2924" t="s">
        <v>481</v>
      </c>
      <c r="B2924" t="s">
        <v>544</v>
      </c>
      <c r="C2924" t="s">
        <v>1798</v>
      </c>
      <c r="D2924" s="5">
        <v>45367</v>
      </c>
      <c r="E2924" t="s">
        <v>484</v>
      </c>
      <c r="F2924">
        <v>334.9</v>
      </c>
      <c r="I2924">
        <v>73273</v>
      </c>
      <c r="J2924" t="s">
        <v>485</v>
      </c>
      <c r="K2924" s="6">
        <v>689219.2</v>
      </c>
      <c r="L2924" s="5">
        <v>45380</v>
      </c>
      <c r="P2924">
        <v>232.6</v>
      </c>
      <c r="Q2924">
        <v>0.35961542131898494</v>
      </c>
    </row>
    <row r="2925" spans="1:17" x14ac:dyDescent="0.2">
      <c r="A2925" t="s">
        <v>9958</v>
      </c>
      <c r="B2925" t="s">
        <v>9960</v>
      </c>
      <c r="C2925">
        <v>9031965381</v>
      </c>
      <c r="D2925" s="5">
        <v>45112</v>
      </c>
      <c r="E2925" t="s">
        <v>56</v>
      </c>
      <c r="F2925" s="6">
        <v>3516.91</v>
      </c>
      <c r="I2925">
        <v>583201</v>
      </c>
      <c r="J2925" t="s">
        <v>62</v>
      </c>
      <c r="K2925" s="6">
        <v>39627.18</v>
      </c>
      <c r="L2925" s="5">
        <v>45138</v>
      </c>
      <c r="P2925">
        <v>3516.91</v>
      </c>
      <c r="Q2925">
        <v>0.35970039203342463</v>
      </c>
    </row>
    <row r="2926" spans="1:17" x14ac:dyDescent="0.2">
      <c r="A2926" t="s">
        <v>481</v>
      </c>
      <c r="B2926" t="s">
        <v>692</v>
      </c>
      <c r="C2926" t="s">
        <v>2280</v>
      </c>
      <c r="D2926" s="5">
        <v>45459</v>
      </c>
      <c r="E2926" t="s">
        <v>484</v>
      </c>
      <c r="F2926">
        <v>418.41</v>
      </c>
      <c r="I2926">
        <v>73848</v>
      </c>
      <c r="J2926" t="s">
        <v>485</v>
      </c>
      <c r="K2926" s="6">
        <v>709092.54</v>
      </c>
      <c r="L2926" s="5">
        <v>45471</v>
      </c>
      <c r="P2926">
        <v>149.30000000000001</v>
      </c>
      <c r="Q2926">
        <v>0.35970678919558507</v>
      </c>
    </row>
    <row r="2927" spans="1:17" x14ac:dyDescent="0.2">
      <c r="A2927" t="s">
        <v>481</v>
      </c>
      <c r="B2927" t="s">
        <v>609</v>
      </c>
      <c r="C2927" t="s">
        <v>1398</v>
      </c>
      <c r="D2927" s="5">
        <v>45276</v>
      </c>
      <c r="E2927" t="s">
        <v>484</v>
      </c>
      <c r="F2927">
        <v>379.24</v>
      </c>
      <c r="I2927">
        <v>72587</v>
      </c>
      <c r="J2927" t="s">
        <v>485</v>
      </c>
      <c r="K2927" s="6">
        <v>607405.88</v>
      </c>
      <c r="L2927" s="5">
        <v>45289</v>
      </c>
      <c r="P2927">
        <v>379.24</v>
      </c>
      <c r="Q2927">
        <v>0.35974758191740919</v>
      </c>
    </row>
    <row r="2928" spans="1:17" x14ac:dyDescent="0.2">
      <c r="A2928" t="s">
        <v>481</v>
      </c>
      <c r="B2928" t="s">
        <v>560</v>
      </c>
      <c r="C2928" t="s">
        <v>1933</v>
      </c>
      <c r="D2928" s="5">
        <v>45398</v>
      </c>
      <c r="E2928" t="s">
        <v>484</v>
      </c>
      <c r="F2928">
        <v>899.82</v>
      </c>
      <c r="I2928">
        <v>73470</v>
      </c>
      <c r="J2928" t="s">
        <v>485</v>
      </c>
      <c r="K2928" s="6">
        <v>721437.7</v>
      </c>
      <c r="L2928" s="5">
        <v>45412</v>
      </c>
      <c r="P2928">
        <v>899.82</v>
      </c>
      <c r="Q2928">
        <v>0.35998068213551071</v>
      </c>
    </row>
    <row r="2929" spans="1:17" x14ac:dyDescent="0.2">
      <c r="A2929" t="s">
        <v>11714</v>
      </c>
      <c r="B2929" t="s">
        <v>11715</v>
      </c>
      <c r="C2929">
        <v>14287</v>
      </c>
      <c r="D2929" s="5">
        <v>45124</v>
      </c>
      <c r="E2929" t="s">
        <v>56</v>
      </c>
      <c r="F2929" s="6">
        <v>10000</v>
      </c>
      <c r="I2929">
        <v>1793442</v>
      </c>
      <c r="J2929" t="s">
        <v>57</v>
      </c>
      <c r="K2929" s="6">
        <v>20000</v>
      </c>
      <c r="L2929" s="5">
        <v>45138</v>
      </c>
      <c r="M2929" s="5">
        <v>45145</v>
      </c>
      <c r="N2929">
        <v>6</v>
      </c>
      <c r="O2929">
        <v>120000</v>
      </c>
      <c r="P2929">
        <v>10000</v>
      </c>
      <c r="Q2929">
        <v>0.35998204120021382</v>
      </c>
    </row>
    <row r="2930" spans="1:17" x14ac:dyDescent="0.2">
      <c r="A2930" t="s">
        <v>5911</v>
      </c>
      <c r="B2930" t="s">
        <v>5928</v>
      </c>
      <c r="C2930" t="s">
        <v>5929</v>
      </c>
      <c r="D2930" s="5">
        <v>45226</v>
      </c>
      <c r="E2930" t="s">
        <v>56</v>
      </c>
      <c r="F2930" s="6">
        <v>2369.9499999999998</v>
      </c>
      <c r="I2930">
        <v>1806892</v>
      </c>
      <c r="J2930" t="s">
        <v>57</v>
      </c>
      <c r="K2930" s="6">
        <v>2978.2</v>
      </c>
      <c r="L2930" s="5">
        <v>45294</v>
      </c>
      <c r="M2930" s="5">
        <v>45302</v>
      </c>
      <c r="N2930">
        <v>7</v>
      </c>
      <c r="O2930">
        <v>20847.400000000001</v>
      </c>
      <c r="P2930">
        <v>2369.9499999999998</v>
      </c>
      <c r="Q2930">
        <v>0.36002212917430987</v>
      </c>
    </row>
    <row r="2931" spans="1:17" x14ac:dyDescent="0.2">
      <c r="A2931" t="s">
        <v>2555</v>
      </c>
      <c r="B2931">
        <v>40212</v>
      </c>
      <c r="C2931">
        <v>40212</v>
      </c>
      <c r="D2931" s="5">
        <v>45281</v>
      </c>
      <c r="E2931" t="s">
        <v>56</v>
      </c>
      <c r="F2931" s="6">
        <v>5306.68</v>
      </c>
      <c r="I2931">
        <v>1050196</v>
      </c>
      <c r="J2931" t="s">
        <v>63</v>
      </c>
      <c r="K2931" s="6">
        <v>5306.68</v>
      </c>
      <c r="L2931" s="5">
        <v>45308</v>
      </c>
      <c r="P2931">
        <v>5625.08</v>
      </c>
      <c r="Q2931">
        <v>0.36037743758001017</v>
      </c>
    </row>
    <row r="2932" spans="1:17" x14ac:dyDescent="0.2">
      <c r="A2932" t="s">
        <v>4818</v>
      </c>
      <c r="B2932" t="s">
        <v>4955</v>
      </c>
      <c r="C2932" t="s">
        <v>4956</v>
      </c>
      <c r="D2932" s="5">
        <v>45310</v>
      </c>
      <c r="E2932" t="s">
        <v>167</v>
      </c>
      <c r="F2932">
        <v>38.57</v>
      </c>
      <c r="I2932">
        <v>1051037</v>
      </c>
      <c r="J2932" t="s">
        <v>63</v>
      </c>
      <c r="K2932">
        <v>104.13</v>
      </c>
      <c r="L2932" s="5">
        <v>45310</v>
      </c>
      <c r="P2932">
        <v>38.57</v>
      </c>
      <c r="Q2932">
        <v>0.36048126340699083</v>
      </c>
    </row>
    <row r="2933" spans="1:17" x14ac:dyDescent="0.2">
      <c r="A2933" t="s">
        <v>4529</v>
      </c>
      <c r="B2933" t="s">
        <v>4530</v>
      </c>
      <c r="C2933" t="s">
        <v>4531</v>
      </c>
      <c r="D2933" s="5">
        <v>45274</v>
      </c>
      <c r="E2933" t="s">
        <v>436</v>
      </c>
      <c r="F2933">
        <v>761.86</v>
      </c>
      <c r="I2933">
        <v>603489</v>
      </c>
      <c r="J2933" t="s">
        <v>62</v>
      </c>
      <c r="K2933">
        <v>761.86</v>
      </c>
      <c r="L2933" s="5">
        <v>45295</v>
      </c>
      <c r="P2933">
        <v>734.7</v>
      </c>
      <c r="Q2933">
        <v>0.36066712258559042</v>
      </c>
    </row>
    <row r="2934" spans="1:17" x14ac:dyDescent="0.2">
      <c r="A2934" t="s">
        <v>175</v>
      </c>
      <c r="B2934" t="s">
        <v>180</v>
      </c>
      <c r="C2934" t="s">
        <v>214</v>
      </c>
      <c r="D2934" s="5">
        <v>45361</v>
      </c>
      <c r="E2934" t="s">
        <v>69</v>
      </c>
      <c r="F2934" s="6">
        <v>13022.73</v>
      </c>
      <c r="G2934" s="5">
        <v>45332</v>
      </c>
      <c r="H2934" s="5">
        <v>45361</v>
      </c>
      <c r="I2934">
        <v>1815120</v>
      </c>
      <c r="J2934" t="s">
        <v>57</v>
      </c>
      <c r="K2934" s="6">
        <v>29446.65</v>
      </c>
      <c r="L2934" s="5">
        <v>45371</v>
      </c>
      <c r="M2934" s="5">
        <v>45384</v>
      </c>
      <c r="N2934">
        <v>12</v>
      </c>
      <c r="O2934">
        <v>353359.8</v>
      </c>
      <c r="P2934">
        <v>1017.54</v>
      </c>
      <c r="Q2934">
        <v>0.36084542653581753</v>
      </c>
    </row>
    <row r="2935" spans="1:17" x14ac:dyDescent="0.2">
      <c r="A2935" t="s">
        <v>5108</v>
      </c>
      <c r="B2935">
        <v>55701490</v>
      </c>
      <c r="C2935">
        <v>51619398</v>
      </c>
      <c r="D2935" s="5">
        <v>45321</v>
      </c>
      <c r="E2935" t="s">
        <v>56</v>
      </c>
      <c r="F2935">
        <v>413.8</v>
      </c>
      <c r="I2935">
        <v>1812733</v>
      </c>
      <c r="J2935" t="s">
        <v>57</v>
      </c>
      <c r="K2935">
        <v>413.8</v>
      </c>
      <c r="L2935" s="5">
        <v>45348</v>
      </c>
      <c r="M2935" s="5">
        <v>45365</v>
      </c>
      <c r="N2935">
        <v>16</v>
      </c>
      <c r="O2935">
        <v>6620.8</v>
      </c>
      <c r="P2935">
        <v>413.8</v>
      </c>
      <c r="Q2935">
        <v>0.36093872893392176</v>
      </c>
    </row>
    <row r="2936" spans="1:17" x14ac:dyDescent="0.2">
      <c r="A2936" t="s">
        <v>9053</v>
      </c>
      <c r="B2936" t="s">
        <v>9426</v>
      </c>
      <c r="C2936" t="s">
        <v>9427</v>
      </c>
      <c r="D2936" s="5">
        <v>45376</v>
      </c>
      <c r="E2936" t="s">
        <v>167</v>
      </c>
      <c r="F2936">
        <v>41.11</v>
      </c>
      <c r="I2936">
        <v>1070132</v>
      </c>
      <c r="J2936" t="s">
        <v>63</v>
      </c>
      <c r="K2936">
        <v>538.13</v>
      </c>
      <c r="L2936" s="5">
        <v>45378</v>
      </c>
      <c r="P2936">
        <v>41.11</v>
      </c>
      <c r="Q2936">
        <v>0.36099775127258638</v>
      </c>
    </row>
    <row r="2937" spans="1:17" x14ac:dyDescent="0.2">
      <c r="A2937" t="s">
        <v>5122</v>
      </c>
      <c r="B2937" t="s">
        <v>5137</v>
      </c>
      <c r="C2937" t="s">
        <v>5138</v>
      </c>
      <c r="D2937" s="5">
        <v>45221</v>
      </c>
      <c r="E2937" t="s">
        <v>436</v>
      </c>
      <c r="F2937" s="6">
        <v>1544.7</v>
      </c>
      <c r="I2937">
        <v>596477</v>
      </c>
      <c r="J2937" t="s">
        <v>62</v>
      </c>
      <c r="K2937" s="6">
        <v>1544.7</v>
      </c>
      <c r="L2937" s="5">
        <v>45237</v>
      </c>
      <c r="P2937">
        <v>1318.88</v>
      </c>
      <c r="Q2937">
        <v>0.36102378822184622</v>
      </c>
    </row>
    <row r="2938" spans="1:17" x14ac:dyDescent="0.2">
      <c r="A2938" t="s">
        <v>5098</v>
      </c>
      <c r="B2938">
        <v>150473</v>
      </c>
      <c r="C2938" t="s">
        <v>5099</v>
      </c>
      <c r="D2938" s="5">
        <v>45316</v>
      </c>
      <c r="E2938" t="s">
        <v>56</v>
      </c>
      <c r="F2938">
        <v>404.47</v>
      </c>
      <c r="I2938">
        <v>1812438</v>
      </c>
      <c r="J2938" t="s">
        <v>57</v>
      </c>
      <c r="K2938" s="6">
        <v>1185.92</v>
      </c>
      <c r="L2938" s="5">
        <v>45343</v>
      </c>
      <c r="M2938" s="5">
        <v>45352</v>
      </c>
      <c r="N2938">
        <v>8</v>
      </c>
      <c r="O2938">
        <v>9487.36</v>
      </c>
      <c r="P2938">
        <v>404.47</v>
      </c>
      <c r="Q2938">
        <v>0.36112204535330483</v>
      </c>
    </row>
    <row r="2939" spans="1:17" x14ac:dyDescent="0.2">
      <c r="A2939" t="s">
        <v>8719</v>
      </c>
      <c r="B2939" t="s">
        <v>8892</v>
      </c>
      <c r="C2939" t="s">
        <v>8893</v>
      </c>
      <c r="D2939" s="5">
        <v>45351</v>
      </c>
      <c r="E2939" t="s">
        <v>167</v>
      </c>
      <c r="F2939">
        <v>57.1</v>
      </c>
      <c r="I2939">
        <v>1062814</v>
      </c>
      <c r="J2939" t="s">
        <v>63</v>
      </c>
      <c r="K2939">
        <v>106.96</v>
      </c>
      <c r="L2939" s="5">
        <v>45351</v>
      </c>
      <c r="P2939">
        <v>57.1</v>
      </c>
      <c r="Q2939">
        <v>0.36114584740568079</v>
      </c>
    </row>
    <row r="2940" spans="1:17" x14ac:dyDescent="0.2">
      <c r="A2940" t="s">
        <v>3506</v>
      </c>
      <c r="B2940" t="s">
        <v>3527</v>
      </c>
      <c r="C2940">
        <v>1223356</v>
      </c>
      <c r="D2940" s="5">
        <v>45194</v>
      </c>
      <c r="E2940" t="s">
        <v>56</v>
      </c>
      <c r="F2940">
        <v>428.83</v>
      </c>
      <c r="I2940">
        <v>594039</v>
      </c>
      <c r="J2940" t="s">
        <v>62</v>
      </c>
      <c r="K2940" s="6">
        <v>9122.84</v>
      </c>
      <c r="L2940" s="5">
        <v>45219</v>
      </c>
      <c r="P2940">
        <v>428.83</v>
      </c>
      <c r="Q2940">
        <v>0.36125618433044004</v>
      </c>
    </row>
    <row r="2941" spans="1:17" x14ac:dyDescent="0.2">
      <c r="A2941" t="s">
        <v>3927</v>
      </c>
      <c r="B2941" t="s">
        <v>3946</v>
      </c>
      <c r="C2941" t="s">
        <v>3947</v>
      </c>
      <c r="D2941" s="5">
        <v>45407</v>
      </c>
      <c r="E2941" t="s">
        <v>436</v>
      </c>
      <c r="F2941">
        <v>180.34</v>
      </c>
      <c r="I2941">
        <v>1081331</v>
      </c>
      <c r="J2941" t="s">
        <v>63</v>
      </c>
      <c r="K2941">
        <v>727.64</v>
      </c>
      <c r="L2941" s="5">
        <v>45420</v>
      </c>
      <c r="P2941">
        <v>180.34</v>
      </c>
      <c r="Q2941">
        <v>0.36132296263517483</v>
      </c>
    </row>
    <row r="2942" spans="1:17" x14ac:dyDescent="0.2">
      <c r="A2942" t="s">
        <v>82</v>
      </c>
      <c r="B2942" t="s">
        <v>83</v>
      </c>
      <c r="C2942">
        <v>20636334</v>
      </c>
      <c r="D2942" s="5">
        <v>45261</v>
      </c>
      <c r="E2942" t="s">
        <v>56</v>
      </c>
      <c r="F2942">
        <v>81</v>
      </c>
      <c r="I2942">
        <v>1806236</v>
      </c>
      <c r="J2942" t="s">
        <v>57</v>
      </c>
      <c r="K2942">
        <v>81</v>
      </c>
      <c r="L2942" s="5">
        <v>45287</v>
      </c>
      <c r="M2942" s="5">
        <v>45294</v>
      </c>
      <c r="N2942">
        <v>6</v>
      </c>
      <c r="O2942">
        <v>486</v>
      </c>
      <c r="P2942">
        <v>85.86</v>
      </c>
      <c r="Q2942">
        <v>0.36148772582362854</v>
      </c>
    </row>
    <row r="2943" spans="1:17" x14ac:dyDescent="0.2">
      <c r="A2943" t="s">
        <v>10852</v>
      </c>
      <c r="B2943" t="s">
        <v>10861</v>
      </c>
      <c r="C2943" t="s">
        <v>10862</v>
      </c>
      <c r="D2943" s="5">
        <v>45197</v>
      </c>
      <c r="E2943" t="s">
        <v>436</v>
      </c>
      <c r="F2943">
        <v>49.27</v>
      </c>
      <c r="I2943">
        <v>591758</v>
      </c>
      <c r="J2943" t="s">
        <v>62</v>
      </c>
      <c r="K2943">
        <v>49.27</v>
      </c>
      <c r="L2943" s="5">
        <v>45201</v>
      </c>
      <c r="P2943">
        <v>49.27</v>
      </c>
      <c r="Q2943">
        <v>0.36158690719490993</v>
      </c>
    </row>
    <row r="2944" spans="1:17" x14ac:dyDescent="0.2">
      <c r="A2944" t="s">
        <v>481</v>
      </c>
      <c r="B2944" t="s">
        <v>657</v>
      </c>
      <c r="C2944" t="s">
        <v>1715</v>
      </c>
      <c r="D2944" s="5">
        <v>45338</v>
      </c>
      <c r="E2944" t="s">
        <v>484</v>
      </c>
      <c r="F2944">
        <v>292.97000000000003</v>
      </c>
      <c r="I2944">
        <v>73041</v>
      </c>
      <c r="J2944" t="s">
        <v>485</v>
      </c>
      <c r="K2944" s="6">
        <v>802703.69</v>
      </c>
      <c r="L2944" s="5">
        <v>45351</v>
      </c>
      <c r="P2944">
        <v>93.25</v>
      </c>
      <c r="Q2944">
        <v>0.36159959086369919</v>
      </c>
    </row>
    <row r="2945" spans="1:17" x14ac:dyDescent="0.2">
      <c r="A2945" t="s">
        <v>11732</v>
      </c>
      <c r="B2945" t="s">
        <v>12035</v>
      </c>
      <c r="C2945">
        <v>54407958</v>
      </c>
      <c r="D2945" s="5">
        <v>45385</v>
      </c>
      <c r="E2945" t="s">
        <v>11733</v>
      </c>
      <c r="F2945">
        <v>447.85</v>
      </c>
      <c r="I2945">
        <v>1078642</v>
      </c>
      <c r="J2945" t="s">
        <v>63</v>
      </c>
      <c r="K2945" s="6">
        <v>12025.14</v>
      </c>
      <c r="L2945" s="5">
        <v>45411</v>
      </c>
      <c r="P2945">
        <v>447.85</v>
      </c>
      <c r="Q2945">
        <v>0.36160603296354599</v>
      </c>
    </row>
    <row r="2946" spans="1:17" x14ac:dyDescent="0.2">
      <c r="A2946" t="s">
        <v>5950</v>
      </c>
      <c r="B2946" t="s">
        <v>6409</v>
      </c>
      <c r="C2946" t="s">
        <v>6410</v>
      </c>
      <c r="D2946" s="5">
        <v>45232</v>
      </c>
      <c r="E2946" t="s">
        <v>167</v>
      </c>
      <c r="F2946">
        <v>105.7</v>
      </c>
      <c r="I2946">
        <v>1031415</v>
      </c>
      <c r="J2946" t="s">
        <v>63</v>
      </c>
      <c r="K2946" s="6">
        <v>4961.13</v>
      </c>
      <c r="L2946" s="5">
        <v>45232</v>
      </c>
      <c r="P2946">
        <v>77.17</v>
      </c>
      <c r="Q2946">
        <v>0.36187383330015077</v>
      </c>
    </row>
    <row r="2947" spans="1:17" x14ac:dyDescent="0.2">
      <c r="A2947" t="s">
        <v>5203</v>
      </c>
      <c r="B2947" t="s">
        <v>5388</v>
      </c>
      <c r="C2947" t="s">
        <v>5389</v>
      </c>
      <c r="D2947" s="5">
        <v>45212</v>
      </c>
      <c r="E2947" t="s">
        <v>167</v>
      </c>
      <c r="F2947">
        <v>36.020000000000003</v>
      </c>
      <c r="I2947">
        <v>1027112</v>
      </c>
      <c r="J2947" t="s">
        <v>63</v>
      </c>
      <c r="K2947" s="6">
        <v>2242.2800000000002</v>
      </c>
      <c r="L2947" s="5">
        <v>45216</v>
      </c>
      <c r="P2947">
        <v>36.020000000000003</v>
      </c>
      <c r="Q2947">
        <v>0.36205403310765516</v>
      </c>
    </row>
    <row r="2948" spans="1:17" x14ac:dyDescent="0.2">
      <c r="A2948" t="s">
        <v>3738</v>
      </c>
      <c r="B2948" t="s">
        <v>3835</v>
      </c>
      <c r="C2948" t="s">
        <v>3836</v>
      </c>
      <c r="D2948" s="5">
        <v>45357</v>
      </c>
      <c r="E2948" t="s">
        <v>167</v>
      </c>
      <c r="F2948">
        <v>58.54</v>
      </c>
      <c r="I2948">
        <v>1064596</v>
      </c>
      <c r="J2948" t="s">
        <v>63</v>
      </c>
      <c r="K2948">
        <v>131.59</v>
      </c>
      <c r="L2948" s="5">
        <v>45357</v>
      </c>
      <c r="P2948">
        <v>58.54</v>
      </c>
      <c r="Q2948">
        <v>0.36226623093338051</v>
      </c>
    </row>
    <row r="2949" spans="1:17" x14ac:dyDescent="0.2">
      <c r="A2949" t="s">
        <v>481</v>
      </c>
      <c r="B2949" t="s">
        <v>494</v>
      </c>
      <c r="C2949" t="s">
        <v>495</v>
      </c>
      <c r="D2949" s="5">
        <v>45123</v>
      </c>
      <c r="E2949" t="s">
        <v>484</v>
      </c>
      <c r="F2949">
        <v>359.84</v>
      </c>
      <c r="I2949">
        <v>71526</v>
      </c>
      <c r="J2949" t="s">
        <v>485</v>
      </c>
      <c r="K2949" s="6">
        <v>550660.96</v>
      </c>
      <c r="L2949" s="5">
        <v>45138</v>
      </c>
      <c r="P2949">
        <v>158.97999999999999</v>
      </c>
      <c r="Q2949">
        <v>0.36244796941402735</v>
      </c>
    </row>
    <row r="2950" spans="1:17" x14ac:dyDescent="0.2">
      <c r="A2950" t="s">
        <v>5950</v>
      </c>
      <c r="B2950" t="s">
        <v>6621</v>
      </c>
      <c r="C2950" t="s">
        <v>6622</v>
      </c>
      <c r="D2950" s="5">
        <v>45274</v>
      </c>
      <c r="E2950" t="s">
        <v>167</v>
      </c>
      <c r="F2950">
        <v>50.01</v>
      </c>
      <c r="I2950">
        <v>1043194</v>
      </c>
      <c r="J2950" t="s">
        <v>63</v>
      </c>
      <c r="K2950" s="6">
        <v>3746.02</v>
      </c>
      <c r="L2950" s="5">
        <v>45275</v>
      </c>
      <c r="P2950">
        <v>36.53</v>
      </c>
      <c r="Q2950">
        <v>0.36247520821254386</v>
      </c>
    </row>
    <row r="2951" spans="1:17" x14ac:dyDescent="0.2">
      <c r="A2951" t="s">
        <v>7611</v>
      </c>
      <c r="B2951" t="s">
        <v>7744</v>
      </c>
      <c r="C2951" t="s">
        <v>7745</v>
      </c>
      <c r="D2951" s="5">
        <v>45398</v>
      </c>
      <c r="E2951" t="s">
        <v>167</v>
      </c>
      <c r="F2951">
        <v>24.14</v>
      </c>
      <c r="I2951">
        <v>1075753</v>
      </c>
      <c r="J2951" t="s">
        <v>63</v>
      </c>
      <c r="K2951">
        <v>24.14</v>
      </c>
      <c r="L2951" s="5">
        <v>45398</v>
      </c>
      <c r="P2951">
        <v>24.14</v>
      </c>
      <c r="Q2951">
        <v>0.36247742374676206</v>
      </c>
    </row>
    <row r="2952" spans="1:17" x14ac:dyDescent="0.2">
      <c r="A2952" t="s">
        <v>9900</v>
      </c>
      <c r="B2952" t="s">
        <v>9902</v>
      </c>
      <c r="C2952">
        <v>796001516882</v>
      </c>
      <c r="D2952" s="5">
        <v>45219</v>
      </c>
      <c r="E2952" t="s">
        <v>56</v>
      </c>
      <c r="F2952">
        <v>423.33</v>
      </c>
      <c r="I2952">
        <v>598354</v>
      </c>
      <c r="J2952" t="s">
        <v>62</v>
      </c>
      <c r="K2952">
        <v>423.33</v>
      </c>
      <c r="L2952" s="5">
        <v>45251</v>
      </c>
      <c r="P2952">
        <v>423.33</v>
      </c>
      <c r="Q2952">
        <v>0.36261489137485403</v>
      </c>
    </row>
    <row r="2953" spans="1:17" x14ac:dyDescent="0.2">
      <c r="A2953" t="s">
        <v>5950</v>
      </c>
      <c r="B2953" t="s">
        <v>7153</v>
      </c>
      <c r="C2953" t="s">
        <v>7154</v>
      </c>
      <c r="D2953" s="5">
        <v>45427</v>
      </c>
      <c r="E2953" t="s">
        <v>167</v>
      </c>
      <c r="F2953">
        <v>46.5</v>
      </c>
      <c r="I2953">
        <v>1083473</v>
      </c>
      <c r="J2953" t="s">
        <v>63</v>
      </c>
      <c r="K2953" s="6">
        <v>4619.0200000000004</v>
      </c>
      <c r="L2953" s="5">
        <v>45427</v>
      </c>
      <c r="P2953">
        <v>33.93</v>
      </c>
      <c r="Q2953">
        <v>0.36264658450997833</v>
      </c>
    </row>
    <row r="2954" spans="1:17" x14ac:dyDescent="0.2">
      <c r="A2954" t="s">
        <v>8395</v>
      </c>
      <c r="B2954" t="s">
        <v>8396</v>
      </c>
      <c r="C2954" t="s">
        <v>8397</v>
      </c>
      <c r="D2954" s="5">
        <v>45281</v>
      </c>
      <c r="E2954" t="s">
        <v>436</v>
      </c>
      <c r="F2954">
        <v>940.98</v>
      </c>
      <c r="I2954">
        <v>603338</v>
      </c>
      <c r="J2954" t="s">
        <v>62</v>
      </c>
      <c r="K2954">
        <v>940.98</v>
      </c>
      <c r="L2954" s="5">
        <v>45294</v>
      </c>
      <c r="P2954">
        <v>930.98</v>
      </c>
      <c r="Q2954">
        <v>0.36265526890690114</v>
      </c>
    </row>
    <row r="2955" spans="1:17" x14ac:dyDescent="0.2">
      <c r="A2955" t="s">
        <v>481</v>
      </c>
      <c r="B2955" t="s">
        <v>584</v>
      </c>
      <c r="C2955" t="s">
        <v>2082</v>
      </c>
      <c r="D2955" s="5">
        <v>45428</v>
      </c>
      <c r="E2955" t="s">
        <v>484</v>
      </c>
      <c r="F2955">
        <v>47.16</v>
      </c>
      <c r="I2955">
        <v>73668</v>
      </c>
      <c r="J2955" t="s">
        <v>485</v>
      </c>
      <c r="K2955" s="6">
        <v>792952.19</v>
      </c>
      <c r="L2955" s="5">
        <v>45442</v>
      </c>
      <c r="P2955">
        <v>39.54</v>
      </c>
      <c r="Q2955">
        <v>0.36267321751618287</v>
      </c>
    </row>
    <row r="2956" spans="1:17" x14ac:dyDescent="0.2">
      <c r="A2956" t="s">
        <v>4240</v>
      </c>
      <c r="B2956" t="s">
        <v>4245</v>
      </c>
      <c r="C2956" t="s">
        <v>4246</v>
      </c>
      <c r="D2956" s="5">
        <v>45124</v>
      </c>
      <c r="E2956" t="s">
        <v>56</v>
      </c>
      <c r="F2956">
        <v>450</v>
      </c>
      <c r="I2956">
        <v>1793496</v>
      </c>
      <c r="J2956" t="s">
        <v>57</v>
      </c>
      <c r="K2956">
        <v>450</v>
      </c>
      <c r="L2956" s="5">
        <v>45138</v>
      </c>
      <c r="M2956" s="5">
        <v>45168</v>
      </c>
      <c r="N2956">
        <v>29</v>
      </c>
      <c r="O2956">
        <v>13050</v>
      </c>
      <c r="P2956">
        <v>450</v>
      </c>
      <c r="Q2956">
        <v>0.36282294320774877</v>
      </c>
    </row>
    <row r="2957" spans="1:17" x14ac:dyDescent="0.2">
      <c r="A2957" t="s">
        <v>5950</v>
      </c>
      <c r="B2957" t="s">
        <v>6265</v>
      </c>
      <c r="C2957" t="s">
        <v>6266</v>
      </c>
      <c r="D2957" s="5">
        <v>45209</v>
      </c>
      <c r="E2957" t="s">
        <v>167</v>
      </c>
      <c r="F2957">
        <v>49.11</v>
      </c>
      <c r="I2957">
        <v>1025077</v>
      </c>
      <c r="J2957" t="s">
        <v>63</v>
      </c>
      <c r="K2957" s="6">
        <v>4711.13</v>
      </c>
      <c r="L2957" s="5">
        <v>45209</v>
      </c>
      <c r="P2957">
        <v>35.85</v>
      </c>
      <c r="Q2957">
        <v>0.36286706763204979</v>
      </c>
    </row>
    <row r="2958" spans="1:17" x14ac:dyDescent="0.2">
      <c r="A2958" t="s">
        <v>3147</v>
      </c>
      <c r="B2958" t="s">
        <v>3152</v>
      </c>
      <c r="C2958" t="s">
        <v>3153</v>
      </c>
      <c r="D2958" s="5">
        <v>45183</v>
      </c>
      <c r="E2958" t="s">
        <v>436</v>
      </c>
      <c r="F2958">
        <v>45.28</v>
      </c>
      <c r="I2958">
        <v>591223</v>
      </c>
      <c r="J2958" t="s">
        <v>62</v>
      </c>
      <c r="K2958">
        <v>45.28</v>
      </c>
      <c r="L2958" s="5">
        <v>45197</v>
      </c>
      <c r="P2958">
        <v>45.28</v>
      </c>
      <c r="Q2958">
        <v>0.36301447348594262</v>
      </c>
    </row>
    <row r="2959" spans="1:17" x14ac:dyDescent="0.2">
      <c r="A2959" t="s">
        <v>5950</v>
      </c>
      <c r="B2959" t="s">
        <v>6049</v>
      </c>
      <c r="C2959" t="s">
        <v>6050</v>
      </c>
      <c r="D2959" s="5">
        <v>45149</v>
      </c>
      <c r="E2959" t="s">
        <v>167</v>
      </c>
      <c r="F2959">
        <v>54.04</v>
      </c>
      <c r="I2959">
        <v>1009819</v>
      </c>
      <c r="J2959" t="s">
        <v>63</v>
      </c>
      <c r="K2959" s="6">
        <v>5059.1000000000004</v>
      </c>
      <c r="L2959" s="5">
        <v>45150</v>
      </c>
      <c r="P2959">
        <v>39.43</v>
      </c>
      <c r="Q2959">
        <v>0.36312438039034611</v>
      </c>
    </row>
    <row r="2960" spans="1:17" x14ac:dyDescent="0.2">
      <c r="A2960" t="s">
        <v>5950</v>
      </c>
      <c r="B2960" t="s">
        <v>7385</v>
      </c>
      <c r="C2960" t="s">
        <v>7386</v>
      </c>
      <c r="D2960" s="5">
        <v>45464</v>
      </c>
      <c r="E2960" t="s">
        <v>167</v>
      </c>
      <c r="F2960">
        <v>69.44</v>
      </c>
      <c r="I2960">
        <v>1092426</v>
      </c>
      <c r="J2960" t="s">
        <v>63</v>
      </c>
      <c r="K2960" s="6">
        <v>4838.38</v>
      </c>
      <c r="L2960" s="5">
        <v>45464</v>
      </c>
      <c r="P2960">
        <v>50.68</v>
      </c>
      <c r="Q2960">
        <v>0.36315182625953646</v>
      </c>
    </row>
    <row r="2961" spans="1:17" x14ac:dyDescent="0.2">
      <c r="A2961" t="s">
        <v>2322</v>
      </c>
      <c r="B2961" t="s">
        <v>2330</v>
      </c>
      <c r="C2961">
        <v>693</v>
      </c>
      <c r="D2961" s="5">
        <v>45383</v>
      </c>
      <c r="E2961" t="s">
        <v>56</v>
      </c>
      <c r="F2961" s="6">
        <v>4876</v>
      </c>
      <c r="I2961">
        <v>1081106</v>
      </c>
      <c r="J2961" t="s">
        <v>63</v>
      </c>
      <c r="K2961" s="6">
        <v>4876</v>
      </c>
      <c r="L2961" s="5">
        <v>45419</v>
      </c>
      <c r="P2961">
        <v>4876</v>
      </c>
      <c r="Q2961">
        <v>0.36326242160892386</v>
      </c>
    </row>
    <row r="2962" spans="1:17" x14ac:dyDescent="0.2">
      <c r="A2962" t="s">
        <v>5950</v>
      </c>
      <c r="B2962" t="s">
        <v>5975</v>
      </c>
      <c r="C2962" t="s">
        <v>5976</v>
      </c>
      <c r="D2962" s="5">
        <v>45133</v>
      </c>
      <c r="E2962" t="s">
        <v>167</v>
      </c>
      <c r="F2962">
        <v>65.89</v>
      </c>
      <c r="I2962">
        <v>1006009</v>
      </c>
      <c r="J2962" t="s">
        <v>63</v>
      </c>
      <c r="K2962">
        <v>246.23</v>
      </c>
      <c r="L2962" s="5">
        <v>45133</v>
      </c>
      <c r="P2962">
        <v>65.89</v>
      </c>
      <c r="Q2962">
        <v>0.3633400499309074</v>
      </c>
    </row>
    <row r="2963" spans="1:17" x14ac:dyDescent="0.2">
      <c r="A2963" t="s">
        <v>481</v>
      </c>
      <c r="B2963" t="s">
        <v>707</v>
      </c>
      <c r="C2963" t="s">
        <v>1168</v>
      </c>
      <c r="D2963" s="5">
        <v>45215</v>
      </c>
      <c r="E2963" t="s">
        <v>484</v>
      </c>
      <c r="F2963">
        <v>368.24</v>
      </c>
      <c r="I2963">
        <v>72141</v>
      </c>
      <c r="J2963" t="s">
        <v>485</v>
      </c>
      <c r="K2963" s="6">
        <v>621809.21</v>
      </c>
      <c r="L2963" s="5">
        <v>45231</v>
      </c>
      <c r="P2963">
        <v>368.24</v>
      </c>
      <c r="Q2963">
        <v>0.36356080720773387</v>
      </c>
    </row>
    <row r="2964" spans="1:17" x14ac:dyDescent="0.2">
      <c r="A2964" t="s">
        <v>4818</v>
      </c>
      <c r="B2964" t="s">
        <v>5031</v>
      </c>
      <c r="C2964" t="s">
        <v>5032</v>
      </c>
      <c r="D2964" s="5">
        <v>45426</v>
      </c>
      <c r="E2964" t="s">
        <v>167</v>
      </c>
      <c r="F2964">
        <v>40.39</v>
      </c>
      <c r="I2964">
        <v>1083064</v>
      </c>
      <c r="J2964" t="s">
        <v>63</v>
      </c>
      <c r="K2964">
        <v>40.39</v>
      </c>
      <c r="L2964" s="5">
        <v>45426</v>
      </c>
      <c r="P2964">
        <v>40.39</v>
      </c>
      <c r="Q2964">
        <v>0.36362012445167546</v>
      </c>
    </row>
    <row r="2965" spans="1:17" x14ac:dyDescent="0.2">
      <c r="A2965" t="s">
        <v>481</v>
      </c>
      <c r="B2965" t="s">
        <v>973</v>
      </c>
      <c r="C2965" t="s">
        <v>1381</v>
      </c>
      <c r="D2965" s="5">
        <v>45276</v>
      </c>
      <c r="E2965" t="s">
        <v>484</v>
      </c>
      <c r="F2965">
        <v>579.6</v>
      </c>
      <c r="I2965">
        <v>72587</v>
      </c>
      <c r="J2965" t="s">
        <v>485</v>
      </c>
      <c r="K2965" s="6">
        <v>607405.88</v>
      </c>
      <c r="L2965" s="5">
        <v>45289</v>
      </c>
      <c r="P2965">
        <v>579.6</v>
      </c>
      <c r="Q2965">
        <v>0.36376210841489875</v>
      </c>
    </row>
    <row r="2966" spans="1:17" x14ac:dyDescent="0.2">
      <c r="A2966" t="s">
        <v>11495</v>
      </c>
      <c r="B2966" t="s">
        <v>11532</v>
      </c>
      <c r="C2966" t="s">
        <v>11533</v>
      </c>
      <c r="D2966" s="5">
        <v>45237</v>
      </c>
      <c r="E2966" t="s">
        <v>167</v>
      </c>
      <c r="F2966">
        <v>5.62</v>
      </c>
      <c r="I2966">
        <v>1033942</v>
      </c>
      <c r="J2966" t="s">
        <v>63</v>
      </c>
      <c r="K2966">
        <v>413.57</v>
      </c>
      <c r="L2966" s="5">
        <v>45237</v>
      </c>
      <c r="P2966">
        <v>2.81</v>
      </c>
      <c r="Q2966">
        <v>0.36383304874690958</v>
      </c>
    </row>
    <row r="2967" spans="1:17" x14ac:dyDescent="0.2">
      <c r="A2967" t="s">
        <v>4127</v>
      </c>
      <c r="B2967" t="s">
        <v>4128</v>
      </c>
      <c r="C2967" t="s">
        <v>4131</v>
      </c>
      <c r="D2967" s="5">
        <v>45131</v>
      </c>
      <c r="E2967" t="s">
        <v>436</v>
      </c>
      <c r="F2967">
        <v>36.58</v>
      </c>
      <c r="I2967">
        <v>583153</v>
      </c>
      <c r="J2967" t="s">
        <v>62</v>
      </c>
      <c r="K2967">
        <v>36.58</v>
      </c>
      <c r="L2967" s="5">
        <v>45138</v>
      </c>
      <c r="P2967">
        <v>36.58</v>
      </c>
      <c r="Q2967">
        <v>0.36390088874034288</v>
      </c>
    </row>
    <row r="2968" spans="1:17" x14ac:dyDescent="0.2">
      <c r="A2968" t="s">
        <v>8322</v>
      </c>
      <c r="B2968" t="s">
        <v>8335</v>
      </c>
      <c r="C2968" t="s">
        <v>8336</v>
      </c>
      <c r="D2968" s="5">
        <v>45422</v>
      </c>
      <c r="E2968" t="s">
        <v>436</v>
      </c>
      <c r="F2968" s="6">
        <v>3536.78</v>
      </c>
      <c r="I2968">
        <v>1084966</v>
      </c>
      <c r="J2968" t="s">
        <v>63</v>
      </c>
      <c r="K2968" s="6">
        <v>3536.78</v>
      </c>
      <c r="L2968" s="5">
        <v>45434</v>
      </c>
      <c r="P2968">
        <v>235.5</v>
      </c>
      <c r="Q2968">
        <v>0.36391260916958612</v>
      </c>
    </row>
    <row r="2969" spans="1:17" x14ac:dyDescent="0.2">
      <c r="A2969" t="s">
        <v>10522</v>
      </c>
      <c r="B2969" t="s">
        <v>10523</v>
      </c>
      <c r="C2969">
        <v>702055</v>
      </c>
      <c r="D2969" s="5">
        <v>45247</v>
      </c>
      <c r="E2969" t="s">
        <v>56</v>
      </c>
      <c r="F2969" s="6">
        <v>1250</v>
      </c>
      <c r="I2969">
        <v>1803239</v>
      </c>
      <c r="J2969" t="s">
        <v>57</v>
      </c>
      <c r="K2969" s="6">
        <v>1250</v>
      </c>
      <c r="L2969" s="5">
        <v>45250</v>
      </c>
      <c r="M2969" s="5">
        <v>45260</v>
      </c>
      <c r="N2969">
        <v>9</v>
      </c>
      <c r="O2969">
        <v>11250</v>
      </c>
      <c r="P2969">
        <v>1250</v>
      </c>
      <c r="Q2969">
        <v>0.36394489231072735</v>
      </c>
    </row>
    <row r="2970" spans="1:17" x14ac:dyDescent="0.2">
      <c r="A2970" t="s">
        <v>8347</v>
      </c>
      <c r="B2970" t="s">
        <v>8368</v>
      </c>
      <c r="C2970" t="s">
        <v>8369</v>
      </c>
      <c r="D2970" s="5">
        <v>45296</v>
      </c>
      <c r="E2970" t="s">
        <v>436</v>
      </c>
      <c r="F2970">
        <v>215.79</v>
      </c>
      <c r="I2970">
        <v>604359</v>
      </c>
      <c r="J2970" t="s">
        <v>62</v>
      </c>
      <c r="K2970">
        <v>215.79</v>
      </c>
      <c r="L2970" s="5">
        <v>45302</v>
      </c>
      <c r="P2970">
        <v>184.97</v>
      </c>
      <c r="Q2970">
        <v>0.36399522088537672</v>
      </c>
    </row>
    <row r="2971" spans="1:17" x14ac:dyDescent="0.2">
      <c r="A2971" t="s">
        <v>9900</v>
      </c>
      <c r="B2971" t="s">
        <v>9903</v>
      </c>
      <c r="C2971">
        <v>993003111976</v>
      </c>
      <c r="D2971" s="5">
        <v>45285</v>
      </c>
      <c r="E2971" t="s">
        <v>56</v>
      </c>
      <c r="F2971">
        <v>244.92</v>
      </c>
      <c r="I2971">
        <v>603469</v>
      </c>
      <c r="J2971" t="s">
        <v>62</v>
      </c>
      <c r="K2971">
        <v>244.92</v>
      </c>
      <c r="L2971" s="5">
        <v>45295</v>
      </c>
      <c r="P2971">
        <v>244.92</v>
      </c>
      <c r="Q2971">
        <v>0.36404447813221907</v>
      </c>
    </row>
    <row r="2972" spans="1:17" x14ac:dyDescent="0.2">
      <c r="A2972" t="s">
        <v>2314</v>
      </c>
      <c r="B2972" t="s">
        <v>2315</v>
      </c>
      <c r="C2972">
        <v>24469</v>
      </c>
      <c r="D2972" s="5">
        <v>45201</v>
      </c>
      <c r="E2972" t="s">
        <v>56</v>
      </c>
      <c r="F2972" s="6">
        <v>8802.5400000000009</v>
      </c>
      <c r="I2972">
        <v>595089</v>
      </c>
      <c r="J2972" t="s">
        <v>62</v>
      </c>
      <c r="K2972" s="6">
        <v>8802.5400000000009</v>
      </c>
      <c r="L2972" s="5">
        <v>45226</v>
      </c>
      <c r="P2972">
        <v>8802.5400000000009</v>
      </c>
      <c r="Q2972">
        <v>0.36414361252077354</v>
      </c>
    </row>
    <row r="2973" spans="1:17" x14ac:dyDescent="0.2">
      <c r="A2973" t="s">
        <v>481</v>
      </c>
      <c r="B2973" t="s">
        <v>1227</v>
      </c>
      <c r="C2973" t="s">
        <v>1228</v>
      </c>
      <c r="D2973" s="5">
        <v>45246</v>
      </c>
      <c r="E2973" t="s">
        <v>484</v>
      </c>
      <c r="F2973">
        <v>14.83</v>
      </c>
      <c r="I2973">
        <v>72355</v>
      </c>
      <c r="J2973" t="s">
        <v>485</v>
      </c>
      <c r="K2973" s="6">
        <v>742486.18</v>
      </c>
      <c r="L2973" s="5">
        <v>45260</v>
      </c>
      <c r="P2973">
        <v>14.83</v>
      </c>
      <c r="Q2973">
        <v>0.36419841182637214</v>
      </c>
    </row>
    <row r="2974" spans="1:17" x14ac:dyDescent="0.2">
      <c r="A2974" t="s">
        <v>3972</v>
      </c>
      <c r="B2974" t="s">
        <v>4023</v>
      </c>
      <c r="C2974" t="s">
        <v>4024</v>
      </c>
      <c r="D2974" s="5">
        <v>45454</v>
      </c>
      <c r="E2974" t="s">
        <v>167</v>
      </c>
      <c r="F2974">
        <v>10.45</v>
      </c>
      <c r="I2974">
        <v>1090040</v>
      </c>
      <c r="J2974" t="s">
        <v>63</v>
      </c>
      <c r="K2974">
        <v>66.22</v>
      </c>
      <c r="L2974" s="5">
        <v>45454</v>
      </c>
      <c r="P2974">
        <v>10.45</v>
      </c>
      <c r="Q2974">
        <v>0.364224691154727</v>
      </c>
    </row>
    <row r="2975" spans="1:17" x14ac:dyDescent="0.2">
      <c r="A2975" t="s">
        <v>9837</v>
      </c>
      <c r="B2975" t="s">
        <v>9846</v>
      </c>
      <c r="C2975" t="s">
        <v>9847</v>
      </c>
      <c r="D2975" s="5">
        <v>45393</v>
      </c>
      <c r="E2975" t="s">
        <v>436</v>
      </c>
      <c r="F2975">
        <v>361.31</v>
      </c>
      <c r="I2975">
        <v>1074716</v>
      </c>
      <c r="J2975" t="s">
        <v>63</v>
      </c>
      <c r="K2975">
        <v>361.31</v>
      </c>
      <c r="L2975" s="5">
        <v>45397</v>
      </c>
      <c r="P2975">
        <v>361.31</v>
      </c>
      <c r="Q2975">
        <v>0.36426374701499975</v>
      </c>
    </row>
    <row r="2976" spans="1:17" x14ac:dyDescent="0.2">
      <c r="A2976" t="s">
        <v>11732</v>
      </c>
      <c r="B2976" t="s">
        <v>11871</v>
      </c>
      <c r="C2976">
        <v>53365193</v>
      </c>
      <c r="D2976" s="5">
        <v>45243</v>
      </c>
      <c r="E2976" t="s">
        <v>11733</v>
      </c>
      <c r="F2976">
        <v>677.24</v>
      </c>
      <c r="I2976">
        <v>600426</v>
      </c>
      <c r="J2976" t="s">
        <v>62</v>
      </c>
      <c r="K2976" s="6">
        <v>19996.849999999999</v>
      </c>
      <c r="L2976" s="5">
        <v>45268</v>
      </c>
      <c r="P2976">
        <v>677.24</v>
      </c>
      <c r="Q2976">
        <v>0.36426744637341391</v>
      </c>
    </row>
    <row r="2977" spans="1:17" x14ac:dyDescent="0.2">
      <c r="A2977" t="s">
        <v>12161</v>
      </c>
      <c r="B2977" t="s">
        <v>12162</v>
      </c>
      <c r="C2977">
        <v>232184</v>
      </c>
      <c r="D2977" s="5">
        <v>45371</v>
      </c>
      <c r="E2977" t="s">
        <v>56</v>
      </c>
      <c r="F2977">
        <v>368</v>
      </c>
      <c r="I2977">
        <v>1074900</v>
      </c>
      <c r="J2977" t="s">
        <v>63</v>
      </c>
      <c r="K2977">
        <v>368</v>
      </c>
      <c r="L2977" s="5">
        <v>45397</v>
      </c>
      <c r="P2977">
        <v>368</v>
      </c>
      <c r="Q2977">
        <v>0.36435429760087912</v>
      </c>
    </row>
    <row r="2978" spans="1:17" x14ac:dyDescent="0.2">
      <c r="A2978" t="s">
        <v>11732</v>
      </c>
      <c r="B2978" t="s">
        <v>11909</v>
      </c>
      <c r="C2978">
        <v>53524459</v>
      </c>
      <c r="D2978" s="5">
        <v>45264</v>
      </c>
      <c r="E2978" t="s">
        <v>11733</v>
      </c>
      <c r="F2978">
        <v>672.46</v>
      </c>
      <c r="I2978">
        <v>602755</v>
      </c>
      <c r="J2978" t="s">
        <v>62</v>
      </c>
      <c r="K2978" s="6">
        <v>12326.6</v>
      </c>
      <c r="L2978" s="5">
        <v>45289</v>
      </c>
      <c r="P2978">
        <v>672.46</v>
      </c>
      <c r="Q2978">
        <v>0.36446921260190102</v>
      </c>
    </row>
    <row r="2979" spans="1:17" x14ac:dyDescent="0.2">
      <c r="A2979" t="s">
        <v>3506</v>
      </c>
      <c r="B2979" t="s">
        <v>3538</v>
      </c>
      <c r="C2979">
        <v>1238847</v>
      </c>
      <c r="D2979" s="5">
        <v>45404</v>
      </c>
      <c r="E2979" t="s">
        <v>56</v>
      </c>
      <c r="F2979" s="6">
        <v>2227.27</v>
      </c>
      <c r="I2979">
        <v>1083795</v>
      </c>
      <c r="J2979" t="s">
        <v>63</v>
      </c>
      <c r="K2979" s="6">
        <v>44352.35</v>
      </c>
      <c r="L2979" s="5">
        <v>45429</v>
      </c>
      <c r="P2979">
        <v>2227.27</v>
      </c>
      <c r="Q2979">
        <v>0.36483137940395438</v>
      </c>
    </row>
    <row r="2980" spans="1:17" x14ac:dyDescent="0.2">
      <c r="A2980" t="s">
        <v>4279</v>
      </c>
      <c r="B2980" t="s">
        <v>4370</v>
      </c>
      <c r="C2980" t="s">
        <v>4371</v>
      </c>
      <c r="D2980" s="5">
        <v>45447</v>
      </c>
      <c r="E2980" t="s">
        <v>167</v>
      </c>
      <c r="F2980">
        <v>306.58</v>
      </c>
      <c r="I2980">
        <v>1094368</v>
      </c>
      <c r="J2980" t="s">
        <v>63</v>
      </c>
      <c r="K2980">
        <v>469.15</v>
      </c>
      <c r="L2980" s="5">
        <v>45471</v>
      </c>
      <c r="P2980">
        <v>306.58</v>
      </c>
      <c r="Q2980">
        <v>0.36507869563154505</v>
      </c>
    </row>
    <row r="2981" spans="1:17" x14ac:dyDescent="0.2">
      <c r="A2981" t="s">
        <v>4385</v>
      </c>
      <c r="B2981" t="s">
        <v>4402</v>
      </c>
      <c r="C2981" t="s">
        <v>4403</v>
      </c>
      <c r="D2981" s="5">
        <v>45175</v>
      </c>
      <c r="E2981" t="s">
        <v>167</v>
      </c>
      <c r="F2981">
        <v>15.93</v>
      </c>
      <c r="I2981">
        <v>1016305</v>
      </c>
      <c r="J2981" t="s">
        <v>63</v>
      </c>
      <c r="K2981">
        <v>15.93</v>
      </c>
      <c r="L2981" s="5">
        <v>45175</v>
      </c>
      <c r="P2981">
        <v>15.93</v>
      </c>
      <c r="Q2981">
        <v>0.36512852878851532</v>
      </c>
    </row>
    <row r="2982" spans="1:17" x14ac:dyDescent="0.2">
      <c r="A2982" t="s">
        <v>11495</v>
      </c>
      <c r="B2982" t="s">
        <v>11522</v>
      </c>
      <c r="C2982" t="s">
        <v>11523</v>
      </c>
      <c r="D2982" s="5">
        <v>45208</v>
      </c>
      <c r="E2982" t="s">
        <v>167</v>
      </c>
      <c r="F2982">
        <v>205.63</v>
      </c>
      <c r="I2982">
        <v>1024705</v>
      </c>
      <c r="J2982" t="s">
        <v>63</v>
      </c>
      <c r="K2982">
        <v>456.28</v>
      </c>
      <c r="L2982" s="5">
        <v>45208</v>
      </c>
      <c r="P2982">
        <v>102.82</v>
      </c>
      <c r="Q2982">
        <v>0.36523235929500553</v>
      </c>
    </row>
    <row r="2983" spans="1:17" x14ac:dyDescent="0.2">
      <c r="A2983" t="s">
        <v>481</v>
      </c>
      <c r="B2983" t="s">
        <v>538</v>
      </c>
      <c r="C2983" t="s">
        <v>1500</v>
      </c>
      <c r="D2983" s="5">
        <v>45307</v>
      </c>
      <c r="E2983" t="s">
        <v>484</v>
      </c>
      <c r="F2983">
        <v>198.21</v>
      </c>
      <c r="I2983">
        <v>72804</v>
      </c>
      <c r="J2983" t="s">
        <v>485</v>
      </c>
      <c r="K2983" s="6">
        <v>577784.27</v>
      </c>
      <c r="L2983" s="5">
        <v>45322</v>
      </c>
      <c r="P2983">
        <v>198.21</v>
      </c>
      <c r="Q2983">
        <v>0.36532643622927485</v>
      </c>
    </row>
    <row r="2984" spans="1:17" x14ac:dyDescent="0.2">
      <c r="A2984" t="s">
        <v>3067</v>
      </c>
      <c r="B2984" t="s">
        <v>3068</v>
      </c>
      <c r="C2984" t="s">
        <v>3078</v>
      </c>
      <c r="D2984" s="5">
        <v>45322</v>
      </c>
      <c r="E2984" t="s">
        <v>56</v>
      </c>
      <c r="F2984">
        <v>395</v>
      </c>
      <c r="I2984">
        <v>1061458</v>
      </c>
      <c r="J2984" t="s">
        <v>63</v>
      </c>
      <c r="K2984" s="6">
        <v>1500</v>
      </c>
      <c r="L2984" s="5">
        <v>45348</v>
      </c>
      <c r="P2984">
        <v>395</v>
      </c>
      <c r="Q2984">
        <v>0.36614440911701962</v>
      </c>
    </row>
    <row r="2985" spans="1:17" x14ac:dyDescent="0.2">
      <c r="A2985" t="s">
        <v>5950</v>
      </c>
      <c r="B2985" t="s">
        <v>7273</v>
      </c>
      <c r="C2985" t="s">
        <v>7274</v>
      </c>
      <c r="D2985" s="5">
        <v>45443</v>
      </c>
      <c r="E2985" t="s">
        <v>167</v>
      </c>
      <c r="F2985">
        <v>51.62</v>
      </c>
      <c r="I2985">
        <v>1087333</v>
      </c>
      <c r="J2985" t="s">
        <v>63</v>
      </c>
      <c r="K2985" s="6">
        <v>2640.41</v>
      </c>
      <c r="L2985" s="5">
        <v>45443</v>
      </c>
      <c r="P2985">
        <v>37.69</v>
      </c>
      <c r="Q2985">
        <v>0.36630386578460139</v>
      </c>
    </row>
    <row r="2986" spans="1:17" x14ac:dyDescent="0.2">
      <c r="A2986" t="s">
        <v>5950</v>
      </c>
      <c r="B2986" t="s">
        <v>6201</v>
      </c>
      <c r="C2986" t="s">
        <v>6202</v>
      </c>
      <c r="D2986" s="5">
        <v>45168</v>
      </c>
      <c r="E2986" t="s">
        <v>167</v>
      </c>
      <c r="F2986">
        <v>79.72</v>
      </c>
      <c r="I2986">
        <v>1014786</v>
      </c>
      <c r="J2986" t="s">
        <v>63</v>
      </c>
      <c r="K2986">
        <v>179.3</v>
      </c>
      <c r="L2986" s="5">
        <v>45168</v>
      </c>
      <c r="P2986">
        <v>79.72</v>
      </c>
      <c r="Q2986">
        <v>0.36631959534870218</v>
      </c>
    </row>
    <row r="2987" spans="1:17" x14ac:dyDescent="0.2">
      <c r="A2987" t="s">
        <v>5203</v>
      </c>
      <c r="B2987" t="s">
        <v>5262</v>
      </c>
      <c r="C2987" t="s">
        <v>5263</v>
      </c>
      <c r="D2987" s="5">
        <v>45148</v>
      </c>
      <c r="E2987" t="s">
        <v>167</v>
      </c>
      <c r="F2987">
        <v>35.020000000000003</v>
      </c>
      <c r="I2987">
        <v>1009624</v>
      </c>
      <c r="J2987" t="s">
        <v>63</v>
      </c>
      <c r="K2987">
        <v>373.58</v>
      </c>
      <c r="L2987" s="5">
        <v>45148</v>
      </c>
      <c r="P2987">
        <v>35.020000000000003</v>
      </c>
      <c r="Q2987">
        <v>0.36646384041564317</v>
      </c>
    </row>
    <row r="2988" spans="1:17" x14ac:dyDescent="0.2">
      <c r="A2988" t="s">
        <v>481</v>
      </c>
      <c r="B2988" t="s">
        <v>730</v>
      </c>
      <c r="C2988" t="s">
        <v>1046</v>
      </c>
      <c r="D2988" s="5">
        <v>45185</v>
      </c>
      <c r="E2988" t="s">
        <v>484</v>
      </c>
      <c r="F2988">
        <v>751.51</v>
      </c>
      <c r="I2988">
        <v>71929</v>
      </c>
      <c r="J2988" t="s">
        <v>485</v>
      </c>
      <c r="K2988" s="6">
        <v>614311.01</v>
      </c>
      <c r="L2988" s="5">
        <v>45198</v>
      </c>
      <c r="P2988">
        <v>494.92</v>
      </c>
      <c r="Q2988">
        <v>0.36647113021218314</v>
      </c>
    </row>
    <row r="2989" spans="1:17" x14ac:dyDescent="0.2">
      <c r="A2989" t="s">
        <v>10757</v>
      </c>
      <c r="B2989" t="s">
        <v>10766</v>
      </c>
      <c r="C2989" t="s">
        <v>10767</v>
      </c>
      <c r="D2989" s="5">
        <v>45184</v>
      </c>
      <c r="E2989" t="s">
        <v>436</v>
      </c>
      <c r="F2989">
        <v>932.76</v>
      </c>
      <c r="I2989">
        <v>589772</v>
      </c>
      <c r="J2989" t="s">
        <v>62</v>
      </c>
      <c r="K2989">
        <v>932.76</v>
      </c>
      <c r="L2989" s="5">
        <v>45187</v>
      </c>
      <c r="P2989">
        <v>932.76</v>
      </c>
      <c r="Q2989">
        <v>0.36671300530813344</v>
      </c>
    </row>
    <row r="2990" spans="1:17" x14ac:dyDescent="0.2">
      <c r="A2990" t="s">
        <v>5950</v>
      </c>
      <c r="B2990" t="s">
        <v>7187</v>
      </c>
      <c r="C2990" t="s">
        <v>7188</v>
      </c>
      <c r="D2990" s="5">
        <v>45427</v>
      </c>
      <c r="E2990" t="s">
        <v>167</v>
      </c>
      <c r="F2990">
        <v>71.38</v>
      </c>
      <c r="I2990">
        <v>1083473</v>
      </c>
      <c r="J2990" t="s">
        <v>63</v>
      </c>
      <c r="K2990" s="6">
        <v>4619.0200000000004</v>
      </c>
      <c r="L2990" s="5">
        <v>45427</v>
      </c>
      <c r="P2990">
        <v>52.11</v>
      </c>
      <c r="Q2990">
        <v>0.36673191995131804</v>
      </c>
    </row>
    <row r="2991" spans="1:17" x14ac:dyDescent="0.2">
      <c r="A2991" t="s">
        <v>11112</v>
      </c>
      <c r="B2991" t="s">
        <v>11375</v>
      </c>
      <c r="C2991" t="s">
        <v>11376</v>
      </c>
      <c r="D2991" s="5">
        <v>45383</v>
      </c>
      <c r="E2991" t="s">
        <v>167</v>
      </c>
      <c r="F2991">
        <v>154.35</v>
      </c>
      <c r="I2991">
        <v>1071327</v>
      </c>
      <c r="J2991" t="s">
        <v>63</v>
      </c>
      <c r="K2991">
        <v>154.35</v>
      </c>
      <c r="L2991" s="5">
        <v>45383</v>
      </c>
      <c r="P2991">
        <v>154.35</v>
      </c>
      <c r="Q2991">
        <v>0.36674494503000432</v>
      </c>
    </row>
    <row r="2992" spans="1:17" x14ac:dyDescent="0.2">
      <c r="A2992" t="s">
        <v>11732</v>
      </c>
      <c r="B2992" t="s">
        <v>11906</v>
      </c>
      <c r="C2992">
        <v>53498690</v>
      </c>
      <c r="D2992" s="5">
        <v>45260</v>
      </c>
      <c r="E2992" t="s">
        <v>11733</v>
      </c>
      <c r="F2992">
        <v>419.47</v>
      </c>
      <c r="I2992">
        <v>602567</v>
      </c>
      <c r="J2992" t="s">
        <v>62</v>
      </c>
      <c r="K2992" s="6">
        <v>78296.44</v>
      </c>
      <c r="L2992" s="5">
        <v>45287</v>
      </c>
      <c r="P2992">
        <v>419.47</v>
      </c>
      <c r="Q2992">
        <v>0.3667502763356022</v>
      </c>
    </row>
    <row r="2993" spans="1:17" x14ac:dyDescent="0.2">
      <c r="A2993" t="s">
        <v>481</v>
      </c>
      <c r="B2993" t="s">
        <v>544</v>
      </c>
      <c r="C2993" t="s">
        <v>545</v>
      </c>
      <c r="D2993" s="5">
        <v>45123</v>
      </c>
      <c r="E2993" t="s">
        <v>484</v>
      </c>
      <c r="F2993">
        <v>312.74</v>
      </c>
      <c r="I2993">
        <v>71526</v>
      </c>
      <c r="J2993" t="s">
        <v>485</v>
      </c>
      <c r="K2993" s="6">
        <v>550660.96</v>
      </c>
      <c r="L2993" s="5">
        <v>45138</v>
      </c>
      <c r="P2993">
        <v>124.59</v>
      </c>
      <c r="Q2993">
        <v>0.36676320845231825</v>
      </c>
    </row>
    <row r="2994" spans="1:17" x14ac:dyDescent="0.2">
      <c r="A2994" t="s">
        <v>8042</v>
      </c>
      <c r="B2994" t="s">
        <v>8043</v>
      </c>
      <c r="C2994">
        <v>16291</v>
      </c>
      <c r="D2994" s="5">
        <v>45391</v>
      </c>
      <c r="E2994" t="s">
        <v>56</v>
      </c>
      <c r="F2994">
        <v>751.25</v>
      </c>
      <c r="I2994">
        <v>1819991</v>
      </c>
      <c r="J2994" t="s">
        <v>57</v>
      </c>
      <c r="K2994">
        <v>751.25</v>
      </c>
      <c r="L2994" s="5">
        <v>45418</v>
      </c>
      <c r="M2994" s="5">
        <v>45427</v>
      </c>
      <c r="N2994">
        <v>8</v>
      </c>
      <c r="O2994">
        <v>6010</v>
      </c>
      <c r="P2994">
        <v>824.5</v>
      </c>
      <c r="Q2994">
        <v>0.36679540858542647</v>
      </c>
    </row>
    <row r="2995" spans="1:17" x14ac:dyDescent="0.2">
      <c r="A2995" t="s">
        <v>5203</v>
      </c>
      <c r="B2995" t="s">
        <v>5806</v>
      </c>
      <c r="C2995" t="s">
        <v>5807</v>
      </c>
      <c r="D2995" s="5">
        <v>45453</v>
      </c>
      <c r="E2995" t="s">
        <v>167</v>
      </c>
      <c r="F2995">
        <v>35.5</v>
      </c>
      <c r="I2995">
        <v>1089770</v>
      </c>
      <c r="J2995" t="s">
        <v>63</v>
      </c>
      <c r="K2995">
        <v>411.57</v>
      </c>
      <c r="L2995" s="5">
        <v>45453</v>
      </c>
      <c r="P2995">
        <v>35.5</v>
      </c>
      <c r="Q2995">
        <v>0.36681170547099606</v>
      </c>
    </row>
    <row r="2996" spans="1:17" x14ac:dyDescent="0.2">
      <c r="A2996" t="s">
        <v>4279</v>
      </c>
      <c r="B2996" t="s">
        <v>4342</v>
      </c>
      <c r="C2996" t="s">
        <v>4343</v>
      </c>
      <c r="D2996" s="5">
        <v>45352</v>
      </c>
      <c r="E2996" t="s">
        <v>167</v>
      </c>
      <c r="F2996">
        <v>364.76</v>
      </c>
      <c r="I2996">
        <v>1063124</v>
      </c>
      <c r="J2996" t="s">
        <v>63</v>
      </c>
      <c r="K2996">
        <v>524.02</v>
      </c>
      <c r="L2996" s="5">
        <v>45352</v>
      </c>
      <c r="P2996">
        <v>364.76</v>
      </c>
      <c r="Q2996">
        <v>0.36698569391581781</v>
      </c>
    </row>
    <row r="2997" spans="1:17" x14ac:dyDescent="0.2">
      <c r="A2997" t="s">
        <v>11112</v>
      </c>
      <c r="B2997" t="s">
        <v>11173</v>
      </c>
      <c r="C2997" t="s">
        <v>11174</v>
      </c>
      <c r="D2997" s="5">
        <v>45168</v>
      </c>
      <c r="E2997" t="s">
        <v>167</v>
      </c>
      <c r="F2997">
        <v>29.86</v>
      </c>
      <c r="I2997">
        <v>1014823</v>
      </c>
      <c r="J2997" t="s">
        <v>63</v>
      </c>
      <c r="K2997">
        <v>133.57</v>
      </c>
      <c r="L2997" s="5">
        <v>45168</v>
      </c>
      <c r="P2997">
        <v>29.86</v>
      </c>
      <c r="Q2997">
        <v>0.36710102543496348</v>
      </c>
    </row>
    <row r="2998" spans="1:17" x14ac:dyDescent="0.2">
      <c r="A2998" t="s">
        <v>5203</v>
      </c>
      <c r="B2998" t="s">
        <v>5460</v>
      </c>
      <c r="C2998" t="s">
        <v>5461</v>
      </c>
      <c r="D2998" s="5">
        <v>45252</v>
      </c>
      <c r="E2998" t="s">
        <v>167</v>
      </c>
      <c r="F2998">
        <v>27.41</v>
      </c>
      <c r="I2998">
        <v>1037815</v>
      </c>
      <c r="J2998" t="s">
        <v>63</v>
      </c>
      <c r="K2998">
        <v>161.03</v>
      </c>
      <c r="L2998" s="5">
        <v>45256</v>
      </c>
      <c r="P2998">
        <v>27.41</v>
      </c>
      <c r="Q2998">
        <v>0.36714957506897539</v>
      </c>
    </row>
    <row r="2999" spans="1:17" x14ac:dyDescent="0.2">
      <c r="A2999" t="s">
        <v>481</v>
      </c>
      <c r="B2999" t="s">
        <v>501</v>
      </c>
      <c r="C2999" t="s">
        <v>502</v>
      </c>
      <c r="D2999" s="5">
        <v>45123</v>
      </c>
      <c r="E2999" t="s">
        <v>484</v>
      </c>
      <c r="F2999">
        <v>11.64</v>
      </c>
      <c r="I2999">
        <v>71526</v>
      </c>
      <c r="J2999" t="s">
        <v>485</v>
      </c>
      <c r="K2999" s="6">
        <v>550660.96</v>
      </c>
      <c r="L2999" s="5">
        <v>45138</v>
      </c>
      <c r="P2999">
        <v>11.64</v>
      </c>
      <c r="Q2999">
        <v>0.36722808386116323</v>
      </c>
    </row>
    <row r="3000" spans="1:17" x14ac:dyDescent="0.2">
      <c r="A3000" t="s">
        <v>481</v>
      </c>
      <c r="B3000" t="s">
        <v>740</v>
      </c>
      <c r="C3000" t="s">
        <v>2171</v>
      </c>
      <c r="D3000" s="5">
        <v>45428</v>
      </c>
      <c r="E3000" t="s">
        <v>484</v>
      </c>
      <c r="F3000">
        <v>380.95</v>
      </c>
      <c r="I3000">
        <v>73668</v>
      </c>
      <c r="J3000" t="s">
        <v>485</v>
      </c>
      <c r="K3000" s="6">
        <v>792952.19</v>
      </c>
      <c r="L3000" s="5">
        <v>45442</v>
      </c>
      <c r="P3000">
        <v>343.08</v>
      </c>
      <c r="Q3000">
        <v>0.36727425874950537</v>
      </c>
    </row>
    <row r="3001" spans="1:17" x14ac:dyDescent="0.2">
      <c r="A3001" t="s">
        <v>481</v>
      </c>
      <c r="B3001" t="s">
        <v>623</v>
      </c>
      <c r="C3001" t="s">
        <v>2245</v>
      </c>
      <c r="D3001" s="5">
        <v>45459</v>
      </c>
      <c r="E3001" t="s">
        <v>484</v>
      </c>
      <c r="F3001">
        <v>151.80000000000001</v>
      </c>
      <c r="I3001">
        <v>73848</v>
      </c>
      <c r="J3001" t="s">
        <v>485</v>
      </c>
      <c r="K3001" s="6">
        <v>709092.54</v>
      </c>
      <c r="L3001" s="5">
        <v>45471</v>
      </c>
      <c r="P3001">
        <v>116.03</v>
      </c>
      <c r="Q3001">
        <v>0.36732914371180492</v>
      </c>
    </row>
    <row r="3002" spans="1:17" x14ac:dyDescent="0.2">
      <c r="A3002" t="s">
        <v>5059</v>
      </c>
      <c r="B3002" t="s">
        <v>5062</v>
      </c>
      <c r="C3002">
        <v>2647</v>
      </c>
      <c r="D3002" s="5">
        <v>45320</v>
      </c>
      <c r="E3002" t="s">
        <v>56</v>
      </c>
      <c r="F3002">
        <v>675.75</v>
      </c>
      <c r="I3002">
        <v>1812729</v>
      </c>
      <c r="J3002" t="s">
        <v>57</v>
      </c>
      <c r="K3002">
        <v>675.75</v>
      </c>
      <c r="L3002" s="5">
        <v>45348</v>
      </c>
      <c r="M3002" s="5">
        <v>45358</v>
      </c>
      <c r="N3002">
        <v>9</v>
      </c>
      <c r="O3002">
        <v>6081.75</v>
      </c>
      <c r="P3002">
        <v>675.75</v>
      </c>
      <c r="Q3002">
        <v>0.36733912737645602</v>
      </c>
    </row>
    <row r="3003" spans="1:17" x14ac:dyDescent="0.2">
      <c r="A3003" t="s">
        <v>481</v>
      </c>
      <c r="B3003" t="s">
        <v>633</v>
      </c>
      <c r="C3003" t="s">
        <v>1264</v>
      </c>
      <c r="D3003" s="5">
        <v>45246</v>
      </c>
      <c r="E3003" t="s">
        <v>484</v>
      </c>
      <c r="F3003">
        <v>194.45</v>
      </c>
      <c r="I3003">
        <v>72355</v>
      </c>
      <c r="J3003" t="s">
        <v>485</v>
      </c>
      <c r="K3003" s="6">
        <v>742486.18</v>
      </c>
      <c r="L3003" s="5">
        <v>45260</v>
      </c>
      <c r="P3003">
        <v>194.45</v>
      </c>
      <c r="Q3003">
        <v>0.36736952124874744</v>
      </c>
    </row>
    <row r="3004" spans="1:17" x14ac:dyDescent="0.2">
      <c r="A3004" t="s">
        <v>5950</v>
      </c>
      <c r="B3004" t="s">
        <v>7345</v>
      </c>
      <c r="C3004" t="s">
        <v>7346</v>
      </c>
      <c r="D3004" s="5">
        <v>45464</v>
      </c>
      <c r="E3004" t="s">
        <v>167</v>
      </c>
      <c r="F3004">
        <v>63.35</v>
      </c>
      <c r="I3004">
        <v>1092426</v>
      </c>
      <c r="J3004" t="s">
        <v>63</v>
      </c>
      <c r="K3004" s="6">
        <v>4838.38</v>
      </c>
      <c r="L3004" s="5">
        <v>45464</v>
      </c>
      <c r="P3004">
        <v>46.25</v>
      </c>
      <c r="Q3004">
        <v>0.36760152837941129</v>
      </c>
    </row>
    <row r="3005" spans="1:17" x14ac:dyDescent="0.2">
      <c r="A3005" t="s">
        <v>11491</v>
      </c>
      <c r="B3005">
        <v>124944</v>
      </c>
      <c r="C3005">
        <v>124944</v>
      </c>
      <c r="D3005" s="5">
        <v>45322</v>
      </c>
      <c r="E3005" t="s">
        <v>56</v>
      </c>
      <c r="F3005">
        <v>33.71</v>
      </c>
      <c r="I3005">
        <v>1061453</v>
      </c>
      <c r="J3005" t="s">
        <v>63</v>
      </c>
      <c r="K3005">
        <v>33.71</v>
      </c>
      <c r="L3005" s="5">
        <v>45348</v>
      </c>
      <c r="P3005">
        <v>33.71</v>
      </c>
      <c r="Q3005">
        <v>0.36761554620362757</v>
      </c>
    </row>
    <row r="3006" spans="1:17" x14ac:dyDescent="0.2">
      <c r="A3006" t="s">
        <v>481</v>
      </c>
      <c r="B3006" t="s">
        <v>603</v>
      </c>
      <c r="C3006" t="s">
        <v>1116</v>
      </c>
      <c r="D3006" s="5">
        <v>45215</v>
      </c>
      <c r="E3006" t="s">
        <v>484</v>
      </c>
      <c r="F3006">
        <v>22.04</v>
      </c>
      <c r="I3006">
        <v>72141</v>
      </c>
      <c r="J3006" t="s">
        <v>485</v>
      </c>
      <c r="K3006" s="6">
        <v>621809.21</v>
      </c>
      <c r="L3006" s="5">
        <v>45231</v>
      </c>
      <c r="P3006">
        <v>22.04</v>
      </c>
      <c r="Q3006">
        <v>0.36761771722675063</v>
      </c>
    </row>
    <row r="3007" spans="1:17" x14ac:dyDescent="0.2">
      <c r="A3007" t="s">
        <v>2824</v>
      </c>
      <c r="B3007">
        <v>21080526</v>
      </c>
      <c r="C3007">
        <v>4189513704</v>
      </c>
      <c r="D3007" s="5">
        <v>45397</v>
      </c>
      <c r="E3007" t="s">
        <v>56</v>
      </c>
      <c r="F3007">
        <v>173.86</v>
      </c>
      <c r="I3007">
        <v>1818482</v>
      </c>
      <c r="J3007" t="s">
        <v>57</v>
      </c>
      <c r="K3007" s="6">
        <v>2142.6999999999998</v>
      </c>
      <c r="L3007" s="5">
        <v>45404</v>
      </c>
      <c r="M3007" s="5">
        <v>45412</v>
      </c>
      <c r="N3007">
        <v>7</v>
      </c>
      <c r="O3007">
        <v>14998.9</v>
      </c>
      <c r="P3007">
        <v>173.86</v>
      </c>
      <c r="Q3007">
        <v>0.36766131819915404</v>
      </c>
    </row>
    <row r="3008" spans="1:17" x14ac:dyDescent="0.2">
      <c r="A3008" t="s">
        <v>10186</v>
      </c>
      <c r="B3008" t="s">
        <v>10229</v>
      </c>
      <c r="C3008" t="s">
        <v>10230</v>
      </c>
      <c r="D3008" s="5">
        <v>45266</v>
      </c>
      <c r="E3008" t="s">
        <v>167</v>
      </c>
      <c r="F3008">
        <v>25.5</v>
      </c>
      <c r="I3008">
        <v>1040996</v>
      </c>
      <c r="J3008" t="s">
        <v>63</v>
      </c>
      <c r="K3008">
        <v>104.11</v>
      </c>
      <c r="L3008" s="5">
        <v>45266</v>
      </c>
      <c r="P3008">
        <v>25.5</v>
      </c>
      <c r="Q3008">
        <v>0.36773302216319059</v>
      </c>
    </row>
    <row r="3009" spans="1:17" x14ac:dyDescent="0.2">
      <c r="A3009" t="s">
        <v>10597</v>
      </c>
      <c r="B3009" t="s">
        <v>10599</v>
      </c>
      <c r="C3009">
        <v>447143374</v>
      </c>
      <c r="D3009" s="5">
        <v>45434</v>
      </c>
      <c r="E3009" t="s">
        <v>56</v>
      </c>
      <c r="F3009">
        <v>157</v>
      </c>
      <c r="I3009">
        <v>1822881</v>
      </c>
      <c r="J3009" t="s">
        <v>57</v>
      </c>
      <c r="K3009" s="6">
        <v>1240.71</v>
      </c>
      <c r="L3009" s="5">
        <v>45455</v>
      </c>
      <c r="M3009" s="5">
        <v>45467</v>
      </c>
      <c r="N3009">
        <v>11</v>
      </c>
      <c r="O3009">
        <v>13647.81</v>
      </c>
      <c r="P3009">
        <v>157</v>
      </c>
      <c r="Q3009">
        <v>0.36773558852946664</v>
      </c>
    </row>
    <row r="3010" spans="1:17" x14ac:dyDescent="0.2">
      <c r="A3010" t="s">
        <v>9053</v>
      </c>
      <c r="B3010" t="s">
        <v>9220</v>
      </c>
      <c r="C3010" t="s">
        <v>9221</v>
      </c>
      <c r="D3010" s="5">
        <v>45229</v>
      </c>
      <c r="E3010" t="s">
        <v>167</v>
      </c>
      <c r="F3010">
        <v>33.85</v>
      </c>
      <c r="I3010">
        <v>1030533</v>
      </c>
      <c r="J3010" t="s">
        <v>63</v>
      </c>
      <c r="K3010">
        <v>70.599999999999994</v>
      </c>
      <c r="L3010" s="5">
        <v>45229</v>
      </c>
      <c r="P3010">
        <v>33.85</v>
      </c>
      <c r="Q3010">
        <v>0.36798209682934657</v>
      </c>
    </row>
    <row r="3011" spans="1:17" x14ac:dyDescent="0.2">
      <c r="A3011" t="s">
        <v>5203</v>
      </c>
      <c r="B3011" t="s">
        <v>5568</v>
      </c>
      <c r="C3011" t="s">
        <v>5569</v>
      </c>
      <c r="D3011" s="5">
        <v>45313</v>
      </c>
      <c r="E3011" t="s">
        <v>167</v>
      </c>
      <c r="F3011">
        <v>69.400000000000006</v>
      </c>
      <c r="I3011">
        <v>1051931</v>
      </c>
      <c r="J3011" t="s">
        <v>63</v>
      </c>
      <c r="K3011">
        <v>125.28</v>
      </c>
      <c r="L3011" s="5">
        <v>45313</v>
      </c>
      <c r="P3011">
        <v>69.400000000000006</v>
      </c>
      <c r="Q3011">
        <v>0.36800693687599983</v>
      </c>
    </row>
    <row r="3012" spans="1:17" x14ac:dyDescent="0.2">
      <c r="A3012" t="s">
        <v>101</v>
      </c>
      <c r="B3012" t="s">
        <v>111</v>
      </c>
      <c r="C3012">
        <v>9149890005</v>
      </c>
      <c r="D3012" s="5">
        <v>45426</v>
      </c>
      <c r="E3012" t="s">
        <v>56</v>
      </c>
      <c r="F3012">
        <v>37.729999999999997</v>
      </c>
      <c r="I3012">
        <v>1089250</v>
      </c>
      <c r="J3012" t="s">
        <v>63</v>
      </c>
      <c r="K3012">
        <v>701.88</v>
      </c>
      <c r="L3012" s="5">
        <v>45453</v>
      </c>
      <c r="P3012">
        <v>37.729999999999997</v>
      </c>
      <c r="Q3012">
        <v>0.36803073748768522</v>
      </c>
    </row>
    <row r="3013" spans="1:17" x14ac:dyDescent="0.2">
      <c r="A3013" t="s">
        <v>9053</v>
      </c>
      <c r="B3013" t="s">
        <v>9486</v>
      </c>
      <c r="C3013" t="s">
        <v>9487</v>
      </c>
      <c r="D3013" s="5">
        <v>45411</v>
      </c>
      <c r="E3013" t="s">
        <v>167</v>
      </c>
      <c r="F3013">
        <v>35.090000000000003</v>
      </c>
      <c r="I3013">
        <v>1079114</v>
      </c>
      <c r="J3013" t="s">
        <v>63</v>
      </c>
      <c r="K3013">
        <v>654.66</v>
      </c>
      <c r="L3013" s="5">
        <v>45411</v>
      </c>
      <c r="P3013">
        <v>35.090000000000003</v>
      </c>
      <c r="Q3013">
        <v>0.36818495970797793</v>
      </c>
    </row>
    <row r="3014" spans="1:17" x14ac:dyDescent="0.2">
      <c r="A3014" t="s">
        <v>10127</v>
      </c>
      <c r="B3014" t="s">
        <v>10174</v>
      </c>
      <c r="C3014" t="s">
        <v>10175</v>
      </c>
      <c r="D3014" s="5">
        <v>45422</v>
      </c>
      <c r="E3014" t="s">
        <v>56</v>
      </c>
      <c r="F3014">
        <v>818.84</v>
      </c>
      <c r="I3014">
        <v>1820976</v>
      </c>
      <c r="J3014" t="s">
        <v>57</v>
      </c>
      <c r="K3014" s="6">
        <v>4870.93</v>
      </c>
      <c r="L3014" s="5">
        <v>45432</v>
      </c>
      <c r="M3014" s="5">
        <v>45447</v>
      </c>
      <c r="N3014">
        <v>14</v>
      </c>
      <c r="O3014">
        <v>68193.02</v>
      </c>
      <c r="P3014">
        <v>818.84</v>
      </c>
      <c r="Q3014">
        <v>0.36818513464366653</v>
      </c>
    </row>
    <row r="3015" spans="1:17" x14ac:dyDescent="0.2">
      <c r="A3015" t="s">
        <v>250</v>
      </c>
      <c r="B3015" t="s">
        <v>272</v>
      </c>
      <c r="C3015" t="s">
        <v>351</v>
      </c>
      <c r="D3015" s="5">
        <v>45331</v>
      </c>
      <c r="E3015" t="s">
        <v>253</v>
      </c>
      <c r="F3015">
        <v>170.7</v>
      </c>
      <c r="I3015">
        <v>1060174</v>
      </c>
      <c r="J3015" t="s">
        <v>63</v>
      </c>
      <c r="K3015" s="6">
        <v>81141.119999999995</v>
      </c>
      <c r="L3015" s="5">
        <v>45343</v>
      </c>
      <c r="P3015">
        <v>170.7</v>
      </c>
      <c r="Q3015">
        <v>0.36820795862618461</v>
      </c>
    </row>
    <row r="3016" spans="1:17" x14ac:dyDescent="0.2">
      <c r="A3016" t="s">
        <v>9053</v>
      </c>
      <c r="B3016" t="s">
        <v>9434</v>
      </c>
      <c r="C3016" t="s">
        <v>9435</v>
      </c>
      <c r="D3016" s="5">
        <v>45376</v>
      </c>
      <c r="E3016" t="s">
        <v>167</v>
      </c>
      <c r="F3016">
        <v>72.040000000000006</v>
      </c>
      <c r="I3016">
        <v>1070132</v>
      </c>
      <c r="J3016" t="s">
        <v>63</v>
      </c>
      <c r="K3016">
        <v>538.13</v>
      </c>
      <c r="L3016" s="5">
        <v>45378</v>
      </c>
      <c r="P3016">
        <v>72.040000000000006</v>
      </c>
      <c r="Q3016">
        <v>0.36851671448852374</v>
      </c>
    </row>
    <row r="3017" spans="1:17" x14ac:dyDescent="0.2">
      <c r="A3017" t="s">
        <v>4030</v>
      </c>
      <c r="B3017" t="s">
        <v>4051</v>
      </c>
      <c r="C3017" t="s">
        <v>4052</v>
      </c>
      <c r="D3017" s="5">
        <v>45426</v>
      </c>
      <c r="E3017" t="s">
        <v>167</v>
      </c>
      <c r="F3017">
        <v>24.83</v>
      </c>
      <c r="I3017">
        <v>1083115</v>
      </c>
      <c r="J3017" t="s">
        <v>63</v>
      </c>
      <c r="K3017">
        <v>24.83</v>
      </c>
      <c r="L3017" s="5">
        <v>45426</v>
      </c>
      <c r="P3017">
        <v>24.83</v>
      </c>
      <c r="Q3017">
        <v>0.36855737458160764</v>
      </c>
    </row>
    <row r="3018" spans="1:17" x14ac:dyDescent="0.2">
      <c r="A3018" t="s">
        <v>5950</v>
      </c>
      <c r="B3018" t="s">
        <v>6947</v>
      </c>
      <c r="C3018" t="s">
        <v>6948</v>
      </c>
      <c r="D3018" s="5">
        <v>45362</v>
      </c>
      <c r="E3018" t="s">
        <v>167</v>
      </c>
      <c r="F3018">
        <v>60.83</v>
      </c>
      <c r="I3018">
        <v>1065791</v>
      </c>
      <c r="J3018" t="s">
        <v>63</v>
      </c>
      <c r="K3018" s="6">
        <v>5018.84</v>
      </c>
      <c r="L3018" s="5">
        <v>45363</v>
      </c>
      <c r="P3018">
        <v>44.4</v>
      </c>
      <c r="Q3018">
        <v>0.36866482130566802</v>
      </c>
    </row>
    <row r="3019" spans="1:17" x14ac:dyDescent="0.2">
      <c r="A3019" t="s">
        <v>481</v>
      </c>
      <c r="B3019" t="s">
        <v>1158</v>
      </c>
      <c r="C3019" t="s">
        <v>2275</v>
      </c>
      <c r="D3019" s="5">
        <v>45459</v>
      </c>
      <c r="E3019" t="s">
        <v>484</v>
      </c>
      <c r="F3019">
        <v>97.68</v>
      </c>
      <c r="I3019">
        <v>73848</v>
      </c>
      <c r="J3019" t="s">
        <v>485</v>
      </c>
      <c r="K3019" s="6">
        <v>709092.54</v>
      </c>
      <c r="L3019" s="5">
        <v>45471</v>
      </c>
      <c r="P3019">
        <v>97.68</v>
      </c>
      <c r="Q3019">
        <v>0.36871016538392654</v>
      </c>
    </row>
    <row r="3020" spans="1:17" x14ac:dyDescent="0.2">
      <c r="A3020" t="s">
        <v>2778</v>
      </c>
      <c r="B3020" t="s">
        <v>2782</v>
      </c>
      <c r="C3020">
        <v>86737</v>
      </c>
      <c r="D3020" s="5">
        <v>45138</v>
      </c>
      <c r="E3020" t="s">
        <v>56</v>
      </c>
      <c r="F3020" s="6">
        <v>1500</v>
      </c>
      <c r="I3020">
        <v>1794084</v>
      </c>
      <c r="J3020" t="s">
        <v>57</v>
      </c>
      <c r="K3020" s="6">
        <v>1500</v>
      </c>
      <c r="L3020" s="5">
        <v>45145</v>
      </c>
      <c r="M3020" s="5">
        <v>45152</v>
      </c>
      <c r="N3020">
        <v>6</v>
      </c>
      <c r="O3020">
        <v>9000</v>
      </c>
      <c r="P3020">
        <v>1500</v>
      </c>
      <c r="Q3020">
        <v>0.36884690084799054</v>
      </c>
    </row>
    <row r="3021" spans="1:17" x14ac:dyDescent="0.2">
      <c r="A3021" t="s">
        <v>5203</v>
      </c>
      <c r="B3021" t="s">
        <v>5432</v>
      </c>
      <c r="C3021" t="s">
        <v>5433</v>
      </c>
      <c r="D3021" s="5">
        <v>45238</v>
      </c>
      <c r="E3021" t="s">
        <v>167</v>
      </c>
      <c r="F3021">
        <v>30.05</v>
      </c>
      <c r="I3021">
        <v>1034327</v>
      </c>
      <c r="J3021" t="s">
        <v>63</v>
      </c>
      <c r="K3021">
        <v>175.88</v>
      </c>
      <c r="L3021" s="5">
        <v>45238</v>
      </c>
      <c r="P3021">
        <v>30.05</v>
      </c>
      <c r="Q3021">
        <v>0.36907792154149011</v>
      </c>
    </row>
    <row r="3022" spans="1:17" x14ac:dyDescent="0.2">
      <c r="A3022" t="s">
        <v>5950</v>
      </c>
      <c r="B3022" t="s">
        <v>6563</v>
      </c>
      <c r="C3022" t="s">
        <v>6564</v>
      </c>
      <c r="D3022" s="5">
        <v>45252</v>
      </c>
      <c r="E3022" t="s">
        <v>167</v>
      </c>
      <c r="F3022">
        <v>51.88</v>
      </c>
      <c r="I3022">
        <v>1037759</v>
      </c>
      <c r="J3022" t="s">
        <v>63</v>
      </c>
      <c r="K3022" s="6">
        <v>4652.67</v>
      </c>
      <c r="L3022" s="5">
        <v>45256</v>
      </c>
      <c r="P3022">
        <v>37.880000000000003</v>
      </c>
      <c r="Q3022">
        <v>0.36933031631288815</v>
      </c>
    </row>
    <row r="3023" spans="1:17" x14ac:dyDescent="0.2">
      <c r="A3023" t="s">
        <v>5857</v>
      </c>
      <c r="B3023">
        <v>640</v>
      </c>
      <c r="C3023">
        <v>640</v>
      </c>
      <c r="D3023" s="5">
        <v>45341</v>
      </c>
      <c r="E3023" t="s">
        <v>56</v>
      </c>
      <c r="F3023">
        <v>700</v>
      </c>
      <c r="I3023">
        <v>1823599</v>
      </c>
      <c r="J3023" t="s">
        <v>57</v>
      </c>
      <c r="K3023">
        <v>700</v>
      </c>
      <c r="L3023" s="5">
        <v>45463</v>
      </c>
      <c r="M3023" s="5">
        <v>45474</v>
      </c>
      <c r="N3023">
        <v>10</v>
      </c>
      <c r="O3023">
        <v>7000</v>
      </c>
      <c r="P3023">
        <v>525</v>
      </c>
      <c r="Q3023">
        <v>0.36946530603579109</v>
      </c>
    </row>
    <row r="3024" spans="1:17" x14ac:dyDescent="0.2">
      <c r="A3024" t="s">
        <v>4620</v>
      </c>
      <c r="B3024" t="s">
        <v>4667</v>
      </c>
      <c r="C3024" t="s">
        <v>4668</v>
      </c>
      <c r="D3024" s="5">
        <v>45216</v>
      </c>
      <c r="E3024" t="s">
        <v>167</v>
      </c>
      <c r="F3024">
        <v>22.51</v>
      </c>
      <c r="I3024">
        <v>1027155</v>
      </c>
      <c r="J3024" t="s">
        <v>63</v>
      </c>
      <c r="K3024">
        <v>59.64</v>
      </c>
      <c r="L3024" s="5">
        <v>45216</v>
      </c>
      <c r="P3024">
        <v>22.51</v>
      </c>
      <c r="Q3024">
        <v>0.36948994761916243</v>
      </c>
    </row>
    <row r="3025" spans="1:17" x14ac:dyDescent="0.2">
      <c r="A3025" t="s">
        <v>9727</v>
      </c>
      <c r="B3025" t="s">
        <v>9745</v>
      </c>
      <c r="C3025" t="s">
        <v>9746</v>
      </c>
      <c r="D3025" s="5">
        <v>45324</v>
      </c>
      <c r="E3025" t="s">
        <v>436</v>
      </c>
      <c r="F3025">
        <v>27.52</v>
      </c>
      <c r="I3025">
        <v>1056425</v>
      </c>
      <c r="J3025" t="s">
        <v>63</v>
      </c>
      <c r="K3025">
        <v>63.68</v>
      </c>
      <c r="L3025" s="5">
        <v>45328</v>
      </c>
      <c r="P3025">
        <v>27.52</v>
      </c>
      <c r="Q3025">
        <v>0.36956188789737221</v>
      </c>
    </row>
    <row r="3026" spans="1:17" x14ac:dyDescent="0.2">
      <c r="A3026" t="s">
        <v>10706</v>
      </c>
      <c r="B3026" t="s">
        <v>10725</v>
      </c>
      <c r="C3026" t="s">
        <v>10726</v>
      </c>
      <c r="D3026" s="5">
        <v>45224</v>
      </c>
      <c r="E3026" t="s">
        <v>436</v>
      </c>
      <c r="F3026">
        <v>489.54</v>
      </c>
      <c r="I3026">
        <v>595532</v>
      </c>
      <c r="J3026" t="s">
        <v>62</v>
      </c>
      <c r="K3026">
        <v>489.54</v>
      </c>
      <c r="L3026" s="5">
        <v>45230</v>
      </c>
      <c r="P3026">
        <v>332.25</v>
      </c>
      <c r="Q3026">
        <v>0.36958327231767951</v>
      </c>
    </row>
    <row r="3027" spans="1:17" x14ac:dyDescent="0.2">
      <c r="A3027" t="s">
        <v>9053</v>
      </c>
      <c r="B3027" t="s">
        <v>9058</v>
      </c>
      <c r="C3027" t="s">
        <v>9059</v>
      </c>
      <c r="D3027" s="5">
        <v>45112</v>
      </c>
      <c r="E3027" t="s">
        <v>167</v>
      </c>
      <c r="F3027">
        <v>35.380000000000003</v>
      </c>
      <c r="I3027">
        <v>1000450</v>
      </c>
      <c r="J3027" t="s">
        <v>63</v>
      </c>
      <c r="K3027">
        <v>294.77</v>
      </c>
      <c r="L3027" s="5">
        <v>45112</v>
      </c>
      <c r="P3027">
        <v>35.380000000000003</v>
      </c>
      <c r="Q3027">
        <v>0.36967067600129278</v>
      </c>
    </row>
    <row r="3028" spans="1:17" x14ac:dyDescent="0.2">
      <c r="A3028" t="s">
        <v>481</v>
      </c>
      <c r="B3028" t="s">
        <v>576</v>
      </c>
      <c r="C3028" t="s">
        <v>1811</v>
      </c>
      <c r="D3028" s="5">
        <v>45367</v>
      </c>
      <c r="E3028" t="s">
        <v>484</v>
      </c>
      <c r="F3028">
        <v>200</v>
      </c>
      <c r="I3028">
        <v>73273</v>
      </c>
      <c r="J3028" t="s">
        <v>485</v>
      </c>
      <c r="K3028" s="6">
        <v>689219.2</v>
      </c>
      <c r="L3028" s="5">
        <v>45380</v>
      </c>
      <c r="P3028">
        <v>200</v>
      </c>
      <c r="Q3028">
        <v>0.3697198215259242</v>
      </c>
    </row>
    <row r="3029" spans="1:17" x14ac:dyDescent="0.2">
      <c r="A3029" t="s">
        <v>5950</v>
      </c>
      <c r="B3029" t="s">
        <v>6253</v>
      </c>
      <c r="C3029" t="s">
        <v>6254</v>
      </c>
      <c r="D3029" s="5">
        <v>45209</v>
      </c>
      <c r="E3029" t="s">
        <v>167</v>
      </c>
      <c r="F3029">
        <v>10.98</v>
      </c>
      <c r="I3029">
        <v>1025077</v>
      </c>
      <c r="J3029" t="s">
        <v>63</v>
      </c>
      <c r="K3029" s="6">
        <v>4711.13</v>
      </c>
      <c r="L3029" s="5">
        <v>45209</v>
      </c>
      <c r="P3029">
        <v>8.0299999999999994</v>
      </c>
      <c r="Q3029">
        <v>0.36983109492729416</v>
      </c>
    </row>
    <row r="3030" spans="1:17" x14ac:dyDescent="0.2">
      <c r="A3030" t="s">
        <v>7835</v>
      </c>
      <c r="B3030" t="s">
        <v>7942</v>
      </c>
      <c r="C3030" t="s">
        <v>7943</v>
      </c>
      <c r="D3030" s="5">
        <v>45327</v>
      </c>
      <c r="E3030" t="s">
        <v>167</v>
      </c>
      <c r="F3030">
        <v>37.229999999999997</v>
      </c>
      <c r="I3030">
        <v>1056313</v>
      </c>
      <c r="J3030" t="s">
        <v>63</v>
      </c>
      <c r="K3030">
        <v>37.229999999999997</v>
      </c>
      <c r="L3030" s="5">
        <v>45327</v>
      </c>
      <c r="P3030">
        <v>39.46</v>
      </c>
      <c r="Q3030">
        <v>0.37000522623725085</v>
      </c>
    </row>
    <row r="3031" spans="1:17" x14ac:dyDescent="0.2">
      <c r="A3031" t="s">
        <v>9053</v>
      </c>
      <c r="B3031" t="s">
        <v>9404</v>
      </c>
      <c r="C3031" t="s">
        <v>9405</v>
      </c>
      <c r="D3031" s="5">
        <v>45358</v>
      </c>
      <c r="E3031" t="s">
        <v>167</v>
      </c>
      <c r="F3031">
        <v>46.26</v>
      </c>
      <c r="I3031">
        <v>1064780</v>
      </c>
      <c r="J3031" t="s">
        <v>63</v>
      </c>
      <c r="K3031">
        <v>442.03</v>
      </c>
      <c r="L3031" s="5">
        <v>45358</v>
      </c>
      <c r="P3031">
        <v>46.26</v>
      </c>
      <c r="Q3031">
        <v>0.37006684485260666</v>
      </c>
    </row>
    <row r="3032" spans="1:17" x14ac:dyDescent="0.2">
      <c r="A3032" t="s">
        <v>8023</v>
      </c>
      <c r="B3032" t="s">
        <v>87</v>
      </c>
      <c r="C3032">
        <v>1289540</v>
      </c>
      <c r="D3032" s="5">
        <v>45393</v>
      </c>
      <c r="E3032" t="s">
        <v>56</v>
      </c>
      <c r="F3032">
        <v>110</v>
      </c>
      <c r="I3032">
        <v>1821973</v>
      </c>
      <c r="J3032" t="s">
        <v>57</v>
      </c>
      <c r="K3032">
        <v>110</v>
      </c>
      <c r="L3032" s="5">
        <v>45446</v>
      </c>
      <c r="M3032" s="5">
        <v>45454</v>
      </c>
      <c r="N3032">
        <v>7</v>
      </c>
      <c r="O3032">
        <v>770</v>
      </c>
      <c r="P3032">
        <v>110</v>
      </c>
      <c r="Q3032">
        <v>0.37037398687829404</v>
      </c>
    </row>
    <row r="3033" spans="1:17" x14ac:dyDescent="0.2">
      <c r="A3033" t="s">
        <v>4620</v>
      </c>
      <c r="B3033" t="s">
        <v>4725</v>
      </c>
      <c r="C3033" t="s">
        <v>4726</v>
      </c>
      <c r="D3033" s="5">
        <v>45331</v>
      </c>
      <c r="E3033" t="s">
        <v>167</v>
      </c>
      <c r="F3033">
        <v>22.95</v>
      </c>
      <c r="I3033">
        <v>1057574</v>
      </c>
      <c r="J3033" t="s">
        <v>63</v>
      </c>
      <c r="K3033">
        <v>47.21</v>
      </c>
      <c r="L3033" s="5">
        <v>45333</v>
      </c>
      <c r="P3033">
        <v>22.95</v>
      </c>
      <c r="Q3033">
        <v>0.37041573988929488</v>
      </c>
    </row>
    <row r="3034" spans="1:17" x14ac:dyDescent="0.2">
      <c r="A3034" t="s">
        <v>437</v>
      </c>
      <c r="B3034" t="s">
        <v>442</v>
      </c>
      <c r="C3034" t="s">
        <v>443</v>
      </c>
      <c r="D3034" s="5">
        <v>45160</v>
      </c>
      <c r="E3034" t="s">
        <v>436</v>
      </c>
      <c r="F3034" s="6">
        <v>1021.75</v>
      </c>
      <c r="I3034">
        <v>587260</v>
      </c>
      <c r="J3034" t="s">
        <v>62</v>
      </c>
      <c r="K3034" s="6">
        <v>1021.75</v>
      </c>
      <c r="L3034" s="5">
        <v>45168</v>
      </c>
      <c r="P3034">
        <v>1021.75</v>
      </c>
      <c r="Q3034">
        <v>0.37049585488638914</v>
      </c>
    </row>
    <row r="3035" spans="1:17" x14ac:dyDescent="0.2">
      <c r="A3035" t="s">
        <v>4279</v>
      </c>
      <c r="B3035" t="s">
        <v>4372</v>
      </c>
      <c r="C3035" t="s">
        <v>4373</v>
      </c>
      <c r="D3035" s="5">
        <v>45447</v>
      </c>
      <c r="E3035" t="s">
        <v>167</v>
      </c>
      <c r="F3035">
        <v>140.99</v>
      </c>
      <c r="I3035">
        <v>1094368</v>
      </c>
      <c r="J3035" t="s">
        <v>63</v>
      </c>
      <c r="K3035">
        <v>469.15</v>
      </c>
      <c r="L3035" s="5">
        <v>45471</v>
      </c>
      <c r="P3035">
        <v>140.99</v>
      </c>
      <c r="Q3035">
        <v>0.37049947840408737</v>
      </c>
    </row>
    <row r="3036" spans="1:17" x14ac:dyDescent="0.2">
      <c r="A3036" t="s">
        <v>2773</v>
      </c>
      <c r="B3036">
        <v>79506</v>
      </c>
      <c r="C3036">
        <v>132500</v>
      </c>
      <c r="D3036" s="5">
        <v>45091</v>
      </c>
      <c r="E3036" t="s">
        <v>56</v>
      </c>
      <c r="F3036">
        <v>774.62</v>
      </c>
      <c r="I3036">
        <v>580616</v>
      </c>
      <c r="J3036" t="s">
        <v>62</v>
      </c>
      <c r="K3036" s="6">
        <v>10156.209999999999</v>
      </c>
      <c r="L3036" s="5">
        <v>45117</v>
      </c>
      <c r="P3036">
        <v>821.1</v>
      </c>
      <c r="Q3036">
        <v>0.37050483602421214</v>
      </c>
    </row>
    <row r="3037" spans="1:17" x14ac:dyDescent="0.2">
      <c r="A3037" t="s">
        <v>5950</v>
      </c>
      <c r="B3037" t="s">
        <v>7333</v>
      </c>
      <c r="C3037" t="s">
        <v>7334</v>
      </c>
      <c r="D3037" s="5">
        <v>45457</v>
      </c>
      <c r="E3037" t="s">
        <v>167</v>
      </c>
      <c r="F3037">
        <v>52.1</v>
      </c>
      <c r="I3037">
        <v>1090801</v>
      </c>
      <c r="J3037" t="s">
        <v>63</v>
      </c>
      <c r="K3037">
        <v>469.34</v>
      </c>
      <c r="L3037" s="5">
        <v>45457</v>
      </c>
      <c r="P3037">
        <v>52.1</v>
      </c>
      <c r="Q3037">
        <v>0.37054227010582308</v>
      </c>
    </row>
    <row r="3038" spans="1:17" x14ac:dyDescent="0.2">
      <c r="A3038" t="s">
        <v>4102</v>
      </c>
      <c r="B3038" t="s">
        <v>4106</v>
      </c>
      <c r="C3038">
        <v>4555</v>
      </c>
      <c r="D3038" s="5">
        <v>45207</v>
      </c>
      <c r="E3038" t="s">
        <v>56</v>
      </c>
      <c r="F3038" s="6">
        <v>1014.95</v>
      </c>
      <c r="I3038">
        <v>1802159</v>
      </c>
      <c r="J3038" t="s">
        <v>57</v>
      </c>
      <c r="K3038" s="6">
        <v>1014.95</v>
      </c>
      <c r="L3038" s="5">
        <v>45236</v>
      </c>
      <c r="M3038" s="5">
        <v>45243</v>
      </c>
      <c r="N3038">
        <v>6</v>
      </c>
      <c r="O3038">
        <v>6089.7</v>
      </c>
      <c r="P3038">
        <v>1014.95</v>
      </c>
      <c r="Q3038">
        <v>0.37066155268940459</v>
      </c>
    </row>
    <row r="3039" spans="1:17" x14ac:dyDescent="0.2">
      <c r="A3039" t="s">
        <v>11732</v>
      </c>
      <c r="B3039" t="s">
        <v>11977</v>
      </c>
      <c r="C3039">
        <v>53829311</v>
      </c>
      <c r="D3039" s="5">
        <v>45315</v>
      </c>
      <c r="E3039" t="s">
        <v>11733</v>
      </c>
      <c r="F3039">
        <v>50.57</v>
      </c>
      <c r="I3039">
        <v>1059985</v>
      </c>
      <c r="J3039" t="s">
        <v>63</v>
      </c>
      <c r="K3039" s="6">
        <v>41705.06</v>
      </c>
      <c r="L3039" s="5">
        <v>45342</v>
      </c>
      <c r="P3039">
        <v>50.57</v>
      </c>
      <c r="Q3039">
        <v>0.37067610653436545</v>
      </c>
    </row>
    <row r="3040" spans="1:17" x14ac:dyDescent="0.2">
      <c r="A3040" t="s">
        <v>9053</v>
      </c>
      <c r="B3040" t="s">
        <v>9108</v>
      </c>
      <c r="C3040" t="s">
        <v>9109</v>
      </c>
      <c r="D3040" s="5">
        <v>45148</v>
      </c>
      <c r="E3040" t="s">
        <v>167</v>
      </c>
      <c r="F3040">
        <v>40.39</v>
      </c>
      <c r="I3040">
        <v>1009612</v>
      </c>
      <c r="J3040" t="s">
        <v>63</v>
      </c>
      <c r="K3040">
        <v>79.45</v>
      </c>
      <c r="L3040" s="5">
        <v>45148</v>
      </c>
      <c r="P3040">
        <v>40.39</v>
      </c>
      <c r="Q3040">
        <v>0.37093084377924834</v>
      </c>
    </row>
    <row r="3041" spans="1:17" x14ac:dyDescent="0.2">
      <c r="A3041" t="s">
        <v>8044</v>
      </c>
      <c r="B3041" t="s">
        <v>8103</v>
      </c>
      <c r="C3041" t="s">
        <v>8104</v>
      </c>
      <c r="D3041" s="5">
        <v>45392</v>
      </c>
      <c r="E3041" t="s">
        <v>167</v>
      </c>
      <c r="F3041">
        <v>45.72</v>
      </c>
      <c r="I3041">
        <v>1074250</v>
      </c>
      <c r="J3041" t="s">
        <v>63</v>
      </c>
      <c r="K3041">
        <v>89</v>
      </c>
      <c r="L3041" s="5">
        <v>45392</v>
      </c>
      <c r="P3041">
        <v>45.72</v>
      </c>
      <c r="Q3041">
        <v>0.37096260287285476</v>
      </c>
    </row>
    <row r="3042" spans="1:17" x14ac:dyDescent="0.2">
      <c r="A3042" t="s">
        <v>481</v>
      </c>
      <c r="B3042" t="s">
        <v>617</v>
      </c>
      <c r="C3042" t="s">
        <v>991</v>
      </c>
      <c r="D3042" s="5">
        <v>45185</v>
      </c>
      <c r="E3042" t="s">
        <v>484</v>
      </c>
      <c r="F3042">
        <v>618.88</v>
      </c>
      <c r="I3042">
        <v>71929</v>
      </c>
      <c r="J3042" t="s">
        <v>485</v>
      </c>
      <c r="K3042" s="6">
        <v>614311.01</v>
      </c>
      <c r="L3042" s="5">
        <v>45198</v>
      </c>
      <c r="P3042">
        <v>618.88</v>
      </c>
      <c r="Q3042">
        <v>0.37096320017241668</v>
      </c>
    </row>
    <row r="3043" spans="1:17" x14ac:dyDescent="0.2">
      <c r="A3043" t="s">
        <v>7793</v>
      </c>
      <c r="B3043" t="s">
        <v>7816</v>
      </c>
      <c r="C3043">
        <v>128501</v>
      </c>
      <c r="D3043" s="5">
        <v>45385</v>
      </c>
      <c r="E3043" t="s">
        <v>56</v>
      </c>
      <c r="F3043">
        <v>171.06</v>
      </c>
      <c r="I3043">
        <v>1078649</v>
      </c>
      <c r="J3043" t="s">
        <v>63</v>
      </c>
      <c r="K3043" s="6">
        <v>2057.33</v>
      </c>
      <c r="L3043" s="5">
        <v>45411</v>
      </c>
      <c r="P3043">
        <v>181.33</v>
      </c>
      <c r="Q3043">
        <v>0.37096531427736368</v>
      </c>
    </row>
    <row r="3044" spans="1:17" x14ac:dyDescent="0.2">
      <c r="A3044" t="s">
        <v>11714</v>
      </c>
      <c r="B3044" t="s">
        <v>11716</v>
      </c>
      <c r="C3044">
        <v>14284</v>
      </c>
      <c r="D3044" s="5">
        <v>45096</v>
      </c>
      <c r="E3044" t="s">
        <v>56</v>
      </c>
      <c r="F3044" s="6">
        <v>10000</v>
      </c>
      <c r="I3044">
        <v>1790753</v>
      </c>
      <c r="J3044" t="s">
        <v>57</v>
      </c>
      <c r="K3044" s="6">
        <v>28000</v>
      </c>
      <c r="L3044" s="5">
        <v>45110</v>
      </c>
      <c r="M3044" s="5">
        <v>45117</v>
      </c>
      <c r="N3044">
        <v>6</v>
      </c>
      <c r="O3044">
        <v>168000</v>
      </c>
      <c r="P3044">
        <v>10000</v>
      </c>
      <c r="Q3044">
        <v>0.37099088200080743</v>
      </c>
    </row>
    <row r="3045" spans="1:17" x14ac:dyDescent="0.2">
      <c r="A3045" t="s">
        <v>11596</v>
      </c>
      <c r="B3045" t="s">
        <v>11629</v>
      </c>
      <c r="C3045" t="s">
        <v>11630</v>
      </c>
      <c r="D3045" s="5">
        <v>45287</v>
      </c>
      <c r="E3045" t="s">
        <v>167</v>
      </c>
      <c r="F3045">
        <v>41.04</v>
      </c>
      <c r="I3045">
        <v>1046078</v>
      </c>
      <c r="J3045" t="s">
        <v>63</v>
      </c>
      <c r="K3045">
        <v>41.04</v>
      </c>
      <c r="L3045" s="5">
        <v>45288</v>
      </c>
      <c r="P3045">
        <v>41.04</v>
      </c>
      <c r="Q3045">
        <v>0.37104658174688099</v>
      </c>
    </row>
    <row r="3046" spans="1:17" x14ac:dyDescent="0.2">
      <c r="A3046" t="s">
        <v>5950</v>
      </c>
      <c r="B3046" t="s">
        <v>6233</v>
      </c>
      <c r="C3046" t="s">
        <v>6234</v>
      </c>
      <c r="D3046" s="5">
        <v>45198</v>
      </c>
      <c r="E3046" t="s">
        <v>167</v>
      </c>
      <c r="F3046">
        <v>45.99</v>
      </c>
      <c r="I3046">
        <v>1022614</v>
      </c>
      <c r="J3046" t="s">
        <v>63</v>
      </c>
      <c r="K3046">
        <v>214.14</v>
      </c>
      <c r="L3046" s="5">
        <v>45198</v>
      </c>
      <c r="P3046">
        <v>45.99</v>
      </c>
      <c r="Q3046">
        <v>0.37118130973716768</v>
      </c>
    </row>
    <row r="3047" spans="1:17" x14ac:dyDescent="0.2">
      <c r="A3047" t="s">
        <v>2994</v>
      </c>
      <c r="B3047" t="s">
        <v>2995</v>
      </c>
      <c r="C3047" t="s">
        <v>2996</v>
      </c>
      <c r="D3047" s="5">
        <v>45118</v>
      </c>
      <c r="E3047" t="s">
        <v>69</v>
      </c>
      <c r="F3047">
        <v>245.54</v>
      </c>
      <c r="G3047" s="5">
        <v>45088</v>
      </c>
      <c r="H3047" s="5">
        <v>45118</v>
      </c>
      <c r="I3047">
        <v>1792154</v>
      </c>
      <c r="J3047" t="s">
        <v>57</v>
      </c>
      <c r="K3047">
        <v>747.6</v>
      </c>
      <c r="L3047" s="5">
        <v>45124</v>
      </c>
      <c r="M3047" s="5">
        <v>45138</v>
      </c>
      <c r="N3047">
        <v>13</v>
      </c>
      <c r="O3047">
        <v>9718.7999999999993</v>
      </c>
      <c r="P3047">
        <v>245.54</v>
      </c>
      <c r="Q3047">
        <v>0.37126977637479686</v>
      </c>
    </row>
    <row r="3048" spans="1:17" x14ac:dyDescent="0.2">
      <c r="A3048" t="s">
        <v>2378</v>
      </c>
      <c r="B3048" t="s">
        <v>2400</v>
      </c>
      <c r="C3048">
        <v>126977</v>
      </c>
      <c r="D3048" s="5">
        <v>45405</v>
      </c>
      <c r="E3048" t="s">
        <v>56</v>
      </c>
      <c r="F3048">
        <v>303.95</v>
      </c>
      <c r="I3048">
        <v>1084222</v>
      </c>
      <c r="J3048" t="s">
        <v>63</v>
      </c>
      <c r="K3048" s="6">
        <v>8419.11</v>
      </c>
      <c r="L3048" s="5">
        <v>45432</v>
      </c>
      <c r="P3048">
        <v>303.95</v>
      </c>
      <c r="Q3048">
        <v>0.37134521573170343</v>
      </c>
    </row>
    <row r="3049" spans="1:17" x14ac:dyDescent="0.2">
      <c r="A3049" t="s">
        <v>2646</v>
      </c>
      <c r="B3049" t="s">
        <v>2659</v>
      </c>
      <c r="C3049" t="s">
        <v>2663</v>
      </c>
      <c r="D3049" s="5">
        <v>45419</v>
      </c>
      <c r="E3049" t="s">
        <v>436</v>
      </c>
      <c r="F3049">
        <v>94.18</v>
      </c>
      <c r="I3049">
        <v>1082912</v>
      </c>
      <c r="J3049" t="s">
        <v>63</v>
      </c>
      <c r="K3049">
        <v>94.18</v>
      </c>
      <c r="L3049" s="5">
        <v>45426</v>
      </c>
      <c r="P3049">
        <v>94.18</v>
      </c>
      <c r="Q3049">
        <v>0.37136589716436597</v>
      </c>
    </row>
    <row r="3050" spans="1:17" x14ac:dyDescent="0.2">
      <c r="A3050" t="s">
        <v>3369</v>
      </c>
      <c r="B3050" t="s">
        <v>3392</v>
      </c>
      <c r="C3050" t="s">
        <v>3393</v>
      </c>
      <c r="D3050" s="5">
        <v>45460</v>
      </c>
      <c r="E3050" t="s">
        <v>30</v>
      </c>
      <c r="F3050" s="6">
        <v>208873.31</v>
      </c>
      <c r="I3050">
        <v>1823596</v>
      </c>
      <c r="J3050" t="s">
        <v>57</v>
      </c>
      <c r="K3050" s="6">
        <v>208873.31</v>
      </c>
      <c r="L3050" s="5">
        <v>45463</v>
      </c>
      <c r="M3050" s="5">
        <v>45469</v>
      </c>
      <c r="N3050">
        <v>5</v>
      </c>
      <c r="O3050">
        <v>1044366.55</v>
      </c>
      <c r="P3050">
        <v>27731.22</v>
      </c>
      <c r="Q3050">
        <v>0.37153560584439627</v>
      </c>
    </row>
    <row r="3051" spans="1:17" x14ac:dyDescent="0.2">
      <c r="A3051" t="s">
        <v>5950</v>
      </c>
      <c r="B3051" t="s">
        <v>7337</v>
      </c>
      <c r="C3051" t="s">
        <v>7338</v>
      </c>
      <c r="D3051" s="5">
        <v>45460</v>
      </c>
      <c r="E3051" t="s">
        <v>167</v>
      </c>
      <c r="F3051">
        <v>49.64</v>
      </c>
      <c r="I3051">
        <v>1091511</v>
      </c>
      <c r="J3051" t="s">
        <v>63</v>
      </c>
      <c r="K3051">
        <v>100.64</v>
      </c>
      <c r="L3051" s="5">
        <v>45460</v>
      </c>
      <c r="P3051">
        <v>49.64</v>
      </c>
      <c r="Q3051">
        <v>0.37212734308080098</v>
      </c>
    </row>
    <row r="3052" spans="1:17" x14ac:dyDescent="0.2">
      <c r="A3052" t="s">
        <v>481</v>
      </c>
      <c r="B3052" t="s">
        <v>522</v>
      </c>
      <c r="C3052" t="s">
        <v>1349</v>
      </c>
      <c r="D3052" s="5">
        <v>45276</v>
      </c>
      <c r="E3052" t="s">
        <v>484</v>
      </c>
      <c r="F3052">
        <v>252.81</v>
      </c>
      <c r="I3052">
        <v>72587</v>
      </c>
      <c r="J3052" t="s">
        <v>485</v>
      </c>
      <c r="K3052" s="6">
        <v>607405.88</v>
      </c>
      <c r="L3052" s="5">
        <v>45289</v>
      </c>
      <c r="P3052">
        <v>252.81</v>
      </c>
      <c r="Q3052">
        <v>0.37217386433476374</v>
      </c>
    </row>
    <row r="3053" spans="1:17" x14ac:dyDescent="0.2">
      <c r="A3053" t="s">
        <v>5173</v>
      </c>
      <c r="B3053" t="s">
        <v>5186</v>
      </c>
      <c r="C3053">
        <v>1391</v>
      </c>
      <c r="D3053" s="5">
        <v>45188</v>
      </c>
      <c r="E3053" t="s">
        <v>56</v>
      </c>
      <c r="F3053">
        <v>848</v>
      </c>
      <c r="I3053">
        <v>593448</v>
      </c>
      <c r="J3053" t="s">
        <v>62</v>
      </c>
      <c r="K3053" s="6">
        <v>1802.18</v>
      </c>
      <c r="L3053" s="5">
        <v>45215</v>
      </c>
      <c r="P3053">
        <v>848</v>
      </c>
      <c r="Q3053">
        <v>0.37235278024030827</v>
      </c>
    </row>
    <row r="3054" spans="1:17" x14ac:dyDescent="0.2">
      <c r="A3054" t="s">
        <v>5950</v>
      </c>
      <c r="B3054" t="s">
        <v>7271</v>
      </c>
      <c r="C3054" t="s">
        <v>7272</v>
      </c>
      <c r="D3054" s="5">
        <v>45443</v>
      </c>
      <c r="E3054" t="s">
        <v>167</v>
      </c>
      <c r="F3054">
        <v>46.39</v>
      </c>
      <c r="I3054">
        <v>1087333</v>
      </c>
      <c r="J3054" t="s">
        <v>63</v>
      </c>
      <c r="K3054" s="6">
        <v>2640.41</v>
      </c>
      <c r="L3054" s="5">
        <v>45443</v>
      </c>
      <c r="P3054">
        <v>33.86</v>
      </c>
      <c r="Q3054">
        <v>0.37240444160143893</v>
      </c>
    </row>
    <row r="3055" spans="1:17" x14ac:dyDescent="0.2">
      <c r="A3055" t="s">
        <v>4620</v>
      </c>
      <c r="B3055" t="s">
        <v>4673</v>
      </c>
      <c r="C3055" t="s">
        <v>4674</v>
      </c>
      <c r="D3055" s="5">
        <v>45224</v>
      </c>
      <c r="E3055" t="s">
        <v>167</v>
      </c>
      <c r="F3055">
        <v>25.15</v>
      </c>
      <c r="I3055">
        <v>1029482</v>
      </c>
      <c r="J3055" t="s">
        <v>63</v>
      </c>
      <c r="K3055">
        <v>46.28</v>
      </c>
      <c r="L3055" s="5">
        <v>45224</v>
      </c>
      <c r="P3055">
        <v>25.15</v>
      </c>
      <c r="Q3055">
        <v>0.37242517910213568</v>
      </c>
    </row>
    <row r="3056" spans="1:17" x14ac:dyDescent="0.2">
      <c r="A3056" t="s">
        <v>481</v>
      </c>
      <c r="B3056" t="s">
        <v>1656</v>
      </c>
      <c r="C3056" t="s">
        <v>1657</v>
      </c>
      <c r="D3056" s="5">
        <v>45338</v>
      </c>
      <c r="E3056" t="s">
        <v>484</v>
      </c>
      <c r="F3056">
        <v>254.7</v>
      </c>
      <c r="I3056">
        <v>73041</v>
      </c>
      <c r="J3056" t="s">
        <v>485</v>
      </c>
      <c r="K3056" s="6">
        <v>802703.69</v>
      </c>
      <c r="L3056" s="5">
        <v>45351</v>
      </c>
      <c r="P3056">
        <v>254.7</v>
      </c>
      <c r="Q3056">
        <v>0.37272543584814566</v>
      </c>
    </row>
    <row r="3057" spans="1:17" x14ac:dyDescent="0.2">
      <c r="A3057" t="s">
        <v>2778</v>
      </c>
      <c r="B3057" t="s">
        <v>2796</v>
      </c>
      <c r="C3057" t="s">
        <v>2797</v>
      </c>
      <c r="D3057" s="5">
        <v>45266</v>
      </c>
      <c r="E3057" t="s">
        <v>56</v>
      </c>
      <c r="F3057" s="6">
        <v>5180</v>
      </c>
      <c r="I3057">
        <v>1807022</v>
      </c>
      <c r="J3057" t="s">
        <v>57</v>
      </c>
      <c r="K3057" s="6">
        <v>5180</v>
      </c>
      <c r="L3057" s="5">
        <v>45299</v>
      </c>
      <c r="M3057" s="5">
        <v>45303</v>
      </c>
      <c r="N3057">
        <v>3</v>
      </c>
      <c r="O3057">
        <v>15540</v>
      </c>
      <c r="P3057">
        <v>750</v>
      </c>
      <c r="Q3057">
        <v>0.37296513135547149</v>
      </c>
    </row>
    <row r="3058" spans="1:17" x14ac:dyDescent="0.2">
      <c r="A3058" t="s">
        <v>10186</v>
      </c>
      <c r="B3058" t="s">
        <v>10207</v>
      </c>
      <c r="C3058" t="s">
        <v>10208</v>
      </c>
      <c r="D3058" s="5">
        <v>45176</v>
      </c>
      <c r="E3058" t="s">
        <v>167</v>
      </c>
      <c r="F3058">
        <v>25.92</v>
      </c>
      <c r="I3058">
        <v>1016497</v>
      </c>
      <c r="J3058" t="s">
        <v>63</v>
      </c>
      <c r="K3058">
        <v>106.04</v>
      </c>
      <c r="L3058" s="5">
        <v>45176</v>
      </c>
      <c r="P3058">
        <v>25.92</v>
      </c>
      <c r="Q3058">
        <v>0.37297211733282221</v>
      </c>
    </row>
    <row r="3059" spans="1:17" x14ac:dyDescent="0.2">
      <c r="A3059" t="s">
        <v>10960</v>
      </c>
      <c r="B3059" t="s">
        <v>10967</v>
      </c>
      <c r="C3059" t="s">
        <v>10988</v>
      </c>
      <c r="D3059" s="5">
        <v>45364</v>
      </c>
      <c r="E3059" t="s">
        <v>69</v>
      </c>
      <c r="F3059" s="6">
        <v>1716.72</v>
      </c>
      <c r="G3059" s="5">
        <v>45335</v>
      </c>
      <c r="H3059" s="5">
        <v>45364</v>
      </c>
      <c r="I3059">
        <v>1815907</v>
      </c>
      <c r="J3059" t="s">
        <v>57</v>
      </c>
      <c r="K3059" s="6">
        <v>86444.63</v>
      </c>
      <c r="L3059" s="5">
        <v>45378</v>
      </c>
      <c r="M3059" s="5">
        <v>45387</v>
      </c>
      <c r="N3059">
        <v>8</v>
      </c>
      <c r="O3059">
        <v>691557.04</v>
      </c>
      <c r="P3059">
        <v>1078.02</v>
      </c>
      <c r="Q3059">
        <v>0.37298906354833727</v>
      </c>
    </row>
    <row r="3060" spans="1:17" x14ac:dyDescent="0.2">
      <c r="A3060" t="s">
        <v>481</v>
      </c>
      <c r="B3060" t="s">
        <v>664</v>
      </c>
      <c r="C3060" t="s">
        <v>665</v>
      </c>
      <c r="D3060" s="5">
        <v>45123</v>
      </c>
      <c r="E3060" t="s">
        <v>484</v>
      </c>
      <c r="F3060">
        <v>91.92</v>
      </c>
      <c r="I3060">
        <v>71526</v>
      </c>
      <c r="J3060" t="s">
        <v>485</v>
      </c>
      <c r="K3060" s="6">
        <v>550660.96</v>
      </c>
      <c r="L3060" s="5">
        <v>45138</v>
      </c>
      <c r="P3060">
        <v>91.92</v>
      </c>
      <c r="Q3060">
        <v>0.37310219489952945</v>
      </c>
    </row>
    <row r="3061" spans="1:17" x14ac:dyDescent="0.2">
      <c r="A3061" t="s">
        <v>5069</v>
      </c>
      <c r="B3061" t="s">
        <v>5077</v>
      </c>
      <c r="C3061">
        <v>3466</v>
      </c>
      <c r="D3061" s="5">
        <v>45335</v>
      </c>
      <c r="E3061" t="s">
        <v>56</v>
      </c>
      <c r="F3061" s="6">
        <v>10000</v>
      </c>
      <c r="I3061">
        <v>1813969</v>
      </c>
      <c r="J3061" t="s">
        <v>57</v>
      </c>
      <c r="K3061" s="6">
        <v>11418.1</v>
      </c>
      <c r="L3061" s="5">
        <v>45362</v>
      </c>
      <c r="M3061" s="5">
        <v>45371</v>
      </c>
      <c r="N3061">
        <v>8</v>
      </c>
      <c r="O3061">
        <v>91344.8</v>
      </c>
      <c r="P3061">
        <v>10000</v>
      </c>
      <c r="Q3061">
        <v>0.37326739911075946</v>
      </c>
    </row>
    <row r="3062" spans="1:17" x14ac:dyDescent="0.2">
      <c r="A3062" t="s">
        <v>481</v>
      </c>
      <c r="B3062" t="s">
        <v>615</v>
      </c>
      <c r="C3062" t="s">
        <v>834</v>
      </c>
      <c r="D3062" s="5">
        <v>45154</v>
      </c>
      <c r="E3062" t="s">
        <v>484</v>
      </c>
      <c r="F3062">
        <v>672.23</v>
      </c>
      <c r="I3062">
        <v>71731</v>
      </c>
      <c r="J3062" t="s">
        <v>485</v>
      </c>
      <c r="K3062" s="6">
        <v>681080.54</v>
      </c>
      <c r="L3062" s="5">
        <v>45169</v>
      </c>
      <c r="P3062">
        <v>430.93</v>
      </c>
      <c r="Q3062">
        <v>0.37336879269403667</v>
      </c>
    </row>
    <row r="3063" spans="1:17" x14ac:dyDescent="0.2">
      <c r="A3063" t="s">
        <v>250</v>
      </c>
      <c r="B3063" t="s">
        <v>264</v>
      </c>
      <c r="C3063" t="s">
        <v>265</v>
      </c>
      <c r="D3063" s="5">
        <v>45117</v>
      </c>
      <c r="E3063" t="s">
        <v>253</v>
      </c>
      <c r="F3063">
        <v>110.42</v>
      </c>
      <c r="I3063">
        <v>580998</v>
      </c>
      <c r="J3063" t="s">
        <v>62</v>
      </c>
      <c r="K3063" s="6">
        <v>7866.31</v>
      </c>
      <c r="L3063" s="5">
        <v>45119</v>
      </c>
      <c r="P3063">
        <v>110.42</v>
      </c>
      <c r="Q3063">
        <v>0.37380158400687347</v>
      </c>
    </row>
    <row r="3064" spans="1:17" x14ac:dyDescent="0.2">
      <c r="A3064" t="s">
        <v>481</v>
      </c>
      <c r="B3064" t="s">
        <v>526</v>
      </c>
      <c r="C3064" t="s">
        <v>1493</v>
      </c>
      <c r="D3064" s="5">
        <v>45307</v>
      </c>
      <c r="E3064" t="s">
        <v>484</v>
      </c>
      <c r="F3064">
        <v>66.77</v>
      </c>
      <c r="I3064">
        <v>72804</v>
      </c>
      <c r="J3064" t="s">
        <v>485</v>
      </c>
      <c r="K3064" s="6">
        <v>577784.27</v>
      </c>
      <c r="L3064" s="5">
        <v>45322</v>
      </c>
      <c r="P3064">
        <v>66.77</v>
      </c>
      <c r="Q3064">
        <v>0.37381810086731926</v>
      </c>
    </row>
    <row r="3065" spans="1:17" x14ac:dyDescent="0.2">
      <c r="A3065" t="s">
        <v>9924</v>
      </c>
      <c r="B3065" t="s">
        <v>9938</v>
      </c>
      <c r="C3065" t="s">
        <v>9938</v>
      </c>
      <c r="D3065" s="5">
        <v>45292</v>
      </c>
      <c r="E3065" t="s">
        <v>56</v>
      </c>
      <c r="F3065">
        <v>185</v>
      </c>
      <c r="I3065">
        <v>1064092</v>
      </c>
      <c r="J3065" t="s">
        <v>63</v>
      </c>
      <c r="K3065" s="6">
        <v>4255</v>
      </c>
      <c r="L3065" s="5">
        <v>45356</v>
      </c>
      <c r="P3065">
        <v>196.1</v>
      </c>
      <c r="Q3065">
        <v>0.37407810880789971</v>
      </c>
    </row>
    <row r="3066" spans="1:17" x14ac:dyDescent="0.2">
      <c r="A3066" t="s">
        <v>5950</v>
      </c>
      <c r="B3066" t="s">
        <v>6287</v>
      </c>
      <c r="C3066" t="s">
        <v>6288</v>
      </c>
      <c r="D3066" s="5">
        <v>45209</v>
      </c>
      <c r="E3066" t="s">
        <v>167</v>
      </c>
      <c r="F3066">
        <v>82.23</v>
      </c>
      <c r="I3066">
        <v>1025077</v>
      </c>
      <c r="J3066" t="s">
        <v>63</v>
      </c>
      <c r="K3066" s="6">
        <v>4711.13</v>
      </c>
      <c r="L3066" s="5">
        <v>45209</v>
      </c>
      <c r="P3066">
        <v>60.03</v>
      </c>
      <c r="Q3066">
        <v>0.3743736306141181</v>
      </c>
    </row>
    <row r="3067" spans="1:17" x14ac:dyDescent="0.2">
      <c r="A3067" t="s">
        <v>5950</v>
      </c>
      <c r="B3067" t="s">
        <v>6937</v>
      </c>
      <c r="C3067" t="s">
        <v>6938</v>
      </c>
      <c r="D3067" s="5">
        <v>45362</v>
      </c>
      <c r="E3067" t="s">
        <v>167</v>
      </c>
      <c r="F3067">
        <v>74.06</v>
      </c>
      <c r="I3067">
        <v>1065791</v>
      </c>
      <c r="J3067" t="s">
        <v>63</v>
      </c>
      <c r="K3067" s="6">
        <v>5018.84</v>
      </c>
      <c r="L3067" s="5">
        <v>45363</v>
      </c>
      <c r="P3067">
        <v>54.06</v>
      </c>
      <c r="Q3067">
        <v>0.37471952751661353</v>
      </c>
    </row>
    <row r="3068" spans="1:17" x14ac:dyDescent="0.2">
      <c r="A3068" t="s">
        <v>5950</v>
      </c>
      <c r="B3068" t="s">
        <v>6125</v>
      </c>
      <c r="C3068" t="s">
        <v>6126</v>
      </c>
      <c r="D3068" s="5">
        <v>45159</v>
      </c>
      <c r="E3068" t="s">
        <v>167</v>
      </c>
      <c r="F3068">
        <v>50.17</v>
      </c>
      <c r="I3068">
        <v>1012142</v>
      </c>
      <c r="J3068" t="s">
        <v>63</v>
      </c>
      <c r="K3068" s="6">
        <v>3737.18</v>
      </c>
      <c r="L3068" s="5">
        <v>45159</v>
      </c>
      <c r="P3068">
        <v>36.630000000000003</v>
      </c>
      <c r="Q3068">
        <v>0.37499593260370112</v>
      </c>
    </row>
    <row r="3069" spans="1:17" x14ac:dyDescent="0.2">
      <c r="A3069" t="s">
        <v>2352</v>
      </c>
      <c r="B3069" t="s">
        <v>2353</v>
      </c>
      <c r="C3069" t="s">
        <v>2354</v>
      </c>
      <c r="D3069" s="5">
        <v>45124</v>
      </c>
      <c r="E3069" t="s">
        <v>167</v>
      </c>
      <c r="F3069">
        <v>55.82</v>
      </c>
      <c r="I3069">
        <v>1003710</v>
      </c>
      <c r="J3069" t="s">
        <v>63</v>
      </c>
      <c r="K3069">
        <v>55.82</v>
      </c>
      <c r="L3069" s="5">
        <v>45124</v>
      </c>
      <c r="P3069">
        <v>55.82</v>
      </c>
      <c r="Q3069">
        <v>0.37531643787406421</v>
      </c>
    </row>
    <row r="3070" spans="1:17" x14ac:dyDescent="0.2">
      <c r="A3070" t="s">
        <v>12186</v>
      </c>
      <c r="B3070" t="s">
        <v>12187</v>
      </c>
      <c r="C3070" t="s">
        <v>12188</v>
      </c>
      <c r="D3070" s="5">
        <v>45194</v>
      </c>
      <c r="E3070" t="s">
        <v>56</v>
      </c>
      <c r="F3070">
        <v>37.369999999999997</v>
      </c>
      <c r="I3070">
        <v>1798508</v>
      </c>
      <c r="J3070" t="s">
        <v>57</v>
      </c>
      <c r="K3070">
        <v>37.369999999999997</v>
      </c>
      <c r="L3070" s="5">
        <v>45196</v>
      </c>
      <c r="M3070" s="5">
        <v>45278</v>
      </c>
      <c r="N3070">
        <v>81</v>
      </c>
      <c r="O3070">
        <v>3026.97</v>
      </c>
      <c r="P3070">
        <v>37.369999999999997</v>
      </c>
      <c r="Q3070">
        <v>0.37534192615431172</v>
      </c>
    </row>
    <row r="3071" spans="1:17" x14ac:dyDescent="0.2">
      <c r="A3071" t="s">
        <v>481</v>
      </c>
      <c r="B3071" t="s">
        <v>662</v>
      </c>
      <c r="C3071" t="s">
        <v>1284</v>
      </c>
      <c r="D3071" s="5">
        <v>45246</v>
      </c>
      <c r="E3071" t="s">
        <v>484</v>
      </c>
      <c r="F3071">
        <v>999.6</v>
      </c>
      <c r="I3071">
        <v>72355</v>
      </c>
      <c r="J3071" t="s">
        <v>485</v>
      </c>
      <c r="K3071" s="6">
        <v>742486.18</v>
      </c>
      <c r="L3071" s="5">
        <v>45260</v>
      </c>
      <c r="P3071">
        <v>999.6</v>
      </c>
      <c r="Q3071">
        <v>0.3753839613430221</v>
      </c>
    </row>
    <row r="3072" spans="1:17" x14ac:dyDescent="0.2">
      <c r="A3072" t="s">
        <v>4279</v>
      </c>
      <c r="B3072" t="s">
        <v>4288</v>
      </c>
      <c r="C3072" t="s">
        <v>4289</v>
      </c>
      <c r="D3072" s="5">
        <v>45148</v>
      </c>
      <c r="E3072" t="s">
        <v>167</v>
      </c>
      <c r="F3072">
        <v>439.67</v>
      </c>
      <c r="I3072">
        <v>1009630</v>
      </c>
      <c r="J3072" t="s">
        <v>63</v>
      </c>
      <c r="K3072">
        <v>611.04</v>
      </c>
      <c r="L3072" s="5">
        <v>45148</v>
      </c>
      <c r="P3072">
        <v>439.67</v>
      </c>
      <c r="Q3072">
        <v>0.37548068308827998</v>
      </c>
    </row>
    <row r="3073" spans="1:17" x14ac:dyDescent="0.2">
      <c r="A3073" t="s">
        <v>3597</v>
      </c>
      <c r="B3073" t="s">
        <v>3600</v>
      </c>
      <c r="C3073">
        <v>2409</v>
      </c>
      <c r="D3073" s="5">
        <v>45181</v>
      </c>
      <c r="E3073" t="s">
        <v>56</v>
      </c>
      <c r="F3073" s="6">
        <v>15000</v>
      </c>
      <c r="I3073">
        <v>1797787</v>
      </c>
      <c r="J3073" t="s">
        <v>57</v>
      </c>
      <c r="K3073" s="6">
        <v>15000</v>
      </c>
      <c r="L3073" s="5">
        <v>45190</v>
      </c>
      <c r="M3073" s="5">
        <v>45196</v>
      </c>
      <c r="N3073">
        <v>5</v>
      </c>
      <c r="O3073">
        <v>75000</v>
      </c>
      <c r="P3073">
        <v>15000</v>
      </c>
      <c r="Q3073">
        <v>0.37560210943387051</v>
      </c>
    </row>
    <row r="3074" spans="1:17" x14ac:dyDescent="0.2">
      <c r="A3074" t="s">
        <v>9900</v>
      </c>
      <c r="B3074" t="s">
        <v>9906</v>
      </c>
      <c r="C3074">
        <v>757001332886</v>
      </c>
      <c r="D3074" s="5">
        <v>45366</v>
      </c>
      <c r="E3074" t="s">
        <v>56</v>
      </c>
      <c r="F3074">
        <v>327.06</v>
      </c>
      <c r="I3074">
        <v>1070798</v>
      </c>
      <c r="J3074" t="s">
        <v>63</v>
      </c>
      <c r="K3074" s="6">
        <v>1135.93</v>
      </c>
      <c r="L3074" s="5">
        <v>45383</v>
      </c>
      <c r="P3074">
        <v>327.06</v>
      </c>
      <c r="Q3074">
        <v>0.37569168766688521</v>
      </c>
    </row>
    <row r="3075" spans="1:17" x14ac:dyDescent="0.2">
      <c r="A3075" t="s">
        <v>8165</v>
      </c>
      <c r="B3075" t="s">
        <v>8173</v>
      </c>
      <c r="C3075">
        <v>1124020039</v>
      </c>
      <c r="D3075" s="5">
        <v>45320</v>
      </c>
      <c r="E3075" t="s">
        <v>56</v>
      </c>
      <c r="F3075">
        <v>82.09</v>
      </c>
      <c r="I3075">
        <v>1810811</v>
      </c>
      <c r="J3075" t="s">
        <v>57</v>
      </c>
      <c r="K3075">
        <v>456.11</v>
      </c>
      <c r="L3075" s="5">
        <v>45329</v>
      </c>
      <c r="M3075" s="5">
        <v>45338</v>
      </c>
      <c r="N3075">
        <v>8</v>
      </c>
      <c r="O3075">
        <v>3648.88</v>
      </c>
      <c r="P3075">
        <v>87.02</v>
      </c>
      <c r="Q3075">
        <v>0.37572448139456027</v>
      </c>
    </row>
    <row r="3076" spans="1:17" x14ac:dyDescent="0.2">
      <c r="A3076" t="s">
        <v>250</v>
      </c>
      <c r="B3076" t="s">
        <v>266</v>
      </c>
      <c r="C3076" t="s">
        <v>281</v>
      </c>
      <c r="D3076" s="5">
        <v>45148</v>
      </c>
      <c r="E3076" t="s">
        <v>253</v>
      </c>
      <c r="F3076">
        <v>6.14</v>
      </c>
      <c r="I3076">
        <v>585247</v>
      </c>
      <c r="J3076" t="s">
        <v>62</v>
      </c>
      <c r="K3076" s="6">
        <v>6071.65</v>
      </c>
      <c r="L3076" s="5">
        <v>45153</v>
      </c>
      <c r="P3076">
        <v>6.14</v>
      </c>
      <c r="Q3076">
        <v>0.37572738345026013</v>
      </c>
    </row>
    <row r="3077" spans="1:17" x14ac:dyDescent="0.2">
      <c r="A3077" t="s">
        <v>168</v>
      </c>
      <c r="B3077">
        <v>68224</v>
      </c>
      <c r="C3077">
        <v>92795744</v>
      </c>
      <c r="D3077" s="5">
        <v>45373</v>
      </c>
      <c r="E3077" t="s">
        <v>56</v>
      </c>
      <c r="F3077" s="6">
        <v>3407.32</v>
      </c>
      <c r="I3077">
        <v>1075656</v>
      </c>
      <c r="J3077" t="s">
        <v>63</v>
      </c>
      <c r="K3077" s="6">
        <v>26280.2</v>
      </c>
      <c r="L3077" s="5">
        <v>45398</v>
      </c>
      <c r="P3077">
        <v>3611.76</v>
      </c>
      <c r="Q3077">
        <v>0.37582672261205441</v>
      </c>
    </row>
    <row r="3078" spans="1:17" x14ac:dyDescent="0.2">
      <c r="A3078" t="s">
        <v>11732</v>
      </c>
      <c r="B3078" t="s">
        <v>11959</v>
      </c>
      <c r="C3078">
        <v>53724382</v>
      </c>
      <c r="D3078" s="5">
        <v>45295</v>
      </c>
      <c r="E3078" t="s">
        <v>11733</v>
      </c>
      <c r="F3078">
        <v>168.61</v>
      </c>
      <c r="I3078">
        <v>1053775</v>
      </c>
      <c r="J3078" t="s">
        <v>63</v>
      </c>
      <c r="K3078" s="6">
        <v>26644.03</v>
      </c>
      <c r="L3078" s="5">
        <v>45320</v>
      </c>
      <c r="P3078">
        <v>168.61</v>
      </c>
      <c r="Q3078">
        <v>0.37591704393492642</v>
      </c>
    </row>
    <row r="3079" spans="1:17" x14ac:dyDescent="0.2">
      <c r="A3079" t="s">
        <v>5950</v>
      </c>
      <c r="B3079" t="s">
        <v>7007</v>
      </c>
      <c r="C3079" t="s">
        <v>7008</v>
      </c>
      <c r="D3079" s="5">
        <v>45371</v>
      </c>
      <c r="E3079" t="s">
        <v>167</v>
      </c>
      <c r="F3079">
        <v>59.94</v>
      </c>
      <c r="I3079">
        <v>1068322</v>
      </c>
      <c r="J3079" t="s">
        <v>63</v>
      </c>
      <c r="K3079" s="6">
        <v>2131.09</v>
      </c>
      <c r="L3079" s="5">
        <v>45371</v>
      </c>
      <c r="P3079">
        <v>43.76</v>
      </c>
      <c r="Q3079">
        <v>0.37604157705360941</v>
      </c>
    </row>
    <row r="3080" spans="1:17" x14ac:dyDescent="0.2">
      <c r="A3080" t="s">
        <v>4479</v>
      </c>
      <c r="B3080" t="s">
        <v>4484</v>
      </c>
      <c r="C3080" t="s">
        <v>4485</v>
      </c>
      <c r="D3080" s="5">
        <v>45352</v>
      </c>
      <c r="E3080" t="s">
        <v>436</v>
      </c>
      <c r="F3080">
        <v>53.98</v>
      </c>
      <c r="I3080">
        <v>1066105</v>
      </c>
      <c r="J3080" t="s">
        <v>63</v>
      </c>
      <c r="K3080">
        <v>53.98</v>
      </c>
      <c r="L3080" s="5">
        <v>45364</v>
      </c>
      <c r="P3080">
        <v>53.98</v>
      </c>
      <c r="Q3080">
        <v>0.37617309170660018</v>
      </c>
    </row>
    <row r="3081" spans="1:17" x14ac:dyDescent="0.2">
      <c r="A3081" t="s">
        <v>4600</v>
      </c>
      <c r="B3081" t="s">
        <v>4601</v>
      </c>
      <c r="C3081">
        <v>2307181430</v>
      </c>
      <c r="D3081" s="5">
        <v>45125</v>
      </c>
      <c r="E3081" t="s">
        <v>56</v>
      </c>
      <c r="F3081">
        <v>184.18</v>
      </c>
      <c r="I3081">
        <v>1794638</v>
      </c>
      <c r="J3081" t="s">
        <v>57</v>
      </c>
      <c r="K3081">
        <v>184.18</v>
      </c>
      <c r="L3081" s="5">
        <v>45152</v>
      </c>
      <c r="M3081" s="5">
        <v>45159</v>
      </c>
      <c r="N3081">
        <v>6</v>
      </c>
      <c r="O3081">
        <v>1105.08</v>
      </c>
      <c r="P3081">
        <v>184.18</v>
      </c>
      <c r="Q3081">
        <v>0.37627902231761734</v>
      </c>
    </row>
    <row r="3082" spans="1:17" x14ac:dyDescent="0.2">
      <c r="A3082" t="s">
        <v>9812</v>
      </c>
      <c r="B3082" t="s">
        <v>9815</v>
      </c>
      <c r="C3082" t="s">
        <v>9817</v>
      </c>
      <c r="D3082" s="5">
        <v>45246</v>
      </c>
      <c r="E3082" t="s">
        <v>436</v>
      </c>
      <c r="F3082">
        <v>320.45999999999998</v>
      </c>
      <c r="I3082">
        <v>598562</v>
      </c>
      <c r="J3082" t="s">
        <v>62</v>
      </c>
      <c r="K3082">
        <v>403.01</v>
      </c>
      <c r="L3082" s="5">
        <v>45257</v>
      </c>
      <c r="P3082">
        <v>320.45999999999998</v>
      </c>
      <c r="Q3082">
        <v>0.376344630890739</v>
      </c>
    </row>
    <row r="3083" spans="1:17" x14ac:dyDescent="0.2">
      <c r="A3083" t="s">
        <v>9592</v>
      </c>
      <c r="B3083" t="s">
        <v>9596</v>
      </c>
      <c r="C3083">
        <v>123351</v>
      </c>
      <c r="D3083" s="5">
        <v>45427</v>
      </c>
      <c r="E3083" t="s">
        <v>56</v>
      </c>
      <c r="F3083">
        <v>309.85000000000002</v>
      </c>
      <c r="I3083">
        <v>1086294</v>
      </c>
      <c r="J3083" t="s">
        <v>63</v>
      </c>
      <c r="K3083">
        <v>309.85000000000002</v>
      </c>
      <c r="L3083" s="5">
        <v>45441</v>
      </c>
      <c r="P3083">
        <v>309.85000000000002</v>
      </c>
      <c r="Q3083">
        <v>0.37645741741269334</v>
      </c>
    </row>
    <row r="3084" spans="1:17" x14ac:dyDescent="0.2">
      <c r="A3084" t="s">
        <v>481</v>
      </c>
      <c r="B3084" t="s">
        <v>963</v>
      </c>
      <c r="C3084" t="s">
        <v>1650</v>
      </c>
      <c r="D3084" s="5">
        <v>45338</v>
      </c>
      <c r="E3084" t="s">
        <v>484</v>
      </c>
      <c r="F3084">
        <v>80.5</v>
      </c>
      <c r="I3084">
        <v>73041</v>
      </c>
      <c r="J3084" t="s">
        <v>485</v>
      </c>
      <c r="K3084" s="6">
        <v>802703.69</v>
      </c>
      <c r="L3084" s="5">
        <v>45351</v>
      </c>
      <c r="P3084">
        <v>80.5</v>
      </c>
      <c r="Q3084">
        <v>0.37650413335576816</v>
      </c>
    </row>
    <row r="3085" spans="1:17" x14ac:dyDescent="0.2">
      <c r="A3085" t="s">
        <v>9996</v>
      </c>
      <c r="B3085" t="s">
        <v>10002</v>
      </c>
      <c r="C3085">
        <v>21424</v>
      </c>
      <c r="D3085" s="5">
        <v>45331</v>
      </c>
      <c r="E3085" t="s">
        <v>56</v>
      </c>
      <c r="F3085" s="6">
        <v>1187.2</v>
      </c>
      <c r="I3085">
        <v>1064099</v>
      </c>
      <c r="J3085" t="s">
        <v>63</v>
      </c>
      <c r="K3085" s="6">
        <v>1187.2</v>
      </c>
      <c r="L3085" s="5">
        <v>45356</v>
      </c>
      <c r="P3085">
        <v>1187.2</v>
      </c>
      <c r="Q3085">
        <v>0.37659156372736813</v>
      </c>
    </row>
    <row r="3086" spans="1:17" x14ac:dyDescent="0.2">
      <c r="A3086" t="s">
        <v>7590</v>
      </c>
      <c r="B3086" t="s">
        <v>7593</v>
      </c>
      <c r="C3086">
        <v>124049</v>
      </c>
      <c r="D3086" s="5">
        <v>45278</v>
      </c>
      <c r="E3086" t="s">
        <v>56</v>
      </c>
      <c r="F3086">
        <v>96.05</v>
      </c>
      <c r="I3086">
        <v>1806842</v>
      </c>
      <c r="J3086" t="s">
        <v>57</v>
      </c>
      <c r="K3086">
        <v>186.15</v>
      </c>
      <c r="L3086" s="5">
        <v>45294</v>
      </c>
      <c r="M3086" s="5">
        <v>45307</v>
      </c>
      <c r="N3086">
        <v>12</v>
      </c>
      <c r="O3086">
        <v>2233.8000000000002</v>
      </c>
      <c r="P3086">
        <v>96.05</v>
      </c>
      <c r="Q3086">
        <v>0.3766252679687152</v>
      </c>
    </row>
    <row r="3087" spans="1:17" x14ac:dyDescent="0.2">
      <c r="A3087" t="s">
        <v>12320</v>
      </c>
      <c r="B3087" t="s">
        <v>5081</v>
      </c>
      <c r="C3087">
        <v>1201</v>
      </c>
      <c r="D3087" s="5">
        <v>45195</v>
      </c>
      <c r="E3087" t="s">
        <v>56</v>
      </c>
      <c r="F3087" s="6">
        <v>4000</v>
      </c>
      <c r="I3087">
        <v>1800786</v>
      </c>
      <c r="J3087" t="s">
        <v>57</v>
      </c>
      <c r="K3087" s="6">
        <v>20008.63</v>
      </c>
      <c r="L3087" s="5">
        <v>45222</v>
      </c>
      <c r="M3087" s="5">
        <v>45230</v>
      </c>
      <c r="N3087">
        <v>7</v>
      </c>
      <c r="O3087">
        <v>140060.41</v>
      </c>
      <c r="P3087">
        <v>4000</v>
      </c>
      <c r="Q3087">
        <v>0.37671743480080289</v>
      </c>
    </row>
    <row r="3088" spans="1:17" x14ac:dyDescent="0.2">
      <c r="A3088" t="s">
        <v>3402</v>
      </c>
      <c r="B3088">
        <v>35613123</v>
      </c>
      <c r="C3088" t="s">
        <v>3411</v>
      </c>
      <c r="D3088" s="5">
        <v>45341</v>
      </c>
      <c r="E3088" t="s">
        <v>56</v>
      </c>
      <c r="F3088">
        <v>200.44</v>
      </c>
      <c r="I3088">
        <v>1813471</v>
      </c>
      <c r="J3088" t="s">
        <v>57</v>
      </c>
      <c r="K3088">
        <v>875.16</v>
      </c>
      <c r="L3088" s="5">
        <v>45355</v>
      </c>
      <c r="M3088" s="5">
        <v>45365</v>
      </c>
      <c r="N3088">
        <v>9</v>
      </c>
      <c r="O3088">
        <v>7876.44</v>
      </c>
      <c r="P3088">
        <v>212.47</v>
      </c>
      <c r="Q3088">
        <v>0.37695741390130744</v>
      </c>
    </row>
    <row r="3089" spans="1:17" x14ac:dyDescent="0.2">
      <c r="A3089" t="s">
        <v>2705</v>
      </c>
      <c r="B3089" t="s">
        <v>2712</v>
      </c>
      <c r="C3089" t="s">
        <v>2713</v>
      </c>
      <c r="D3089" s="5">
        <v>45149</v>
      </c>
      <c r="E3089" t="s">
        <v>436</v>
      </c>
      <c r="F3089" s="6">
        <v>1415.52</v>
      </c>
      <c r="I3089">
        <v>588376</v>
      </c>
      <c r="J3089" t="s">
        <v>62</v>
      </c>
      <c r="K3089" s="6">
        <v>1415.52</v>
      </c>
      <c r="L3089" s="5">
        <v>45177</v>
      </c>
      <c r="P3089">
        <v>1415.52</v>
      </c>
      <c r="Q3089">
        <v>0.37696998880783994</v>
      </c>
    </row>
    <row r="3090" spans="1:17" x14ac:dyDescent="0.2">
      <c r="A3090" t="s">
        <v>2824</v>
      </c>
      <c r="B3090">
        <v>10209340</v>
      </c>
      <c r="C3090">
        <v>5184487197</v>
      </c>
      <c r="D3090" s="5">
        <v>45246</v>
      </c>
      <c r="E3090" t="s">
        <v>56</v>
      </c>
      <c r="F3090">
        <v>46.13</v>
      </c>
      <c r="I3090">
        <v>1804769</v>
      </c>
      <c r="J3090" t="s">
        <v>57</v>
      </c>
      <c r="K3090" s="6">
        <v>1393.01</v>
      </c>
      <c r="L3090" s="5">
        <v>45271</v>
      </c>
      <c r="M3090" s="5">
        <v>45279</v>
      </c>
      <c r="N3090">
        <v>7</v>
      </c>
      <c r="O3090">
        <v>9751.07</v>
      </c>
      <c r="P3090">
        <v>46.13</v>
      </c>
      <c r="Q3090">
        <v>0.37701083157782922</v>
      </c>
    </row>
    <row r="3091" spans="1:17" x14ac:dyDescent="0.2">
      <c r="A3091" t="s">
        <v>3603</v>
      </c>
      <c r="B3091" t="s">
        <v>3608</v>
      </c>
      <c r="C3091" t="s">
        <v>3609</v>
      </c>
      <c r="D3091" s="5">
        <v>45133</v>
      </c>
      <c r="E3091" t="s">
        <v>167</v>
      </c>
      <c r="F3091">
        <v>30.29</v>
      </c>
      <c r="I3091">
        <v>1006034</v>
      </c>
      <c r="J3091" t="s">
        <v>63</v>
      </c>
      <c r="K3091">
        <v>421.47</v>
      </c>
      <c r="L3091" s="5">
        <v>45133</v>
      </c>
      <c r="P3091">
        <v>30.29</v>
      </c>
      <c r="Q3091">
        <v>0.37706835119790227</v>
      </c>
    </row>
    <row r="3092" spans="1:17" x14ac:dyDescent="0.2">
      <c r="A3092" t="s">
        <v>8131</v>
      </c>
      <c r="B3092" t="s">
        <v>8134</v>
      </c>
      <c r="C3092">
        <v>407</v>
      </c>
      <c r="D3092" s="5">
        <v>45170</v>
      </c>
      <c r="E3092" t="s">
        <v>56</v>
      </c>
      <c r="F3092">
        <v>800</v>
      </c>
      <c r="I3092">
        <v>1798441</v>
      </c>
      <c r="J3092" t="s">
        <v>57</v>
      </c>
      <c r="K3092">
        <v>800</v>
      </c>
      <c r="L3092" s="5">
        <v>45196</v>
      </c>
      <c r="M3092" s="5">
        <v>45202</v>
      </c>
      <c r="N3092">
        <v>5</v>
      </c>
      <c r="O3092">
        <v>4000</v>
      </c>
      <c r="P3092">
        <v>800</v>
      </c>
      <c r="Q3092">
        <v>0.37708623241458639</v>
      </c>
    </row>
    <row r="3093" spans="1:17" x14ac:dyDescent="0.2">
      <c r="A3093" t="s">
        <v>8186</v>
      </c>
      <c r="B3093" t="s">
        <v>8193</v>
      </c>
      <c r="C3093" t="s">
        <v>8194</v>
      </c>
      <c r="D3093" s="5">
        <v>45103</v>
      </c>
      <c r="E3093" t="s">
        <v>33</v>
      </c>
      <c r="F3093" s="6">
        <v>202869.8</v>
      </c>
      <c r="I3093">
        <v>581653</v>
      </c>
      <c r="J3093" t="s">
        <v>62</v>
      </c>
      <c r="K3093" s="6">
        <v>4155715.04</v>
      </c>
      <c r="L3093" s="5">
        <v>45124</v>
      </c>
      <c r="P3093">
        <v>4828.41</v>
      </c>
      <c r="Q3093">
        <v>0.37734052202261659</v>
      </c>
    </row>
    <row r="3094" spans="1:17" x14ac:dyDescent="0.2">
      <c r="A3094" t="s">
        <v>4124</v>
      </c>
      <c r="B3094" t="s">
        <v>4125</v>
      </c>
      <c r="C3094" t="s">
        <v>4126</v>
      </c>
      <c r="D3094" s="5">
        <v>45287</v>
      </c>
      <c r="E3094" t="s">
        <v>436</v>
      </c>
      <c r="F3094">
        <v>25</v>
      </c>
      <c r="I3094">
        <v>603417</v>
      </c>
      <c r="J3094" t="s">
        <v>62</v>
      </c>
      <c r="K3094">
        <v>25</v>
      </c>
      <c r="L3094" s="5">
        <v>45295</v>
      </c>
      <c r="P3094">
        <v>25</v>
      </c>
      <c r="Q3094">
        <v>0.37735733839513597</v>
      </c>
    </row>
    <row r="3095" spans="1:17" x14ac:dyDescent="0.2">
      <c r="A3095" t="s">
        <v>141</v>
      </c>
      <c r="B3095" t="s">
        <v>142</v>
      </c>
      <c r="C3095">
        <v>23610</v>
      </c>
      <c r="D3095" s="5">
        <v>45083</v>
      </c>
      <c r="E3095" t="s">
        <v>56</v>
      </c>
      <c r="F3095" s="6">
        <v>2075</v>
      </c>
      <c r="I3095">
        <v>1790914</v>
      </c>
      <c r="J3095" t="s">
        <v>57</v>
      </c>
      <c r="K3095" s="6">
        <v>2075</v>
      </c>
      <c r="L3095" s="5">
        <v>45110</v>
      </c>
      <c r="M3095" s="5">
        <v>45124</v>
      </c>
      <c r="N3095">
        <v>13</v>
      </c>
      <c r="O3095">
        <v>26975</v>
      </c>
      <c r="P3095">
        <v>2199.5</v>
      </c>
      <c r="Q3095">
        <v>0.37736067823563169</v>
      </c>
    </row>
    <row r="3096" spans="1:17" x14ac:dyDescent="0.2">
      <c r="A3096" t="s">
        <v>481</v>
      </c>
      <c r="B3096" t="s">
        <v>947</v>
      </c>
      <c r="C3096" t="s">
        <v>1633</v>
      </c>
      <c r="D3096" s="5">
        <v>45338</v>
      </c>
      <c r="E3096" t="s">
        <v>484</v>
      </c>
      <c r="F3096">
        <v>23</v>
      </c>
      <c r="I3096">
        <v>73041</v>
      </c>
      <c r="J3096" t="s">
        <v>485</v>
      </c>
      <c r="K3096" s="6">
        <v>802703.69</v>
      </c>
      <c r="L3096" s="5">
        <v>45351</v>
      </c>
      <c r="P3096">
        <v>23</v>
      </c>
      <c r="Q3096">
        <v>0.37741091320540288</v>
      </c>
    </row>
    <row r="3097" spans="1:17" x14ac:dyDescent="0.2">
      <c r="A3097" t="s">
        <v>4127</v>
      </c>
      <c r="B3097" t="s">
        <v>4144</v>
      </c>
      <c r="C3097" t="s">
        <v>4145</v>
      </c>
      <c r="D3097" s="5">
        <v>45376</v>
      </c>
      <c r="E3097" t="s">
        <v>436</v>
      </c>
      <c r="F3097">
        <v>200</v>
      </c>
      <c r="I3097">
        <v>1070287</v>
      </c>
      <c r="J3097" t="s">
        <v>63</v>
      </c>
      <c r="K3097">
        <v>338.83</v>
      </c>
      <c r="L3097" s="5">
        <v>45379</v>
      </c>
      <c r="P3097">
        <v>200</v>
      </c>
      <c r="Q3097">
        <v>0.37746737673472808</v>
      </c>
    </row>
    <row r="3098" spans="1:17" x14ac:dyDescent="0.2">
      <c r="A3098" t="s">
        <v>481</v>
      </c>
      <c r="B3098" t="s">
        <v>597</v>
      </c>
      <c r="C3098" t="s">
        <v>821</v>
      </c>
      <c r="D3098" s="5">
        <v>45154</v>
      </c>
      <c r="E3098" t="s">
        <v>484</v>
      </c>
      <c r="F3098">
        <v>602.76</v>
      </c>
      <c r="I3098">
        <v>71731</v>
      </c>
      <c r="J3098" t="s">
        <v>485</v>
      </c>
      <c r="K3098" s="6">
        <v>681080.54</v>
      </c>
      <c r="L3098" s="5">
        <v>45169</v>
      </c>
      <c r="P3098">
        <v>507.22</v>
      </c>
      <c r="Q3098">
        <v>0.37751884737555486</v>
      </c>
    </row>
    <row r="3099" spans="1:17" x14ac:dyDescent="0.2">
      <c r="A3099" t="s">
        <v>7534</v>
      </c>
      <c r="B3099" t="s">
        <v>7540</v>
      </c>
      <c r="C3099">
        <v>3350</v>
      </c>
      <c r="D3099" s="5">
        <v>45208</v>
      </c>
      <c r="E3099" t="s">
        <v>56</v>
      </c>
      <c r="F3099">
        <v>381.6</v>
      </c>
      <c r="I3099">
        <v>1805505</v>
      </c>
      <c r="J3099" t="s">
        <v>57</v>
      </c>
      <c r="K3099">
        <v>381.6</v>
      </c>
      <c r="L3099" s="5">
        <v>45278</v>
      </c>
      <c r="M3099" s="5">
        <v>45293</v>
      </c>
      <c r="N3099">
        <v>14</v>
      </c>
      <c r="O3099">
        <v>5342.4</v>
      </c>
      <c r="P3099">
        <v>381.6</v>
      </c>
      <c r="Q3099">
        <v>0.37758798645027736</v>
      </c>
    </row>
    <row r="3100" spans="1:17" x14ac:dyDescent="0.2">
      <c r="A3100" t="s">
        <v>8165</v>
      </c>
      <c r="B3100">
        <v>2410016</v>
      </c>
      <c r="C3100">
        <v>224045883</v>
      </c>
      <c r="D3100" s="5">
        <v>45410</v>
      </c>
      <c r="E3100" t="s">
        <v>56</v>
      </c>
      <c r="F3100">
        <v>70</v>
      </c>
      <c r="I3100">
        <v>1819829</v>
      </c>
      <c r="J3100" t="s">
        <v>57</v>
      </c>
      <c r="K3100">
        <v>430.5</v>
      </c>
      <c r="L3100" s="5">
        <v>45418</v>
      </c>
      <c r="M3100" s="5">
        <v>45426</v>
      </c>
      <c r="N3100">
        <v>7</v>
      </c>
      <c r="O3100">
        <v>3013.5</v>
      </c>
      <c r="P3100">
        <v>74.2</v>
      </c>
      <c r="Q3100">
        <v>0.37762638567917473</v>
      </c>
    </row>
    <row r="3101" spans="1:17" x14ac:dyDescent="0.2">
      <c r="A3101" t="s">
        <v>2378</v>
      </c>
      <c r="B3101">
        <v>10045</v>
      </c>
      <c r="C3101">
        <v>126419</v>
      </c>
      <c r="D3101" s="5">
        <v>45387</v>
      </c>
      <c r="E3101" t="s">
        <v>56</v>
      </c>
      <c r="F3101">
        <v>256.38</v>
      </c>
      <c r="I3101">
        <v>1079207</v>
      </c>
      <c r="J3101" t="s">
        <v>63</v>
      </c>
      <c r="K3101" s="6">
        <v>1982.55</v>
      </c>
      <c r="L3101" s="5">
        <v>45412</v>
      </c>
      <c r="P3101">
        <v>271.76</v>
      </c>
      <c r="Q3101">
        <v>0.37766862463647199</v>
      </c>
    </row>
    <row r="3102" spans="1:17" x14ac:dyDescent="0.2">
      <c r="A3102" t="s">
        <v>5203</v>
      </c>
      <c r="B3102" t="s">
        <v>5704</v>
      </c>
      <c r="C3102" t="s">
        <v>5705</v>
      </c>
      <c r="D3102" s="5">
        <v>45390</v>
      </c>
      <c r="E3102" t="s">
        <v>167</v>
      </c>
      <c r="F3102">
        <v>29.47</v>
      </c>
      <c r="I3102">
        <v>1073175</v>
      </c>
      <c r="J3102" t="s">
        <v>63</v>
      </c>
      <c r="K3102">
        <v>415.3</v>
      </c>
      <c r="L3102" s="5">
        <v>45390</v>
      </c>
      <c r="P3102">
        <v>29.47</v>
      </c>
      <c r="Q3102">
        <v>0.37781501326768097</v>
      </c>
    </row>
    <row r="3103" spans="1:17" x14ac:dyDescent="0.2">
      <c r="A3103" t="s">
        <v>10706</v>
      </c>
      <c r="B3103" t="s">
        <v>10733</v>
      </c>
      <c r="C3103" t="s">
        <v>10734</v>
      </c>
      <c r="D3103" s="5">
        <v>45294</v>
      </c>
      <c r="E3103" t="s">
        <v>436</v>
      </c>
      <c r="F3103">
        <v>86.36</v>
      </c>
      <c r="I3103">
        <v>604123</v>
      </c>
      <c r="J3103" t="s">
        <v>62</v>
      </c>
      <c r="K3103">
        <v>86.36</v>
      </c>
      <c r="L3103" s="5">
        <v>45300</v>
      </c>
      <c r="P3103">
        <v>39.32</v>
      </c>
      <c r="Q3103">
        <v>0.37782561015680138</v>
      </c>
    </row>
    <row r="3104" spans="1:17" x14ac:dyDescent="0.2">
      <c r="A3104" t="s">
        <v>11732</v>
      </c>
      <c r="B3104" t="s">
        <v>11762</v>
      </c>
      <c r="C3104">
        <v>53220751</v>
      </c>
      <c r="D3104" s="5">
        <v>45222</v>
      </c>
      <c r="E3104" t="s">
        <v>56</v>
      </c>
      <c r="F3104">
        <v>480.84</v>
      </c>
      <c r="I3104">
        <v>1050252</v>
      </c>
      <c r="J3104" t="s">
        <v>63</v>
      </c>
      <c r="K3104" s="6">
        <v>46902.33</v>
      </c>
      <c r="L3104" s="5">
        <v>45308</v>
      </c>
      <c r="P3104">
        <v>480.84</v>
      </c>
      <c r="Q3104">
        <v>0.37795267453713988</v>
      </c>
    </row>
    <row r="3105" spans="1:17" x14ac:dyDescent="0.2">
      <c r="A3105" t="s">
        <v>481</v>
      </c>
      <c r="B3105" t="s">
        <v>715</v>
      </c>
      <c r="C3105" t="s">
        <v>1042</v>
      </c>
      <c r="D3105" s="5">
        <v>45185</v>
      </c>
      <c r="E3105" t="s">
        <v>484</v>
      </c>
      <c r="F3105">
        <v>529.99</v>
      </c>
      <c r="I3105">
        <v>71929</v>
      </c>
      <c r="J3105" t="s">
        <v>485</v>
      </c>
      <c r="K3105" s="6">
        <v>614311.01</v>
      </c>
      <c r="L3105" s="5">
        <v>45198</v>
      </c>
      <c r="P3105">
        <v>168.71</v>
      </c>
      <c r="Q3105">
        <v>0.37810483569037157</v>
      </c>
    </row>
    <row r="3106" spans="1:17" x14ac:dyDescent="0.2">
      <c r="A3106" t="s">
        <v>11732</v>
      </c>
      <c r="B3106" t="s">
        <v>11752</v>
      </c>
      <c r="C3106">
        <v>52528354</v>
      </c>
      <c r="D3106" s="5">
        <v>45132</v>
      </c>
      <c r="E3106" t="s">
        <v>11733</v>
      </c>
      <c r="F3106">
        <v>447.41</v>
      </c>
      <c r="I3106">
        <v>585814</v>
      </c>
      <c r="J3106" t="s">
        <v>62</v>
      </c>
      <c r="K3106" s="6">
        <v>13344.62</v>
      </c>
      <c r="L3106" s="5">
        <v>45159</v>
      </c>
      <c r="P3106">
        <v>447.41</v>
      </c>
      <c r="Q3106">
        <v>0.37821630364189696</v>
      </c>
    </row>
    <row r="3107" spans="1:17" x14ac:dyDescent="0.2">
      <c r="A3107" t="s">
        <v>481</v>
      </c>
      <c r="B3107" t="s">
        <v>723</v>
      </c>
      <c r="C3107" t="s">
        <v>2162</v>
      </c>
      <c r="D3107" s="5">
        <v>45428</v>
      </c>
      <c r="E3107" t="s">
        <v>484</v>
      </c>
      <c r="F3107">
        <v>446.29</v>
      </c>
      <c r="I3107">
        <v>73668</v>
      </c>
      <c r="J3107" t="s">
        <v>485</v>
      </c>
      <c r="K3107" s="6">
        <v>792952.19</v>
      </c>
      <c r="L3107" s="5">
        <v>45442</v>
      </c>
      <c r="P3107">
        <v>446.29</v>
      </c>
      <c r="Q3107">
        <v>0.37824337648830864</v>
      </c>
    </row>
    <row r="3108" spans="1:17" x14ac:dyDescent="0.2">
      <c r="A3108" t="s">
        <v>5203</v>
      </c>
      <c r="B3108" t="s">
        <v>5422</v>
      </c>
      <c r="C3108" t="s">
        <v>5423</v>
      </c>
      <c r="D3108" s="5">
        <v>45236</v>
      </c>
      <c r="E3108" t="s">
        <v>167</v>
      </c>
      <c r="F3108">
        <v>33.99</v>
      </c>
      <c r="I3108">
        <v>1033663</v>
      </c>
      <c r="J3108" t="s">
        <v>63</v>
      </c>
      <c r="K3108">
        <v>61.27</v>
      </c>
      <c r="L3108" s="5">
        <v>45237</v>
      </c>
      <c r="P3108">
        <v>33.99</v>
      </c>
      <c r="Q3108">
        <v>0.37848116495944983</v>
      </c>
    </row>
    <row r="3109" spans="1:17" x14ac:dyDescent="0.2">
      <c r="A3109" t="s">
        <v>10442</v>
      </c>
      <c r="B3109" t="s">
        <v>10455</v>
      </c>
      <c r="C3109" t="s">
        <v>10456</v>
      </c>
      <c r="D3109" s="5">
        <v>45320</v>
      </c>
      <c r="E3109" t="s">
        <v>436</v>
      </c>
      <c r="F3109">
        <v>384.04</v>
      </c>
      <c r="I3109">
        <v>1057485</v>
      </c>
      <c r="J3109" t="s">
        <v>63</v>
      </c>
      <c r="K3109">
        <v>384.04</v>
      </c>
      <c r="L3109" s="5">
        <v>45331</v>
      </c>
      <c r="P3109">
        <v>384.04</v>
      </c>
      <c r="Q3109">
        <v>0.37849922418345128</v>
      </c>
    </row>
    <row r="3110" spans="1:17" x14ac:dyDescent="0.2">
      <c r="A3110" t="s">
        <v>8532</v>
      </c>
      <c r="B3110" t="s">
        <v>8533</v>
      </c>
      <c r="C3110" t="s">
        <v>8534</v>
      </c>
      <c r="D3110" s="5">
        <v>45380</v>
      </c>
      <c r="E3110" t="s">
        <v>56</v>
      </c>
      <c r="F3110" s="6">
        <v>1168.79</v>
      </c>
      <c r="I3110">
        <v>1078098</v>
      </c>
      <c r="J3110" t="s">
        <v>63</v>
      </c>
      <c r="K3110" s="6">
        <v>1906.97</v>
      </c>
      <c r="L3110" s="5">
        <v>45407</v>
      </c>
      <c r="P3110">
        <v>1168.79</v>
      </c>
      <c r="Q3110">
        <v>0.3785195052011715</v>
      </c>
    </row>
    <row r="3111" spans="1:17" x14ac:dyDescent="0.2">
      <c r="A3111" t="s">
        <v>9053</v>
      </c>
      <c r="B3111" t="s">
        <v>9504</v>
      </c>
      <c r="C3111" t="s">
        <v>9505</v>
      </c>
      <c r="D3111" s="5">
        <v>45425</v>
      </c>
      <c r="E3111" t="s">
        <v>167</v>
      </c>
      <c r="F3111">
        <v>40.1</v>
      </c>
      <c r="I3111">
        <v>1082896</v>
      </c>
      <c r="J3111" t="s">
        <v>63</v>
      </c>
      <c r="K3111">
        <v>120.96</v>
      </c>
      <c r="L3111" s="5">
        <v>45425</v>
      </c>
      <c r="P3111">
        <v>40.1</v>
      </c>
      <c r="Q3111">
        <v>0.37865050311772896</v>
      </c>
    </row>
    <row r="3112" spans="1:17" x14ac:dyDescent="0.2">
      <c r="A3112" t="s">
        <v>10422</v>
      </c>
      <c r="B3112">
        <v>218</v>
      </c>
      <c r="C3112">
        <v>218</v>
      </c>
      <c r="D3112" s="5">
        <v>45292</v>
      </c>
      <c r="E3112" t="s">
        <v>56</v>
      </c>
      <c r="F3112" s="6">
        <v>1228.54</v>
      </c>
      <c r="I3112">
        <v>1053365</v>
      </c>
      <c r="J3112" t="s">
        <v>63</v>
      </c>
      <c r="K3112" s="6">
        <v>1228.54</v>
      </c>
      <c r="L3112" s="5">
        <v>45317</v>
      </c>
      <c r="P3112">
        <v>1302.25</v>
      </c>
      <c r="Q3112">
        <v>0.37877820133790541</v>
      </c>
    </row>
    <row r="3113" spans="1:17" x14ac:dyDescent="0.2">
      <c r="A3113" t="s">
        <v>481</v>
      </c>
      <c r="B3113" t="s">
        <v>692</v>
      </c>
      <c r="C3113" t="s">
        <v>891</v>
      </c>
      <c r="D3113" s="5">
        <v>45154</v>
      </c>
      <c r="E3113" t="s">
        <v>484</v>
      </c>
      <c r="F3113">
        <v>310.98</v>
      </c>
      <c r="I3113">
        <v>71731</v>
      </c>
      <c r="J3113" t="s">
        <v>485</v>
      </c>
      <c r="K3113" s="6">
        <v>681080.54</v>
      </c>
      <c r="L3113" s="5">
        <v>45169</v>
      </c>
      <c r="P3113">
        <v>77.22</v>
      </c>
      <c r="Q3113">
        <v>0.37879520873928263</v>
      </c>
    </row>
    <row r="3114" spans="1:17" x14ac:dyDescent="0.2">
      <c r="A3114" t="s">
        <v>3728</v>
      </c>
      <c r="B3114" t="s">
        <v>3734</v>
      </c>
      <c r="C3114">
        <v>34798998</v>
      </c>
      <c r="D3114" s="5">
        <v>45173</v>
      </c>
      <c r="E3114" t="s">
        <v>56</v>
      </c>
      <c r="F3114">
        <v>63.54</v>
      </c>
      <c r="I3114">
        <v>1796239</v>
      </c>
      <c r="J3114" t="s">
        <v>57</v>
      </c>
      <c r="K3114">
        <v>63.54</v>
      </c>
      <c r="L3114" s="5">
        <v>45175</v>
      </c>
      <c r="M3114" s="5">
        <v>45180</v>
      </c>
      <c r="N3114">
        <v>4</v>
      </c>
      <c r="O3114">
        <v>254.16</v>
      </c>
      <c r="P3114">
        <v>63.54</v>
      </c>
      <c r="Q3114">
        <v>0.37883948627828345</v>
      </c>
    </row>
    <row r="3115" spans="1:17" x14ac:dyDescent="0.2">
      <c r="A3115" t="s">
        <v>8165</v>
      </c>
      <c r="B3115">
        <v>11930081</v>
      </c>
      <c r="C3115">
        <v>224035607</v>
      </c>
      <c r="D3115" s="5">
        <v>45382</v>
      </c>
      <c r="E3115" t="s">
        <v>56</v>
      </c>
      <c r="F3115">
        <v>43.73</v>
      </c>
      <c r="I3115">
        <v>1821499</v>
      </c>
      <c r="J3115" t="s">
        <v>57</v>
      </c>
      <c r="K3115">
        <v>43.73</v>
      </c>
      <c r="L3115" s="5">
        <v>45441</v>
      </c>
      <c r="M3115" s="5">
        <v>45448</v>
      </c>
      <c r="N3115">
        <v>6</v>
      </c>
      <c r="O3115">
        <v>262.38</v>
      </c>
      <c r="P3115">
        <v>46.35</v>
      </c>
      <c r="Q3115">
        <v>0.37905254843496727</v>
      </c>
    </row>
    <row r="3116" spans="1:17" x14ac:dyDescent="0.2">
      <c r="A3116" t="s">
        <v>4556</v>
      </c>
      <c r="B3116" t="s">
        <v>4573</v>
      </c>
      <c r="C3116" t="s">
        <v>4574</v>
      </c>
      <c r="D3116" s="5">
        <v>45434</v>
      </c>
      <c r="E3116" t="s">
        <v>436</v>
      </c>
      <c r="F3116">
        <v>270.73</v>
      </c>
      <c r="I3116">
        <v>1085758</v>
      </c>
      <c r="J3116" t="s">
        <v>63</v>
      </c>
      <c r="K3116">
        <v>270.73</v>
      </c>
      <c r="L3116" s="5">
        <v>45440</v>
      </c>
      <c r="P3116">
        <v>270.73</v>
      </c>
      <c r="Q3116">
        <v>0.37946555495211698</v>
      </c>
    </row>
    <row r="3117" spans="1:17" x14ac:dyDescent="0.2">
      <c r="A3117" t="s">
        <v>5950</v>
      </c>
      <c r="B3117" t="s">
        <v>5995</v>
      </c>
      <c r="C3117" t="s">
        <v>5996</v>
      </c>
      <c r="D3117" s="5">
        <v>45149</v>
      </c>
      <c r="E3117" t="s">
        <v>167</v>
      </c>
      <c r="F3117">
        <v>68.7</v>
      </c>
      <c r="I3117">
        <v>1009819</v>
      </c>
      <c r="J3117" t="s">
        <v>63</v>
      </c>
      <c r="K3117" s="6">
        <v>5059.1000000000004</v>
      </c>
      <c r="L3117" s="5">
        <v>45150</v>
      </c>
      <c r="P3117">
        <v>50.14</v>
      </c>
      <c r="Q3117">
        <v>0.37968115765076071</v>
      </c>
    </row>
    <row r="3118" spans="1:17" x14ac:dyDescent="0.2">
      <c r="A3118" t="s">
        <v>11732</v>
      </c>
      <c r="B3118" t="s">
        <v>11962</v>
      </c>
      <c r="C3118">
        <v>53716428</v>
      </c>
      <c r="D3118" s="5">
        <v>45294</v>
      </c>
      <c r="E3118" t="s">
        <v>11733</v>
      </c>
      <c r="F3118">
        <v>205.93</v>
      </c>
      <c r="I3118">
        <v>1053775</v>
      </c>
      <c r="J3118" t="s">
        <v>63</v>
      </c>
      <c r="K3118" s="6">
        <v>26644.03</v>
      </c>
      <c r="L3118" s="5">
        <v>45320</v>
      </c>
      <c r="P3118">
        <v>205.93</v>
      </c>
      <c r="Q3118">
        <v>0.37975071655781001</v>
      </c>
    </row>
    <row r="3119" spans="1:17" x14ac:dyDescent="0.2">
      <c r="A3119" t="s">
        <v>11732</v>
      </c>
      <c r="B3119" t="s">
        <v>11851</v>
      </c>
      <c r="C3119">
        <v>53312094</v>
      </c>
      <c r="D3119" s="5">
        <v>45236</v>
      </c>
      <c r="E3119" t="s">
        <v>11733</v>
      </c>
      <c r="F3119">
        <v>183.5</v>
      </c>
      <c r="I3119">
        <v>599514</v>
      </c>
      <c r="J3119" t="s">
        <v>62</v>
      </c>
      <c r="K3119" s="6">
        <v>40052.230000000003</v>
      </c>
      <c r="L3119" s="5">
        <v>45261</v>
      </c>
      <c r="P3119">
        <v>183.5</v>
      </c>
      <c r="Q3119">
        <v>0.37976492458523592</v>
      </c>
    </row>
    <row r="3120" spans="1:17" x14ac:dyDescent="0.2">
      <c r="A3120" t="s">
        <v>4556</v>
      </c>
      <c r="B3120" t="s">
        <v>4557</v>
      </c>
      <c r="C3120" t="s">
        <v>4558</v>
      </c>
      <c r="D3120" s="5">
        <v>45131</v>
      </c>
      <c r="E3120" t="s">
        <v>436</v>
      </c>
      <c r="F3120">
        <v>341.98</v>
      </c>
      <c r="I3120">
        <v>582902</v>
      </c>
      <c r="J3120" t="s">
        <v>62</v>
      </c>
      <c r="K3120">
        <v>341.98</v>
      </c>
      <c r="L3120" s="5">
        <v>45134</v>
      </c>
      <c r="P3120">
        <v>341.98</v>
      </c>
      <c r="Q3120">
        <v>0.37977287412890204</v>
      </c>
    </row>
    <row r="3121" spans="1:17" x14ac:dyDescent="0.2">
      <c r="A3121" t="s">
        <v>10127</v>
      </c>
      <c r="B3121" t="s">
        <v>10155</v>
      </c>
      <c r="C3121" t="s">
        <v>10156</v>
      </c>
      <c r="D3121" s="5">
        <v>45313</v>
      </c>
      <c r="E3121" t="s">
        <v>56</v>
      </c>
      <c r="F3121">
        <v>560.47</v>
      </c>
      <c r="I3121">
        <v>1810517</v>
      </c>
      <c r="J3121" t="s">
        <v>57</v>
      </c>
      <c r="K3121" s="6">
        <v>27906.71</v>
      </c>
      <c r="L3121" s="5">
        <v>45327</v>
      </c>
      <c r="M3121" s="5">
        <v>45335</v>
      </c>
      <c r="N3121">
        <v>7</v>
      </c>
      <c r="O3121">
        <v>195346.97</v>
      </c>
      <c r="P3121">
        <v>560.47</v>
      </c>
      <c r="Q3121">
        <v>0.37980553621532753</v>
      </c>
    </row>
    <row r="3122" spans="1:17" x14ac:dyDescent="0.2">
      <c r="A3122" t="s">
        <v>101</v>
      </c>
      <c r="B3122">
        <v>1292537</v>
      </c>
      <c r="C3122">
        <v>5504663344</v>
      </c>
      <c r="D3122" s="5">
        <v>45291</v>
      </c>
      <c r="E3122" t="s">
        <v>56</v>
      </c>
      <c r="F3122" s="6">
        <v>1148.6500000000001</v>
      </c>
      <c r="I3122">
        <v>1053174</v>
      </c>
      <c r="J3122" t="s">
        <v>63</v>
      </c>
      <c r="K3122" s="6">
        <v>14716.76</v>
      </c>
      <c r="L3122" s="5">
        <v>45316</v>
      </c>
      <c r="P3122">
        <v>1148.6500000000001</v>
      </c>
      <c r="Q3122">
        <v>0.37982884809082607</v>
      </c>
    </row>
    <row r="3123" spans="1:17" x14ac:dyDescent="0.2">
      <c r="A3123" t="s">
        <v>11732</v>
      </c>
      <c r="B3123" t="s">
        <v>11947</v>
      </c>
      <c r="C3123">
        <v>53666086</v>
      </c>
      <c r="D3123" s="5">
        <v>45281</v>
      </c>
      <c r="E3123" t="s">
        <v>11733</v>
      </c>
      <c r="F3123">
        <v>61.29</v>
      </c>
      <c r="I3123">
        <v>1050252</v>
      </c>
      <c r="J3123" t="s">
        <v>63</v>
      </c>
      <c r="K3123" s="6">
        <v>46902.33</v>
      </c>
      <c r="L3123" s="5">
        <v>45308</v>
      </c>
      <c r="P3123">
        <v>61.29</v>
      </c>
      <c r="Q3123">
        <v>0.37988435988525704</v>
      </c>
    </row>
    <row r="3124" spans="1:17" x14ac:dyDescent="0.2">
      <c r="A3124" t="s">
        <v>10182</v>
      </c>
      <c r="B3124">
        <v>217911</v>
      </c>
      <c r="C3124">
        <v>93388</v>
      </c>
      <c r="D3124" s="5">
        <v>45166</v>
      </c>
      <c r="E3124" t="s">
        <v>56</v>
      </c>
      <c r="F3124">
        <v>324.36</v>
      </c>
      <c r="I3124">
        <v>590433</v>
      </c>
      <c r="J3124" t="s">
        <v>62</v>
      </c>
      <c r="K3124">
        <v>324.36</v>
      </c>
      <c r="L3124" s="5">
        <v>45191</v>
      </c>
      <c r="P3124">
        <v>343.82</v>
      </c>
      <c r="Q3124">
        <v>0.37993700597212399</v>
      </c>
    </row>
    <row r="3125" spans="1:17" x14ac:dyDescent="0.2">
      <c r="A3125" t="s">
        <v>11112</v>
      </c>
      <c r="B3125" t="s">
        <v>11153</v>
      </c>
      <c r="C3125" t="s">
        <v>11154</v>
      </c>
      <c r="D3125" s="5">
        <v>45152</v>
      </c>
      <c r="E3125" t="s">
        <v>167</v>
      </c>
      <c r="F3125">
        <v>25.81</v>
      </c>
      <c r="I3125">
        <v>1010778</v>
      </c>
      <c r="J3125" t="s">
        <v>63</v>
      </c>
      <c r="K3125">
        <v>25.81</v>
      </c>
      <c r="L3125" s="5">
        <v>45153</v>
      </c>
      <c r="P3125">
        <v>25.81</v>
      </c>
      <c r="Q3125">
        <v>0.37999365883029612</v>
      </c>
    </row>
    <row r="3126" spans="1:17" x14ac:dyDescent="0.2">
      <c r="A3126" t="s">
        <v>4620</v>
      </c>
      <c r="B3126" t="s">
        <v>4691</v>
      </c>
      <c r="C3126" t="s">
        <v>4692</v>
      </c>
      <c r="D3126" s="5">
        <v>45264</v>
      </c>
      <c r="E3126" t="s">
        <v>167</v>
      </c>
      <c r="F3126">
        <v>31.16</v>
      </c>
      <c r="I3126">
        <v>1040331</v>
      </c>
      <c r="J3126" t="s">
        <v>63</v>
      </c>
      <c r="K3126">
        <v>43.62</v>
      </c>
      <c r="L3126" s="5">
        <v>45264</v>
      </c>
      <c r="P3126">
        <v>31.16</v>
      </c>
      <c r="Q3126">
        <v>0.38057935935546094</v>
      </c>
    </row>
    <row r="3127" spans="1:17" x14ac:dyDescent="0.2">
      <c r="A3127" t="s">
        <v>5950</v>
      </c>
      <c r="B3127" t="s">
        <v>7403</v>
      </c>
      <c r="C3127" t="s">
        <v>7404</v>
      </c>
      <c r="D3127" s="5">
        <v>45464</v>
      </c>
      <c r="E3127" t="s">
        <v>167</v>
      </c>
      <c r="F3127">
        <v>55.13</v>
      </c>
      <c r="I3127">
        <v>1092426</v>
      </c>
      <c r="J3127" t="s">
        <v>63</v>
      </c>
      <c r="K3127" s="6">
        <v>4838.38</v>
      </c>
      <c r="L3127" s="5">
        <v>45464</v>
      </c>
      <c r="P3127">
        <v>40.24</v>
      </c>
      <c r="Q3127">
        <v>0.38111460552203269</v>
      </c>
    </row>
    <row r="3128" spans="1:17" x14ac:dyDescent="0.2">
      <c r="A3128" t="s">
        <v>2378</v>
      </c>
      <c r="B3128" t="s">
        <v>2382</v>
      </c>
      <c r="C3128">
        <v>119534</v>
      </c>
      <c r="D3128" s="5">
        <v>45124</v>
      </c>
      <c r="E3128" t="s">
        <v>56</v>
      </c>
      <c r="F3128" s="6">
        <v>2397.5100000000002</v>
      </c>
      <c r="I3128">
        <v>584746</v>
      </c>
      <c r="J3128" t="s">
        <v>62</v>
      </c>
      <c r="K3128" s="6">
        <v>5241.21</v>
      </c>
      <c r="L3128" s="5">
        <v>45149</v>
      </c>
      <c r="P3128">
        <v>2631.27</v>
      </c>
      <c r="Q3128">
        <v>0.38130161621330982</v>
      </c>
    </row>
    <row r="3129" spans="1:17" x14ac:dyDescent="0.2">
      <c r="A3129" t="s">
        <v>5950</v>
      </c>
      <c r="B3129" t="s">
        <v>7169</v>
      </c>
      <c r="C3129" t="s">
        <v>7170</v>
      </c>
      <c r="D3129" s="5">
        <v>45427</v>
      </c>
      <c r="E3129" t="s">
        <v>167</v>
      </c>
      <c r="F3129">
        <v>48.2</v>
      </c>
      <c r="I3129">
        <v>1083473</v>
      </c>
      <c r="J3129" t="s">
        <v>63</v>
      </c>
      <c r="K3129" s="6">
        <v>4619.0200000000004</v>
      </c>
      <c r="L3129" s="5">
        <v>45427</v>
      </c>
      <c r="P3129">
        <v>35.19</v>
      </c>
      <c r="Q3129">
        <v>0.38135087180559224</v>
      </c>
    </row>
    <row r="3130" spans="1:17" x14ac:dyDescent="0.2">
      <c r="A3130" t="s">
        <v>481</v>
      </c>
      <c r="B3130" t="s">
        <v>534</v>
      </c>
      <c r="C3130" t="s">
        <v>1210</v>
      </c>
      <c r="D3130" s="5">
        <v>45246</v>
      </c>
      <c r="E3130" t="s">
        <v>484</v>
      </c>
      <c r="F3130">
        <v>483.91</v>
      </c>
      <c r="I3130">
        <v>72355</v>
      </c>
      <c r="J3130" t="s">
        <v>485</v>
      </c>
      <c r="K3130" s="6">
        <v>742486.18</v>
      </c>
      <c r="L3130" s="5">
        <v>45260</v>
      </c>
      <c r="P3130">
        <v>483.91</v>
      </c>
      <c r="Q3130">
        <v>0.38140946429294453</v>
      </c>
    </row>
    <row r="3131" spans="1:17" x14ac:dyDescent="0.2">
      <c r="A3131" t="s">
        <v>5950</v>
      </c>
      <c r="B3131" t="s">
        <v>6595</v>
      </c>
      <c r="C3131" t="s">
        <v>6596</v>
      </c>
      <c r="D3131" s="5">
        <v>45274</v>
      </c>
      <c r="E3131" t="s">
        <v>167</v>
      </c>
      <c r="F3131">
        <v>54.66</v>
      </c>
      <c r="I3131">
        <v>1043194</v>
      </c>
      <c r="J3131" t="s">
        <v>63</v>
      </c>
      <c r="K3131" s="6">
        <v>3746.02</v>
      </c>
      <c r="L3131" s="5">
        <v>45275</v>
      </c>
      <c r="P3131">
        <v>39.909999999999997</v>
      </c>
      <c r="Q3131">
        <v>0.38150513347818882</v>
      </c>
    </row>
    <row r="3132" spans="1:17" x14ac:dyDescent="0.2">
      <c r="A3132" t="s">
        <v>10003</v>
      </c>
      <c r="B3132" t="s">
        <v>10012</v>
      </c>
      <c r="C3132">
        <v>24066</v>
      </c>
      <c r="D3132" s="5">
        <v>45348</v>
      </c>
      <c r="E3132" t="s">
        <v>56</v>
      </c>
      <c r="F3132" s="6">
        <v>10962.9</v>
      </c>
      <c r="I3132">
        <v>1068493</v>
      </c>
      <c r="J3132" t="s">
        <v>63</v>
      </c>
      <c r="K3132" s="6">
        <v>28574.25</v>
      </c>
      <c r="L3132" s="5">
        <v>45373</v>
      </c>
      <c r="P3132">
        <v>10962.9</v>
      </c>
      <c r="Q3132">
        <v>0.38160443811648204</v>
      </c>
    </row>
    <row r="3133" spans="1:17" x14ac:dyDescent="0.2">
      <c r="A3133" t="s">
        <v>7607</v>
      </c>
      <c r="B3133">
        <v>3014</v>
      </c>
      <c r="C3133" t="s">
        <v>7610</v>
      </c>
      <c r="D3133" s="5">
        <v>45419</v>
      </c>
      <c r="E3133" t="s">
        <v>56</v>
      </c>
      <c r="F3133">
        <v>980.53</v>
      </c>
      <c r="I3133">
        <v>1820487</v>
      </c>
      <c r="J3133" t="s">
        <v>57</v>
      </c>
      <c r="K3133">
        <v>980.53</v>
      </c>
      <c r="L3133" s="5">
        <v>45425</v>
      </c>
      <c r="M3133" s="5">
        <v>45436</v>
      </c>
      <c r="N3133">
        <v>10</v>
      </c>
      <c r="O3133">
        <v>9805.2999999999993</v>
      </c>
      <c r="P3133">
        <v>980.53</v>
      </c>
      <c r="Q3133">
        <v>0.38162163743865885</v>
      </c>
    </row>
    <row r="3134" spans="1:17" x14ac:dyDescent="0.2">
      <c r="A3134" t="s">
        <v>3603</v>
      </c>
      <c r="B3134" t="s">
        <v>3698</v>
      </c>
      <c r="C3134" t="s">
        <v>3699</v>
      </c>
      <c r="D3134" s="5">
        <v>45469</v>
      </c>
      <c r="E3134" t="s">
        <v>167</v>
      </c>
      <c r="F3134">
        <v>31.88</v>
      </c>
      <c r="I3134">
        <v>1093872</v>
      </c>
      <c r="J3134" t="s">
        <v>63</v>
      </c>
      <c r="K3134">
        <v>405.71</v>
      </c>
      <c r="L3134" s="5">
        <v>45469</v>
      </c>
      <c r="P3134">
        <v>31.88</v>
      </c>
      <c r="Q3134">
        <v>0.38168509290604091</v>
      </c>
    </row>
    <row r="3135" spans="1:17" x14ac:dyDescent="0.2">
      <c r="A3135" t="s">
        <v>11112</v>
      </c>
      <c r="B3135" t="s">
        <v>11377</v>
      </c>
      <c r="C3135" t="s">
        <v>11378</v>
      </c>
      <c r="D3135" s="5">
        <v>45385</v>
      </c>
      <c r="E3135" t="s">
        <v>167</v>
      </c>
      <c r="F3135">
        <v>24.45</v>
      </c>
      <c r="I3135">
        <v>1072251</v>
      </c>
      <c r="J3135" t="s">
        <v>63</v>
      </c>
      <c r="K3135">
        <v>82.69</v>
      </c>
      <c r="L3135" s="5">
        <v>45386</v>
      </c>
      <c r="P3135">
        <v>24.45</v>
      </c>
      <c r="Q3135">
        <v>0.38168823202814361</v>
      </c>
    </row>
    <row r="3136" spans="1:17" x14ac:dyDescent="0.2">
      <c r="A3136" t="s">
        <v>481</v>
      </c>
      <c r="B3136" t="s">
        <v>636</v>
      </c>
      <c r="C3136" t="s">
        <v>1553</v>
      </c>
      <c r="D3136" s="5">
        <v>45307</v>
      </c>
      <c r="E3136" t="s">
        <v>484</v>
      </c>
      <c r="F3136">
        <v>38.47</v>
      </c>
      <c r="I3136">
        <v>72804</v>
      </c>
      <c r="J3136" t="s">
        <v>485</v>
      </c>
      <c r="K3136" s="6">
        <v>577784.27</v>
      </c>
      <c r="L3136" s="5">
        <v>45322</v>
      </c>
      <c r="P3136">
        <v>38.47</v>
      </c>
      <c r="Q3136">
        <v>0.38184728320543604</v>
      </c>
    </row>
    <row r="3137" spans="1:17" x14ac:dyDescent="0.2">
      <c r="A3137" t="s">
        <v>168</v>
      </c>
      <c r="B3137">
        <v>68224</v>
      </c>
      <c r="C3137">
        <v>92774755</v>
      </c>
      <c r="D3137" s="5">
        <v>45259</v>
      </c>
      <c r="E3137" t="s">
        <v>56</v>
      </c>
      <c r="F3137" s="6">
        <v>9948.24</v>
      </c>
      <c r="I3137">
        <v>602538</v>
      </c>
      <c r="J3137" t="s">
        <v>62</v>
      </c>
      <c r="K3137" s="6">
        <v>18509.04</v>
      </c>
      <c r="L3137" s="5">
        <v>45287</v>
      </c>
      <c r="P3137">
        <v>2109.0300000000002</v>
      </c>
      <c r="Q3137">
        <v>0.3818793225068503</v>
      </c>
    </row>
    <row r="3138" spans="1:17" x14ac:dyDescent="0.2">
      <c r="A3138" t="s">
        <v>2414</v>
      </c>
      <c r="B3138" t="s">
        <v>2517</v>
      </c>
      <c r="C3138" t="s">
        <v>2518</v>
      </c>
      <c r="D3138" s="5">
        <v>45439</v>
      </c>
      <c r="E3138" t="s">
        <v>167</v>
      </c>
      <c r="F3138">
        <v>25.93</v>
      </c>
      <c r="I3138">
        <v>1085813</v>
      </c>
      <c r="J3138" t="s">
        <v>63</v>
      </c>
      <c r="K3138" s="6">
        <v>1561.28</v>
      </c>
      <c r="L3138" s="5">
        <v>45440</v>
      </c>
      <c r="P3138">
        <v>25.93</v>
      </c>
      <c r="Q3138">
        <v>0.38202208376864299</v>
      </c>
    </row>
    <row r="3139" spans="1:17" x14ac:dyDescent="0.2">
      <c r="A3139" t="s">
        <v>3738</v>
      </c>
      <c r="B3139" t="s">
        <v>3765</v>
      </c>
      <c r="C3139" t="s">
        <v>3766</v>
      </c>
      <c r="D3139" s="5">
        <v>45177</v>
      </c>
      <c r="E3139" t="s">
        <v>167</v>
      </c>
      <c r="F3139">
        <v>38.200000000000003</v>
      </c>
      <c r="I3139">
        <v>1016802</v>
      </c>
      <c r="J3139" t="s">
        <v>63</v>
      </c>
      <c r="K3139">
        <v>182.33</v>
      </c>
      <c r="L3139" s="5">
        <v>45177</v>
      </c>
      <c r="P3139">
        <v>38.200000000000003</v>
      </c>
      <c r="Q3139">
        <v>0.38207170121798084</v>
      </c>
    </row>
    <row r="3140" spans="1:17" x14ac:dyDescent="0.2">
      <c r="A3140" t="s">
        <v>101</v>
      </c>
      <c r="B3140">
        <v>1292537</v>
      </c>
      <c r="C3140">
        <v>5500281306</v>
      </c>
      <c r="D3140" s="5">
        <v>45107</v>
      </c>
      <c r="E3140" t="s">
        <v>56</v>
      </c>
      <c r="F3140" s="6">
        <v>1025.31</v>
      </c>
      <c r="I3140">
        <v>582590</v>
      </c>
      <c r="J3140" t="s">
        <v>62</v>
      </c>
      <c r="K3140" s="6">
        <v>25020.400000000001</v>
      </c>
      <c r="L3140" s="5">
        <v>45132</v>
      </c>
      <c r="P3140">
        <v>1025.31</v>
      </c>
      <c r="Q3140">
        <v>0.38242593071107134</v>
      </c>
    </row>
    <row r="3141" spans="1:17" x14ac:dyDescent="0.2">
      <c r="A3141" t="s">
        <v>481</v>
      </c>
      <c r="B3141" t="s">
        <v>508</v>
      </c>
      <c r="C3141" t="s">
        <v>763</v>
      </c>
      <c r="D3141" s="5">
        <v>45154</v>
      </c>
      <c r="E3141" t="s">
        <v>484</v>
      </c>
      <c r="F3141">
        <v>140.88</v>
      </c>
      <c r="I3141">
        <v>71731</v>
      </c>
      <c r="J3141" t="s">
        <v>485</v>
      </c>
      <c r="K3141" s="6">
        <v>681080.54</v>
      </c>
      <c r="L3141" s="5">
        <v>45169</v>
      </c>
      <c r="P3141">
        <v>140.88</v>
      </c>
      <c r="Q3141">
        <v>0.38250915781165651</v>
      </c>
    </row>
    <row r="3142" spans="1:17" x14ac:dyDescent="0.2">
      <c r="A3142" t="s">
        <v>11732</v>
      </c>
      <c r="B3142" t="s">
        <v>12129</v>
      </c>
      <c r="C3142">
        <v>54828522</v>
      </c>
      <c r="D3142" s="5">
        <v>45435</v>
      </c>
      <c r="E3142" t="s">
        <v>11733</v>
      </c>
      <c r="F3142">
        <v>109.61</v>
      </c>
      <c r="I3142">
        <v>1091028</v>
      </c>
      <c r="J3142" t="s">
        <v>63</v>
      </c>
      <c r="K3142" s="6">
        <v>52678.29</v>
      </c>
      <c r="L3142" s="5">
        <v>45460</v>
      </c>
      <c r="P3142">
        <v>109.61</v>
      </c>
      <c r="Q3142">
        <v>0.38260398617777625</v>
      </c>
    </row>
    <row r="3143" spans="1:17" x14ac:dyDescent="0.2">
      <c r="A3143" t="s">
        <v>9856</v>
      </c>
      <c r="B3143" t="s">
        <v>9869</v>
      </c>
      <c r="C3143" t="s">
        <v>9870</v>
      </c>
      <c r="D3143" s="5">
        <v>45351</v>
      </c>
      <c r="E3143" t="s">
        <v>436</v>
      </c>
      <c r="F3143">
        <v>171.96</v>
      </c>
      <c r="I3143">
        <v>1063928</v>
      </c>
      <c r="J3143" t="s">
        <v>63</v>
      </c>
      <c r="K3143">
        <v>171.96</v>
      </c>
      <c r="L3143" s="5">
        <v>45356</v>
      </c>
      <c r="P3143">
        <v>171.96</v>
      </c>
      <c r="Q3143">
        <v>0.38289291384292634</v>
      </c>
    </row>
    <row r="3144" spans="1:17" x14ac:dyDescent="0.2">
      <c r="A3144" t="s">
        <v>9783</v>
      </c>
      <c r="B3144" t="s">
        <v>9794</v>
      </c>
      <c r="C3144" t="s">
        <v>9795</v>
      </c>
      <c r="D3144" s="5">
        <v>45363</v>
      </c>
      <c r="E3144" t="s">
        <v>436</v>
      </c>
      <c r="F3144">
        <v>333.49</v>
      </c>
      <c r="I3144">
        <v>1067747</v>
      </c>
      <c r="J3144" t="s">
        <v>63</v>
      </c>
      <c r="K3144">
        <v>333.49</v>
      </c>
      <c r="L3144" s="5">
        <v>45370</v>
      </c>
      <c r="P3144">
        <v>333.49</v>
      </c>
      <c r="Q3144">
        <v>0.38293018935684464</v>
      </c>
    </row>
    <row r="3145" spans="1:17" x14ac:dyDescent="0.2">
      <c r="A3145" t="s">
        <v>2824</v>
      </c>
      <c r="B3145" t="s">
        <v>2830</v>
      </c>
      <c r="C3145">
        <v>5195160687</v>
      </c>
      <c r="D3145" s="5">
        <v>45321</v>
      </c>
      <c r="E3145" t="s">
        <v>56</v>
      </c>
      <c r="F3145">
        <v>51.78</v>
      </c>
      <c r="I3145">
        <v>1812639</v>
      </c>
      <c r="J3145" t="s">
        <v>57</v>
      </c>
      <c r="K3145" s="6">
        <v>1112.05</v>
      </c>
      <c r="L3145" s="5">
        <v>45348</v>
      </c>
      <c r="M3145" s="5">
        <v>45359</v>
      </c>
      <c r="N3145">
        <v>10</v>
      </c>
      <c r="O3145">
        <v>11120.5</v>
      </c>
      <c r="P3145">
        <v>51.78</v>
      </c>
      <c r="Q3145">
        <v>0.38298302847846788</v>
      </c>
    </row>
    <row r="3146" spans="1:17" x14ac:dyDescent="0.2">
      <c r="A3146" t="s">
        <v>5950</v>
      </c>
      <c r="B3146" t="s">
        <v>7281</v>
      </c>
      <c r="C3146" t="s">
        <v>7282</v>
      </c>
      <c r="D3146" s="5">
        <v>45443</v>
      </c>
      <c r="E3146" t="s">
        <v>167</v>
      </c>
      <c r="F3146">
        <v>47.62</v>
      </c>
      <c r="I3146">
        <v>1087333</v>
      </c>
      <c r="J3146" t="s">
        <v>63</v>
      </c>
      <c r="K3146" s="6">
        <v>2640.41</v>
      </c>
      <c r="L3146" s="5">
        <v>45443</v>
      </c>
      <c r="P3146">
        <v>34.76</v>
      </c>
      <c r="Q3146">
        <v>0.38299311526740221</v>
      </c>
    </row>
    <row r="3147" spans="1:17" x14ac:dyDescent="0.2">
      <c r="A3147" t="s">
        <v>9053</v>
      </c>
      <c r="B3147" t="s">
        <v>9190</v>
      </c>
      <c r="C3147" t="s">
        <v>9191</v>
      </c>
      <c r="D3147" s="5">
        <v>45209</v>
      </c>
      <c r="E3147" t="s">
        <v>167</v>
      </c>
      <c r="F3147">
        <v>266.75</v>
      </c>
      <c r="I3147">
        <v>1025067</v>
      </c>
      <c r="J3147" t="s">
        <v>63</v>
      </c>
      <c r="K3147">
        <v>445.51</v>
      </c>
      <c r="L3147" s="5">
        <v>45209</v>
      </c>
      <c r="P3147">
        <v>266.75</v>
      </c>
      <c r="Q3147">
        <v>0.38302115646097967</v>
      </c>
    </row>
    <row r="3148" spans="1:17" x14ac:dyDescent="0.2">
      <c r="A3148" t="s">
        <v>481</v>
      </c>
      <c r="B3148" t="s">
        <v>619</v>
      </c>
      <c r="C3148" t="s">
        <v>1970</v>
      </c>
      <c r="D3148" s="5">
        <v>45398</v>
      </c>
      <c r="E3148" t="s">
        <v>484</v>
      </c>
      <c r="F3148">
        <v>536.4</v>
      </c>
      <c r="I3148">
        <v>73470</v>
      </c>
      <c r="J3148" t="s">
        <v>485</v>
      </c>
      <c r="K3148" s="6">
        <v>721437.7</v>
      </c>
      <c r="L3148" s="5">
        <v>45412</v>
      </c>
      <c r="P3148">
        <v>536.4</v>
      </c>
      <c r="Q3148">
        <v>0.38308977604515893</v>
      </c>
    </row>
    <row r="3149" spans="1:17" x14ac:dyDescent="0.2">
      <c r="A3149" t="s">
        <v>3506</v>
      </c>
      <c r="B3149" t="s">
        <v>3507</v>
      </c>
      <c r="C3149">
        <v>1268142</v>
      </c>
      <c r="D3149" s="5">
        <v>45196</v>
      </c>
      <c r="E3149" t="s">
        <v>56</v>
      </c>
      <c r="F3149" s="6">
        <v>1343.45</v>
      </c>
      <c r="I3149">
        <v>594512</v>
      </c>
      <c r="J3149" t="s">
        <v>62</v>
      </c>
      <c r="K3149" s="6">
        <v>106141.65</v>
      </c>
      <c r="L3149" s="5">
        <v>45222</v>
      </c>
      <c r="P3149">
        <v>1343.45</v>
      </c>
      <c r="Q3149">
        <v>0.38321924358421355</v>
      </c>
    </row>
    <row r="3150" spans="1:17" x14ac:dyDescent="0.2">
      <c r="A3150" t="s">
        <v>10997</v>
      </c>
      <c r="B3150">
        <v>298848</v>
      </c>
      <c r="C3150" t="s">
        <v>11001</v>
      </c>
      <c r="D3150" s="5">
        <v>45170</v>
      </c>
      <c r="E3150" t="s">
        <v>56</v>
      </c>
      <c r="F3150" s="6">
        <v>6000</v>
      </c>
      <c r="I3150">
        <v>1798416</v>
      </c>
      <c r="J3150" t="s">
        <v>57</v>
      </c>
      <c r="K3150" s="6">
        <v>6000</v>
      </c>
      <c r="L3150" s="5">
        <v>45196</v>
      </c>
      <c r="M3150" s="5">
        <v>45203</v>
      </c>
      <c r="N3150">
        <v>6</v>
      </c>
      <c r="O3150">
        <v>36000</v>
      </c>
      <c r="P3150">
        <v>6551.45</v>
      </c>
      <c r="Q3150">
        <v>0.38337943077006542</v>
      </c>
    </row>
    <row r="3151" spans="1:17" x14ac:dyDescent="0.2">
      <c r="A3151" t="s">
        <v>8551</v>
      </c>
      <c r="B3151" t="s">
        <v>8552</v>
      </c>
      <c r="C3151">
        <v>248765512</v>
      </c>
      <c r="D3151" s="5">
        <v>45269</v>
      </c>
      <c r="E3151" t="s">
        <v>56</v>
      </c>
      <c r="F3151">
        <v>77.989999999999995</v>
      </c>
      <c r="I3151">
        <v>1814456</v>
      </c>
      <c r="J3151" t="s">
        <v>57</v>
      </c>
      <c r="K3151">
        <v>77.989999999999995</v>
      </c>
      <c r="L3151" s="5">
        <v>45364</v>
      </c>
      <c r="M3151" s="5">
        <v>45377</v>
      </c>
      <c r="N3151">
        <v>12</v>
      </c>
      <c r="O3151">
        <v>935.88</v>
      </c>
      <c r="P3151">
        <v>77.989999999999995</v>
      </c>
      <c r="Q3151">
        <v>0.38343697292062873</v>
      </c>
    </row>
    <row r="3152" spans="1:17" x14ac:dyDescent="0.2">
      <c r="A3152" t="s">
        <v>481</v>
      </c>
      <c r="B3152" t="s">
        <v>824</v>
      </c>
      <c r="C3152" t="s">
        <v>1958</v>
      </c>
      <c r="D3152" s="5">
        <v>45398</v>
      </c>
      <c r="E3152" t="s">
        <v>484</v>
      </c>
      <c r="F3152">
        <v>450.76</v>
      </c>
      <c r="I3152">
        <v>73470</v>
      </c>
      <c r="J3152" t="s">
        <v>485</v>
      </c>
      <c r="K3152" s="6">
        <v>721437.7</v>
      </c>
      <c r="L3152" s="5">
        <v>45412</v>
      </c>
      <c r="P3152">
        <v>450.76</v>
      </c>
      <c r="Q3152">
        <v>0.38356178200580537</v>
      </c>
    </row>
    <row r="3153" spans="1:17" x14ac:dyDescent="0.2">
      <c r="A3153" t="s">
        <v>9727</v>
      </c>
      <c r="B3153" t="s">
        <v>9737</v>
      </c>
      <c r="C3153" t="s">
        <v>9738</v>
      </c>
      <c r="D3153" s="5">
        <v>45226</v>
      </c>
      <c r="E3153" t="s">
        <v>436</v>
      </c>
      <c r="F3153">
        <v>91.36</v>
      </c>
      <c r="I3153">
        <v>596165</v>
      </c>
      <c r="J3153" t="s">
        <v>62</v>
      </c>
      <c r="K3153">
        <v>91.36</v>
      </c>
      <c r="L3153" s="5">
        <v>45236</v>
      </c>
      <c r="P3153">
        <v>91.36</v>
      </c>
      <c r="Q3153">
        <v>0.38381099125965501</v>
      </c>
    </row>
    <row r="3154" spans="1:17" x14ac:dyDescent="0.2">
      <c r="A3154" t="s">
        <v>481</v>
      </c>
      <c r="B3154" t="s">
        <v>668</v>
      </c>
      <c r="C3154" t="s">
        <v>1866</v>
      </c>
      <c r="D3154" s="5">
        <v>45367</v>
      </c>
      <c r="E3154" t="s">
        <v>484</v>
      </c>
      <c r="F3154">
        <v>317.74</v>
      </c>
      <c r="I3154">
        <v>73273</v>
      </c>
      <c r="J3154" t="s">
        <v>485</v>
      </c>
      <c r="K3154" s="6">
        <v>689219.2</v>
      </c>
      <c r="L3154" s="5">
        <v>45380</v>
      </c>
      <c r="P3154">
        <v>317.74</v>
      </c>
      <c r="Q3154">
        <v>0.38404087625717864</v>
      </c>
    </row>
    <row r="3155" spans="1:17" x14ac:dyDescent="0.2">
      <c r="A3155" t="s">
        <v>2646</v>
      </c>
      <c r="B3155" t="s">
        <v>2651</v>
      </c>
      <c r="C3155" t="s">
        <v>2652</v>
      </c>
      <c r="D3155" s="5">
        <v>45359</v>
      </c>
      <c r="E3155" t="s">
        <v>436</v>
      </c>
      <c r="F3155">
        <v>479.98</v>
      </c>
      <c r="I3155">
        <v>1067115</v>
      </c>
      <c r="J3155" t="s">
        <v>63</v>
      </c>
      <c r="K3155">
        <v>523.78</v>
      </c>
      <c r="L3155" s="5">
        <v>45369</v>
      </c>
      <c r="P3155">
        <v>479.98</v>
      </c>
      <c r="Q3155">
        <v>0.38418109762828567</v>
      </c>
    </row>
    <row r="3156" spans="1:17" x14ac:dyDescent="0.2">
      <c r="A3156" t="s">
        <v>8029</v>
      </c>
      <c r="B3156" t="s">
        <v>8031</v>
      </c>
      <c r="C3156">
        <v>5193477</v>
      </c>
      <c r="D3156" s="5">
        <v>45310</v>
      </c>
      <c r="E3156" t="s">
        <v>56</v>
      </c>
      <c r="F3156">
        <v>101.8</v>
      </c>
      <c r="I3156">
        <v>1813141</v>
      </c>
      <c r="J3156" t="s">
        <v>57</v>
      </c>
      <c r="K3156" s="6">
        <v>1598.8</v>
      </c>
      <c r="L3156" s="5">
        <v>45350</v>
      </c>
      <c r="M3156" s="5">
        <v>45358</v>
      </c>
      <c r="N3156">
        <v>7</v>
      </c>
      <c r="O3156">
        <v>11191.6</v>
      </c>
      <c r="P3156">
        <v>101.8</v>
      </c>
      <c r="Q3156">
        <v>0.38425953579337802</v>
      </c>
    </row>
    <row r="3157" spans="1:17" x14ac:dyDescent="0.2">
      <c r="A3157" t="s">
        <v>101</v>
      </c>
      <c r="B3157">
        <v>1292537</v>
      </c>
      <c r="C3157">
        <v>9138985404</v>
      </c>
      <c r="D3157" s="5">
        <v>45090</v>
      </c>
      <c r="E3157" t="s">
        <v>56</v>
      </c>
      <c r="F3157">
        <v>312.66000000000003</v>
      </c>
      <c r="I3157">
        <v>580744</v>
      </c>
      <c r="J3157" t="s">
        <v>62</v>
      </c>
      <c r="K3157" s="6">
        <v>5087.83</v>
      </c>
      <c r="L3157" s="5">
        <v>45117</v>
      </c>
      <c r="P3157">
        <v>312.66000000000003</v>
      </c>
      <c r="Q3157">
        <v>0.38431474014943401</v>
      </c>
    </row>
    <row r="3158" spans="1:17" x14ac:dyDescent="0.2">
      <c r="A3158" t="s">
        <v>5080</v>
      </c>
      <c r="B3158" t="s">
        <v>5087</v>
      </c>
      <c r="C3158">
        <v>208</v>
      </c>
      <c r="D3158" s="5">
        <v>45449</v>
      </c>
      <c r="E3158" t="s">
        <v>56</v>
      </c>
      <c r="F3158" s="6">
        <v>1068.83</v>
      </c>
      <c r="I3158">
        <v>1823349</v>
      </c>
      <c r="J3158" t="s">
        <v>57</v>
      </c>
      <c r="K3158" s="6">
        <v>1068.83</v>
      </c>
      <c r="L3158" s="5">
        <v>45460</v>
      </c>
      <c r="M3158" s="5">
        <v>45469</v>
      </c>
      <c r="N3158">
        <v>8</v>
      </c>
      <c r="O3158">
        <v>8550.64</v>
      </c>
      <c r="P3158">
        <v>1068.83</v>
      </c>
      <c r="Q3158">
        <v>0.38432106504084829</v>
      </c>
    </row>
    <row r="3159" spans="1:17" x14ac:dyDescent="0.2">
      <c r="A3159" t="s">
        <v>4279</v>
      </c>
      <c r="B3159" t="s">
        <v>4368</v>
      </c>
      <c r="C3159" t="s">
        <v>4369</v>
      </c>
      <c r="D3159" s="5">
        <v>45471</v>
      </c>
      <c r="E3159" t="s">
        <v>167</v>
      </c>
      <c r="F3159">
        <v>21.58</v>
      </c>
      <c r="I3159">
        <v>1094368</v>
      </c>
      <c r="J3159" t="s">
        <v>63</v>
      </c>
      <c r="K3159">
        <v>469.15</v>
      </c>
      <c r="L3159" s="5">
        <v>45471</v>
      </c>
      <c r="P3159">
        <v>21.58</v>
      </c>
      <c r="Q3159">
        <v>0.38435573314768312</v>
      </c>
    </row>
    <row r="3160" spans="1:17" x14ac:dyDescent="0.2">
      <c r="A3160" t="s">
        <v>3738</v>
      </c>
      <c r="B3160" t="s">
        <v>3785</v>
      </c>
      <c r="C3160" t="s">
        <v>3786</v>
      </c>
      <c r="D3160" s="5">
        <v>45225</v>
      </c>
      <c r="E3160" t="s">
        <v>167</v>
      </c>
      <c r="F3160">
        <v>38.450000000000003</v>
      </c>
      <c r="I3160">
        <v>1029727</v>
      </c>
      <c r="J3160" t="s">
        <v>63</v>
      </c>
      <c r="K3160">
        <v>38.450000000000003</v>
      </c>
      <c r="L3160" s="5">
        <v>45225</v>
      </c>
      <c r="P3160">
        <v>38.450000000000003</v>
      </c>
      <c r="Q3160">
        <v>0.38438343246819384</v>
      </c>
    </row>
    <row r="3161" spans="1:17" x14ac:dyDescent="0.2">
      <c r="A3161" t="s">
        <v>3102</v>
      </c>
      <c r="B3161">
        <v>13105</v>
      </c>
      <c r="C3161">
        <v>3569914</v>
      </c>
      <c r="D3161" s="5">
        <v>45126</v>
      </c>
      <c r="E3161" t="s">
        <v>56</v>
      </c>
      <c r="F3161">
        <v>283.93</v>
      </c>
      <c r="I3161">
        <v>582644</v>
      </c>
      <c r="J3161" t="s">
        <v>62</v>
      </c>
      <c r="K3161">
        <v>283.93</v>
      </c>
      <c r="L3161" s="5">
        <v>45132</v>
      </c>
      <c r="P3161">
        <v>300.97000000000003</v>
      </c>
      <c r="Q3161">
        <v>0.38441130628011011</v>
      </c>
    </row>
    <row r="3162" spans="1:17" x14ac:dyDescent="0.2">
      <c r="A3162" t="s">
        <v>4620</v>
      </c>
      <c r="B3162" t="s">
        <v>4623</v>
      </c>
      <c r="C3162" t="s">
        <v>4624</v>
      </c>
      <c r="D3162" s="5">
        <v>45113</v>
      </c>
      <c r="E3162" t="s">
        <v>167</v>
      </c>
      <c r="F3162">
        <v>12.55</v>
      </c>
      <c r="I3162">
        <v>1000732</v>
      </c>
      <c r="J3162" t="s">
        <v>63</v>
      </c>
      <c r="K3162">
        <v>12.55</v>
      </c>
      <c r="L3162" s="5">
        <v>45113</v>
      </c>
      <c r="P3162">
        <v>13.3</v>
      </c>
      <c r="Q3162">
        <v>0.38465506949662376</v>
      </c>
    </row>
    <row r="3163" spans="1:17" x14ac:dyDescent="0.2">
      <c r="A3163" t="s">
        <v>2994</v>
      </c>
      <c r="B3163" t="s">
        <v>2997</v>
      </c>
      <c r="C3163" t="s">
        <v>3044</v>
      </c>
      <c r="D3163" s="5">
        <v>45420</v>
      </c>
      <c r="E3163" t="s">
        <v>69</v>
      </c>
      <c r="F3163">
        <v>275.73</v>
      </c>
      <c r="G3163" s="5">
        <v>45390</v>
      </c>
      <c r="H3163" s="5">
        <v>45420</v>
      </c>
      <c r="I3163">
        <v>1821770</v>
      </c>
      <c r="J3163" t="s">
        <v>57</v>
      </c>
      <c r="K3163">
        <v>275.73</v>
      </c>
      <c r="L3163" s="5">
        <v>45441</v>
      </c>
      <c r="M3163" s="5">
        <v>45453</v>
      </c>
      <c r="N3163">
        <v>11</v>
      </c>
      <c r="O3163">
        <v>3033.03</v>
      </c>
      <c r="P3163">
        <v>275.73</v>
      </c>
      <c r="Q3163">
        <v>0.38468909909989468</v>
      </c>
    </row>
    <row r="3164" spans="1:17" x14ac:dyDescent="0.2">
      <c r="A3164" t="s">
        <v>5857</v>
      </c>
      <c r="B3164" t="s">
        <v>5859</v>
      </c>
      <c r="C3164">
        <v>620</v>
      </c>
      <c r="D3164" s="5">
        <v>45128</v>
      </c>
      <c r="E3164" t="s">
        <v>56</v>
      </c>
      <c r="F3164" s="6">
        <v>1000</v>
      </c>
      <c r="I3164">
        <v>1794034</v>
      </c>
      <c r="J3164" t="s">
        <v>57</v>
      </c>
      <c r="K3164" s="6">
        <v>1000</v>
      </c>
      <c r="L3164" s="5">
        <v>45145</v>
      </c>
      <c r="M3164" s="5">
        <v>45152</v>
      </c>
      <c r="N3164">
        <v>6</v>
      </c>
      <c r="O3164">
        <v>6000</v>
      </c>
      <c r="P3164">
        <v>1000</v>
      </c>
      <c r="Q3164">
        <v>0.38473239236095758</v>
      </c>
    </row>
    <row r="3165" spans="1:17" x14ac:dyDescent="0.2">
      <c r="A3165" t="s">
        <v>481</v>
      </c>
      <c r="B3165" t="s">
        <v>590</v>
      </c>
      <c r="C3165" t="s">
        <v>2087</v>
      </c>
      <c r="D3165" s="5">
        <v>45428</v>
      </c>
      <c r="E3165" t="s">
        <v>484</v>
      </c>
      <c r="F3165">
        <v>12</v>
      </c>
      <c r="I3165">
        <v>73668</v>
      </c>
      <c r="J3165" t="s">
        <v>485</v>
      </c>
      <c r="K3165" s="6">
        <v>792952.19</v>
      </c>
      <c r="L3165" s="5">
        <v>45442</v>
      </c>
      <c r="P3165">
        <v>12</v>
      </c>
      <c r="Q3165">
        <v>0.38487771077581134</v>
      </c>
    </row>
    <row r="3166" spans="1:17" x14ac:dyDescent="0.2">
      <c r="A3166" t="s">
        <v>481</v>
      </c>
      <c r="B3166" t="s">
        <v>717</v>
      </c>
      <c r="C3166" t="s">
        <v>1455</v>
      </c>
      <c r="D3166" s="5">
        <v>45276</v>
      </c>
      <c r="E3166" t="s">
        <v>484</v>
      </c>
      <c r="F3166">
        <v>459.41</v>
      </c>
      <c r="I3166">
        <v>72587</v>
      </c>
      <c r="J3166" t="s">
        <v>485</v>
      </c>
      <c r="K3166" s="6">
        <v>607405.88</v>
      </c>
      <c r="L3166" s="5">
        <v>45289</v>
      </c>
      <c r="P3166">
        <v>459.41</v>
      </c>
      <c r="Q3166">
        <v>0.38495351061504102</v>
      </c>
    </row>
    <row r="3167" spans="1:17" x14ac:dyDescent="0.2">
      <c r="A3167" t="s">
        <v>8347</v>
      </c>
      <c r="B3167" t="s">
        <v>8380</v>
      </c>
      <c r="C3167" t="s">
        <v>8381</v>
      </c>
      <c r="D3167" s="5">
        <v>45391</v>
      </c>
      <c r="E3167" t="s">
        <v>436</v>
      </c>
      <c r="F3167">
        <v>873.03</v>
      </c>
      <c r="I3167">
        <v>1075599</v>
      </c>
      <c r="J3167" t="s">
        <v>63</v>
      </c>
      <c r="K3167">
        <v>873.03</v>
      </c>
      <c r="L3167" s="5">
        <v>45398</v>
      </c>
      <c r="P3167">
        <v>748.31</v>
      </c>
      <c r="Q3167">
        <v>0.38509695672922151</v>
      </c>
    </row>
    <row r="3168" spans="1:17" x14ac:dyDescent="0.2">
      <c r="A3168" t="s">
        <v>3083</v>
      </c>
      <c r="B3168" t="s">
        <v>3085</v>
      </c>
      <c r="C3168">
        <v>80223</v>
      </c>
      <c r="D3168" s="5">
        <v>45140</v>
      </c>
      <c r="E3168" t="s">
        <v>56</v>
      </c>
      <c r="F3168">
        <v>795</v>
      </c>
      <c r="I3168">
        <v>1795527</v>
      </c>
      <c r="J3168" t="s">
        <v>57</v>
      </c>
      <c r="K3168">
        <v>795</v>
      </c>
      <c r="L3168" s="5">
        <v>45161</v>
      </c>
      <c r="M3168" s="5">
        <v>45180</v>
      </c>
      <c r="N3168">
        <v>18</v>
      </c>
      <c r="O3168">
        <v>14310</v>
      </c>
      <c r="P3168">
        <v>795</v>
      </c>
      <c r="Q3168">
        <v>0.38525117372060247</v>
      </c>
    </row>
    <row r="3169" spans="1:17" x14ac:dyDescent="0.2">
      <c r="A3169" t="s">
        <v>11112</v>
      </c>
      <c r="B3169" t="s">
        <v>11271</v>
      </c>
      <c r="C3169" t="s">
        <v>11272</v>
      </c>
      <c r="D3169" s="5">
        <v>45275</v>
      </c>
      <c r="E3169" t="s">
        <v>167</v>
      </c>
      <c r="F3169">
        <v>24.94</v>
      </c>
      <c r="I3169">
        <v>1043258</v>
      </c>
      <c r="J3169" t="s">
        <v>63</v>
      </c>
      <c r="K3169">
        <v>24.94</v>
      </c>
      <c r="L3169" s="5">
        <v>45277</v>
      </c>
      <c r="P3169">
        <v>24.94</v>
      </c>
      <c r="Q3169">
        <v>0.38527444505807218</v>
      </c>
    </row>
    <row r="3170" spans="1:17" x14ac:dyDescent="0.2">
      <c r="A3170" t="s">
        <v>481</v>
      </c>
      <c r="B3170" t="s">
        <v>488</v>
      </c>
      <c r="C3170" t="s">
        <v>2038</v>
      </c>
      <c r="D3170" s="5">
        <v>45428</v>
      </c>
      <c r="E3170" t="s">
        <v>484</v>
      </c>
      <c r="F3170">
        <v>287.81</v>
      </c>
      <c r="I3170">
        <v>73668</v>
      </c>
      <c r="J3170" t="s">
        <v>485</v>
      </c>
      <c r="K3170" s="6">
        <v>792952.19</v>
      </c>
      <c r="L3170" s="5">
        <v>45442</v>
      </c>
      <c r="P3170">
        <v>287.81</v>
      </c>
      <c r="Q3170">
        <v>0.3855062529118809</v>
      </c>
    </row>
    <row r="3171" spans="1:17" x14ac:dyDescent="0.2">
      <c r="A3171" t="s">
        <v>7835</v>
      </c>
      <c r="B3171" t="s">
        <v>7868</v>
      </c>
      <c r="C3171" t="s">
        <v>7869</v>
      </c>
      <c r="D3171" s="5">
        <v>45168</v>
      </c>
      <c r="E3171" t="s">
        <v>167</v>
      </c>
      <c r="F3171">
        <v>36.47</v>
      </c>
      <c r="I3171">
        <v>1014809</v>
      </c>
      <c r="J3171" t="s">
        <v>63</v>
      </c>
      <c r="K3171">
        <v>137.94</v>
      </c>
      <c r="L3171" s="5">
        <v>45168</v>
      </c>
      <c r="P3171">
        <v>38.659999999999997</v>
      </c>
      <c r="Q3171">
        <v>0.38564736843717773</v>
      </c>
    </row>
    <row r="3172" spans="1:17" x14ac:dyDescent="0.2">
      <c r="A3172" t="s">
        <v>5950</v>
      </c>
      <c r="B3172" t="s">
        <v>6111</v>
      </c>
      <c r="C3172" t="s">
        <v>6112</v>
      </c>
      <c r="D3172" s="5">
        <v>45159</v>
      </c>
      <c r="E3172" t="s">
        <v>167</v>
      </c>
      <c r="F3172">
        <v>11.04</v>
      </c>
      <c r="I3172">
        <v>1012142</v>
      </c>
      <c r="J3172" t="s">
        <v>63</v>
      </c>
      <c r="K3172" s="6">
        <v>3737.18</v>
      </c>
      <c r="L3172" s="5">
        <v>45159</v>
      </c>
      <c r="P3172">
        <v>8.07</v>
      </c>
      <c r="Q3172">
        <v>0.38576439343359248</v>
      </c>
    </row>
    <row r="3173" spans="1:17" x14ac:dyDescent="0.2">
      <c r="A3173" t="s">
        <v>4818</v>
      </c>
      <c r="B3173" t="s">
        <v>5035</v>
      </c>
      <c r="C3173" t="s">
        <v>5036</v>
      </c>
      <c r="D3173" s="5">
        <v>45433</v>
      </c>
      <c r="E3173" t="s">
        <v>167</v>
      </c>
      <c r="F3173">
        <v>36.42</v>
      </c>
      <c r="I3173">
        <v>1084933</v>
      </c>
      <c r="J3173" t="s">
        <v>63</v>
      </c>
      <c r="K3173">
        <v>100.06</v>
      </c>
      <c r="L3173" s="5">
        <v>45433</v>
      </c>
      <c r="P3173">
        <v>36.42</v>
      </c>
      <c r="Q3173">
        <v>0.38603603737538295</v>
      </c>
    </row>
    <row r="3174" spans="1:17" x14ac:dyDescent="0.2">
      <c r="A3174" t="s">
        <v>9001</v>
      </c>
      <c r="B3174" t="s">
        <v>9020</v>
      </c>
      <c r="C3174" t="s">
        <v>9021</v>
      </c>
      <c r="D3174" s="5">
        <v>45280</v>
      </c>
      <c r="E3174" t="s">
        <v>167</v>
      </c>
      <c r="F3174">
        <v>154.22999999999999</v>
      </c>
      <c r="I3174">
        <v>1044668</v>
      </c>
      <c r="J3174" t="s">
        <v>63</v>
      </c>
      <c r="K3174">
        <v>506.61</v>
      </c>
      <c r="L3174" s="5">
        <v>45280</v>
      </c>
      <c r="P3174">
        <v>154.22999999999999</v>
      </c>
      <c r="Q3174">
        <v>0.38605356634615018</v>
      </c>
    </row>
    <row r="3175" spans="1:17" x14ac:dyDescent="0.2">
      <c r="A3175" t="s">
        <v>11495</v>
      </c>
      <c r="B3175" t="s">
        <v>11546</v>
      </c>
      <c r="C3175" t="s">
        <v>11547</v>
      </c>
      <c r="D3175" s="5">
        <v>45299</v>
      </c>
      <c r="E3175" t="s">
        <v>167</v>
      </c>
      <c r="F3175">
        <v>5.62</v>
      </c>
      <c r="I3175">
        <v>1048757</v>
      </c>
      <c r="J3175" t="s">
        <v>63</v>
      </c>
      <c r="K3175">
        <v>193.64</v>
      </c>
      <c r="L3175" s="5">
        <v>45300</v>
      </c>
      <c r="P3175">
        <v>2.81</v>
      </c>
      <c r="Q3175">
        <v>0.38609234781136881</v>
      </c>
    </row>
    <row r="3176" spans="1:17" x14ac:dyDescent="0.2">
      <c r="A3176" t="s">
        <v>5122</v>
      </c>
      <c r="B3176" t="s">
        <v>5129</v>
      </c>
      <c r="C3176" t="s">
        <v>5130</v>
      </c>
      <c r="D3176" s="5">
        <v>45155</v>
      </c>
      <c r="E3176" t="s">
        <v>436</v>
      </c>
      <c r="F3176">
        <v>172.07</v>
      </c>
      <c r="I3176">
        <v>586364</v>
      </c>
      <c r="J3176" t="s">
        <v>62</v>
      </c>
      <c r="K3176">
        <v>172.07</v>
      </c>
      <c r="L3176" s="5">
        <v>45162</v>
      </c>
      <c r="P3176">
        <v>52.76</v>
      </c>
      <c r="Q3176">
        <v>0.3860982306759424</v>
      </c>
    </row>
    <row r="3177" spans="1:17" x14ac:dyDescent="0.2">
      <c r="A3177" t="s">
        <v>9958</v>
      </c>
      <c r="B3177" t="s">
        <v>9964</v>
      </c>
      <c r="C3177" t="s">
        <v>9965</v>
      </c>
      <c r="D3177" s="5">
        <v>45197</v>
      </c>
      <c r="E3177" t="s">
        <v>56</v>
      </c>
      <c r="F3177" s="6">
        <v>2752.1</v>
      </c>
      <c r="I3177">
        <v>594451</v>
      </c>
      <c r="J3177" t="s">
        <v>62</v>
      </c>
      <c r="K3177" s="6">
        <v>3011.66</v>
      </c>
      <c r="L3177" s="5">
        <v>45222</v>
      </c>
      <c r="P3177">
        <v>226.78</v>
      </c>
      <c r="Q3177">
        <v>0.38620878090782262</v>
      </c>
    </row>
    <row r="3178" spans="1:17" x14ac:dyDescent="0.2">
      <c r="A3178" t="s">
        <v>481</v>
      </c>
      <c r="B3178" t="s">
        <v>1184</v>
      </c>
      <c r="C3178" t="s">
        <v>1766</v>
      </c>
      <c r="D3178" s="5">
        <v>45338</v>
      </c>
      <c r="E3178" t="s">
        <v>484</v>
      </c>
      <c r="F3178">
        <v>55.11</v>
      </c>
      <c r="I3178">
        <v>73041</v>
      </c>
      <c r="J3178" t="s">
        <v>485</v>
      </c>
      <c r="K3178" s="6">
        <v>802703.69</v>
      </c>
      <c r="L3178" s="5">
        <v>45351</v>
      </c>
      <c r="P3178">
        <v>55.11</v>
      </c>
      <c r="Q3178">
        <v>0.38623502936185727</v>
      </c>
    </row>
    <row r="3179" spans="1:17" x14ac:dyDescent="0.2">
      <c r="A3179" t="s">
        <v>4385</v>
      </c>
      <c r="B3179" t="s">
        <v>4430</v>
      </c>
      <c r="C3179" t="s">
        <v>4431</v>
      </c>
      <c r="D3179" s="5">
        <v>45300</v>
      </c>
      <c r="E3179" t="s">
        <v>167</v>
      </c>
      <c r="F3179">
        <v>145.09</v>
      </c>
      <c r="I3179">
        <v>1048988</v>
      </c>
      <c r="J3179" t="s">
        <v>63</v>
      </c>
      <c r="K3179">
        <v>159.6</v>
      </c>
      <c r="L3179" s="5">
        <v>45301</v>
      </c>
      <c r="P3179">
        <v>145.09</v>
      </c>
      <c r="Q3179">
        <v>0.38630445148427972</v>
      </c>
    </row>
    <row r="3180" spans="1:17" x14ac:dyDescent="0.2">
      <c r="A3180" t="s">
        <v>11732</v>
      </c>
      <c r="B3180" t="s">
        <v>11775</v>
      </c>
      <c r="C3180">
        <v>52808420</v>
      </c>
      <c r="D3180" s="5">
        <v>45169</v>
      </c>
      <c r="E3180" t="s">
        <v>11733</v>
      </c>
      <c r="F3180">
        <v>140</v>
      </c>
      <c r="I3180">
        <v>590528</v>
      </c>
      <c r="J3180" t="s">
        <v>62</v>
      </c>
      <c r="K3180" s="6">
        <v>18523.64</v>
      </c>
      <c r="L3180" s="5">
        <v>45194</v>
      </c>
      <c r="P3180">
        <v>140</v>
      </c>
      <c r="Q3180">
        <v>0.38632462125416811</v>
      </c>
    </row>
    <row r="3181" spans="1:17" x14ac:dyDescent="0.2">
      <c r="A3181" t="s">
        <v>481</v>
      </c>
      <c r="B3181" t="s">
        <v>635</v>
      </c>
      <c r="C3181" t="s">
        <v>2251</v>
      </c>
      <c r="D3181" s="5">
        <v>45459</v>
      </c>
      <c r="E3181" t="s">
        <v>484</v>
      </c>
      <c r="F3181">
        <v>125.52</v>
      </c>
      <c r="I3181">
        <v>73848</v>
      </c>
      <c r="J3181" t="s">
        <v>485</v>
      </c>
      <c r="K3181" s="6">
        <v>709092.54</v>
      </c>
      <c r="L3181" s="5">
        <v>45471</v>
      </c>
      <c r="P3181">
        <v>125.52</v>
      </c>
      <c r="Q3181">
        <v>0.38640216567390961</v>
      </c>
    </row>
    <row r="3182" spans="1:17" x14ac:dyDescent="0.2">
      <c r="A3182" t="s">
        <v>5203</v>
      </c>
      <c r="B3182" t="s">
        <v>5802</v>
      </c>
      <c r="C3182" t="s">
        <v>5803</v>
      </c>
      <c r="D3182" s="5">
        <v>45453</v>
      </c>
      <c r="E3182" t="s">
        <v>167</v>
      </c>
      <c r="F3182">
        <v>35.64</v>
      </c>
      <c r="I3182">
        <v>1089770</v>
      </c>
      <c r="J3182" t="s">
        <v>63</v>
      </c>
      <c r="K3182">
        <v>411.57</v>
      </c>
      <c r="L3182" s="5">
        <v>45453</v>
      </c>
      <c r="P3182">
        <v>35.64</v>
      </c>
      <c r="Q3182">
        <v>0.38645120635506947</v>
      </c>
    </row>
    <row r="3183" spans="1:17" x14ac:dyDescent="0.2">
      <c r="A3183" t="s">
        <v>7829</v>
      </c>
      <c r="B3183" t="s">
        <v>7830</v>
      </c>
      <c r="C3183">
        <v>907587</v>
      </c>
      <c r="D3183" s="5">
        <v>45260</v>
      </c>
      <c r="E3183" t="s">
        <v>56</v>
      </c>
      <c r="F3183" s="6">
        <v>2712.89</v>
      </c>
      <c r="I3183">
        <v>1804473</v>
      </c>
      <c r="J3183" t="s">
        <v>57</v>
      </c>
      <c r="K3183" s="6">
        <v>2712.89</v>
      </c>
      <c r="L3183" s="5">
        <v>45266</v>
      </c>
      <c r="M3183" s="5">
        <v>45272</v>
      </c>
      <c r="N3183">
        <v>5</v>
      </c>
      <c r="O3183">
        <v>13564.45</v>
      </c>
      <c r="P3183">
        <v>2712.89</v>
      </c>
      <c r="Q3183">
        <v>0.38714481712255733</v>
      </c>
    </row>
    <row r="3184" spans="1:17" x14ac:dyDescent="0.2">
      <c r="A3184" t="s">
        <v>2378</v>
      </c>
      <c r="B3184" t="s">
        <v>2383</v>
      </c>
      <c r="C3184">
        <v>1031025</v>
      </c>
      <c r="D3184" s="5">
        <v>45145</v>
      </c>
      <c r="E3184" t="s">
        <v>56</v>
      </c>
      <c r="F3184">
        <v>643.03</v>
      </c>
      <c r="I3184">
        <v>587501</v>
      </c>
      <c r="J3184" t="s">
        <v>62</v>
      </c>
      <c r="K3184">
        <v>643.03</v>
      </c>
      <c r="L3184" s="5">
        <v>45170</v>
      </c>
      <c r="P3184">
        <v>681.61</v>
      </c>
      <c r="Q3184">
        <v>0.38738755732900987</v>
      </c>
    </row>
    <row r="3185" spans="1:17" x14ac:dyDescent="0.2">
      <c r="A3185" t="s">
        <v>5203</v>
      </c>
      <c r="B3185" t="s">
        <v>5688</v>
      </c>
      <c r="C3185" t="s">
        <v>5689</v>
      </c>
      <c r="D3185" s="5">
        <v>45378</v>
      </c>
      <c r="E3185" t="s">
        <v>167</v>
      </c>
      <c r="F3185">
        <v>37.549999999999997</v>
      </c>
      <c r="I3185">
        <v>1070240</v>
      </c>
      <c r="J3185" t="s">
        <v>63</v>
      </c>
      <c r="K3185">
        <v>37.549999999999997</v>
      </c>
      <c r="L3185" s="5">
        <v>45378</v>
      </c>
      <c r="P3185">
        <v>37.549999999999997</v>
      </c>
      <c r="Q3185">
        <v>0.38745296831705756</v>
      </c>
    </row>
    <row r="3186" spans="1:17" x14ac:dyDescent="0.2">
      <c r="A3186" t="s">
        <v>481</v>
      </c>
      <c r="B3186" t="s">
        <v>619</v>
      </c>
      <c r="C3186" t="s">
        <v>992</v>
      </c>
      <c r="D3186" s="5">
        <v>45185</v>
      </c>
      <c r="E3186" t="s">
        <v>484</v>
      </c>
      <c r="F3186">
        <v>55.56</v>
      </c>
      <c r="I3186">
        <v>71929</v>
      </c>
      <c r="J3186" t="s">
        <v>485</v>
      </c>
      <c r="K3186" s="6">
        <v>614311.01</v>
      </c>
      <c r="L3186" s="5">
        <v>45198</v>
      </c>
      <c r="P3186">
        <v>55.56</v>
      </c>
      <c r="Q3186">
        <v>0.38755713555551585</v>
      </c>
    </row>
    <row r="3187" spans="1:17" x14ac:dyDescent="0.2">
      <c r="A3187" t="s">
        <v>4385</v>
      </c>
      <c r="B3187" t="s">
        <v>4420</v>
      </c>
      <c r="C3187" t="s">
        <v>4421</v>
      </c>
      <c r="D3187" s="5">
        <v>45261</v>
      </c>
      <c r="E3187" t="s">
        <v>167</v>
      </c>
      <c r="F3187">
        <v>200</v>
      </c>
      <c r="I3187">
        <v>1039767</v>
      </c>
      <c r="J3187" t="s">
        <v>63</v>
      </c>
      <c r="K3187">
        <v>600</v>
      </c>
      <c r="L3187" s="5">
        <v>45261</v>
      </c>
      <c r="P3187">
        <v>200</v>
      </c>
      <c r="Q3187">
        <v>0.38772058182219926</v>
      </c>
    </row>
    <row r="3188" spans="1:17" x14ac:dyDescent="0.2">
      <c r="A3188" t="s">
        <v>5950</v>
      </c>
      <c r="B3188" t="s">
        <v>6655</v>
      </c>
      <c r="C3188" t="s">
        <v>6656</v>
      </c>
      <c r="D3188" s="5">
        <v>45274</v>
      </c>
      <c r="E3188" t="s">
        <v>167</v>
      </c>
      <c r="F3188">
        <v>51.07</v>
      </c>
      <c r="I3188">
        <v>1043194</v>
      </c>
      <c r="J3188" t="s">
        <v>63</v>
      </c>
      <c r="K3188" s="6">
        <v>3746.02</v>
      </c>
      <c r="L3188" s="5">
        <v>45275</v>
      </c>
      <c r="P3188">
        <v>37.28</v>
      </c>
      <c r="Q3188">
        <v>0.38790009727978791</v>
      </c>
    </row>
    <row r="3189" spans="1:17" x14ac:dyDescent="0.2">
      <c r="A3189" t="s">
        <v>4585</v>
      </c>
      <c r="B3189" t="s">
        <v>4586</v>
      </c>
      <c r="C3189" t="s">
        <v>4588</v>
      </c>
      <c r="D3189" s="5">
        <v>45334</v>
      </c>
      <c r="E3189" t="s">
        <v>436</v>
      </c>
      <c r="F3189" s="6">
        <v>1032.3</v>
      </c>
      <c r="I3189">
        <v>1059821</v>
      </c>
      <c r="J3189" t="s">
        <v>63</v>
      </c>
      <c r="K3189" s="6">
        <v>1456.86</v>
      </c>
      <c r="L3189" s="5">
        <v>45342</v>
      </c>
      <c r="P3189">
        <v>1032.3</v>
      </c>
      <c r="Q3189">
        <v>0.38793841214599012</v>
      </c>
    </row>
    <row r="3190" spans="1:17" x14ac:dyDescent="0.2">
      <c r="A3190" t="s">
        <v>11732</v>
      </c>
      <c r="B3190" t="s">
        <v>11757</v>
      </c>
      <c r="C3190">
        <v>52595086</v>
      </c>
      <c r="D3190" s="5">
        <v>45141</v>
      </c>
      <c r="E3190" t="s">
        <v>11733</v>
      </c>
      <c r="F3190">
        <v>35.17</v>
      </c>
      <c r="I3190">
        <v>586796</v>
      </c>
      <c r="J3190" t="s">
        <v>62</v>
      </c>
      <c r="K3190" s="6">
        <v>33234.699999999997</v>
      </c>
      <c r="L3190" s="5">
        <v>45166</v>
      </c>
      <c r="P3190">
        <v>35.17</v>
      </c>
      <c r="Q3190">
        <v>0.3887425768120657</v>
      </c>
    </row>
    <row r="3191" spans="1:17" x14ac:dyDescent="0.2">
      <c r="A3191" t="s">
        <v>5950</v>
      </c>
      <c r="B3191" t="s">
        <v>6863</v>
      </c>
      <c r="C3191" t="s">
        <v>6864</v>
      </c>
      <c r="D3191" s="5">
        <v>45362</v>
      </c>
      <c r="E3191" t="s">
        <v>167</v>
      </c>
      <c r="F3191">
        <v>69.98</v>
      </c>
      <c r="I3191">
        <v>1065791</v>
      </c>
      <c r="J3191" t="s">
        <v>63</v>
      </c>
      <c r="K3191" s="6">
        <v>5018.84</v>
      </c>
      <c r="L3191" s="5">
        <v>45363</v>
      </c>
      <c r="P3191">
        <v>51.09</v>
      </c>
      <c r="Q3191">
        <v>0.38883756440806383</v>
      </c>
    </row>
    <row r="3192" spans="1:17" x14ac:dyDescent="0.2">
      <c r="A3192" t="s">
        <v>9609</v>
      </c>
      <c r="B3192" t="s">
        <v>9634</v>
      </c>
      <c r="C3192" t="s">
        <v>9635</v>
      </c>
      <c r="D3192" s="5">
        <v>45229</v>
      </c>
      <c r="E3192" t="s">
        <v>167</v>
      </c>
      <c r="F3192">
        <v>40.24</v>
      </c>
      <c r="I3192">
        <v>1030522</v>
      </c>
      <c r="J3192" t="s">
        <v>63</v>
      </c>
      <c r="K3192">
        <v>194.8</v>
      </c>
      <c r="L3192" s="5">
        <v>45229</v>
      </c>
      <c r="P3192">
        <v>40.24</v>
      </c>
      <c r="Q3192">
        <v>0.38925549923056557</v>
      </c>
    </row>
    <row r="3193" spans="1:17" x14ac:dyDescent="0.2">
      <c r="A3193" t="s">
        <v>10907</v>
      </c>
      <c r="B3193" t="s">
        <v>10920</v>
      </c>
      <c r="C3193" t="s">
        <v>10921</v>
      </c>
      <c r="D3193" s="5">
        <v>45208</v>
      </c>
      <c r="E3193" t="s">
        <v>167</v>
      </c>
      <c r="F3193">
        <v>24.29</v>
      </c>
      <c r="I3193">
        <v>1024707</v>
      </c>
      <c r="J3193" t="s">
        <v>63</v>
      </c>
      <c r="K3193">
        <v>70.209999999999994</v>
      </c>
      <c r="L3193" s="5">
        <v>45208</v>
      </c>
      <c r="P3193">
        <v>24.29</v>
      </c>
      <c r="Q3193">
        <v>0.38930341148675418</v>
      </c>
    </row>
    <row r="3194" spans="1:17" x14ac:dyDescent="0.2">
      <c r="A3194" t="s">
        <v>481</v>
      </c>
      <c r="B3194" t="s">
        <v>1060</v>
      </c>
      <c r="C3194" t="s">
        <v>1773</v>
      </c>
      <c r="D3194" s="5">
        <v>45367</v>
      </c>
      <c r="E3194" t="s">
        <v>484</v>
      </c>
      <c r="F3194">
        <v>28.82</v>
      </c>
      <c r="I3194">
        <v>73273</v>
      </c>
      <c r="J3194" t="s">
        <v>485</v>
      </c>
      <c r="K3194" s="6">
        <v>689219.2</v>
      </c>
      <c r="L3194" s="5">
        <v>45380</v>
      </c>
      <c r="P3194">
        <v>28.82</v>
      </c>
      <c r="Q3194">
        <v>0.38931320093594812</v>
      </c>
    </row>
    <row r="3195" spans="1:17" x14ac:dyDescent="0.2">
      <c r="A3195" t="s">
        <v>11732</v>
      </c>
      <c r="B3195" t="s">
        <v>11779</v>
      </c>
      <c r="C3195">
        <v>52865254</v>
      </c>
      <c r="D3195" s="5">
        <v>45180</v>
      </c>
      <c r="E3195" t="s">
        <v>11733</v>
      </c>
      <c r="F3195">
        <v>339.6</v>
      </c>
      <c r="I3195">
        <v>592595</v>
      </c>
      <c r="J3195" t="s">
        <v>62</v>
      </c>
      <c r="K3195" s="6">
        <v>8141.9</v>
      </c>
      <c r="L3195" s="5">
        <v>45205</v>
      </c>
      <c r="P3195">
        <v>339.6</v>
      </c>
      <c r="Q3195">
        <v>0.38938911001036247</v>
      </c>
    </row>
    <row r="3196" spans="1:17" x14ac:dyDescent="0.2">
      <c r="A3196" t="s">
        <v>101</v>
      </c>
      <c r="B3196" t="s">
        <v>115</v>
      </c>
      <c r="C3196">
        <v>9140470327</v>
      </c>
      <c r="D3196" s="5">
        <v>45135</v>
      </c>
      <c r="E3196" t="s">
        <v>104</v>
      </c>
      <c r="F3196">
        <v>166.66</v>
      </c>
      <c r="I3196">
        <v>1795362</v>
      </c>
      <c r="J3196" t="s">
        <v>57</v>
      </c>
      <c r="K3196">
        <v>212.98</v>
      </c>
      <c r="L3196" s="5">
        <v>45161</v>
      </c>
      <c r="M3196" s="5">
        <v>45166</v>
      </c>
      <c r="N3196">
        <v>4</v>
      </c>
      <c r="O3196">
        <v>851.92</v>
      </c>
      <c r="P3196">
        <v>166.66</v>
      </c>
      <c r="Q3196">
        <v>0.38987156166308445</v>
      </c>
    </row>
    <row r="3197" spans="1:17" x14ac:dyDescent="0.2">
      <c r="A3197" t="s">
        <v>8719</v>
      </c>
      <c r="B3197" t="s">
        <v>8926</v>
      </c>
      <c r="C3197" t="s">
        <v>8927</v>
      </c>
      <c r="D3197" s="5">
        <v>45397</v>
      </c>
      <c r="E3197" t="s">
        <v>167</v>
      </c>
      <c r="F3197">
        <v>50.18</v>
      </c>
      <c r="I3197">
        <v>1075512</v>
      </c>
      <c r="J3197" t="s">
        <v>63</v>
      </c>
      <c r="K3197">
        <v>96.5</v>
      </c>
      <c r="L3197" s="5">
        <v>45397</v>
      </c>
      <c r="P3197">
        <v>50.18</v>
      </c>
      <c r="Q3197">
        <v>0.38993455028128443</v>
      </c>
    </row>
    <row r="3198" spans="1:17" x14ac:dyDescent="0.2">
      <c r="A3198" t="s">
        <v>2994</v>
      </c>
      <c r="B3198" t="s">
        <v>3001</v>
      </c>
      <c r="C3198" t="s">
        <v>3033</v>
      </c>
      <c r="D3198" s="5">
        <v>45345</v>
      </c>
      <c r="E3198" t="s">
        <v>69</v>
      </c>
      <c r="F3198">
        <v>631.22</v>
      </c>
      <c r="G3198" s="5">
        <v>45314</v>
      </c>
      <c r="H3198" s="5">
        <v>45345</v>
      </c>
      <c r="I3198">
        <v>1813308</v>
      </c>
      <c r="J3198" t="s">
        <v>57</v>
      </c>
      <c r="K3198">
        <v>631.22</v>
      </c>
      <c r="L3198" s="5">
        <v>45355</v>
      </c>
      <c r="M3198" s="5">
        <v>45366</v>
      </c>
      <c r="N3198">
        <v>10</v>
      </c>
      <c r="O3198">
        <v>6312.2</v>
      </c>
      <c r="P3198">
        <v>631.22</v>
      </c>
      <c r="Q3198">
        <v>0.3900838473459044</v>
      </c>
    </row>
    <row r="3199" spans="1:17" x14ac:dyDescent="0.2">
      <c r="A3199" t="s">
        <v>3972</v>
      </c>
      <c r="B3199" t="s">
        <v>4009</v>
      </c>
      <c r="C3199" t="s">
        <v>4010</v>
      </c>
      <c r="D3199" s="5">
        <v>45330</v>
      </c>
      <c r="E3199" t="s">
        <v>167</v>
      </c>
      <c r="F3199">
        <v>55.34</v>
      </c>
      <c r="I3199">
        <v>1057421</v>
      </c>
      <c r="J3199" t="s">
        <v>63</v>
      </c>
      <c r="K3199">
        <v>55.34</v>
      </c>
      <c r="L3199" s="5">
        <v>45330</v>
      </c>
      <c r="P3199">
        <v>55.34</v>
      </c>
      <c r="Q3199">
        <v>0.39020061649387328</v>
      </c>
    </row>
    <row r="3200" spans="1:17" x14ac:dyDescent="0.2">
      <c r="A3200" t="s">
        <v>481</v>
      </c>
      <c r="B3200" t="s">
        <v>1299</v>
      </c>
      <c r="C3200" t="s">
        <v>1735</v>
      </c>
      <c r="D3200" s="5">
        <v>45338</v>
      </c>
      <c r="E3200" t="s">
        <v>484</v>
      </c>
      <c r="F3200">
        <v>501.81</v>
      </c>
      <c r="I3200">
        <v>73041</v>
      </c>
      <c r="J3200" t="s">
        <v>485</v>
      </c>
      <c r="K3200" s="6">
        <v>802703.69</v>
      </c>
      <c r="L3200" s="5">
        <v>45351</v>
      </c>
      <c r="P3200">
        <v>373.08</v>
      </c>
      <c r="Q3200">
        <v>0.39021046674842585</v>
      </c>
    </row>
    <row r="3201" spans="1:17" x14ac:dyDescent="0.2">
      <c r="A3201" t="s">
        <v>2994</v>
      </c>
      <c r="B3201" t="s">
        <v>3001</v>
      </c>
      <c r="C3201" t="s">
        <v>3045</v>
      </c>
      <c r="D3201" s="5">
        <v>45435</v>
      </c>
      <c r="E3201" t="s">
        <v>69</v>
      </c>
      <c r="F3201">
        <v>630.27</v>
      </c>
      <c r="G3201" s="5">
        <v>45405</v>
      </c>
      <c r="H3201" s="5">
        <v>45435</v>
      </c>
      <c r="I3201">
        <v>1822279</v>
      </c>
      <c r="J3201" t="s">
        <v>57</v>
      </c>
      <c r="K3201">
        <v>630.27</v>
      </c>
      <c r="L3201" s="5">
        <v>45446</v>
      </c>
      <c r="M3201" s="5">
        <v>45460</v>
      </c>
      <c r="N3201">
        <v>13</v>
      </c>
      <c r="O3201">
        <v>8193.51</v>
      </c>
      <c r="P3201">
        <v>630.27</v>
      </c>
      <c r="Q3201">
        <v>0.39023699509820409</v>
      </c>
    </row>
    <row r="3202" spans="1:17" x14ac:dyDescent="0.2">
      <c r="A3202" t="s">
        <v>481</v>
      </c>
      <c r="B3202" t="s">
        <v>703</v>
      </c>
      <c r="C3202" t="s">
        <v>704</v>
      </c>
      <c r="D3202" s="5">
        <v>45123</v>
      </c>
      <c r="E3202" t="s">
        <v>484</v>
      </c>
      <c r="F3202">
        <v>163.41</v>
      </c>
      <c r="I3202">
        <v>71526</v>
      </c>
      <c r="J3202" t="s">
        <v>485</v>
      </c>
      <c r="K3202" s="6">
        <v>550660.96</v>
      </c>
      <c r="L3202" s="5">
        <v>45138</v>
      </c>
      <c r="P3202">
        <v>20</v>
      </c>
      <c r="Q3202">
        <v>0.39037680006647257</v>
      </c>
    </row>
    <row r="3203" spans="1:17" x14ac:dyDescent="0.2">
      <c r="A3203" t="s">
        <v>66</v>
      </c>
      <c r="B3203" t="s">
        <v>67</v>
      </c>
      <c r="C3203" t="s">
        <v>79</v>
      </c>
      <c r="D3203" s="5">
        <v>45409</v>
      </c>
      <c r="E3203" t="s">
        <v>69</v>
      </c>
      <c r="F3203" s="6">
        <v>6506.1</v>
      </c>
      <c r="G3203" s="5">
        <v>45378</v>
      </c>
      <c r="H3203" s="5">
        <v>45409</v>
      </c>
      <c r="I3203">
        <v>1819514</v>
      </c>
      <c r="J3203" t="s">
        <v>57</v>
      </c>
      <c r="K3203" s="6">
        <v>6506.1</v>
      </c>
      <c r="L3203" s="5">
        <v>45413</v>
      </c>
      <c r="M3203" s="5">
        <v>45422</v>
      </c>
      <c r="N3203">
        <v>8</v>
      </c>
      <c r="O3203">
        <v>52048.800000000003</v>
      </c>
      <c r="P3203">
        <v>1203.71</v>
      </c>
      <c r="Q3203">
        <v>0.39043990286292085</v>
      </c>
    </row>
    <row r="3204" spans="1:17" x14ac:dyDescent="0.2">
      <c r="A3204" t="s">
        <v>4547</v>
      </c>
      <c r="B3204" t="s">
        <v>4550</v>
      </c>
      <c r="C3204" t="s">
        <v>4551</v>
      </c>
      <c r="D3204" s="5">
        <v>45282</v>
      </c>
      <c r="E3204" t="s">
        <v>436</v>
      </c>
      <c r="F3204" s="6">
        <v>1178.78</v>
      </c>
      <c r="I3204">
        <v>603491</v>
      </c>
      <c r="J3204" t="s">
        <v>62</v>
      </c>
      <c r="K3204" s="6">
        <v>1178.78</v>
      </c>
      <c r="L3204" s="5">
        <v>45295</v>
      </c>
      <c r="P3204">
        <v>1071.33</v>
      </c>
      <c r="Q3204">
        <v>0.39085191395541097</v>
      </c>
    </row>
    <row r="3205" spans="1:17" x14ac:dyDescent="0.2">
      <c r="A3205" t="s">
        <v>2322</v>
      </c>
      <c r="B3205">
        <v>587</v>
      </c>
      <c r="C3205">
        <v>587</v>
      </c>
      <c r="D3205" s="5">
        <v>45169</v>
      </c>
      <c r="E3205" t="s">
        <v>56</v>
      </c>
      <c r="F3205" s="6">
        <v>2067</v>
      </c>
      <c r="I3205">
        <v>590667</v>
      </c>
      <c r="J3205" t="s">
        <v>62</v>
      </c>
      <c r="K3205" s="6">
        <v>2067</v>
      </c>
      <c r="L3205" s="5">
        <v>45194</v>
      </c>
      <c r="P3205">
        <v>2067</v>
      </c>
      <c r="Q3205">
        <v>0.39096072824573247</v>
      </c>
    </row>
    <row r="3206" spans="1:17" x14ac:dyDescent="0.2">
      <c r="A3206" t="s">
        <v>5950</v>
      </c>
      <c r="B3206" t="s">
        <v>6333</v>
      </c>
      <c r="C3206" t="s">
        <v>6334</v>
      </c>
      <c r="D3206" s="5">
        <v>45212</v>
      </c>
      <c r="E3206" t="s">
        <v>167</v>
      </c>
      <c r="F3206">
        <v>54.08</v>
      </c>
      <c r="I3206">
        <v>1027042</v>
      </c>
      <c r="J3206" t="s">
        <v>63</v>
      </c>
      <c r="K3206">
        <v>614.08000000000004</v>
      </c>
      <c r="L3206" s="5">
        <v>45216</v>
      </c>
      <c r="P3206">
        <v>54.08</v>
      </c>
      <c r="Q3206">
        <v>0.39097507396049125</v>
      </c>
    </row>
    <row r="3207" spans="1:17" x14ac:dyDescent="0.2">
      <c r="A3207" t="s">
        <v>11037</v>
      </c>
      <c r="B3207" t="s">
        <v>11106</v>
      </c>
      <c r="C3207" t="s">
        <v>11107</v>
      </c>
      <c r="D3207" s="5">
        <v>45436</v>
      </c>
      <c r="E3207" t="s">
        <v>167</v>
      </c>
      <c r="F3207">
        <v>151.88</v>
      </c>
      <c r="I3207">
        <v>1085704</v>
      </c>
      <c r="J3207" t="s">
        <v>63</v>
      </c>
      <c r="K3207">
        <v>237.38</v>
      </c>
      <c r="L3207" s="5">
        <v>45436</v>
      </c>
      <c r="P3207">
        <v>151.88</v>
      </c>
      <c r="Q3207">
        <v>0.39100346906597772</v>
      </c>
    </row>
    <row r="3208" spans="1:17" x14ac:dyDescent="0.2">
      <c r="A3208" t="s">
        <v>481</v>
      </c>
      <c r="B3208" t="s">
        <v>615</v>
      </c>
      <c r="C3208" t="s">
        <v>1254</v>
      </c>
      <c r="D3208" s="5">
        <v>45246</v>
      </c>
      <c r="E3208" t="s">
        <v>484</v>
      </c>
      <c r="F3208">
        <v>12.38</v>
      </c>
      <c r="I3208">
        <v>72355</v>
      </c>
      <c r="J3208" t="s">
        <v>485</v>
      </c>
      <c r="K3208" s="6">
        <v>742486.18</v>
      </c>
      <c r="L3208" s="5">
        <v>45260</v>
      </c>
      <c r="P3208">
        <v>12.38</v>
      </c>
      <c r="Q3208">
        <v>0.3910150174685687</v>
      </c>
    </row>
    <row r="3209" spans="1:17" x14ac:dyDescent="0.2">
      <c r="A3209" t="s">
        <v>11732</v>
      </c>
      <c r="B3209" t="s">
        <v>11841</v>
      </c>
      <c r="C3209">
        <v>53263102</v>
      </c>
      <c r="D3209" s="5">
        <v>45229</v>
      </c>
      <c r="E3209" t="s">
        <v>11733</v>
      </c>
      <c r="F3209">
        <v>209.74</v>
      </c>
      <c r="I3209">
        <v>598644</v>
      </c>
      <c r="J3209" t="s">
        <v>62</v>
      </c>
      <c r="K3209" s="6">
        <v>64420.72</v>
      </c>
      <c r="L3209" s="5">
        <v>45257</v>
      </c>
      <c r="P3209">
        <v>209.74</v>
      </c>
      <c r="Q3209">
        <v>0.39109254265443305</v>
      </c>
    </row>
    <row r="3210" spans="1:17" x14ac:dyDescent="0.2">
      <c r="A3210" t="s">
        <v>481</v>
      </c>
      <c r="B3210" t="s">
        <v>713</v>
      </c>
      <c r="C3210" t="s">
        <v>1314</v>
      </c>
      <c r="D3210" s="5">
        <v>45246</v>
      </c>
      <c r="E3210" t="s">
        <v>484</v>
      </c>
      <c r="F3210">
        <v>100.06</v>
      </c>
      <c r="I3210">
        <v>72355</v>
      </c>
      <c r="J3210" t="s">
        <v>485</v>
      </c>
      <c r="K3210" s="6">
        <v>742486.18</v>
      </c>
      <c r="L3210" s="5">
        <v>45260</v>
      </c>
      <c r="P3210">
        <v>100.06</v>
      </c>
      <c r="Q3210">
        <v>0.39116895838442534</v>
      </c>
    </row>
    <row r="3211" spans="1:17" x14ac:dyDescent="0.2">
      <c r="A3211" t="s">
        <v>481</v>
      </c>
      <c r="B3211" t="s">
        <v>1473</v>
      </c>
      <c r="C3211" t="s">
        <v>1474</v>
      </c>
      <c r="D3211" s="5">
        <v>45307</v>
      </c>
      <c r="E3211" t="s">
        <v>484</v>
      </c>
      <c r="F3211">
        <v>236.56</v>
      </c>
      <c r="I3211">
        <v>72804</v>
      </c>
      <c r="J3211" t="s">
        <v>485</v>
      </c>
      <c r="K3211" s="6">
        <v>577784.27</v>
      </c>
      <c r="L3211" s="5">
        <v>45322</v>
      </c>
      <c r="P3211">
        <v>26.3</v>
      </c>
      <c r="Q3211">
        <v>0.39119001309336532</v>
      </c>
    </row>
    <row r="3212" spans="1:17" x14ac:dyDescent="0.2">
      <c r="A3212" t="s">
        <v>481</v>
      </c>
      <c r="B3212" t="s">
        <v>494</v>
      </c>
      <c r="C3212" t="s">
        <v>1479</v>
      </c>
      <c r="D3212" s="5">
        <v>45307</v>
      </c>
      <c r="E3212" t="s">
        <v>484</v>
      </c>
      <c r="F3212">
        <v>666.55</v>
      </c>
      <c r="I3212">
        <v>72804</v>
      </c>
      <c r="J3212" t="s">
        <v>485</v>
      </c>
      <c r="K3212" s="6">
        <v>577784.27</v>
      </c>
      <c r="L3212" s="5">
        <v>45322</v>
      </c>
      <c r="P3212">
        <v>666.55</v>
      </c>
      <c r="Q3212">
        <v>0.39119227463805162</v>
      </c>
    </row>
    <row r="3213" spans="1:17" x14ac:dyDescent="0.2">
      <c r="A3213" t="s">
        <v>8570</v>
      </c>
      <c r="B3213" t="s">
        <v>8613</v>
      </c>
      <c r="C3213" t="s">
        <v>8614</v>
      </c>
      <c r="D3213" s="5">
        <v>45240</v>
      </c>
      <c r="E3213" t="s">
        <v>167</v>
      </c>
      <c r="F3213">
        <v>39.33</v>
      </c>
      <c r="I3213">
        <v>1036233</v>
      </c>
      <c r="J3213" t="s">
        <v>63</v>
      </c>
      <c r="K3213">
        <v>57.35</v>
      </c>
      <c r="L3213" s="5">
        <v>45247</v>
      </c>
      <c r="P3213">
        <v>39.33</v>
      </c>
      <c r="Q3213">
        <v>0.39127863344825664</v>
      </c>
    </row>
    <row r="3214" spans="1:17" x14ac:dyDescent="0.2">
      <c r="A3214" t="s">
        <v>4027</v>
      </c>
      <c r="B3214" t="s">
        <v>4028</v>
      </c>
      <c r="C3214" t="s">
        <v>4029</v>
      </c>
      <c r="D3214" s="5">
        <v>45351</v>
      </c>
      <c r="E3214" t="s">
        <v>56</v>
      </c>
      <c r="F3214">
        <v>525</v>
      </c>
      <c r="I3214">
        <v>1813681</v>
      </c>
      <c r="J3214" t="s">
        <v>57</v>
      </c>
      <c r="K3214">
        <v>525</v>
      </c>
      <c r="L3214" s="5">
        <v>45355</v>
      </c>
      <c r="M3214" s="5">
        <v>45362</v>
      </c>
      <c r="N3214">
        <v>6</v>
      </c>
      <c r="O3214">
        <v>3150</v>
      </c>
      <c r="P3214">
        <v>576.19000000000005</v>
      </c>
      <c r="Q3214">
        <v>0.39145805444237358</v>
      </c>
    </row>
    <row r="3215" spans="1:17" x14ac:dyDescent="0.2">
      <c r="A3215" t="s">
        <v>11732</v>
      </c>
      <c r="B3215" t="s">
        <v>11852</v>
      </c>
      <c r="C3215">
        <v>53312108</v>
      </c>
      <c r="D3215" s="5">
        <v>45236</v>
      </c>
      <c r="E3215" t="s">
        <v>11733</v>
      </c>
      <c r="F3215">
        <v>564.48</v>
      </c>
      <c r="I3215">
        <v>599514</v>
      </c>
      <c r="J3215" t="s">
        <v>62</v>
      </c>
      <c r="K3215" s="6">
        <v>40052.230000000003</v>
      </c>
      <c r="L3215" s="5">
        <v>45261</v>
      </c>
      <c r="P3215">
        <v>564.48</v>
      </c>
      <c r="Q3215">
        <v>0.39155588083178361</v>
      </c>
    </row>
    <row r="3216" spans="1:17" x14ac:dyDescent="0.2">
      <c r="A3216" t="s">
        <v>9900</v>
      </c>
      <c r="B3216" t="s">
        <v>9907</v>
      </c>
      <c r="C3216">
        <v>993003108716</v>
      </c>
      <c r="D3216" s="5">
        <v>45285</v>
      </c>
      <c r="E3216" t="s">
        <v>56</v>
      </c>
      <c r="F3216">
        <v>326.01</v>
      </c>
      <c r="I3216">
        <v>1052663</v>
      </c>
      <c r="J3216" t="s">
        <v>63</v>
      </c>
      <c r="K3216">
        <v>964.46</v>
      </c>
      <c r="L3216" s="5">
        <v>45315</v>
      </c>
      <c r="P3216">
        <v>326.01</v>
      </c>
      <c r="Q3216">
        <v>0.39168131558271946</v>
      </c>
    </row>
    <row r="3217" spans="1:17" x14ac:dyDescent="0.2">
      <c r="A3217" t="s">
        <v>175</v>
      </c>
      <c r="B3217" t="s">
        <v>178</v>
      </c>
      <c r="C3217" t="s">
        <v>179</v>
      </c>
      <c r="D3217" s="5">
        <v>45112</v>
      </c>
      <c r="E3217" t="s">
        <v>69</v>
      </c>
      <c r="F3217" s="6">
        <v>6309.39</v>
      </c>
      <c r="G3217" s="5">
        <v>45082</v>
      </c>
      <c r="H3217" s="5">
        <v>45112</v>
      </c>
      <c r="I3217">
        <v>1792316</v>
      </c>
      <c r="J3217" t="s">
        <v>57</v>
      </c>
      <c r="K3217" s="6">
        <v>108540.17</v>
      </c>
      <c r="L3217" s="5">
        <v>45124</v>
      </c>
      <c r="M3217" s="5">
        <v>45132</v>
      </c>
      <c r="N3217">
        <v>7</v>
      </c>
      <c r="O3217">
        <v>759781.19</v>
      </c>
      <c r="P3217">
        <v>4033.07</v>
      </c>
      <c r="Q3217">
        <v>0.39198922788133306</v>
      </c>
    </row>
    <row r="3218" spans="1:17" x14ac:dyDescent="0.2">
      <c r="A3218" t="s">
        <v>11732</v>
      </c>
      <c r="B3218" t="s">
        <v>11777</v>
      </c>
      <c r="C3218">
        <v>52859906</v>
      </c>
      <c r="D3218" s="5">
        <v>45177</v>
      </c>
      <c r="E3218" t="s">
        <v>11733</v>
      </c>
      <c r="F3218">
        <v>468.19</v>
      </c>
      <c r="I3218">
        <v>592304</v>
      </c>
      <c r="J3218" t="s">
        <v>62</v>
      </c>
      <c r="K3218" s="6">
        <v>1987</v>
      </c>
      <c r="L3218" s="5">
        <v>45202</v>
      </c>
      <c r="P3218">
        <v>468.19</v>
      </c>
      <c r="Q3218">
        <v>0.39201137865277791</v>
      </c>
    </row>
    <row r="3219" spans="1:17" x14ac:dyDescent="0.2">
      <c r="A3219" t="s">
        <v>10186</v>
      </c>
      <c r="B3219" t="s">
        <v>10215</v>
      </c>
      <c r="C3219" t="s">
        <v>10216</v>
      </c>
      <c r="D3219" s="5">
        <v>45201</v>
      </c>
      <c r="E3219" t="s">
        <v>167</v>
      </c>
      <c r="F3219">
        <v>25.92</v>
      </c>
      <c r="I3219">
        <v>1023600</v>
      </c>
      <c r="J3219" t="s">
        <v>63</v>
      </c>
      <c r="K3219">
        <v>105.92</v>
      </c>
      <c r="L3219" s="5">
        <v>45201</v>
      </c>
      <c r="P3219">
        <v>25.92</v>
      </c>
      <c r="Q3219">
        <v>0.39228483337553677</v>
      </c>
    </row>
    <row r="3220" spans="1:17" x14ac:dyDescent="0.2">
      <c r="A3220" t="s">
        <v>5203</v>
      </c>
      <c r="B3220" t="s">
        <v>5564</v>
      </c>
      <c r="C3220" t="s">
        <v>5565</v>
      </c>
      <c r="D3220" s="5">
        <v>45313</v>
      </c>
      <c r="E3220" t="s">
        <v>167</v>
      </c>
      <c r="F3220">
        <v>27.94</v>
      </c>
      <c r="I3220">
        <v>1051931</v>
      </c>
      <c r="J3220" t="s">
        <v>63</v>
      </c>
      <c r="K3220">
        <v>125.28</v>
      </c>
      <c r="L3220" s="5">
        <v>45313</v>
      </c>
      <c r="P3220">
        <v>27.94</v>
      </c>
      <c r="Q3220">
        <v>0.39230417308708743</v>
      </c>
    </row>
    <row r="3221" spans="1:17" x14ac:dyDescent="0.2">
      <c r="A3221" t="s">
        <v>5950</v>
      </c>
      <c r="B3221" t="s">
        <v>7303</v>
      </c>
      <c r="C3221" t="s">
        <v>7304</v>
      </c>
      <c r="D3221" s="5">
        <v>45443</v>
      </c>
      <c r="E3221" t="s">
        <v>167</v>
      </c>
      <c r="F3221">
        <v>47.87</v>
      </c>
      <c r="I3221">
        <v>1087333</v>
      </c>
      <c r="J3221" t="s">
        <v>63</v>
      </c>
      <c r="K3221" s="6">
        <v>2640.41</v>
      </c>
      <c r="L3221" s="5">
        <v>45443</v>
      </c>
      <c r="P3221">
        <v>34.96</v>
      </c>
      <c r="Q3221">
        <v>0.39264665881894401</v>
      </c>
    </row>
    <row r="3222" spans="1:17" x14ac:dyDescent="0.2">
      <c r="A3222" t="s">
        <v>224</v>
      </c>
      <c r="B3222" t="s">
        <v>225</v>
      </c>
      <c r="C3222" t="s">
        <v>226</v>
      </c>
      <c r="D3222" s="5">
        <v>45104</v>
      </c>
      <c r="E3222" t="s">
        <v>69</v>
      </c>
      <c r="F3222" s="6">
        <v>8413.07</v>
      </c>
      <c r="G3222" s="5">
        <v>45073</v>
      </c>
      <c r="H3222" s="5">
        <v>45104</v>
      </c>
      <c r="I3222">
        <v>1790893</v>
      </c>
      <c r="J3222" t="s">
        <v>57</v>
      </c>
      <c r="K3222" s="6">
        <v>28051.88</v>
      </c>
      <c r="L3222" s="5">
        <v>45110</v>
      </c>
      <c r="M3222" s="5">
        <v>45118</v>
      </c>
      <c r="N3222">
        <v>7</v>
      </c>
      <c r="O3222">
        <v>196363.16</v>
      </c>
      <c r="P3222">
        <v>2647.85</v>
      </c>
      <c r="Q3222">
        <v>0.39274001869266995</v>
      </c>
    </row>
    <row r="3223" spans="1:17" x14ac:dyDescent="0.2">
      <c r="A3223" t="s">
        <v>5950</v>
      </c>
      <c r="B3223" t="s">
        <v>6961</v>
      </c>
      <c r="C3223" t="s">
        <v>6962</v>
      </c>
      <c r="D3223" s="5">
        <v>45365</v>
      </c>
      <c r="E3223" t="s">
        <v>167</v>
      </c>
      <c r="F3223">
        <v>258.43</v>
      </c>
      <c r="I3223">
        <v>1066852</v>
      </c>
      <c r="J3223" t="s">
        <v>63</v>
      </c>
      <c r="K3223">
        <v>306.27</v>
      </c>
      <c r="L3223" s="5">
        <v>45365</v>
      </c>
      <c r="P3223">
        <v>258.43</v>
      </c>
      <c r="Q3223">
        <v>0.39311968256192831</v>
      </c>
    </row>
    <row r="3224" spans="1:17" x14ac:dyDescent="0.2">
      <c r="A3224" t="s">
        <v>5203</v>
      </c>
      <c r="B3224" t="s">
        <v>5430</v>
      </c>
      <c r="C3224" t="s">
        <v>5431</v>
      </c>
      <c r="D3224" s="5">
        <v>45238</v>
      </c>
      <c r="E3224" t="s">
        <v>167</v>
      </c>
      <c r="F3224">
        <v>32.020000000000003</v>
      </c>
      <c r="I3224">
        <v>1034327</v>
      </c>
      <c r="J3224" t="s">
        <v>63</v>
      </c>
      <c r="K3224">
        <v>175.88</v>
      </c>
      <c r="L3224" s="5">
        <v>45238</v>
      </c>
      <c r="P3224">
        <v>32.020000000000003</v>
      </c>
      <c r="Q3224">
        <v>0.39339717774213723</v>
      </c>
    </row>
    <row r="3225" spans="1:17" x14ac:dyDescent="0.2">
      <c r="A3225" t="s">
        <v>3603</v>
      </c>
      <c r="B3225" t="s">
        <v>3640</v>
      </c>
      <c r="C3225" t="s">
        <v>3641</v>
      </c>
      <c r="D3225" s="5">
        <v>45258</v>
      </c>
      <c r="E3225" t="s">
        <v>167</v>
      </c>
      <c r="F3225">
        <v>30.97</v>
      </c>
      <c r="I3225">
        <v>1038910</v>
      </c>
      <c r="J3225" t="s">
        <v>63</v>
      </c>
      <c r="K3225">
        <v>316.25</v>
      </c>
      <c r="L3225" s="5">
        <v>45258</v>
      </c>
      <c r="P3225">
        <v>30.97</v>
      </c>
      <c r="Q3225">
        <v>0.39345303627119144</v>
      </c>
    </row>
    <row r="3226" spans="1:17" x14ac:dyDescent="0.2">
      <c r="A3226" t="s">
        <v>101</v>
      </c>
      <c r="B3226">
        <v>1292537</v>
      </c>
      <c r="C3226">
        <v>5508645573</v>
      </c>
      <c r="D3226" s="5">
        <v>45444</v>
      </c>
      <c r="E3226" t="s">
        <v>56</v>
      </c>
      <c r="F3226">
        <v>160</v>
      </c>
      <c r="I3226">
        <v>1093415</v>
      </c>
      <c r="J3226" t="s">
        <v>63</v>
      </c>
      <c r="K3226">
        <v>980.2</v>
      </c>
      <c r="L3226" s="5">
        <v>45469</v>
      </c>
      <c r="P3226">
        <v>160</v>
      </c>
      <c r="Q3226">
        <v>0.39351828876920314</v>
      </c>
    </row>
    <row r="3227" spans="1:17" x14ac:dyDescent="0.2">
      <c r="A3227" t="s">
        <v>7835</v>
      </c>
      <c r="B3227" t="s">
        <v>7976</v>
      </c>
      <c r="C3227" t="s">
        <v>7977</v>
      </c>
      <c r="D3227" s="5">
        <v>45401</v>
      </c>
      <c r="E3227" t="s">
        <v>167</v>
      </c>
      <c r="F3227">
        <v>154.07</v>
      </c>
      <c r="I3227">
        <v>1076498</v>
      </c>
      <c r="J3227" t="s">
        <v>63</v>
      </c>
      <c r="K3227">
        <v>391.26</v>
      </c>
      <c r="L3227" s="5">
        <v>45401</v>
      </c>
      <c r="P3227">
        <v>154.07</v>
      </c>
      <c r="Q3227">
        <v>0.39380704246982157</v>
      </c>
    </row>
    <row r="3228" spans="1:17" x14ac:dyDescent="0.2">
      <c r="A3228" t="s">
        <v>5950</v>
      </c>
      <c r="B3228" t="s">
        <v>6077</v>
      </c>
      <c r="C3228" t="s">
        <v>6078</v>
      </c>
      <c r="D3228" s="5">
        <v>45149</v>
      </c>
      <c r="E3228" t="s">
        <v>167</v>
      </c>
      <c r="F3228">
        <v>65.19</v>
      </c>
      <c r="I3228">
        <v>1009819</v>
      </c>
      <c r="J3228" t="s">
        <v>63</v>
      </c>
      <c r="K3228" s="6">
        <v>5059.1000000000004</v>
      </c>
      <c r="L3228" s="5">
        <v>45150</v>
      </c>
      <c r="P3228">
        <v>47.59</v>
      </c>
      <c r="Q3228">
        <v>0.39387762514597691</v>
      </c>
    </row>
    <row r="3229" spans="1:17" x14ac:dyDescent="0.2">
      <c r="A3229" t="s">
        <v>481</v>
      </c>
      <c r="B3229" t="s">
        <v>586</v>
      </c>
      <c r="C3229" t="s">
        <v>587</v>
      </c>
      <c r="D3229" s="5">
        <v>45123</v>
      </c>
      <c r="E3229" t="s">
        <v>484</v>
      </c>
      <c r="F3229" s="6">
        <v>1323.54</v>
      </c>
      <c r="I3229">
        <v>71526</v>
      </c>
      <c r="J3229" t="s">
        <v>485</v>
      </c>
      <c r="K3229" s="6">
        <v>550660.96</v>
      </c>
      <c r="L3229" s="5">
        <v>45138</v>
      </c>
      <c r="P3229">
        <v>1323.54</v>
      </c>
      <c r="Q3229">
        <v>0.39394954825130113</v>
      </c>
    </row>
    <row r="3230" spans="1:17" x14ac:dyDescent="0.2">
      <c r="A3230" t="s">
        <v>481</v>
      </c>
      <c r="B3230" t="s">
        <v>572</v>
      </c>
      <c r="C3230" t="s">
        <v>2218</v>
      </c>
      <c r="D3230" s="5">
        <v>45459</v>
      </c>
      <c r="E3230" t="s">
        <v>484</v>
      </c>
      <c r="F3230">
        <v>8.8800000000000008</v>
      </c>
      <c r="I3230">
        <v>73848</v>
      </c>
      <c r="J3230" t="s">
        <v>485</v>
      </c>
      <c r="K3230" s="6">
        <v>709092.54</v>
      </c>
      <c r="L3230" s="5">
        <v>45471</v>
      </c>
      <c r="P3230">
        <v>8.8800000000000008</v>
      </c>
      <c r="Q3230">
        <v>0.39397213407000298</v>
      </c>
    </row>
    <row r="3231" spans="1:17" x14ac:dyDescent="0.2">
      <c r="A3231" t="s">
        <v>481</v>
      </c>
      <c r="B3231" t="s">
        <v>601</v>
      </c>
      <c r="C3231" t="s">
        <v>1115</v>
      </c>
      <c r="D3231" s="5">
        <v>45215</v>
      </c>
      <c r="E3231" t="s">
        <v>484</v>
      </c>
      <c r="F3231">
        <v>76.28</v>
      </c>
      <c r="I3231">
        <v>72141</v>
      </c>
      <c r="J3231" t="s">
        <v>485</v>
      </c>
      <c r="K3231" s="6">
        <v>621809.21</v>
      </c>
      <c r="L3231" s="5">
        <v>45231</v>
      </c>
      <c r="P3231">
        <v>76.28</v>
      </c>
      <c r="Q3231">
        <v>0.39397479360708987</v>
      </c>
    </row>
    <row r="3232" spans="1:17" x14ac:dyDescent="0.2">
      <c r="A3232" t="s">
        <v>11732</v>
      </c>
      <c r="B3232" t="s">
        <v>11790</v>
      </c>
      <c r="C3232">
        <v>53021584</v>
      </c>
      <c r="D3232" s="5">
        <v>45197</v>
      </c>
      <c r="E3232" t="s">
        <v>11733</v>
      </c>
      <c r="F3232">
        <v>139.19999999999999</v>
      </c>
      <c r="I3232">
        <v>594349</v>
      </c>
      <c r="J3232" t="s">
        <v>62</v>
      </c>
      <c r="K3232" s="6">
        <v>33632.400000000001</v>
      </c>
      <c r="L3232" s="5">
        <v>45222</v>
      </c>
      <c r="P3232">
        <v>139.19999999999999</v>
      </c>
      <c r="Q3232">
        <v>0.39420077731633563</v>
      </c>
    </row>
    <row r="3233" spans="1:17" x14ac:dyDescent="0.2">
      <c r="A3233" t="s">
        <v>2721</v>
      </c>
      <c r="B3233" t="s">
        <v>2724</v>
      </c>
      <c r="C3233" t="s">
        <v>2725</v>
      </c>
      <c r="D3233" s="5">
        <v>45448</v>
      </c>
      <c r="E3233" t="s">
        <v>436</v>
      </c>
      <c r="F3233">
        <v>50.25</v>
      </c>
      <c r="I3233">
        <v>1089162</v>
      </c>
      <c r="J3233" t="s">
        <v>63</v>
      </c>
      <c r="K3233">
        <v>50.25</v>
      </c>
      <c r="L3233" s="5">
        <v>45453</v>
      </c>
      <c r="P3233">
        <v>50.25</v>
      </c>
      <c r="Q3233">
        <v>0.3943552060719262</v>
      </c>
    </row>
    <row r="3234" spans="1:17" x14ac:dyDescent="0.2">
      <c r="A3234" t="s">
        <v>10706</v>
      </c>
      <c r="B3234" t="s">
        <v>10745</v>
      </c>
      <c r="C3234" t="s">
        <v>10746</v>
      </c>
      <c r="D3234" s="5">
        <v>45401</v>
      </c>
      <c r="E3234" t="s">
        <v>436</v>
      </c>
      <c r="F3234">
        <v>442.13</v>
      </c>
      <c r="I3234">
        <v>1077526</v>
      </c>
      <c r="J3234" t="s">
        <v>63</v>
      </c>
      <c r="K3234">
        <v>442.13</v>
      </c>
      <c r="L3234" s="5">
        <v>45406</v>
      </c>
      <c r="P3234">
        <v>83.57</v>
      </c>
      <c r="Q3234">
        <v>0.39435942878650265</v>
      </c>
    </row>
    <row r="3235" spans="1:17" x14ac:dyDescent="0.2">
      <c r="A3235" t="s">
        <v>11732</v>
      </c>
      <c r="B3235" t="s">
        <v>11889</v>
      </c>
      <c r="C3235">
        <v>53477936</v>
      </c>
      <c r="D3235" s="5">
        <v>45258</v>
      </c>
      <c r="E3235" t="s">
        <v>11733</v>
      </c>
      <c r="F3235">
        <v>322.16000000000003</v>
      </c>
      <c r="I3235">
        <v>602567</v>
      </c>
      <c r="J3235" t="s">
        <v>62</v>
      </c>
      <c r="K3235" s="6">
        <v>78296.44</v>
      </c>
      <c r="L3235" s="5">
        <v>45287</v>
      </c>
      <c r="P3235">
        <v>322.16000000000003</v>
      </c>
      <c r="Q3235">
        <v>0.39438208208241965</v>
      </c>
    </row>
    <row r="3236" spans="1:17" x14ac:dyDescent="0.2">
      <c r="A3236" t="s">
        <v>250</v>
      </c>
      <c r="B3236" t="s">
        <v>272</v>
      </c>
      <c r="C3236" t="s">
        <v>389</v>
      </c>
      <c r="D3236" s="5">
        <v>45422</v>
      </c>
      <c r="E3236" t="s">
        <v>253</v>
      </c>
      <c r="F3236">
        <v>130.62</v>
      </c>
      <c r="I3236">
        <v>1082351</v>
      </c>
      <c r="J3236" t="s">
        <v>63</v>
      </c>
      <c r="K3236" s="6">
        <v>16713.77</v>
      </c>
      <c r="L3236" s="5">
        <v>45425</v>
      </c>
      <c r="P3236">
        <v>130.62</v>
      </c>
      <c r="Q3236">
        <v>0.39465513196765245</v>
      </c>
    </row>
    <row r="3237" spans="1:17" x14ac:dyDescent="0.2">
      <c r="A3237" t="s">
        <v>9900</v>
      </c>
      <c r="B3237" t="s">
        <v>9917</v>
      </c>
      <c r="C3237">
        <v>993003093192</v>
      </c>
      <c r="D3237" s="5">
        <v>45255</v>
      </c>
      <c r="E3237" t="s">
        <v>56</v>
      </c>
      <c r="F3237">
        <v>249.34</v>
      </c>
      <c r="I3237">
        <v>600338</v>
      </c>
      <c r="J3237" t="s">
        <v>62</v>
      </c>
      <c r="K3237">
        <v>500.3</v>
      </c>
      <c r="L3237" s="5">
        <v>45267</v>
      </c>
      <c r="P3237">
        <v>249.34</v>
      </c>
      <c r="Q3237">
        <v>0.39477440907315997</v>
      </c>
    </row>
    <row r="3238" spans="1:17" x14ac:dyDescent="0.2">
      <c r="A3238" t="s">
        <v>481</v>
      </c>
      <c r="B3238" t="s">
        <v>556</v>
      </c>
      <c r="C3238" t="s">
        <v>1222</v>
      </c>
      <c r="D3238" s="5">
        <v>45246</v>
      </c>
      <c r="E3238" t="s">
        <v>484</v>
      </c>
      <c r="F3238">
        <v>101.86</v>
      </c>
      <c r="I3238">
        <v>72355</v>
      </c>
      <c r="J3238" t="s">
        <v>485</v>
      </c>
      <c r="K3238" s="6">
        <v>742486.18</v>
      </c>
      <c r="L3238" s="5">
        <v>45260</v>
      </c>
      <c r="P3238">
        <v>101.86</v>
      </c>
      <c r="Q3238">
        <v>0.39480745094376268</v>
      </c>
    </row>
    <row r="3239" spans="1:17" x14ac:dyDescent="0.2">
      <c r="A3239" t="s">
        <v>9900</v>
      </c>
      <c r="B3239" t="s">
        <v>9907</v>
      </c>
      <c r="C3239">
        <v>9934003089921</v>
      </c>
      <c r="D3239" s="5">
        <v>45255</v>
      </c>
      <c r="E3239" t="s">
        <v>56</v>
      </c>
      <c r="F3239">
        <v>665.26</v>
      </c>
      <c r="I3239">
        <v>601414</v>
      </c>
      <c r="J3239" t="s">
        <v>62</v>
      </c>
      <c r="K3239">
        <v>665.26</v>
      </c>
      <c r="L3239" s="5">
        <v>45275</v>
      </c>
      <c r="P3239">
        <v>665.26</v>
      </c>
      <c r="Q3239">
        <v>0.39489717191444085</v>
      </c>
    </row>
    <row r="3240" spans="1:17" x14ac:dyDescent="0.2">
      <c r="A3240" t="s">
        <v>3972</v>
      </c>
      <c r="B3240" t="s">
        <v>4001</v>
      </c>
      <c r="C3240" t="s">
        <v>4002</v>
      </c>
      <c r="D3240" s="5">
        <v>45279</v>
      </c>
      <c r="E3240" t="s">
        <v>167</v>
      </c>
      <c r="F3240">
        <v>109.01</v>
      </c>
      <c r="I3240">
        <v>1044189</v>
      </c>
      <c r="J3240" t="s">
        <v>63</v>
      </c>
      <c r="K3240">
        <v>136.11000000000001</v>
      </c>
      <c r="L3240" s="5">
        <v>45279</v>
      </c>
      <c r="P3240">
        <v>109.01</v>
      </c>
      <c r="Q3240">
        <v>0.3949395420720867</v>
      </c>
    </row>
    <row r="3241" spans="1:17" x14ac:dyDescent="0.2">
      <c r="A3241" t="s">
        <v>4818</v>
      </c>
      <c r="B3241" t="s">
        <v>5021</v>
      </c>
      <c r="C3241" t="s">
        <v>5022</v>
      </c>
      <c r="D3241" s="5">
        <v>45412</v>
      </c>
      <c r="E3241" t="s">
        <v>167</v>
      </c>
      <c r="F3241">
        <v>31.9</v>
      </c>
      <c r="I3241">
        <v>1079301</v>
      </c>
      <c r="J3241" t="s">
        <v>63</v>
      </c>
      <c r="K3241">
        <v>45</v>
      </c>
      <c r="L3241" s="5">
        <v>45412</v>
      </c>
      <c r="P3241">
        <v>31.9</v>
      </c>
      <c r="Q3241">
        <v>0.39494026057505371</v>
      </c>
    </row>
    <row r="3242" spans="1:17" x14ac:dyDescent="0.2">
      <c r="A3242" t="s">
        <v>481</v>
      </c>
      <c r="B3242" t="s">
        <v>605</v>
      </c>
      <c r="C3242" t="s">
        <v>1395</v>
      </c>
      <c r="D3242" s="5">
        <v>45276</v>
      </c>
      <c r="E3242" t="s">
        <v>484</v>
      </c>
      <c r="F3242">
        <v>480.73</v>
      </c>
      <c r="I3242">
        <v>72587</v>
      </c>
      <c r="J3242" t="s">
        <v>485</v>
      </c>
      <c r="K3242" s="6">
        <v>607405.88</v>
      </c>
      <c r="L3242" s="5">
        <v>45289</v>
      </c>
      <c r="P3242">
        <v>480.73</v>
      </c>
      <c r="Q3242">
        <v>0.39521822532461837</v>
      </c>
    </row>
    <row r="3243" spans="1:17" x14ac:dyDescent="0.2">
      <c r="A3243" t="s">
        <v>10186</v>
      </c>
      <c r="B3243" t="s">
        <v>10249</v>
      </c>
      <c r="C3243" t="s">
        <v>10250</v>
      </c>
      <c r="D3243" s="5">
        <v>45328</v>
      </c>
      <c r="E3243" t="s">
        <v>167</v>
      </c>
      <c r="F3243">
        <v>21.4</v>
      </c>
      <c r="I3243">
        <v>1056571</v>
      </c>
      <c r="J3243" t="s">
        <v>63</v>
      </c>
      <c r="K3243">
        <v>84.83</v>
      </c>
      <c r="L3243" s="5">
        <v>45328</v>
      </c>
      <c r="P3243">
        <v>21.4</v>
      </c>
      <c r="Q3243">
        <v>0.39530337582511732</v>
      </c>
    </row>
    <row r="3244" spans="1:17" x14ac:dyDescent="0.2">
      <c r="A3244" t="s">
        <v>9727</v>
      </c>
      <c r="B3244" t="s">
        <v>9771</v>
      </c>
      <c r="C3244" t="s">
        <v>9774</v>
      </c>
      <c r="D3244" s="5">
        <v>45447</v>
      </c>
      <c r="E3244" t="s">
        <v>436</v>
      </c>
      <c r="F3244">
        <v>63.31</v>
      </c>
      <c r="I3244">
        <v>1089174</v>
      </c>
      <c r="J3244" t="s">
        <v>63</v>
      </c>
      <c r="K3244">
        <v>77.069999999999993</v>
      </c>
      <c r="L3244" s="5">
        <v>45453</v>
      </c>
      <c r="P3244">
        <v>63.31</v>
      </c>
      <c r="Q3244">
        <v>0.39532189821802377</v>
      </c>
    </row>
    <row r="3245" spans="1:17" x14ac:dyDescent="0.2">
      <c r="A3245" t="s">
        <v>481</v>
      </c>
      <c r="B3245" t="s">
        <v>742</v>
      </c>
      <c r="C3245" t="s">
        <v>917</v>
      </c>
      <c r="D3245" s="5">
        <v>45154</v>
      </c>
      <c r="E3245" t="s">
        <v>484</v>
      </c>
      <c r="F3245">
        <v>331.62</v>
      </c>
      <c r="I3245">
        <v>71731</v>
      </c>
      <c r="J3245" t="s">
        <v>485</v>
      </c>
      <c r="K3245" s="6">
        <v>681080.54</v>
      </c>
      <c r="L3245" s="5">
        <v>45169</v>
      </c>
      <c r="P3245">
        <v>331.62</v>
      </c>
      <c r="Q3245">
        <v>0.3953852549264395</v>
      </c>
    </row>
    <row r="3246" spans="1:17" x14ac:dyDescent="0.2">
      <c r="A3246" t="s">
        <v>5203</v>
      </c>
      <c r="B3246" t="s">
        <v>5780</v>
      </c>
      <c r="C3246" t="s">
        <v>5781</v>
      </c>
      <c r="D3246" s="5">
        <v>45439</v>
      </c>
      <c r="E3246" t="s">
        <v>167</v>
      </c>
      <c r="F3246">
        <v>27.71</v>
      </c>
      <c r="I3246">
        <v>1085821</v>
      </c>
      <c r="J3246" t="s">
        <v>63</v>
      </c>
      <c r="K3246">
        <v>219.8</v>
      </c>
      <c r="L3246" s="5">
        <v>45440</v>
      </c>
      <c r="P3246">
        <v>27.71</v>
      </c>
      <c r="Q3246">
        <v>0.39560114044882788</v>
      </c>
    </row>
    <row r="3247" spans="1:17" x14ac:dyDescent="0.2">
      <c r="A3247" t="s">
        <v>250</v>
      </c>
      <c r="B3247" t="s">
        <v>268</v>
      </c>
      <c r="C3247" t="s">
        <v>373</v>
      </c>
      <c r="D3247" s="5">
        <v>45392</v>
      </c>
      <c r="E3247" t="s">
        <v>253</v>
      </c>
      <c r="F3247">
        <v>34.29</v>
      </c>
      <c r="I3247">
        <v>1074915</v>
      </c>
      <c r="J3247" t="s">
        <v>63</v>
      </c>
      <c r="K3247" s="6">
        <v>29523.24</v>
      </c>
      <c r="L3247" s="5">
        <v>45397</v>
      </c>
      <c r="P3247">
        <v>34.29</v>
      </c>
      <c r="Q3247">
        <v>0.39591510547065889</v>
      </c>
    </row>
    <row r="3248" spans="1:17" x14ac:dyDescent="0.2">
      <c r="A3248" t="s">
        <v>3433</v>
      </c>
      <c r="B3248" t="s">
        <v>3438</v>
      </c>
      <c r="C3248" t="s">
        <v>3439</v>
      </c>
      <c r="D3248" s="5">
        <v>45434</v>
      </c>
      <c r="E3248" t="s">
        <v>436</v>
      </c>
      <c r="F3248">
        <v>676.95</v>
      </c>
      <c r="I3248">
        <v>1085752</v>
      </c>
      <c r="J3248" t="s">
        <v>63</v>
      </c>
      <c r="K3248">
        <v>676.95</v>
      </c>
      <c r="L3248" s="5">
        <v>45440</v>
      </c>
      <c r="P3248">
        <v>676.95</v>
      </c>
      <c r="Q3248">
        <v>0.39591941628663641</v>
      </c>
    </row>
    <row r="3249" spans="1:17" x14ac:dyDescent="0.2">
      <c r="A3249" t="s">
        <v>8704</v>
      </c>
      <c r="B3249" t="s">
        <v>8710</v>
      </c>
      <c r="C3249">
        <v>4016</v>
      </c>
      <c r="D3249" s="5">
        <v>45366</v>
      </c>
      <c r="E3249" t="s">
        <v>56</v>
      </c>
      <c r="F3249" s="6">
        <v>2093.5</v>
      </c>
      <c r="I3249">
        <v>1817245</v>
      </c>
      <c r="J3249" t="s">
        <v>57</v>
      </c>
      <c r="K3249" s="6">
        <v>2093.5</v>
      </c>
      <c r="L3249" s="5">
        <v>45392</v>
      </c>
      <c r="M3249" s="5">
        <v>45400</v>
      </c>
      <c r="N3249">
        <v>7</v>
      </c>
      <c r="O3249">
        <v>14654.5</v>
      </c>
      <c r="P3249">
        <v>2093.5</v>
      </c>
      <c r="Q3249">
        <v>0.3959295006096305</v>
      </c>
    </row>
    <row r="3250" spans="1:17" x14ac:dyDescent="0.2">
      <c r="A3250" t="s">
        <v>12243</v>
      </c>
      <c r="B3250" t="s">
        <v>12244</v>
      </c>
      <c r="C3250" t="s">
        <v>12245</v>
      </c>
      <c r="D3250" s="5">
        <v>45187</v>
      </c>
      <c r="E3250" t="s">
        <v>436</v>
      </c>
      <c r="F3250">
        <v>536.54999999999995</v>
      </c>
      <c r="I3250">
        <v>590026</v>
      </c>
      <c r="J3250" t="s">
        <v>62</v>
      </c>
      <c r="K3250">
        <v>536.54999999999995</v>
      </c>
      <c r="L3250" s="5">
        <v>45188</v>
      </c>
      <c r="P3250">
        <v>464.38</v>
      </c>
      <c r="Q3250">
        <v>0.39595676215671294</v>
      </c>
    </row>
    <row r="3251" spans="1:17" x14ac:dyDescent="0.2">
      <c r="A3251" t="s">
        <v>3738</v>
      </c>
      <c r="B3251" t="s">
        <v>3767</v>
      </c>
      <c r="C3251" t="s">
        <v>3768</v>
      </c>
      <c r="D3251" s="5">
        <v>45177</v>
      </c>
      <c r="E3251" t="s">
        <v>167</v>
      </c>
      <c r="F3251">
        <v>34.090000000000003</v>
      </c>
      <c r="I3251">
        <v>1016802</v>
      </c>
      <c r="J3251" t="s">
        <v>63</v>
      </c>
      <c r="K3251">
        <v>182.33</v>
      </c>
      <c r="L3251" s="5">
        <v>45177</v>
      </c>
      <c r="P3251">
        <v>34.090000000000003</v>
      </c>
      <c r="Q3251">
        <v>0.39607758026949968</v>
      </c>
    </row>
    <row r="3252" spans="1:17" x14ac:dyDescent="0.2">
      <c r="A3252" t="s">
        <v>5203</v>
      </c>
      <c r="B3252" t="s">
        <v>5834</v>
      </c>
      <c r="C3252" t="s">
        <v>5835</v>
      </c>
      <c r="D3252" s="5">
        <v>45467</v>
      </c>
      <c r="E3252" t="s">
        <v>167</v>
      </c>
      <c r="F3252">
        <v>26.98</v>
      </c>
      <c r="I3252">
        <v>1092957</v>
      </c>
      <c r="J3252" t="s">
        <v>63</v>
      </c>
      <c r="K3252">
        <v>176.33</v>
      </c>
      <c r="L3252" s="5">
        <v>45468</v>
      </c>
      <c r="P3252">
        <v>26.98</v>
      </c>
      <c r="Q3252">
        <v>0.39612305612321919</v>
      </c>
    </row>
    <row r="3253" spans="1:17" x14ac:dyDescent="0.2">
      <c r="A3253" t="s">
        <v>5950</v>
      </c>
      <c r="B3253" t="s">
        <v>6681</v>
      </c>
      <c r="C3253" t="s">
        <v>6682</v>
      </c>
      <c r="D3253" s="5">
        <v>45281</v>
      </c>
      <c r="E3253" t="s">
        <v>167</v>
      </c>
      <c r="F3253">
        <v>12.54</v>
      </c>
      <c r="I3253">
        <v>1044836</v>
      </c>
      <c r="J3253" t="s">
        <v>63</v>
      </c>
      <c r="K3253">
        <v>489.78</v>
      </c>
      <c r="L3253" s="5">
        <v>45281</v>
      </c>
      <c r="P3253">
        <v>12.54</v>
      </c>
      <c r="Q3253">
        <v>0.3963359398523647</v>
      </c>
    </row>
    <row r="3254" spans="1:17" x14ac:dyDescent="0.2">
      <c r="A3254" t="s">
        <v>10601</v>
      </c>
      <c r="B3254" t="s">
        <v>10613</v>
      </c>
      <c r="C3254" t="s">
        <v>10614</v>
      </c>
      <c r="D3254" s="5">
        <v>45291</v>
      </c>
      <c r="E3254" t="s">
        <v>56</v>
      </c>
      <c r="F3254">
        <v>175</v>
      </c>
      <c r="I3254">
        <v>1809638</v>
      </c>
      <c r="J3254" t="s">
        <v>57</v>
      </c>
      <c r="K3254">
        <v>175</v>
      </c>
      <c r="L3254" s="5">
        <v>45320</v>
      </c>
      <c r="M3254" s="5">
        <v>45335</v>
      </c>
      <c r="N3254">
        <v>14</v>
      </c>
      <c r="O3254">
        <v>2450</v>
      </c>
      <c r="P3254">
        <v>185.5</v>
      </c>
      <c r="Q3254">
        <v>0.39637381625005919</v>
      </c>
    </row>
    <row r="3255" spans="1:17" x14ac:dyDescent="0.2">
      <c r="A3255" t="s">
        <v>481</v>
      </c>
      <c r="B3255" t="s">
        <v>655</v>
      </c>
      <c r="C3255" t="s">
        <v>863</v>
      </c>
      <c r="D3255" s="5">
        <v>45154</v>
      </c>
      <c r="E3255" t="s">
        <v>484</v>
      </c>
      <c r="F3255">
        <v>244.41</v>
      </c>
      <c r="I3255">
        <v>71731</v>
      </c>
      <c r="J3255" t="s">
        <v>485</v>
      </c>
      <c r="K3255" s="6">
        <v>681080.54</v>
      </c>
      <c r="L3255" s="5">
        <v>45169</v>
      </c>
      <c r="P3255">
        <v>20</v>
      </c>
      <c r="Q3255">
        <v>0.3966039666127178</v>
      </c>
    </row>
    <row r="3256" spans="1:17" x14ac:dyDescent="0.2">
      <c r="A3256" t="s">
        <v>4212</v>
      </c>
      <c r="B3256" t="s">
        <v>4218</v>
      </c>
      <c r="C3256">
        <v>1145468</v>
      </c>
      <c r="D3256" s="5">
        <v>45430</v>
      </c>
      <c r="E3256" t="s">
        <v>56</v>
      </c>
      <c r="F3256" s="6">
        <v>45567.360000000001</v>
      </c>
      <c r="I3256">
        <v>1821507</v>
      </c>
      <c r="J3256" t="s">
        <v>57</v>
      </c>
      <c r="K3256" s="6">
        <v>314389.08</v>
      </c>
      <c r="L3256" s="5">
        <v>45441</v>
      </c>
      <c r="M3256" s="5">
        <v>45447</v>
      </c>
      <c r="N3256">
        <v>5</v>
      </c>
      <c r="O3256">
        <v>1571945.4</v>
      </c>
      <c r="P3256">
        <v>45567.360000000001</v>
      </c>
      <c r="Q3256">
        <v>0.3966158634750343</v>
      </c>
    </row>
    <row r="3257" spans="1:17" x14ac:dyDescent="0.2">
      <c r="A3257" t="s">
        <v>481</v>
      </c>
      <c r="B3257" t="s">
        <v>688</v>
      </c>
      <c r="C3257" t="s">
        <v>1298</v>
      </c>
      <c r="D3257" s="5">
        <v>45246</v>
      </c>
      <c r="E3257" t="s">
        <v>484</v>
      </c>
      <c r="F3257">
        <v>51.73</v>
      </c>
      <c r="I3257">
        <v>72355</v>
      </c>
      <c r="J3257" t="s">
        <v>485</v>
      </c>
      <c r="K3257" s="6">
        <v>742486.18</v>
      </c>
      <c r="L3257" s="5">
        <v>45260</v>
      </c>
      <c r="P3257">
        <v>51.73</v>
      </c>
      <c r="Q3257">
        <v>0.39661935892291533</v>
      </c>
    </row>
    <row r="3258" spans="1:17" x14ac:dyDescent="0.2">
      <c r="A3258" t="s">
        <v>481</v>
      </c>
      <c r="B3258" t="s">
        <v>591</v>
      </c>
      <c r="C3258" t="s">
        <v>1526</v>
      </c>
      <c r="D3258" s="5">
        <v>45307</v>
      </c>
      <c r="E3258" t="s">
        <v>484</v>
      </c>
      <c r="F3258" s="6">
        <v>2274.56</v>
      </c>
      <c r="I3258">
        <v>72804</v>
      </c>
      <c r="J3258" t="s">
        <v>485</v>
      </c>
      <c r="K3258" s="6">
        <v>577784.27</v>
      </c>
      <c r="L3258" s="5">
        <v>45322</v>
      </c>
      <c r="P3258">
        <v>2274.56</v>
      </c>
      <c r="Q3258">
        <v>0.39669937517865617</v>
      </c>
    </row>
    <row r="3259" spans="1:17" x14ac:dyDescent="0.2">
      <c r="A3259" t="s">
        <v>2824</v>
      </c>
      <c r="B3259">
        <v>21080526</v>
      </c>
      <c r="C3259">
        <v>4178045997</v>
      </c>
      <c r="D3259" s="5">
        <v>45286</v>
      </c>
      <c r="E3259" t="s">
        <v>56</v>
      </c>
      <c r="F3259">
        <v>173.86</v>
      </c>
      <c r="I3259">
        <v>1806799</v>
      </c>
      <c r="J3259" t="s">
        <v>57</v>
      </c>
      <c r="K3259" s="6">
        <v>2688.53</v>
      </c>
      <c r="L3259" s="5">
        <v>45294</v>
      </c>
      <c r="M3259" s="5">
        <v>45300</v>
      </c>
      <c r="N3259">
        <v>5</v>
      </c>
      <c r="O3259">
        <v>13442.65</v>
      </c>
      <c r="P3259">
        <v>173.86</v>
      </c>
      <c r="Q3259">
        <v>0.39676767620084796</v>
      </c>
    </row>
    <row r="3260" spans="1:17" x14ac:dyDescent="0.2">
      <c r="A3260" t="s">
        <v>5950</v>
      </c>
      <c r="B3260" t="s">
        <v>6291</v>
      </c>
      <c r="C3260" t="s">
        <v>6292</v>
      </c>
      <c r="D3260" s="5">
        <v>45209</v>
      </c>
      <c r="E3260" t="s">
        <v>167</v>
      </c>
      <c r="F3260">
        <v>59.61</v>
      </c>
      <c r="I3260">
        <v>1025077</v>
      </c>
      <c r="J3260" t="s">
        <v>63</v>
      </c>
      <c r="K3260" s="6">
        <v>4711.13</v>
      </c>
      <c r="L3260" s="5">
        <v>45209</v>
      </c>
      <c r="P3260">
        <v>43.52</v>
      </c>
      <c r="Q3260">
        <v>0.39682557080404324</v>
      </c>
    </row>
    <row r="3261" spans="1:17" x14ac:dyDescent="0.2">
      <c r="A3261" t="s">
        <v>10056</v>
      </c>
      <c r="B3261" t="s">
        <v>10057</v>
      </c>
      <c r="C3261">
        <v>433118</v>
      </c>
      <c r="D3261" s="5">
        <v>45083</v>
      </c>
      <c r="E3261" t="s">
        <v>56</v>
      </c>
      <c r="F3261">
        <v>443.89</v>
      </c>
      <c r="I3261">
        <v>579841</v>
      </c>
      <c r="J3261" t="s">
        <v>62</v>
      </c>
      <c r="K3261">
        <v>443.89</v>
      </c>
      <c r="L3261" s="5">
        <v>45110</v>
      </c>
      <c r="P3261">
        <v>443.89</v>
      </c>
      <c r="Q3261">
        <v>0.39708656818037147</v>
      </c>
    </row>
    <row r="3262" spans="1:17" x14ac:dyDescent="0.2">
      <c r="A3262" t="s">
        <v>4818</v>
      </c>
      <c r="B3262" t="s">
        <v>5005</v>
      </c>
      <c r="C3262" t="s">
        <v>5006</v>
      </c>
      <c r="D3262" s="5">
        <v>45386</v>
      </c>
      <c r="E3262" t="s">
        <v>167</v>
      </c>
      <c r="F3262">
        <v>38.36</v>
      </c>
      <c r="I3262">
        <v>1072367</v>
      </c>
      <c r="J3262" t="s">
        <v>63</v>
      </c>
      <c r="K3262">
        <v>143.72999999999999</v>
      </c>
      <c r="L3262" s="5">
        <v>45386</v>
      </c>
      <c r="P3262">
        <v>38.36</v>
      </c>
      <c r="Q3262">
        <v>0.39716292238108153</v>
      </c>
    </row>
    <row r="3263" spans="1:17" x14ac:dyDescent="0.2">
      <c r="A3263" t="s">
        <v>10757</v>
      </c>
      <c r="B3263" t="s">
        <v>10826</v>
      </c>
      <c r="C3263" t="s">
        <v>10827</v>
      </c>
      <c r="D3263" s="5">
        <v>45440</v>
      </c>
      <c r="E3263" t="s">
        <v>436</v>
      </c>
      <c r="F3263">
        <v>497.81</v>
      </c>
      <c r="I3263">
        <v>1088156</v>
      </c>
      <c r="J3263" t="s">
        <v>63</v>
      </c>
      <c r="K3263">
        <v>497.81</v>
      </c>
      <c r="L3263" s="5">
        <v>45447</v>
      </c>
      <c r="P3263">
        <v>497.81</v>
      </c>
      <c r="Q3263">
        <v>0.3973173319406883</v>
      </c>
    </row>
    <row r="3264" spans="1:17" x14ac:dyDescent="0.2">
      <c r="A3264" t="s">
        <v>481</v>
      </c>
      <c r="B3264" t="s">
        <v>601</v>
      </c>
      <c r="C3264" t="s">
        <v>1393</v>
      </c>
      <c r="D3264" s="5">
        <v>45276</v>
      </c>
      <c r="E3264" t="s">
        <v>484</v>
      </c>
      <c r="F3264">
        <v>230.53</v>
      </c>
      <c r="I3264">
        <v>72587</v>
      </c>
      <c r="J3264" t="s">
        <v>485</v>
      </c>
      <c r="K3264" s="6">
        <v>607405.88</v>
      </c>
      <c r="L3264" s="5">
        <v>45289</v>
      </c>
      <c r="P3264">
        <v>230.53</v>
      </c>
      <c r="Q3264">
        <v>0.39734264315794965</v>
      </c>
    </row>
    <row r="3265" spans="1:17" x14ac:dyDescent="0.2">
      <c r="A3265" t="s">
        <v>10652</v>
      </c>
      <c r="B3265" t="s">
        <v>10655</v>
      </c>
      <c r="C3265" t="s">
        <v>10656</v>
      </c>
      <c r="D3265" s="5">
        <v>45174</v>
      </c>
      <c r="E3265" t="s">
        <v>56</v>
      </c>
      <c r="F3265" s="6">
        <v>216580.8</v>
      </c>
      <c r="I3265">
        <v>71752</v>
      </c>
      <c r="J3265" t="s">
        <v>4781</v>
      </c>
      <c r="K3265" s="6">
        <v>216580.8</v>
      </c>
      <c r="L3265" s="5">
        <v>45174</v>
      </c>
      <c r="M3265" s="5">
        <v>45174</v>
      </c>
      <c r="N3265">
        <v>0</v>
      </c>
      <c r="O3265">
        <v>0</v>
      </c>
      <c r="P3265">
        <v>3437.59</v>
      </c>
      <c r="Q3265">
        <v>0.3974005990543944</v>
      </c>
    </row>
    <row r="3266" spans="1:17" x14ac:dyDescent="0.2">
      <c r="A3266" t="s">
        <v>481</v>
      </c>
      <c r="B3266" t="s">
        <v>636</v>
      </c>
      <c r="C3266" t="s">
        <v>1980</v>
      </c>
      <c r="D3266" s="5">
        <v>45398</v>
      </c>
      <c r="E3266" t="s">
        <v>484</v>
      </c>
      <c r="F3266">
        <v>79.040000000000006</v>
      </c>
      <c r="I3266">
        <v>73470</v>
      </c>
      <c r="J3266" t="s">
        <v>485</v>
      </c>
      <c r="K3266" s="6">
        <v>721437.7</v>
      </c>
      <c r="L3266" s="5">
        <v>45412</v>
      </c>
      <c r="P3266">
        <v>79.040000000000006</v>
      </c>
      <c r="Q3266">
        <v>0.39740843216011434</v>
      </c>
    </row>
    <row r="3267" spans="1:17" x14ac:dyDescent="0.2">
      <c r="A3267" t="s">
        <v>3506</v>
      </c>
      <c r="B3267" t="s">
        <v>3524</v>
      </c>
      <c r="C3267">
        <v>1222214</v>
      </c>
      <c r="D3267" s="5">
        <v>45181</v>
      </c>
      <c r="E3267" t="s">
        <v>56</v>
      </c>
      <c r="F3267">
        <v>26.09</v>
      </c>
      <c r="I3267">
        <v>592654</v>
      </c>
      <c r="J3267" t="s">
        <v>62</v>
      </c>
      <c r="K3267" s="6">
        <v>36860.559999999998</v>
      </c>
      <c r="L3267" s="5">
        <v>45209</v>
      </c>
      <c r="P3267">
        <v>26.09</v>
      </c>
      <c r="Q3267">
        <v>0.39755324835732186</v>
      </c>
    </row>
    <row r="3268" spans="1:17" x14ac:dyDescent="0.2">
      <c r="A3268" t="s">
        <v>11681</v>
      </c>
      <c r="B3268" t="s">
        <v>11682</v>
      </c>
      <c r="C3268" t="s">
        <v>11683</v>
      </c>
      <c r="D3268" s="5">
        <v>45113</v>
      </c>
      <c r="E3268" t="s">
        <v>167</v>
      </c>
      <c r="F3268">
        <v>24.96</v>
      </c>
      <c r="I3268">
        <v>1000713</v>
      </c>
      <c r="J3268" t="s">
        <v>63</v>
      </c>
      <c r="K3268">
        <v>24.96</v>
      </c>
      <c r="L3268" s="5">
        <v>45113</v>
      </c>
      <c r="P3268">
        <v>24.96</v>
      </c>
      <c r="Q3268">
        <v>0.39769824828147682</v>
      </c>
    </row>
    <row r="3269" spans="1:17" x14ac:dyDescent="0.2">
      <c r="A3269" t="s">
        <v>481</v>
      </c>
      <c r="B3269" t="s">
        <v>701</v>
      </c>
      <c r="C3269" t="s">
        <v>1034</v>
      </c>
      <c r="D3269" s="5">
        <v>45185</v>
      </c>
      <c r="E3269" t="s">
        <v>484</v>
      </c>
      <c r="F3269">
        <v>405.56</v>
      </c>
      <c r="I3269">
        <v>71929</v>
      </c>
      <c r="J3269" t="s">
        <v>485</v>
      </c>
      <c r="K3269" s="6">
        <v>614311.01</v>
      </c>
      <c r="L3269" s="5">
        <v>45198</v>
      </c>
      <c r="P3269">
        <v>405.56</v>
      </c>
      <c r="Q3269">
        <v>0.39790982086387006</v>
      </c>
    </row>
    <row r="3270" spans="1:17" x14ac:dyDescent="0.2">
      <c r="A3270" t="s">
        <v>5203</v>
      </c>
      <c r="B3270" t="s">
        <v>5298</v>
      </c>
      <c r="C3270" t="s">
        <v>5299</v>
      </c>
      <c r="D3270" s="5">
        <v>45161</v>
      </c>
      <c r="E3270" t="s">
        <v>167</v>
      </c>
      <c r="F3270">
        <v>34.409999999999997</v>
      </c>
      <c r="I3270">
        <v>1012942</v>
      </c>
      <c r="J3270" t="s">
        <v>63</v>
      </c>
      <c r="K3270">
        <v>125.83</v>
      </c>
      <c r="L3270" s="5">
        <v>45161</v>
      </c>
      <c r="P3270">
        <v>34.409999999999997</v>
      </c>
      <c r="Q3270">
        <v>0.39807530019669413</v>
      </c>
    </row>
    <row r="3271" spans="1:17" x14ac:dyDescent="0.2">
      <c r="A3271" t="s">
        <v>5950</v>
      </c>
      <c r="B3271" t="s">
        <v>7379</v>
      </c>
      <c r="C3271" t="s">
        <v>7380</v>
      </c>
      <c r="D3271" s="5">
        <v>45464</v>
      </c>
      <c r="E3271" t="s">
        <v>167</v>
      </c>
      <c r="F3271">
        <v>71.290000000000006</v>
      </c>
      <c r="I3271">
        <v>1092426</v>
      </c>
      <c r="J3271" t="s">
        <v>63</v>
      </c>
      <c r="K3271" s="6">
        <v>4838.38</v>
      </c>
      <c r="L3271" s="5">
        <v>45464</v>
      </c>
      <c r="P3271">
        <v>52.06</v>
      </c>
      <c r="Q3271">
        <v>0.39833198219438315</v>
      </c>
    </row>
    <row r="3272" spans="1:17" x14ac:dyDescent="0.2">
      <c r="A3272" t="s">
        <v>8186</v>
      </c>
      <c r="B3272" t="s">
        <v>8267</v>
      </c>
      <c r="C3272" t="s">
        <v>8268</v>
      </c>
      <c r="D3272" s="5">
        <v>45341</v>
      </c>
      <c r="E3272" t="s">
        <v>33</v>
      </c>
      <c r="F3272" s="6">
        <v>366477.35</v>
      </c>
      <c r="I3272">
        <v>1065280</v>
      </c>
      <c r="J3272" t="s">
        <v>63</v>
      </c>
      <c r="K3272" s="6">
        <v>3764400.16</v>
      </c>
      <c r="L3272" s="5">
        <v>45362</v>
      </c>
      <c r="P3272">
        <v>5714.57</v>
      </c>
      <c r="Q3272">
        <v>0.39836267601879527</v>
      </c>
    </row>
    <row r="3273" spans="1:17" x14ac:dyDescent="0.2">
      <c r="A3273" t="s">
        <v>4818</v>
      </c>
      <c r="B3273" t="s">
        <v>5055</v>
      </c>
      <c r="C3273" t="s">
        <v>5056</v>
      </c>
      <c r="D3273" s="5">
        <v>45467</v>
      </c>
      <c r="E3273" t="s">
        <v>167</v>
      </c>
      <c r="F3273">
        <v>37.24</v>
      </c>
      <c r="I3273">
        <v>1092961</v>
      </c>
      <c r="J3273" t="s">
        <v>63</v>
      </c>
      <c r="K3273">
        <v>104.01</v>
      </c>
      <c r="L3273" s="5">
        <v>45468</v>
      </c>
      <c r="P3273">
        <v>37.24</v>
      </c>
      <c r="Q3273">
        <v>0.39858940462718073</v>
      </c>
    </row>
    <row r="3274" spans="1:17" x14ac:dyDescent="0.2">
      <c r="A3274" t="s">
        <v>5950</v>
      </c>
      <c r="B3274" t="s">
        <v>7105</v>
      </c>
      <c r="C3274" t="s">
        <v>7106</v>
      </c>
      <c r="D3274" s="5">
        <v>45412</v>
      </c>
      <c r="E3274" t="s">
        <v>167</v>
      </c>
      <c r="F3274">
        <v>49.06</v>
      </c>
      <c r="I3274">
        <v>1079302</v>
      </c>
      <c r="J3274" t="s">
        <v>63</v>
      </c>
      <c r="K3274">
        <v>94.8</v>
      </c>
      <c r="L3274" s="5">
        <v>45412</v>
      </c>
      <c r="P3274">
        <v>35.81</v>
      </c>
      <c r="Q3274">
        <v>0.39861645311450489</v>
      </c>
    </row>
    <row r="3275" spans="1:17" x14ac:dyDescent="0.2">
      <c r="A3275" t="s">
        <v>2818</v>
      </c>
      <c r="B3275" t="s">
        <v>2819</v>
      </c>
      <c r="C3275">
        <v>2200431</v>
      </c>
      <c r="D3275" s="5">
        <v>45379</v>
      </c>
      <c r="E3275" t="s">
        <v>56</v>
      </c>
      <c r="F3275">
        <v>236</v>
      </c>
      <c r="I3275">
        <v>1820987</v>
      </c>
      <c r="J3275" t="s">
        <v>57</v>
      </c>
      <c r="K3275">
        <v>268</v>
      </c>
      <c r="L3275" s="5">
        <v>45432</v>
      </c>
      <c r="M3275" s="5">
        <v>45446</v>
      </c>
      <c r="N3275">
        <v>13</v>
      </c>
      <c r="O3275">
        <v>3484</v>
      </c>
      <c r="P3275">
        <v>250.16</v>
      </c>
      <c r="Q3275">
        <v>0.39870533273493836</v>
      </c>
    </row>
    <row r="3276" spans="1:17" x14ac:dyDescent="0.2">
      <c r="A3276" t="s">
        <v>8186</v>
      </c>
      <c r="B3276" t="s">
        <v>8288</v>
      </c>
      <c r="C3276" t="s">
        <v>8289</v>
      </c>
      <c r="D3276" s="5">
        <v>45411</v>
      </c>
      <c r="E3276" t="s">
        <v>33</v>
      </c>
      <c r="F3276" s="6">
        <v>343643.3</v>
      </c>
      <c r="I3276">
        <v>1084159</v>
      </c>
      <c r="J3276" t="s">
        <v>63</v>
      </c>
      <c r="K3276" s="6">
        <v>3896540.67</v>
      </c>
      <c r="L3276" s="5">
        <v>45432</v>
      </c>
      <c r="P3276">
        <v>3655.86</v>
      </c>
      <c r="Q3276">
        <v>0.39872714862602465</v>
      </c>
    </row>
    <row r="3277" spans="1:17" x14ac:dyDescent="0.2">
      <c r="A3277" t="s">
        <v>11732</v>
      </c>
      <c r="B3277" t="s">
        <v>11860</v>
      </c>
      <c r="C3277">
        <v>53323016</v>
      </c>
      <c r="D3277" s="5">
        <v>45237</v>
      </c>
      <c r="E3277" t="s">
        <v>11733</v>
      </c>
      <c r="F3277">
        <v>315.58999999999997</v>
      </c>
      <c r="I3277">
        <v>599801</v>
      </c>
      <c r="J3277" t="s">
        <v>62</v>
      </c>
      <c r="K3277" s="6">
        <v>25509.85</v>
      </c>
      <c r="L3277" s="5">
        <v>45264</v>
      </c>
      <c r="P3277">
        <v>315.58999999999997</v>
      </c>
      <c r="Q3277">
        <v>0.3990840216627568</v>
      </c>
    </row>
    <row r="3278" spans="1:17" x14ac:dyDescent="0.2">
      <c r="A3278" t="s">
        <v>481</v>
      </c>
      <c r="B3278" t="s">
        <v>560</v>
      </c>
      <c r="C3278" t="s">
        <v>1224</v>
      </c>
      <c r="D3278" s="5">
        <v>45246</v>
      </c>
      <c r="E3278" t="s">
        <v>484</v>
      </c>
      <c r="F3278">
        <v>830.18</v>
      </c>
      <c r="I3278">
        <v>72355</v>
      </c>
      <c r="J3278" t="s">
        <v>485</v>
      </c>
      <c r="K3278" s="6">
        <v>742486.18</v>
      </c>
      <c r="L3278" s="5">
        <v>45260</v>
      </c>
      <c r="P3278">
        <v>830.18</v>
      </c>
      <c r="Q3278">
        <v>0.39925770921507697</v>
      </c>
    </row>
    <row r="3279" spans="1:17" x14ac:dyDescent="0.2">
      <c r="A3279" t="s">
        <v>2852</v>
      </c>
      <c r="B3279" t="s">
        <v>2853</v>
      </c>
      <c r="C3279" t="s">
        <v>2854</v>
      </c>
      <c r="D3279" s="5">
        <v>45114</v>
      </c>
      <c r="E3279" t="s">
        <v>167</v>
      </c>
      <c r="F3279">
        <v>26.36</v>
      </c>
      <c r="I3279">
        <v>1000976</v>
      </c>
      <c r="J3279" t="s">
        <v>63</v>
      </c>
      <c r="K3279">
        <v>26.36</v>
      </c>
      <c r="L3279" s="5">
        <v>45114</v>
      </c>
      <c r="P3279">
        <v>26.36</v>
      </c>
      <c r="Q3279">
        <v>0.39937136402811313</v>
      </c>
    </row>
    <row r="3280" spans="1:17" x14ac:dyDescent="0.2">
      <c r="A3280" t="s">
        <v>9053</v>
      </c>
      <c r="B3280" t="s">
        <v>9080</v>
      </c>
      <c r="C3280" t="s">
        <v>9081</v>
      </c>
      <c r="D3280" s="5">
        <v>45133</v>
      </c>
      <c r="E3280" t="s">
        <v>167</v>
      </c>
      <c r="F3280">
        <v>41.92</v>
      </c>
      <c r="I3280">
        <v>1006039</v>
      </c>
      <c r="J3280" t="s">
        <v>63</v>
      </c>
      <c r="K3280">
        <v>644.16999999999996</v>
      </c>
      <c r="L3280" s="5">
        <v>45133</v>
      </c>
      <c r="P3280">
        <v>41.92</v>
      </c>
      <c r="Q3280">
        <v>0.3997123753438987</v>
      </c>
    </row>
    <row r="3281" spans="1:17" x14ac:dyDescent="0.2">
      <c r="A3281" t="s">
        <v>9609</v>
      </c>
      <c r="B3281" t="s">
        <v>9650</v>
      </c>
      <c r="C3281" t="s">
        <v>9651</v>
      </c>
      <c r="D3281" s="5">
        <v>45301</v>
      </c>
      <c r="E3281" t="s">
        <v>167</v>
      </c>
      <c r="F3281">
        <v>203.42</v>
      </c>
      <c r="I3281">
        <v>1049474</v>
      </c>
      <c r="J3281" t="s">
        <v>63</v>
      </c>
      <c r="K3281">
        <v>203.42</v>
      </c>
      <c r="L3281" s="5">
        <v>45302</v>
      </c>
      <c r="P3281">
        <v>203.42</v>
      </c>
      <c r="Q3281">
        <v>0.39982063032904003</v>
      </c>
    </row>
    <row r="3282" spans="1:17" x14ac:dyDescent="0.2">
      <c r="A3282" t="s">
        <v>5173</v>
      </c>
      <c r="B3282" t="s">
        <v>5192</v>
      </c>
      <c r="C3282">
        <v>1423</v>
      </c>
      <c r="D3282" s="5">
        <v>45252</v>
      </c>
      <c r="E3282" t="s">
        <v>56</v>
      </c>
      <c r="F3282">
        <v>927.5</v>
      </c>
      <c r="I3282">
        <v>601599</v>
      </c>
      <c r="J3282" t="s">
        <v>62</v>
      </c>
      <c r="K3282" s="6">
        <v>2305.5</v>
      </c>
      <c r="L3282" s="5">
        <v>45278</v>
      </c>
      <c r="P3282">
        <v>927.5</v>
      </c>
      <c r="Q3282">
        <v>0.40002469763025539</v>
      </c>
    </row>
    <row r="3283" spans="1:17" x14ac:dyDescent="0.2">
      <c r="A3283" t="s">
        <v>12203</v>
      </c>
      <c r="B3283" t="s">
        <v>12212</v>
      </c>
      <c r="C3283" t="s">
        <v>12213</v>
      </c>
      <c r="D3283" s="5">
        <v>45295</v>
      </c>
      <c r="E3283" t="s">
        <v>436</v>
      </c>
      <c r="F3283" s="6">
        <v>1419.91</v>
      </c>
      <c r="I3283">
        <v>604272</v>
      </c>
      <c r="J3283" t="s">
        <v>62</v>
      </c>
      <c r="K3283" s="6">
        <v>1419.91</v>
      </c>
      <c r="L3283" s="5">
        <v>45302</v>
      </c>
      <c r="P3283">
        <v>273.01</v>
      </c>
      <c r="Q3283">
        <v>0.40002844222337464</v>
      </c>
    </row>
    <row r="3284" spans="1:17" x14ac:dyDescent="0.2">
      <c r="A3284" t="s">
        <v>8186</v>
      </c>
      <c r="B3284" t="s">
        <v>8290</v>
      </c>
      <c r="C3284" t="s">
        <v>8291</v>
      </c>
      <c r="D3284" s="5">
        <v>45418</v>
      </c>
      <c r="E3284" t="s">
        <v>33</v>
      </c>
      <c r="F3284" s="6">
        <v>341451.89</v>
      </c>
      <c r="I3284">
        <v>1085921</v>
      </c>
      <c r="J3284" t="s">
        <v>63</v>
      </c>
      <c r="K3284" s="6">
        <v>4161925.11</v>
      </c>
      <c r="L3284" s="5">
        <v>45440</v>
      </c>
      <c r="P3284">
        <v>5593.22</v>
      </c>
      <c r="Q3284">
        <v>0.40016455400304907</v>
      </c>
    </row>
    <row r="3285" spans="1:17" x14ac:dyDescent="0.2">
      <c r="A3285" t="s">
        <v>481</v>
      </c>
      <c r="B3285" t="s">
        <v>1227</v>
      </c>
      <c r="C3285" t="s">
        <v>1936</v>
      </c>
      <c r="D3285" s="5">
        <v>45398</v>
      </c>
      <c r="E3285" t="s">
        <v>484</v>
      </c>
      <c r="F3285">
        <v>79.67</v>
      </c>
      <c r="I3285">
        <v>73470</v>
      </c>
      <c r="J3285" t="s">
        <v>485</v>
      </c>
      <c r="K3285" s="6">
        <v>721437.7</v>
      </c>
      <c r="L3285" s="5">
        <v>45412</v>
      </c>
      <c r="P3285">
        <v>79.67</v>
      </c>
      <c r="Q3285">
        <v>0.40033404329654698</v>
      </c>
    </row>
    <row r="3286" spans="1:17" x14ac:dyDescent="0.2">
      <c r="A3286" t="s">
        <v>3728</v>
      </c>
      <c r="B3286" t="s">
        <v>3734</v>
      </c>
      <c r="C3286">
        <v>35855879</v>
      </c>
      <c r="D3286" s="5">
        <v>45327</v>
      </c>
      <c r="E3286" t="s">
        <v>56</v>
      </c>
      <c r="F3286">
        <v>63.54</v>
      </c>
      <c r="I3286">
        <v>1811198</v>
      </c>
      <c r="J3286" t="s">
        <v>57</v>
      </c>
      <c r="K3286">
        <v>63.54</v>
      </c>
      <c r="L3286" s="5">
        <v>45334</v>
      </c>
      <c r="M3286" s="5">
        <v>45342</v>
      </c>
      <c r="N3286">
        <v>7</v>
      </c>
      <c r="O3286">
        <v>444.78</v>
      </c>
      <c r="P3286">
        <v>63.54</v>
      </c>
      <c r="Q3286">
        <v>0.40043777754554144</v>
      </c>
    </row>
    <row r="3287" spans="1:17" x14ac:dyDescent="0.2">
      <c r="A3287" t="s">
        <v>3908</v>
      </c>
      <c r="B3287" t="s">
        <v>3913</v>
      </c>
      <c r="C3287" t="s">
        <v>3914</v>
      </c>
      <c r="D3287" s="5">
        <v>45246</v>
      </c>
      <c r="E3287" t="s">
        <v>436</v>
      </c>
      <c r="F3287">
        <v>382.05</v>
      </c>
      <c r="I3287">
        <v>598264</v>
      </c>
      <c r="J3287" t="s">
        <v>62</v>
      </c>
      <c r="K3287">
        <v>382.05</v>
      </c>
      <c r="L3287" s="5">
        <v>45251</v>
      </c>
      <c r="P3287">
        <v>382.05</v>
      </c>
      <c r="Q3287">
        <v>0.40059829830219651</v>
      </c>
    </row>
    <row r="3288" spans="1:17" x14ac:dyDescent="0.2">
      <c r="A3288" t="s">
        <v>10960</v>
      </c>
      <c r="B3288" t="s">
        <v>10967</v>
      </c>
      <c r="C3288" t="s">
        <v>10980</v>
      </c>
      <c r="D3288" s="5">
        <v>45273</v>
      </c>
      <c r="E3288" t="s">
        <v>69</v>
      </c>
      <c r="F3288" s="6">
        <v>2114.67</v>
      </c>
      <c r="G3288" s="5">
        <v>45243</v>
      </c>
      <c r="H3288" s="5">
        <v>45273</v>
      </c>
      <c r="I3288">
        <v>1806679</v>
      </c>
      <c r="J3288" t="s">
        <v>57</v>
      </c>
      <c r="K3288" s="6">
        <v>98286.87</v>
      </c>
      <c r="L3288" s="5">
        <v>45294</v>
      </c>
      <c r="M3288" s="5">
        <v>45302</v>
      </c>
      <c r="N3288">
        <v>7</v>
      </c>
      <c r="O3288">
        <v>688008.09</v>
      </c>
      <c r="P3288">
        <v>1334.62</v>
      </c>
      <c r="Q3288">
        <v>0.40065875728566425</v>
      </c>
    </row>
    <row r="3289" spans="1:17" x14ac:dyDescent="0.2">
      <c r="A3289" t="s">
        <v>4279</v>
      </c>
      <c r="B3289" t="s">
        <v>4362</v>
      </c>
      <c r="C3289" t="s">
        <v>4363</v>
      </c>
      <c r="D3289" s="5">
        <v>45440</v>
      </c>
      <c r="E3289" t="s">
        <v>167</v>
      </c>
      <c r="F3289">
        <v>20.079999999999998</v>
      </c>
      <c r="I3289">
        <v>1086100</v>
      </c>
      <c r="J3289" t="s">
        <v>63</v>
      </c>
      <c r="K3289">
        <v>20.079999999999998</v>
      </c>
      <c r="L3289" s="5">
        <v>45440</v>
      </c>
      <c r="P3289">
        <v>20.079999999999998</v>
      </c>
      <c r="Q3289">
        <v>0.4007179986477919</v>
      </c>
    </row>
    <row r="3290" spans="1:17" x14ac:dyDescent="0.2">
      <c r="A3290" t="s">
        <v>10524</v>
      </c>
      <c r="B3290" t="s">
        <v>10541</v>
      </c>
      <c r="C3290" t="s">
        <v>10542</v>
      </c>
      <c r="D3290" s="5">
        <v>45182</v>
      </c>
      <c r="E3290" t="s">
        <v>167</v>
      </c>
      <c r="F3290">
        <v>343.73</v>
      </c>
      <c r="I3290">
        <v>1018344</v>
      </c>
      <c r="J3290" t="s">
        <v>63</v>
      </c>
      <c r="K3290">
        <v>404.48</v>
      </c>
      <c r="L3290" s="5">
        <v>45182</v>
      </c>
      <c r="P3290">
        <v>343.73</v>
      </c>
      <c r="Q3290">
        <v>0.40127934062252335</v>
      </c>
    </row>
    <row r="3291" spans="1:17" x14ac:dyDescent="0.2">
      <c r="A3291" t="s">
        <v>11732</v>
      </c>
      <c r="B3291" t="s">
        <v>12142</v>
      </c>
      <c r="C3291">
        <v>54855607</v>
      </c>
      <c r="D3291" s="5">
        <v>45441</v>
      </c>
      <c r="E3291" t="s">
        <v>11733</v>
      </c>
      <c r="F3291">
        <v>169.28</v>
      </c>
      <c r="I3291">
        <v>1092619</v>
      </c>
      <c r="J3291" t="s">
        <v>63</v>
      </c>
      <c r="K3291" s="6">
        <v>22972.26</v>
      </c>
      <c r="L3291" s="5">
        <v>45467</v>
      </c>
      <c r="P3291">
        <v>169.28</v>
      </c>
      <c r="Q3291">
        <v>0.4013125560824552</v>
      </c>
    </row>
    <row r="3292" spans="1:17" x14ac:dyDescent="0.2">
      <c r="A3292" t="s">
        <v>12320</v>
      </c>
      <c r="B3292" t="s">
        <v>80</v>
      </c>
      <c r="C3292">
        <v>1221</v>
      </c>
      <c r="D3292" s="5">
        <v>45319</v>
      </c>
      <c r="E3292" t="s">
        <v>56</v>
      </c>
      <c r="F3292">
        <v>812.94</v>
      </c>
      <c r="I3292">
        <v>1812771</v>
      </c>
      <c r="J3292" t="s">
        <v>57</v>
      </c>
      <c r="K3292" s="6">
        <v>20561.400000000001</v>
      </c>
      <c r="L3292" s="5">
        <v>45348</v>
      </c>
      <c r="M3292" s="5">
        <v>45359</v>
      </c>
      <c r="N3292">
        <v>10</v>
      </c>
      <c r="O3292">
        <v>205614</v>
      </c>
      <c r="P3292">
        <v>861.72</v>
      </c>
      <c r="Q3292">
        <v>0.40145273481875821</v>
      </c>
    </row>
    <row r="3293" spans="1:17" x14ac:dyDescent="0.2">
      <c r="A3293" t="s">
        <v>5203</v>
      </c>
      <c r="B3293" t="s">
        <v>5764</v>
      </c>
      <c r="C3293" t="s">
        <v>5765</v>
      </c>
      <c r="D3293" s="5">
        <v>45425</v>
      </c>
      <c r="E3293" t="s">
        <v>167</v>
      </c>
      <c r="F3293">
        <v>74.849999999999994</v>
      </c>
      <c r="I3293">
        <v>1082858</v>
      </c>
      <c r="J3293" t="s">
        <v>63</v>
      </c>
      <c r="K3293">
        <v>381.59</v>
      </c>
      <c r="L3293" s="5">
        <v>45425</v>
      </c>
      <c r="P3293">
        <v>74.849999999999994</v>
      </c>
      <c r="Q3293">
        <v>0.40158692602604851</v>
      </c>
    </row>
    <row r="3294" spans="1:17" x14ac:dyDescent="0.2">
      <c r="A3294" t="s">
        <v>3738</v>
      </c>
      <c r="B3294" t="s">
        <v>3747</v>
      </c>
      <c r="C3294" t="s">
        <v>3748</v>
      </c>
      <c r="D3294" s="5">
        <v>45128</v>
      </c>
      <c r="E3294" t="s">
        <v>167</v>
      </c>
      <c r="F3294">
        <v>38.369999999999997</v>
      </c>
      <c r="I3294">
        <v>1004625</v>
      </c>
      <c r="J3294" t="s">
        <v>63</v>
      </c>
      <c r="K3294">
        <v>38.369999999999997</v>
      </c>
      <c r="L3294" s="5">
        <v>45128</v>
      </c>
      <c r="P3294">
        <v>38.369999999999997</v>
      </c>
      <c r="Q3294">
        <v>0.40159830308595412</v>
      </c>
    </row>
    <row r="3295" spans="1:17" x14ac:dyDescent="0.2">
      <c r="A3295" t="s">
        <v>5950</v>
      </c>
      <c r="B3295" t="s">
        <v>6553</v>
      </c>
      <c r="C3295" t="s">
        <v>6554</v>
      </c>
      <c r="D3295" s="5">
        <v>45252</v>
      </c>
      <c r="E3295" t="s">
        <v>167</v>
      </c>
      <c r="F3295">
        <v>73.27</v>
      </c>
      <c r="I3295">
        <v>1037759</v>
      </c>
      <c r="J3295" t="s">
        <v>63</v>
      </c>
      <c r="K3295" s="6">
        <v>4652.67</v>
      </c>
      <c r="L3295" s="5">
        <v>45256</v>
      </c>
      <c r="P3295">
        <v>53.5</v>
      </c>
      <c r="Q3295">
        <v>0.40167488412742469</v>
      </c>
    </row>
    <row r="3296" spans="1:17" x14ac:dyDescent="0.2">
      <c r="A3296" t="s">
        <v>11732</v>
      </c>
      <c r="B3296" t="s">
        <v>12123</v>
      </c>
      <c r="C3296">
        <v>54815760</v>
      </c>
      <c r="D3296" s="5">
        <v>45434</v>
      </c>
      <c r="E3296" t="s">
        <v>11733</v>
      </c>
      <c r="F3296">
        <v>295.33</v>
      </c>
      <c r="I3296">
        <v>1091028</v>
      </c>
      <c r="J3296" t="s">
        <v>63</v>
      </c>
      <c r="K3296" s="6">
        <v>52678.29</v>
      </c>
      <c r="L3296" s="5">
        <v>45460</v>
      </c>
      <c r="P3296">
        <v>295.33</v>
      </c>
      <c r="Q3296">
        <v>0.40173996129914813</v>
      </c>
    </row>
    <row r="3297" spans="1:17" x14ac:dyDescent="0.2">
      <c r="A3297" t="s">
        <v>5950</v>
      </c>
      <c r="B3297" t="s">
        <v>7163</v>
      </c>
      <c r="C3297" t="s">
        <v>7164</v>
      </c>
      <c r="D3297" s="5">
        <v>45427</v>
      </c>
      <c r="E3297" t="s">
        <v>167</v>
      </c>
      <c r="F3297" s="6">
        <v>1546.49</v>
      </c>
      <c r="I3297">
        <v>1083473</v>
      </c>
      <c r="J3297" t="s">
        <v>63</v>
      </c>
      <c r="K3297" s="6">
        <v>4619.0200000000004</v>
      </c>
      <c r="L3297" s="5">
        <v>45427</v>
      </c>
      <c r="P3297">
        <v>1128.93</v>
      </c>
      <c r="Q3297">
        <v>0.40189768834460537</v>
      </c>
    </row>
    <row r="3298" spans="1:17" x14ac:dyDescent="0.2">
      <c r="A3298" t="s">
        <v>481</v>
      </c>
      <c r="B3298" t="s">
        <v>550</v>
      </c>
      <c r="C3298" t="s">
        <v>551</v>
      </c>
      <c r="D3298" s="5">
        <v>45123</v>
      </c>
      <c r="E3298" t="s">
        <v>484</v>
      </c>
      <c r="F3298">
        <v>653.34</v>
      </c>
      <c r="I3298">
        <v>71526</v>
      </c>
      <c r="J3298" t="s">
        <v>485</v>
      </c>
      <c r="K3298" s="6">
        <v>550660.96</v>
      </c>
      <c r="L3298" s="5">
        <v>45138</v>
      </c>
      <c r="P3298">
        <v>169.5</v>
      </c>
      <c r="Q3298">
        <v>0.402125565344711</v>
      </c>
    </row>
    <row r="3299" spans="1:17" x14ac:dyDescent="0.2">
      <c r="A3299" t="s">
        <v>9727</v>
      </c>
      <c r="B3299" t="s">
        <v>9730</v>
      </c>
      <c r="C3299" t="s">
        <v>9735</v>
      </c>
      <c r="D3299" s="5">
        <v>45204</v>
      </c>
      <c r="E3299" t="s">
        <v>436</v>
      </c>
      <c r="F3299">
        <v>13.4</v>
      </c>
      <c r="I3299">
        <v>593061</v>
      </c>
      <c r="J3299" t="s">
        <v>62</v>
      </c>
      <c r="K3299">
        <v>22.59</v>
      </c>
      <c r="L3299" s="5">
        <v>45211</v>
      </c>
      <c r="P3299">
        <v>13.4</v>
      </c>
      <c r="Q3299">
        <v>0.40216085394929224</v>
      </c>
    </row>
    <row r="3300" spans="1:17" x14ac:dyDescent="0.2">
      <c r="A3300" t="s">
        <v>4212</v>
      </c>
      <c r="B3300" t="s">
        <v>4213</v>
      </c>
      <c r="C3300">
        <v>1127257</v>
      </c>
      <c r="D3300" s="5">
        <v>45105</v>
      </c>
      <c r="E3300" t="s">
        <v>56</v>
      </c>
      <c r="F3300">
        <v>681.53</v>
      </c>
      <c r="I3300">
        <v>580814</v>
      </c>
      <c r="J3300" t="s">
        <v>62</v>
      </c>
      <c r="K3300" s="6">
        <v>1692.42</v>
      </c>
      <c r="L3300" s="5">
        <v>45117</v>
      </c>
      <c r="P3300">
        <v>681.53</v>
      </c>
      <c r="Q3300">
        <v>0.40216847930138833</v>
      </c>
    </row>
    <row r="3301" spans="1:17" x14ac:dyDescent="0.2">
      <c r="A3301" t="s">
        <v>8023</v>
      </c>
      <c r="B3301" t="s">
        <v>87</v>
      </c>
      <c r="C3301">
        <v>1242905</v>
      </c>
      <c r="D3301" s="5">
        <v>45170</v>
      </c>
      <c r="E3301" t="s">
        <v>56</v>
      </c>
      <c r="F3301">
        <v>68</v>
      </c>
      <c r="I3301">
        <v>1798595</v>
      </c>
      <c r="J3301" t="s">
        <v>57</v>
      </c>
      <c r="K3301">
        <v>68</v>
      </c>
      <c r="L3301" s="5">
        <v>45196</v>
      </c>
      <c r="M3301" s="5">
        <v>45204</v>
      </c>
      <c r="N3301">
        <v>7</v>
      </c>
      <c r="O3301">
        <v>476</v>
      </c>
      <c r="P3301">
        <v>68</v>
      </c>
      <c r="Q3301">
        <v>0.40225589157084618</v>
      </c>
    </row>
    <row r="3302" spans="1:17" x14ac:dyDescent="0.2">
      <c r="A3302" t="s">
        <v>4818</v>
      </c>
      <c r="B3302" t="s">
        <v>4881</v>
      </c>
      <c r="C3302" t="s">
        <v>4882</v>
      </c>
      <c r="D3302" s="5">
        <v>45195</v>
      </c>
      <c r="E3302" t="s">
        <v>167</v>
      </c>
      <c r="F3302">
        <v>32.68</v>
      </c>
      <c r="I3302">
        <v>1021622</v>
      </c>
      <c r="J3302" t="s">
        <v>63</v>
      </c>
      <c r="K3302">
        <v>46.38</v>
      </c>
      <c r="L3302" s="5">
        <v>45195</v>
      </c>
      <c r="P3302">
        <v>32.68</v>
      </c>
      <c r="Q3302">
        <v>0.40261028557254597</v>
      </c>
    </row>
    <row r="3303" spans="1:17" x14ac:dyDescent="0.2">
      <c r="A3303" t="s">
        <v>481</v>
      </c>
      <c r="B3303" t="s">
        <v>605</v>
      </c>
      <c r="C3303" t="s">
        <v>829</v>
      </c>
      <c r="D3303" s="5">
        <v>45154</v>
      </c>
      <c r="E3303" t="s">
        <v>484</v>
      </c>
      <c r="F3303">
        <v>212.15</v>
      </c>
      <c r="I3303">
        <v>71731</v>
      </c>
      <c r="J3303" t="s">
        <v>485</v>
      </c>
      <c r="K3303" s="6">
        <v>681080.54</v>
      </c>
      <c r="L3303" s="5">
        <v>45169</v>
      </c>
      <c r="P3303">
        <v>212.15</v>
      </c>
      <c r="Q3303">
        <v>0.40262981586415802</v>
      </c>
    </row>
    <row r="3304" spans="1:17" x14ac:dyDescent="0.2">
      <c r="A3304" t="s">
        <v>3506</v>
      </c>
      <c r="B3304">
        <v>1280134</v>
      </c>
      <c r="C3304">
        <v>1231197</v>
      </c>
      <c r="D3304" s="5">
        <v>45301</v>
      </c>
      <c r="E3304" t="s">
        <v>56</v>
      </c>
      <c r="F3304">
        <v>568.38</v>
      </c>
      <c r="I3304">
        <v>1055725</v>
      </c>
      <c r="J3304" t="s">
        <v>63</v>
      </c>
      <c r="K3304" s="6">
        <v>12323.99</v>
      </c>
      <c r="L3304" s="5">
        <v>45327</v>
      </c>
      <c r="P3304">
        <v>568.38</v>
      </c>
      <c r="Q3304">
        <v>0.40266399701964439</v>
      </c>
    </row>
    <row r="3305" spans="1:17" x14ac:dyDescent="0.2">
      <c r="A3305" t="s">
        <v>481</v>
      </c>
      <c r="B3305" t="s">
        <v>653</v>
      </c>
      <c r="C3305" t="s">
        <v>1990</v>
      </c>
      <c r="D3305" s="5">
        <v>45398</v>
      </c>
      <c r="E3305" t="s">
        <v>484</v>
      </c>
      <c r="F3305" s="6">
        <v>1521.6</v>
      </c>
      <c r="I3305">
        <v>73470</v>
      </c>
      <c r="J3305" t="s">
        <v>485</v>
      </c>
      <c r="K3305" s="6">
        <v>721437.7</v>
      </c>
      <c r="L3305" s="5">
        <v>45412</v>
      </c>
      <c r="P3305">
        <v>728.24</v>
      </c>
      <c r="Q3305">
        <v>0.4027865701334773</v>
      </c>
    </row>
    <row r="3306" spans="1:17" x14ac:dyDescent="0.2">
      <c r="A3306" t="s">
        <v>4212</v>
      </c>
      <c r="B3306" t="s">
        <v>4232</v>
      </c>
      <c r="C3306">
        <v>1144997</v>
      </c>
      <c r="D3306" s="5">
        <v>45423</v>
      </c>
      <c r="E3306" t="s">
        <v>56</v>
      </c>
      <c r="F3306" s="6">
        <v>46075.82</v>
      </c>
      <c r="I3306">
        <v>1821345</v>
      </c>
      <c r="J3306" t="s">
        <v>57</v>
      </c>
      <c r="K3306" s="6">
        <v>843404.11</v>
      </c>
      <c r="L3306" s="5">
        <v>45434</v>
      </c>
      <c r="M3306" s="5">
        <v>45442</v>
      </c>
      <c r="N3306">
        <v>7</v>
      </c>
      <c r="O3306">
        <v>5903828.7699999996</v>
      </c>
      <c r="P3306">
        <v>46075.82</v>
      </c>
      <c r="Q3306">
        <v>0.40284371076484093</v>
      </c>
    </row>
    <row r="3307" spans="1:17" x14ac:dyDescent="0.2">
      <c r="A3307" t="s">
        <v>481</v>
      </c>
      <c r="B3307" t="s">
        <v>744</v>
      </c>
      <c r="C3307" t="s">
        <v>2174</v>
      </c>
      <c r="D3307" s="5">
        <v>45428</v>
      </c>
      <c r="E3307" t="s">
        <v>484</v>
      </c>
      <c r="F3307">
        <v>442.8</v>
      </c>
      <c r="I3307">
        <v>73668</v>
      </c>
      <c r="J3307" t="s">
        <v>485</v>
      </c>
      <c r="K3307" s="6">
        <v>792952.19</v>
      </c>
      <c r="L3307" s="5">
        <v>45442</v>
      </c>
      <c r="P3307">
        <v>442.8</v>
      </c>
      <c r="Q3307">
        <v>0.40299392404333356</v>
      </c>
    </row>
    <row r="3308" spans="1:17" x14ac:dyDescent="0.2">
      <c r="A3308" t="s">
        <v>5950</v>
      </c>
      <c r="B3308" t="s">
        <v>6359</v>
      </c>
      <c r="C3308" t="s">
        <v>6360</v>
      </c>
      <c r="D3308" s="5">
        <v>45232</v>
      </c>
      <c r="E3308" t="s">
        <v>167</v>
      </c>
      <c r="F3308">
        <v>196.15</v>
      </c>
      <c r="I3308">
        <v>1031415</v>
      </c>
      <c r="J3308" t="s">
        <v>63</v>
      </c>
      <c r="K3308" s="6">
        <v>4961.13</v>
      </c>
      <c r="L3308" s="5">
        <v>45232</v>
      </c>
      <c r="P3308">
        <v>143.19</v>
      </c>
      <c r="Q3308">
        <v>0.4031449211427226</v>
      </c>
    </row>
    <row r="3309" spans="1:17" x14ac:dyDescent="0.2">
      <c r="A3309" t="s">
        <v>3908</v>
      </c>
      <c r="B3309" t="s">
        <v>3921</v>
      </c>
      <c r="C3309" t="s">
        <v>3922</v>
      </c>
      <c r="D3309" s="5">
        <v>45379</v>
      </c>
      <c r="E3309" t="s">
        <v>436</v>
      </c>
      <c r="F3309">
        <v>299.45999999999998</v>
      </c>
      <c r="I3309">
        <v>1071458</v>
      </c>
      <c r="J3309" t="s">
        <v>63</v>
      </c>
      <c r="K3309">
        <v>299.45999999999998</v>
      </c>
      <c r="L3309" s="5">
        <v>45384</v>
      </c>
      <c r="P3309">
        <v>299.45999999999998</v>
      </c>
      <c r="Q3309">
        <v>0.40344047431866314</v>
      </c>
    </row>
    <row r="3310" spans="1:17" x14ac:dyDescent="0.2">
      <c r="A3310" t="s">
        <v>8570</v>
      </c>
      <c r="B3310" t="s">
        <v>8655</v>
      </c>
      <c r="C3310" t="s">
        <v>8656</v>
      </c>
      <c r="D3310" s="5">
        <v>45372</v>
      </c>
      <c r="E3310" t="s">
        <v>167</v>
      </c>
      <c r="F3310">
        <v>21.75</v>
      </c>
      <c r="I3310">
        <v>1068641</v>
      </c>
      <c r="J3310" t="s">
        <v>63</v>
      </c>
      <c r="K3310" s="6">
        <v>1108.83</v>
      </c>
      <c r="L3310" s="5">
        <v>45374</v>
      </c>
      <c r="P3310">
        <v>21.75</v>
      </c>
      <c r="Q3310">
        <v>0.40361663801200542</v>
      </c>
    </row>
    <row r="3311" spans="1:17" x14ac:dyDescent="0.2">
      <c r="A3311" t="s">
        <v>481</v>
      </c>
      <c r="B3311" t="s">
        <v>1108</v>
      </c>
      <c r="C3311" t="s">
        <v>1819</v>
      </c>
      <c r="D3311" s="5">
        <v>45367</v>
      </c>
      <c r="E3311" t="s">
        <v>484</v>
      </c>
      <c r="F3311">
        <v>105.16</v>
      </c>
      <c r="I3311">
        <v>73273</v>
      </c>
      <c r="J3311" t="s">
        <v>485</v>
      </c>
      <c r="K3311" s="6">
        <v>689219.2</v>
      </c>
      <c r="L3311" s="5">
        <v>45380</v>
      </c>
      <c r="P3311">
        <v>105.16</v>
      </c>
      <c r="Q3311">
        <v>0.40367507446406703</v>
      </c>
    </row>
    <row r="3312" spans="1:17" x14ac:dyDescent="0.2">
      <c r="A3312" t="s">
        <v>481</v>
      </c>
      <c r="B3312" t="s">
        <v>861</v>
      </c>
      <c r="C3312" t="s">
        <v>1143</v>
      </c>
      <c r="D3312" s="5">
        <v>45215</v>
      </c>
      <c r="E3312" t="s">
        <v>484</v>
      </c>
      <c r="F3312">
        <v>337.57</v>
      </c>
      <c r="I3312">
        <v>72141</v>
      </c>
      <c r="J3312" t="s">
        <v>485</v>
      </c>
      <c r="K3312" s="6">
        <v>621809.21</v>
      </c>
      <c r="L3312" s="5">
        <v>45231</v>
      </c>
      <c r="P3312">
        <v>192.77</v>
      </c>
      <c r="Q3312">
        <v>0.40384557885611427</v>
      </c>
    </row>
    <row r="3313" spans="1:17" x14ac:dyDescent="0.2">
      <c r="A3313" t="s">
        <v>4620</v>
      </c>
      <c r="B3313" t="s">
        <v>4695</v>
      </c>
      <c r="C3313" t="s">
        <v>4696</v>
      </c>
      <c r="D3313" s="5">
        <v>45271</v>
      </c>
      <c r="E3313" t="s">
        <v>167</v>
      </c>
      <c r="F3313">
        <v>23.31</v>
      </c>
      <c r="I3313">
        <v>1042176</v>
      </c>
      <c r="J3313" t="s">
        <v>63</v>
      </c>
      <c r="K3313">
        <v>73.2</v>
      </c>
      <c r="L3313" s="5">
        <v>45271</v>
      </c>
      <c r="P3313">
        <v>23.31</v>
      </c>
      <c r="Q3313">
        <v>0.40415896400529028</v>
      </c>
    </row>
    <row r="3314" spans="1:17" x14ac:dyDescent="0.2">
      <c r="A3314" t="s">
        <v>5950</v>
      </c>
      <c r="B3314" t="s">
        <v>6973</v>
      </c>
      <c r="C3314" t="s">
        <v>6974</v>
      </c>
      <c r="D3314" s="5">
        <v>45371</v>
      </c>
      <c r="E3314" t="s">
        <v>167</v>
      </c>
      <c r="F3314">
        <v>87.5</v>
      </c>
      <c r="I3314">
        <v>1068322</v>
      </c>
      <c r="J3314" t="s">
        <v>63</v>
      </c>
      <c r="K3314" s="6">
        <v>2131.09</v>
      </c>
      <c r="L3314" s="5">
        <v>45371</v>
      </c>
      <c r="P3314">
        <v>63.88</v>
      </c>
      <c r="Q3314">
        <v>0.40422721094677205</v>
      </c>
    </row>
    <row r="3315" spans="1:17" x14ac:dyDescent="0.2">
      <c r="A3315" t="s">
        <v>481</v>
      </c>
      <c r="B3315" t="s">
        <v>824</v>
      </c>
      <c r="C3315" t="s">
        <v>825</v>
      </c>
      <c r="D3315" s="5">
        <v>45154</v>
      </c>
      <c r="E3315" t="s">
        <v>484</v>
      </c>
      <c r="F3315">
        <v>381.83</v>
      </c>
      <c r="I3315">
        <v>71731</v>
      </c>
      <c r="J3315" t="s">
        <v>485</v>
      </c>
      <c r="K3315" s="6">
        <v>681080.54</v>
      </c>
      <c r="L3315" s="5">
        <v>45169</v>
      </c>
      <c r="P3315">
        <v>381.83</v>
      </c>
      <c r="Q3315">
        <v>0.40424958587966775</v>
      </c>
    </row>
    <row r="3316" spans="1:17" x14ac:dyDescent="0.2">
      <c r="A3316" t="s">
        <v>5950</v>
      </c>
      <c r="B3316" t="s">
        <v>6451</v>
      </c>
      <c r="C3316" t="s">
        <v>6452</v>
      </c>
      <c r="D3316" s="5">
        <v>45232</v>
      </c>
      <c r="E3316" t="s">
        <v>167</v>
      </c>
      <c r="F3316">
        <v>53.23</v>
      </c>
      <c r="I3316">
        <v>1031415</v>
      </c>
      <c r="J3316" t="s">
        <v>63</v>
      </c>
      <c r="K3316" s="6">
        <v>4961.13</v>
      </c>
      <c r="L3316" s="5">
        <v>45232</v>
      </c>
      <c r="P3316">
        <v>38.840000000000003</v>
      </c>
      <c r="Q3316">
        <v>0.40444157680423043</v>
      </c>
    </row>
    <row r="3317" spans="1:17" x14ac:dyDescent="0.2">
      <c r="A3317" t="s">
        <v>3584</v>
      </c>
      <c r="B3317" t="s">
        <v>3586</v>
      </c>
      <c r="C3317">
        <v>126982</v>
      </c>
      <c r="D3317" s="5">
        <v>45300</v>
      </c>
      <c r="E3317" t="s">
        <v>2346</v>
      </c>
      <c r="F3317" s="6">
        <v>1039.5</v>
      </c>
      <c r="I3317">
        <v>1052678</v>
      </c>
      <c r="J3317" t="s">
        <v>63</v>
      </c>
      <c r="K3317" s="6">
        <v>1197</v>
      </c>
      <c r="L3317" s="5">
        <v>45315</v>
      </c>
      <c r="P3317">
        <v>1039.5</v>
      </c>
      <c r="Q3317">
        <v>0.40451713808350276</v>
      </c>
    </row>
    <row r="3318" spans="1:17" x14ac:dyDescent="0.2">
      <c r="A3318" t="s">
        <v>3246</v>
      </c>
      <c r="B3318" t="s">
        <v>3269</v>
      </c>
      <c r="C3318" t="s">
        <v>3270</v>
      </c>
      <c r="D3318" s="5">
        <v>45415</v>
      </c>
      <c r="E3318" t="s">
        <v>436</v>
      </c>
      <c r="F3318" s="6">
        <v>1693.27</v>
      </c>
      <c r="I3318">
        <v>1081912</v>
      </c>
      <c r="J3318" t="s">
        <v>63</v>
      </c>
      <c r="K3318" s="6">
        <v>1693.27</v>
      </c>
      <c r="L3318" s="5">
        <v>45422</v>
      </c>
      <c r="P3318">
        <v>1577.23</v>
      </c>
      <c r="Q3318">
        <v>0.40454298066841377</v>
      </c>
    </row>
    <row r="3319" spans="1:17" x14ac:dyDescent="0.2">
      <c r="A3319" t="s">
        <v>481</v>
      </c>
      <c r="B3319" t="s">
        <v>711</v>
      </c>
      <c r="C3319" t="s">
        <v>2155</v>
      </c>
      <c r="D3319" s="5">
        <v>45428</v>
      </c>
      <c r="E3319" t="s">
        <v>484</v>
      </c>
      <c r="F3319">
        <v>401.87</v>
      </c>
      <c r="I3319">
        <v>73668</v>
      </c>
      <c r="J3319" t="s">
        <v>485</v>
      </c>
      <c r="K3319" s="6">
        <v>792952.19</v>
      </c>
      <c r="L3319" s="5">
        <v>45442</v>
      </c>
      <c r="P3319">
        <v>401.87</v>
      </c>
      <c r="Q3319">
        <v>0.40458691356346033</v>
      </c>
    </row>
    <row r="3320" spans="1:17" x14ac:dyDescent="0.2">
      <c r="A3320" t="s">
        <v>10313</v>
      </c>
      <c r="B3320" t="s">
        <v>10352</v>
      </c>
      <c r="C3320" t="s">
        <v>10353</v>
      </c>
      <c r="D3320" s="5">
        <v>45294</v>
      </c>
      <c r="E3320" t="s">
        <v>167</v>
      </c>
      <c r="F3320">
        <v>17.940000000000001</v>
      </c>
      <c r="I3320">
        <v>1047529</v>
      </c>
      <c r="J3320" t="s">
        <v>63</v>
      </c>
      <c r="K3320">
        <v>71.760000000000005</v>
      </c>
      <c r="L3320" s="5">
        <v>45295</v>
      </c>
      <c r="P3320">
        <v>17.940000000000001</v>
      </c>
      <c r="Q3320">
        <v>0.4046175184052081</v>
      </c>
    </row>
    <row r="3321" spans="1:17" x14ac:dyDescent="0.2">
      <c r="A3321" t="s">
        <v>10442</v>
      </c>
      <c r="B3321" t="s">
        <v>10457</v>
      </c>
      <c r="C3321" t="s">
        <v>10458</v>
      </c>
      <c r="D3321" s="5">
        <v>45372</v>
      </c>
      <c r="E3321" t="s">
        <v>436</v>
      </c>
      <c r="F3321">
        <v>696.3</v>
      </c>
      <c r="I3321">
        <v>1069524</v>
      </c>
      <c r="J3321" t="s">
        <v>63</v>
      </c>
      <c r="K3321">
        <v>696.3</v>
      </c>
      <c r="L3321" s="5">
        <v>45377</v>
      </c>
      <c r="P3321">
        <v>696.3</v>
      </c>
      <c r="Q3321">
        <v>0.40466406544250144</v>
      </c>
    </row>
    <row r="3322" spans="1:17" x14ac:dyDescent="0.2">
      <c r="A3322" t="s">
        <v>481</v>
      </c>
      <c r="B3322" t="s">
        <v>629</v>
      </c>
      <c r="C3322" t="s">
        <v>1842</v>
      </c>
      <c r="D3322" s="5">
        <v>45367</v>
      </c>
      <c r="E3322" t="s">
        <v>484</v>
      </c>
      <c r="F3322">
        <v>755.99</v>
      </c>
      <c r="I3322">
        <v>73273</v>
      </c>
      <c r="J3322" t="s">
        <v>485</v>
      </c>
      <c r="K3322" s="6">
        <v>689219.2</v>
      </c>
      <c r="L3322" s="5">
        <v>45380</v>
      </c>
      <c r="P3322">
        <v>512.98</v>
      </c>
      <c r="Q3322">
        <v>0.40479948047723502</v>
      </c>
    </row>
    <row r="3323" spans="1:17" x14ac:dyDescent="0.2">
      <c r="A3323" t="s">
        <v>481</v>
      </c>
      <c r="B3323" t="s">
        <v>678</v>
      </c>
      <c r="C3323" t="s">
        <v>1293</v>
      </c>
      <c r="D3323" s="5">
        <v>45246</v>
      </c>
      <c r="E3323" t="s">
        <v>484</v>
      </c>
      <c r="F3323" s="6">
        <v>1131.08</v>
      </c>
      <c r="I3323">
        <v>72355</v>
      </c>
      <c r="J3323" t="s">
        <v>485</v>
      </c>
      <c r="K3323" s="6">
        <v>742486.18</v>
      </c>
      <c r="L3323" s="5">
        <v>45260</v>
      </c>
      <c r="P3323">
        <v>356.55</v>
      </c>
      <c r="Q3323">
        <v>0.40501847820191528</v>
      </c>
    </row>
    <row r="3324" spans="1:17" x14ac:dyDescent="0.2">
      <c r="A3324" t="s">
        <v>3603</v>
      </c>
      <c r="B3324" t="s">
        <v>3668</v>
      </c>
      <c r="C3324" t="s">
        <v>3669</v>
      </c>
      <c r="D3324" s="5">
        <v>45377</v>
      </c>
      <c r="E3324" t="s">
        <v>167</v>
      </c>
      <c r="F3324">
        <v>30.09</v>
      </c>
      <c r="I3324">
        <v>1070196</v>
      </c>
      <c r="J3324" t="s">
        <v>63</v>
      </c>
      <c r="K3324">
        <v>349.47</v>
      </c>
      <c r="L3324" s="5">
        <v>45378</v>
      </c>
      <c r="P3324">
        <v>30.09</v>
      </c>
      <c r="Q3324">
        <v>0.40524524412154939</v>
      </c>
    </row>
    <row r="3325" spans="1:17" x14ac:dyDescent="0.2">
      <c r="A3325" t="s">
        <v>11596</v>
      </c>
      <c r="B3325" t="s">
        <v>11657</v>
      </c>
      <c r="C3325" t="s">
        <v>11658</v>
      </c>
      <c r="D3325" s="5">
        <v>45412</v>
      </c>
      <c r="E3325" t="s">
        <v>167</v>
      </c>
      <c r="F3325">
        <v>51.38</v>
      </c>
      <c r="I3325">
        <v>1079339</v>
      </c>
      <c r="J3325" t="s">
        <v>63</v>
      </c>
      <c r="K3325">
        <v>51.38</v>
      </c>
      <c r="L3325" s="5">
        <v>45412</v>
      </c>
      <c r="P3325">
        <v>51.38</v>
      </c>
      <c r="Q3325">
        <v>0.40525133228726484</v>
      </c>
    </row>
    <row r="3326" spans="1:17" x14ac:dyDescent="0.2">
      <c r="A3326" t="s">
        <v>8165</v>
      </c>
      <c r="B3326">
        <v>2003861</v>
      </c>
      <c r="C3326">
        <v>224035925</v>
      </c>
      <c r="D3326" s="5">
        <v>45382</v>
      </c>
      <c r="E3326" t="s">
        <v>56</v>
      </c>
      <c r="F3326">
        <v>406.88</v>
      </c>
      <c r="I3326">
        <v>1816832</v>
      </c>
      <c r="J3326" t="s">
        <v>57</v>
      </c>
      <c r="K3326">
        <v>494.38</v>
      </c>
      <c r="L3326" s="5">
        <v>45390</v>
      </c>
      <c r="M3326" s="5">
        <v>45398</v>
      </c>
      <c r="N3326">
        <v>7</v>
      </c>
      <c r="O3326">
        <v>3460.66</v>
      </c>
      <c r="P3326">
        <v>406.88</v>
      </c>
      <c r="Q3326">
        <v>0.40526745199195036</v>
      </c>
    </row>
    <row r="3327" spans="1:17" x14ac:dyDescent="0.2">
      <c r="A3327" t="s">
        <v>7793</v>
      </c>
      <c r="B3327" t="s">
        <v>7814</v>
      </c>
      <c r="C3327">
        <v>128352</v>
      </c>
      <c r="D3327" s="5">
        <v>45370</v>
      </c>
      <c r="E3327" t="s">
        <v>56</v>
      </c>
      <c r="F3327">
        <v>141.33000000000001</v>
      </c>
      <c r="I3327">
        <v>1074891</v>
      </c>
      <c r="J3327" t="s">
        <v>63</v>
      </c>
      <c r="K3327">
        <v>480.49</v>
      </c>
      <c r="L3327" s="5">
        <v>45397</v>
      </c>
      <c r="P3327">
        <v>149.81</v>
      </c>
      <c r="Q3327">
        <v>0.40557171397968883</v>
      </c>
    </row>
    <row r="3328" spans="1:17" x14ac:dyDescent="0.2">
      <c r="A3328" t="s">
        <v>9887</v>
      </c>
      <c r="B3328" t="s">
        <v>9889</v>
      </c>
      <c r="C3328">
        <v>1155</v>
      </c>
      <c r="D3328" s="5">
        <v>45098</v>
      </c>
      <c r="E3328" t="s">
        <v>56</v>
      </c>
      <c r="F3328" s="6">
        <v>2000</v>
      </c>
      <c r="I3328">
        <v>1790850</v>
      </c>
      <c r="J3328" t="s">
        <v>57</v>
      </c>
      <c r="K3328" s="6">
        <v>37044</v>
      </c>
      <c r="L3328" s="5">
        <v>45110</v>
      </c>
      <c r="M3328" s="5">
        <v>45118</v>
      </c>
      <c r="N3328">
        <v>7</v>
      </c>
      <c r="O3328">
        <v>259308</v>
      </c>
      <c r="P3328">
        <v>2000</v>
      </c>
      <c r="Q3328">
        <v>0.40558616688919202</v>
      </c>
    </row>
    <row r="3329" spans="1:17" x14ac:dyDescent="0.2">
      <c r="A3329" t="s">
        <v>5203</v>
      </c>
      <c r="B3329" t="s">
        <v>5576</v>
      </c>
      <c r="C3329" t="s">
        <v>5577</v>
      </c>
      <c r="D3329" s="5">
        <v>45317</v>
      </c>
      <c r="E3329" t="s">
        <v>167</v>
      </c>
      <c r="F3329">
        <v>41.19</v>
      </c>
      <c r="I3329">
        <v>1053514</v>
      </c>
      <c r="J3329" t="s">
        <v>63</v>
      </c>
      <c r="K3329">
        <v>103.74</v>
      </c>
      <c r="L3329" s="5">
        <v>45317</v>
      </c>
      <c r="P3329">
        <v>41.19</v>
      </c>
      <c r="Q3329">
        <v>0.40558998492385823</v>
      </c>
    </row>
    <row r="3330" spans="1:17" x14ac:dyDescent="0.2">
      <c r="A3330" t="s">
        <v>11596</v>
      </c>
      <c r="B3330" t="s">
        <v>11617</v>
      </c>
      <c r="C3330" t="s">
        <v>11618</v>
      </c>
      <c r="D3330" s="5">
        <v>45216</v>
      </c>
      <c r="E3330" t="s">
        <v>167</v>
      </c>
      <c r="F3330">
        <v>37.82</v>
      </c>
      <c r="I3330">
        <v>1027137</v>
      </c>
      <c r="J3330" t="s">
        <v>63</v>
      </c>
      <c r="K3330">
        <v>37.82</v>
      </c>
      <c r="L3330" s="5">
        <v>45216</v>
      </c>
      <c r="P3330">
        <v>37.82</v>
      </c>
      <c r="Q3330">
        <v>0.40570264914040377</v>
      </c>
    </row>
    <row r="3331" spans="1:17" x14ac:dyDescent="0.2">
      <c r="A3331" t="s">
        <v>9900</v>
      </c>
      <c r="B3331" t="s">
        <v>9907</v>
      </c>
      <c r="C3331">
        <v>993003018305</v>
      </c>
      <c r="D3331" s="5">
        <v>45102</v>
      </c>
      <c r="E3331" t="s">
        <v>56</v>
      </c>
      <c r="F3331">
        <v>300.57</v>
      </c>
      <c r="I3331">
        <v>583199</v>
      </c>
      <c r="J3331" t="s">
        <v>62</v>
      </c>
      <c r="K3331">
        <v>300.57</v>
      </c>
      <c r="L3331" s="5">
        <v>45138</v>
      </c>
      <c r="P3331">
        <v>300.57</v>
      </c>
      <c r="Q3331">
        <v>0.40573479555514969</v>
      </c>
    </row>
    <row r="3332" spans="1:17" x14ac:dyDescent="0.2">
      <c r="A3332" t="s">
        <v>11732</v>
      </c>
      <c r="B3332" t="s">
        <v>12047</v>
      </c>
      <c r="C3332">
        <v>54517598</v>
      </c>
      <c r="D3332" s="5">
        <v>45399</v>
      </c>
      <c r="E3332" t="s">
        <v>11733</v>
      </c>
      <c r="F3332">
        <v>722.34</v>
      </c>
      <c r="I3332">
        <v>1082321</v>
      </c>
      <c r="J3332" t="s">
        <v>63</v>
      </c>
      <c r="K3332" s="6">
        <v>16023.98</v>
      </c>
      <c r="L3332" s="5">
        <v>45425</v>
      </c>
      <c r="P3332">
        <v>722.34</v>
      </c>
      <c r="Q3332">
        <v>0.40604290861930326</v>
      </c>
    </row>
    <row r="3333" spans="1:17" x14ac:dyDescent="0.2">
      <c r="A3333" t="s">
        <v>12273</v>
      </c>
      <c r="B3333" t="s">
        <v>12280</v>
      </c>
      <c r="C3333" t="s">
        <v>12281</v>
      </c>
      <c r="D3333" s="5">
        <v>45352</v>
      </c>
      <c r="E3333" t="s">
        <v>436</v>
      </c>
      <c r="F3333">
        <v>139.35</v>
      </c>
      <c r="I3333">
        <v>1063214</v>
      </c>
      <c r="J3333" t="s">
        <v>63</v>
      </c>
      <c r="K3333">
        <v>139.35</v>
      </c>
      <c r="L3333" s="5">
        <v>45355</v>
      </c>
      <c r="P3333">
        <v>139.35</v>
      </c>
      <c r="Q3333">
        <v>0.40629180825352895</v>
      </c>
    </row>
    <row r="3334" spans="1:17" x14ac:dyDescent="0.2">
      <c r="A3334" t="s">
        <v>11596</v>
      </c>
      <c r="B3334" t="s">
        <v>11597</v>
      </c>
      <c r="C3334" t="s">
        <v>11598</v>
      </c>
      <c r="D3334" s="5">
        <v>45119</v>
      </c>
      <c r="E3334" t="s">
        <v>167</v>
      </c>
      <c r="F3334">
        <v>47.57</v>
      </c>
      <c r="I3334">
        <v>1002539</v>
      </c>
      <c r="J3334" t="s">
        <v>63</v>
      </c>
      <c r="K3334">
        <v>47.57</v>
      </c>
      <c r="L3334" s="5">
        <v>45119</v>
      </c>
      <c r="P3334">
        <v>47.57</v>
      </c>
      <c r="Q3334">
        <v>0.40631038407806042</v>
      </c>
    </row>
    <row r="3335" spans="1:17" x14ac:dyDescent="0.2">
      <c r="A3335" t="s">
        <v>9609</v>
      </c>
      <c r="B3335" t="s">
        <v>9658</v>
      </c>
      <c r="C3335" t="s">
        <v>9659</v>
      </c>
      <c r="D3335" s="5">
        <v>45345</v>
      </c>
      <c r="E3335" t="s">
        <v>167</v>
      </c>
      <c r="F3335">
        <v>103.93</v>
      </c>
      <c r="I3335">
        <v>1061123</v>
      </c>
      <c r="J3335" t="s">
        <v>63</v>
      </c>
      <c r="K3335">
        <v>144.16999999999999</v>
      </c>
      <c r="L3335" s="5">
        <v>45345</v>
      </c>
      <c r="P3335">
        <v>103.93</v>
      </c>
      <c r="Q3335">
        <v>0.40656147454370961</v>
      </c>
    </row>
    <row r="3336" spans="1:17" x14ac:dyDescent="0.2">
      <c r="A3336" t="s">
        <v>9682</v>
      </c>
      <c r="B3336" t="s">
        <v>9691</v>
      </c>
      <c r="C3336" t="s">
        <v>9692</v>
      </c>
      <c r="D3336" s="5">
        <v>45226</v>
      </c>
      <c r="E3336" t="s">
        <v>167</v>
      </c>
      <c r="F3336">
        <v>116.37</v>
      </c>
      <c r="I3336">
        <v>1029942</v>
      </c>
      <c r="J3336" t="s">
        <v>63</v>
      </c>
      <c r="K3336">
        <v>116.37</v>
      </c>
      <c r="L3336" s="5">
        <v>45226</v>
      </c>
      <c r="P3336">
        <v>116.37</v>
      </c>
      <c r="Q3336">
        <v>0.40656668208805269</v>
      </c>
    </row>
    <row r="3337" spans="1:17" x14ac:dyDescent="0.2">
      <c r="A3337" t="s">
        <v>481</v>
      </c>
      <c r="B3337" t="s">
        <v>788</v>
      </c>
      <c r="C3337" t="s">
        <v>1641</v>
      </c>
      <c r="D3337" s="5">
        <v>45338</v>
      </c>
      <c r="E3337" t="s">
        <v>484</v>
      </c>
      <c r="F3337">
        <v>35</v>
      </c>
      <c r="I3337">
        <v>73041</v>
      </c>
      <c r="J3337" t="s">
        <v>485</v>
      </c>
      <c r="K3337" s="6">
        <v>802703.69</v>
      </c>
      <c r="L3337" s="5">
        <v>45351</v>
      </c>
      <c r="P3337">
        <v>35</v>
      </c>
      <c r="Q3337">
        <v>0.40660693416167626</v>
      </c>
    </row>
    <row r="3338" spans="1:17" x14ac:dyDescent="0.2">
      <c r="A3338" t="s">
        <v>2824</v>
      </c>
      <c r="B3338">
        <v>10068402</v>
      </c>
      <c r="C3338">
        <v>5192672219</v>
      </c>
      <c r="D3338" s="5">
        <v>45303</v>
      </c>
      <c r="E3338" t="s">
        <v>56</v>
      </c>
      <c r="F3338">
        <v>55.35</v>
      </c>
      <c r="I3338">
        <v>1817905</v>
      </c>
      <c r="J3338" t="s">
        <v>57</v>
      </c>
      <c r="K3338" s="6">
        <v>2952.85</v>
      </c>
      <c r="L3338" s="5">
        <v>45397</v>
      </c>
      <c r="M3338" s="5">
        <v>45407</v>
      </c>
      <c r="N3338">
        <v>9</v>
      </c>
      <c r="O3338">
        <v>26575.65</v>
      </c>
      <c r="P3338">
        <v>55.35</v>
      </c>
      <c r="Q3338">
        <v>0.40691599505980225</v>
      </c>
    </row>
    <row r="3339" spans="1:17" x14ac:dyDescent="0.2">
      <c r="A3339" t="s">
        <v>481</v>
      </c>
      <c r="B3339" t="s">
        <v>813</v>
      </c>
      <c r="C3339" t="s">
        <v>1669</v>
      </c>
      <c r="D3339" s="5">
        <v>45338</v>
      </c>
      <c r="E3339" t="s">
        <v>484</v>
      </c>
      <c r="F3339">
        <v>39.31</v>
      </c>
      <c r="I3339">
        <v>73041</v>
      </c>
      <c r="J3339" t="s">
        <v>485</v>
      </c>
      <c r="K3339" s="6">
        <v>802703.69</v>
      </c>
      <c r="L3339" s="5">
        <v>45351</v>
      </c>
      <c r="P3339">
        <v>39.31</v>
      </c>
      <c r="Q3339">
        <v>0.40714388402145585</v>
      </c>
    </row>
    <row r="3340" spans="1:17" x14ac:dyDescent="0.2">
      <c r="A3340" t="s">
        <v>10422</v>
      </c>
      <c r="B3340" t="s">
        <v>8136</v>
      </c>
      <c r="C3340">
        <v>219</v>
      </c>
      <c r="D3340" s="5">
        <v>45113</v>
      </c>
      <c r="E3340" t="s">
        <v>56</v>
      </c>
      <c r="F3340">
        <v>848</v>
      </c>
      <c r="I3340">
        <v>583125</v>
      </c>
      <c r="J3340" t="s">
        <v>62</v>
      </c>
      <c r="K3340">
        <v>848</v>
      </c>
      <c r="L3340" s="5">
        <v>45138</v>
      </c>
      <c r="P3340">
        <v>848</v>
      </c>
      <c r="Q3340">
        <v>0.40728818225858654</v>
      </c>
    </row>
    <row r="3341" spans="1:17" x14ac:dyDescent="0.2">
      <c r="A3341" t="s">
        <v>12161</v>
      </c>
      <c r="B3341" t="s">
        <v>12162</v>
      </c>
      <c r="C3341">
        <v>230470</v>
      </c>
      <c r="D3341" s="5">
        <v>45096</v>
      </c>
      <c r="E3341" t="s">
        <v>56</v>
      </c>
      <c r="F3341">
        <v>368</v>
      </c>
      <c r="I3341">
        <v>581278</v>
      </c>
      <c r="J3341" t="s">
        <v>62</v>
      </c>
      <c r="K3341">
        <v>368</v>
      </c>
      <c r="L3341" s="5">
        <v>45121</v>
      </c>
      <c r="P3341">
        <v>368</v>
      </c>
      <c r="Q3341">
        <v>0.40742064014596502</v>
      </c>
    </row>
    <row r="3342" spans="1:17" x14ac:dyDescent="0.2">
      <c r="A3342" t="s">
        <v>10309</v>
      </c>
      <c r="B3342">
        <v>2850</v>
      </c>
      <c r="C3342">
        <v>1496</v>
      </c>
      <c r="D3342" s="5">
        <v>45393</v>
      </c>
      <c r="E3342" t="s">
        <v>56</v>
      </c>
      <c r="F3342">
        <v>376.3</v>
      </c>
      <c r="I3342">
        <v>1820967</v>
      </c>
      <c r="J3342" t="s">
        <v>57</v>
      </c>
      <c r="K3342">
        <v>376.3</v>
      </c>
      <c r="L3342" s="5">
        <v>45432</v>
      </c>
      <c r="M3342" s="5">
        <v>45447</v>
      </c>
      <c r="N3342">
        <v>14</v>
      </c>
      <c r="O3342">
        <v>5268.2</v>
      </c>
      <c r="P3342">
        <v>376.3</v>
      </c>
      <c r="Q3342">
        <v>0.40748575181427382</v>
      </c>
    </row>
    <row r="3343" spans="1:17" x14ac:dyDescent="0.2">
      <c r="A3343" t="s">
        <v>82</v>
      </c>
      <c r="B3343" t="s">
        <v>83</v>
      </c>
      <c r="C3343">
        <v>20644008</v>
      </c>
      <c r="D3343" s="5">
        <v>45386</v>
      </c>
      <c r="E3343" t="s">
        <v>56</v>
      </c>
      <c r="F3343">
        <v>86</v>
      </c>
      <c r="I3343">
        <v>1819353</v>
      </c>
      <c r="J3343" t="s">
        <v>57</v>
      </c>
      <c r="K3343">
        <v>309</v>
      </c>
      <c r="L3343" s="5">
        <v>45411</v>
      </c>
      <c r="M3343" s="5">
        <v>45419</v>
      </c>
      <c r="N3343">
        <v>7</v>
      </c>
      <c r="O3343">
        <v>2163</v>
      </c>
      <c r="P3343">
        <v>91.16</v>
      </c>
      <c r="Q3343">
        <v>0.40764271141352659</v>
      </c>
    </row>
    <row r="3344" spans="1:17" x14ac:dyDescent="0.2">
      <c r="A3344" t="s">
        <v>8719</v>
      </c>
      <c r="B3344" t="s">
        <v>8938</v>
      </c>
      <c r="C3344" t="s">
        <v>8939</v>
      </c>
      <c r="D3344" s="5">
        <v>45407</v>
      </c>
      <c r="E3344" t="s">
        <v>167</v>
      </c>
      <c r="F3344">
        <v>50.94</v>
      </c>
      <c r="I3344">
        <v>1078141</v>
      </c>
      <c r="J3344" t="s">
        <v>63</v>
      </c>
      <c r="K3344">
        <v>110.65</v>
      </c>
      <c r="L3344" s="5">
        <v>45407</v>
      </c>
      <c r="P3344">
        <v>50.94</v>
      </c>
      <c r="Q3344">
        <v>0.40767458014111047</v>
      </c>
    </row>
    <row r="3345" spans="1:17" x14ac:dyDescent="0.2">
      <c r="A3345" t="s">
        <v>5950</v>
      </c>
      <c r="B3345" t="s">
        <v>6575</v>
      </c>
      <c r="C3345" t="s">
        <v>6576</v>
      </c>
      <c r="D3345" s="5">
        <v>45259</v>
      </c>
      <c r="E3345" t="s">
        <v>167</v>
      </c>
      <c r="F3345">
        <v>45.63</v>
      </c>
      <c r="I3345">
        <v>1039312</v>
      </c>
      <c r="J3345" t="s">
        <v>63</v>
      </c>
      <c r="K3345">
        <v>162.4</v>
      </c>
      <c r="L3345" s="5">
        <v>45260</v>
      </c>
      <c r="P3345">
        <v>33.299999999999997</v>
      </c>
      <c r="Q3345">
        <v>0.4077896588960892</v>
      </c>
    </row>
    <row r="3346" spans="1:17" x14ac:dyDescent="0.2">
      <c r="A3346" t="s">
        <v>3702</v>
      </c>
      <c r="B3346" t="s">
        <v>3709</v>
      </c>
      <c r="C3346">
        <v>5005</v>
      </c>
      <c r="D3346" s="5">
        <v>45429</v>
      </c>
      <c r="E3346" t="s">
        <v>56</v>
      </c>
      <c r="F3346">
        <v>954</v>
      </c>
      <c r="I3346">
        <v>1822873</v>
      </c>
      <c r="J3346" t="s">
        <v>57</v>
      </c>
      <c r="K3346">
        <v>954</v>
      </c>
      <c r="L3346" s="5">
        <v>45455</v>
      </c>
      <c r="M3346" s="5">
        <v>45464</v>
      </c>
      <c r="N3346">
        <v>8</v>
      </c>
      <c r="O3346">
        <v>7632</v>
      </c>
      <c r="P3346">
        <v>1011.24</v>
      </c>
      <c r="Q3346">
        <v>0.40810150386724453</v>
      </c>
    </row>
    <row r="3347" spans="1:17" x14ac:dyDescent="0.2">
      <c r="A3347" t="s">
        <v>481</v>
      </c>
      <c r="B3347" t="s">
        <v>696</v>
      </c>
      <c r="C3347" t="s">
        <v>1032</v>
      </c>
      <c r="D3347" s="5">
        <v>45185</v>
      </c>
      <c r="E3347" t="s">
        <v>484</v>
      </c>
      <c r="F3347">
        <v>592.05999999999995</v>
      </c>
      <c r="I3347">
        <v>71929</v>
      </c>
      <c r="J3347" t="s">
        <v>485</v>
      </c>
      <c r="K3347" s="6">
        <v>614311.01</v>
      </c>
      <c r="L3347" s="5">
        <v>45198</v>
      </c>
      <c r="P3347">
        <v>592.05999999999995</v>
      </c>
      <c r="Q3347">
        <v>0.40829793293796479</v>
      </c>
    </row>
    <row r="3348" spans="1:17" x14ac:dyDescent="0.2">
      <c r="A3348" t="s">
        <v>481</v>
      </c>
      <c r="B3348" t="s">
        <v>660</v>
      </c>
      <c r="C3348" t="s">
        <v>1146</v>
      </c>
      <c r="D3348" s="5">
        <v>45215</v>
      </c>
      <c r="E3348" t="s">
        <v>484</v>
      </c>
      <c r="F3348">
        <v>242.42</v>
      </c>
      <c r="I3348">
        <v>72141</v>
      </c>
      <c r="J3348" t="s">
        <v>485</v>
      </c>
      <c r="K3348" s="6">
        <v>621809.21</v>
      </c>
      <c r="L3348" s="5">
        <v>45231</v>
      </c>
      <c r="P3348">
        <v>242.42</v>
      </c>
      <c r="Q3348">
        <v>0.40852560829511053</v>
      </c>
    </row>
    <row r="3349" spans="1:17" x14ac:dyDescent="0.2">
      <c r="A3349" t="s">
        <v>481</v>
      </c>
      <c r="B3349" t="s">
        <v>728</v>
      </c>
      <c r="C3349" t="s">
        <v>2164</v>
      </c>
      <c r="D3349" s="5">
        <v>45428</v>
      </c>
      <c r="E3349" t="s">
        <v>484</v>
      </c>
      <c r="F3349">
        <v>79.430000000000007</v>
      </c>
      <c r="I3349">
        <v>73668</v>
      </c>
      <c r="J3349" t="s">
        <v>485</v>
      </c>
      <c r="K3349" s="6">
        <v>792952.19</v>
      </c>
      <c r="L3349" s="5">
        <v>45442</v>
      </c>
      <c r="P3349">
        <v>79.430000000000007</v>
      </c>
      <c r="Q3349">
        <v>0.40860828776158498</v>
      </c>
    </row>
    <row r="3350" spans="1:17" x14ac:dyDescent="0.2">
      <c r="A3350" t="s">
        <v>2778</v>
      </c>
      <c r="B3350" t="s">
        <v>2785</v>
      </c>
      <c r="C3350">
        <v>5428</v>
      </c>
      <c r="D3350" s="5">
        <v>45177</v>
      </c>
      <c r="E3350" t="s">
        <v>56</v>
      </c>
      <c r="F3350">
        <v>750</v>
      </c>
      <c r="I3350">
        <v>1797483</v>
      </c>
      <c r="J3350" t="s">
        <v>57</v>
      </c>
      <c r="K3350">
        <v>750</v>
      </c>
      <c r="L3350" s="5">
        <v>45190</v>
      </c>
      <c r="M3350" s="5">
        <v>45195</v>
      </c>
      <c r="N3350">
        <v>4</v>
      </c>
      <c r="O3350">
        <v>3000</v>
      </c>
      <c r="P3350">
        <v>750</v>
      </c>
      <c r="Q3350">
        <v>0.40863017512014255</v>
      </c>
    </row>
    <row r="3351" spans="1:17" x14ac:dyDescent="0.2">
      <c r="A3351" t="s">
        <v>456</v>
      </c>
      <c r="B3351" t="s">
        <v>461</v>
      </c>
      <c r="C3351" t="s">
        <v>462</v>
      </c>
      <c r="D3351" s="5">
        <v>45188</v>
      </c>
      <c r="E3351" t="s">
        <v>436</v>
      </c>
      <c r="F3351" s="6">
        <v>1713.53</v>
      </c>
      <c r="I3351">
        <v>592318</v>
      </c>
      <c r="J3351" t="s">
        <v>62</v>
      </c>
      <c r="K3351" s="6">
        <v>1713.53</v>
      </c>
      <c r="L3351" s="5">
        <v>45202</v>
      </c>
      <c r="P3351">
        <v>332.87</v>
      </c>
      <c r="Q3351">
        <v>0.40871429228578715</v>
      </c>
    </row>
    <row r="3352" spans="1:17" x14ac:dyDescent="0.2">
      <c r="A3352" t="s">
        <v>481</v>
      </c>
      <c r="B3352" t="s">
        <v>534</v>
      </c>
      <c r="C3352" t="s">
        <v>2200</v>
      </c>
      <c r="D3352" s="5">
        <v>45459</v>
      </c>
      <c r="E3352" t="s">
        <v>484</v>
      </c>
      <c r="F3352">
        <v>341</v>
      </c>
      <c r="I3352">
        <v>73848</v>
      </c>
      <c r="J3352" t="s">
        <v>485</v>
      </c>
      <c r="K3352" s="6">
        <v>709092.54</v>
      </c>
      <c r="L3352" s="5">
        <v>45471</v>
      </c>
      <c r="P3352">
        <v>341</v>
      </c>
      <c r="Q3352">
        <v>0.40875872121682899</v>
      </c>
    </row>
    <row r="3353" spans="1:17" x14ac:dyDescent="0.2">
      <c r="A3353" t="s">
        <v>5950</v>
      </c>
      <c r="B3353" t="s">
        <v>6073</v>
      </c>
      <c r="C3353" t="s">
        <v>6074</v>
      </c>
      <c r="D3353" s="5">
        <v>45149</v>
      </c>
      <c r="E3353" t="s">
        <v>167</v>
      </c>
      <c r="F3353">
        <v>53.96</v>
      </c>
      <c r="I3353">
        <v>1009819</v>
      </c>
      <c r="J3353" t="s">
        <v>63</v>
      </c>
      <c r="K3353" s="6">
        <v>5059.1000000000004</v>
      </c>
      <c r="L3353" s="5">
        <v>45150</v>
      </c>
      <c r="P3353">
        <v>39.380000000000003</v>
      </c>
      <c r="Q3353">
        <v>0.40901587490689539</v>
      </c>
    </row>
    <row r="3354" spans="1:17" x14ac:dyDescent="0.2">
      <c r="A3354" t="s">
        <v>10960</v>
      </c>
      <c r="B3354" t="s">
        <v>10965</v>
      </c>
      <c r="C3354" t="s">
        <v>10985</v>
      </c>
      <c r="D3354" s="5">
        <v>45335</v>
      </c>
      <c r="E3354" t="s">
        <v>69</v>
      </c>
      <c r="F3354" s="6">
        <v>4300.05</v>
      </c>
      <c r="G3354" s="5">
        <v>45304</v>
      </c>
      <c r="H3354" s="5">
        <v>45335</v>
      </c>
      <c r="I3354">
        <v>1813469</v>
      </c>
      <c r="J3354" t="s">
        <v>57</v>
      </c>
      <c r="K3354" s="6">
        <v>124624.53</v>
      </c>
      <c r="L3354" s="5">
        <v>45355</v>
      </c>
      <c r="M3354" s="5">
        <v>45366</v>
      </c>
      <c r="N3354">
        <v>10</v>
      </c>
      <c r="O3354">
        <v>1246245.3</v>
      </c>
      <c r="P3354">
        <v>3470.39</v>
      </c>
      <c r="Q3354">
        <v>0.40906991094041756</v>
      </c>
    </row>
    <row r="3355" spans="1:17" x14ac:dyDescent="0.2">
      <c r="A3355" t="s">
        <v>11732</v>
      </c>
      <c r="B3355" t="s">
        <v>11858</v>
      </c>
      <c r="C3355">
        <v>53343810</v>
      </c>
      <c r="D3355" s="5">
        <v>45239</v>
      </c>
      <c r="E3355" t="s">
        <v>11733</v>
      </c>
      <c r="F3355">
        <v>22.96</v>
      </c>
      <c r="I3355">
        <v>599801</v>
      </c>
      <c r="J3355" t="s">
        <v>62</v>
      </c>
      <c r="K3355" s="6">
        <v>25509.85</v>
      </c>
      <c r="L3355" s="5">
        <v>45264</v>
      </c>
      <c r="P3355">
        <v>22.96</v>
      </c>
      <c r="Q3355">
        <v>0.40917895190585851</v>
      </c>
    </row>
    <row r="3356" spans="1:17" x14ac:dyDescent="0.2">
      <c r="A3356" t="s">
        <v>10422</v>
      </c>
      <c r="B3356" t="s">
        <v>10425</v>
      </c>
      <c r="C3356">
        <v>34</v>
      </c>
      <c r="D3356" s="5">
        <v>45413</v>
      </c>
      <c r="E3356" t="s">
        <v>56</v>
      </c>
      <c r="F3356" s="6">
        <v>1225.3599999999999</v>
      </c>
      <c r="I3356">
        <v>1086051</v>
      </c>
      <c r="J3356" t="s">
        <v>63</v>
      </c>
      <c r="K3356" s="6">
        <v>1225.3599999999999</v>
      </c>
      <c r="L3356" s="5">
        <v>45440</v>
      </c>
      <c r="P3356">
        <v>1225.3599999999999</v>
      </c>
      <c r="Q3356">
        <v>0.40930956944518859</v>
      </c>
    </row>
    <row r="3357" spans="1:17" x14ac:dyDescent="0.2">
      <c r="A3357" t="s">
        <v>481</v>
      </c>
      <c r="B3357" t="s">
        <v>516</v>
      </c>
      <c r="C3357" t="s">
        <v>1913</v>
      </c>
      <c r="D3357" s="5">
        <v>45398</v>
      </c>
      <c r="E3357" t="s">
        <v>484</v>
      </c>
      <c r="F3357" s="6">
        <v>1025.47</v>
      </c>
      <c r="I3357">
        <v>73470</v>
      </c>
      <c r="J3357" t="s">
        <v>485</v>
      </c>
      <c r="K3357" s="6">
        <v>721437.7</v>
      </c>
      <c r="L3357" s="5">
        <v>45412</v>
      </c>
      <c r="P3357">
        <v>162.63</v>
      </c>
      <c r="Q3357">
        <v>0.40955227726786947</v>
      </c>
    </row>
    <row r="3358" spans="1:17" x14ac:dyDescent="0.2">
      <c r="A3358" t="s">
        <v>10997</v>
      </c>
      <c r="B3358">
        <v>298848</v>
      </c>
      <c r="C3358" t="s">
        <v>11005</v>
      </c>
      <c r="D3358" s="5">
        <v>45198</v>
      </c>
      <c r="E3358" t="s">
        <v>56</v>
      </c>
      <c r="F3358" s="6">
        <v>1575</v>
      </c>
      <c r="I3358">
        <v>1801138</v>
      </c>
      <c r="J3358" t="s">
        <v>57</v>
      </c>
      <c r="K3358" s="6">
        <v>7740</v>
      </c>
      <c r="L3358" s="5">
        <v>45224</v>
      </c>
      <c r="M3358" s="5">
        <v>45231</v>
      </c>
      <c r="N3358">
        <v>6</v>
      </c>
      <c r="O3358">
        <v>46440</v>
      </c>
      <c r="P3358">
        <v>1728.56</v>
      </c>
      <c r="Q3358">
        <v>0.40955527530875591</v>
      </c>
    </row>
    <row r="3359" spans="1:17" x14ac:dyDescent="0.2">
      <c r="A3359" t="s">
        <v>3506</v>
      </c>
      <c r="B3359">
        <v>103341</v>
      </c>
      <c r="C3359">
        <v>1216142</v>
      </c>
      <c r="D3359" s="5">
        <v>45099</v>
      </c>
      <c r="E3359" t="s">
        <v>56</v>
      </c>
      <c r="F3359" s="6">
        <v>5219.7299999999996</v>
      </c>
      <c r="I3359">
        <v>581457</v>
      </c>
      <c r="J3359" t="s">
        <v>62</v>
      </c>
      <c r="K3359" s="6">
        <v>79460.639999999999</v>
      </c>
      <c r="L3359" s="5">
        <v>45124</v>
      </c>
      <c r="P3359">
        <v>5219.7299999999996</v>
      </c>
      <c r="Q3359">
        <v>0.40955639774940245</v>
      </c>
    </row>
    <row r="3360" spans="1:17" x14ac:dyDescent="0.2">
      <c r="A3360" t="s">
        <v>11732</v>
      </c>
      <c r="B3360" t="s">
        <v>11812</v>
      </c>
      <c r="C3360">
        <v>53195077</v>
      </c>
      <c r="D3360" s="5">
        <v>45219</v>
      </c>
      <c r="E3360" t="s">
        <v>11733</v>
      </c>
      <c r="F3360">
        <v>242.07</v>
      </c>
      <c r="I3360">
        <v>597311</v>
      </c>
      <c r="J3360" t="s">
        <v>62</v>
      </c>
      <c r="K3360" s="6">
        <v>9425.01</v>
      </c>
      <c r="L3360" s="5">
        <v>45244</v>
      </c>
      <c r="P3360">
        <v>242.07</v>
      </c>
      <c r="Q3360">
        <v>0.40959642017172804</v>
      </c>
    </row>
    <row r="3361" spans="1:17" x14ac:dyDescent="0.2">
      <c r="A3361" t="s">
        <v>481</v>
      </c>
      <c r="B3361" t="s">
        <v>657</v>
      </c>
      <c r="C3361" t="s">
        <v>1566</v>
      </c>
      <c r="D3361" s="5">
        <v>45307</v>
      </c>
      <c r="E3361" t="s">
        <v>484</v>
      </c>
      <c r="F3361">
        <v>348.09</v>
      </c>
      <c r="I3361">
        <v>72804</v>
      </c>
      <c r="J3361" t="s">
        <v>485</v>
      </c>
      <c r="K3361" s="6">
        <v>577784.27</v>
      </c>
      <c r="L3361" s="5">
        <v>45322</v>
      </c>
      <c r="P3361">
        <v>77.19</v>
      </c>
      <c r="Q3361">
        <v>0.4096184862991008</v>
      </c>
    </row>
    <row r="3362" spans="1:17" x14ac:dyDescent="0.2">
      <c r="A3362" t="s">
        <v>10186</v>
      </c>
      <c r="B3362" t="s">
        <v>10187</v>
      </c>
      <c r="C3362" t="s">
        <v>10188</v>
      </c>
      <c r="D3362" s="5">
        <v>45114</v>
      </c>
      <c r="E3362" t="s">
        <v>167</v>
      </c>
      <c r="F3362">
        <v>27.88</v>
      </c>
      <c r="I3362">
        <v>1000954</v>
      </c>
      <c r="J3362" t="s">
        <v>63</v>
      </c>
      <c r="K3362">
        <v>104.8</v>
      </c>
      <c r="L3362" s="5">
        <v>45114</v>
      </c>
      <c r="P3362">
        <v>27.88</v>
      </c>
      <c r="Q3362">
        <v>0.40970889735585714</v>
      </c>
    </row>
    <row r="3363" spans="1:17" x14ac:dyDescent="0.2">
      <c r="A3363" t="s">
        <v>2773</v>
      </c>
      <c r="B3363">
        <v>219814</v>
      </c>
      <c r="C3363">
        <v>134942</v>
      </c>
      <c r="D3363" s="5">
        <v>45336</v>
      </c>
      <c r="E3363" t="s">
        <v>56</v>
      </c>
      <c r="F3363">
        <v>23</v>
      </c>
      <c r="I3363">
        <v>1065337</v>
      </c>
      <c r="J3363" t="s">
        <v>63</v>
      </c>
      <c r="K3363">
        <v>757.75</v>
      </c>
      <c r="L3363" s="5">
        <v>45362</v>
      </c>
      <c r="P3363">
        <v>24.38</v>
      </c>
      <c r="Q3363">
        <v>0.40971416494870339</v>
      </c>
    </row>
    <row r="3364" spans="1:17" x14ac:dyDescent="0.2">
      <c r="A3364" t="s">
        <v>481</v>
      </c>
      <c r="B3364" t="s">
        <v>590</v>
      </c>
      <c r="C3364" t="s">
        <v>1820</v>
      </c>
      <c r="D3364" s="5">
        <v>45367</v>
      </c>
      <c r="E3364" t="s">
        <v>484</v>
      </c>
      <c r="F3364">
        <v>183.97</v>
      </c>
      <c r="I3364">
        <v>73273</v>
      </c>
      <c r="J3364" t="s">
        <v>485</v>
      </c>
      <c r="K3364" s="6">
        <v>689219.2</v>
      </c>
      <c r="L3364" s="5">
        <v>45380</v>
      </c>
      <c r="P3364">
        <v>183.97</v>
      </c>
      <c r="Q3364">
        <v>0.40978242652204822</v>
      </c>
    </row>
    <row r="3365" spans="1:17" x14ac:dyDescent="0.2">
      <c r="A3365" t="s">
        <v>9053</v>
      </c>
      <c r="B3365" t="s">
        <v>9274</v>
      </c>
      <c r="C3365" t="s">
        <v>9275</v>
      </c>
      <c r="D3365" s="5">
        <v>45261</v>
      </c>
      <c r="E3365" t="s">
        <v>167</v>
      </c>
      <c r="F3365">
        <v>38.49</v>
      </c>
      <c r="I3365">
        <v>1039759</v>
      </c>
      <c r="J3365" t="s">
        <v>63</v>
      </c>
      <c r="K3365">
        <v>162.33000000000001</v>
      </c>
      <c r="L3365" s="5">
        <v>45261</v>
      </c>
      <c r="P3365">
        <v>38.49</v>
      </c>
      <c r="Q3365">
        <v>0.40980297538458543</v>
      </c>
    </row>
    <row r="3366" spans="1:17" x14ac:dyDescent="0.2">
      <c r="A3366" t="s">
        <v>11732</v>
      </c>
      <c r="B3366" t="s">
        <v>11974</v>
      </c>
      <c r="C3366">
        <v>53777942</v>
      </c>
      <c r="D3366" s="5">
        <v>45303</v>
      </c>
      <c r="E3366" t="s">
        <v>11733</v>
      </c>
      <c r="F3366">
        <v>310.66000000000003</v>
      </c>
      <c r="I3366">
        <v>1056524</v>
      </c>
      <c r="J3366" t="s">
        <v>63</v>
      </c>
      <c r="K3366" s="6">
        <v>6100.26</v>
      </c>
      <c r="L3366" s="5">
        <v>45328</v>
      </c>
      <c r="P3366">
        <v>310.66000000000003</v>
      </c>
      <c r="Q3366">
        <v>0.41006691824261132</v>
      </c>
    </row>
    <row r="3367" spans="1:17" x14ac:dyDescent="0.2">
      <c r="A3367" t="s">
        <v>82</v>
      </c>
      <c r="B3367">
        <v>20632346</v>
      </c>
      <c r="C3367">
        <v>20632346</v>
      </c>
      <c r="D3367" s="5">
        <v>45204</v>
      </c>
      <c r="E3367" t="s">
        <v>56</v>
      </c>
      <c r="F3367">
        <v>126</v>
      </c>
      <c r="I3367">
        <v>1804019</v>
      </c>
      <c r="J3367" t="s">
        <v>57</v>
      </c>
      <c r="K3367">
        <v>126</v>
      </c>
      <c r="L3367" s="5">
        <v>45259</v>
      </c>
      <c r="M3367" s="5">
        <v>45266</v>
      </c>
      <c r="N3367">
        <v>6</v>
      </c>
      <c r="O3367">
        <v>756</v>
      </c>
      <c r="P3367">
        <v>133.56</v>
      </c>
      <c r="Q3367">
        <v>0.41019946802269147</v>
      </c>
    </row>
    <row r="3368" spans="1:17" x14ac:dyDescent="0.2">
      <c r="A3368" t="s">
        <v>7506</v>
      </c>
      <c r="B3368" t="s">
        <v>7517</v>
      </c>
      <c r="C3368" t="s">
        <v>7518</v>
      </c>
      <c r="D3368" s="5">
        <v>45273</v>
      </c>
      <c r="E3368" t="s">
        <v>167</v>
      </c>
      <c r="F3368">
        <v>41.31</v>
      </c>
      <c r="I3368">
        <v>1042848</v>
      </c>
      <c r="J3368" t="s">
        <v>63</v>
      </c>
      <c r="K3368">
        <v>41.31</v>
      </c>
      <c r="L3368" s="5">
        <v>45273</v>
      </c>
      <c r="P3368">
        <v>41.31</v>
      </c>
      <c r="Q3368">
        <v>0.4102596334601708</v>
      </c>
    </row>
    <row r="3369" spans="1:17" x14ac:dyDescent="0.2">
      <c r="A3369" t="s">
        <v>8416</v>
      </c>
      <c r="B3369" t="s">
        <v>8421</v>
      </c>
      <c r="C3369" t="s">
        <v>8422</v>
      </c>
      <c r="D3369" s="5">
        <v>45320</v>
      </c>
      <c r="E3369" t="s">
        <v>436</v>
      </c>
      <c r="F3369">
        <v>25</v>
      </c>
      <c r="I3369">
        <v>1059832</v>
      </c>
      <c r="J3369" t="s">
        <v>63</v>
      </c>
      <c r="K3369">
        <v>225</v>
      </c>
      <c r="L3369" s="5">
        <v>45342</v>
      </c>
      <c r="P3369">
        <v>25</v>
      </c>
      <c r="Q3369">
        <v>0.41034491653740368</v>
      </c>
    </row>
    <row r="3370" spans="1:17" x14ac:dyDescent="0.2">
      <c r="A3370" t="s">
        <v>5950</v>
      </c>
      <c r="B3370" t="s">
        <v>6435</v>
      </c>
      <c r="C3370" t="s">
        <v>6436</v>
      </c>
      <c r="D3370" s="5">
        <v>45232</v>
      </c>
      <c r="E3370" t="s">
        <v>167</v>
      </c>
      <c r="F3370">
        <v>66.05</v>
      </c>
      <c r="I3370">
        <v>1031415</v>
      </c>
      <c r="J3370" t="s">
        <v>63</v>
      </c>
      <c r="K3370" s="6">
        <v>4961.13</v>
      </c>
      <c r="L3370" s="5">
        <v>45232</v>
      </c>
      <c r="P3370">
        <v>48.23</v>
      </c>
      <c r="Q3370">
        <v>0.41056880050641598</v>
      </c>
    </row>
    <row r="3371" spans="1:17" x14ac:dyDescent="0.2">
      <c r="A3371" t="s">
        <v>11112</v>
      </c>
      <c r="B3371" t="s">
        <v>11239</v>
      </c>
      <c r="C3371" t="s">
        <v>11240</v>
      </c>
      <c r="D3371" s="5">
        <v>45244</v>
      </c>
      <c r="E3371" t="s">
        <v>167</v>
      </c>
      <c r="F3371">
        <v>26.93</v>
      </c>
      <c r="I3371">
        <v>1035520</v>
      </c>
      <c r="J3371" t="s">
        <v>63</v>
      </c>
      <c r="K3371">
        <v>51.85</v>
      </c>
      <c r="L3371" s="5">
        <v>45244</v>
      </c>
      <c r="P3371">
        <v>26.93</v>
      </c>
      <c r="Q3371">
        <v>0.4109122800209053</v>
      </c>
    </row>
    <row r="3372" spans="1:17" x14ac:dyDescent="0.2">
      <c r="A3372" t="s">
        <v>481</v>
      </c>
      <c r="B3372" t="s">
        <v>611</v>
      </c>
      <c r="C3372" t="s">
        <v>1252</v>
      </c>
      <c r="D3372" s="5">
        <v>45246</v>
      </c>
      <c r="E3372" t="s">
        <v>484</v>
      </c>
      <c r="F3372">
        <v>219.48</v>
      </c>
      <c r="I3372">
        <v>72355</v>
      </c>
      <c r="J3372" t="s">
        <v>485</v>
      </c>
      <c r="K3372" s="6">
        <v>742486.18</v>
      </c>
      <c r="L3372" s="5">
        <v>45260</v>
      </c>
      <c r="P3372">
        <v>219.48</v>
      </c>
      <c r="Q3372">
        <v>0.41099966399066834</v>
      </c>
    </row>
    <row r="3373" spans="1:17" x14ac:dyDescent="0.2">
      <c r="A3373" t="s">
        <v>481</v>
      </c>
      <c r="B3373" t="s">
        <v>611</v>
      </c>
      <c r="C3373" t="s">
        <v>2239</v>
      </c>
      <c r="D3373" s="5">
        <v>45459</v>
      </c>
      <c r="E3373" t="s">
        <v>484</v>
      </c>
      <c r="F3373">
        <v>169.59</v>
      </c>
      <c r="I3373">
        <v>73848</v>
      </c>
      <c r="J3373" t="s">
        <v>485</v>
      </c>
      <c r="K3373" s="6">
        <v>709092.54</v>
      </c>
      <c r="L3373" s="5">
        <v>45471</v>
      </c>
      <c r="P3373">
        <v>169.59</v>
      </c>
      <c r="Q3373">
        <v>0.41108164291329341</v>
      </c>
    </row>
    <row r="3374" spans="1:17" x14ac:dyDescent="0.2">
      <c r="A3374" t="s">
        <v>3273</v>
      </c>
      <c r="B3374" t="s">
        <v>3274</v>
      </c>
      <c r="C3374" t="s">
        <v>3275</v>
      </c>
      <c r="D3374" s="5">
        <v>45105</v>
      </c>
      <c r="E3374" t="s">
        <v>436</v>
      </c>
      <c r="F3374">
        <v>57.67</v>
      </c>
      <c r="I3374">
        <v>579900</v>
      </c>
      <c r="J3374" t="s">
        <v>62</v>
      </c>
      <c r="K3374">
        <v>57.67</v>
      </c>
      <c r="L3374" s="5">
        <v>45112</v>
      </c>
      <c r="P3374">
        <v>57.67</v>
      </c>
      <c r="Q3374">
        <v>0.411156708967234</v>
      </c>
    </row>
    <row r="3375" spans="1:17" x14ac:dyDescent="0.2">
      <c r="A3375" t="s">
        <v>11732</v>
      </c>
      <c r="B3375" t="s">
        <v>11958</v>
      </c>
      <c r="C3375">
        <v>53701862</v>
      </c>
      <c r="D3375" s="5">
        <v>45289</v>
      </c>
      <c r="E3375" t="s">
        <v>11733</v>
      </c>
      <c r="F3375">
        <v>145.49</v>
      </c>
      <c r="I3375">
        <v>1052005</v>
      </c>
      <c r="J3375" t="s">
        <v>63</v>
      </c>
      <c r="K3375" s="6">
        <v>8180.87</v>
      </c>
      <c r="L3375" s="5">
        <v>45314</v>
      </c>
      <c r="P3375">
        <v>145.49</v>
      </c>
      <c r="Q3375">
        <v>0.41152456990767994</v>
      </c>
    </row>
    <row r="3376" spans="1:17" x14ac:dyDescent="0.2">
      <c r="A3376" t="s">
        <v>481</v>
      </c>
      <c r="B3376" t="s">
        <v>593</v>
      </c>
      <c r="C3376" t="s">
        <v>2229</v>
      </c>
      <c r="D3376" s="5">
        <v>45459</v>
      </c>
      <c r="E3376" t="s">
        <v>484</v>
      </c>
      <c r="F3376">
        <v>141.65</v>
      </c>
      <c r="I3376">
        <v>73848</v>
      </c>
      <c r="J3376" t="s">
        <v>485</v>
      </c>
      <c r="K3376" s="6">
        <v>709092.54</v>
      </c>
      <c r="L3376" s="5">
        <v>45471</v>
      </c>
      <c r="P3376">
        <v>141.65</v>
      </c>
      <c r="Q3376">
        <v>0.41153508853947451</v>
      </c>
    </row>
    <row r="3377" spans="1:17" x14ac:dyDescent="0.2">
      <c r="A3377" t="s">
        <v>481</v>
      </c>
      <c r="B3377" t="s">
        <v>497</v>
      </c>
      <c r="C3377" t="s">
        <v>1337</v>
      </c>
      <c r="D3377" s="5">
        <v>45276</v>
      </c>
      <c r="E3377" t="s">
        <v>484</v>
      </c>
      <c r="F3377">
        <v>180.15</v>
      </c>
      <c r="I3377">
        <v>72587</v>
      </c>
      <c r="J3377" t="s">
        <v>485</v>
      </c>
      <c r="K3377" s="6">
        <v>607405.88</v>
      </c>
      <c r="L3377" s="5">
        <v>45289</v>
      </c>
      <c r="P3377">
        <v>180.15</v>
      </c>
      <c r="Q3377">
        <v>0.41155997885534801</v>
      </c>
    </row>
    <row r="3378" spans="1:17" x14ac:dyDescent="0.2">
      <c r="A3378" t="s">
        <v>481</v>
      </c>
      <c r="B3378" t="s">
        <v>574</v>
      </c>
      <c r="C3378" t="s">
        <v>1810</v>
      </c>
      <c r="D3378" s="5">
        <v>45367</v>
      </c>
      <c r="E3378" t="s">
        <v>484</v>
      </c>
      <c r="F3378">
        <v>54.86</v>
      </c>
      <c r="I3378">
        <v>73273</v>
      </c>
      <c r="J3378" t="s">
        <v>485</v>
      </c>
      <c r="K3378" s="6">
        <v>689219.2</v>
      </c>
      <c r="L3378" s="5">
        <v>45380</v>
      </c>
      <c r="P3378">
        <v>54.86</v>
      </c>
      <c r="Q3378">
        <v>0.41168903769819576</v>
      </c>
    </row>
    <row r="3379" spans="1:17" x14ac:dyDescent="0.2">
      <c r="A3379" t="s">
        <v>101</v>
      </c>
      <c r="B3379">
        <v>1292537</v>
      </c>
      <c r="C3379">
        <v>5500999821</v>
      </c>
      <c r="D3379" s="5">
        <v>45138</v>
      </c>
      <c r="E3379" t="s">
        <v>56</v>
      </c>
      <c r="F3379">
        <v>126.83</v>
      </c>
      <c r="I3379">
        <v>586546</v>
      </c>
      <c r="J3379" t="s">
        <v>62</v>
      </c>
      <c r="K3379" s="6">
        <v>21563.9</v>
      </c>
      <c r="L3379" s="5">
        <v>45163</v>
      </c>
      <c r="P3379">
        <v>126.83</v>
      </c>
      <c r="Q3379">
        <v>0.41178887813997045</v>
      </c>
    </row>
    <row r="3380" spans="1:17" x14ac:dyDescent="0.2">
      <c r="A3380" t="s">
        <v>8165</v>
      </c>
      <c r="B3380" t="s">
        <v>8167</v>
      </c>
      <c r="C3380">
        <v>223075855</v>
      </c>
      <c r="D3380" s="5">
        <v>45137</v>
      </c>
      <c r="E3380" t="s">
        <v>56</v>
      </c>
      <c r="F3380">
        <v>76.5</v>
      </c>
      <c r="I3380">
        <v>1794160</v>
      </c>
      <c r="J3380" t="s">
        <v>57</v>
      </c>
      <c r="K3380">
        <v>76.5</v>
      </c>
      <c r="L3380" s="5">
        <v>45147</v>
      </c>
      <c r="M3380" s="5">
        <v>45153</v>
      </c>
      <c r="N3380">
        <v>5</v>
      </c>
      <c r="O3380">
        <v>382.5</v>
      </c>
      <c r="P3380">
        <v>81.09</v>
      </c>
      <c r="Q3380">
        <v>0.41186052310753152</v>
      </c>
    </row>
    <row r="3381" spans="1:17" x14ac:dyDescent="0.2">
      <c r="A3381" t="s">
        <v>5950</v>
      </c>
      <c r="B3381" t="s">
        <v>6985</v>
      </c>
      <c r="C3381" t="s">
        <v>6986</v>
      </c>
      <c r="D3381" s="5">
        <v>45371</v>
      </c>
      <c r="E3381" t="s">
        <v>167</v>
      </c>
      <c r="F3381">
        <v>52.3</v>
      </c>
      <c r="I3381">
        <v>1068322</v>
      </c>
      <c r="J3381" t="s">
        <v>63</v>
      </c>
      <c r="K3381" s="6">
        <v>2131.09</v>
      </c>
      <c r="L3381" s="5">
        <v>45371</v>
      </c>
      <c r="P3381">
        <v>38.18</v>
      </c>
      <c r="Q3381">
        <v>0.41197662208256869</v>
      </c>
    </row>
    <row r="3382" spans="1:17" x14ac:dyDescent="0.2">
      <c r="A3382" t="s">
        <v>11495</v>
      </c>
      <c r="B3382" t="s">
        <v>11510</v>
      </c>
      <c r="C3382" t="s">
        <v>11511</v>
      </c>
      <c r="D3382" s="5">
        <v>45148</v>
      </c>
      <c r="E3382" t="s">
        <v>167</v>
      </c>
      <c r="F3382">
        <v>6.14</v>
      </c>
      <c r="I3382">
        <v>1009604</v>
      </c>
      <c r="J3382" t="s">
        <v>63</v>
      </c>
      <c r="K3382">
        <v>173.11</v>
      </c>
      <c r="L3382" s="5">
        <v>45148</v>
      </c>
      <c r="P3382">
        <v>3.07</v>
      </c>
      <c r="Q3382">
        <v>0.41210094101629324</v>
      </c>
    </row>
    <row r="3383" spans="1:17" x14ac:dyDescent="0.2">
      <c r="A3383" t="s">
        <v>10022</v>
      </c>
      <c r="B3383" t="s">
        <v>10029</v>
      </c>
      <c r="C3383" t="s">
        <v>10030</v>
      </c>
      <c r="D3383" s="5">
        <v>45278</v>
      </c>
      <c r="E3383" t="s">
        <v>436</v>
      </c>
      <c r="F3383">
        <v>530.80999999999995</v>
      </c>
      <c r="I3383">
        <v>602212</v>
      </c>
      <c r="J3383" t="s">
        <v>62</v>
      </c>
      <c r="K3383">
        <v>530.80999999999995</v>
      </c>
      <c r="L3383" s="5">
        <v>45282</v>
      </c>
      <c r="P3383">
        <v>474.43</v>
      </c>
      <c r="Q3383">
        <v>0.41213567769128645</v>
      </c>
    </row>
    <row r="3384" spans="1:17" x14ac:dyDescent="0.2">
      <c r="A3384" t="s">
        <v>2646</v>
      </c>
      <c r="B3384" t="s">
        <v>2653</v>
      </c>
      <c r="C3384" t="s">
        <v>2654</v>
      </c>
      <c r="D3384" s="5">
        <v>45377</v>
      </c>
      <c r="E3384" t="s">
        <v>436</v>
      </c>
      <c r="F3384">
        <v>23.25</v>
      </c>
      <c r="I3384">
        <v>1070525</v>
      </c>
      <c r="J3384" t="s">
        <v>63</v>
      </c>
      <c r="K3384">
        <v>23.25</v>
      </c>
      <c r="L3384" s="5">
        <v>45383</v>
      </c>
      <c r="P3384">
        <v>23.25</v>
      </c>
      <c r="Q3384">
        <v>0.41224433399706861</v>
      </c>
    </row>
    <row r="3385" spans="1:17" x14ac:dyDescent="0.2">
      <c r="A3385" t="s">
        <v>10469</v>
      </c>
      <c r="B3385" t="s">
        <v>10470</v>
      </c>
      <c r="C3385" t="s">
        <v>10471</v>
      </c>
      <c r="D3385" s="5">
        <v>45188</v>
      </c>
      <c r="E3385" t="s">
        <v>436</v>
      </c>
      <c r="F3385">
        <v>54.27</v>
      </c>
      <c r="I3385">
        <v>594033</v>
      </c>
      <c r="J3385" t="s">
        <v>62</v>
      </c>
      <c r="K3385">
        <v>54.27</v>
      </c>
      <c r="L3385" s="5">
        <v>45219</v>
      </c>
      <c r="P3385">
        <v>54.27</v>
      </c>
      <c r="Q3385">
        <v>0.41228103130136362</v>
      </c>
    </row>
    <row r="3386" spans="1:17" x14ac:dyDescent="0.2">
      <c r="A3386" t="s">
        <v>10524</v>
      </c>
      <c r="B3386" t="s">
        <v>10575</v>
      </c>
      <c r="C3386" t="s">
        <v>10576</v>
      </c>
      <c r="D3386" s="5">
        <v>45363</v>
      </c>
      <c r="E3386" t="s">
        <v>167</v>
      </c>
      <c r="F3386">
        <v>249.75</v>
      </c>
      <c r="I3386">
        <v>1065951</v>
      </c>
      <c r="J3386" t="s">
        <v>63</v>
      </c>
      <c r="K3386">
        <v>278.38</v>
      </c>
      <c r="L3386" s="5">
        <v>45363</v>
      </c>
      <c r="P3386">
        <v>249.75</v>
      </c>
      <c r="Q3386">
        <v>0.41234800425123042</v>
      </c>
    </row>
    <row r="3387" spans="1:17" x14ac:dyDescent="0.2">
      <c r="A3387" t="s">
        <v>3603</v>
      </c>
      <c r="B3387" t="s">
        <v>3620</v>
      </c>
      <c r="C3387" t="s">
        <v>3621</v>
      </c>
      <c r="D3387" s="5">
        <v>45195</v>
      </c>
      <c r="E3387" t="s">
        <v>167</v>
      </c>
      <c r="F3387">
        <v>29.17</v>
      </c>
      <c r="I3387">
        <v>1021656</v>
      </c>
      <c r="J3387" t="s">
        <v>63</v>
      </c>
      <c r="K3387">
        <v>440.17</v>
      </c>
      <c r="L3387" s="5">
        <v>45195</v>
      </c>
      <c r="P3387">
        <v>29.17</v>
      </c>
      <c r="Q3387">
        <v>0.41247913750733212</v>
      </c>
    </row>
    <row r="3388" spans="1:17" x14ac:dyDescent="0.2">
      <c r="A3388" t="s">
        <v>11732</v>
      </c>
      <c r="B3388" t="s">
        <v>11741</v>
      </c>
      <c r="C3388">
        <v>52325075</v>
      </c>
      <c r="D3388" s="5">
        <v>45103</v>
      </c>
      <c r="E3388" t="s">
        <v>11733</v>
      </c>
      <c r="F3388">
        <v>108.68</v>
      </c>
      <c r="I3388">
        <v>582159</v>
      </c>
      <c r="J3388" t="s">
        <v>62</v>
      </c>
      <c r="K3388" s="6">
        <v>9277.1299999999992</v>
      </c>
      <c r="L3388" s="5">
        <v>45128</v>
      </c>
      <c r="P3388">
        <v>108.68</v>
      </c>
      <c r="Q3388">
        <v>0.41250897805513342</v>
      </c>
    </row>
    <row r="3389" spans="1:17" x14ac:dyDescent="0.2">
      <c r="A3389" t="s">
        <v>8513</v>
      </c>
      <c r="B3389" t="s">
        <v>8516</v>
      </c>
      <c r="C3389" t="s">
        <v>8529</v>
      </c>
      <c r="D3389" s="5">
        <v>45413</v>
      </c>
      <c r="E3389" t="s">
        <v>56</v>
      </c>
      <c r="F3389" s="6">
        <v>2002.46</v>
      </c>
      <c r="I3389">
        <v>1823397</v>
      </c>
      <c r="J3389" t="s">
        <v>57</v>
      </c>
      <c r="K3389" s="6">
        <v>2002.46</v>
      </c>
      <c r="L3389" s="5">
        <v>45460</v>
      </c>
      <c r="M3389" s="5">
        <v>45469</v>
      </c>
      <c r="N3389">
        <v>8</v>
      </c>
      <c r="O3389">
        <v>16019.68</v>
      </c>
      <c r="P3389">
        <v>2002.46</v>
      </c>
      <c r="Q3389">
        <v>0.41251177356435709</v>
      </c>
    </row>
    <row r="3390" spans="1:17" x14ac:dyDescent="0.2">
      <c r="A3390" t="s">
        <v>481</v>
      </c>
      <c r="B3390" t="s">
        <v>719</v>
      </c>
      <c r="C3390" t="s">
        <v>2290</v>
      </c>
      <c r="D3390" s="5">
        <v>45459</v>
      </c>
      <c r="E3390" t="s">
        <v>484</v>
      </c>
      <c r="F3390">
        <v>142.21</v>
      </c>
      <c r="I3390">
        <v>73848</v>
      </c>
      <c r="J3390" t="s">
        <v>485</v>
      </c>
      <c r="K3390" s="6">
        <v>709092.54</v>
      </c>
      <c r="L3390" s="5">
        <v>45471</v>
      </c>
      <c r="P3390">
        <v>132.16</v>
      </c>
      <c r="Q3390">
        <v>0.41263080477975145</v>
      </c>
    </row>
    <row r="3391" spans="1:17" x14ac:dyDescent="0.2">
      <c r="A3391" t="s">
        <v>250</v>
      </c>
      <c r="B3391" t="s">
        <v>260</v>
      </c>
      <c r="C3391" t="s">
        <v>344</v>
      </c>
      <c r="D3391" s="5">
        <v>45331</v>
      </c>
      <c r="E3391" t="s">
        <v>253</v>
      </c>
      <c r="F3391">
        <v>284.74</v>
      </c>
      <c r="I3391">
        <v>1060174</v>
      </c>
      <c r="J3391" t="s">
        <v>63</v>
      </c>
      <c r="K3391" s="6">
        <v>81141.119999999995</v>
      </c>
      <c r="L3391" s="5">
        <v>45343</v>
      </c>
      <c r="P3391">
        <v>284.74</v>
      </c>
      <c r="Q3391">
        <v>0.41271019363823025</v>
      </c>
    </row>
    <row r="3392" spans="1:17" x14ac:dyDescent="0.2">
      <c r="A3392" t="s">
        <v>481</v>
      </c>
      <c r="B3392" t="s">
        <v>638</v>
      </c>
      <c r="C3392" t="s">
        <v>1000</v>
      </c>
      <c r="D3392" s="5">
        <v>45185</v>
      </c>
      <c r="E3392" t="s">
        <v>484</v>
      </c>
      <c r="F3392">
        <v>514.91</v>
      </c>
      <c r="I3392">
        <v>71929</v>
      </c>
      <c r="J3392" t="s">
        <v>485</v>
      </c>
      <c r="K3392" s="6">
        <v>614311.01</v>
      </c>
      <c r="L3392" s="5">
        <v>45198</v>
      </c>
      <c r="P3392">
        <v>190.76</v>
      </c>
      <c r="Q3392">
        <v>0.41272413201103597</v>
      </c>
    </row>
    <row r="3393" spans="1:17" x14ac:dyDescent="0.2">
      <c r="A3393" t="s">
        <v>8322</v>
      </c>
      <c r="B3393" t="s">
        <v>8337</v>
      </c>
      <c r="C3393" t="s">
        <v>8338</v>
      </c>
      <c r="D3393" s="5">
        <v>45433</v>
      </c>
      <c r="E3393" t="s">
        <v>436</v>
      </c>
      <c r="F3393" s="6">
        <v>4009.6</v>
      </c>
      <c r="I3393">
        <v>1090858</v>
      </c>
      <c r="J3393" t="s">
        <v>63</v>
      </c>
      <c r="K3393" s="6">
        <v>4009.6</v>
      </c>
      <c r="L3393" s="5">
        <v>45460</v>
      </c>
      <c r="P3393">
        <v>1441.73</v>
      </c>
      <c r="Q3393">
        <v>0.41278629147840029</v>
      </c>
    </row>
    <row r="3394" spans="1:17" x14ac:dyDescent="0.2">
      <c r="A3394" t="s">
        <v>481</v>
      </c>
      <c r="B3394" t="s">
        <v>973</v>
      </c>
      <c r="C3394" t="s">
        <v>1813</v>
      </c>
      <c r="D3394" s="5">
        <v>45367</v>
      </c>
      <c r="E3394" t="s">
        <v>484</v>
      </c>
      <c r="F3394">
        <v>591.30999999999995</v>
      </c>
      <c r="I3394">
        <v>73273</v>
      </c>
      <c r="J3394" t="s">
        <v>485</v>
      </c>
      <c r="K3394" s="6">
        <v>689219.2</v>
      </c>
      <c r="L3394" s="5">
        <v>45380</v>
      </c>
      <c r="P3394">
        <v>591.30999999999995</v>
      </c>
      <c r="Q3394">
        <v>0.41279566071732754</v>
      </c>
    </row>
    <row r="3395" spans="1:17" x14ac:dyDescent="0.2">
      <c r="A3395" t="s">
        <v>7611</v>
      </c>
      <c r="B3395" t="s">
        <v>7632</v>
      </c>
      <c r="C3395" t="s">
        <v>7633</v>
      </c>
      <c r="D3395" s="5">
        <v>45154</v>
      </c>
      <c r="E3395" t="s">
        <v>167</v>
      </c>
      <c r="F3395">
        <v>12.89</v>
      </c>
      <c r="I3395">
        <v>1011285</v>
      </c>
      <c r="J3395" t="s">
        <v>63</v>
      </c>
      <c r="K3395">
        <v>12.89</v>
      </c>
      <c r="L3395" s="5">
        <v>45155</v>
      </c>
      <c r="P3395">
        <v>12.89</v>
      </c>
      <c r="Q3395">
        <v>0.41294027043431314</v>
      </c>
    </row>
    <row r="3396" spans="1:17" x14ac:dyDescent="0.2">
      <c r="A3396" t="s">
        <v>5203</v>
      </c>
      <c r="B3396" t="s">
        <v>5374</v>
      </c>
      <c r="C3396" t="s">
        <v>5375</v>
      </c>
      <c r="D3396" s="5">
        <v>45208</v>
      </c>
      <c r="E3396" t="s">
        <v>167</v>
      </c>
      <c r="F3396">
        <v>29.45</v>
      </c>
      <c r="I3396">
        <v>1024730</v>
      </c>
      <c r="J3396" t="s">
        <v>63</v>
      </c>
      <c r="K3396">
        <v>183.86</v>
      </c>
      <c r="L3396" s="5">
        <v>45208</v>
      </c>
      <c r="P3396">
        <v>29.45</v>
      </c>
      <c r="Q3396">
        <v>0.41299990525122143</v>
      </c>
    </row>
    <row r="3397" spans="1:17" x14ac:dyDescent="0.2">
      <c r="A3397" t="s">
        <v>8694</v>
      </c>
      <c r="B3397" t="s">
        <v>8695</v>
      </c>
      <c r="C3397" t="s">
        <v>8696</v>
      </c>
      <c r="D3397" s="5">
        <v>45124</v>
      </c>
      <c r="E3397" t="s">
        <v>436</v>
      </c>
      <c r="F3397">
        <v>45.82</v>
      </c>
      <c r="I3397">
        <v>581803</v>
      </c>
      <c r="J3397" t="s">
        <v>62</v>
      </c>
      <c r="K3397">
        <v>45.82</v>
      </c>
      <c r="L3397" s="5">
        <v>45125</v>
      </c>
      <c r="P3397">
        <v>45.82</v>
      </c>
      <c r="Q3397">
        <v>0.4130310328010075</v>
      </c>
    </row>
    <row r="3398" spans="1:17" x14ac:dyDescent="0.2">
      <c r="A3398" t="s">
        <v>4577</v>
      </c>
      <c r="B3398" t="s">
        <v>4578</v>
      </c>
      <c r="C3398" t="s">
        <v>4579</v>
      </c>
      <c r="D3398" s="5">
        <v>45191</v>
      </c>
      <c r="E3398" t="s">
        <v>436</v>
      </c>
      <c r="F3398">
        <v>994.62</v>
      </c>
      <c r="I3398">
        <v>590933</v>
      </c>
      <c r="J3398" t="s">
        <v>62</v>
      </c>
      <c r="K3398" s="6">
        <v>1132.07</v>
      </c>
      <c r="L3398" s="5">
        <v>45195</v>
      </c>
      <c r="P3398">
        <v>338.18</v>
      </c>
      <c r="Q3398">
        <v>0.41314038296433575</v>
      </c>
    </row>
    <row r="3399" spans="1:17" x14ac:dyDescent="0.2">
      <c r="A3399" t="s">
        <v>10063</v>
      </c>
      <c r="B3399" t="s">
        <v>10102</v>
      </c>
      <c r="C3399" t="s">
        <v>10103</v>
      </c>
      <c r="D3399" s="5">
        <v>45287</v>
      </c>
      <c r="E3399" t="s">
        <v>56</v>
      </c>
      <c r="F3399">
        <v>555.75</v>
      </c>
      <c r="I3399">
        <v>1807600</v>
      </c>
      <c r="J3399" t="s">
        <v>57</v>
      </c>
      <c r="K3399">
        <v>805.79</v>
      </c>
      <c r="L3399" s="5">
        <v>45301</v>
      </c>
      <c r="M3399" s="5">
        <v>45309</v>
      </c>
      <c r="N3399">
        <v>7</v>
      </c>
      <c r="O3399">
        <v>5640.53</v>
      </c>
      <c r="P3399">
        <v>555.75</v>
      </c>
      <c r="Q3399">
        <v>0.41335113349254726</v>
      </c>
    </row>
    <row r="3400" spans="1:17" x14ac:dyDescent="0.2">
      <c r="A3400" t="s">
        <v>481</v>
      </c>
      <c r="B3400" t="s">
        <v>1051</v>
      </c>
      <c r="C3400" t="s">
        <v>2172</v>
      </c>
      <c r="D3400" s="5">
        <v>45428</v>
      </c>
      <c r="E3400" t="s">
        <v>484</v>
      </c>
      <c r="F3400">
        <v>625.35</v>
      </c>
      <c r="I3400">
        <v>73668</v>
      </c>
      <c r="J3400" t="s">
        <v>485</v>
      </c>
      <c r="K3400" s="6">
        <v>792952.19</v>
      </c>
      <c r="L3400" s="5">
        <v>45442</v>
      </c>
      <c r="P3400">
        <v>625.35</v>
      </c>
      <c r="Q3400">
        <v>0.41343714283071897</v>
      </c>
    </row>
    <row r="3401" spans="1:17" x14ac:dyDescent="0.2">
      <c r="A3401" t="s">
        <v>9053</v>
      </c>
      <c r="B3401" t="s">
        <v>9494</v>
      </c>
      <c r="C3401" t="s">
        <v>9495</v>
      </c>
      <c r="D3401" s="5">
        <v>45418</v>
      </c>
      <c r="E3401" t="s">
        <v>167</v>
      </c>
      <c r="F3401">
        <v>41.09</v>
      </c>
      <c r="I3401">
        <v>1080975</v>
      </c>
      <c r="J3401" t="s">
        <v>63</v>
      </c>
      <c r="K3401">
        <v>163.37</v>
      </c>
      <c r="L3401" s="5">
        <v>45418</v>
      </c>
      <c r="P3401">
        <v>41.09</v>
      </c>
      <c r="Q3401">
        <v>0.41346470468322838</v>
      </c>
    </row>
    <row r="3402" spans="1:17" x14ac:dyDescent="0.2">
      <c r="A3402" t="s">
        <v>3165</v>
      </c>
      <c r="B3402" t="s">
        <v>3190</v>
      </c>
      <c r="C3402" t="s">
        <v>3191</v>
      </c>
      <c r="D3402" s="5">
        <v>45435</v>
      </c>
      <c r="E3402" t="s">
        <v>436</v>
      </c>
      <c r="F3402">
        <v>463.69</v>
      </c>
      <c r="I3402">
        <v>1086157</v>
      </c>
      <c r="J3402" t="s">
        <v>63</v>
      </c>
      <c r="K3402">
        <v>463.69</v>
      </c>
      <c r="L3402" s="5">
        <v>45441</v>
      </c>
      <c r="P3402">
        <v>30.07</v>
      </c>
      <c r="Q3402">
        <v>0.41357396723764805</v>
      </c>
    </row>
    <row r="3403" spans="1:17" x14ac:dyDescent="0.2">
      <c r="A3403" t="s">
        <v>3972</v>
      </c>
      <c r="B3403" t="s">
        <v>3993</v>
      </c>
      <c r="C3403" t="s">
        <v>3994</v>
      </c>
      <c r="D3403" s="5">
        <v>45232</v>
      </c>
      <c r="E3403" t="s">
        <v>167</v>
      </c>
      <c r="F3403">
        <v>92.87</v>
      </c>
      <c r="I3403">
        <v>1031447</v>
      </c>
      <c r="J3403" t="s">
        <v>63</v>
      </c>
      <c r="K3403">
        <v>389.02</v>
      </c>
      <c r="L3403" s="5">
        <v>45232</v>
      </c>
      <c r="P3403">
        <v>92.87</v>
      </c>
      <c r="Q3403">
        <v>0.4135966133271477</v>
      </c>
    </row>
    <row r="3404" spans="1:17" x14ac:dyDescent="0.2">
      <c r="A3404" t="s">
        <v>11732</v>
      </c>
      <c r="B3404" t="s">
        <v>12058</v>
      </c>
      <c r="C3404">
        <v>54634924</v>
      </c>
      <c r="D3404" s="5">
        <v>45413</v>
      </c>
      <c r="E3404" t="s">
        <v>11733</v>
      </c>
      <c r="F3404">
        <v>169.26</v>
      </c>
      <c r="I3404">
        <v>1085902</v>
      </c>
      <c r="J3404" t="s">
        <v>63</v>
      </c>
      <c r="K3404" s="6">
        <v>26291.95</v>
      </c>
      <c r="L3404" s="5">
        <v>45440</v>
      </c>
      <c r="P3404">
        <v>169.26</v>
      </c>
      <c r="Q3404">
        <v>0.4136314320153478</v>
      </c>
    </row>
    <row r="3405" spans="1:17" x14ac:dyDescent="0.2">
      <c r="A3405" t="s">
        <v>481</v>
      </c>
      <c r="B3405" t="s">
        <v>973</v>
      </c>
      <c r="C3405" t="s">
        <v>2222</v>
      </c>
      <c r="D3405" s="5">
        <v>45459</v>
      </c>
      <c r="E3405" t="s">
        <v>484</v>
      </c>
      <c r="F3405">
        <v>47.69</v>
      </c>
      <c r="I3405">
        <v>73848</v>
      </c>
      <c r="J3405" t="s">
        <v>485</v>
      </c>
      <c r="K3405" s="6">
        <v>709092.54</v>
      </c>
      <c r="L3405" s="5">
        <v>45471</v>
      </c>
      <c r="P3405">
        <v>47.69</v>
      </c>
      <c r="Q3405">
        <v>0.41369647388896535</v>
      </c>
    </row>
    <row r="3406" spans="1:17" x14ac:dyDescent="0.2">
      <c r="A3406" t="s">
        <v>5080</v>
      </c>
      <c r="B3406" t="s">
        <v>5086</v>
      </c>
      <c r="C3406">
        <v>207</v>
      </c>
      <c r="D3406" s="5">
        <v>45414</v>
      </c>
      <c r="E3406" t="s">
        <v>56</v>
      </c>
      <c r="F3406" s="6">
        <v>2510.4299999999998</v>
      </c>
      <c r="I3406">
        <v>1820799</v>
      </c>
      <c r="J3406" t="s">
        <v>57</v>
      </c>
      <c r="K3406" s="6">
        <v>2510.4299999999998</v>
      </c>
      <c r="L3406" s="5">
        <v>45427</v>
      </c>
      <c r="M3406" s="5">
        <v>45434</v>
      </c>
      <c r="N3406">
        <v>6</v>
      </c>
      <c r="O3406">
        <v>15062.58</v>
      </c>
      <c r="P3406">
        <v>2510.4299999999998</v>
      </c>
      <c r="Q3406">
        <v>0.41374764764324923</v>
      </c>
    </row>
    <row r="3407" spans="1:17" x14ac:dyDescent="0.2">
      <c r="A3407" t="s">
        <v>5950</v>
      </c>
      <c r="B3407" t="s">
        <v>6121</v>
      </c>
      <c r="C3407" t="s">
        <v>6122</v>
      </c>
      <c r="D3407" s="5">
        <v>45159</v>
      </c>
      <c r="E3407" t="s">
        <v>167</v>
      </c>
      <c r="F3407">
        <v>87.69</v>
      </c>
      <c r="I3407">
        <v>1012142</v>
      </c>
      <c r="J3407" t="s">
        <v>63</v>
      </c>
      <c r="K3407" s="6">
        <v>3737.18</v>
      </c>
      <c r="L3407" s="5">
        <v>45159</v>
      </c>
      <c r="P3407">
        <v>64.010000000000005</v>
      </c>
      <c r="Q3407">
        <v>0.41379458574971772</v>
      </c>
    </row>
    <row r="3408" spans="1:17" x14ac:dyDescent="0.2">
      <c r="A3408" t="s">
        <v>10907</v>
      </c>
      <c r="B3408" t="s">
        <v>10918</v>
      </c>
      <c r="C3408" t="s">
        <v>10919</v>
      </c>
      <c r="D3408" s="5">
        <v>45176</v>
      </c>
      <c r="E3408" t="s">
        <v>167</v>
      </c>
      <c r="F3408">
        <v>45.92</v>
      </c>
      <c r="I3408">
        <v>1016492</v>
      </c>
      <c r="J3408" t="s">
        <v>63</v>
      </c>
      <c r="K3408">
        <v>70.209999999999994</v>
      </c>
      <c r="L3408" s="5">
        <v>45176</v>
      </c>
      <c r="P3408">
        <v>45.92</v>
      </c>
      <c r="Q3408">
        <v>0.41397072204065377</v>
      </c>
    </row>
    <row r="3409" spans="1:17" x14ac:dyDescent="0.2">
      <c r="A3409" t="s">
        <v>9832</v>
      </c>
      <c r="B3409" t="s">
        <v>9833</v>
      </c>
      <c r="C3409" t="s">
        <v>9834</v>
      </c>
      <c r="D3409" s="5">
        <v>45258</v>
      </c>
      <c r="E3409" t="s">
        <v>436</v>
      </c>
      <c r="F3409">
        <v>315.72000000000003</v>
      </c>
      <c r="I3409">
        <v>599530</v>
      </c>
      <c r="J3409" t="s">
        <v>62</v>
      </c>
      <c r="K3409">
        <v>315.72000000000003</v>
      </c>
      <c r="L3409" s="5">
        <v>45261</v>
      </c>
      <c r="P3409">
        <v>315.72000000000003</v>
      </c>
      <c r="Q3409">
        <v>0.41398021707210697</v>
      </c>
    </row>
    <row r="3410" spans="1:17" x14ac:dyDescent="0.2">
      <c r="A3410" t="s">
        <v>10960</v>
      </c>
      <c r="B3410" t="s">
        <v>10961</v>
      </c>
      <c r="C3410" t="s">
        <v>10987</v>
      </c>
      <c r="D3410" s="5">
        <v>45337</v>
      </c>
      <c r="E3410" t="s">
        <v>69</v>
      </c>
      <c r="F3410" s="6">
        <v>9020.14</v>
      </c>
      <c r="G3410" s="5">
        <v>45306</v>
      </c>
      <c r="H3410" s="5">
        <v>45337</v>
      </c>
      <c r="I3410">
        <v>1813469</v>
      </c>
      <c r="J3410" t="s">
        <v>57</v>
      </c>
      <c r="K3410" s="6">
        <v>124624.53</v>
      </c>
      <c r="L3410" s="5">
        <v>45355</v>
      </c>
      <c r="M3410" s="5">
        <v>45366</v>
      </c>
      <c r="N3410">
        <v>10</v>
      </c>
      <c r="O3410">
        <v>1246245.3</v>
      </c>
      <c r="P3410">
        <v>331.83</v>
      </c>
      <c r="Q3410">
        <v>0.41403167767142079</v>
      </c>
    </row>
    <row r="3411" spans="1:17" x14ac:dyDescent="0.2">
      <c r="A3411" t="s">
        <v>2378</v>
      </c>
      <c r="B3411">
        <v>10045</v>
      </c>
      <c r="C3411">
        <v>123725</v>
      </c>
      <c r="D3411" s="5">
        <v>45267</v>
      </c>
      <c r="E3411" t="s">
        <v>56</v>
      </c>
      <c r="F3411">
        <v>674.89</v>
      </c>
      <c r="I3411">
        <v>602926</v>
      </c>
      <c r="J3411" t="s">
        <v>62</v>
      </c>
      <c r="K3411" s="6">
        <v>2388.83</v>
      </c>
      <c r="L3411" s="5">
        <v>45293</v>
      </c>
      <c r="P3411">
        <v>715.38</v>
      </c>
      <c r="Q3411">
        <v>0.41403919666150635</v>
      </c>
    </row>
    <row r="3412" spans="1:17" x14ac:dyDescent="0.2">
      <c r="A3412" t="s">
        <v>8570</v>
      </c>
      <c r="B3412" t="s">
        <v>8573</v>
      </c>
      <c r="C3412" t="s">
        <v>8574</v>
      </c>
      <c r="D3412" s="5">
        <v>45131</v>
      </c>
      <c r="E3412" t="s">
        <v>167</v>
      </c>
      <c r="F3412">
        <v>18.02</v>
      </c>
      <c r="I3412">
        <v>1005265</v>
      </c>
      <c r="J3412" t="s">
        <v>63</v>
      </c>
      <c r="K3412">
        <v>18.02</v>
      </c>
      <c r="L3412" s="5">
        <v>45131</v>
      </c>
      <c r="P3412">
        <v>18.02</v>
      </c>
      <c r="Q3412">
        <v>0.41408423989741938</v>
      </c>
    </row>
    <row r="3413" spans="1:17" x14ac:dyDescent="0.2">
      <c r="A3413" t="s">
        <v>11732</v>
      </c>
      <c r="B3413" t="s">
        <v>12096</v>
      </c>
      <c r="C3413">
        <v>54738755</v>
      </c>
      <c r="D3413" s="5">
        <v>45426</v>
      </c>
      <c r="E3413" t="s">
        <v>11733</v>
      </c>
      <c r="F3413">
        <v>169.28</v>
      </c>
      <c r="I3413">
        <v>1089342</v>
      </c>
      <c r="J3413" t="s">
        <v>63</v>
      </c>
      <c r="K3413" s="6">
        <v>58192.91</v>
      </c>
      <c r="L3413" s="5">
        <v>45453</v>
      </c>
      <c r="P3413">
        <v>169.28</v>
      </c>
      <c r="Q3413">
        <v>0.41420844414543234</v>
      </c>
    </row>
    <row r="3414" spans="1:17" x14ac:dyDescent="0.2">
      <c r="A3414" t="s">
        <v>5950</v>
      </c>
      <c r="B3414" t="s">
        <v>6887</v>
      </c>
      <c r="C3414" t="s">
        <v>6888</v>
      </c>
      <c r="D3414" s="5">
        <v>45362</v>
      </c>
      <c r="E3414" t="s">
        <v>167</v>
      </c>
      <c r="F3414">
        <v>51.18</v>
      </c>
      <c r="I3414">
        <v>1065791</v>
      </c>
      <c r="J3414" t="s">
        <v>63</v>
      </c>
      <c r="K3414" s="6">
        <v>5018.84</v>
      </c>
      <c r="L3414" s="5">
        <v>45363</v>
      </c>
      <c r="P3414">
        <v>37.369999999999997</v>
      </c>
      <c r="Q3414">
        <v>0.41432367163037875</v>
      </c>
    </row>
    <row r="3415" spans="1:17" x14ac:dyDescent="0.2">
      <c r="A3415" t="s">
        <v>5100</v>
      </c>
      <c r="B3415" t="s">
        <v>5106</v>
      </c>
      <c r="C3415">
        <v>101975</v>
      </c>
      <c r="D3415" s="5">
        <v>45443</v>
      </c>
      <c r="E3415" t="s">
        <v>56</v>
      </c>
      <c r="F3415">
        <v>779.78</v>
      </c>
      <c r="I3415">
        <v>1823995</v>
      </c>
      <c r="J3415" t="s">
        <v>57</v>
      </c>
      <c r="K3415" s="6">
        <v>5844.21</v>
      </c>
      <c r="L3415" s="5">
        <v>45469</v>
      </c>
      <c r="M3415" s="5">
        <v>45482</v>
      </c>
      <c r="N3415">
        <v>12</v>
      </c>
      <c r="O3415">
        <v>70130.52</v>
      </c>
      <c r="P3415">
        <v>569.39</v>
      </c>
      <c r="Q3415">
        <v>0.41434488584585716</v>
      </c>
    </row>
    <row r="3416" spans="1:17" x14ac:dyDescent="0.2">
      <c r="A3416" t="s">
        <v>3506</v>
      </c>
      <c r="B3416" t="s">
        <v>3536</v>
      </c>
      <c r="C3416">
        <v>1238636</v>
      </c>
      <c r="D3416" s="5">
        <v>45400</v>
      </c>
      <c r="E3416" t="s">
        <v>56</v>
      </c>
      <c r="F3416">
        <v>545.94000000000005</v>
      </c>
      <c r="I3416">
        <v>1082380</v>
      </c>
      <c r="J3416" t="s">
        <v>63</v>
      </c>
      <c r="K3416" s="6">
        <v>120775.32</v>
      </c>
      <c r="L3416" s="5">
        <v>45425</v>
      </c>
      <c r="P3416">
        <v>545.94000000000005</v>
      </c>
      <c r="Q3416">
        <v>0.4143573312104144</v>
      </c>
    </row>
    <row r="3417" spans="1:17" x14ac:dyDescent="0.2">
      <c r="A3417" t="s">
        <v>10003</v>
      </c>
      <c r="B3417" t="s">
        <v>10011</v>
      </c>
      <c r="C3417">
        <v>24207</v>
      </c>
      <c r="D3417" s="5">
        <v>45446</v>
      </c>
      <c r="E3417" t="s">
        <v>56</v>
      </c>
      <c r="F3417" s="6">
        <v>4451.8500000000004</v>
      </c>
      <c r="I3417">
        <v>1094236</v>
      </c>
      <c r="J3417" t="s">
        <v>63</v>
      </c>
      <c r="K3417" s="6">
        <v>32063.85</v>
      </c>
      <c r="L3417" s="5">
        <v>45471</v>
      </c>
      <c r="P3417">
        <v>4451.8500000000004</v>
      </c>
      <c r="Q3417">
        <v>0.4144699724467934</v>
      </c>
    </row>
    <row r="3418" spans="1:17" x14ac:dyDescent="0.2">
      <c r="A3418" t="s">
        <v>481</v>
      </c>
      <c r="B3418" t="s">
        <v>522</v>
      </c>
      <c r="C3418" t="s">
        <v>1491</v>
      </c>
      <c r="D3418" s="5">
        <v>45307</v>
      </c>
      <c r="E3418" t="s">
        <v>484</v>
      </c>
      <c r="F3418">
        <v>65.67</v>
      </c>
      <c r="I3418">
        <v>72804</v>
      </c>
      <c r="J3418" t="s">
        <v>485</v>
      </c>
      <c r="K3418" s="6">
        <v>577784.27</v>
      </c>
      <c r="L3418" s="5">
        <v>45322</v>
      </c>
      <c r="P3418">
        <v>2.11</v>
      </c>
      <c r="Q3418">
        <v>0.4144992084269048</v>
      </c>
    </row>
    <row r="3419" spans="1:17" x14ac:dyDescent="0.2">
      <c r="A3419" t="s">
        <v>3738</v>
      </c>
      <c r="B3419" t="s">
        <v>3827</v>
      </c>
      <c r="C3419" t="s">
        <v>3828</v>
      </c>
      <c r="D3419" s="5">
        <v>45327</v>
      </c>
      <c r="E3419" t="s">
        <v>167</v>
      </c>
      <c r="F3419">
        <v>36.39</v>
      </c>
      <c r="I3419">
        <v>1056283</v>
      </c>
      <c r="J3419" t="s">
        <v>63</v>
      </c>
      <c r="K3419">
        <v>139.22999999999999</v>
      </c>
      <c r="L3419" s="5">
        <v>45327</v>
      </c>
      <c r="P3419">
        <v>36.39</v>
      </c>
      <c r="Q3419">
        <v>0.41451846506374845</v>
      </c>
    </row>
    <row r="3420" spans="1:17" x14ac:dyDescent="0.2">
      <c r="A3420" t="s">
        <v>2676</v>
      </c>
      <c r="B3420" t="s">
        <v>2677</v>
      </c>
      <c r="C3420" t="s">
        <v>2678</v>
      </c>
      <c r="D3420" s="5">
        <v>45092</v>
      </c>
      <c r="E3420" t="s">
        <v>436</v>
      </c>
      <c r="F3420">
        <v>263.48</v>
      </c>
      <c r="I3420">
        <v>579711</v>
      </c>
      <c r="J3420" t="s">
        <v>62</v>
      </c>
      <c r="K3420">
        <v>263.48</v>
      </c>
      <c r="L3420" s="5">
        <v>45110</v>
      </c>
      <c r="P3420">
        <v>263.48</v>
      </c>
      <c r="Q3420">
        <v>0.41456366376303866</v>
      </c>
    </row>
    <row r="3421" spans="1:17" x14ac:dyDescent="0.2">
      <c r="A3421" t="s">
        <v>11495</v>
      </c>
      <c r="B3421" t="s">
        <v>11580</v>
      </c>
      <c r="C3421" t="s">
        <v>11581</v>
      </c>
      <c r="D3421" s="5">
        <v>45419</v>
      </c>
      <c r="E3421" t="s">
        <v>167</v>
      </c>
      <c r="F3421">
        <v>6.9</v>
      </c>
      <c r="I3421">
        <v>1081235</v>
      </c>
      <c r="J3421" t="s">
        <v>63</v>
      </c>
      <c r="K3421">
        <v>257.91000000000003</v>
      </c>
      <c r="L3421" s="5">
        <v>45419</v>
      </c>
      <c r="P3421">
        <v>3.46</v>
      </c>
      <c r="Q3421">
        <v>0.4146902801841017</v>
      </c>
    </row>
    <row r="3422" spans="1:17" x14ac:dyDescent="0.2">
      <c r="A3422" t="s">
        <v>8017</v>
      </c>
      <c r="B3422" t="s">
        <v>8018</v>
      </c>
      <c r="C3422" t="s">
        <v>8019</v>
      </c>
      <c r="D3422" s="5">
        <v>45404</v>
      </c>
      <c r="E3422" t="s">
        <v>56</v>
      </c>
      <c r="F3422">
        <v>35</v>
      </c>
      <c r="I3422">
        <v>1819130</v>
      </c>
      <c r="J3422" t="s">
        <v>57</v>
      </c>
      <c r="K3422">
        <v>35</v>
      </c>
      <c r="L3422" s="5">
        <v>45411</v>
      </c>
      <c r="P3422">
        <v>35</v>
      </c>
      <c r="Q3422">
        <v>0.41510784920077615</v>
      </c>
    </row>
    <row r="3423" spans="1:17" x14ac:dyDescent="0.2">
      <c r="A3423" t="s">
        <v>11732</v>
      </c>
      <c r="B3423" t="s">
        <v>12032</v>
      </c>
      <c r="C3423">
        <v>54373800</v>
      </c>
      <c r="D3423" s="5">
        <v>45380</v>
      </c>
      <c r="E3423" t="s">
        <v>11733</v>
      </c>
      <c r="F3423">
        <v>104.68</v>
      </c>
      <c r="I3423">
        <v>1077337</v>
      </c>
      <c r="J3423" t="s">
        <v>63</v>
      </c>
      <c r="K3423" s="6">
        <v>6220.54</v>
      </c>
      <c r="L3423" s="5">
        <v>45405</v>
      </c>
      <c r="P3423">
        <v>104.68</v>
      </c>
      <c r="Q3423">
        <v>0.41514985131729321</v>
      </c>
    </row>
    <row r="3424" spans="1:17" x14ac:dyDescent="0.2">
      <c r="A3424" t="s">
        <v>481</v>
      </c>
      <c r="B3424" t="s">
        <v>769</v>
      </c>
      <c r="C3424" t="s">
        <v>1626</v>
      </c>
      <c r="D3424" s="5">
        <v>45338</v>
      </c>
      <c r="E3424" t="s">
        <v>484</v>
      </c>
      <c r="F3424">
        <v>244.46</v>
      </c>
      <c r="I3424">
        <v>73041</v>
      </c>
      <c r="J3424" t="s">
        <v>485</v>
      </c>
      <c r="K3424" s="6">
        <v>802703.69</v>
      </c>
      <c r="L3424" s="5">
        <v>45351</v>
      </c>
      <c r="P3424">
        <v>244.46</v>
      </c>
      <c r="Q3424">
        <v>0.41516756618400674</v>
      </c>
    </row>
    <row r="3425" spans="1:17" x14ac:dyDescent="0.2">
      <c r="A3425" t="s">
        <v>4102</v>
      </c>
      <c r="B3425" t="s">
        <v>4105</v>
      </c>
      <c r="C3425">
        <v>4544</v>
      </c>
      <c r="D3425" s="5">
        <v>45139</v>
      </c>
      <c r="E3425" t="s">
        <v>56</v>
      </c>
      <c r="F3425">
        <v>975.2</v>
      </c>
      <c r="I3425">
        <v>1795663</v>
      </c>
      <c r="J3425" t="s">
        <v>57</v>
      </c>
      <c r="K3425">
        <v>975.2</v>
      </c>
      <c r="L3425" s="5">
        <v>45166</v>
      </c>
      <c r="M3425" s="5">
        <v>45174</v>
      </c>
      <c r="N3425">
        <v>7</v>
      </c>
      <c r="O3425">
        <v>6826.4</v>
      </c>
      <c r="P3425">
        <v>975.2</v>
      </c>
      <c r="Q3425">
        <v>0.41525210664773227</v>
      </c>
    </row>
    <row r="3426" spans="1:17" x14ac:dyDescent="0.2">
      <c r="A3426" t="s">
        <v>11112</v>
      </c>
      <c r="B3426" t="s">
        <v>11393</v>
      </c>
      <c r="C3426" t="s">
        <v>11394</v>
      </c>
      <c r="D3426" s="5">
        <v>45406</v>
      </c>
      <c r="E3426" t="s">
        <v>167</v>
      </c>
      <c r="F3426">
        <v>28.2</v>
      </c>
      <c r="I3426">
        <v>1077937</v>
      </c>
      <c r="J3426" t="s">
        <v>63</v>
      </c>
      <c r="K3426">
        <v>149.94999999999999</v>
      </c>
      <c r="L3426" s="5">
        <v>45406</v>
      </c>
      <c r="P3426">
        <v>28.2</v>
      </c>
      <c r="Q3426">
        <v>0.41525498836654884</v>
      </c>
    </row>
    <row r="3427" spans="1:17" x14ac:dyDescent="0.2">
      <c r="A3427" t="s">
        <v>8719</v>
      </c>
      <c r="B3427" t="s">
        <v>8962</v>
      </c>
      <c r="C3427" t="s">
        <v>8963</v>
      </c>
      <c r="D3427" s="5">
        <v>45446</v>
      </c>
      <c r="E3427" t="s">
        <v>167</v>
      </c>
      <c r="F3427">
        <v>886.38</v>
      </c>
      <c r="I3427">
        <v>1088042</v>
      </c>
      <c r="J3427" t="s">
        <v>63</v>
      </c>
      <c r="K3427">
        <v>886.38</v>
      </c>
      <c r="L3427" s="5">
        <v>45446</v>
      </c>
      <c r="P3427">
        <v>886.38</v>
      </c>
      <c r="Q3427">
        <v>0.41544492321751436</v>
      </c>
    </row>
    <row r="3428" spans="1:17" x14ac:dyDescent="0.2">
      <c r="A3428" t="s">
        <v>481</v>
      </c>
      <c r="B3428" t="s">
        <v>631</v>
      </c>
      <c r="C3428" t="s">
        <v>1131</v>
      </c>
      <c r="D3428" s="5">
        <v>45215</v>
      </c>
      <c r="E3428" t="s">
        <v>484</v>
      </c>
      <c r="F3428">
        <v>244.93</v>
      </c>
      <c r="I3428">
        <v>72141</v>
      </c>
      <c r="J3428" t="s">
        <v>485</v>
      </c>
      <c r="K3428" s="6">
        <v>621809.21</v>
      </c>
      <c r="L3428" s="5">
        <v>45231</v>
      </c>
      <c r="P3428">
        <v>244.93</v>
      </c>
      <c r="Q3428">
        <v>0.41556843247927466</v>
      </c>
    </row>
    <row r="3429" spans="1:17" x14ac:dyDescent="0.2">
      <c r="A3429" t="s">
        <v>481</v>
      </c>
      <c r="B3429" t="s">
        <v>490</v>
      </c>
      <c r="C3429" t="s">
        <v>1188</v>
      </c>
      <c r="D3429" s="5">
        <v>45246</v>
      </c>
      <c r="E3429" t="s">
        <v>484</v>
      </c>
      <c r="F3429">
        <v>160.69999999999999</v>
      </c>
      <c r="I3429">
        <v>72355</v>
      </c>
      <c r="J3429" t="s">
        <v>485</v>
      </c>
      <c r="K3429" s="6">
        <v>742486.18</v>
      </c>
      <c r="L3429" s="5">
        <v>45260</v>
      </c>
      <c r="P3429">
        <v>160.69999999999999</v>
      </c>
      <c r="Q3429">
        <v>0.41560772862667428</v>
      </c>
    </row>
    <row r="3430" spans="1:17" x14ac:dyDescent="0.2">
      <c r="A3430" t="s">
        <v>481</v>
      </c>
      <c r="B3430" t="s">
        <v>963</v>
      </c>
      <c r="C3430" t="s">
        <v>1226</v>
      </c>
      <c r="D3430" s="5">
        <v>45246</v>
      </c>
      <c r="E3430" t="s">
        <v>484</v>
      </c>
      <c r="F3430">
        <v>24.74</v>
      </c>
      <c r="I3430">
        <v>72355</v>
      </c>
      <c r="J3430" t="s">
        <v>485</v>
      </c>
      <c r="K3430" s="6">
        <v>742486.18</v>
      </c>
      <c r="L3430" s="5">
        <v>45260</v>
      </c>
      <c r="P3430">
        <v>24.74</v>
      </c>
      <c r="Q3430">
        <v>0.41567306100038237</v>
      </c>
    </row>
    <row r="3431" spans="1:17" x14ac:dyDescent="0.2">
      <c r="A3431" t="s">
        <v>250</v>
      </c>
      <c r="B3431" t="s">
        <v>262</v>
      </c>
      <c r="C3431" t="s">
        <v>319</v>
      </c>
      <c r="D3431" s="5">
        <v>45268</v>
      </c>
      <c r="E3431" t="s">
        <v>253</v>
      </c>
      <c r="F3431">
        <v>110.31</v>
      </c>
      <c r="I3431">
        <v>600744</v>
      </c>
      <c r="J3431" t="s">
        <v>62</v>
      </c>
      <c r="K3431" s="6">
        <v>16983.939999999999</v>
      </c>
      <c r="L3431" s="5">
        <v>45271</v>
      </c>
      <c r="P3431">
        <v>110.31</v>
      </c>
      <c r="Q3431">
        <v>0.41575350058996863</v>
      </c>
    </row>
    <row r="3432" spans="1:17" x14ac:dyDescent="0.2">
      <c r="A3432" t="s">
        <v>12161</v>
      </c>
      <c r="B3432" t="s">
        <v>12170</v>
      </c>
      <c r="C3432">
        <v>231328</v>
      </c>
      <c r="D3432" s="5">
        <v>45232</v>
      </c>
      <c r="E3432" t="s">
        <v>56</v>
      </c>
      <c r="F3432">
        <v>368</v>
      </c>
      <c r="I3432">
        <v>598739</v>
      </c>
      <c r="J3432" t="s">
        <v>62</v>
      </c>
      <c r="K3432">
        <v>368</v>
      </c>
      <c r="L3432" s="5">
        <v>45257</v>
      </c>
      <c r="P3432">
        <v>368</v>
      </c>
      <c r="Q3432">
        <v>0.41577846558211573</v>
      </c>
    </row>
    <row r="3433" spans="1:17" x14ac:dyDescent="0.2">
      <c r="A3433" t="s">
        <v>481</v>
      </c>
      <c r="B3433" t="s">
        <v>522</v>
      </c>
      <c r="C3433" t="s">
        <v>1627</v>
      </c>
      <c r="D3433" s="5">
        <v>45338</v>
      </c>
      <c r="E3433" t="s">
        <v>484</v>
      </c>
      <c r="F3433" s="6">
        <v>2452.4</v>
      </c>
      <c r="I3433">
        <v>73041</v>
      </c>
      <c r="J3433" t="s">
        <v>485</v>
      </c>
      <c r="K3433" s="6">
        <v>802703.69</v>
      </c>
      <c r="L3433" s="5">
        <v>45351</v>
      </c>
      <c r="P3433">
        <v>2452.4</v>
      </c>
      <c r="Q3433">
        <v>0.4159578699366715</v>
      </c>
    </row>
    <row r="3434" spans="1:17" x14ac:dyDescent="0.2">
      <c r="A3434" t="s">
        <v>9053</v>
      </c>
      <c r="B3434" t="s">
        <v>9126</v>
      </c>
      <c r="C3434" t="s">
        <v>9127</v>
      </c>
      <c r="D3434" s="5">
        <v>45162</v>
      </c>
      <c r="E3434" t="s">
        <v>167</v>
      </c>
      <c r="F3434">
        <v>34.770000000000003</v>
      </c>
      <c r="I3434">
        <v>1013118</v>
      </c>
      <c r="J3434" t="s">
        <v>63</v>
      </c>
      <c r="K3434">
        <v>623.22</v>
      </c>
      <c r="L3434" s="5">
        <v>45162</v>
      </c>
      <c r="P3434">
        <v>34.770000000000003</v>
      </c>
      <c r="Q3434">
        <v>0.41599420732303338</v>
      </c>
    </row>
    <row r="3435" spans="1:17" x14ac:dyDescent="0.2">
      <c r="A3435" t="s">
        <v>5203</v>
      </c>
      <c r="B3435" t="s">
        <v>5582</v>
      </c>
      <c r="C3435" t="s">
        <v>5583</v>
      </c>
      <c r="D3435" s="5">
        <v>45320</v>
      </c>
      <c r="E3435" t="s">
        <v>167</v>
      </c>
      <c r="F3435">
        <v>36.74</v>
      </c>
      <c r="I3435">
        <v>1054329</v>
      </c>
      <c r="J3435" t="s">
        <v>63</v>
      </c>
      <c r="K3435">
        <v>36.74</v>
      </c>
      <c r="L3435" s="5">
        <v>45320</v>
      </c>
      <c r="P3435">
        <v>36.74</v>
      </c>
      <c r="Q3435">
        <v>0.41628252981332325</v>
      </c>
    </row>
    <row r="3436" spans="1:17" x14ac:dyDescent="0.2">
      <c r="A3436" t="s">
        <v>11732</v>
      </c>
      <c r="B3436" t="s">
        <v>11903</v>
      </c>
      <c r="C3436">
        <v>53511365</v>
      </c>
      <c r="D3436" s="5">
        <v>45261</v>
      </c>
      <c r="E3436" t="s">
        <v>11733</v>
      </c>
      <c r="F3436">
        <v>163.85</v>
      </c>
      <c r="I3436">
        <v>602567</v>
      </c>
      <c r="J3436" t="s">
        <v>62</v>
      </c>
      <c r="K3436" s="6">
        <v>78296.44</v>
      </c>
      <c r="L3436" s="5">
        <v>45287</v>
      </c>
      <c r="P3436">
        <v>163.85</v>
      </c>
      <c r="Q3436">
        <v>0.41637135381414159</v>
      </c>
    </row>
    <row r="3437" spans="1:17" x14ac:dyDescent="0.2">
      <c r="A3437" t="s">
        <v>250</v>
      </c>
      <c r="B3437" t="s">
        <v>256</v>
      </c>
      <c r="C3437" t="s">
        <v>316</v>
      </c>
      <c r="D3437" s="5">
        <v>45268</v>
      </c>
      <c r="E3437" t="s">
        <v>253</v>
      </c>
      <c r="F3437">
        <v>27.05</v>
      </c>
      <c r="I3437">
        <v>600744</v>
      </c>
      <c r="J3437" t="s">
        <v>62</v>
      </c>
      <c r="K3437" s="6">
        <v>16983.939999999999</v>
      </c>
      <c r="L3437" s="5">
        <v>45271</v>
      </c>
      <c r="P3437">
        <v>27.05</v>
      </c>
      <c r="Q3437">
        <v>0.41652840498725607</v>
      </c>
    </row>
    <row r="3438" spans="1:17" x14ac:dyDescent="0.2">
      <c r="A3438" t="s">
        <v>11112</v>
      </c>
      <c r="B3438" t="s">
        <v>11321</v>
      </c>
      <c r="C3438" t="s">
        <v>11322</v>
      </c>
      <c r="D3438" s="5">
        <v>45329</v>
      </c>
      <c r="E3438" t="s">
        <v>167</v>
      </c>
      <c r="F3438">
        <v>28.69</v>
      </c>
      <c r="I3438">
        <v>1057194</v>
      </c>
      <c r="J3438" t="s">
        <v>63</v>
      </c>
      <c r="K3438">
        <v>53.14</v>
      </c>
      <c r="L3438" s="5">
        <v>45329</v>
      </c>
      <c r="P3438">
        <v>28.69</v>
      </c>
      <c r="Q3438">
        <v>0.41663117362741098</v>
      </c>
    </row>
    <row r="3439" spans="1:17" x14ac:dyDescent="0.2">
      <c r="A3439" t="s">
        <v>11495</v>
      </c>
      <c r="B3439" t="s">
        <v>11566</v>
      </c>
      <c r="C3439" t="s">
        <v>11567</v>
      </c>
      <c r="D3439" s="5">
        <v>45359</v>
      </c>
      <c r="E3439" t="s">
        <v>167</v>
      </c>
      <c r="F3439">
        <v>4.93</v>
      </c>
      <c r="I3439">
        <v>1064981</v>
      </c>
      <c r="J3439" t="s">
        <v>63</v>
      </c>
      <c r="K3439">
        <v>17.45</v>
      </c>
      <c r="L3439" s="5">
        <v>45359</v>
      </c>
      <c r="P3439">
        <v>2.4700000000000002</v>
      </c>
      <c r="Q3439">
        <v>0.41673980933452237</v>
      </c>
    </row>
    <row r="3440" spans="1:17" x14ac:dyDescent="0.2">
      <c r="A3440" t="s">
        <v>481</v>
      </c>
      <c r="B3440" t="s">
        <v>1790</v>
      </c>
      <c r="C3440" t="s">
        <v>1791</v>
      </c>
      <c r="D3440" s="5">
        <v>45367</v>
      </c>
      <c r="E3440" t="s">
        <v>484</v>
      </c>
      <c r="F3440">
        <v>193.34</v>
      </c>
      <c r="I3440">
        <v>73273</v>
      </c>
      <c r="J3440" t="s">
        <v>485</v>
      </c>
      <c r="K3440" s="6">
        <v>689219.2</v>
      </c>
      <c r="L3440" s="5">
        <v>45380</v>
      </c>
      <c r="P3440">
        <v>193.34</v>
      </c>
      <c r="Q3440">
        <v>0.41675043164458137</v>
      </c>
    </row>
    <row r="3441" spans="1:17" x14ac:dyDescent="0.2">
      <c r="A3441" t="s">
        <v>5203</v>
      </c>
      <c r="B3441" t="s">
        <v>5534</v>
      </c>
      <c r="C3441" t="s">
        <v>5535</v>
      </c>
      <c r="D3441" s="5">
        <v>45299</v>
      </c>
      <c r="E3441" t="s">
        <v>167</v>
      </c>
      <c r="F3441">
        <v>36.14</v>
      </c>
      <c r="I3441">
        <v>1048779</v>
      </c>
      <c r="J3441" t="s">
        <v>63</v>
      </c>
      <c r="K3441">
        <v>220.15</v>
      </c>
      <c r="L3441" s="5">
        <v>45300</v>
      </c>
      <c r="P3441">
        <v>36.14</v>
      </c>
      <c r="Q3441">
        <v>0.41686019750426462</v>
      </c>
    </row>
    <row r="3442" spans="1:17" x14ac:dyDescent="0.2">
      <c r="A3442" t="s">
        <v>481</v>
      </c>
      <c r="B3442" t="s">
        <v>642</v>
      </c>
      <c r="C3442" t="s">
        <v>1137</v>
      </c>
      <c r="D3442" s="5">
        <v>45215</v>
      </c>
      <c r="E3442" t="s">
        <v>484</v>
      </c>
      <c r="F3442">
        <v>158.21</v>
      </c>
      <c r="I3442">
        <v>72141</v>
      </c>
      <c r="J3442" t="s">
        <v>485</v>
      </c>
      <c r="K3442" s="6">
        <v>621809.21</v>
      </c>
      <c r="L3442" s="5">
        <v>45231</v>
      </c>
      <c r="P3442">
        <v>78.31</v>
      </c>
      <c r="Q3442">
        <v>0.41696299112823032</v>
      </c>
    </row>
    <row r="3443" spans="1:17" x14ac:dyDescent="0.2">
      <c r="A3443" t="s">
        <v>10757</v>
      </c>
      <c r="B3443" t="s">
        <v>10796</v>
      </c>
      <c r="C3443" t="s">
        <v>10797</v>
      </c>
      <c r="D3443" s="5">
        <v>45334</v>
      </c>
      <c r="E3443" t="s">
        <v>436</v>
      </c>
      <c r="F3443">
        <v>264.51</v>
      </c>
      <c r="I3443">
        <v>1061244</v>
      </c>
      <c r="J3443" t="s">
        <v>63</v>
      </c>
      <c r="K3443">
        <v>264.51</v>
      </c>
      <c r="L3443" s="5">
        <v>45348</v>
      </c>
      <c r="P3443">
        <v>264.51</v>
      </c>
      <c r="Q3443">
        <v>0.41696353545456466</v>
      </c>
    </row>
    <row r="3444" spans="1:17" x14ac:dyDescent="0.2">
      <c r="A3444" t="s">
        <v>5950</v>
      </c>
      <c r="B3444" t="s">
        <v>6499</v>
      </c>
      <c r="C3444" t="s">
        <v>6500</v>
      </c>
      <c r="D3444" s="5">
        <v>45252</v>
      </c>
      <c r="E3444" t="s">
        <v>167</v>
      </c>
      <c r="F3444">
        <v>48.99</v>
      </c>
      <c r="I3444">
        <v>1037759</v>
      </c>
      <c r="J3444" t="s">
        <v>63</v>
      </c>
      <c r="K3444" s="6">
        <v>4652.67</v>
      </c>
      <c r="L3444" s="5">
        <v>45256</v>
      </c>
      <c r="P3444">
        <v>35.74</v>
      </c>
      <c r="Q3444">
        <v>0.417115158950917</v>
      </c>
    </row>
    <row r="3445" spans="1:17" x14ac:dyDescent="0.2">
      <c r="A3445" t="s">
        <v>7506</v>
      </c>
      <c r="B3445" t="s">
        <v>7529</v>
      </c>
      <c r="C3445" t="s">
        <v>7530</v>
      </c>
      <c r="D3445" s="5">
        <v>45455</v>
      </c>
      <c r="E3445" t="s">
        <v>167</v>
      </c>
      <c r="F3445">
        <v>42.28</v>
      </c>
      <c r="I3445">
        <v>1090632</v>
      </c>
      <c r="J3445" t="s">
        <v>63</v>
      </c>
      <c r="K3445">
        <v>42.28</v>
      </c>
      <c r="L3445" s="5">
        <v>45456</v>
      </c>
      <c r="P3445">
        <v>42.28</v>
      </c>
      <c r="Q3445">
        <v>0.41728709838892841</v>
      </c>
    </row>
    <row r="3446" spans="1:17" x14ac:dyDescent="0.2">
      <c r="A3446" t="s">
        <v>96</v>
      </c>
      <c r="B3446" t="s">
        <v>97</v>
      </c>
      <c r="C3446">
        <v>328</v>
      </c>
      <c r="D3446" s="5">
        <v>45224</v>
      </c>
      <c r="E3446" t="s">
        <v>56</v>
      </c>
      <c r="F3446">
        <v>837.2</v>
      </c>
      <c r="I3446">
        <v>1803252</v>
      </c>
      <c r="J3446" t="s">
        <v>57</v>
      </c>
      <c r="K3446">
        <v>837.2</v>
      </c>
      <c r="L3446" s="5">
        <v>45250</v>
      </c>
      <c r="M3446" s="5">
        <v>45259</v>
      </c>
      <c r="N3446">
        <v>8</v>
      </c>
      <c r="O3446">
        <v>6697.6</v>
      </c>
      <c r="P3446">
        <v>837.2</v>
      </c>
      <c r="Q3446">
        <v>0.41738792510535239</v>
      </c>
    </row>
    <row r="3447" spans="1:17" x14ac:dyDescent="0.2">
      <c r="A3447" t="s">
        <v>7506</v>
      </c>
      <c r="B3447" t="s">
        <v>7519</v>
      </c>
      <c r="C3447" t="s">
        <v>7520</v>
      </c>
      <c r="D3447" s="5">
        <v>45307</v>
      </c>
      <c r="E3447" t="s">
        <v>167</v>
      </c>
      <c r="F3447">
        <v>40.1</v>
      </c>
      <c r="I3447">
        <v>1050046</v>
      </c>
      <c r="J3447" t="s">
        <v>63</v>
      </c>
      <c r="K3447">
        <v>40.1</v>
      </c>
      <c r="L3447" s="5">
        <v>45307</v>
      </c>
      <c r="P3447">
        <v>40.1</v>
      </c>
      <c r="Q3447">
        <v>0.41747585475327031</v>
      </c>
    </row>
    <row r="3448" spans="1:17" x14ac:dyDescent="0.2">
      <c r="A3448" t="s">
        <v>5950</v>
      </c>
      <c r="B3448" t="s">
        <v>5981</v>
      </c>
      <c r="C3448" t="s">
        <v>5982</v>
      </c>
      <c r="D3448" s="5">
        <v>45138</v>
      </c>
      <c r="E3448" t="s">
        <v>167</v>
      </c>
      <c r="F3448">
        <v>78.19</v>
      </c>
      <c r="I3448">
        <v>1007003</v>
      </c>
      <c r="J3448" t="s">
        <v>63</v>
      </c>
      <c r="K3448">
        <v>170.12</v>
      </c>
      <c r="L3448" s="5">
        <v>45138</v>
      </c>
      <c r="P3448">
        <v>78.19</v>
      </c>
      <c r="Q3448">
        <v>0.41748331346046508</v>
      </c>
    </row>
    <row r="3449" spans="1:17" x14ac:dyDescent="0.2">
      <c r="A3449" t="s">
        <v>7601</v>
      </c>
      <c r="B3449" t="s">
        <v>7602</v>
      </c>
      <c r="C3449" t="s">
        <v>7603</v>
      </c>
      <c r="D3449" s="5">
        <v>45301</v>
      </c>
      <c r="E3449" t="s">
        <v>56</v>
      </c>
      <c r="F3449">
        <v>100</v>
      </c>
      <c r="I3449">
        <v>1807916</v>
      </c>
      <c r="J3449" t="s">
        <v>57</v>
      </c>
      <c r="K3449">
        <v>100</v>
      </c>
      <c r="L3449" s="5">
        <v>45308</v>
      </c>
      <c r="M3449" s="5">
        <v>45321</v>
      </c>
      <c r="N3449">
        <v>12</v>
      </c>
      <c r="O3449">
        <v>1200</v>
      </c>
      <c r="P3449">
        <v>100</v>
      </c>
      <c r="Q3449">
        <v>0.41750952453744039</v>
      </c>
    </row>
    <row r="3450" spans="1:17" x14ac:dyDescent="0.2">
      <c r="A3450" t="s">
        <v>8551</v>
      </c>
      <c r="B3450">
        <v>25682143</v>
      </c>
      <c r="C3450">
        <v>1303663</v>
      </c>
      <c r="D3450" s="5">
        <v>45236</v>
      </c>
      <c r="E3450" t="s">
        <v>56</v>
      </c>
      <c r="F3450">
        <v>244</v>
      </c>
      <c r="I3450">
        <v>1804197</v>
      </c>
      <c r="J3450" t="s">
        <v>57</v>
      </c>
      <c r="K3450">
        <v>244</v>
      </c>
      <c r="L3450" s="5">
        <v>45264</v>
      </c>
      <c r="M3450" s="5">
        <v>45273</v>
      </c>
      <c r="N3450">
        <v>8</v>
      </c>
      <c r="O3450">
        <v>1952</v>
      </c>
      <c r="P3450">
        <v>244</v>
      </c>
      <c r="Q3450">
        <v>0.41751907781529551</v>
      </c>
    </row>
    <row r="3451" spans="1:17" x14ac:dyDescent="0.2">
      <c r="A3451" t="s">
        <v>10706</v>
      </c>
      <c r="B3451" t="s">
        <v>10715</v>
      </c>
      <c r="C3451" t="s">
        <v>10716</v>
      </c>
      <c r="D3451" s="5">
        <v>45166</v>
      </c>
      <c r="E3451" t="s">
        <v>436</v>
      </c>
      <c r="F3451">
        <v>490.23</v>
      </c>
      <c r="I3451">
        <v>587440</v>
      </c>
      <c r="J3451" t="s">
        <v>62</v>
      </c>
      <c r="K3451">
        <v>490.23</v>
      </c>
      <c r="L3451" s="5">
        <v>45169</v>
      </c>
      <c r="P3451">
        <v>388.1</v>
      </c>
      <c r="Q3451">
        <v>0.41759317141964514</v>
      </c>
    </row>
    <row r="3452" spans="1:17" x14ac:dyDescent="0.2">
      <c r="A3452" t="s">
        <v>5950</v>
      </c>
      <c r="B3452" t="s">
        <v>6161</v>
      </c>
      <c r="C3452" t="s">
        <v>6162</v>
      </c>
      <c r="D3452" s="5">
        <v>45159</v>
      </c>
      <c r="E3452" t="s">
        <v>167</v>
      </c>
      <c r="F3452">
        <v>47.53</v>
      </c>
      <c r="I3452">
        <v>1012142</v>
      </c>
      <c r="J3452" t="s">
        <v>63</v>
      </c>
      <c r="K3452" s="6">
        <v>3737.18</v>
      </c>
      <c r="L3452" s="5">
        <v>45159</v>
      </c>
      <c r="P3452">
        <v>34.69</v>
      </c>
      <c r="Q3452">
        <v>0.41759394439312403</v>
      </c>
    </row>
    <row r="3453" spans="1:17" x14ac:dyDescent="0.2">
      <c r="A3453" t="s">
        <v>3738</v>
      </c>
      <c r="B3453" t="s">
        <v>3833</v>
      </c>
      <c r="C3453" t="s">
        <v>3834</v>
      </c>
      <c r="D3453" s="5">
        <v>45349</v>
      </c>
      <c r="E3453" t="s">
        <v>167</v>
      </c>
      <c r="F3453">
        <v>39.26</v>
      </c>
      <c r="I3453">
        <v>1062221</v>
      </c>
      <c r="J3453" t="s">
        <v>63</v>
      </c>
      <c r="K3453">
        <v>39.26</v>
      </c>
      <c r="L3453" s="5">
        <v>45349</v>
      </c>
      <c r="P3453">
        <v>39.26</v>
      </c>
      <c r="Q3453">
        <v>0.41760145968567008</v>
      </c>
    </row>
    <row r="3454" spans="1:17" x14ac:dyDescent="0.2">
      <c r="A3454" t="s">
        <v>3506</v>
      </c>
      <c r="B3454" t="s">
        <v>3522</v>
      </c>
      <c r="C3454">
        <v>1268100</v>
      </c>
      <c r="D3454" s="5">
        <v>45175</v>
      </c>
      <c r="E3454" t="s">
        <v>56</v>
      </c>
      <c r="F3454" s="6">
        <v>2482.52</v>
      </c>
      <c r="I3454">
        <v>591757</v>
      </c>
      <c r="J3454" t="s">
        <v>62</v>
      </c>
      <c r="K3454" s="6">
        <v>70874.67</v>
      </c>
      <c r="L3454" s="5">
        <v>45201</v>
      </c>
      <c r="P3454">
        <v>2482.52</v>
      </c>
      <c r="Q3454">
        <v>0.41763763707036916</v>
      </c>
    </row>
    <row r="3455" spans="1:17" x14ac:dyDescent="0.2">
      <c r="A3455" t="s">
        <v>2852</v>
      </c>
      <c r="B3455" t="s">
        <v>2867</v>
      </c>
      <c r="C3455" t="s">
        <v>2868</v>
      </c>
      <c r="D3455" s="5">
        <v>45195</v>
      </c>
      <c r="E3455" t="s">
        <v>167</v>
      </c>
      <c r="F3455">
        <v>30.82</v>
      </c>
      <c r="I3455">
        <v>1021628</v>
      </c>
      <c r="J3455" t="s">
        <v>63</v>
      </c>
      <c r="K3455">
        <v>87.94</v>
      </c>
      <c r="L3455" s="5">
        <v>45195</v>
      </c>
      <c r="P3455">
        <v>30.82</v>
      </c>
      <c r="Q3455">
        <v>0.41766278742731977</v>
      </c>
    </row>
    <row r="3456" spans="1:17" x14ac:dyDescent="0.2">
      <c r="A3456" t="s">
        <v>481</v>
      </c>
      <c r="B3456" t="s">
        <v>558</v>
      </c>
      <c r="C3456" t="s">
        <v>798</v>
      </c>
      <c r="D3456" s="5">
        <v>45154</v>
      </c>
      <c r="E3456" t="s">
        <v>484</v>
      </c>
      <c r="F3456">
        <v>180.15</v>
      </c>
      <c r="I3456">
        <v>71731</v>
      </c>
      <c r="J3456" t="s">
        <v>485</v>
      </c>
      <c r="K3456" s="6">
        <v>681080.54</v>
      </c>
      <c r="L3456" s="5">
        <v>45169</v>
      </c>
      <c r="P3456">
        <v>180.15</v>
      </c>
      <c r="Q3456">
        <v>0.41790416351229276</v>
      </c>
    </row>
    <row r="3457" spans="1:17" x14ac:dyDescent="0.2">
      <c r="A3457" t="s">
        <v>4030</v>
      </c>
      <c r="B3457" t="s">
        <v>4047</v>
      </c>
      <c r="C3457" t="s">
        <v>4048</v>
      </c>
      <c r="D3457" s="5">
        <v>45358</v>
      </c>
      <c r="E3457" t="s">
        <v>167</v>
      </c>
      <c r="F3457">
        <v>27.17</v>
      </c>
      <c r="I3457">
        <v>1064788</v>
      </c>
      <c r="J3457" t="s">
        <v>63</v>
      </c>
      <c r="K3457">
        <v>27.17</v>
      </c>
      <c r="L3457" s="5">
        <v>45358</v>
      </c>
      <c r="P3457">
        <v>27.17</v>
      </c>
      <c r="Q3457">
        <v>0.41793289851388882</v>
      </c>
    </row>
    <row r="3458" spans="1:17" x14ac:dyDescent="0.2">
      <c r="A3458" t="s">
        <v>5950</v>
      </c>
      <c r="B3458" t="s">
        <v>5979</v>
      </c>
      <c r="C3458" t="s">
        <v>5980</v>
      </c>
      <c r="D3458" s="5">
        <v>45138</v>
      </c>
      <c r="E3458" t="s">
        <v>167</v>
      </c>
      <c r="F3458">
        <v>46.18</v>
      </c>
      <c r="I3458">
        <v>1007003</v>
      </c>
      <c r="J3458" t="s">
        <v>63</v>
      </c>
      <c r="K3458">
        <v>170.12</v>
      </c>
      <c r="L3458" s="5">
        <v>45138</v>
      </c>
      <c r="P3458">
        <v>46.18</v>
      </c>
      <c r="Q3458">
        <v>0.41802914622050968</v>
      </c>
    </row>
    <row r="3459" spans="1:17" x14ac:dyDescent="0.2">
      <c r="A3459" t="s">
        <v>481</v>
      </c>
      <c r="B3459" t="s">
        <v>615</v>
      </c>
      <c r="C3459" t="s">
        <v>1122</v>
      </c>
      <c r="D3459" s="5">
        <v>45215</v>
      </c>
      <c r="E3459" t="s">
        <v>484</v>
      </c>
      <c r="F3459">
        <v>674.71</v>
      </c>
      <c r="I3459">
        <v>72141</v>
      </c>
      <c r="J3459" t="s">
        <v>485</v>
      </c>
      <c r="K3459" s="6">
        <v>621809.21</v>
      </c>
      <c r="L3459" s="5">
        <v>45231</v>
      </c>
      <c r="P3459">
        <v>642.95000000000005</v>
      </c>
      <c r="Q3459">
        <v>0.41806376876100637</v>
      </c>
    </row>
    <row r="3460" spans="1:17" x14ac:dyDescent="0.2">
      <c r="A3460" t="s">
        <v>481</v>
      </c>
      <c r="B3460" t="s">
        <v>853</v>
      </c>
      <c r="C3460" t="s">
        <v>1419</v>
      </c>
      <c r="D3460" s="5">
        <v>45276</v>
      </c>
      <c r="E3460" t="s">
        <v>484</v>
      </c>
      <c r="F3460">
        <v>76.23</v>
      </c>
      <c r="I3460">
        <v>72587</v>
      </c>
      <c r="J3460" t="s">
        <v>485</v>
      </c>
      <c r="K3460" s="6">
        <v>607405.88</v>
      </c>
      <c r="L3460" s="5">
        <v>45289</v>
      </c>
      <c r="P3460">
        <v>63.59</v>
      </c>
      <c r="Q3460">
        <v>0.41809896518751188</v>
      </c>
    </row>
    <row r="3461" spans="1:17" x14ac:dyDescent="0.2">
      <c r="A3461" t="s">
        <v>7466</v>
      </c>
      <c r="B3461" t="s">
        <v>7467</v>
      </c>
      <c r="C3461" t="s">
        <v>7468</v>
      </c>
      <c r="D3461" s="5">
        <v>45454</v>
      </c>
      <c r="E3461" t="s">
        <v>436</v>
      </c>
      <c r="F3461" s="6">
        <v>1512.27</v>
      </c>
      <c r="I3461">
        <v>1091602</v>
      </c>
      <c r="J3461" t="s">
        <v>63</v>
      </c>
      <c r="K3461" s="6">
        <v>1512.27</v>
      </c>
      <c r="L3461" s="5">
        <v>45461</v>
      </c>
      <c r="P3461">
        <v>1512.27</v>
      </c>
      <c r="Q3461">
        <v>0.41828448343560376</v>
      </c>
    </row>
    <row r="3462" spans="1:17" x14ac:dyDescent="0.2">
      <c r="A3462" t="s">
        <v>2414</v>
      </c>
      <c r="B3462" t="s">
        <v>2429</v>
      </c>
      <c r="C3462" t="s">
        <v>2430</v>
      </c>
      <c r="D3462" s="5">
        <v>45166</v>
      </c>
      <c r="E3462" t="s">
        <v>167</v>
      </c>
      <c r="F3462">
        <v>25.08</v>
      </c>
      <c r="I3462">
        <v>1014358</v>
      </c>
      <c r="J3462" t="s">
        <v>63</v>
      </c>
      <c r="K3462" s="6">
        <v>2267.66</v>
      </c>
      <c r="L3462" s="5">
        <v>45167</v>
      </c>
      <c r="P3462">
        <v>25.08</v>
      </c>
      <c r="Q3462">
        <v>0.41844032451841695</v>
      </c>
    </row>
    <row r="3463" spans="1:17" x14ac:dyDescent="0.2">
      <c r="A3463" t="s">
        <v>3496</v>
      </c>
      <c r="B3463" t="s">
        <v>3497</v>
      </c>
      <c r="C3463" t="s">
        <v>3498</v>
      </c>
      <c r="D3463" s="5">
        <v>45338</v>
      </c>
      <c r="E3463" t="s">
        <v>436</v>
      </c>
      <c r="F3463">
        <v>174.69</v>
      </c>
      <c r="I3463">
        <v>1059794</v>
      </c>
      <c r="J3463" t="s">
        <v>63</v>
      </c>
      <c r="K3463">
        <v>174.69</v>
      </c>
      <c r="L3463" s="5">
        <v>45342</v>
      </c>
      <c r="P3463">
        <v>174.69</v>
      </c>
      <c r="Q3463">
        <v>0.4185081636843121</v>
      </c>
    </row>
    <row r="3464" spans="1:17" x14ac:dyDescent="0.2">
      <c r="A3464" t="s">
        <v>481</v>
      </c>
      <c r="B3464" t="s">
        <v>501</v>
      </c>
      <c r="C3464" t="s">
        <v>1905</v>
      </c>
      <c r="D3464" s="5">
        <v>45398</v>
      </c>
      <c r="E3464" t="s">
        <v>484</v>
      </c>
      <c r="F3464">
        <v>289.36</v>
      </c>
      <c r="I3464">
        <v>73470</v>
      </c>
      <c r="J3464" t="s">
        <v>485</v>
      </c>
      <c r="K3464" s="6">
        <v>721437.7</v>
      </c>
      <c r="L3464" s="5">
        <v>45412</v>
      </c>
      <c r="P3464">
        <v>289.36</v>
      </c>
      <c r="Q3464">
        <v>0.41886638256618225</v>
      </c>
    </row>
    <row r="3465" spans="1:17" x14ac:dyDescent="0.2">
      <c r="A3465" t="s">
        <v>4096</v>
      </c>
      <c r="B3465" t="s">
        <v>4097</v>
      </c>
      <c r="C3465">
        <v>779096</v>
      </c>
      <c r="D3465" s="5">
        <v>45122</v>
      </c>
      <c r="E3465" t="s">
        <v>56</v>
      </c>
      <c r="F3465" s="6">
        <v>8010</v>
      </c>
      <c r="I3465">
        <v>582913</v>
      </c>
      <c r="J3465" t="s">
        <v>62</v>
      </c>
      <c r="K3465" s="6">
        <v>26348</v>
      </c>
      <c r="L3465" s="5">
        <v>45134</v>
      </c>
      <c r="P3465">
        <v>8010</v>
      </c>
      <c r="Q3465">
        <v>0.41891423249845328</v>
      </c>
    </row>
    <row r="3466" spans="1:17" x14ac:dyDescent="0.2">
      <c r="A3466" t="s">
        <v>481</v>
      </c>
      <c r="B3466" t="s">
        <v>540</v>
      </c>
      <c r="C3466" t="s">
        <v>785</v>
      </c>
      <c r="D3466" s="5">
        <v>45154</v>
      </c>
      <c r="E3466" t="s">
        <v>484</v>
      </c>
      <c r="F3466">
        <v>26.45</v>
      </c>
      <c r="I3466">
        <v>71731</v>
      </c>
      <c r="J3466" t="s">
        <v>485</v>
      </c>
      <c r="K3466" s="6">
        <v>681080.54</v>
      </c>
      <c r="L3466" s="5">
        <v>45169</v>
      </c>
      <c r="P3466">
        <v>26.45</v>
      </c>
      <c r="Q3466">
        <v>0.41901583254787422</v>
      </c>
    </row>
    <row r="3467" spans="1:17" x14ac:dyDescent="0.2">
      <c r="A3467" t="s">
        <v>5950</v>
      </c>
      <c r="B3467" t="s">
        <v>6131</v>
      </c>
      <c r="C3467" t="s">
        <v>6132</v>
      </c>
      <c r="D3467" s="5">
        <v>45159</v>
      </c>
      <c r="E3467" t="s">
        <v>167</v>
      </c>
      <c r="F3467">
        <v>64.069999999999993</v>
      </c>
      <c r="I3467">
        <v>1012142</v>
      </c>
      <c r="J3467" t="s">
        <v>63</v>
      </c>
      <c r="K3467" s="6">
        <v>3737.18</v>
      </c>
      <c r="L3467" s="5">
        <v>45159</v>
      </c>
      <c r="P3467">
        <v>46.78</v>
      </c>
      <c r="Q3467">
        <v>0.41911817247021166</v>
      </c>
    </row>
    <row r="3468" spans="1:17" x14ac:dyDescent="0.2">
      <c r="A3468" t="s">
        <v>481</v>
      </c>
      <c r="B3468" t="s">
        <v>772</v>
      </c>
      <c r="C3468" t="s">
        <v>1785</v>
      </c>
      <c r="D3468" s="5">
        <v>45367</v>
      </c>
      <c r="E3468" t="s">
        <v>484</v>
      </c>
      <c r="F3468">
        <v>121.89</v>
      </c>
      <c r="I3468">
        <v>73273</v>
      </c>
      <c r="J3468" t="s">
        <v>485</v>
      </c>
      <c r="K3468" s="6">
        <v>689219.2</v>
      </c>
      <c r="L3468" s="5">
        <v>45380</v>
      </c>
      <c r="P3468">
        <v>121.89</v>
      </c>
      <c r="Q3468">
        <v>0.41919267581032382</v>
      </c>
    </row>
    <row r="3469" spans="1:17" x14ac:dyDescent="0.2">
      <c r="A3469" t="s">
        <v>4512</v>
      </c>
      <c r="B3469" t="s">
        <v>4523</v>
      </c>
      <c r="C3469" t="s">
        <v>4524</v>
      </c>
      <c r="D3469" s="5">
        <v>45384</v>
      </c>
      <c r="E3469" t="s">
        <v>436</v>
      </c>
      <c r="F3469">
        <v>34.43</v>
      </c>
      <c r="I3469">
        <v>1072417</v>
      </c>
      <c r="J3469" t="s">
        <v>63</v>
      </c>
      <c r="K3469">
        <v>34.43</v>
      </c>
      <c r="L3469" s="5">
        <v>45387</v>
      </c>
      <c r="P3469">
        <v>34.43</v>
      </c>
      <c r="Q3469">
        <v>0.41920176211004134</v>
      </c>
    </row>
    <row r="3470" spans="1:17" x14ac:dyDescent="0.2">
      <c r="A3470" t="s">
        <v>9900</v>
      </c>
      <c r="B3470" t="s">
        <v>9909</v>
      </c>
      <c r="C3470">
        <v>796001549923</v>
      </c>
      <c r="D3470" s="5">
        <v>45371</v>
      </c>
      <c r="E3470" t="s">
        <v>56</v>
      </c>
      <c r="F3470">
        <v>206.32</v>
      </c>
      <c r="I3470">
        <v>1071804</v>
      </c>
      <c r="J3470" t="s">
        <v>63</v>
      </c>
      <c r="K3470" s="6">
        <v>5064.21</v>
      </c>
      <c r="L3470" s="5">
        <v>45385</v>
      </c>
      <c r="P3470">
        <v>206.32</v>
      </c>
      <c r="Q3470">
        <v>0.41931037399987814</v>
      </c>
    </row>
    <row r="3471" spans="1:17" x14ac:dyDescent="0.2">
      <c r="A3471" t="s">
        <v>5950</v>
      </c>
      <c r="B3471" t="s">
        <v>7023</v>
      </c>
      <c r="C3471" t="s">
        <v>7024</v>
      </c>
      <c r="D3471" s="5">
        <v>45371</v>
      </c>
      <c r="E3471" t="s">
        <v>167</v>
      </c>
      <c r="F3471">
        <v>51.22</v>
      </c>
      <c r="I3471">
        <v>1068322</v>
      </c>
      <c r="J3471" t="s">
        <v>63</v>
      </c>
      <c r="K3471" s="6">
        <v>2131.09</v>
      </c>
      <c r="L3471" s="5">
        <v>45371</v>
      </c>
      <c r="P3471">
        <v>37.4</v>
      </c>
      <c r="Q3471">
        <v>0.41972810709440977</v>
      </c>
    </row>
    <row r="3472" spans="1:17" x14ac:dyDescent="0.2">
      <c r="A3472" t="s">
        <v>3603</v>
      </c>
      <c r="B3472" t="s">
        <v>3684</v>
      </c>
      <c r="C3472" t="s">
        <v>3685</v>
      </c>
      <c r="D3472" s="5">
        <v>45441</v>
      </c>
      <c r="E3472" t="s">
        <v>167</v>
      </c>
      <c r="F3472">
        <v>30.49</v>
      </c>
      <c r="I3472">
        <v>1086889</v>
      </c>
      <c r="J3472" t="s">
        <v>63</v>
      </c>
      <c r="K3472">
        <v>361.28</v>
      </c>
      <c r="L3472" s="5">
        <v>45441</v>
      </c>
      <c r="P3472">
        <v>30.49</v>
      </c>
      <c r="Q3472">
        <v>0.41973827674668718</v>
      </c>
    </row>
    <row r="3473" spans="1:17" x14ac:dyDescent="0.2">
      <c r="A3473" t="s">
        <v>4212</v>
      </c>
      <c r="B3473">
        <v>1139809</v>
      </c>
      <c r="C3473">
        <v>1139809</v>
      </c>
      <c r="D3473" s="5">
        <v>45338</v>
      </c>
      <c r="E3473" t="s">
        <v>56</v>
      </c>
      <c r="F3473">
        <v>580.25</v>
      </c>
      <c r="I3473">
        <v>1061498</v>
      </c>
      <c r="J3473" t="s">
        <v>63</v>
      </c>
      <c r="K3473" s="6">
        <v>44242.92</v>
      </c>
      <c r="L3473" s="5">
        <v>45348</v>
      </c>
      <c r="P3473">
        <v>580.25</v>
      </c>
      <c r="Q3473">
        <v>0.42007264814843603</v>
      </c>
    </row>
    <row r="3474" spans="1:17" x14ac:dyDescent="0.2">
      <c r="A3474" t="s">
        <v>10186</v>
      </c>
      <c r="B3474" t="s">
        <v>10245</v>
      </c>
      <c r="C3474" t="s">
        <v>10246</v>
      </c>
      <c r="D3474" s="5">
        <v>45328</v>
      </c>
      <c r="E3474" t="s">
        <v>167</v>
      </c>
      <c r="F3474">
        <v>12.61</v>
      </c>
      <c r="I3474">
        <v>1056571</v>
      </c>
      <c r="J3474" t="s">
        <v>63</v>
      </c>
      <c r="K3474">
        <v>84.83</v>
      </c>
      <c r="L3474" s="5">
        <v>45328</v>
      </c>
      <c r="P3474">
        <v>12.61</v>
      </c>
      <c r="Q3474">
        <v>0.42016345450660109</v>
      </c>
    </row>
    <row r="3475" spans="1:17" x14ac:dyDescent="0.2">
      <c r="A3475" t="s">
        <v>168</v>
      </c>
      <c r="B3475">
        <v>68224</v>
      </c>
      <c r="C3475">
        <v>92774756</v>
      </c>
      <c r="D3475" s="5">
        <v>45259</v>
      </c>
      <c r="E3475" t="s">
        <v>56</v>
      </c>
      <c r="F3475" s="6">
        <v>3532.56</v>
      </c>
      <c r="I3475">
        <v>602538</v>
      </c>
      <c r="J3475" t="s">
        <v>62</v>
      </c>
      <c r="K3475" s="6">
        <v>18509.04</v>
      </c>
      <c r="L3475" s="5">
        <v>45287</v>
      </c>
      <c r="P3475">
        <v>748.9</v>
      </c>
      <c r="Q3475">
        <v>0.42049268549157259</v>
      </c>
    </row>
    <row r="3476" spans="1:17" x14ac:dyDescent="0.2">
      <c r="A3476" t="s">
        <v>9053</v>
      </c>
      <c r="B3476" t="s">
        <v>9116</v>
      </c>
      <c r="C3476" t="s">
        <v>9117</v>
      </c>
      <c r="D3476" s="5">
        <v>45162</v>
      </c>
      <c r="E3476" t="s">
        <v>167</v>
      </c>
      <c r="F3476">
        <v>35.54</v>
      </c>
      <c r="I3476">
        <v>1013118</v>
      </c>
      <c r="J3476" t="s">
        <v>63</v>
      </c>
      <c r="K3476">
        <v>623.22</v>
      </c>
      <c r="L3476" s="5">
        <v>45162</v>
      </c>
      <c r="P3476">
        <v>35.54</v>
      </c>
      <c r="Q3476">
        <v>0.42057936626284376</v>
      </c>
    </row>
    <row r="3477" spans="1:17" x14ac:dyDescent="0.2">
      <c r="A3477" t="s">
        <v>5950</v>
      </c>
      <c r="B3477" t="s">
        <v>7285</v>
      </c>
      <c r="C3477" t="s">
        <v>7286</v>
      </c>
      <c r="D3477" s="5">
        <v>45443</v>
      </c>
      <c r="E3477" t="s">
        <v>167</v>
      </c>
      <c r="F3477">
        <v>46.83</v>
      </c>
      <c r="I3477">
        <v>1087333</v>
      </c>
      <c r="J3477" t="s">
        <v>63</v>
      </c>
      <c r="K3477" s="6">
        <v>2640.41</v>
      </c>
      <c r="L3477" s="5">
        <v>45443</v>
      </c>
      <c r="P3477">
        <v>34.200000000000003</v>
      </c>
      <c r="Q3477">
        <v>0.42071500064029754</v>
      </c>
    </row>
    <row r="3478" spans="1:17" x14ac:dyDescent="0.2">
      <c r="A3478" t="s">
        <v>9900</v>
      </c>
      <c r="B3478" t="s">
        <v>9921</v>
      </c>
      <c r="C3478">
        <v>993003152112</v>
      </c>
      <c r="D3478" s="5">
        <v>45376</v>
      </c>
      <c r="E3478" t="s">
        <v>56</v>
      </c>
      <c r="F3478">
        <v>324.27999999999997</v>
      </c>
      <c r="I3478">
        <v>1078609</v>
      </c>
      <c r="J3478" t="s">
        <v>63</v>
      </c>
      <c r="K3478">
        <v>669.33</v>
      </c>
      <c r="L3478" s="5">
        <v>45411</v>
      </c>
      <c r="P3478">
        <v>324.27999999999997</v>
      </c>
      <c r="Q3478">
        <v>0.42081253531994445</v>
      </c>
    </row>
    <row r="3479" spans="1:17" x14ac:dyDescent="0.2">
      <c r="A3479" t="s">
        <v>5950</v>
      </c>
      <c r="B3479" t="s">
        <v>6845</v>
      </c>
      <c r="C3479" t="s">
        <v>6846</v>
      </c>
      <c r="D3479" s="5">
        <v>45338</v>
      </c>
      <c r="E3479" t="s">
        <v>167</v>
      </c>
      <c r="F3479">
        <v>47.83</v>
      </c>
      <c r="I3479">
        <v>1059736</v>
      </c>
      <c r="J3479" t="s">
        <v>63</v>
      </c>
      <c r="K3479">
        <v>189.99</v>
      </c>
      <c r="L3479" s="5">
        <v>45338</v>
      </c>
      <c r="P3479">
        <v>47.83</v>
      </c>
      <c r="Q3479">
        <v>0.42084000878008831</v>
      </c>
    </row>
    <row r="3480" spans="1:17" x14ac:dyDescent="0.2">
      <c r="A3480" t="s">
        <v>7829</v>
      </c>
      <c r="B3480" t="s">
        <v>7831</v>
      </c>
      <c r="C3480">
        <v>917086</v>
      </c>
      <c r="D3480" s="5">
        <v>45335</v>
      </c>
      <c r="E3480" t="s">
        <v>56</v>
      </c>
      <c r="F3480" s="6">
        <v>2757.6</v>
      </c>
      <c r="I3480">
        <v>1812176</v>
      </c>
      <c r="J3480" t="s">
        <v>57</v>
      </c>
      <c r="K3480" s="6">
        <v>2757.6</v>
      </c>
      <c r="L3480" s="5">
        <v>45338</v>
      </c>
      <c r="M3480" s="5">
        <v>45350</v>
      </c>
      <c r="N3480">
        <v>11</v>
      </c>
      <c r="O3480">
        <v>30333.599999999999</v>
      </c>
      <c r="P3480">
        <v>2757.6</v>
      </c>
      <c r="Q3480">
        <v>0.42090842441742471</v>
      </c>
    </row>
    <row r="3481" spans="1:17" x14ac:dyDescent="0.2">
      <c r="A3481" t="s">
        <v>11037</v>
      </c>
      <c r="B3481" t="s">
        <v>11096</v>
      </c>
      <c r="C3481" t="s">
        <v>11097</v>
      </c>
      <c r="D3481" s="5">
        <v>45405</v>
      </c>
      <c r="E3481" t="s">
        <v>167</v>
      </c>
      <c r="F3481">
        <v>85.5</v>
      </c>
      <c r="I3481">
        <v>1077469</v>
      </c>
      <c r="J3481" t="s">
        <v>63</v>
      </c>
      <c r="K3481">
        <v>154.72999999999999</v>
      </c>
      <c r="L3481" s="5">
        <v>45405</v>
      </c>
      <c r="P3481">
        <v>85.5</v>
      </c>
      <c r="Q3481">
        <v>0.42113118675772621</v>
      </c>
    </row>
    <row r="3482" spans="1:17" x14ac:dyDescent="0.2">
      <c r="A3482" t="s">
        <v>5173</v>
      </c>
      <c r="B3482">
        <v>1441</v>
      </c>
      <c r="C3482">
        <v>1441</v>
      </c>
      <c r="D3482" s="5">
        <v>45296</v>
      </c>
      <c r="E3482" t="s">
        <v>56</v>
      </c>
      <c r="F3482">
        <v>349.8</v>
      </c>
      <c r="I3482">
        <v>1054549</v>
      </c>
      <c r="J3482" t="s">
        <v>63</v>
      </c>
      <c r="K3482" s="6">
        <v>1561.35</v>
      </c>
      <c r="L3482" s="5">
        <v>45321</v>
      </c>
      <c r="P3482">
        <v>349.8</v>
      </c>
      <c r="Q3482">
        <v>0.42136251591554486</v>
      </c>
    </row>
    <row r="3483" spans="1:17" x14ac:dyDescent="0.2">
      <c r="A3483" t="s">
        <v>3506</v>
      </c>
      <c r="B3483" t="s">
        <v>3533</v>
      </c>
      <c r="C3483">
        <v>1231297</v>
      </c>
      <c r="D3483" s="5">
        <v>45303</v>
      </c>
      <c r="E3483" t="s">
        <v>56</v>
      </c>
      <c r="F3483">
        <v>613.77</v>
      </c>
      <c r="I3483">
        <v>1051022</v>
      </c>
      <c r="J3483" t="s">
        <v>63</v>
      </c>
      <c r="K3483">
        <v>613.77</v>
      </c>
      <c r="L3483" s="5">
        <v>45310</v>
      </c>
      <c r="P3483">
        <v>613.77</v>
      </c>
      <c r="Q3483">
        <v>0.42169981290154324</v>
      </c>
    </row>
    <row r="3484" spans="1:17" x14ac:dyDescent="0.2">
      <c r="A3484" t="s">
        <v>11732</v>
      </c>
      <c r="B3484" t="s">
        <v>12042</v>
      </c>
      <c r="C3484">
        <v>54484274</v>
      </c>
      <c r="D3484" s="5">
        <v>45394</v>
      </c>
      <c r="E3484" t="s">
        <v>11733</v>
      </c>
      <c r="F3484" s="6">
        <v>1036.56</v>
      </c>
      <c r="I3484">
        <v>1081149</v>
      </c>
      <c r="J3484" t="s">
        <v>63</v>
      </c>
      <c r="K3484" s="6">
        <v>7765.09</v>
      </c>
      <c r="L3484" s="5">
        <v>45419</v>
      </c>
      <c r="P3484">
        <v>1036.56</v>
      </c>
      <c r="Q3484">
        <v>0.42173287384287472</v>
      </c>
    </row>
    <row r="3485" spans="1:17" x14ac:dyDescent="0.2">
      <c r="A3485" t="s">
        <v>82</v>
      </c>
      <c r="B3485">
        <v>20638385</v>
      </c>
      <c r="C3485">
        <v>20638385</v>
      </c>
      <c r="D3485" s="5">
        <v>45300</v>
      </c>
      <c r="E3485" t="s">
        <v>56</v>
      </c>
      <c r="F3485">
        <v>133</v>
      </c>
      <c r="I3485">
        <v>1812975</v>
      </c>
      <c r="J3485" t="s">
        <v>57</v>
      </c>
      <c r="K3485">
        <v>133</v>
      </c>
      <c r="L3485" s="5">
        <v>45348</v>
      </c>
      <c r="M3485" s="5">
        <v>45358</v>
      </c>
      <c r="N3485">
        <v>9</v>
      </c>
      <c r="O3485">
        <v>1197</v>
      </c>
      <c r="P3485">
        <v>140.97999999999999</v>
      </c>
      <c r="Q3485">
        <v>0.42179093148419822</v>
      </c>
    </row>
    <row r="3486" spans="1:17" x14ac:dyDescent="0.2">
      <c r="A3486" t="s">
        <v>5950</v>
      </c>
      <c r="B3486" t="s">
        <v>7243</v>
      </c>
      <c r="C3486" t="s">
        <v>7244</v>
      </c>
      <c r="D3486" s="5">
        <v>45432</v>
      </c>
      <c r="E3486" t="s">
        <v>167</v>
      </c>
      <c r="F3486">
        <v>49.94</v>
      </c>
      <c r="I3486">
        <v>1084612</v>
      </c>
      <c r="J3486" t="s">
        <v>63</v>
      </c>
      <c r="K3486" s="6">
        <v>1778.29</v>
      </c>
      <c r="L3486" s="5">
        <v>45432</v>
      </c>
      <c r="P3486">
        <v>36.450000000000003</v>
      </c>
      <c r="Q3486">
        <v>0.42199077246344507</v>
      </c>
    </row>
    <row r="3487" spans="1:17" x14ac:dyDescent="0.2">
      <c r="A3487" t="s">
        <v>481</v>
      </c>
      <c r="B3487" t="s">
        <v>746</v>
      </c>
      <c r="C3487" t="s">
        <v>1898</v>
      </c>
      <c r="D3487" s="5">
        <v>45367</v>
      </c>
      <c r="E3487" t="s">
        <v>484</v>
      </c>
      <c r="F3487">
        <v>40.880000000000003</v>
      </c>
      <c r="I3487">
        <v>73273</v>
      </c>
      <c r="J3487" t="s">
        <v>485</v>
      </c>
      <c r="K3487" s="6">
        <v>689219.2</v>
      </c>
      <c r="L3487" s="5">
        <v>45380</v>
      </c>
      <c r="P3487">
        <v>40.880000000000003</v>
      </c>
      <c r="Q3487">
        <v>0.42204827563565028</v>
      </c>
    </row>
    <row r="3488" spans="1:17" x14ac:dyDescent="0.2">
      <c r="A3488" t="s">
        <v>11112</v>
      </c>
      <c r="B3488" t="s">
        <v>11167</v>
      </c>
      <c r="C3488" t="s">
        <v>11168</v>
      </c>
      <c r="D3488" s="5">
        <v>45168</v>
      </c>
      <c r="E3488" t="s">
        <v>167</v>
      </c>
      <c r="F3488">
        <v>24.45</v>
      </c>
      <c r="I3488">
        <v>1014823</v>
      </c>
      <c r="J3488" t="s">
        <v>63</v>
      </c>
      <c r="K3488">
        <v>133.57</v>
      </c>
      <c r="L3488" s="5">
        <v>45168</v>
      </c>
      <c r="P3488">
        <v>24.45</v>
      </c>
      <c r="Q3488">
        <v>0.42237655950204178</v>
      </c>
    </row>
    <row r="3489" spans="1:17" x14ac:dyDescent="0.2">
      <c r="A3489" t="s">
        <v>11732</v>
      </c>
      <c r="B3489" t="s">
        <v>12028</v>
      </c>
      <c r="C3489">
        <v>54339571</v>
      </c>
      <c r="D3489" s="5">
        <v>45377</v>
      </c>
      <c r="E3489" t="s">
        <v>11733</v>
      </c>
      <c r="F3489">
        <v>81.36</v>
      </c>
      <c r="I3489">
        <v>1076652</v>
      </c>
      <c r="J3489" t="s">
        <v>63</v>
      </c>
      <c r="K3489" s="6">
        <v>18623.46</v>
      </c>
      <c r="L3489" s="5">
        <v>45404</v>
      </c>
      <c r="P3489">
        <v>81.36</v>
      </c>
      <c r="Q3489">
        <v>0.42275735557318284</v>
      </c>
    </row>
    <row r="3490" spans="1:17" x14ac:dyDescent="0.2">
      <c r="A3490" t="s">
        <v>5203</v>
      </c>
      <c r="B3490" t="s">
        <v>5730</v>
      </c>
      <c r="C3490" t="s">
        <v>5731</v>
      </c>
      <c r="D3490" s="5">
        <v>45404</v>
      </c>
      <c r="E3490" t="s">
        <v>167</v>
      </c>
      <c r="F3490">
        <v>52.85</v>
      </c>
      <c r="I3490">
        <v>1077191</v>
      </c>
      <c r="J3490" t="s">
        <v>63</v>
      </c>
      <c r="K3490">
        <v>134.57</v>
      </c>
      <c r="L3490" s="5">
        <v>45404</v>
      </c>
      <c r="P3490">
        <v>52.85</v>
      </c>
      <c r="Q3490">
        <v>0.42300121014590775</v>
      </c>
    </row>
    <row r="3491" spans="1:17" x14ac:dyDescent="0.2">
      <c r="A3491" t="s">
        <v>5080</v>
      </c>
      <c r="B3491" t="s">
        <v>5081</v>
      </c>
      <c r="C3491">
        <v>197</v>
      </c>
      <c r="D3491" s="5">
        <v>45124</v>
      </c>
      <c r="E3491" t="s">
        <v>56</v>
      </c>
      <c r="F3491">
        <v>848</v>
      </c>
      <c r="I3491">
        <v>1793354</v>
      </c>
      <c r="J3491" t="s">
        <v>57</v>
      </c>
      <c r="K3491">
        <v>848</v>
      </c>
      <c r="L3491" s="5">
        <v>45138</v>
      </c>
      <c r="M3491" s="5">
        <v>45152</v>
      </c>
      <c r="N3491">
        <v>13</v>
      </c>
      <c r="O3491">
        <v>11024</v>
      </c>
      <c r="P3491">
        <v>848</v>
      </c>
      <c r="Q3491">
        <v>0.42314769441736788</v>
      </c>
    </row>
    <row r="3492" spans="1:17" x14ac:dyDescent="0.2">
      <c r="A3492" t="s">
        <v>3603</v>
      </c>
      <c r="B3492" t="s">
        <v>3696</v>
      </c>
      <c r="C3492" t="s">
        <v>3697</v>
      </c>
      <c r="D3492" s="5">
        <v>45469</v>
      </c>
      <c r="E3492" t="s">
        <v>167</v>
      </c>
      <c r="F3492">
        <v>31.77</v>
      </c>
      <c r="I3492">
        <v>1093872</v>
      </c>
      <c r="J3492" t="s">
        <v>63</v>
      </c>
      <c r="K3492">
        <v>405.71</v>
      </c>
      <c r="L3492" s="5">
        <v>45469</v>
      </c>
      <c r="P3492">
        <v>31.77</v>
      </c>
      <c r="Q3492">
        <v>0.42336322992809683</v>
      </c>
    </row>
    <row r="3493" spans="1:17" x14ac:dyDescent="0.2">
      <c r="A3493" t="s">
        <v>7497</v>
      </c>
      <c r="B3493" t="s">
        <v>3423</v>
      </c>
      <c r="C3493">
        <v>12382</v>
      </c>
      <c r="D3493" s="5">
        <v>45118</v>
      </c>
      <c r="E3493" t="s">
        <v>56</v>
      </c>
      <c r="F3493">
        <v>413.4</v>
      </c>
      <c r="I3493">
        <v>1054695</v>
      </c>
      <c r="J3493" t="s">
        <v>63</v>
      </c>
      <c r="K3493">
        <v>413.4</v>
      </c>
      <c r="L3493" s="5">
        <v>45322</v>
      </c>
      <c r="P3493">
        <v>413.4</v>
      </c>
      <c r="Q3493">
        <v>0.4233964797323907</v>
      </c>
    </row>
    <row r="3494" spans="1:17" x14ac:dyDescent="0.2">
      <c r="A3494" t="s">
        <v>9582</v>
      </c>
      <c r="B3494" t="s">
        <v>9586</v>
      </c>
      <c r="C3494">
        <v>6378</v>
      </c>
      <c r="D3494" s="5">
        <v>45418</v>
      </c>
      <c r="E3494" t="s">
        <v>56</v>
      </c>
      <c r="F3494">
        <v>132.5</v>
      </c>
      <c r="I3494">
        <v>1821678</v>
      </c>
      <c r="J3494" t="s">
        <v>57</v>
      </c>
      <c r="K3494">
        <v>265</v>
      </c>
      <c r="L3494" s="5">
        <v>45441</v>
      </c>
      <c r="M3494" s="5">
        <v>45453</v>
      </c>
      <c r="N3494">
        <v>11</v>
      </c>
      <c r="O3494">
        <v>2915</v>
      </c>
      <c r="P3494">
        <v>132.5</v>
      </c>
      <c r="Q3494">
        <v>0.42348669584539567</v>
      </c>
    </row>
    <row r="3495" spans="1:17" x14ac:dyDescent="0.2">
      <c r="A3495" t="s">
        <v>481</v>
      </c>
      <c r="B3495" t="s">
        <v>759</v>
      </c>
      <c r="C3495" t="s">
        <v>1619</v>
      </c>
      <c r="D3495" s="5">
        <v>45338</v>
      </c>
      <c r="E3495" t="s">
        <v>484</v>
      </c>
      <c r="F3495">
        <v>404.59</v>
      </c>
      <c r="I3495">
        <v>73041</v>
      </c>
      <c r="J3495" t="s">
        <v>485</v>
      </c>
      <c r="K3495" s="6">
        <v>802703.69</v>
      </c>
      <c r="L3495" s="5">
        <v>45351</v>
      </c>
      <c r="P3495">
        <v>312.98</v>
      </c>
      <c r="Q3495">
        <v>0.42349473842430885</v>
      </c>
    </row>
    <row r="3496" spans="1:17" x14ac:dyDescent="0.2">
      <c r="A3496" t="s">
        <v>4616</v>
      </c>
      <c r="B3496" t="s">
        <v>4617</v>
      </c>
      <c r="C3496" t="s">
        <v>4618</v>
      </c>
      <c r="D3496" s="5">
        <v>45149</v>
      </c>
      <c r="E3496" t="s">
        <v>56</v>
      </c>
      <c r="F3496" s="6">
        <v>3743.45</v>
      </c>
      <c r="I3496">
        <v>587784</v>
      </c>
      <c r="J3496" t="s">
        <v>62</v>
      </c>
      <c r="K3496" s="6">
        <v>20232.05</v>
      </c>
      <c r="L3496" s="5">
        <v>45174</v>
      </c>
      <c r="P3496">
        <v>3743.45</v>
      </c>
      <c r="Q3496">
        <v>0.42353593791650035</v>
      </c>
    </row>
    <row r="3497" spans="1:17" x14ac:dyDescent="0.2">
      <c r="A3497" t="s">
        <v>481</v>
      </c>
      <c r="B3497" t="s">
        <v>742</v>
      </c>
      <c r="C3497" t="s">
        <v>2301</v>
      </c>
      <c r="D3497" s="5">
        <v>45459</v>
      </c>
      <c r="E3497" t="s">
        <v>484</v>
      </c>
      <c r="F3497">
        <v>318.08999999999997</v>
      </c>
      <c r="I3497">
        <v>73848</v>
      </c>
      <c r="J3497" t="s">
        <v>485</v>
      </c>
      <c r="K3497" s="6">
        <v>709092.54</v>
      </c>
      <c r="L3497" s="5">
        <v>45471</v>
      </c>
      <c r="P3497">
        <v>26.48</v>
      </c>
      <c r="Q3497">
        <v>0.4235366086217528</v>
      </c>
    </row>
    <row r="3498" spans="1:17" x14ac:dyDescent="0.2">
      <c r="A3498" t="s">
        <v>7835</v>
      </c>
      <c r="B3498" t="s">
        <v>7904</v>
      </c>
      <c r="C3498" t="s">
        <v>7905</v>
      </c>
      <c r="D3498" s="5">
        <v>45253</v>
      </c>
      <c r="E3498" t="s">
        <v>167</v>
      </c>
      <c r="F3498">
        <v>112.3</v>
      </c>
      <c r="I3498">
        <v>1037781</v>
      </c>
      <c r="J3498" t="s">
        <v>63</v>
      </c>
      <c r="K3498">
        <v>112.3</v>
      </c>
      <c r="L3498" s="5">
        <v>45256</v>
      </c>
      <c r="P3498">
        <v>112.3</v>
      </c>
      <c r="Q3498">
        <v>0.42386684796604557</v>
      </c>
    </row>
    <row r="3499" spans="1:17" x14ac:dyDescent="0.2">
      <c r="A3499" t="s">
        <v>11732</v>
      </c>
      <c r="B3499" t="s">
        <v>12116</v>
      </c>
      <c r="C3499">
        <v>54802354</v>
      </c>
      <c r="D3499" s="5">
        <v>45433</v>
      </c>
      <c r="E3499" t="s">
        <v>11733</v>
      </c>
      <c r="F3499">
        <v>295.33</v>
      </c>
      <c r="I3499">
        <v>1091028</v>
      </c>
      <c r="J3499" t="s">
        <v>63</v>
      </c>
      <c r="K3499" s="6">
        <v>52678.29</v>
      </c>
      <c r="L3499" s="5">
        <v>45460</v>
      </c>
      <c r="P3499">
        <v>295.33</v>
      </c>
      <c r="Q3499">
        <v>0.42414497569775655</v>
      </c>
    </row>
    <row r="3500" spans="1:17" x14ac:dyDescent="0.2">
      <c r="A3500" t="s">
        <v>481</v>
      </c>
      <c r="B3500" t="s">
        <v>538</v>
      </c>
      <c r="C3500" t="s">
        <v>1359</v>
      </c>
      <c r="D3500" s="5">
        <v>45276</v>
      </c>
      <c r="E3500" t="s">
        <v>484</v>
      </c>
      <c r="F3500">
        <v>21.19</v>
      </c>
      <c r="I3500">
        <v>72587</v>
      </c>
      <c r="J3500" t="s">
        <v>485</v>
      </c>
      <c r="K3500" s="6">
        <v>607405.88</v>
      </c>
      <c r="L3500" s="5">
        <v>45289</v>
      </c>
      <c r="P3500">
        <v>21.19</v>
      </c>
      <c r="Q3500">
        <v>0.42423242022919883</v>
      </c>
    </row>
    <row r="3501" spans="1:17" x14ac:dyDescent="0.2">
      <c r="A3501" t="s">
        <v>10127</v>
      </c>
      <c r="B3501" t="s">
        <v>10176</v>
      </c>
      <c r="C3501" t="s">
        <v>10177</v>
      </c>
      <c r="D3501" s="5">
        <v>45425</v>
      </c>
      <c r="E3501" t="s">
        <v>56</v>
      </c>
      <c r="F3501">
        <v>207.95</v>
      </c>
      <c r="I3501">
        <v>1821479</v>
      </c>
      <c r="J3501" t="s">
        <v>57</v>
      </c>
      <c r="K3501" s="6">
        <v>3777.26</v>
      </c>
      <c r="L3501" s="5">
        <v>45441</v>
      </c>
      <c r="M3501" s="5">
        <v>45448</v>
      </c>
      <c r="N3501">
        <v>6</v>
      </c>
      <c r="O3501">
        <v>22663.56</v>
      </c>
      <c r="P3501">
        <v>207.95</v>
      </c>
      <c r="Q3501">
        <v>0.42428816585921647</v>
      </c>
    </row>
    <row r="3502" spans="1:17" x14ac:dyDescent="0.2">
      <c r="A3502" t="s">
        <v>4512</v>
      </c>
      <c r="B3502" t="s">
        <v>4525</v>
      </c>
      <c r="C3502" t="s">
        <v>4526</v>
      </c>
      <c r="D3502" s="5">
        <v>45384</v>
      </c>
      <c r="E3502" t="s">
        <v>436</v>
      </c>
      <c r="F3502">
        <v>61</v>
      </c>
      <c r="I3502">
        <v>1073525</v>
      </c>
      <c r="J3502" t="s">
        <v>63</v>
      </c>
      <c r="K3502">
        <v>61</v>
      </c>
      <c r="L3502" s="5">
        <v>45392</v>
      </c>
      <c r="P3502">
        <v>61</v>
      </c>
      <c r="Q3502">
        <v>0.4243350034225406</v>
      </c>
    </row>
    <row r="3503" spans="1:17" x14ac:dyDescent="0.2">
      <c r="A3503" t="s">
        <v>481</v>
      </c>
      <c r="B3503" t="s">
        <v>621</v>
      </c>
      <c r="C3503" t="s">
        <v>2244</v>
      </c>
      <c r="D3503" s="5">
        <v>45459</v>
      </c>
      <c r="E3503" t="s">
        <v>484</v>
      </c>
      <c r="F3503">
        <v>60.79</v>
      </c>
      <c r="I3503">
        <v>73848</v>
      </c>
      <c r="J3503" t="s">
        <v>485</v>
      </c>
      <c r="K3503" s="6">
        <v>709092.54</v>
      </c>
      <c r="L3503" s="5">
        <v>45471</v>
      </c>
      <c r="P3503">
        <v>60.79</v>
      </c>
      <c r="Q3503">
        <v>0.42435187090127813</v>
      </c>
    </row>
    <row r="3504" spans="1:17" x14ac:dyDescent="0.2">
      <c r="A3504" t="s">
        <v>9053</v>
      </c>
      <c r="B3504" t="s">
        <v>9416</v>
      </c>
      <c r="C3504" t="s">
        <v>9417</v>
      </c>
      <c r="D3504" s="5">
        <v>45363</v>
      </c>
      <c r="E3504" t="s">
        <v>167</v>
      </c>
      <c r="F3504">
        <v>43.95</v>
      </c>
      <c r="I3504">
        <v>1065954</v>
      </c>
      <c r="J3504" t="s">
        <v>63</v>
      </c>
      <c r="K3504">
        <v>83.5</v>
      </c>
      <c r="L3504" s="5">
        <v>45363</v>
      </c>
      <c r="P3504">
        <v>43.95</v>
      </c>
      <c r="Q3504">
        <v>0.42446301492032945</v>
      </c>
    </row>
    <row r="3505" spans="1:17" x14ac:dyDescent="0.2">
      <c r="A3505" t="s">
        <v>3540</v>
      </c>
      <c r="B3505" t="s">
        <v>3541</v>
      </c>
      <c r="C3505" t="s">
        <v>3543</v>
      </c>
      <c r="D3505" s="5">
        <v>45152</v>
      </c>
      <c r="E3505" t="s">
        <v>69</v>
      </c>
      <c r="F3505">
        <v>122.61</v>
      </c>
      <c r="G3505" s="5">
        <v>45121</v>
      </c>
      <c r="H3505" s="5">
        <v>45152</v>
      </c>
      <c r="I3505">
        <v>1795900</v>
      </c>
      <c r="J3505" t="s">
        <v>57</v>
      </c>
      <c r="K3505">
        <v>122.61</v>
      </c>
      <c r="L3505" s="5">
        <v>45166</v>
      </c>
      <c r="M3505" s="5">
        <v>45177</v>
      </c>
      <c r="N3505">
        <v>10</v>
      </c>
      <c r="O3505">
        <v>1226.0999999999999</v>
      </c>
      <c r="P3505">
        <v>122.61</v>
      </c>
      <c r="Q3505">
        <v>0.4246220817406865</v>
      </c>
    </row>
    <row r="3506" spans="1:17" x14ac:dyDescent="0.2">
      <c r="A3506" t="s">
        <v>481</v>
      </c>
      <c r="B3506" t="s">
        <v>638</v>
      </c>
      <c r="C3506" t="s">
        <v>1848</v>
      </c>
      <c r="D3506" s="5">
        <v>45367</v>
      </c>
      <c r="E3506" t="s">
        <v>484</v>
      </c>
      <c r="F3506">
        <v>637.17999999999995</v>
      </c>
      <c r="I3506">
        <v>73273</v>
      </c>
      <c r="J3506" t="s">
        <v>485</v>
      </c>
      <c r="K3506" s="6">
        <v>689219.2</v>
      </c>
      <c r="L3506" s="5">
        <v>45380</v>
      </c>
      <c r="P3506">
        <v>637.17999999999995</v>
      </c>
      <c r="Q3506">
        <v>0.42466032591185054</v>
      </c>
    </row>
    <row r="3507" spans="1:17" x14ac:dyDescent="0.2">
      <c r="A3507" t="s">
        <v>58</v>
      </c>
      <c r="B3507" t="s">
        <v>60</v>
      </c>
      <c r="C3507">
        <v>2834</v>
      </c>
      <c r="D3507" s="5">
        <v>45245</v>
      </c>
      <c r="E3507" t="s">
        <v>56</v>
      </c>
      <c r="F3507">
        <v>280</v>
      </c>
      <c r="I3507">
        <v>1804729</v>
      </c>
      <c r="J3507" t="s">
        <v>57</v>
      </c>
      <c r="K3507">
        <v>280</v>
      </c>
      <c r="L3507" s="5">
        <v>45271</v>
      </c>
      <c r="M3507" s="5">
        <v>45279</v>
      </c>
      <c r="N3507">
        <v>7</v>
      </c>
      <c r="O3507">
        <v>1960</v>
      </c>
      <c r="P3507">
        <v>296.8</v>
      </c>
      <c r="Q3507">
        <v>0.42474303100996535</v>
      </c>
    </row>
    <row r="3508" spans="1:17" x14ac:dyDescent="0.2">
      <c r="A3508" t="s">
        <v>9053</v>
      </c>
      <c r="B3508" t="s">
        <v>9370</v>
      </c>
      <c r="C3508" t="s">
        <v>9371</v>
      </c>
      <c r="D3508" s="5">
        <v>45334</v>
      </c>
      <c r="E3508" t="s">
        <v>167</v>
      </c>
      <c r="F3508">
        <v>40.049999999999997</v>
      </c>
      <c r="I3508">
        <v>1058399</v>
      </c>
      <c r="J3508" t="s">
        <v>63</v>
      </c>
      <c r="K3508">
        <v>73.14</v>
      </c>
      <c r="L3508" s="5">
        <v>45334</v>
      </c>
      <c r="P3508">
        <v>40.049999999999997</v>
      </c>
      <c r="Q3508">
        <v>0.42483423380429275</v>
      </c>
    </row>
    <row r="3509" spans="1:17" x14ac:dyDescent="0.2">
      <c r="A3509" t="s">
        <v>8029</v>
      </c>
      <c r="B3509" t="s">
        <v>8034</v>
      </c>
      <c r="C3509">
        <v>5183698</v>
      </c>
      <c r="D3509" s="5">
        <v>45294</v>
      </c>
      <c r="E3509" t="s">
        <v>56</v>
      </c>
      <c r="F3509" s="6">
        <v>2036</v>
      </c>
      <c r="I3509">
        <v>1810299</v>
      </c>
      <c r="J3509" t="s">
        <v>57</v>
      </c>
      <c r="K3509" s="6">
        <v>11418.6</v>
      </c>
      <c r="L3509" s="5">
        <v>45327</v>
      </c>
      <c r="M3509" s="5">
        <v>45335</v>
      </c>
      <c r="N3509">
        <v>7</v>
      </c>
      <c r="O3509">
        <v>79930.2</v>
      </c>
      <c r="P3509">
        <v>2036</v>
      </c>
      <c r="Q3509">
        <v>0.42504229149170902</v>
      </c>
    </row>
    <row r="3510" spans="1:17" x14ac:dyDescent="0.2">
      <c r="A3510" t="s">
        <v>5950</v>
      </c>
      <c r="B3510" t="s">
        <v>6187</v>
      </c>
      <c r="C3510" t="s">
        <v>6188</v>
      </c>
      <c r="D3510" s="5">
        <v>45162</v>
      </c>
      <c r="E3510" t="s">
        <v>167</v>
      </c>
      <c r="F3510">
        <v>183.99</v>
      </c>
      <c r="I3510">
        <v>1013096</v>
      </c>
      <c r="J3510" t="s">
        <v>63</v>
      </c>
      <c r="K3510">
        <v>256.01</v>
      </c>
      <c r="L3510" s="5">
        <v>45162</v>
      </c>
      <c r="P3510">
        <v>183.99</v>
      </c>
      <c r="Q3510">
        <v>0.42504900944721302</v>
      </c>
    </row>
    <row r="3511" spans="1:17" x14ac:dyDescent="0.2">
      <c r="A3511" t="s">
        <v>481</v>
      </c>
      <c r="B3511" t="s">
        <v>562</v>
      </c>
      <c r="C3511" t="s">
        <v>800</v>
      </c>
      <c r="D3511" s="5">
        <v>45154</v>
      </c>
      <c r="E3511" t="s">
        <v>484</v>
      </c>
      <c r="F3511">
        <v>21.19</v>
      </c>
      <c r="I3511">
        <v>71731</v>
      </c>
      <c r="J3511" t="s">
        <v>485</v>
      </c>
      <c r="K3511" s="6">
        <v>681080.54</v>
      </c>
      <c r="L3511" s="5">
        <v>45169</v>
      </c>
      <c r="P3511">
        <v>21.19</v>
      </c>
      <c r="Q3511">
        <v>0.42515715903457596</v>
      </c>
    </row>
    <row r="3512" spans="1:17" x14ac:dyDescent="0.2">
      <c r="A3512" t="s">
        <v>481</v>
      </c>
      <c r="B3512" t="s">
        <v>1051</v>
      </c>
      <c r="C3512" t="s">
        <v>1762</v>
      </c>
      <c r="D3512" s="5">
        <v>45338</v>
      </c>
      <c r="E3512" t="s">
        <v>484</v>
      </c>
      <c r="F3512">
        <v>84.79</v>
      </c>
      <c r="I3512">
        <v>73041</v>
      </c>
      <c r="J3512" t="s">
        <v>485</v>
      </c>
      <c r="K3512" s="6">
        <v>802703.69</v>
      </c>
      <c r="L3512" s="5">
        <v>45351</v>
      </c>
      <c r="P3512">
        <v>84.79</v>
      </c>
      <c r="Q3512">
        <v>0.42525571850705213</v>
      </c>
    </row>
    <row r="3513" spans="1:17" x14ac:dyDescent="0.2">
      <c r="A3513" t="s">
        <v>5203</v>
      </c>
      <c r="B3513" t="s">
        <v>5722</v>
      </c>
      <c r="C3513" t="s">
        <v>5723</v>
      </c>
      <c r="D3513" s="5">
        <v>45397</v>
      </c>
      <c r="E3513" t="s">
        <v>167</v>
      </c>
      <c r="F3513">
        <v>30.1</v>
      </c>
      <c r="I3513">
        <v>1075518</v>
      </c>
      <c r="J3513" t="s">
        <v>63</v>
      </c>
      <c r="K3513" s="6">
        <v>2044.89</v>
      </c>
      <c r="L3513" s="5">
        <v>45397</v>
      </c>
      <c r="P3513">
        <v>30.1</v>
      </c>
      <c r="Q3513">
        <v>0.42541722560573247</v>
      </c>
    </row>
    <row r="3514" spans="1:17" x14ac:dyDescent="0.2">
      <c r="A3514" t="s">
        <v>8044</v>
      </c>
      <c r="B3514" t="s">
        <v>8091</v>
      </c>
      <c r="C3514" t="s">
        <v>8092</v>
      </c>
      <c r="D3514" s="5">
        <v>45334</v>
      </c>
      <c r="E3514" t="s">
        <v>167</v>
      </c>
      <c r="F3514">
        <v>44.11</v>
      </c>
      <c r="I3514">
        <v>1058400</v>
      </c>
      <c r="J3514" t="s">
        <v>63</v>
      </c>
      <c r="K3514">
        <v>84.15</v>
      </c>
      <c r="L3514" s="5">
        <v>45334</v>
      </c>
      <c r="P3514">
        <v>44.11</v>
      </c>
      <c r="Q3514">
        <v>0.42541834368759868</v>
      </c>
    </row>
    <row r="3515" spans="1:17" x14ac:dyDescent="0.2">
      <c r="A3515" t="s">
        <v>3728</v>
      </c>
      <c r="B3515" t="s">
        <v>3736</v>
      </c>
      <c r="C3515">
        <v>36481746</v>
      </c>
      <c r="D3515" s="5">
        <v>45414</v>
      </c>
      <c r="E3515" t="s">
        <v>56</v>
      </c>
      <c r="F3515">
        <v>63.54</v>
      </c>
      <c r="I3515">
        <v>1820147</v>
      </c>
      <c r="J3515" t="s">
        <v>57</v>
      </c>
      <c r="K3515">
        <v>63.54</v>
      </c>
      <c r="L3515" s="5">
        <v>45420</v>
      </c>
      <c r="M3515" s="5">
        <v>45428</v>
      </c>
      <c r="N3515">
        <v>7</v>
      </c>
      <c r="O3515">
        <v>444.78</v>
      </c>
      <c r="P3515">
        <v>63.54</v>
      </c>
      <c r="Q3515">
        <v>0.42560063140712756</v>
      </c>
    </row>
    <row r="3516" spans="1:17" x14ac:dyDescent="0.2">
      <c r="A3516" t="s">
        <v>4620</v>
      </c>
      <c r="B3516" t="s">
        <v>4659</v>
      </c>
      <c r="C3516" t="s">
        <v>4660</v>
      </c>
      <c r="D3516" s="5">
        <v>45194</v>
      </c>
      <c r="E3516" t="s">
        <v>167</v>
      </c>
      <c r="F3516">
        <v>26.26</v>
      </c>
      <c r="I3516">
        <v>1021262</v>
      </c>
      <c r="J3516" t="s">
        <v>63</v>
      </c>
      <c r="K3516">
        <v>48.48</v>
      </c>
      <c r="L3516" s="5">
        <v>45194</v>
      </c>
      <c r="P3516">
        <v>26.26</v>
      </c>
      <c r="Q3516">
        <v>0.42568213829303692</v>
      </c>
    </row>
    <row r="3517" spans="1:17" x14ac:dyDescent="0.2">
      <c r="A3517" t="s">
        <v>8719</v>
      </c>
      <c r="B3517" t="s">
        <v>8976</v>
      </c>
      <c r="C3517" t="s">
        <v>8977</v>
      </c>
      <c r="D3517" s="5">
        <v>45463</v>
      </c>
      <c r="E3517" t="s">
        <v>167</v>
      </c>
      <c r="F3517">
        <v>36.03</v>
      </c>
      <c r="I3517">
        <v>1092268</v>
      </c>
      <c r="J3517" t="s">
        <v>63</v>
      </c>
      <c r="K3517">
        <v>36.03</v>
      </c>
      <c r="L3517" s="5">
        <v>45463</v>
      </c>
      <c r="P3517">
        <v>36.03</v>
      </c>
      <c r="Q3517">
        <v>0.42569520827919882</v>
      </c>
    </row>
    <row r="3518" spans="1:17" x14ac:dyDescent="0.2">
      <c r="A3518" t="s">
        <v>2581</v>
      </c>
      <c r="B3518" t="s">
        <v>2586</v>
      </c>
      <c r="C3518" t="s">
        <v>2587</v>
      </c>
      <c r="D3518" s="5">
        <v>45175</v>
      </c>
      <c r="E3518" t="s">
        <v>436</v>
      </c>
      <c r="F3518">
        <v>819.7</v>
      </c>
      <c r="I3518">
        <v>588520</v>
      </c>
      <c r="J3518" t="s">
        <v>62</v>
      </c>
      <c r="K3518">
        <v>819.7</v>
      </c>
      <c r="L3518" s="5">
        <v>45180</v>
      </c>
      <c r="P3518">
        <v>779.22</v>
      </c>
      <c r="Q3518">
        <v>0.42603035487513163</v>
      </c>
    </row>
    <row r="3519" spans="1:17" x14ac:dyDescent="0.2">
      <c r="A3519" t="s">
        <v>11732</v>
      </c>
      <c r="B3519" t="s">
        <v>12072</v>
      </c>
      <c r="C3519">
        <v>54715978</v>
      </c>
      <c r="D3519" s="5">
        <v>45422</v>
      </c>
      <c r="E3519" t="s">
        <v>11733</v>
      </c>
      <c r="F3519">
        <v>306.58999999999997</v>
      </c>
      <c r="I3519">
        <v>1088236</v>
      </c>
      <c r="J3519" t="s">
        <v>63</v>
      </c>
      <c r="K3519" s="6">
        <v>8674.2800000000007</v>
      </c>
      <c r="L3519" s="5">
        <v>45447</v>
      </c>
      <c r="P3519">
        <v>306.58999999999997</v>
      </c>
      <c r="Q3519">
        <v>0.42616583149209519</v>
      </c>
    </row>
    <row r="3520" spans="1:17" x14ac:dyDescent="0.2">
      <c r="A3520" t="s">
        <v>481</v>
      </c>
      <c r="B3520" t="s">
        <v>599</v>
      </c>
      <c r="C3520" t="s">
        <v>1392</v>
      </c>
      <c r="D3520" s="5">
        <v>45276</v>
      </c>
      <c r="E3520" t="s">
        <v>484</v>
      </c>
      <c r="F3520">
        <v>803.33</v>
      </c>
      <c r="I3520">
        <v>72587</v>
      </c>
      <c r="J3520" t="s">
        <v>485</v>
      </c>
      <c r="K3520" s="6">
        <v>607405.88</v>
      </c>
      <c r="L3520" s="5">
        <v>45289</v>
      </c>
      <c r="P3520">
        <v>803.33</v>
      </c>
      <c r="Q3520">
        <v>0.42652781257665795</v>
      </c>
    </row>
    <row r="3521" spans="1:17" x14ac:dyDescent="0.2">
      <c r="A3521" t="s">
        <v>7782</v>
      </c>
      <c r="B3521" t="s">
        <v>7783</v>
      </c>
      <c r="C3521" t="s">
        <v>7784</v>
      </c>
      <c r="D3521" s="5">
        <v>45185</v>
      </c>
      <c r="E3521" t="s">
        <v>56</v>
      </c>
      <c r="F3521">
        <v>598</v>
      </c>
      <c r="I3521">
        <v>1799971</v>
      </c>
      <c r="J3521" t="s">
        <v>57</v>
      </c>
      <c r="K3521">
        <v>598</v>
      </c>
      <c r="L3521" s="5">
        <v>45210</v>
      </c>
      <c r="M3521" s="5">
        <v>45216</v>
      </c>
      <c r="N3521">
        <v>5</v>
      </c>
      <c r="O3521">
        <v>2990</v>
      </c>
      <c r="P3521">
        <v>633.88</v>
      </c>
      <c r="Q3521">
        <v>0.42679067636058476</v>
      </c>
    </row>
    <row r="3522" spans="1:17" x14ac:dyDescent="0.2">
      <c r="A3522" t="s">
        <v>4792</v>
      </c>
      <c r="B3522" t="s">
        <v>4799</v>
      </c>
      <c r="C3522" t="s">
        <v>4800</v>
      </c>
      <c r="D3522" s="5">
        <v>45282</v>
      </c>
      <c r="E3522" t="s">
        <v>56</v>
      </c>
      <c r="F3522" s="6">
        <v>1942.49</v>
      </c>
      <c r="I3522">
        <v>1807822</v>
      </c>
      <c r="J3522" t="s">
        <v>57</v>
      </c>
      <c r="K3522" s="6">
        <v>1942.49</v>
      </c>
      <c r="L3522" s="5">
        <v>45308</v>
      </c>
      <c r="M3522" s="5">
        <v>45330</v>
      </c>
      <c r="N3522">
        <v>21</v>
      </c>
      <c r="O3522">
        <v>40792.29</v>
      </c>
      <c r="P3522">
        <v>2059.04</v>
      </c>
      <c r="Q3522">
        <v>0.42687106632096927</v>
      </c>
    </row>
    <row r="3523" spans="1:17" x14ac:dyDescent="0.2">
      <c r="A3523" t="s">
        <v>8029</v>
      </c>
      <c r="B3523" t="s">
        <v>8030</v>
      </c>
      <c r="C3523">
        <v>5052272</v>
      </c>
      <c r="D3523" s="5">
        <v>45092</v>
      </c>
      <c r="E3523" t="s">
        <v>56</v>
      </c>
      <c r="F3523">
        <v>101.8</v>
      </c>
      <c r="I3523">
        <v>1791238</v>
      </c>
      <c r="J3523" t="s">
        <v>57</v>
      </c>
      <c r="K3523" s="6">
        <v>1005.8</v>
      </c>
      <c r="L3523" s="5">
        <v>45117</v>
      </c>
      <c r="M3523" s="5">
        <v>45125</v>
      </c>
      <c r="N3523">
        <v>7</v>
      </c>
      <c r="O3523">
        <v>7040.6</v>
      </c>
      <c r="P3523">
        <v>101.8</v>
      </c>
      <c r="Q3523">
        <v>0.42700274051351661</v>
      </c>
    </row>
    <row r="3524" spans="1:17" x14ac:dyDescent="0.2">
      <c r="A3524" t="s">
        <v>12220</v>
      </c>
      <c r="B3524" t="s">
        <v>12233</v>
      </c>
      <c r="C3524" t="s">
        <v>12234</v>
      </c>
      <c r="D3524" s="5">
        <v>45357</v>
      </c>
      <c r="E3524" t="s">
        <v>436</v>
      </c>
      <c r="F3524">
        <v>325.42</v>
      </c>
      <c r="I3524">
        <v>1065109</v>
      </c>
      <c r="J3524" t="s">
        <v>63</v>
      </c>
      <c r="K3524">
        <v>325.42</v>
      </c>
      <c r="L3524" s="5">
        <v>45362</v>
      </c>
      <c r="P3524">
        <v>325.42</v>
      </c>
      <c r="Q3524">
        <v>0.42711300095385929</v>
      </c>
    </row>
    <row r="3525" spans="1:17" x14ac:dyDescent="0.2">
      <c r="A3525" t="s">
        <v>101</v>
      </c>
      <c r="B3525" t="s">
        <v>103</v>
      </c>
      <c r="C3525">
        <v>5506801931</v>
      </c>
      <c r="D3525" s="5">
        <v>45382</v>
      </c>
      <c r="E3525" t="s">
        <v>56</v>
      </c>
      <c r="F3525" s="6">
        <v>1154.51</v>
      </c>
      <c r="I3525">
        <v>1078043</v>
      </c>
      <c r="J3525" t="s">
        <v>63</v>
      </c>
      <c r="K3525" s="6">
        <v>17176.13</v>
      </c>
      <c r="L3525" s="5">
        <v>45407</v>
      </c>
      <c r="P3525">
        <v>1154.51</v>
      </c>
      <c r="Q3525">
        <v>0.42715181372315858</v>
      </c>
    </row>
    <row r="3526" spans="1:17" x14ac:dyDescent="0.2">
      <c r="A3526" t="s">
        <v>11467</v>
      </c>
      <c r="B3526" t="s">
        <v>11472</v>
      </c>
      <c r="C3526" t="s">
        <v>11482</v>
      </c>
      <c r="D3526" s="5">
        <v>45352</v>
      </c>
      <c r="E3526" t="s">
        <v>56</v>
      </c>
      <c r="F3526">
        <v>178.59</v>
      </c>
      <c r="I3526">
        <v>1814895</v>
      </c>
      <c r="J3526" t="s">
        <v>57</v>
      </c>
      <c r="K3526">
        <v>178.59</v>
      </c>
      <c r="L3526" s="5">
        <v>45369</v>
      </c>
      <c r="M3526" s="5">
        <v>45378</v>
      </c>
      <c r="N3526">
        <v>8</v>
      </c>
      <c r="O3526">
        <v>1428.72</v>
      </c>
      <c r="P3526">
        <v>189.31</v>
      </c>
      <c r="Q3526">
        <v>0.42715449006313178</v>
      </c>
    </row>
    <row r="3527" spans="1:17" x14ac:dyDescent="0.2">
      <c r="A3527" t="s">
        <v>5203</v>
      </c>
      <c r="B3527" t="s">
        <v>5344</v>
      </c>
      <c r="C3527" t="s">
        <v>5345</v>
      </c>
      <c r="D3527" s="5">
        <v>45187</v>
      </c>
      <c r="E3527" t="s">
        <v>167</v>
      </c>
      <c r="F3527">
        <v>27.34</v>
      </c>
      <c r="I3527">
        <v>1019089</v>
      </c>
      <c r="J3527" t="s">
        <v>63</v>
      </c>
      <c r="K3527">
        <v>27.34</v>
      </c>
      <c r="L3527" s="5">
        <v>45187</v>
      </c>
      <c r="P3527">
        <v>27.34</v>
      </c>
      <c r="Q3527">
        <v>0.42723011872091521</v>
      </c>
    </row>
    <row r="3528" spans="1:17" x14ac:dyDescent="0.2">
      <c r="A3528" t="s">
        <v>4620</v>
      </c>
      <c r="B3528" t="s">
        <v>4665</v>
      </c>
      <c r="C3528" t="s">
        <v>4666</v>
      </c>
      <c r="D3528" s="5">
        <v>45215</v>
      </c>
      <c r="E3528" t="s">
        <v>167</v>
      </c>
      <c r="F3528">
        <v>23.44</v>
      </c>
      <c r="I3528">
        <v>1027107</v>
      </c>
      <c r="J3528" t="s">
        <v>63</v>
      </c>
      <c r="K3528">
        <v>23.44</v>
      </c>
      <c r="L3528" s="5">
        <v>45216</v>
      </c>
      <c r="P3528">
        <v>23.44</v>
      </c>
      <c r="Q3528">
        <v>0.42725554622979922</v>
      </c>
    </row>
    <row r="3529" spans="1:17" x14ac:dyDescent="0.2">
      <c r="A3529" t="s">
        <v>5950</v>
      </c>
      <c r="B3529" t="s">
        <v>6377</v>
      </c>
      <c r="C3529" t="s">
        <v>6378</v>
      </c>
      <c r="D3529" s="5">
        <v>45232</v>
      </c>
      <c r="E3529" t="s">
        <v>167</v>
      </c>
      <c r="F3529">
        <v>51.47</v>
      </c>
      <c r="I3529">
        <v>1031415</v>
      </c>
      <c r="J3529" t="s">
        <v>63</v>
      </c>
      <c r="K3529" s="6">
        <v>4961.13</v>
      </c>
      <c r="L3529" s="5">
        <v>45232</v>
      </c>
      <c r="P3529">
        <v>37.58</v>
      </c>
      <c r="Q3529">
        <v>0.4272591054835243</v>
      </c>
    </row>
    <row r="3530" spans="1:17" x14ac:dyDescent="0.2">
      <c r="A3530" t="s">
        <v>481</v>
      </c>
      <c r="B3530" t="s">
        <v>740</v>
      </c>
      <c r="C3530" t="s">
        <v>2032</v>
      </c>
      <c r="D3530" s="5">
        <v>45398</v>
      </c>
      <c r="E3530" t="s">
        <v>484</v>
      </c>
      <c r="F3530">
        <v>293.57</v>
      </c>
      <c r="I3530">
        <v>73470</v>
      </c>
      <c r="J3530" t="s">
        <v>485</v>
      </c>
      <c r="K3530" s="6">
        <v>721437.7</v>
      </c>
      <c r="L3530" s="5">
        <v>45412</v>
      </c>
      <c r="P3530">
        <v>293.57</v>
      </c>
      <c r="Q3530">
        <v>0.42727056161134991</v>
      </c>
    </row>
    <row r="3531" spans="1:17" x14ac:dyDescent="0.2">
      <c r="A3531" t="s">
        <v>7611</v>
      </c>
      <c r="B3531" t="s">
        <v>7692</v>
      </c>
      <c r="C3531" t="s">
        <v>7693</v>
      </c>
      <c r="D3531" s="5">
        <v>45289</v>
      </c>
      <c r="E3531" t="s">
        <v>167</v>
      </c>
      <c r="F3531">
        <v>39.58</v>
      </c>
      <c r="I3531">
        <v>1046340</v>
      </c>
      <c r="J3531" t="s">
        <v>63</v>
      </c>
      <c r="K3531">
        <v>84.44</v>
      </c>
      <c r="L3531" s="5">
        <v>45289</v>
      </c>
      <c r="P3531">
        <v>39.58</v>
      </c>
      <c r="Q3531">
        <v>0.42770297811678104</v>
      </c>
    </row>
    <row r="3532" spans="1:17" x14ac:dyDescent="0.2">
      <c r="A3532" t="s">
        <v>481</v>
      </c>
      <c r="B3532" t="s">
        <v>576</v>
      </c>
      <c r="C3532" t="s">
        <v>1517</v>
      </c>
      <c r="D3532" s="5">
        <v>45307</v>
      </c>
      <c r="E3532" t="s">
        <v>484</v>
      </c>
      <c r="F3532">
        <v>188.08</v>
      </c>
      <c r="I3532">
        <v>72804</v>
      </c>
      <c r="J3532" t="s">
        <v>485</v>
      </c>
      <c r="K3532" s="6">
        <v>577784.27</v>
      </c>
      <c r="L3532" s="5">
        <v>45322</v>
      </c>
      <c r="P3532">
        <v>188.08</v>
      </c>
      <c r="Q3532">
        <v>0.42777891329026652</v>
      </c>
    </row>
    <row r="3533" spans="1:17" x14ac:dyDescent="0.2">
      <c r="A3533" t="s">
        <v>3396</v>
      </c>
      <c r="B3533" t="s">
        <v>3398</v>
      </c>
      <c r="C3533">
        <v>102501</v>
      </c>
      <c r="D3533" s="5">
        <v>45436</v>
      </c>
      <c r="E3533" t="s">
        <v>56</v>
      </c>
      <c r="F3533" s="6">
        <v>6727.5</v>
      </c>
      <c r="I3533">
        <v>1823528</v>
      </c>
      <c r="J3533" t="s">
        <v>57</v>
      </c>
      <c r="K3533" s="6">
        <v>10202.5</v>
      </c>
      <c r="L3533" s="5">
        <v>45463</v>
      </c>
      <c r="M3533" s="5">
        <v>45475</v>
      </c>
      <c r="N3533">
        <v>11</v>
      </c>
      <c r="O3533">
        <v>112227.5</v>
      </c>
      <c r="P3533">
        <v>6727.5</v>
      </c>
      <c r="Q3533">
        <v>0.42781211882507497</v>
      </c>
    </row>
    <row r="3534" spans="1:17" x14ac:dyDescent="0.2">
      <c r="A3534" t="s">
        <v>11112</v>
      </c>
      <c r="B3534" t="s">
        <v>11183</v>
      </c>
      <c r="C3534" t="s">
        <v>11184</v>
      </c>
      <c r="D3534" s="5">
        <v>45187</v>
      </c>
      <c r="E3534" t="s">
        <v>167</v>
      </c>
      <c r="F3534">
        <v>24.94</v>
      </c>
      <c r="I3534">
        <v>1019075</v>
      </c>
      <c r="J3534" t="s">
        <v>63</v>
      </c>
      <c r="K3534">
        <v>24.94</v>
      </c>
      <c r="L3534" s="5">
        <v>45187</v>
      </c>
      <c r="P3534">
        <v>24.94</v>
      </c>
      <c r="Q3534">
        <v>0.42781857680254332</v>
      </c>
    </row>
    <row r="3535" spans="1:17" x14ac:dyDescent="0.2">
      <c r="A3535" t="s">
        <v>481</v>
      </c>
      <c r="B3535" t="s">
        <v>1656</v>
      </c>
      <c r="C3535" t="s">
        <v>1941</v>
      </c>
      <c r="D3535" s="5">
        <v>45398</v>
      </c>
      <c r="E3535" t="s">
        <v>484</v>
      </c>
      <c r="F3535">
        <v>180.2</v>
      </c>
      <c r="I3535">
        <v>73470</v>
      </c>
      <c r="J3535" t="s">
        <v>485</v>
      </c>
      <c r="K3535" s="6">
        <v>721437.7</v>
      </c>
      <c r="L3535" s="5">
        <v>45412</v>
      </c>
      <c r="P3535">
        <v>180.2</v>
      </c>
      <c r="Q3535">
        <v>0.42782813725984259</v>
      </c>
    </row>
    <row r="3536" spans="1:17" x14ac:dyDescent="0.2">
      <c r="A3536" t="s">
        <v>9682</v>
      </c>
      <c r="B3536" t="s">
        <v>9683</v>
      </c>
      <c r="C3536" t="s">
        <v>9684</v>
      </c>
      <c r="D3536" s="5">
        <v>45134</v>
      </c>
      <c r="E3536" t="s">
        <v>167</v>
      </c>
      <c r="F3536">
        <v>118.84</v>
      </c>
      <c r="I3536">
        <v>1006199</v>
      </c>
      <c r="J3536" t="s">
        <v>63</v>
      </c>
      <c r="K3536">
        <v>118.84</v>
      </c>
      <c r="L3536" s="5">
        <v>45134</v>
      </c>
      <c r="P3536">
        <v>118.84</v>
      </c>
      <c r="Q3536">
        <v>0.42788870950507329</v>
      </c>
    </row>
    <row r="3537" spans="1:17" x14ac:dyDescent="0.2">
      <c r="A3537" t="s">
        <v>9900</v>
      </c>
      <c r="B3537" t="s">
        <v>9914</v>
      </c>
      <c r="C3537">
        <v>757001296234</v>
      </c>
      <c r="D3537" s="5">
        <v>45214</v>
      </c>
      <c r="E3537" t="s">
        <v>56</v>
      </c>
      <c r="F3537">
        <v>381.93</v>
      </c>
      <c r="I3537">
        <v>595549</v>
      </c>
      <c r="J3537" t="s">
        <v>62</v>
      </c>
      <c r="K3537">
        <v>675.51</v>
      </c>
      <c r="L3537" s="5">
        <v>45230</v>
      </c>
      <c r="P3537">
        <v>381.93</v>
      </c>
      <c r="Q3537">
        <v>0.42798319199215307</v>
      </c>
    </row>
    <row r="3538" spans="1:17" x14ac:dyDescent="0.2">
      <c r="A3538" t="s">
        <v>10186</v>
      </c>
      <c r="B3538" t="s">
        <v>10275</v>
      </c>
      <c r="C3538" t="s">
        <v>10276</v>
      </c>
      <c r="D3538" s="5">
        <v>45447</v>
      </c>
      <c r="E3538" t="s">
        <v>167</v>
      </c>
      <c r="F3538">
        <v>30.59</v>
      </c>
      <c r="I3538">
        <v>1094338</v>
      </c>
      <c r="J3538" t="s">
        <v>63</v>
      </c>
      <c r="K3538">
        <v>94.5</v>
      </c>
      <c r="L3538" s="5">
        <v>45471</v>
      </c>
      <c r="P3538">
        <v>30.59</v>
      </c>
      <c r="Q3538">
        <v>0.4279902714100734</v>
      </c>
    </row>
    <row r="3539" spans="1:17" x14ac:dyDescent="0.2">
      <c r="A3539" t="s">
        <v>9001</v>
      </c>
      <c r="B3539" t="s">
        <v>9004</v>
      </c>
      <c r="C3539" t="s">
        <v>9005</v>
      </c>
      <c r="D3539" s="5">
        <v>45126</v>
      </c>
      <c r="E3539" t="s">
        <v>167</v>
      </c>
      <c r="F3539">
        <v>352.38</v>
      </c>
      <c r="I3539">
        <v>1004269</v>
      </c>
      <c r="J3539" t="s">
        <v>63</v>
      </c>
      <c r="K3539">
        <v>479.74</v>
      </c>
      <c r="L3539" s="5">
        <v>45127</v>
      </c>
      <c r="P3539">
        <v>352.38</v>
      </c>
      <c r="Q3539">
        <v>0.42805193138684616</v>
      </c>
    </row>
    <row r="3540" spans="1:17" x14ac:dyDescent="0.2">
      <c r="A3540" t="s">
        <v>9053</v>
      </c>
      <c r="B3540" t="s">
        <v>9264</v>
      </c>
      <c r="C3540" t="s">
        <v>9265</v>
      </c>
      <c r="D3540" s="5">
        <v>45260</v>
      </c>
      <c r="E3540" t="s">
        <v>167</v>
      </c>
      <c r="F3540">
        <v>33.85</v>
      </c>
      <c r="I3540">
        <v>1039485</v>
      </c>
      <c r="J3540" t="s">
        <v>63</v>
      </c>
      <c r="K3540">
        <v>70.58</v>
      </c>
      <c r="L3540" s="5">
        <v>45260</v>
      </c>
      <c r="P3540">
        <v>33.85</v>
      </c>
      <c r="Q3540">
        <v>0.4280540317810998</v>
      </c>
    </row>
    <row r="3541" spans="1:17" x14ac:dyDescent="0.2">
      <c r="A3541" t="s">
        <v>481</v>
      </c>
      <c r="B3541" t="s">
        <v>613</v>
      </c>
      <c r="C3541" t="s">
        <v>1253</v>
      </c>
      <c r="D3541" s="5">
        <v>45246</v>
      </c>
      <c r="E3541" t="s">
        <v>484</v>
      </c>
      <c r="F3541" s="6">
        <v>1340.46</v>
      </c>
      <c r="I3541">
        <v>72355</v>
      </c>
      <c r="J3541" t="s">
        <v>485</v>
      </c>
      <c r="K3541" s="6">
        <v>742486.18</v>
      </c>
      <c r="L3541" s="5">
        <v>45260</v>
      </c>
      <c r="P3541">
        <v>1340.46</v>
      </c>
      <c r="Q3541">
        <v>0.42809911554229096</v>
      </c>
    </row>
    <row r="3542" spans="1:17" x14ac:dyDescent="0.2">
      <c r="A3542" t="s">
        <v>11732</v>
      </c>
      <c r="B3542" t="s">
        <v>11804</v>
      </c>
      <c r="C3542">
        <v>53129582</v>
      </c>
      <c r="D3542" s="5">
        <v>45211</v>
      </c>
      <c r="E3542" t="s">
        <v>11733</v>
      </c>
      <c r="F3542">
        <v>407.51</v>
      </c>
      <c r="I3542">
        <v>596090</v>
      </c>
      <c r="J3542" t="s">
        <v>62</v>
      </c>
      <c r="K3542" s="6">
        <v>36942.1</v>
      </c>
      <c r="L3542" s="5">
        <v>45236</v>
      </c>
      <c r="P3542">
        <v>407.51</v>
      </c>
      <c r="Q3542">
        <v>0.42820916391267105</v>
      </c>
    </row>
    <row r="3543" spans="1:17" x14ac:dyDescent="0.2">
      <c r="A3543" t="s">
        <v>250</v>
      </c>
      <c r="B3543" t="s">
        <v>326</v>
      </c>
      <c r="C3543" t="s">
        <v>364</v>
      </c>
      <c r="D3543" s="5">
        <v>45359</v>
      </c>
      <c r="E3543" t="s">
        <v>253</v>
      </c>
      <c r="F3543">
        <v>192.66</v>
      </c>
      <c r="I3543">
        <v>1067859</v>
      </c>
      <c r="J3543" t="s">
        <v>63</v>
      </c>
      <c r="K3543" s="6">
        <v>80790.990000000005</v>
      </c>
      <c r="L3543" s="5">
        <v>45370</v>
      </c>
      <c r="P3543">
        <v>192.66</v>
      </c>
      <c r="Q3543">
        <v>0.42835030950200936</v>
      </c>
    </row>
    <row r="3544" spans="1:17" x14ac:dyDescent="0.2">
      <c r="A3544" t="s">
        <v>9812</v>
      </c>
      <c r="B3544" t="s">
        <v>9815</v>
      </c>
      <c r="C3544" t="s">
        <v>9816</v>
      </c>
      <c r="D3544" s="5">
        <v>45250</v>
      </c>
      <c r="E3544" t="s">
        <v>436</v>
      </c>
      <c r="F3544">
        <v>82.55</v>
      </c>
      <c r="I3544">
        <v>598562</v>
      </c>
      <c r="J3544" t="s">
        <v>62</v>
      </c>
      <c r="K3544">
        <v>403.01</v>
      </c>
      <c r="L3544" s="5">
        <v>45257</v>
      </c>
      <c r="P3544">
        <v>82.55</v>
      </c>
      <c r="Q3544">
        <v>0.42847358775497468</v>
      </c>
    </row>
    <row r="3545" spans="1:17" x14ac:dyDescent="0.2">
      <c r="A3545" t="s">
        <v>4479</v>
      </c>
      <c r="B3545" t="s">
        <v>4480</v>
      </c>
      <c r="C3545" t="s">
        <v>4481</v>
      </c>
      <c r="D3545" s="5">
        <v>45134</v>
      </c>
      <c r="E3545" t="s">
        <v>436</v>
      </c>
      <c r="F3545">
        <v>175.6</v>
      </c>
      <c r="I3545">
        <v>583559</v>
      </c>
      <c r="J3545" t="s">
        <v>62</v>
      </c>
      <c r="K3545">
        <v>175.6</v>
      </c>
      <c r="L3545" s="5">
        <v>45139</v>
      </c>
      <c r="P3545">
        <v>175.6</v>
      </c>
      <c r="Q3545">
        <v>0.42849856951361176</v>
      </c>
    </row>
    <row r="3546" spans="1:17" x14ac:dyDescent="0.2">
      <c r="A3546" t="s">
        <v>3960</v>
      </c>
      <c r="B3546" t="s">
        <v>3961</v>
      </c>
      <c r="C3546">
        <v>268992</v>
      </c>
      <c r="D3546" s="5">
        <v>45457</v>
      </c>
      <c r="E3546" t="s">
        <v>56</v>
      </c>
      <c r="F3546" s="6">
        <v>1900</v>
      </c>
      <c r="I3546">
        <v>1093958</v>
      </c>
      <c r="J3546" t="s">
        <v>63</v>
      </c>
      <c r="K3546" s="6">
        <v>1900</v>
      </c>
      <c r="L3546" s="5">
        <v>45470</v>
      </c>
      <c r="P3546">
        <v>1900</v>
      </c>
      <c r="Q3546">
        <v>0.4289787243523242</v>
      </c>
    </row>
    <row r="3547" spans="1:17" x14ac:dyDescent="0.2">
      <c r="A3547" t="s">
        <v>5950</v>
      </c>
      <c r="B3547" t="s">
        <v>6345</v>
      </c>
      <c r="C3547" t="s">
        <v>6346</v>
      </c>
      <c r="D3547" s="5">
        <v>45218</v>
      </c>
      <c r="E3547" t="s">
        <v>167</v>
      </c>
      <c r="F3547">
        <v>12.26</v>
      </c>
      <c r="I3547">
        <v>1027849</v>
      </c>
      <c r="J3547" t="s">
        <v>63</v>
      </c>
      <c r="K3547">
        <v>12.26</v>
      </c>
      <c r="L3547" s="5">
        <v>45220</v>
      </c>
      <c r="P3547">
        <v>12.26</v>
      </c>
      <c r="Q3547">
        <v>0.42909452323656794</v>
      </c>
    </row>
    <row r="3548" spans="1:17" x14ac:dyDescent="0.2">
      <c r="A3548" t="s">
        <v>8186</v>
      </c>
      <c r="B3548" t="s">
        <v>8237</v>
      </c>
      <c r="C3548" t="s">
        <v>8238</v>
      </c>
      <c r="D3548" s="5">
        <v>45243</v>
      </c>
      <c r="E3548" t="s">
        <v>33</v>
      </c>
      <c r="F3548" s="6">
        <v>315455.01</v>
      </c>
      <c r="I3548">
        <v>599803</v>
      </c>
      <c r="J3548" t="s">
        <v>62</v>
      </c>
      <c r="K3548" s="6">
        <v>4440823.2699999996</v>
      </c>
      <c r="L3548" s="5">
        <v>45264</v>
      </c>
      <c r="P3548">
        <v>5481.81</v>
      </c>
      <c r="Q3548">
        <v>0.42917267243280011</v>
      </c>
    </row>
    <row r="3549" spans="1:17" x14ac:dyDescent="0.2">
      <c r="A3549" t="s">
        <v>5203</v>
      </c>
      <c r="B3549" t="s">
        <v>5498</v>
      </c>
      <c r="C3549" t="s">
        <v>5499</v>
      </c>
      <c r="D3549" s="5">
        <v>45273</v>
      </c>
      <c r="E3549" t="s">
        <v>167</v>
      </c>
      <c r="F3549">
        <v>24.99</v>
      </c>
      <c r="I3549">
        <v>1042845</v>
      </c>
      <c r="J3549" t="s">
        <v>63</v>
      </c>
      <c r="K3549">
        <v>346.59</v>
      </c>
      <c r="L3549" s="5">
        <v>45273</v>
      </c>
      <c r="P3549">
        <v>24.99</v>
      </c>
      <c r="Q3549">
        <v>0.42929272034190347</v>
      </c>
    </row>
    <row r="3550" spans="1:17" x14ac:dyDescent="0.2">
      <c r="A3550" t="s">
        <v>5203</v>
      </c>
      <c r="B3550" t="s">
        <v>5754</v>
      </c>
      <c r="C3550" t="s">
        <v>5755</v>
      </c>
      <c r="D3550" s="5">
        <v>45425</v>
      </c>
      <c r="E3550" t="s">
        <v>167</v>
      </c>
      <c r="F3550">
        <v>36.1</v>
      </c>
      <c r="I3550">
        <v>1082858</v>
      </c>
      <c r="J3550" t="s">
        <v>63</v>
      </c>
      <c r="K3550">
        <v>381.59</v>
      </c>
      <c r="L3550" s="5">
        <v>45425</v>
      </c>
      <c r="P3550">
        <v>36.1</v>
      </c>
      <c r="Q3550">
        <v>0.42933573565103467</v>
      </c>
    </row>
    <row r="3551" spans="1:17" x14ac:dyDescent="0.2">
      <c r="A3551" t="s">
        <v>5950</v>
      </c>
      <c r="B3551" t="s">
        <v>6737</v>
      </c>
      <c r="C3551" t="s">
        <v>6738</v>
      </c>
      <c r="D3551" s="5">
        <v>45322</v>
      </c>
      <c r="E3551" t="s">
        <v>167</v>
      </c>
      <c r="F3551">
        <v>52.79</v>
      </c>
      <c r="I3551">
        <v>1054989</v>
      </c>
      <c r="J3551" t="s">
        <v>63</v>
      </c>
      <c r="K3551" s="6">
        <v>4539.2</v>
      </c>
      <c r="L3551" s="5">
        <v>45322</v>
      </c>
      <c r="P3551">
        <v>38.549999999999997</v>
      </c>
      <c r="Q3551">
        <v>0.42937884450982478</v>
      </c>
    </row>
    <row r="3552" spans="1:17" x14ac:dyDescent="0.2">
      <c r="A3552" t="s">
        <v>2852</v>
      </c>
      <c r="B3552" t="s">
        <v>2913</v>
      </c>
      <c r="C3552" t="s">
        <v>2914</v>
      </c>
      <c r="D3552" s="5">
        <v>45405</v>
      </c>
      <c r="E3552" t="s">
        <v>167</v>
      </c>
      <c r="F3552">
        <v>57.12</v>
      </c>
      <c r="I3552">
        <v>1077431</v>
      </c>
      <c r="J3552" t="s">
        <v>63</v>
      </c>
      <c r="K3552">
        <v>90.62</v>
      </c>
      <c r="L3552" s="5">
        <v>45405</v>
      </c>
      <c r="P3552">
        <v>60.55</v>
      </c>
      <c r="Q3552">
        <v>0.42956118932015819</v>
      </c>
    </row>
    <row r="3553" spans="1:17" x14ac:dyDescent="0.2">
      <c r="A3553" t="s">
        <v>5203</v>
      </c>
      <c r="B3553" t="s">
        <v>5540</v>
      </c>
      <c r="C3553" t="s">
        <v>5541</v>
      </c>
      <c r="D3553" s="5">
        <v>45299</v>
      </c>
      <c r="E3553" t="s">
        <v>167</v>
      </c>
      <c r="F3553">
        <v>30.34</v>
      </c>
      <c r="I3553">
        <v>1048779</v>
      </c>
      <c r="J3553" t="s">
        <v>63</v>
      </c>
      <c r="K3553">
        <v>220.15</v>
      </c>
      <c r="L3553" s="5">
        <v>45300</v>
      </c>
      <c r="P3553">
        <v>30.34</v>
      </c>
      <c r="Q3553">
        <v>0.42971905810783295</v>
      </c>
    </row>
    <row r="3554" spans="1:17" x14ac:dyDescent="0.2">
      <c r="A3554" t="s">
        <v>8570</v>
      </c>
      <c r="B3554" t="s">
        <v>8681</v>
      </c>
      <c r="C3554" t="s">
        <v>8682</v>
      </c>
      <c r="D3554" s="5">
        <v>45456</v>
      </c>
      <c r="E3554" t="s">
        <v>167</v>
      </c>
      <c r="F3554">
        <v>19.649999999999999</v>
      </c>
      <c r="I3554">
        <v>1090606</v>
      </c>
      <c r="J3554" t="s">
        <v>63</v>
      </c>
      <c r="K3554">
        <v>19.649999999999999</v>
      </c>
      <c r="L3554" s="5">
        <v>45456</v>
      </c>
      <c r="P3554">
        <v>19.649999999999999</v>
      </c>
      <c r="Q3554">
        <v>0.4298079962118313</v>
      </c>
    </row>
    <row r="3555" spans="1:17" x14ac:dyDescent="0.2">
      <c r="A3555" t="s">
        <v>5950</v>
      </c>
      <c r="B3555" t="s">
        <v>6163</v>
      </c>
      <c r="C3555" t="s">
        <v>6164</v>
      </c>
      <c r="D3555" s="5">
        <v>45159</v>
      </c>
      <c r="E3555" t="s">
        <v>167</v>
      </c>
      <c r="F3555">
        <v>59.4</v>
      </c>
      <c r="I3555">
        <v>1012142</v>
      </c>
      <c r="J3555" t="s">
        <v>63</v>
      </c>
      <c r="K3555" s="6">
        <v>3737.18</v>
      </c>
      <c r="L3555" s="5">
        <v>45159</v>
      </c>
      <c r="P3555">
        <v>43.37</v>
      </c>
      <c r="Q3555">
        <v>0.42996275934624339</v>
      </c>
    </row>
    <row r="3556" spans="1:17" x14ac:dyDescent="0.2">
      <c r="A3556" t="s">
        <v>8704</v>
      </c>
      <c r="B3556">
        <v>3987</v>
      </c>
      <c r="C3556">
        <v>3987</v>
      </c>
      <c r="D3556" s="5">
        <v>45337</v>
      </c>
      <c r="E3556" t="s">
        <v>56</v>
      </c>
      <c r="F3556" s="6">
        <v>2093.5</v>
      </c>
      <c r="I3556">
        <v>1814143</v>
      </c>
      <c r="J3556" t="s">
        <v>57</v>
      </c>
      <c r="K3556" s="6">
        <v>2093.5</v>
      </c>
      <c r="L3556" s="5">
        <v>45362</v>
      </c>
      <c r="M3556" s="5">
        <v>45370</v>
      </c>
      <c r="N3556">
        <v>7</v>
      </c>
      <c r="O3556">
        <v>14654.5</v>
      </c>
      <c r="P3556">
        <v>2093.5</v>
      </c>
      <c r="Q3556">
        <v>0.4300928663304644</v>
      </c>
    </row>
    <row r="3557" spans="1:17" x14ac:dyDescent="0.2">
      <c r="A3557" t="s">
        <v>11732</v>
      </c>
      <c r="B3557" t="s">
        <v>12090</v>
      </c>
      <c r="C3557">
        <v>54752558</v>
      </c>
      <c r="D3557" s="5">
        <v>45427</v>
      </c>
      <c r="E3557" t="s">
        <v>11733</v>
      </c>
      <c r="F3557">
        <v>429.55</v>
      </c>
      <c r="I3557">
        <v>1089342</v>
      </c>
      <c r="J3557" t="s">
        <v>63</v>
      </c>
      <c r="K3557" s="6">
        <v>58192.91</v>
      </c>
      <c r="L3557" s="5">
        <v>45453</v>
      </c>
      <c r="P3557">
        <v>429.55</v>
      </c>
      <c r="Q3557">
        <v>0.43016879756072113</v>
      </c>
    </row>
    <row r="3558" spans="1:17" x14ac:dyDescent="0.2">
      <c r="A3558" t="s">
        <v>2852</v>
      </c>
      <c r="B3558" t="s">
        <v>2891</v>
      </c>
      <c r="C3558" t="s">
        <v>2892</v>
      </c>
      <c r="D3558" s="5">
        <v>45281</v>
      </c>
      <c r="E3558" t="s">
        <v>167</v>
      </c>
      <c r="F3558">
        <v>3.36</v>
      </c>
      <c r="I3558">
        <v>1044843</v>
      </c>
      <c r="J3558" t="s">
        <v>63</v>
      </c>
      <c r="K3558">
        <v>60.48</v>
      </c>
      <c r="L3558" s="5">
        <v>45281</v>
      </c>
      <c r="P3558">
        <v>3.56</v>
      </c>
      <c r="Q3558">
        <v>0.43028009277261758</v>
      </c>
    </row>
    <row r="3559" spans="1:17" x14ac:dyDescent="0.2">
      <c r="A3559" t="s">
        <v>4620</v>
      </c>
      <c r="B3559" t="s">
        <v>4621</v>
      </c>
      <c r="C3559" t="s">
        <v>4622</v>
      </c>
      <c r="D3559" s="5">
        <v>45110</v>
      </c>
      <c r="E3559" t="s">
        <v>167</v>
      </c>
      <c r="F3559">
        <v>29.55</v>
      </c>
      <c r="I3559">
        <v>1000310</v>
      </c>
      <c r="J3559" t="s">
        <v>63</v>
      </c>
      <c r="K3559">
        <v>29.55</v>
      </c>
      <c r="L3559" s="5">
        <v>45112</v>
      </c>
      <c r="P3559">
        <v>29.55</v>
      </c>
      <c r="Q3559">
        <v>0.43028296414946809</v>
      </c>
    </row>
    <row r="3560" spans="1:17" x14ac:dyDescent="0.2">
      <c r="A3560" t="s">
        <v>481</v>
      </c>
      <c r="B3560" t="s">
        <v>848</v>
      </c>
      <c r="C3560" t="s">
        <v>1001</v>
      </c>
      <c r="D3560" s="5">
        <v>45185</v>
      </c>
      <c r="E3560" t="s">
        <v>484</v>
      </c>
      <c r="F3560">
        <v>512.69000000000005</v>
      </c>
      <c r="I3560">
        <v>71929</v>
      </c>
      <c r="J3560" t="s">
        <v>485</v>
      </c>
      <c r="K3560" s="6">
        <v>614311.01</v>
      </c>
      <c r="L3560" s="5">
        <v>45198</v>
      </c>
      <c r="P3560">
        <v>512.69000000000005</v>
      </c>
      <c r="Q3560">
        <v>0.43071547003219346</v>
      </c>
    </row>
    <row r="3561" spans="1:17" x14ac:dyDescent="0.2">
      <c r="A3561" t="s">
        <v>2629</v>
      </c>
      <c r="B3561" t="s">
        <v>2640</v>
      </c>
      <c r="C3561" t="s">
        <v>2641</v>
      </c>
      <c r="D3561" s="5">
        <v>45379</v>
      </c>
      <c r="E3561" t="s">
        <v>436</v>
      </c>
      <c r="F3561">
        <v>29.67</v>
      </c>
      <c r="I3561">
        <v>1071446</v>
      </c>
      <c r="J3561" t="s">
        <v>63</v>
      </c>
      <c r="K3561">
        <v>29.67</v>
      </c>
      <c r="L3561" s="5">
        <v>45384</v>
      </c>
      <c r="P3561">
        <v>29.67</v>
      </c>
      <c r="Q3561">
        <v>0.43084908274319844</v>
      </c>
    </row>
    <row r="3562" spans="1:17" x14ac:dyDescent="0.2">
      <c r="A3562" t="s">
        <v>11732</v>
      </c>
      <c r="B3562" t="s">
        <v>11882</v>
      </c>
      <c r="C3562">
        <v>53451056</v>
      </c>
      <c r="D3562" s="5">
        <v>45252</v>
      </c>
      <c r="E3562" t="s">
        <v>11733</v>
      </c>
      <c r="F3562">
        <v>403.75</v>
      </c>
      <c r="I3562">
        <v>601609</v>
      </c>
      <c r="J3562" t="s">
        <v>62</v>
      </c>
      <c r="K3562" s="6">
        <v>30505.200000000001</v>
      </c>
      <c r="L3562" s="5">
        <v>45278</v>
      </c>
      <c r="P3562">
        <v>403.75</v>
      </c>
      <c r="Q3562">
        <v>0.43088004851288941</v>
      </c>
    </row>
    <row r="3563" spans="1:17" x14ac:dyDescent="0.2">
      <c r="A3563" t="s">
        <v>8694</v>
      </c>
      <c r="B3563" t="s">
        <v>8697</v>
      </c>
      <c r="C3563" t="s">
        <v>8698</v>
      </c>
      <c r="D3563" s="5">
        <v>45268</v>
      </c>
      <c r="E3563" t="s">
        <v>436</v>
      </c>
      <c r="F3563">
        <v>700.31</v>
      </c>
      <c r="I3563">
        <v>601345</v>
      </c>
      <c r="J3563" t="s">
        <v>62</v>
      </c>
      <c r="K3563">
        <v>700.31</v>
      </c>
      <c r="L3563" s="5">
        <v>45275</v>
      </c>
      <c r="P3563">
        <v>700.31</v>
      </c>
      <c r="Q3563">
        <v>0.43103733226097707</v>
      </c>
    </row>
    <row r="3564" spans="1:17" x14ac:dyDescent="0.2">
      <c r="A3564" t="s">
        <v>11732</v>
      </c>
      <c r="B3564" t="s">
        <v>11856</v>
      </c>
      <c r="C3564">
        <v>53312145</v>
      </c>
      <c r="D3564" s="5">
        <v>45236</v>
      </c>
      <c r="E3564" t="s">
        <v>11733</v>
      </c>
      <c r="F3564">
        <v>334.03</v>
      </c>
      <c r="I3564">
        <v>599514</v>
      </c>
      <c r="J3564" t="s">
        <v>62</v>
      </c>
      <c r="K3564" s="6">
        <v>40052.230000000003</v>
      </c>
      <c r="L3564" s="5">
        <v>45261</v>
      </c>
      <c r="P3564">
        <v>334.03</v>
      </c>
      <c r="Q3564">
        <v>0.43109414688564551</v>
      </c>
    </row>
    <row r="3565" spans="1:17" x14ac:dyDescent="0.2">
      <c r="A3565" t="s">
        <v>5950</v>
      </c>
      <c r="B3565" t="s">
        <v>7413</v>
      </c>
      <c r="C3565" t="s">
        <v>7414</v>
      </c>
      <c r="D3565" s="5">
        <v>45464</v>
      </c>
      <c r="E3565" t="s">
        <v>167</v>
      </c>
      <c r="F3565">
        <v>50.48</v>
      </c>
      <c r="I3565">
        <v>1092426</v>
      </c>
      <c r="J3565" t="s">
        <v>63</v>
      </c>
      <c r="K3565" s="6">
        <v>4838.38</v>
      </c>
      <c r="L3565" s="5">
        <v>45464</v>
      </c>
      <c r="P3565">
        <v>36.86</v>
      </c>
      <c r="Q3565">
        <v>0.43114710277035173</v>
      </c>
    </row>
    <row r="3566" spans="1:17" x14ac:dyDescent="0.2">
      <c r="A3566" t="s">
        <v>11037</v>
      </c>
      <c r="B3566" t="s">
        <v>11098</v>
      </c>
      <c r="C3566" t="s">
        <v>11099</v>
      </c>
      <c r="D3566" s="5">
        <v>45405</v>
      </c>
      <c r="E3566" t="s">
        <v>167</v>
      </c>
      <c r="F3566">
        <v>69.23</v>
      </c>
      <c r="I3566">
        <v>1077469</v>
      </c>
      <c r="J3566" t="s">
        <v>63</v>
      </c>
      <c r="K3566">
        <v>154.72999999999999</v>
      </c>
      <c r="L3566" s="5">
        <v>45405</v>
      </c>
      <c r="P3566">
        <v>69.23</v>
      </c>
      <c r="Q3566">
        <v>0.43124888984268761</v>
      </c>
    </row>
    <row r="3567" spans="1:17" x14ac:dyDescent="0.2">
      <c r="A3567" t="s">
        <v>481</v>
      </c>
      <c r="B3567" t="s">
        <v>688</v>
      </c>
      <c r="C3567" t="s">
        <v>2008</v>
      </c>
      <c r="D3567" s="5">
        <v>45398</v>
      </c>
      <c r="E3567" t="s">
        <v>484</v>
      </c>
      <c r="F3567">
        <v>537.92999999999995</v>
      </c>
      <c r="I3567">
        <v>73470</v>
      </c>
      <c r="J3567" t="s">
        <v>485</v>
      </c>
      <c r="K3567" s="6">
        <v>721437.7</v>
      </c>
      <c r="L3567" s="5">
        <v>45412</v>
      </c>
      <c r="P3567">
        <v>537.92999999999995</v>
      </c>
      <c r="Q3567">
        <v>0.4314900972334208</v>
      </c>
    </row>
    <row r="3568" spans="1:17" x14ac:dyDescent="0.2">
      <c r="A3568" t="s">
        <v>5203</v>
      </c>
      <c r="B3568" t="s">
        <v>5636</v>
      </c>
      <c r="C3568" t="s">
        <v>5637</v>
      </c>
      <c r="D3568" s="5">
        <v>45351</v>
      </c>
      <c r="E3568" t="s">
        <v>167</v>
      </c>
      <c r="F3568">
        <v>35.590000000000003</v>
      </c>
      <c r="I3568">
        <v>1062824</v>
      </c>
      <c r="J3568" t="s">
        <v>63</v>
      </c>
      <c r="K3568">
        <v>35.590000000000003</v>
      </c>
      <c r="L3568" s="5">
        <v>45351</v>
      </c>
      <c r="P3568">
        <v>35.590000000000003</v>
      </c>
      <c r="Q3568">
        <v>0.43149803585685864</v>
      </c>
    </row>
    <row r="3569" spans="1:17" x14ac:dyDescent="0.2">
      <c r="A3569" t="s">
        <v>481</v>
      </c>
      <c r="B3569" t="s">
        <v>576</v>
      </c>
      <c r="C3569" t="s">
        <v>2220</v>
      </c>
      <c r="D3569" s="5">
        <v>45459</v>
      </c>
      <c r="E3569" t="s">
        <v>484</v>
      </c>
      <c r="F3569">
        <v>29.73</v>
      </c>
      <c r="I3569">
        <v>73848</v>
      </c>
      <c r="J3569" t="s">
        <v>485</v>
      </c>
      <c r="K3569" s="6">
        <v>709092.54</v>
      </c>
      <c r="L3569" s="5">
        <v>45471</v>
      </c>
      <c r="P3569">
        <v>29.73</v>
      </c>
      <c r="Q3569">
        <v>0.43165603563159138</v>
      </c>
    </row>
    <row r="3570" spans="1:17" x14ac:dyDescent="0.2">
      <c r="A3570" t="s">
        <v>9985</v>
      </c>
      <c r="B3570" t="s">
        <v>9988</v>
      </c>
      <c r="C3570">
        <v>82023</v>
      </c>
      <c r="D3570" s="5">
        <v>45169</v>
      </c>
      <c r="E3570" t="s">
        <v>56</v>
      </c>
      <c r="F3570">
        <v>424</v>
      </c>
      <c r="I3570">
        <v>1798055</v>
      </c>
      <c r="J3570" t="s">
        <v>57</v>
      </c>
      <c r="K3570">
        <v>424</v>
      </c>
      <c r="L3570" s="5">
        <v>45194</v>
      </c>
      <c r="M3570" s="5">
        <v>45203</v>
      </c>
      <c r="N3570">
        <v>8</v>
      </c>
      <c r="O3570">
        <v>3392</v>
      </c>
      <c r="P3570">
        <v>424</v>
      </c>
      <c r="Q3570">
        <v>0.4318136632319669</v>
      </c>
    </row>
    <row r="3571" spans="1:17" x14ac:dyDescent="0.2">
      <c r="A3571" t="s">
        <v>9900</v>
      </c>
      <c r="B3571" t="s">
        <v>9919</v>
      </c>
      <c r="C3571">
        <v>796001523473</v>
      </c>
      <c r="D3571" s="5">
        <v>45250</v>
      </c>
      <c r="E3571" t="s">
        <v>56</v>
      </c>
      <c r="F3571">
        <v>211.27</v>
      </c>
      <c r="I3571">
        <v>601033</v>
      </c>
      <c r="J3571" t="s">
        <v>62</v>
      </c>
      <c r="K3571">
        <v>211.27</v>
      </c>
      <c r="L3571" s="5">
        <v>45273</v>
      </c>
      <c r="P3571">
        <v>211.27</v>
      </c>
      <c r="Q3571">
        <v>0.43186096863300827</v>
      </c>
    </row>
    <row r="3572" spans="1:17" x14ac:dyDescent="0.2">
      <c r="A3572" t="s">
        <v>481</v>
      </c>
      <c r="B3572" t="s">
        <v>552</v>
      </c>
      <c r="C3572" t="s">
        <v>2208</v>
      </c>
      <c r="D3572" s="5">
        <v>45459</v>
      </c>
      <c r="E3572" t="s">
        <v>484</v>
      </c>
      <c r="F3572">
        <v>148.29</v>
      </c>
      <c r="I3572">
        <v>73848</v>
      </c>
      <c r="J3572" t="s">
        <v>485</v>
      </c>
      <c r="K3572" s="6">
        <v>709092.54</v>
      </c>
      <c r="L3572" s="5">
        <v>45471</v>
      </c>
      <c r="P3572">
        <v>135.57</v>
      </c>
      <c r="Q3572">
        <v>0.43193093674756655</v>
      </c>
    </row>
    <row r="3573" spans="1:17" x14ac:dyDescent="0.2">
      <c r="A3573" t="s">
        <v>11596</v>
      </c>
      <c r="B3573" t="s">
        <v>11647</v>
      </c>
      <c r="C3573" t="s">
        <v>11648</v>
      </c>
      <c r="D3573" s="5">
        <v>45363</v>
      </c>
      <c r="E3573" t="s">
        <v>167</v>
      </c>
      <c r="F3573">
        <v>44.17</v>
      </c>
      <c r="I3573">
        <v>1065944</v>
      </c>
      <c r="J3573" t="s">
        <v>63</v>
      </c>
      <c r="K3573">
        <v>44.17</v>
      </c>
      <c r="L3573" s="5">
        <v>45363</v>
      </c>
      <c r="P3573">
        <v>44.17</v>
      </c>
      <c r="Q3573">
        <v>0.43201840555358739</v>
      </c>
    </row>
    <row r="3574" spans="1:17" x14ac:dyDescent="0.2">
      <c r="A3574" t="s">
        <v>5950</v>
      </c>
      <c r="B3574" t="s">
        <v>6833</v>
      </c>
      <c r="C3574" t="s">
        <v>6834</v>
      </c>
      <c r="D3574" s="5">
        <v>45334</v>
      </c>
      <c r="E3574" t="s">
        <v>167</v>
      </c>
      <c r="F3574">
        <v>49</v>
      </c>
      <c r="I3574">
        <v>1058419</v>
      </c>
      <c r="J3574" t="s">
        <v>63</v>
      </c>
      <c r="K3574">
        <v>147.32</v>
      </c>
      <c r="L3574" s="5">
        <v>45334</v>
      </c>
      <c r="P3574">
        <v>49</v>
      </c>
      <c r="Q3574">
        <v>0.43204527012811667</v>
      </c>
    </row>
    <row r="3575" spans="1:17" x14ac:dyDescent="0.2">
      <c r="A3575" t="s">
        <v>10639</v>
      </c>
      <c r="B3575" t="s">
        <v>80</v>
      </c>
      <c r="C3575">
        <v>139272</v>
      </c>
      <c r="D3575" s="5">
        <v>45139</v>
      </c>
      <c r="E3575" t="s">
        <v>56</v>
      </c>
      <c r="F3575">
        <v>248.34</v>
      </c>
      <c r="I3575">
        <v>1795863</v>
      </c>
      <c r="J3575" t="s">
        <v>57</v>
      </c>
      <c r="K3575">
        <v>596.54</v>
      </c>
      <c r="L3575" s="5">
        <v>45166</v>
      </c>
      <c r="M3575" s="5">
        <v>45177</v>
      </c>
      <c r="N3575">
        <v>10</v>
      </c>
      <c r="O3575">
        <v>5965.4</v>
      </c>
      <c r="P3575">
        <v>248.34</v>
      </c>
      <c r="Q3575">
        <v>0.43210908946335047</v>
      </c>
    </row>
    <row r="3576" spans="1:17" x14ac:dyDescent="0.2">
      <c r="A3576" t="s">
        <v>11706</v>
      </c>
      <c r="B3576" t="s">
        <v>11708</v>
      </c>
      <c r="C3576">
        <v>4690</v>
      </c>
      <c r="D3576" s="5">
        <v>45301</v>
      </c>
      <c r="E3576" t="s">
        <v>56</v>
      </c>
      <c r="F3576">
        <v>486.78</v>
      </c>
      <c r="I3576">
        <v>1808022</v>
      </c>
      <c r="J3576" t="s">
        <v>57</v>
      </c>
      <c r="K3576">
        <v>486.78</v>
      </c>
      <c r="L3576" s="5">
        <v>45308</v>
      </c>
      <c r="M3576" s="5">
        <v>45342</v>
      </c>
      <c r="N3576">
        <v>33</v>
      </c>
      <c r="O3576">
        <v>16063.74</v>
      </c>
      <c r="P3576">
        <v>515.99</v>
      </c>
      <c r="Q3576">
        <v>0.43213179989270489</v>
      </c>
    </row>
    <row r="3577" spans="1:17" x14ac:dyDescent="0.2">
      <c r="A3577" t="s">
        <v>4161</v>
      </c>
      <c r="B3577">
        <v>70115348</v>
      </c>
      <c r="C3577" t="s">
        <v>4162</v>
      </c>
      <c r="D3577" s="5">
        <v>45143</v>
      </c>
      <c r="E3577" t="s">
        <v>56</v>
      </c>
      <c r="F3577">
        <v>287.77</v>
      </c>
      <c r="I3577">
        <v>1801568</v>
      </c>
      <c r="J3577" t="s">
        <v>57</v>
      </c>
      <c r="K3577">
        <v>287.77</v>
      </c>
      <c r="L3577" s="5">
        <v>45229</v>
      </c>
      <c r="M3577" s="5">
        <v>45238</v>
      </c>
      <c r="N3577">
        <v>8</v>
      </c>
      <c r="O3577">
        <v>2302.16</v>
      </c>
      <c r="P3577">
        <v>287.77</v>
      </c>
      <c r="Q3577">
        <v>0.43215996254355449</v>
      </c>
    </row>
    <row r="3578" spans="1:17" x14ac:dyDescent="0.2">
      <c r="A3578" t="s">
        <v>168</v>
      </c>
      <c r="B3578">
        <v>68224</v>
      </c>
      <c r="C3578">
        <v>92763500</v>
      </c>
      <c r="D3578" s="5">
        <v>45198</v>
      </c>
      <c r="E3578" t="s">
        <v>56</v>
      </c>
      <c r="F3578" s="6">
        <v>1523.02</v>
      </c>
      <c r="I3578">
        <v>594571</v>
      </c>
      <c r="J3578" t="s">
        <v>62</v>
      </c>
      <c r="K3578" s="6">
        <v>36952.44</v>
      </c>
      <c r="L3578" s="5">
        <v>45223</v>
      </c>
      <c r="P3578">
        <v>1614.4</v>
      </c>
      <c r="Q3578">
        <v>0.43221766238189274</v>
      </c>
    </row>
    <row r="3579" spans="1:17" x14ac:dyDescent="0.2">
      <c r="A3579" t="s">
        <v>7611</v>
      </c>
      <c r="B3579" t="s">
        <v>7756</v>
      </c>
      <c r="C3579" t="s">
        <v>7757</v>
      </c>
      <c r="D3579" s="5">
        <v>45425</v>
      </c>
      <c r="E3579" t="s">
        <v>167</v>
      </c>
      <c r="F3579">
        <v>29.44</v>
      </c>
      <c r="I3579">
        <v>1082876</v>
      </c>
      <c r="J3579" t="s">
        <v>63</v>
      </c>
      <c r="K3579">
        <v>29.44</v>
      </c>
      <c r="L3579" s="5">
        <v>45425</v>
      </c>
      <c r="P3579">
        <v>29.44</v>
      </c>
      <c r="Q3579">
        <v>0.43229806309299068</v>
      </c>
    </row>
    <row r="3580" spans="1:17" x14ac:dyDescent="0.2">
      <c r="A3580" t="s">
        <v>481</v>
      </c>
      <c r="B3580" t="s">
        <v>488</v>
      </c>
      <c r="C3580" t="s">
        <v>1770</v>
      </c>
      <c r="D3580" s="5">
        <v>45367</v>
      </c>
      <c r="E3580" t="s">
        <v>484</v>
      </c>
      <c r="F3580">
        <v>229.59</v>
      </c>
      <c r="I3580">
        <v>73273</v>
      </c>
      <c r="J3580" t="s">
        <v>485</v>
      </c>
      <c r="K3580" s="6">
        <v>689219.2</v>
      </c>
      <c r="L3580" s="5">
        <v>45380</v>
      </c>
      <c r="P3580">
        <v>229.59</v>
      </c>
      <c r="Q3580">
        <v>0.4323685966747719</v>
      </c>
    </row>
    <row r="3581" spans="1:17" x14ac:dyDescent="0.2">
      <c r="A3581" t="s">
        <v>5950</v>
      </c>
      <c r="B3581" t="s">
        <v>6707</v>
      </c>
      <c r="C3581" t="s">
        <v>6708</v>
      </c>
      <c r="D3581" s="5">
        <v>45303</v>
      </c>
      <c r="E3581" t="s">
        <v>167</v>
      </c>
      <c r="F3581">
        <v>54.65</v>
      </c>
      <c r="I3581">
        <v>1049842</v>
      </c>
      <c r="J3581" t="s">
        <v>63</v>
      </c>
      <c r="K3581" s="6">
        <v>1168.94</v>
      </c>
      <c r="L3581" s="5">
        <v>45303</v>
      </c>
      <c r="P3581">
        <v>54.65</v>
      </c>
      <c r="Q3581">
        <v>0.43241566849918234</v>
      </c>
    </row>
    <row r="3582" spans="1:17" x14ac:dyDescent="0.2">
      <c r="A3582" t="s">
        <v>12273</v>
      </c>
      <c r="B3582" t="s">
        <v>12296</v>
      </c>
      <c r="C3582" t="s">
        <v>12297</v>
      </c>
      <c r="D3582" s="5">
        <v>45435</v>
      </c>
      <c r="E3582" t="s">
        <v>436</v>
      </c>
      <c r="F3582">
        <v>29.45</v>
      </c>
      <c r="I3582">
        <v>1086191</v>
      </c>
      <c r="J3582" t="s">
        <v>63</v>
      </c>
      <c r="K3582">
        <v>29.45</v>
      </c>
      <c r="L3582" s="5">
        <v>45441</v>
      </c>
      <c r="P3582">
        <v>29.45</v>
      </c>
      <c r="Q3582">
        <v>0.43331636616397951</v>
      </c>
    </row>
    <row r="3583" spans="1:17" x14ac:dyDescent="0.2">
      <c r="A3583" t="s">
        <v>8551</v>
      </c>
      <c r="B3583" t="s">
        <v>8554</v>
      </c>
      <c r="C3583">
        <v>1426353</v>
      </c>
      <c r="D3583" s="5">
        <v>45309</v>
      </c>
      <c r="E3583" t="s">
        <v>56</v>
      </c>
      <c r="F3583">
        <v>45</v>
      </c>
      <c r="I3583">
        <v>1809640</v>
      </c>
      <c r="J3583" t="s">
        <v>57</v>
      </c>
      <c r="K3583">
        <v>45</v>
      </c>
      <c r="L3583" s="5">
        <v>45320</v>
      </c>
      <c r="M3583" s="5">
        <v>45334</v>
      </c>
      <c r="N3583">
        <v>13</v>
      </c>
      <c r="O3583">
        <v>585</v>
      </c>
      <c r="P3583">
        <v>45</v>
      </c>
      <c r="Q3583">
        <v>0.43389598533509366</v>
      </c>
    </row>
    <row r="3584" spans="1:17" x14ac:dyDescent="0.2">
      <c r="A3584" t="s">
        <v>10428</v>
      </c>
      <c r="B3584" t="s">
        <v>3703</v>
      </c>
      <c r="C3584">
        <v>43013</v>
      </c>
      <c r="D3584" s="5">
        <v>45296</v>
      </c>
      <c r="E3584" t="s">
        <v>56</v>
      </c>
      <c r="F3584">
        <v>954</v>
      </c>
      <c r="I3584">
        <v>1807568</v>
      </c>
      <c r="J3584" t="s">
        <v>57</v>
      </c>
      <c r="K3584">
        <v>954</v>
      </c>
      <c r="L3584" s="5">
        <v>45301</v>
      </c>
      <c r="M3584" s="5">
        <v>45308</v>
      </c>
      <c r="N3584">
        <v>6</v>
      </c>
      <c r="O3584">
        <v>5724</v>
      </c>
      <c r="P3584">
        <v>954</v>
      </c>
      <c r="Q3584">
        <v>0.43431537406553833</v>
      </c>
    </row>
    <row r="3585" spans="1:17" x14ac:dyDescent="0.2">
      <c r="A3585" t="s">
        <v>7611</v>
      </c>
      <c r="B3585" t="s">
        <v>7730</v>
      </c>
      <c r="C3585" t="s">
        <v>7731</v>
      </c>
      <c r="D3585" s="5">
        <v>45366</v>
      </c>
      <c r="E3585" t="s">
        <v>167</v>
      </c>
      <c r="F3585">
        <v>24.67</v>
      </c>
      <c r="I3585">
        <v>1067040</v>
      </c>
      <c r="J3585" t="s">
        <v>63</v>
      </c>
      <c r="K3585">
        <v>53.17</v>
      </c>
      <c r="L3585" s="5">
        <v>45367</v>
      </c>
      <c r="P3585">
        <v>24.67</v>
      </c>
      <c r="Q3585">
        <v>0.43453802288698817</v>
      </c>
    </row>
    <row r="3586" spans="1:17" x14ac:dyDescent="0.2">
      <c r="A3586" t="s">
        <v>2994</v>
      </c>
      <c r="B3586" t="s">
        <v>2999</v>
      </c>
      <c r="C3586" t="s">
        <v>3032</v>
      </c>
      <c r="D3586" s="5">
        <v>45344</v>
      </c>
      <c r="E3586" t="s">
        <v>69</v>
      </c>
      <c r="F3586">
        <v>514.04</v>
      </c>
      <c r="G3586" s="5">
        <v>45313</v>
      </c>
      <c r="H3586" s="5">
        <v>45344</v>
      </c>
      <c r="I3586">
        <v>1813156</v>
      </c>
      <c r="J3586" t="s">
        <v>57</v>
      </c>
      <c r="K3586" s="6">
        <v>1504.38</v>
      </c>
      <c r="L3586" s="5">
        <v>45350</v>
      </c>
      <c r="M3586" s="5">
        <v>45359</v>
      </c>
      <c r="N3586">
        <v>8</v>
      </c>
      <c r="O3586">
        <v>12035.04</v>
      </c>
      <c r="P3586">
        <v>514.04</v>
      </c>
      <c r="Q3586">
        <v>0.43454323001603246</v>
      </c>
    </row>
    <row r="3587" spans="1:17" x14ac:dyDescent="0.2">
      <c r="A3587" t="s">
        <v>4620</v>
      </c>
      <c r="B3587" t="s">
        <v>4669</v>
      </c>
      <c r="C3587" t="s">
        <v>4670</v>
      </c>
      <c r="D3587" s="5">
        <v>45216</v>
      </c>
      <c r="E3587" t="s">
        <v>167</v>
      </c>
      <c r="F3587">
        <v>24.4</v>
      </c>
      <c r="I3587">
        <v>1027155</v>
      </c>
      <c r="J3587" t="s">
        <v>63</v>
      </c>
      <c r="K3587">
        <v>59.64</v>
      </c>
      <c r="L3587" s="5">
        <v>45216</v>
      </c>
      <c r="P3587">
        <v>24.4</v>
      </c>
      <c r="Q3587">
        <v>0.43460382524621688</v>
      </c>
    </row>
    <row r="3588" spans="1:17" x14ac:dyDescent="0.2">
      <c r="A3588" t="s">
        <v>4818</v>
      </c>
      <c r="B3588" t="s">
        <v>5033</v>
      </c>
      <c r="C3588" t="s">
        <v>5034</v>
      </c>
      <c r="D3588" s="5">
        <v>45433</v>
      </c>
      <c r="E3588" t="s">
        <v>167</v>
      </c>
      <c r="F3588">
        <v>25.82</v>
      </c>
      <c r="I3588">
        <v>1084933</v>
      </c>
      <c r="J3588" t="s">
        <v>63</v>
      </c>
      <c r="K3588">
        <v>100.06</v>
      </c>
      <c r="L3588" s="5">
        <v>45433</v>
      </c>
      <c r="P3588">
        <v>25.82</v>
      </c>
      <c r="Q3588">
        <v>0.43461724223246145</v>
      </c>
    </row>
    <row r="3589" spans="1:17" x14ac:dyDescent="0.2">
      <c r="A3589" t="s">
        <v>5950</v>
      </c>
      <c r="B3589" t="s">
        <v>6579</v>
      </c>
      <c r="C3589" t="s">
        <v>6580</v>
      </c>
      <c r="D3589" s="5">
        <v>45259</v>
      </c>
      <c r="E3589" t="s">
        <v>167</v>
      </c>
      <c r="F3589">
        <v>67.77</v>
      </c>
      <c r="I3589">
        <v>1039312</v>
      </c>
      <c r="J3589" t="s">
        <v>63</v>
      </c>
      <c r="K3589">
        <v>162.4</v>
      </c>
      <c r="L3589" s="5">
        <v>45260</v>
      </c>
      <c r="P3589">
        <v>67.77</v>
      </c>
      <c r="Q3589">
        <v>0.43475967939039839</v>
      </c>
    </row>
    <row r="3590" spans="1:17" x14ac:dyDescent="0.2">
      <c r="A3590" t="s">
        <v>8719</v>
      </c>
      <c r="B3590" t="s">
        <v>8848</v>
      </c>
      <c r="C3590" t="s">
        <v>8849</v>
      </c>
      <c r="D3590" s="5">
        <v>45292</v>
      </c>
      <c r="E3590" t="s">
        <v>167</v>
      </c>
      <c r="F3590">
        <v>57.74</v>
      </c>
      <c r="I3590">
        <v>1046414</v>
      </c>
      <c r="J3590" t="s">
        <v>63</v>
      </c>
      <c r="K3590">
        <v>108.81</v>
      </c>
      <c r="L3590" s="5">
        <v>45293</v>
      </c>
      <c r="P3590">
        <v>57.74</v>
      </c>
      <c r="Q3590">
        <v>0.43480120465072714</v>
      </c>
    </row>
    <row r="3591" spans="1:17" x14ac:dyDescent="0.2">
      <c r="A3591" t="s">
        <v>10524</v>
      </c>
      <c r="B3591" t="s">
        <v>10593</v>
      </c>
      <c r="C3591" t="s">
        <v>10594</v>
      </c>
      <c r="D3591" s="5">
        <v>45454</v>
      </c>
      <c r="E3591" t="s">
        <v>167</v>
      </c>
      <c r="F3591">
        <v>39.22</v>
      </c>
      <c r="I3591">
        <v>1090032</v>
      </c>
      <c r="J3591" t="s">
        <v>63</v>
      </c>
      <c r="K3591">
        <v>365.77</v>
      </c>
      <c r="L3591" s="5">
        <v>45454</v>
      </c>
      <c r="P3591">
        <v>39.22</v>
      </c>
      <c r="Q3591">
        <v>0.43513491701993723</v>
      </c>
    </row>
    <row r="3592" spans="1:17" x14ac:dyDescent="0.2">
      <c r="A3592" t="s">
        <v>481</v>
      </c>
      <c r="B3592" t="s">
        <v>664</v>
      </c>
      <c r="C3592" t="s">
        <v>867</v>
      </c>
      <c r="D3592" s="5">
        <v>45154</v>
      </c>
      <c r="E3592" t="s">
        <v>484</v>
      </c>
      <c r="F3592">
        <v>578.16999999999996</v>
      </c>
      <c r="I3592">
        <v>71731</v>
      </c>
      <c r="J3592" t="s">
        <v>485</v>
      </c>
      <c r="K3592" s="6">
        <v>681080.54</v>
      </c>
      <c r="L3592" s="5">
        <v>45169</v>
      </c>
      <c r="P3592">
        <v>358.24</v>
      </c>
      <c r="Q3592">
        <v>0.43519516184087081</v>
      </c>
    </row>
    <row r="3593" spans="1:17" x14ac:dyDescent="0.2">
      <c r="A3593" t="s">
        <v>9958</v>
      </c>
      <c r="B3593" t="s">
        <v>9960</v>
      </c>
      <c r="C3593">
        <v>9032182219</v>
      </c>
      <c r="D3593" s="5">
        <v>45202</v>
      </c>
      <c r="E3593" t="s">
        <v>56</v>
      </c>
      <c r="F3593" s="6">
        <v>3556.35</v>
      </c>
      <c r="I3593">
        <v>595258</v>
      </c>
      <c r="J3593" t="s">
        <v>62</v>
      </c>
      <c r="K3593" s="6">
        <v>17502.12</v>
      </c>
      <c r="L3593" s="5">
        <v>45229</v>
      </c>
      <c r="P3593">
        <v>3556.35</v>
      </c>
      <c r="Q3593">
        <v>0.43520270583091403</v>
      </c>
    </row>
    <row r="3594" spans="1:17" x14ac:dyDescent="0.2">
      <c r="A3594" t="s">
        <v>10063</v>
      </c>
      <c r="B3594" t="s">
        <v>10066</v>
      </c>
      <c r="C3594" t="s">
        <v>10067</v>
      </c>
      <c r="D3594" s="5">
        <v>45105</v>
      </c>
      <c r="E3594" t="s">
        <v>56</v>
      </c>
      <c r="F3594">
        <v>508.2</v>
      </c>
      <c r="I3594">
        <v>1791429</v>
      </c>
      <c r="J3594" t="s">
        <v>57</v>
      </c>
      <c r="K3594">
        <v>758.14</v>
      </c>
      <c r="L3594" s="5">
        <v>45117</v>
      </c>
      <c r="M3594" s="5">
        <v>45124</v>
      </c>
      <c r="N3594">
        <v>6</v>
      </c>
      <c r="O3594">
        <v>4548.84</v>
      </c>
      <c r="P3594">
        <v>508.2</v>
      </c>
      <c r="Q3594">
        <v>0.43526286150822346</v>
      </c>
    </row>
    <row r="3595" spans="1:17" x14ac:dyDescent="0.2">
      <c r="A3595" t="s">
        <v>481</v>
      </c>
      <c r="B3595" t="s">
        <v>818</v>
      </c>
      <c r="C3595" t="s">
        <v>819</v>
      </c>
      <c r="D3595" s="5">
        <v>45154</v>
      </c>
      <c r="E3595" t="s">
        <v>484</v>
      </c>
      <c r="F3595">
        <v>354.57</v>
      </c>
      <c r="I3595">
        <v>71731</v>
      </c>
      <c r="J3595" t="s">
        <v>485</v>
      </c>
      <c r="K3595" s="6">
        <v>681080.54</v>
      </c>
      <c r="L3595" s="5">
        <v>45169</v>
      </c>
      <c r="P3595">
        <v>354.57</v>
      </c>
      <c r="Q3595">
        <v>0.43553316241151485</v>
      </c>
    </row>
    <row r="3596" spans="1:17" x14ac:dyDescent="0.2">
      <c r="A3596" t="s">
        <v>5950</v>
      </c>
      <c r="B3596" t="s">
        <v>6193</v>
      </c>
      <c r="C3596" t="s">
        <v>6194</v>
      </c>
      <c r="D3596" s="5">
        <v>45167</v>
      </c>
      <c r="E3596" t="s">
        <v>167</v>
      </c>
      <c r="F3596">
        <v>61.66</v>
      </c>
      <c r="I3596">
        <v>1014374</v>
      </c>
      <c r="J3596" t="s">
        <v>63</v>
      </c>
      <c r="K3596">
        <v>111.48</v>
      </c>
      <c r="L3596" s="5">
        <v>45167</v>
      </c>
      <c r="P3596">
        <v>45.03</v>
      </c>
      <c r="Q3596">
        <v>0.43597642630785549</v>
      </c>
    </row>
    <row r="3597" spans="1:17" x14ac:dyDescent="0.2">
      <c r="A3597" t="s">
        <v>481</v>
      </c>
      <c r="B3597" t="s">
        <v>597</v>
      </c>
      <c r="C3597" t="s">
        <v>598</v>
      </c>
      <c r="D3597" s="5">
        <v>45123</v>
      </c>
      <c r="E3597" t="s">
        <v>484</v>
      </c>
      <c r="F3597">
        <v>388.49</v>
      </c>
      <c r="I3597">
        <v>71526</v>
      </c>
      <c r="J3597" t="s">
        <v>485</v>
      </c>
      <c r="K3597" s="6">
        <v>550660.96</v>
      </c>
      <c r="L3597" s="5">
        <v>45138</v>
      </c>
      <c r="P3597">
        <v>384.01</v>
      </c>
      <c r="Q3597">
        <v>0.43600238878212283</v>
      </c>
    </row>
    <row r="3598" spans="1:17" x14ac:dyDescent="0.2">
      <c r="A3598" t="s">
        <v>10706</v>
      </c>
      <c r="B3598" t="s">
        <v>10743</v>
      </c>
      <c r="C3598" t="s">
        <v>10744</v>
      </c>
      <c r="D3598" s="5">
        <v>45362</v>
      </c>
      <c r="E3598" t="s">
        <v>436</v>
      </c>
      <c r="F3598">
        <v>310.79000000000002</v>
      </c>
      <c r="I3598">
        <v>1066767</v>
      </c>
      <c r="J3598" t="s">
        <v>63</v>
      </c>
      <c r="K3598">
        <v>310.79000000000002</v>
      </c>
      <c r="L3598" s="5">
        <v>45365</v>
      </c>
      <c r="P3598">
        <v>239.07</v>
      </c>
      <c r="Q3598">
        <v>0.43616477984121671</v>
      </c>
    </row>
    <row r="3599" spans="1:17" x14ac:dyDescent="0.2">
      <c r="A3599" t="s">
        <v>5950</v>
      </c>
      <c r="B3599" t="s">
        <v>6877</v>
      </c>
      <c r="C3599" t="s">
        <v>6878</v>
      </c>
      <c r="D3599" s="5">
        <v>45362</v>
      </c>
      <c r="E3599" t="s">
        <v>167</v>
      </c>
      <c r="F3599">
        <v>56.15</v>
      </c>
      <c r="I3599">
        <v>1065791</v>
      </c>
      <c r="J3599" t="s">
        <v>63</v>
      </c>
      <c r="K3599" s="6">
        <v>5018.84</v>
      </c>
      <c r="L3599" s="5">
        <v>45363</v>
      </c>
      <c r="P3599">
        <v>40.99</v>
      </c>
      <c r="Q3599">
        <v>0.43629061892179988</v>
      </c>
    </row>
    <row r="3600" spans="1:17" x14ac:dyDescent="0.2">
      <c r="A3600" t="s">
        <v>2646</v>
      </c>
      <c r="B3600" t="s">
        <v>2667</v>
      </c>
      <c r="C3600" t="s">
        <v>2668</v>
      </c>
      <c r="D3600" s="5">
        <v>45462</v>
      </c>
      <c r="E3600" t="s">
        <v>436</v>
      </c>
      <c r="F3600">
        <v>42.35</v>
      </c>
      <c r="I3600">
        <v>1093015</v>
      </c>
      <c r="J3600" t="s">
        <v>63</v>
      </c>
      <c r="K3600">
        <v>80.400000000000006</v>
      </c>
      <c r="L3600" s="5">
        <v>45468</v>
      </c>
      <c r="P3600">
        <v>42.35</v>
      </c>
      <c r="Q3600">
        <v>0.43637891483259827</v>
      </c>
    </row>
    <row r="3601" spans="1:17" x14ac:dyDescent="0.2">
      <c r="A3601" t="s">
        <v>10622</v>
      </c>
      <c r="B3601" t="s">
        <v>10623</v>
      </c>
      <c r="C3601" t="s">
        <v>10635</v>
      </c>
      <c r="D3601" s="5">
        <v>45444</v>
      </c>
      <c r="E3601" t="s">
        <v>69</v>
      </c>
      <c r="F3601" s="6">
        <v>50940.52</v>
      </c>
      <c r="G3601" s="5">
        <v>45413</v>
      </c>
      <c r="H3601" s="5">
        <v>45444</v>
      </c>
      <c r="I3601">
        <v>1823591</v>
      </c>
      <c r="J3601" t="s">
        <v>57</v>
      </c>
      <c r="K3601" s="6">
        <v>50940.52</v>
      </c>
      <c r="L3601" s="5">
        <v>45463</v>
      </c>
      <c r="M3601" s="5">
        <v>45474</v>
      </c>
      <c r="N3601">
        <v>10</v>
      </c>
      <c r="O3601">
        <v>509405.2</v>
      </c>
      <c r="P3601">
        <v>2044.87</v>
      </c>
      <c r="Q3601">
        <v>0.4365140358486026</v>
      </c>
    </row>
    <row r="3602" spans="1:17" x14ac:dyDescent="0.2">
      <c r="A3602" t="s">
        <v>481</v>
      </c>
      <c r="B3602" t="s">
        <v>590</v>
      </c>
      <c r="C3602" t="s">
        <v>816</v>
      </c>
      <c r="D3602" s="5">
        <v>45154</v>
      </c>
      <c r="E3602" t="s">
        <v>484</v>
      </c>
      <c r="F3602" s="6">
        <v>1385.66</v>
      </c>
      <c r="I3602">
        <v>71731</v>
      </c>
      <c r="J3602" t="s">
        <v>485</v>
      </c>
      <c r="K3602" s="6">
        <v>681080.54</v>
      </c>
      <c r="L3602" s="5">
        <v>45169</v>
      </c>
      <c r="P3602">
        <v>75.75</v>
      </c>
      <c r="Q3602">
        <v>0.43656084733183553</v>
      </c>
    </row>
    <row r="3603" spans="1:17" x14ac:dyDescent="0.2">
      <c r="A3603" t="s">
        <v>5203</v>
      </c>
      <c r="B3603" t="s">
        <v>5368</v>
      </c>
      <c r="C3603" t="s">
        <v>5369</v>
      </c>
      <c r="D3603" s="5">
        <v>45208</v>
      </c>
      <c r="E3603" t="s">
        <v>167</v>
      </c>
      <c r="F3603">
        <v>34.4</v>
      </c>
      <c r="I3603">
        <v>1024730</v>
      </c>
      <c r="J3603" t="s">
        <v>63</v>
      </c>
      <c r="K3603">
        <v>183.86</v>
      </c>
      <c r="L3603" s="5">
        <v>45208</v>
      </c>
      <c r="P3603">
        <v>34.4</v>
      </c>
      <c r="Q3603">
        <v>0.43659699701213839</v>
      </c>
    </row>
    <row r="3604" spans="1:17" x14ac:dyDescent="0.2">
      <c r="A3604" t="s">
        <v>10524</v>
      </c>
      <c r="B3604" t="s">
        <v>10559</v>
      </c>
      <c r="C3604" t="s">
        <v>10560</v>
      </c>
      <c r="D3604" s="5">
        <v>45275</v>
      </c>
      <c r="E3604" t="s">
        <v>167</v>
      </c>
      <c r="F3604">
        <v>211.76</v>
      </c>
      <c r="I3604">
        <v>1043265</v>
      </c>
      <c r="J3604" t="s">
        <v>63</v>
      </c>
      <c r="K3604">
        <v>269.77999999999997</v>
      </c>
      <c r="L3604" s="5">
        <v>45277</v>
      </c>
      <c r="P3604">
        <v>211.76</v>
      </c>
      <c r="Q3604">
        <v>0.43666555940177987</v>
      </c>
    </row>
    <row r="3605" spans="1:17" x14ac:dyDescent="0.2">
      <c r="A3605" t="s">
        <v>9053</v>
      </c>
      <c r="B3605" t="s">
        <v>9512</v>
      </c>
      <c r="C3605" t="s">
        <v>9513</v>
      </c>
      <c r="D3605" s="5">
        <v>45436</v>
      </c>
      <c r="E3605" t="s">
        <v>167</v>
      </c>
      <c r="F3605">
        <v>37.380000000000003</v>
      </c>
      <c r="I3605">
        <v>1085699</v>
      </c>
      <c r="J3605" t="s">
        <v>63</v>
      </c>
      <c r="K3605">
        <v>307.72000000000003</v>
      </c>
      <c r="L3605" s="5">
        <v>45436</v>
      </c>
      <c r="P3605">
        <v>37.380000000000003</v>
      </c>
      <c r="Q3605">
        <v>0.43673197728400948</v>
      </c>
    </row>
    <row r="3606" spans="1:17" x14ac:dyDescent="0.2">
      <c r="A3606" t="s">
        <v>7835</v>
      </c>
      <c r="B3606" t="s">
        <v>7836</v>
      </c>
      <c r="C3606" t="s">
        <v>7837</v>
      </c>
      <c r="D3606" s="5">
        <v>45110</v>
      </c>
      <c r="E3606" t="s">
        <v>167</v>
      </c>
      <c r="F3606">
        <v>46.59</v>
      </c>
      <c r="I3606">
        <v>1000274</v>
      </c>
      <c r="J3606" t="s">
        <v>63</v>
      </c>
      <c r="K3606">
        <v>46.59</v>
      </c>
      <c r="L3606" s="5">
        <v>45112</v>
      </c>
      <c r="P3606">
        <v>46.59</v>
      </c>
      <c r="Q3606">
        <v>0.43680343691207979</v>
      </c>
    </row>
    <row r="3607" spans="1:17" x14ac:dyDescent="0.2">
      <c r="A3607" t="s">
        <v>2581</v>
      </c>
      <c r="B3607" t="s">
        <v>2582</v>
      </c>
      <c r="C3607" t="s">
        <v>2583</v>
      </c>
      <c r="D3607" s="5">
        <v>45124</v>
      </c>
      <c r="E3607" t="s">
        <v>436</v>
      </c>
      <c r="F3607">
        <v>507.98</v>
      </c>
      <c r="I3607">
        <v>581969</v>
      </c>
      <c r="J3607" t="s">
        <v>62</v>
      </c>
      <c r="K3607">
        <v>507.98</v>
      </c>
      <c r="L3607" s="5">
        <v>45126</v>
      </c>
      <c r="P3607">
        <v>171.14</v>
      </c>
      <c r="Q3607">
        <v>0.43681890044926963</v>
      </c>
    </row>
    <row r="3608" spans="1:17" x14ac:dyDescent="0.2">
      <c r="A3608" t="s">
        <v>10524</v>
      </c>
      <c r="B3608" t="s">
        <v>10537</v>
      </c>
      <c r="C3608" t="s">
        <v>10538</v>
      </c>
      <c r="D3608" s="5">
        <v>45182</v>
      </c>
      <c r="E3608" t="s">
        <v>167</v>
      </c>
      <c r="F3608">
        <v>39.19</v>
      </c>
      <c r="I3608">
        <v>1018344</v>
      </c>
      <c r="J3608" t="s">
        <v>63</v>
      </c>
      <c r="K3608">
        <v>404.48</v>
      </c>
      <c r="L3608" s="5">
        <v>45182</v>
      </c>
      <c r="P3608">
        <v>39.19</v>
      </c>
      <c r="Q3608">
        <v>0.43687209832190321</v>
      </c>
    </row>
    <row r="3609" spans="1:17" x14ac:dyDescent="0.2">
      <c r="A3609" t="s">
        <v>3972</v>
      </c>
      <c r="B3609" t="s">
        <v>4011</v>
      </c>
      <c r="C3609" t="s">
        <v>4012</v>
      </c>
      <c r="D3609" s="5">
        <v>45357</v>
      </c>
      <c r="E3609" t="s">
        <v>167</v>
      </c>
      <c r="F3609">
        <v>52.07</v>
      </c>
      <c r="I3609">
        <v>1064593</v>
      </c>
      <c r="J3609" t="s">
        <v>63</v>
      </c>
      <c r="K3609">
        <v>52.07</v>
      </c>
      <c r="L3609" s="5">
        <v>45357</v>
      </c>
      <c r="P3609">
        <v>52.07</v>
      </c>
      <c r="Q3609">
        <v>0.43693441060851412</v>
      </c>
    </row>
    <row r="3610" spans="1:17" x14ac:dyDescent="0.2">
      <c r="A3610" t="s">
        <v>5950</v>
      </c>
      <c r="B3610" t="s">
        <v>6841</v>
      </c>
      <c r="C3610" t="s">
        <v>6842</v>
      </c>
      <c r="D3610" s="5">
        <v>45337</v>
      </c>
      <c r="E3610" t="s">
        <v>167</v>
      </c>
      <c r="F3610">
        <v>53.27</v>
      </c>
      <c r="I3610">
        <v>1059354</v>
      </c>
      <c r="J3610" t="s">
        <v>63</v>
      </c>
      <c r="K3610">
        <v>848.24</v>
      </c>
      <c r="L3610" s="5">
        <v>45337</v>
      </c>
      <c r="P3610">
        <v>53.27</v>
      </c>
      <c r="Q3610">
        <v>0.43693707587665886</v>
      </c>
    </row>
    <row r="3611" spans="1:17" x14ac:dyDescent="0.2">
      <c r="A3611" t="s">
        <v>3594</v>
      </c>
      <c r="B3611" t="s">
        <v>3595</v>
      </c>
      <c r="C3611" t="s">
        <v>3596</v>
      </c>
      <c r="D3611" s="5">
        <v>45316</v>
      </c>
      <c r="E3611" t="s">
        <v>56</v>
      </c>
      <c r="F3611">
        <v>46</v>
      </c>
      <c r="I3611">
        <v>1810034</v>
      </c>
      <c r="J3611" t="s">
        <v>57</v>
      </c>
      <c r="K3611">
        <v>46</v>
      </c>
      <c r="L3611" s="5">
        <v>45322</v>
      </c>
      <c r="M3611" s="5">
        <v>45371</v>
      </c>
      <c r="N3611">
        <v>48</v>
      </c>
      <c r="O3611">
        <v>2208</v>
      </c>
      <c r="P3611">
        <v>46</v>
      </c>
      <c r="Q3611">
        <v>0.43728867776212144</v>
      </c>
    </row>
    <row r="3612" spans="1:17" x14ac:dyDescent="0.2">
      <c r="A3612" t="s">
        <v>11732</v>
      </c>
      <c r="B3612" t="s">
        <v>12132</v>
      </c>
      <c r="C3612">
        <v>54839147</v>
      </c>
      <c r="D3612" s="5">
        <v>45436</v>
      </c>
      <c r="E3612" t="s">
        <v>11733</v>
      </c>
      <c r="F3612">
        <v>224.55</v>
      </c>
      <c r="I3612">
        <v>1091660</v>
      </c>
      <c r="J3612" t="s">
        <v>63</v>
      </c>
      <c r="K3612" s="6">
        <v>18635.39</v>
      </c>
      <c r="L3612" s="5">
        <v>45461</v>
      </c>
      <c r="P3612">
        <v>224.55</v>
      </c>
      <c r="Q3612">
        <v>0.43744363253259311</v>
      </c>
    </row>
    <row r="3613" spans="1:17" x14ac:dyDescent="0.2">
      <c r="A3613" t="s">
        <v>481</v>
      </c>
      <c r="B3613" t="s">
        <v>686</v>
      </c>
      <c r="C3613" t="s">
        <v>1582</v>
      </c>
      <c r="D3613" s="5">
        <v>45307</v>
      </c>
      <c r="E3613" t="s">
        <v>484</v>
      </c>
      <c r="F3613">
        <v>444.96</v>
      </c>
      <c r="I3613">
        <v>72804</v>
      </c>
      <c r="J3613" t="s">
        <v>485</v>
      </c>
      <c r="K3613" s="6">
        <v>577784.27</v>
      </c>
      <c r="L3613" s="5">
        <v>45322</v>
      </c>
      <c r="P3613">
        <v>444.96</v>
      </c>
      <c r="Q3613">
        <v>0.43746527950070857</v>
      </c>
    </row>
    <row r="3614" spans="1:17" x14ac:dyDescent="0.2">
      <c r="A3614" t="s">
        <v>5950</v>
      </c>
      <c r="B3614" t="s">
        <v>6069</v>
      </c>
      <c r="C3614" t="s">
        <v>6070</v>
      </c>
      <c r="D3614" s="5">
        <v>45149</v>
      </c>
      <c r="E3614" t="s">
        <v>167</v>
      </c>
      <c r="F3614">
        <v>81.73</v>
      </c>
      <c r="I3614">
        <v>1009819</v>
      </c>
      <c r="J3614" t="s">
        <v>63</v>
      </c>
      <c r="K3614" s="6">
        <v>5059.1000000000004</v>
      </c>
      <c r="L3614" s="5">
        <v>45150</v>
      </c>
      <c r="P3614">
        <v>59.65</v>
      </c>
      <c r="Q3614">
        <v>0.43756725625034587</v>
      </c>
    </row>
    <row r="3615" spans="1:17" x14ac:dyDescent="0.2">
      <c r="A3615" t="s">
        <v>7611</v>
      </c>
      <c r="B3615" t="s">
        <v>7722</v>
      </c>
      <c r="C3615" t="s">
        <v>7723</v>
      </c>
      <c r="D3615" s="5">
        <v>45351</v>
      </c>
      <c r="E3615" t="s">
        <v>167</v>
      </c>
      <c r="F3615">
        <v>44.5</v>
      </c>
      <c r="I3615">
        <v>1062841</v>
      </c>
      <c r="J3615" t="s">
        <v>63</v>
      </c>
      <c r="K3615">
        <v>91.06</v>
      </c>
      <c r="L3615" s="5">
        <v>45351</v>
      </c>
      <c r="P3615">
        <v>44.5</v>
      </c>
      <c r="Q3615">
        <v>0.43763950239260296</v>
      </c>
    </row>
    <row r="3616" spans="1:17" x14ac:dyDescent="0.2">
      <c r="A3616" t="s">
        <v>2408</v>
      </c>
      <c r="B3616" t="s">
        <v>2409</v>
      </c>
      <c r="C3616" t="s">
        <v>2410</v>
      </c>
      <c r="D3616" s="5">
        <v>45316</v>
      </c>
      <c r="E3616" t="s">
        <v>56</v>
      </c>
      <c r="F3616">
        <v>200</v>
      </c>
      <c r="I3616">
        <v>1809984</v>
      </c>
      <c r="J3616" t="s">
        <v>57</v>
      </c>
      <c r="K3616">
        <v>200</v>
      </c>
      <c r="L3616" s="5">
        <v>45322</v>
      </c>
      <c r="M3616" s="5">
        <v>45335</v>
      </c>
      <c r="N3616">
        <v>12</v>
      </c>
      <c r="O3616">
        <v>2400</v>
      </c>
      <c r="P3616">
        <v>200</v>
      </c>
      <c r="Q3616">
        <v>0.43778496522859223</v>
      </c>
    </row>
    <row r="3617" spans="1:17" x14ac:dyDescent="0.2">
      <c r="A3617" t="s">
        <v>11732</v>
      </c>
      <c r="B3617" t="s">
        <v>11865</v>
      </c>
      <c r="C3617">
        <v>53363478</v>
      </c>
      <c r="D3617" s="5">
        <v>45243</v>
      </c>
      <c r="E3617" t="s">
        <v>11733</v>
      </c>
      <c r="F3617">
        <v>286.73</v>
      </c>
      <c r="I3617">
        <v>600426</v>
      </c>
      <c r="J3617" t="s">
        <v>62</v>
      </c>
      <c r="K3617" s="6">
        <v>19996.849999999999</v>
      </c>
      <c r="L3617" s="5">
        <v>45268</v>
      </c>
      <c r="P3617">
        <v>286.73</v>
      </c>
      <c r="Q3617">
        <v>0.43781278546177838</v>
      </c>
    </row>
    <row r="3618" spans="1:17" x14ac:dyDescent="0.2">
      <c r="A3618" t="s">
        <v>5950</v>
      </c>
      <c r="B3618" t="s">
        <v>6677</v>
      </c>
      <c r="C3618" t="s">
        <v>6678</v>
      </c>
      <c r="D3618" s="5">
        <v>45281</v>
      </c>
      <c r="E3618" t="s">
        <v>167</v>
      </c>
      <c r="F3618">
        <v>42.88</v>
      </c>
      <c r="I3618">
        <v>1044836</v>
      </c>
      <c r="J3618" t="s">
        <v>63</v>
      </c>
      <c r="K3618">
        <v>489.78</v>
      </c>
      <c r="L3618" s="5">
        <v>45281</v>
      </c>
      <c r="P3618">
        <v>31.3</v>
      </c>
      <c r="Q3618">
        <v>0.43786206003602723</v>
      </c>
    </row>
    <row r="3619" spans="1:17" x14ac:dyDescent="0.2">
      <c r="A3619" t="s">
        <v>481</v>
      </c>
      <c r="B3619" t="s">
        <v>590</v>
      </c>
      <c r="C3619" t="s">
        <v>1385</v>
      </c>
      <c r="D3619" s="5">
        <v>45276</v>
      </c>
      <c r="E3619" t="s">
        <v>484</v>
      </c>
      <c r="F3619">
        <v>319.3</v>
      </c>
      <c r="I3619">
        <v>72587</v>
      </c>
      <c r="J3619" t="s">
        <v>485</v>
      </c>
      <c r="K3619" s="6">
        <v>607405.88</v>
      </c>
      <c r="L3619" s="5">
        <v>45289</v>
      </c>
      <c r="P3619">
        <v>207.3</v>
      </c>
      <c r="Q3619">
        <v>0.43793163959263393</v>
      </c>
    </row>
    <row r="3620" spans="1:17" x14ac:dyDescent="0.2">
      <c r="A3620" t="s">
        <v>8719</v>
      </c>
      <c r="B3620" t="s">
        <v>8736</v>
      </c>
      <c r="C3620" t="s">
        <v>8737</v>
      </c>
      <c r="D3620" s="5">
        <v>45132</v>
      </c>
      <c r="E3620" t="s">
        <v>167</v>
      </c>
      <c r="F3620">
        <v>40.409999999999997</v>
      </c>
      <c r="I3620">
        <v>1005523</v>
      </c>
      <c r="J3620" t="s">
        <v>63</v>
      </c>
      <c r="K3620">
        <v>95.67</v>
      </c>
      <c r="L3620" s="5">
        <v>45132</v>
      </c>
      <c r="P3620">
        <v>40.409999999999997</v>
      </c>
      <c r="Q3620">
        <v>0.43795213718739123</v>
      </c>
    </row>
    <row r="3621" spans="1:17" x14ac:dyDescent="0.2">
      <c r="A3621" t="s">
        <v>8145</v>
      </c>
      <c r="B3621" t="s">
        <v>87</v>
      </c>
      <c r="C3621">
        <v>272135</v>
      </c>
      <c r="D3621" s="5">
        <v>45173</v>
      </c>
      <c r="E3621" t="s">
        <v>56</v>
      </c>
      <c r="F3621">
        <v>150</v>
      </c>
      <c r="I3621">
        <v>591533</v>
      </c>
      <c r="J3621" t="s">
        <v>62</v>
      </c>
      <c r="K3621">
        <v>150</v>
      </c>
      <c r="L3621" s="5">
        <v>45198</v>
      </c>
      <c r="P3621">
        <v>150</v>
      </c>
      <c r="Q3621">
        <v>0.43815188465294908</v>
      </c>
    </row>
    <row r="3622" spans="1:17" x14ac:dyDescent="0.2">
      <c r="A3622" t="s">
        <v>5950</v>
      </c>
      <c r="B3622" t="s">
        <v>7033</v>
      </c>
      <c r="C3622" t="s">
        <v>7034</v>
      </c>
      <c r="D3622" s="5">
        <v>45373</v>
      </c>
      <c r="E3622" t="s">
        <v>167</v>
      </c>
      <c r="F3622">
        <v>12.79</v>
      </c>
      <c r="I3622">
        <v>1068601</v>
      </c>
      <c r="J3622" t="s">
        <v>63</v>
      </c>
      <c r="K3622">
        <v>192.37</v>
      </c>
      <c r="L3622" s="5">
        <v>45374</v>
      </c>
      <c r="P3622">
        <v>12.79</v>
      </c>
      <c r="Q3622">
        <v>0.43820165233515507</v>
      </c>
    </row>
    <row r="3623" spans="1:17" x14ac:dyDescent="0.2">
      <c r="A3623" t="s">
        <v>4385</v>
      </c>
      <c r="B3623" t="s">
        <v>4404</v>
      </c>
      <c r="C3623" t="s">
        <v>4405</v>
      </c>
      <c r="D3623" s="5">
        <v>45188</v>
      </c>
      <c r="E3623" t="s">
        <v>167</v>
      </c>
      <c r="F3623">
        <v>6</v>
      </c>
      <c r="I3623">
        <v>1019354</v>
      </c>
      <c r="J3623" t="s">
        <v>63</v>
      </c>
      <c r="K3623">
        <v>6</v>
      </c>
      <c r="L3623" s="5">
        <v>45188</v>
      </c>
      <c r="P3623">
        <v>6</v>
      </c>
      <c r="Q3623">
        <v>0.4383994813568538</v>
      </c>
    </row>
    <row r="3624" spans="1:17" x14ac:dyDescent="0.2">
      <c r="A3624" t="s">
        <v>11596</v>
      </c>
      <c r="B3624" t="s">
        <v>11655</v>
      </c>
      <c r="C3624" t="s">
        <v>11656</v>
      </c>
      <c r="D3624" s="5">
        <v>45404</v>
      </c>
      <c r="E3624" t="s">
        <v>167</v>
      </c>
      <c r="F3624">
        <v>38.33</v>
      </c>
      <c r="I3624">
        <v>1077210</v>
      </c>
      <c r="J3624" t="s">
        <v>63</v>
      </c>
      <c r="K3624">
        <v>38.33</v>
      </c>
      <c r="L3624" s="5">
        <v>45404</v>
      </c>
      <c r="P3624">
        <v>38.33</v>
      </c>
      <c r="Q3624">
        <v>0.43881952342765651</v>
      </c>
    </row>
    <row r="3625" spans="1:17" x14ac:dyDescent="0.2">
      <c r="A3625" t="s">
        <v>2852</v>
      </c>
      <c r="B3625" t="s">
        <v>2901</v>
      </c>
      <c r="C3625" t="s">
        <v>2902</v>
      </c>
      <c r="D3625" s="5">
        <v>45345</v>
      </c>
      <c r="E3625" t="s">
        <v>167</v>
      </c>
      <c r="F3625">
        <v>3.36</v>
      </c>
      <c r="I3625">
        <v>1061150</v>
      </c>
      <c r="J3625" t="s">
        <v>63</v>
      </c>
      <c r="K3625">
        <v>91.9</v>
      </c>
      <c r="L3625" s="5">
        <v>45345</v>
      </c>
      <c r="P3625">
        <v>3.56</v>
      </c>
      <c r="Q3625">
        <v>0.43916536469106782</v>
      </c>
    </row>
    <row r="3626" spans="1:17" x14ac:dyDescent="0.2">
      <c r="A3626" t="s">
        <v>481</v>
      </c>
      <c r="B3626" t="s">
        <v>727</v>
      </c>
      <c r="C3626" t="s">
        <v>1754</v>
      </c>
      <c r="D3626" s="5">
        <v>45338</v>
      </c>
      <c r="E3626" t="s">
        <v>484</v>
      </c>
      <c r="F3626" s="6">
        <v>2771.39</v>
      </c>
      <c r="I3626">
        <v>73041</v>
      </c>
      <c r="J3626" t="s">
        <v>485</v>
      </c>
      <c r="K3626" s="6">
        <v>802703.69</v>
      </c>
      <c r="L3626" s="5">
        <v>45351</v>
      </c>
      <c r="P3626">
        <v>213.44</v>
      </c>
      <c r="Q3626">
        <v>0.43971927897188112</v>
      </c>
    </row>
    <row r="3627" spans="1:17" x14ac:dyDescent="0.2">
      <c r="A3627" t="s">
        <v>481</v>
      </c>
      <c r="B3627" t="s">
        <v>732</v>
      </c>
      <c r="C3627" t="s">
        <v>2167</v>
      </c>
      <c r="D3627" s="5">
        <v>45428</v>
      </c>
      <c r="E3627" t="s">
        <v>484</v>
      </c>
      <c r="F3627">
        <v>48.74</v>
      </c>
      <c r="I3627">
        <v>73668</v>
      </c>
      <c r="J3627" t="s">
        <v>485</v>
      </c>
      <c r="K3627" s="6">
        <v>792952.19</v>
      </c>
      <c r="L3627" s="5">
        <v>45442</v>
      </c>
      <c r="P3627">
        <v>48.74</v>
      </c>
      <c r="Q3627">
        <v>0.43972772687107808</v>
      </c>
    </row>
    <row r="3628" spans="1:17" x14ac:dyDescent="0.2">
      <c r="A3628" t="s">
        <v>11732</v>
      </c>
      <c r="B3628" t="s">
        <v>11762</v>
      </c>
      <c r="C3628">
        <v>53175707</v>
      </c>
      <c r="D3628" s="5">
        <v>45217</v>
      </c>
      <c r="E3628" t="s">
        <v>56</v>
      </c>
      <c r="F3628">
        <v>621.53</v>
      </c>
      <c r="I3628">
        <v>603644</v>
      </c>
      <c r="J3628" t="s">
        <v>62</v>
      </c>
      <c r="K3628" s="6">
        <v>25396.74</v>
      </c>
      <c r="L3628" s="5">
        <v>45296</v>
      </c>
      <c r="P3628">
        <v>621.53</v>
      </c>
      <c r="Q3628">
        <v>0.43974237311078213</v>
      </c>
    </row>
    <row r="3629" spans="1:17" x14ac:dyDescent="0.2">
      <c r="A3629" t="s">
        <v>8551</v>
      </c>
      <c r="B3629">
        <v>25901126</v>
      </c>
      <c r="C3629">
        <v>25901126</v>
      </c>
      <c r="D3629" s="5">
        <v>45213</v>
      </c>
      <c r="E3629" t="s">
        <v>56</v>
      </c>
      <c r="F3629">
        <v>311.95999999999998</v>
      </c>
      <c r="I3629">
        <v>1802313</v>
      </c>
      <c r="J3629" t="s">
        <v>57</v>
      </c>
      <c r="K3629">
        <v>311.95999999999998</v>
      </c>
      <c r="L3629" s="5">
        <v>45238</v>
      </c>
      <c r="M3629" s="5">
        <v>45252</v>
      </c>
      <c r="N3629">
        <v>13</v>
      </c>
      <c r="O3629">
        <v>4055.48</v>
      </c>
      <c r="P3629">
        <v>311.95999999999998</v>
      </c>
      <c r="Q3629">
        <v>0.43974368783974505</v>
      </c>
    </row>
    <row r="3630" spans="1:17" x14ac:dyDescent="0.2">
      <c r="A3630" t="s">
        <v>10997</v>
      </c>
      <c r="B3630">
        <v>298848</v>
      </c>
      <c r="C3630" t="s">
        <v>11002</v>
      </c>
      <c r="D3630" s="5">
        <v>45181</v>
      </c>
      <c r="E3630" t="s">
        <v>56</v>
      </c>
      <c r="F3630">
        <v>705</v>
      </c>
      <c r="I3630">
        <v>1799875</v>
      </c>
      <c r="J3630" t="s">
        <v>57</v>
      </c>
      <c r="K3630" s="6">
        <v>9270</v>
      </c>
      <c r="L3630" s="5">
        <v>45210</v>
      </c>
      <c r="M3630" s="5">
        <v>45217</v>
      </c>
      <c r="N3630">
        <v>6</v>
      </c>
      <c r="O3630">
        <v>55620</v>
      </c>
      <c r="P3630">
        <v>773.74</v>
      </c>
      <c r="Q3630">
        <v>0.43986804050620243</v>
      </c>
    </row>
    <row r="3631" spans="1:17" x14ac:dyDescent="0.2">
      <c r="A3631" t="s">
        <v>5950</v>
      </c>
      <c r="B3631" t="s">
        <v>6051</v>
      </c>
      <c r="C3631" t="s">
        <v>6052</v>
      </c>
      <c r="D3631" s="5">
        <v>45149</v>
      </c>
      <c r="E3631" t="s">
        <v>167</v>
      </c>
      <c r="F3631">
        <v>51.29</v>
      </c>
      <c r="I3631">
        <v>1009819</v>
      </c>
      <c r="J3631" t="s">
        <v>63</v>
      </c>
      <c r="K3631" s="6">
        <v>5059.1000000000004</v>
      </c>
      <c r="L3631" s="5">
        <v>45150</v>
      </c>
      <c r="P3631">
        <v>37.46</v>
      </c>
      <c r="Q3631">
        <v>0.43993152042802963</v>
      </c>
    </row>
    <row r="3632" spans="1:17" x14ac:dyDescent="0.2">
      <c r="A3632" t="s">
        <v>7833</v>
      </c>
      <c r="B3632" t="s">
        <v>7834</v>
      </c>
      <c r="C3632">
        <v>32963</v>
      </c>
      <c r="D3632" s="5">
        <v>45170</v>
      </c>
      <c r="E3632" t="s">
        <v>56</v>
      </c>
      <c r="F3632" s="6">
        <v>1871.77</v>
      </c>
      <c r="I3632">
        <v>1810705</v>
      </c>
      <c r="J3632" t="s">
        <v>57</v>
      </c>
      <c r="K3632" s="6">
        <v>1871.77</v>
      </c>
      <c r="L3632" s="5">
        <v>45329</v>
      </c>
      <c r="M3632" s="5">
        <v>45338</v>
      </c>
      <c r="N3632">
        <v>8</v>
      </c>
      <c r="O3632">
        <v>14974.16</v>
      </c>
      <c r="P3632">
        <v>1871.77</v>
      </c>
      <c r="Q3632">
        <v>0.44003423213557313</v>
      </c>
    </row>
    <row r="3633" spans="1:17" x14ac:dyDescent="0.2">
      <c r="A3633" t="s">
        <v>8544</v>
      </c>
      <c r="B3633" t="s">
        <v>8548</v>
      </c>
      <c r="C3633">
        <v>34145</v>
      </c>
      <c r="D3633" s="5">
        <v>45415</v>
      </c>
      <c r="E3633" t="s">
        <v>56</v>
      </c>
      <c r="F3633" s="6">
        <v>2862</v>
      </c>
      <c r="I3633">
        <v>1821817</v>
      </c>
      <c r="J3633" t="s">
        <v>57</v>
      </c>
      <c r="K3633" s="6">
        <v>2862</v>
      </c>
      <c r="L3633" s="5">
        <v>45441</v>
      </c>
      <c r="M3633" s="5">
        <v>45449</v>
      </c>
      <c r="N3633">
        <v>7</v>
      </c>
      <c r="O3633">
        <v>20034</v>
      </c>
      <c r="P3633">
        <v>2862</v>
      </c>
      <c r="Q3633">
        <v>0.44005969284192747</v>
      </c>
    </row>
    <row r="3634" spans="1:17" x14ac:dyDescent="0.2">
      <c r="A3634" t="s">
        <v>4801</v>
      </c>
      <c r="B3634" t="s">
        <v>4802</v>
      </c>
      <c r="C3634" t="s">
        <v>4803</v>
      </c>
      <c r="D3634" s="5">
        <v>45132</v>
      </c>
      <c r="E3634" t="s">
        <v>436</v>
      </c>
      <c r="F3634">
        <v>91.7</v>
      </c>
      <c r="I3634">
        <v>583470</v>
      </c>
      <c r="J3634" t="s">
        <v>62</v>
      </c>
      <c r="K3634">
        <v>91.7</v>
      </c>
      <c r="L3634" s="5">
        <v>45139</v>
      </c>
      <c r="P3634">
        <v>91.7</v>
      </c>
      <c r="Q3634">
        <v>0.44057269393659937</v>
      </c>
    </row>
    <row r="3635" spans="1:17" x14ac:dyDescent="0.2">
      <c r="A3635" t="s">
        <v>481</v>
      </c>
      <c r="B3635" t="s">
        <v>644</v>
      </c>
      <c r="C3635" t="s">
        <v>1004</v>
      </c>
      <c r="D3635" s="5">
        <v>45185</v>
      </c>
      <c r="E3635" t="s">
        <v>484</v>
      </c>
      <c r="F3635">
        <v>586.1</v>
      </c>
      <c r="I3635">
        <v>71929</v>
      </c>
      <c r="J3635" t="s">
        <v>485</v>
      </c>
      <c r="K3635" s="6">
        <v>614311.01</v>
      </c>
      <c r="L3635" s="5">
        <v>45198</v>
      </c>
      <c r="P3635">
        <v>37.07</v>
      </c>
      <c r="Q3635">
        <v>0.44068929086937458</v>
      </c>
    </row>
    <row r="3636" spans="1:17" x14ac:dyDescent="0.2">
      <c r="A3636" t="s">
        <v>4620</v>
      </c>
      <c r="B3636" t="s">
        <v>4663</v>
      </c>
      <c r="C3636" t="s">
        <v>4664</v>
      </c>
      <c r="D3636" s="5">
        <v>45201</v>
      </c>
      <c r="E3636" t="s">
        <v>167</v>
      </c>
      <c r="F3636">
        <v>31.65</v>
      </c>
      <c r="I3636">
        <v>1023622</v>
      </c>
      <c r="J3636" t="s">
        <v>63</v>
      </c>
      <c r="K3636">
        <v>31.65</v>
      </c>
      <c r="L3636" s="5">
        <v>45201</v>
      </c>
      <c r="P3636">
        <v>31.65</v>
      </c>
      <c r="Q3636">
        <v>0.44139671661231461</v>
      </c>
    </row>
    <row r="3637" spans="1:17" x14ac:dyDescent="0.2">
      <c r="A3637" t="s">
        <v>101</v>
      </c>
      <c r="B3637">
        <v>1292537</v>
      </c>
      <c r="C3637">
        <v>5503363324</v>
      </c>
      <c r="D3637" s="5">
        <v>45230</v>
      </c>
      <c r="E3637" t="s">
        <v>56</v>
      </c>
      <c r="F3637">
        <v>89.86</v>
      </c>
      <c r="I3637">
        <v>598719</v>
      </c>
      <c r="J3637" t="s">
        <v>62</v>
      </c>
      <c r="K3637" s="6">
        <v>14135.69</v>
      </c>
      <c r="L3637" s="5">
        <v>45257</v>
      </c>
      <c r="P3637">
        <v>98.62</v>
      </c>
      <c r="Q3637">
        <v>0.44141067874249418</v>
      </c>
    </row>
    <row r="3638" spans="1:17" x14ac:dyDescent="0.2">
      <c r="A3638" t="s">
        <v>481</v>
      </c>
      <c r="B3638" t="s">
        <v>1274</v>
      </c>
      <c r="C3638" t="s">
        <v>1557</v>
      </c>
      <c r="D3638" s="5">
        <v>45307</v>
      </c>
      <c r="E3638" t="s">
        <v>484</v>
      </c>
      <c r="F3638">
        <v>10.6</v>
      </c>
      <c r="I3638">
        <v>72804</v>
      </c>
      <c r="J3638" t="s">
        <v>485</v>
      </c>
      <c r="K3638" s="6">
        <v>577784.27</v>
      </c>
      <c r="L3638" s="5">
        <v>45322</v>
      </c>
      <c r="P3638">
        <v>10.6</v>
      </c>
      <c r="Q3638">
        <v>0.44153463235729684</v>
      </c>
    </row>
    <row r="3639" spans="1:17" x14ac:dyDescent="0.2">
      <c r="A3639" t="s">
        <v>481</v>
      </c>
      <c r="B3639" t="s">
        <v>522</v>
      </c>
      <c r="C3639" t="s">
        <v>771</v>
      </c>
      <c r="D3639" s="5">
        <v>45154</v>
      </c>
      <c r="E3639" t="s">
        <v>484</v>
      </c>
      <c r="F3639">
        <v>326.92</v>
      </c>
      <c r="I3639">
        <v>71731</v>
      </c>
      <c r="J3639" t="s">
        <v>485</v>
      </c>
      <c r="K3639" s="6">
        <v>681080.54</v>
      </c>
      <c r="L3639" s="5">
        <v>45169</v>
      </c>
      <c r="P3639">
        <v>246.15</v>
      </c>
      <c r="Q3639">
        <v>0.44164981819390414</v>
      </c>
    </row>
    <row r="3640" spans="1:17" x14ac:dyDescent="0.2">
      <c r="A3640" t="s">
        <v>10524</v>
      </c>
      <c r="B3640" t="s">
        <v>10563</v>
      </c>
      <c r="C3640" t="s">
        <v>10564</v>
      </c>
      <c r="D3640" s="5">
        <v>45302</v>
      </c>
      <c r="E3640" t="s">
        <v>167</v>
      </c>
      <c r="F3640">
        <v>21.55</v>
      </c>
      <c r="I3640">
        <v>1049665</v>
      </c>
      <c r="J3640" t="s">
        <v>63</v>
      </c>
      <c r="K3640">
        <v>220.98</v>
      </c>
      <c r="L3640" s="5">
        <v>45302</v>
      </c>
      <c r="P3640">
        <v>21.55</v>
      </c>
      <c r="Q3640">
        <v>0.44165653003184957</v>
      </c>
    </row>
    <row r="3641" spans="1:17" x14ac:dyDescent="0.2">
      <c r="A3641" t="s">
        <v>10852</v>
      </c>
      <c r="B3641" t="s">
        <v>10853</v>
      </c>
      <c r="C3641" t="s">
        <v>10854</v>
      </c>
      <c r="D3641" s="5">
        <v>45124</v>
      </c>
      <c r="E3641" t="s">
        <v>436</v>
      </c>
      <c r="F3641">
        <v>331.16</v>
      </c>
      <c r="I3641">
        <v>583622</v>
      </c>
      <c r="J3641" t="s">
        <v>62</v>
      </c>
      <c r="K3641">
        <v>331.16</v>
      </c>
      <c r="L3641" s="5">
        <v>45140</v>
      </c>
      <c r="P3641">
        <v>331.16</v>
      </c>
      <c r="Q3641">
        <v>0.44170432749344157</v>
      </c>
    </row>
    <row r="3642" spans="1:17" x14ac:dyDescent="0.2">
      <c r="A3642" t="s">
        <v>3295</v>
      </c>
      <c r="B3642" t="s">
        <v>3320</v>
      </c>
      <c r="C3642" t="s">
        <v>3321</v>
      </c>
      <c r="D3642" s="5">
        <v>45463</v>
      </c>
      <c r="E3642" t="s">
        <v>436</v>
      </c>
      <c r="F3642">
        <v>113.2</v>
      </c>
      <c r="I3642">
        <v>1093917</v>
      </c>
      <c r="J3642" t="s">
        <v>63</v>
      </c>
      <c r="K3642">
        <v>243.75</v>
      </c>
      <c r="L3642" s="5">
        <v>45470</v>
      </c>
      <c r="P3642">
        <v>113.2</v>
      </c>
      <c r="Q3642">
        <v>0.44174280718786818</v>
      </c>
    </row>
    <row r="3643" spans="1:17" x14ac:dyDescent="0.2">
      <c r="A3643" t="s">
        <v>11732</v>
      </c>
      <c r="B3643" t="s">
        <v>11838</v>
      </c>
      <c r="C3643">
        <v>53280742</v>
      </c>
      <c r="D3643" s="5">
        <v>45231</v>
      </c>
      <c r="E3643" t="s">
        <v>11733</v>
      </c>
      <c r="F3643">
        <v>560.99</v>
      </c>
      <c r="I3643">
        <v>598644</v>
      </c>
      <c r="J3643" t="s">
        <v>62</v>
      </c>
      <c r="K3643" s="6">
        <v>64420.72</v>
      </c>
      <c r="L3643" s="5">
        <v>45257</v>
      </c>
      <c r="P3643">
        <v>560.99</v>
      </c>
      <c r="Q3643">
        <v>0.44214084703260237</v>
      </c>
    </row>
    <row r="3644" spans="1:17" x14ac:dyDescent="0.2">
      <c r="A3644" t="s">
        <v>3221</v>
      </c>
      <c r="B3644" t="s">
        <v>3244</v>
      </c>
      <c r="C3644" t="s">
        <v>3245</v>
      </c>
      <c r="D3644" s="5">
        <v>45456</v>
      </c>
      <c r="E3644" t="s">
        <v>436</v>
      </c>
      <c r="F3644">
        <v>578.03</v>
      </c>
      <c r="I3644">
        <v>1091614</v>
      </c>
      <c r="J3644" t="s">
        <v>63</v>
      </c>
      <c r="K3644">
        <v>578.03</v>
      </c>
      <c r="L3644" s="5">
        <v>45461</v>
      </c>
      <c r="P3644">
        <v>62.45</v>
      </c>
      <c r="Q3644">
        <v>0.44238395475808201</v>
      </c>
    </row>
    <row r="3645" spans="1:17" x14ac:dyDescent="0.2">
      <c r="A3645" t="s">
        <v>9053</v>
      </c>
      <c r="B3645" t="s">
        <v>9366</v>
      </c>
      <c r="C3645" t="s">
        <v>9367</v>
      </c>
      <c r="D3645" s="5">
        <v>45324</v>
      </c>
      <c r="E3645" t="s">
        <v>167</v>
      </c>
      <c r="F3645">
        <v>263.98</v>
      </c>
      <c r="I3645">
        <v>1055569</v>
      </c>
      <c r="J3645" t="s">
        <v>63</v>
      </c>
      <c r="K3645">
        <v>296.83999999999997</v>
      </c>
      <c r="L3645" s="5">
        <v>45324</v>
      </c>
      <c r="P3645">
        <v>263.98</v>
      </c>
      <c r="Q3645">
        <v>0.44239634109843651</v>
      </c>
    </row>
    <row r="3646" spans="1:17" x14ac:dyDescent="0.2">
      <c r="A3646" t="s">
        <v>5950</v>
      </c>
      <c r="B3646" t="s">
        <v>6911</v>
      </c>
      <c r="C3646" t="s">
        <v>6912</v>
      </c>
      <c r="D3646" s="5">
        <v>45362</v>
      </c>
      <c r="E3646" t="s">
        <v>167</v>
      </c>
      <c r="F3646">
        <v>53.9</v>
      </c>
      <c r="I3646">
        <v>1065791</v>
      </c>
      <c r="J3646" t="s">
        <v>63</v>
      </c>
      <c r="K3646" s="6">
        <v>5018.84</v>
      </c>
      <c r="L3646" s="5">
        <v>45363</v>
      </c>
      <c r="P3646">
        <v>39.340000000000003</v>
      </c>
      <c r="Q3646">
        <v>0.44243365096926868</v>
      </c>
    </row>
    <row r="3647" spans="1:17" x14ac:dyDescent="0.2">
      <c r="A3647" t="s">
        <v>82</v>
      </c>
      <c r="B3647" t="s">
        <v>88</v>
      </c>
      <c r="C3647">
        <v>20644274</v>
      </c>
      <c r="D3647" s="5">
        <v>45386</v>
      </c>
      <c r="E3647" t="s">
        <v>56</v>
      </c>
      <c r="F3647">
        <v>133</v>
      </c>
      <c r="I3647">
        <v>1819353</v>
      </c>
      <c r="J3647" t="s">
        <v>57</v>
      </c>
      <c r="K3647">
        <v>309</v>
      </c>
      <c r="L3647" s="5">
        <v>45411</v>
      </c>
      <c r="M3647" s="5">
        <v>45419</v>
      </c>
      <c r="N3647">
        <v>7</v>
      </c>
      <c r="O3647">
        <v>2163</v>
      </c>
      <c r="P3647">
        <v>140.97999999999999</v>
      </c>
      <c r="Q3647">
        <v>0.44260203573608403</v>
      </c>
    </row>
    <row r="3648" spans="1:17" x14ac:dyDescent="0.2">
      <c r="A3648" t="s">
        <v>8719</v>
      </c>
      <c r="B3648" t="s">
        <v>8896</v>
      </c>
      <c r="C3648" t="s">
        <v>8897</v>
      </c>
      <c r="D3648" s="5">
        <v>45357</v>
      </c>
      <c r="E3648" t="s">
        <v>167</v>
      </c>
      <c r="F3648">
        <v>852.84</v>
      </c>
      <c r="I3648">
        <v>1064588</v>
      </c>
      <c r="J3648" t="s">
        <v>63</v>
      </c>
      <c r="K3648">
        <v>852.84</v>
      </c>
      <c r="L3648" s="5">
        <v>45357</v>
      </c>
      <c r="P3648">
        <v>852.84</v>
      </c>
      <c r="Q3648">
        <v>0.44260358666437638</v>
      </c>
    </row>
    <row r="3649" spans="1:17" x14ac:dyDescent="0.2">
      <c r="A3649" t="s">
        <v>11732</v>
      </c>
      <c r="B3649" t="s">
        <v>11948</v>
      </c>
      <c r="C3649">
        <v>53666094</v>
      </c>
      <c r="D3649" s="5">
        <v>45281</v>
      </c>
      <c r="E3649" t="s">
        <v>11733</v>
      </c>
      <c r="F3649">
        <v>51.35</v>
      </c>
      <c r="I3649">
        <v>1050252</v>
      </c>
      <c r="J3649" t="s">
        <v>63</v>
      </c>
      <c r="K3649" s="6">
        <v>46902.33</v>
      </c>
      <c r="L3649" s="5">
        <v>45308</v>
      </c>
      <c r="P3649">
        <v>51.35</v>
      </c>
      <c r="Q3649">
        <v>0.44286787253193527</v>
      </c>
    </row>
    <row r="3650" spans="1:17" x14ac:dyDescent="0.2">
      <c r="A3650" t="s">
        <v>481</v>
      </c>
      <c r="B3650" t="s">
        <v>601</v>
      </c>
      <c r="C3650" t="s">
        <v>1533</v>
      </c>
      <c r="D3650" s="5">
        <v>45307</v>
      </c>
      <c r="E3650" t="s">
        <v>484</v>
      </c>
      <c r="F3650">
        <v>42.38</v>
      </c>
      <c r="I3650">
        <v>72804</v>
      </c>
      <c r="J3650" t="s">
        <v>485</v>
      </c>
      <c r="K3650" s="6">
        <v>577784.27</v>
      </c>
      <c r="L3650" s="5">
        <v>45322</v>
      </c>
      <c r="P3650">
        <v>42.38</v>
      </c>
      <c r="Q3650">
        <v>0.44299673361468728</v>
      </c>
    </row>
    <row r="3651" spans="1:17" x14ac:dyDescent="0.2">
      <c r="A3651" t="s">
        <v>4473</v>
      </c>
      <c r="B3651">
        <v>1020</v>
      </c>
      <c r="C3651">
        <v>158300</v>
      </c>
      <c r="D3651" s="5">
        <v>45407</v>
      </c>
      <c r="E3651" t="s">
        <v>56</v>
      </c>
      <c r="F3651">
        <v>165</v>
      </c>
      <c r="I3651">
        <v>1823838</v>
      </c>
      <c r="J3651" t="s">
        <v>57</v>
      </c>
      <c r="K3651">
        <v>165</v>
      </c>
      <c r="L3651" s="5">
        <v>45467</v>
      </c>
      <c r="M3651" s="5">
        <v>45475</v>
      </c>
      <c r="N3651">
        <v>7</v>
      </c>
      <c r="O3651">
        <v>1155</v>
      </c>
      <c r="P3651">
        <v>174.9</v>
      </c>
      <c r="Q3651">
        <v>0.44324804566303388</v>
      </c>
    </row>
    <row r="3652" spans="1:17" x14ac:dyDescent="0.2">
      <c r="A3652" t="s">
        <v>481</v>
      </c>
      <c r="B3652" t="s">
        <v>690</v>
      </c>
      <c r="C3652" t="s">
        <v>1583</v>
      </c>
      <c r="D3652" s="5">
        <v>45307</v>
      </c>
      <c r="E3652" t="s">
        <v>484</v>
      </c>
      <c r="F3652">
        <v>938.9</v>
      </c>
      <c r="I3652">
        <v>72804</v>
      </c>
      <c r="J3652" t="s">
        <v>485</v>
      </c>
      <c r="K3652" s="6">
        <v>577784.27</v>
      </c>
      <c r="L3652" s="5">
        <v>45322</v>
      </c>
      <c r="P3652">
        <v>938.9</v>
      </c>
      <c r="Q3652">
        <v>0.4432985834504749</v>
      </c>
    </row>
    <row r="3653" spans="1:17" x14ac:dyDescent="0.2">
      <c r="A3653" t="s">
        <v>5950</v>
      </c>
      <c r="B3653" t="s">
        <v>6875</v>
      </c>
      <c r="C3653" t="s">
        <v>6876</v>
      </c>
      <c r="D3653" s="5">
        <v>45362</v>
      </c>
      <c r="E3653" t="s">
        <v>167</v>
      </c>
      <c r="F3653">
        <v>53.45</v>
      </c>
      <c r="I3653">
        <v>1065791</v>
      </c>
      <c r="J3653" t="s">
        <v>63</v>
      </c>
      <c r="K3653" s="6">
        <v>5018.84</v>
      </c>
      <c r="L3653" s="5">
        <v>45363</v>
      </c>
      <c r="P3653">
        <v>39.020000000000003</v>
      </c>
      <c r="Q3653">
        <v>0.44351326220114284</v>
      </c>
    </row>
    <row r="3654" spans="1:17" x14ac:dyDescent="0.2">
      <c r="A3654" t="s">
        <v>481</v>
      </c>
      <c r="B3654" t="s">
        <v>783</v>
      </c>
      <c r="C3654" t="s">
        <v>2064</v>
      </c>
      <c r="D3654" s="5">
        <v>45428</v>
      </c>
      <c r="E3654" t="s">
        <v>484</v>
      </c>
      <c r="F3654">
        <v>180.71</v>
      </c>
      <c r="I3654">
        <v>73668</v>
      </c>
      <c r="J3654" t="s">
        <v>485</v>
      </c>
      <c r="K3654" s="6">
        <v>792952.19</v>
      </c>
      <c r="L3654" s="5">
        <v>45442</v>
      </c>
      <c r="P3654">
        <v>180.71</v>
      </c>
      <c r="Q3654">
        <v>0.44393610053938837</v>
      </c>
    </row>
    <row r="3655" spans="1:17" x14ac:dyDescent="0.2">
      <c r="A3655" t="s">
        <v>4486</v>
      </c>
      <c r="B3655" t="s">
        <v>4499</v>
      </c>
      <c r="C3655" t="s">
        <v>4500</v>
      </c>
      <c r="D3655" s="5">
        <v>45460</v>
      </c>
      <c r="E3655" t="s">
        <v>436</v>
      </c>
      <c r="F3655">
        <v>229.23</v>
      </c>
      <c r="I3655">
        <v>1093000</v>
      </c>
      <c r="J3655" t="s">
        <v>63</v>
      </c>
      <c r="K3655">
        <v>229.23</v>
      </c>
      <c r="L3655" s="5">
        <v>45468</v>
      </c>
      <c r="P3655">
        <v>229.23</v>
      </c>
      <c r="Q3655">
        <v>0.44418632068025921</v>
      </c>
    </row>
    <row r="3656" spans="1:17" x14ac:dyDescent="0.2">
      <c r="A3656" t="s">
        <v>8347</v>
      </c>
      <c r="B3656" t="s">
        <v>8390</v>
      </c>
      <c r="C3656" t="s">
        <v>8391</v>
      </c>
      <c r="D3656" s="5">
        <v>45446</v>
      </c>
      <c r="E3656" t="s">
        <v>436</v>
      </c>
      <c r="F3656" s="6">
        <v>1328.17</v>
      </c>
      <c r="I3656">
        <v>1089155</v>
      </c>
      <c r="J3656" t="s">
        <v>63</v>
      </c>
      <c r="K3656" s="6">
        <v>1328.17</v>
      </c>
      <c r="L3656" s="5">
        <v>45453</v>
      </c>
      <c r="P3656">
        <v>1204.18</v>
      </c>
      <c r="Q3656">
        <v>0.44422075443055564</v>
      </c>
    </row>
    <row r="3657" spans="1:17" x14ac:dyDescent="0.2">
      <c r="A3657" t="s">
        <v>8483</v>
      </c>
      <c r="B3657" t="s">
        <v>8507</v>
      </c>
      <c r="C3657" t="s">
        <v>8508</v>
      </c>
      <c r="D3657" s="5">
        <v>45454</v>
      </c>
      <c r="E3657" t="s">
        <v>436</v>
      </c>
      <c r="F3657">
        <v>43.98</v>
      </c>
      <c r="I3657">
        <v>1091622</v>
      </c>
      <c r="J3657" t="s">
        <v>63</v>
      </c>
      <c r="K3657">
        <v>43.98</v>
      </c>
      <c r="L3657" s="5">
        <v>45461</v>
      </c>
      <c r="P3657">
        <v>43.98</v>
      </c>
      <c r="Q3657">
        <v>0.44432125595152439</v>
      </c>
    </row>
    <row r="3658" spans="1:17" x14ac:dyDescent="0.2">
      <c r="A3658" t="s">
        <v>4556</v>
      </c>
      <c r="B3658" t="s">
        <v>4565</v>
      </c>
      <c r="C3658" t="s">
        <v>4566</v>
      </c>
      <c r="D3658" s="5">
        <v>45194</v>
      </c>
      <c r="E3658" t="s">
        <v>436</v>
      </c>
      <c r="F3658">
        <v>391.35</v>
      </c>
      <c r="I3658">
        <v>593775</v>
      </c>
      <c r="J3658" t="s">
        <v>62</v>
      </c>
      <c r="K3658">
        <v>391.35</v>
      </c>
      <c r="L3658" s="5">
        <v>45216</v>
      </c>
      <c r="P3658">
        <v>391.35</v>
      </c>
      <c r="Q3658">
        <v>0.44439758755493608</v>
      </c>
    </row>
    <row r="3659" spans="1:17" x14ac:dyDescent="0.2">
      <c r="A3659" t="s">
        <v>481</v>
      </c>
      <c r="B3659" t="s">
        <v>777</v>
      </c>
      <c r="C3659" t="s">
        <v>1078</v>
      </c>
      <c r="D3659" s="5">
        <v>45215</v>
      </c>
      <c r="E3659" t="s">
        <v>484</v>
      </c>
      <c r="F3659">
        <v>106</v>
      </c>
      <c r="I3659">
        <v>72141</v>
      </c>
      <c r="J3659" t="s">
        <v>485</v>
      </c>
      <c r="K3659" s="6">
        <v>621809.21</v>
      </c>
      <c r="L3659" s="5">
        <v>45231</v>
      </c>
      <c r="P3659">
        <v>106</v>
      </c>
      <c r="Q3659">
        <v>0.44444870206663567</v>
      </c>
    </row>
    <row r="3660" spans="1:17" x14ac:dyDescent="0.2">
      <c r="A3660" t="s">
        <v>11732</v>
      </c>
      <c r="B3660" t="s">
        <v>11816</v>
      </c>
      <c r="C3660">
        <v>53207905</v>
      </c>
      <c r="D3660" s="5">
        <v>45222</v>
      </c>
      <c r="E3660" t="s">
        <v>11733</v>
      </c>
      <c r="F3660">
        <v>597.64</v>
      </c>
      <c r="I3660">
        <v>597798</v>
      </c>
      <c r="J3660" t="s">
        <v>62</v>
      </c>
      <c r="K3660" s="6">
        <v>18967.79</v>
      </c>
      <c r="L3660" s="5">
        <v>45247</v>
      </c>
      <c r="P3660">
        <v>597.64</v>
      </c>
      <c r="Q3660">
        <v>0.44449741491638151</v>
      </c>
    </row>
    <row r="3661" spans="1:17" x14ac:dyDescent="0.2">
      <c r="A3661" t="s">
        <v>5950</v>
      </c>
      <c r="B3661" t="s">
        <v>7079</v>
      </c>
      <c r="C3661" t="s">
        <v>7080</v>
      </c>
      <c r="D3661" s="5">
        <v>45393</v>
      </c>
      <c r="E3661" t="s">
        <v>167</v>
      </c>
      <c r="F3661">
        <v>54.92</v>
      </c>
      <c r="I3661">
        <v>1074428</v>
      </c>
      <c r="J3661" t="s">
        <v>63</v>
      </c>
      <c r="K3661" s="6">
        <v>1961.53</v>
      </c>
      <c r="L3661" s="5">
        <v>45393</v>
      </c>
      <c r="P3661">
        <v>40.090000000000003</v>
      </c>
      <c r="Q3661">
        <v>0.44468893809786803</v>
      </c>
    </row>
    <row r="3662" spans="1:17" x14ac:dyDescent="0.2">
      <c r="A3662" t="s">
        <v>5950</v>
      </c>
      <c r="B3662" t="s">
        <v>7431</v>
      </c>
      <c r="C3662" t="s">
        <v>7432</v>
      </c>
      <c r="D3662" s="5">
        <v>45464</v>
      </c>
      <c r="E3662" t="s">
        <v>167</v>
      </c>
      <c r="F3662">
        <v>56.42</v>
      </c>
      <c r="I3662">
        <v>1092426</v>
      </c>
      <c r="J3662" t="s">
        <v>63</v>
      </c>
      <c r="K3662" s="6">
        <v>4838.38</v>
      </c>
      <c r="L3662" s="5">
        <v>45464</v>
      </c>
      <c r="P3662">
        <v>41.19</v>
      </c>
      <c r="Q3662">
        <v>0.44483887781458809</v>
      </c>
    </row>
    <row r="3663" spans="1:17" x14ac:dyDescent="0.2">
      <c r="A3663" t="s">
        <v>481</v>
      </c>
      <c r="B3663" t="s">
        <v>595</v>
      </c>
      <c r="C3663" t="s">
        <v>1955</v>
      </c>
      <c r="D3663" s="5">
        <v>45398</v>
      </c>
      <c r="E3663" t="s">
        <v>484</v>
      </c>
      <c r="F3663">
        <v>27.82</v>
      </c>
      <c r="I3663">
        <v>73470</v>
      </c>
      <c r="J3663" t="s">
        <v>485</v>
      </c>
      <c r="K3663" s="6">
        <v>721437.7</v>
      </c>
      <c r="L3663" s="5">
        <v>45412</v>
      </c>
      <c r="P3663">
        <v>27.82</v>
      </c>
      <c r="Q3663">
        <v>0.44495241302533006</v>
      </c>
    </row>
    <row r="3664" spans="1:17" x14ac:dyDescent="0.2">
      <c r="A3664" t="s">
        <v>481</v>
      </c>
      <c r="B3664" t="s">
        <v>623</v>
      </c>
      <c r="C3664" t="s">
        <v>1259</v>
      </c>
      <c r="D3664" s="5">
        <v>45246</v>
      </c>
      <c r="E3664" t="s">
        <v>484</v>
      </c>
      <c r="F3664">
        <v>24.99</v>
      </c>
      <c r="I3664">
        <v>72355</v>
      </c>
      <c r="J3664" t="s">
        <v>485</v>
      </c>
      <c r="K3664" s="6">
        <v>742486.18</v>
      </c>
      <c r="L3664" s="5">
        <v>45260</v>
      </c>
      <c r="P3664">
        <v>24.99</v>
      </c>
      <c r="Q3664">
        <v>0.44497566932040511</v>
      </c>
    </row>
    <row r="3665" spans="1:17" x14ac:dyDescent="0.2">
      <c r="A3665" t="s">
        <v>481</v>
      </c>
      <c r="B3665" t="s">
        <v>490</v>
      </c>
      <c r="C3665" t="s">
        <v>2179</v>
      </c>
      <c r="D3665" s="5">
        <v>45459</v>
      </c>
      <c r="E3665" t="s">
        <v>484</v>
      </c>
      <c r="F3665">
        <v>251.43</v>
      </c>
      <c r="I3665">
        <v>73848</v>
      </c>
      <c r="J3665" t="s">
        <v>485</v>
      </c>
      <c r="K3665" s="6">
        <v>709092.54</v>
      </c>
      <c r="L3665" s="5">
        <v>45471</v>
      </c>
      <c r="P3665">
        <v>251.43</v>
      </c>
      <c r="Q3665">
        <v>0.44511141096715923</v>
      </c>
    </row>
    <row r="3666" spans="1:17" x14ac:dyDescent="0.2">
      <c r="A3666" t="s">
        <v>481</v>
      </c>
      <c r="B3666" t="s">
        <v>717</v>
      </c>
      <c r="C3666" t="s">
        <v>1172</v>
      </c>
      <c r="D3666" s="5">
        <v>45215</v>
      </c>
      <c r="E3666" t="s">
        <v>484</v>
      </c>
      <c r="F3666">
        <v>496.85</v>
      </c>
      <c r="I3666">
        <v>72141</v>
      </c>
      <c r="J3666" t="s">
        <v>485</v>
      </c>
      <c r="K3666" s="6">
        <v>621809.21</v>
      </c>
      <c r="L3666" s="5">
        <v>45231</v>
      </c>
      <c r="P3666">
        <v>496.85</v>
      </c>
      <c r="Q3666">
        <v>0.44520862248004411</v>
      </c>
    </row>
    <row r="3667" spans="1:17" x14ac:dyDescent="0.2">
      <c r="A3667" t="s">
        <v>5122</v>
      </c>
      <c r="B3667" t="s">
        <v>5125</v>
      </c>
      <c r="C3667" t="s">
        <v>5126</v>
      </c>
      <c r="D3667" s="5">
        <v>45120</v>
      </c>
      <c r="E3667" t="s">
        <v>436</v>
      </c>
      <c r="F3667">
        <v>477.87</v>
      </c>
      <c r="I3667">
        <v>582721</v>
      </c>
      <c r="J3667" t="s">
        <v>62</v>
      </c>
      <c r="K3667">
        <v>477.87</v>
      </c>
      <c r="L3667" s="5">
        <v>45133</v>
      </c>
      <c r="P3667">
        <v>120.88</v>
      </c>
      <c r="Q3667">
        <v>0.44561532893556222</v>
      </c>
    </row>
    <row r="3668" spans="1:17" x14ac:dyDescent="0.2">
      <c r="A3668" t="s">
        <v>10313</v>
      </c>
      <c r="B3668" t="s">
        <v>10384</v>
      </c>
      <c r="C3668" t="s">
        <v>10385</v>
      </c>
      <c r="D3668" s="5">
        <v>45450</v>
      </c>
      <c r="E3668" t="s">
        <v>167</v>
      </c>
      <c r="F3668">
        <v>19.3</v>
      </c>
      <c r="I3668">
        <v>1089130</v>
      </c>
      <c r="J3668" t="s">
        <v>63</v>
      </c>
      <c r="K3668">
        <v>78.349999999999994</v>
      </c>
      <c r="L3668" s="5">
        <v>45452</v>
      </c>
      <c r="P3668">
        <v>19.3</v>
      </c>
      <c r="Q3668">
        <v>0.44577671847414646</v>
      </c>
    </row>
    <row r="3669" spans="1:17" x14ac:dyDescent="0.2">
      <c r="A3669" t="s">
        <v>481</v>
      </c>
      <c r="B3669" t="s">
        <v>690</v>
      </c>
      <c r="C3669" t="s">
        <v>890</v>
      </c>
      <c r="D3669" s="5">
        <v>45154</v>
      </c>
      <c r="E3669" t="s">
        <v>484</v>
      </c>
      <c r="F3669">
        <v>780.76</v>
      </c>
      <c r="I3669">
        <v>71731</v>
      </c>
      <c r="J3669" t="s">
        <v>485</v>
      </c>
      <c r="K3669" s="6">
        <v>681080.54</v>
      </c>
      <c r="L3669" s="5">
        <v>45169</v>
      </c>
      <c r="P3669">
        <v>734.17</v>
      </c>
      <c r="Q3669">
        <v>0.44587629152164221</v>
      </c>
    </row>
    <row r="3670" spans="1:17" x14ac:dyDescent="0.2">
      <c r="A3670" t="s">
        <v>2852</v>
      </c>
      <c r="B3670" t="s">
        <v>2893</v>
      </c>
      <c r="C3670" t="s">
        <v>2894</v>
      </c>
      <c r="D3670" s="5">
        <v>45285</v>
      </c>
      <c r="E3670" t="s">
        <v>167</v>
      </c>
      <c r="F3670">
        <v>27.6</v>
      </c>
      <c r="I3670">
        <v>1045137</v>
      </c>
      <c r="J3670" t="s">
        <v>63</v>
      </c>
      <c r="K3670">
        <v>27.6</v>
      </c>
      <c r="L3670" s="5">
        <v>45286</v>
      </c>
      <c r="P3670">
        <v>27.6</v>
      </c>
      <c r="Q3670">
        <v>0.44590958323262841</v>
      </c>
    </row>
    <row r="3671" spans="1:17" x14ac:dyDescent="0.2">
      <c r="A3671" t="s">
        <v>7611</v>
      </c>
      <c r="B3671" t="s">
        <v>7668</v>
      </c>
      <c r="C3671" t="s">
        <v>7669</v>
      </c>
      <c r="D3671" s="5">
        <v>45230</v>
      </c>
      <c r="E3671" t="s">
        <v>167</v>
      </c>
      <c r="F3671">
        <v>32.880000000000003</v>
      </c>
      <c r="I3671">
        <v>1030829</v>
      </c>
      <c r="J3671" t="s">
        <v>63</v>
      </c>
      <c r="K3671">
        <v>126.39</v>
      </c>
      <c r="L3671" s="5">
        <v>45230</v>
      </c>
      <c r="P3671">
        <v>32.880000000000003</v>
      </c>
      <c r="Q3671">
        <v>0.44594743362383338</v>
      </c>
    </row>
    <row r="3672" spans="1:17" x14ac:dyDescent="0.2">
      <c r="A3672" t="s">
        <v>481</v>
      </c>
      <c r="B3672" t="s">
        <v>711</v>
      </c>
      <c r="C3672" t="s">
        <v>2018</v>
      </c>
      <c r="D3672" s="5">
        <v>45398</v>
      </c>
      <c r="E3672" t="s">
        <v>484</v>
      </c>
      <c r="F3672">
        <v>666.56</v>
      </c>
      <c r="I3672">
        <v>73470</v>
      </c>
      <c r="J3672" t="s">
        <v>485</v>
      </c>
      <c r="K3672" s="6">
        <v>721437.7</v>
      </c>
      <c r="L3672" s="5">
        <v>45412</v>
      </c>
      <c r="P3672">
        <v>666.56</v>
      </c>
      <c r="Q3672">
        <v>0.44599418249643807</v>
      </c>
    </row>
    <row r="3673" spans="1:17" x14ac:dyDescent="0.2">
      <c r="A3673" t="s">
        <v>10003</v>
      </c>
      <c r="B3673" t="s">
        <v>10013</v>
      </c>
      <c r="C3673">
        <v>24075</v>
      </c>
      <c r="D3673" s="5">
        <v>45355</v>
      </c>
      <c r="E3673" t="s">
        <v>56</v>
      </c>
      <c r="F3673" s="6">
        <v>10173.15</v>
      </c>
      <c r="I3673">
        <v>1070595</v>
      </c>
      <c r="J3673" t="s">
        <v>63</v>
      </c>
      <c r="K3673" s="6">
        <v>16843.150000000001</v>
      </c>
      <c r="L3673" s="5">
        <v>45383</v>
      </c>
      <c r="P3673">
        <v>10173.15</v>
      </c>
      <c r="Q3673">
        <v>0.44613986417143803</v>
      </c>
    </row>
    <row r="3674" spans="1:17" x14ac:dyDescent="0.2">
      <c r="A3674" t="s">
        <v>481</v>
      </c>
      <c r="B3674" t="s">
        <v>876</v>
      </c>
      <c r="C3674" t="s">
        <v>2273</v>
      </c>
      <c r="D3674" s="5">
        <v>45459</v>
      </c>
      <c r="E3674" t="s">
        <v>484</v>
      </c>
      <c r="F3674">
        <v>116.34</v>
      </c>
      <c r="I3674">
        <v>73848</v>
      </c>
      <c r="J3674" t="s">
        <v>485</v>
      </c>
      <c r="K3674" s="6">
        <v>709092.54</v>
      </c>
      <c r="L3674" s="5">
        <v>45471</v>
      </c>
      <c r="P3674">
        <v>116.34</v>
      </c>
      <c r="Q3674">
        <v>0.44618351607539364</v>
      </c>
    </row>
    <row r="3675" spans="1:17" x14ac:dyDescent="0.2">
      <c r="A3675" t="s">
        <v>5950</v>
      </c>
      <c r="B3675" t="s">
        <v>6075</v>
      </c>
      <c r="C3675" t="s">
        <v>6076</v>
      </c>
      <c r="D3675" s="5">
        <v>45149</v>
      </c>
      <c r="E3675" t="s">
        <v>167</v>
      </c>
      <c r="F3675">
        <v>62.04</v>
      </c>
      <c r="I3675">
        <v>1009819</v>
      </c>
      <c r="J3675" t="s">
        <v>63</v>
      </c>
      <c r="K3675" s="6">
        <v>5059.1000000000004</v>
      </c>
      <c r="L3675" s="5">
        <v>45150</v>
      </c>
      <c r="P3675">
        <v>45.29</v>
      </c>
      <c r="Q3675">
        <v>0.44678085646481946</v>
      </c>
    </row>
    <row r="3676" spans="1:17" x14ac:dyDescent="0.2">
      <c r="A3676" t="s">
        <v>5950</v>
      </c>
      <c r="B3676" t="s">
        <v>6683</v>
      </c>
      <c r="C3676" t="s">
        <v>6684</v>
      </c>
      <c r="D3676" s="5">
        <v>45282</v>
      </c>
      <c r="E3676" t="s">
        <v>167</v>
      </c>
      <c r="F3676">
        <v>47.3</v>
      </c>
      <c r="I3676">
        <v>1045098</v>
      </c>
      <c r="J3676" t="s">
        <v>63</v>
      </c>
      <c r="K3676">
        <v>47.3</v>
      </c>
      <c r="L3676" s="5">
        <v>45282</v>
      </c>
      <c r="P3676">
        <v>34.549999999999997</v>
      </c>
      <c r="Q3676">
        <v>0.44700136747536579</v>
      </c>
    </row>
    <row r="3677" spans="1:17" x14ac:dyDescent="0.2">
      <c r="A3677" t="s">
        <v>10960</v>
      </c>
      <c r="B3677" t="s">
        <v>10965</v>
      </c>
      <c r="C3677" t="s">
        <v>10991</v>
      </c>
      <c r="D3677" s="5">
        <v>45395</v>
      </c>
      <c r="E3677" t="s">
        <v>69</v>
      </c>
      <c r="F3677" s="6">
        <v>4846.42</v>
      </c>
      <c r="G3677" s="5">
        <v>45364</v>
      </c>
      <c r="H3677" s="5">
        <v>45395</v>
      </c>
      <c r="I3677">
        <v>1819639</v>
      </c>
      <c r="J3677" t="s">
        <v>57</v>
      </c>
      <c r="K3677" s="6">
        <v>86304.95</v>
      </c>
      <c r="L3677" s="5">
        <v>45413</v>
      </c>
      <c r="M3677" s="5">
        <v>45422</v>
      </c>
      <c r="N3677">
        <v>8</v>
      </c>
      <c r="O3677">
        <v>690439.6</v>
      </c>
      <c r="P3677">
        <v>3986.02</v>
      </c>
      <c r="Q3677">
        <v>0.44710577509050375</v>
      </c>
    </row>
    <row r="3678" spans="1:17" x14ac:dyDescent="0.2">
      <c r="A3678" t="s">
        <v>481</v>
      </c>
      <c r="B3678" t="s">
        <v>520</v>
      </c>
      <c r="C3678" t="s">
        <v>521</v>
      </c>
      <c r="D3678" s="5">
        <v>45123</v>
      </c>
      <c r="E3678" t="s">
        <v>484</v>
      </c>
      <c r="F3678">
        <v>359.66</v>
      </c>
      <c r="I3678">
        <v>71526</v>
      </c>
      <c r="J3678" t="s">
        <v>485</v>
      </c>
      <c r="K3678" s="6">
        <v>550660.96</v>
      </c>
      <c r="L3678" s="5">
        <v>45138</v>
      </c>
      <c r="P3678">
        <v>359.66</v>
      </c>
      <c r="Q3678">
        <v>0.44723460856006969</v>
      </c>
    </row>
    <row r="3679" spans="1:17" x14ac:dyDescent="0.2">
      <c r="A3679" t="s">
        <v>5950</v>
      </c>
      <c r="B3679" t="s">
        <v>6363</v>
      </c>
      <c r="C3679" t="s">
        <v>6364</v>
      </c>
      <c r="D3679" s="5">
        <v>45232</v>
      </c>
      <c r="E3679" t="s">
        <v>167</v>
      </c>
      <c r="F3679">
        <v>54.12</v>
      </c>
      <c r="I3679">
        <v>1031415</v>
      </c>
      <c r="J3679" t="s">
        <v>63</v>
      </c>
      <c r="K3679" s="6">
        <v>4961.13</v>
      </c>
      <c r="L3679" s="5">
        <v>45232</v>
      </c>
      <c r="P3679">
        <v>39.5</v>
      </c>
      <c r="Q3679">
        <v>0.44733604110102398</v>
      </c>
    </row>
    <row r="3680" spans="1:17" x14ac:dyDescent="0.2">
      <c r="A3680" t="s">
        <v>4818</v>
      </c>
      <c r="B3680" t="s">
        <v>4947</v>
      </c>
      <c r="C3680" t="s">
        <v>4948</v>
      </c>
      <c r="D3680" s="5">
        <v>45293</v>
      </c>
      <c r="E3680" t="s">
        <v>167</v>
      </c>
      <c r="F3680">
        <v>32.67</v>
      </c>
      <c r="I3680">
        <v>1046733</v>
      </c>
      <c r="J3680" t="s">
        <v>63</v>
      </c>
      <c r="K3680">
        <v>140.71</v>
      </c>
      <c r="L3680" s="5">
        <v>45293</v>
      </c>
      <c r="P3680">
        <v>32.67</v>
      </c>
      <c r="Q3680">
        <v>0.44748017626863534</v>
      </c>
    </row>
    <row r="3681" spans="1:17" x14ac:dyDescent="0.2">
      <c r="A3681" t="s">
        <v>8513</v>
      </c>
      <c r="B3681" t="s">
        <v>8514</v>
      </c>
      <c r="C3681" t="s">
        <v>8519</v>
      </c>
      <c r="D3681" s="5">
        <v>45170</v>
      </c>
      <c r="E3681" t="s">
        <v>56</v>
      </c>
      <c r="F3681" s="6">
        <v>2002.46</v>
      </c>
      <c r="I3681">
        <v>1801025</v>
      </c>
      <c r="J3681" t="s">
        <v>57</v>
      </c>
      <c r="K3681" s="6">
        <v>2002.46</v>
      </c>
      <c r="L3681" s="5">
        <v>45222</v>
      </c>
      <c r="M3681" s="5">
        <v>45226</v>
      </c>
      <c r="N3681">
        <v>3</v>
      </c>
      <c r="O3681">
        <v>6007.38</v>
      </c>
      <c r="P3681">
        <v>2002.46</v>
      </c>
      <c r="Q3681">
        <v>0.44757140014683827</v>
      </c>
    </row>
    <row r="3682" spans="1:17" x14ac:dyDescent="0.2">
      <c r="A3682" t="s">
        <v>5950</v>
      </c>
      <c r="B3682" t="s">
        <v>6205</v>
      </c>
      <c r="C3682" t="s">
        <v>6206</v>
      </c>
      <c r="D3682" s="5">
        <v>45180</v>
      </c>
      <c r="E3682" t="s">
        <v>167</v>
      </c>
      <c r="F3682">
        <v>47.73</v>
      </c>
      <c r="I3682">
        <v>1017537</v>
      </c>
      <c r="J3682" t="s">
        <v>63</v>
      </c>
      <c r="K3682">
        <v>96.73</v>
      </c>
      <c r="L3682" s="5">
        <v>45180</v>
      </c>
      <c r="P3682">
        <v>47.73</v>
      </c>
      <c r="Q3682">
        <v>0.44771562168268686</v>
      </c>
    </row>
    <row r="3683" spans="1:17" x14ac:dyDescent="0.2">
      <c r="A3683" t="s">
        <v>4382</v>
      </c>
      <c r="B3683" t="s">
        <v>4383</v>
      </c>
      <c r="C3683" t="s">
        <v>4384</v>
      </c>
      <c r="D3683" s="5">
        <v>45180</v>
      </c>
      <c r="E3683" t="s">
        <v>56</v>
      </c>
      <c r="F3683">
        <v>125</v>
      </c>
      <c r="I3683">
        <v>1797252</v>
      </c>
      <c r="J3683" t="s">
        <v>57</v>
      </c>
      <c r="K3683">
        <v>125</v>
      </c>
      <c r="L3683" s="5">
        <v>45182</v>
      </c>
      <c r="M3683" s="5">
        <v>45196</v>
      </c>
      <c r="N3683">
        <v>13</v>
      </c>
      <c r="O3683">
        <v>1625</v>
      </c>
      <c r="P3683">
        <v>132.5</v>
      </c>
      <c r="Q3683">
        <v>0.44798643773241531</v>
      </c>
    </row>
    <row r="3684" spans="1:17" x14ac:dyDescent="0.2">
      <c r="A3684" t="s">
        <v>3728</v>
      </c>
      <c r="B3684" t="s">
        <v>3737</v>
      </c>
      <c r="C3684">
        <v>36495968</v>
      </c>
      <c r="D3684" s="5">
        <v>45411</v>
      </c>
      <c r="E3684" t="s">
        <v>56</v>
      </c>
      <c r="F3684">
        <v>63.54</v>
      </c>
      <c r="I3684">
        <v>1821347</v>
      </c>
      <c r="J3684" t="s">
        <v>57</v>
      </c>
      <c r="K3684">
        <v>63.54</v>
      </c>
      <c r="L3684" s="5">
        <v>45434</v>
      </c>
      <c r="M3684" s="5">
        <v>45442</v>
      </c>
      <c r="N3684">
        <v>7</v>
      </c>
      <c r="O3684">
        <v>444.78</v>
      </c>
      <c r="P3684">
        <v>67.349999999999994</v>
      </c>
      <c r="Q3684">
        <v>0.44800367447704914</v>
      </c>
    </row>
    <row r="3685" spans="1:17" x14ac:dyDescent="0.2">
      <c r="A3685" t="s">
        <v>481</v>
      </c>
      <c r="B3685" t="s">
        <v>660</v>
      </c>
      <c r="C3685" t="s">
        <v>1717</v>
      </c>
      <c r="D3685" s="5">
        <v>45338</v>
      </c>
      <c r="E3685" t="s">
        <v>484</v>
      </c>
      <c r="F3685">
        <v>9.5299999999999994</v>
      </c>
      <c r="I3685">
        <v>73041</v>
      </c>
      <c r="J3685" t="s">
        <v>485</v>
      </c>
      <c r="K3685" s="6">
        <v>802703.69</v>
      </c>
      <c r="L3685" s="5">
        <v>45351</v>
      </c>
      <c r="P3685">
        <v>9.5299999999999994</v>
      </c>
      <c r="Q3685">
        <v>0.44807432262934976</v>
      </c>
    </row>
    <row r="3686" spans="1:17" x14ac:dyDescent="0.2">
      <c r="A3686" t="s">
        <v>5950</v>
      </c>
      <c r="B3686" t="s">
        <v>7107</v>
      </c>
      <c r="C3686" t="s">
        <v>7108</v>
      </c>
      <c r="D3686" s="5">
        <v>45412</v>
      </c>
      <c r="E3686" t="s">
        <v>167</v>
      </c>
      <c r="F3686">
        <v>45.74</v>
      </c>
      <c r="I3686">
        <v>1079302</v>
      </c>
      <c r="J3686" t="s">
        <v>63</v>
      </c>
      <c r="K3686">
        <v>94.8</v>
      </c>
      <c r="L3686" s="5">
        <v>45412</v>
      </c>
      <c r="P3686">
        <v>45.74</v>
      </c>
      <c r="Q3686">
        <v>0.44807849212297546</v>
      </c>
    </row>
    <row r="3687" spans="1:17" x14ac:dyDescent="0.2">
      <c r="A3687" t="s">
        <v>2548</v>
      </c>
      <c r="B3687">
        <v>2952</v>
      </c>
      <c r="C3687">
        <v>2952</v>
      </c>
      <c r="D3687" s="5">
        <v>45307</v>
      </c>
      <c r="E3687" t="s">
        <v>56</v>
      </c>
      <c r="F3687">
        <v>250</v>
      </c>
      <c r="I3687">
        <v>1811327</v>
      </c>
      <c r="J3687" t="s">
        <v>57</v>
      </c>
      <c r="K3687">
        <v>250</v>
      </c>
      <c r="L3687" s="5">
        <v>45334</v>
      </c>
      <c r="M3687" s="5">
        <v>45350</v>
      </c>
      <c r="N3687">
        <v>15</v>
      </c>
      <c r="O3687">
        <v>3750</v>
      </c>
      <c r="P3687">
        <v>265</v>
      </c>
      <c r="Q3687">
        <v>0.4481467763895014</v>
      </c>
    </row>
    <row r="3688" spans="1:17" x14ac:dyDescent="0.2">
      <c r="A3688" t="s">
        <v>481</v>
      </c>
      <c r="B3688" t="s">
        <v>572</v>
      </c>
      <c r="C3688" t="s">
        <v>1942</v>
      </c>
      <c r="D3688" s="5">
        <v>45398</v>
      </c>
      <c r="E3688" t="s">
        <v>484</v>
      </c>
      <c r="F3688">
        <v>83.72</v>
      </c>
      <c r="I3688">
        <v>73470</v>
      </c>
      <c r="J3688" t="s">
        <v>485</v>
      </c>
      <c r="K3688" s="6">
        <v>721437.7</v>
      </c>
      <c r="L3688" s="5">
        <v>45412</v>
      </c>
      <c r="P3688">
        <v>83.72</v>
      </c>
      <c r="Q3688">
        <v>0.44817578967055827</v>
      </c>
    </row>
    <row r="3689" spans="1:17" x14ac:dyDescent="0.2">
      <c r="A3689" t="s">
        <v>10313</v>
      </c>
      <c r="B3689" t="s">
        <v>10328</v>
      </c>
      <c r="C3689" t="s">
        <v>10329</v>
      </c>
      <c r="D3689" s="5">
        <v>45176</v>
      </c>
      <c r="E3689" t="s">
        <v>167</v>
      </c>
      <c r="F3689">
        <v>17.940000000000001</v>
      </c>
      <c r="I3689">
        <v>1016504</v>
      </c>
      <c r="J3689" t="s">
        <v>63</v>
      </c>
      <c r="K3689">
        <v>75.150000000000006</v>
      </c>
      <c r="L3689" s="5">
        <v>45176</v>
      </c>
      <c r="P3689">
        <v>17.940000000000001</v>
      </c>
      <c r="Q3689">
        <v>0.44831693538348771</v>
      </c>
    </row>
    <row r="3690" spans="1:17" x14ac:dyDescent="0.2">
      <c r="A3690" t="s">
        <v>5950</v>
      </c>
      <c r="B3690" t="s">
        <v>6115</v>
      </c>
      <c r="C3690" t="s">
        <v>6116</v>
      </c>
      <c r="D3690" s="5">
        <v>45159</v>
      </c>
      <c r="E3690" t="s">
        <v>167</v>
      </c>
      <c r="F3690">
        <v>55.79</v>
      </c>
      <c r="I3690">
        <v>1012142</v>
      </c>
      <c r="J3690" t="s">
        <v>63</v>
      </c>
      <c r="K3690" s="6">
        <v>3737.18</v>
      </c>
      <c r="L3690" s="5">
        <v>45159</v>
      </c>
      <c r="P3690">
        <v>40.729999999999997</v>
      </c>
      <c r="Q3690">
        <v>0.44857759748899828</v>
      </c>
    </row>
    <row r="3691" spans="1:17" x14ac:dyDescent="0.2">
      <c r="A3691" t="s">
        <v>101</v>
      </c>
      <c r="B3691" t="s">
        <v>112</v>
      </c>
      <c r="C3691">
        <v>9149852684</v>
      </c>
      <c r="D3691" s="5">
        <v>45431</v>
      </c>
      <c r="E3691" t="s">
        <v>104</v>
      </c>
      <c r="F3691">
        <v>572.82000000000005</v>
      </c>
      <c r="I3691">
        <v>1090541</v>
      </c>
      <c r="J3691" t="s">
        <v>63</v>
      </c>
      <c r="K3691">
        <v>572.82000000000005</v>
      </c>
      <c r="L3691" s="5">
        <v>45456</v>
      </c>
      <c r="P3691">
        <v>572.82000000000005</v>
      </c>
      <c r="Q3691">
        <v>0.44900054313897009</v>
      </c>
    </row>
    <row r="3692" spans="1:17" x14ac:dyDescent="0.2">
      <c r="A3692" t="s">
        <v>11732</v>
      </c>
      <c r="B3692" t="s">
        <v>12131</v>
      </c>
      <c r="C3692">
        <v>54839142</v>
      </c>
      <c r="D3692" s="5">
        <v>45436</v>
      </c>
      <c r="E3692" t="s">
        <v>11733</v>
      </c>
      <c r="F3692">
        <v>83.78</v>
      </c>
      <c r="I3692">
        <v>1091660</v>
      </c>
      <c r="J3692" t="s">
        <v>63</v>
      </c>
      <c r="K3692" s="6">
        <v>18635.39</v>
      </c>
      <c r="L3692" s="5">
        <v>45461</v>
      </c>
      <c r="P3692">
        <v>83.78</v>
      </c>
      <c r="Q3692">
        <v>0.44917940043773408</v>
      </c>
    </row>
    <row r="3693" spans="1:17" x14ac:dyDescent="0.2">
      <c r="A3693" t="s">
        <v>5950</v>
      </c>
      <c r="B3693" t="s">
        <v>6197</v>
      </c>
      <c r="C3693" t="s">
        <v>6198</v>
      </c>
      <c r="D3693" s="5">
        <v>45168</v>
      </c>
      <c r="E3693" t="s">
        <v>167</v>
      </c>
      <c r="F3693">
        <v>50.41</v>
      </c>
      <c r="I3693">
        <v>1014786</v>
      </c>
      <c r="J3693" t="s">
        <v>63</v>
      </c>
      <c r="K3693">
        <v>179.3</v>
      </c>
      <c r="L3693" s="5">
        <v>45168</v>
      </c>
      <c r="P3693">
        <v>36.81</v>
      </c>
      <c r="Q3693">
        <v>0.44919453662530495</v>
      </c>
    </row>
    <row r="3694" spans="1:17" x14ac:dyDescent="0.2">
      <c r="A3694" t="s">
        <v>3702</v>
      </c>
      <c r="B3694" t="s">
        <v>3704</v>
      </c>
      <c r="C3694">
        <v>43012</v>
      </c>
      <c r="D3694" s="5">
        <v>45266</v>
      </c>
      <c r="E3694" t="s">
        <v>56</v>
      </c>
      <c r="F3694">
        <v>954</v>
      </c>
      <c r="I3694">
        <v>1806658</v>
      </c>
      <c r="J3694" t="s">
        <v>57</v>
      </c>
      <c r="K3694">
        <v>954</v>
      </c>
      <c r="L3694" s="5">
        <v>45294</v>
      </c>
      <c r="M3694" s="5">
        <v>45301</v>
      </c>
      <c r="N3694">
        <v>6</v>
      </c>
      <c r="O3694">
        <v>5724</v>
      </c>
      <c r="P3694">
        <v>954</v>
      </c>
      <c r="Q3694">
        <v>0.44975233464121456</v>
      </c>
    </row>
    <row r="3695" spans="1:17" x14ac:dyDescent="0.2">
      <c r="A3695" t="s">
        <v>11732</v>
      </c>
      <c r="B3695" t="s">
        <v>11955</v>
      </c>
      <c r="C3695">
        <v>53693302</v>
      </c>
      <c r="D3695" s="5">
        <v>45288</v>
      </c>
      <c r="E3695" t="s">
        <v>11733</v>
      </c>
      <c r="F3695">
        <v>57.31</v>
      </c>
      <c r="I3695">
        <v>1051271</v>
      </c>
      <c r="J3695" t="s">
        <v>63</v>
      </c>
      <c r="K3695" s="6">
        <v>7654.63</v>
      </c>
      <c r="L3695" s="5">
        <v>45313</v>
      </c>
      <c r="P3695">
        <v>57.31</v>
      </c>
      <c r="Q3695">
        <v>0.4499899877310688</v>
      </c>
    </row>
    <row r="3696" spans="1:17" x14ac:dyDescent="0.2">
      <c r="A3696" t="s">
        <v>481</v>
      </c>
      <c r="B3696" t="s">
        <v>678</v>
      </c>
      <c r="C3696" t="s">
        <v>1023</v>
      </c>
      <c r="D3696" s="5">
        <v>45185</v>
      </c>
      <c r="E3696" t="s">
        <v>484</v>
      </c>
      <c r="F3696">
        <v>837.07</v>
      </c>
      <c r="I3696">
        <v>71929</v>
      </c>
      <c r="J3696" t="s">
        <v>485</v>
      </c>
      <c r="K3696" s="6">
        <v>614311.01</v>
      </c>
      <c r="L3696" s="5">
        <v>45198</v>
      </c>
      <c r="P3696">
        <v>381.85</v>
      </c>
      <c r="Q3696">
        <v>0.45017325602625524</v>
      </c>
    </row>
    <row r="3697" spans="1:17" x14ac:dyDescent="0.2">
      <c r="A3697" t="s">
        <v>4593</v>
      </c>
      <c r="B3697" t="s">
        <v>4596</v>
      </c>
      <c r="C3697" t="s">
        <v>4597</v>
      </c>
      <c r="D3697" s="5">
        <v>45406</v>
      </c>
      <c r="E3697" t="s">
        <v>436</v>
      </c>
      <c r="F3697">
        <v>219.6</v>
      </c>
      <c r="I3697">
        <v>1078506</v>
      </c>
      <c r="J3697" t="s">
        <v>63</v>
      </c>
      <c r="K3697">
        <v>219.6</v>
      </c>
      <c r="L3697" s="5">
        <v>45411</v>
      </c>
      <c r="P3697">
        <v>219.6</v>
      </c>
      <c r="Q3697">
        <v>0.45022867732418792</v>
      </c>
    </row>
    <row r="3698" spans="1:17" x14ac:dyDescent="0.2">
      <c r="A3698" t="s">
        <v>3603</v>
      </c>
      <c r="B3698" t="s">
        <v>3660</v>
      </c>
      <c r="C3698" t="s">
        <v>3661</v>
      </c>
      <c r="D3698" s="5">
        <v>45355</v>
      </c>
      <c r="E3698" t="s">
        <v>167</v>
      </c>
      <c r="F3698">
        <v>30.22</v>
      </c>
      <c r="I3698">
        <v>1063898</v>
      </c>
      <c r="J3698" t="s">
        <v>63</v>
      </c>
      <c r="K3698">
        <v>381.75</v>
      </c>
      <c r="L3698" s="5">
        <v>45355</v>
      </c>
      <c r="P3698">
        <v>30.22</v>
      </c>
      <c r="Q3698">
        <v>0.45050052496222437</v>
      </c>
    </row>
    <row r="3699" spans="1:17" x14ac:dyDescent="0.2">
      <c r="A3699" t="s">
        <v>448</v>
      </c>
      <c r="B3699" t="s">
        <v>453</v>
      </c>
      <c r="C3699" t="s">
        <v>454</v>
      </c>
      <c r="D3699" s="5">
        <v>45332</v>
      </c>
      <c r="E3699" t="s">
        <v>436</v>
      </c>
      <c r="F3699">
        <v>177.89</v>
      </c>
      <c r="I3699">
        <v>1058663</v>
      </c>
      <c r="J3699" t="s">
        <v>63</v>
      </c>
      <c r="K3699">
        <v>651.58000000000004</v>
      </c>
      <c r="L3699" s="5">
        <v>45336</v>
      </c>
      <c r="P3699">
        <v>153.88999999999999</v>
      </c>
      <c r="Q3699">
        <v>0.45052490304508019</v>
      </c>
    </row>
    <row r="3700" spans="1:17" x14ac:dyDescent="0.2">
      <c r="A3700" t="s">
        <v>5203</v>
      </c>
      <c r="B3700" t="s">
        <v>5532</v>
      </c>
      <c r="C3700" t="s">
        <v>5533</v>
      </c>
      <c r="D3700" s="5">
        <v>45296</v>
      </c>
      <c r="E3700" t="s">
        <v>167</v>
      </c>
      <c r="F3700">
        <v>34.869999999999997</v>
      </c>
      <c r="I3700">
        <v>1048006</v>
      </c>
      <c r="J3700" t="s">
        <v>63</v>
      </c>
      <c r="K3700">
        <v>34.869999999999997</v>
      </c>
      <c r="L3700" s="5">
        <v>45296</v>
      </c>
      <c r="P3700">
        <v>34.869999999999997</v>
      </c>
      <c r="Q3700">
        <v>0.450715451657551</v>
      </c>
    </row>
    <row r="3701" spans="1:17" x14ac:dyDescent="0.2">
      <c r="A3701" t="s">
        <v>5950</v>
      </c>
      <c r="B3701" t="s">
        <v>6083</v>
      </c>
      <c r="C3701" t="s">
        <v>6084</v>
      </c>
      <c r="D3701" s="5">
        <v>45152</v>
      </c>
      <c r="E3701" t="s">
        <v>167</v>
      </c>
      <c r="F3701">
        <v>378.8</v>
      </c>
      <c r="I3701">
        <v>1010752</v>
      </c>
      <c r="J3701" t="s">
        <v>63</v>
      </c>
      <c r="K3701">
        <v>473.7</v>
      </c>
      <c r="L3701" s="5">
        <v>45153</v>
      </c>
      <c r="P3701">
        <v>378.8</v>
      </c>
      <c r="Q3701">
        <v>0.45077441781041783</v>
      </c>
    </row>
    <row r="3702" spans="1:17" x14ac:dyDescent="0.2">
      <c r="A3702" t="s">
        <v>4556</v>
      </c>
      <c r="B3702" t="s">
        <v>4561</v>
      </c>
      <c r="C3702" t="s">
        <v>4562</v>
      </c>
      <c r="D3702" s="5">
        <v>45184</v>
      </c>
      <c r="E3702" t="s">
        <v>436</v>
      </c>
      <c r="F3702">
        <v>64.14</v>
      </c>
      <c r="I3702">
        <v>589780</v>
      </c>
      <c r="J3702" t="s">
        <v>62</v>
      </c>
      <c r="K3702">
        <v>64.14</v>
      </c>
      <c r="L3702" s="5">
        <v>45187</v>
      </c>
      <c r="P3702">
        <v>64.14</v>
      </c>
      <c r="Q3702">
        <v>0.45105124683242914</v>
      </c>
    </row>
    <row r="3703" spans="1:17" x14ac:dyDescent="0.2">
      <c r="A3703" t="s">
        <v>7607</v>
      </c>
      <c r="B3703">
        <v>7701</v>
      </c>
      <c r="C3703" t="s">
        <v>7608</v>
      </c>
      <c r="D3703" s="5">
        <v>45291</v>
      </c>
      <c r="E3703" t="s">
        <v>56</v>
      </c>
      <c r="F3703">
        <v>65</v>
      </c>
      <c r="I3703">
        <v>1807048</v>
      </c>
      <c r="J3703" t="s">
        <v>57</v>
      </c>
      <c r="K3703">
        <v>65</v>
      </c>
      <c r="L3703" s="5">
        <v>45299</v>
      </c>
      <c r="M3703" s="5">
        <v>45303</v>
      </c>
      <c r="N3703">
        <v>3</v>
      </c>
      <c r="O3703">
        <v>195</v>
      </c>
      <c r="P3703">
        <v>65</v>
      </c>
      <c r="Q3703">
        <v>0.45114678099531569</v>
      </c>
    </row>
    <row r="3704" spans="1:17" x14ac:dyDescent="0.2">
      <c r="A3704" t="s">
        <v>3738</v>
      </c>
      <c r="B3704" t="s">
        <v>3781</v>
      </c>
      <c r="C3704" t="s">
        <v>3782</v>
      </c>
      <c r="D3704" s="5">
        <v>45216</v>
      </c>
      <c r="E3704" t="s">
        <v>167</v>
      </c>
      <c r="F3704">
        <v>32.17</v>
      </c>
      <c r="I3704">
        <v>1027154</v>
      </c>
      <c r="J3704" t="s">
        <v>63</v>
      </c>
      <c r="K3704">
        <v>32.17</v>
      </c>
      <c r="L3704" s="5">
        <v>45216</v>
      </c>
      <c r="P3704">
        <v>32.17</v>
      </c>
      <c r="Q3704">
        <v>0.45116500083011479</v>
      </c>
    </row>
    <row r="3705" spans="1:17" x14ac:dyDescent="0.2">
      <c r="A3705" t="s">
        <v>12220</v>
      </c>
      <c r="B3705" t="s">
        <v>12231</v>
      </c>
      <c r="C3705" t="s">
        <v>12232</v>
      </c>
      <c r="D3705" s="5">
        <v>45323</v>
      </c>
      <c r="E3705" t="s">
        <v>436</v>
      </c>
      <c r="F3705">
        <v>206.02</v>
      </c>
      <c r="I3705">
        <v>1055614</v>
      </c>
      <c r="J3705" t="s">
        <v>63</v>
      </c>
      <c r="K3705">
        <v>206.02</v>
      </c>
      <c r="L3705" s="5">
        <v>45327</v>
      </c>
      <c r="P3705">
        <v>206.02</v>
      </c>
      <c r="Q3705">
        <v>0.45123472886033422</v>
      </c>
    </row>
    <row r="3706" spans="1:17" x14ac:dyDescent="0.2">
      <c r="A3706" t="s">
        <v>10757</v>
      </c>
      <c r="B3706" t="s">
        <v>10824</v>
      </c>
      <c r="C3706" t="s">
        <v>10825</v>
      </c>
      <c r="D3706" s="5">
        <v>45432</v>
      </c>
      <c r="E3706" t="s">
        <v>436</v>
      </c>
      <c r="F3706">
        <v>614.41999999999996</v>
      </c>
      <c r="I3706">
        <v>1086156</v>
      </c>
      <c r="J3706" t="s">
        <v>63</v>
      </c>
      <c r="K3706">
        <v>614.41999999999996</v>
      </c>
      <c r="L3706" s="5">
        <v>45441</v>
      </c>
      <c r="P3706">
        <v>614.41999999999996</v>
      </c>
      <c r="Q3706">
        <v>0.45135608861979948</v>
      </c>
    </row>
    <row r="3707" spans="1:17" x14ac:dyDescent="0.2">
      <c r="A3707" t="s">
        <v>2378</v>
      </c>
      <c r="B3707">
        <v>131716</v>
      </c>
      <c r="C3707">
        <v>124278</v>
      </c>
      <c r="D3707" s="5">
        <v>45300</v>
      </c>
      <c r="E3707" t="s">
        <v>56</v>
      </c>
      <c r="F3707" s="6">
        <v>7895.06</v>
      </c>
      <c r="I3707">
        <v>1055751</v>
      </c>
      <c r="J3707" t="s">
        <v>63</v>
      </c>
      <c r="K3707" s="6">
        <v>7895.06</v>
      </c>
      <c r="L3707" s="5">
        <v>45327</v>
      </c>
      <c r="P3707">
        <v>8368.76</v>
      </c>
      <c r="Q3707">
        <v>0.45142933142385144</v>
      </c>
    </row>
    <row r="3708" spans="1:17" x14ac:dyDescent="0.2">
      <c r="A3708" t="s">
        <v>10428</v>
      </c>
      <c r="B3708" t="s">
        <v>2334</v>
      </c>
      <c r="C3708">
        <v>43008</v>
      </c>
      <c r="D3708" s="5">
        <v>45153</v>
      </c>
      <c r="E3708" t="s">
        <v>56</v>
      </c>
      <c r="F3708">
        <v>954</v>
      </c>
      <c r="I3708">
        <v>1795028</v>
      </c>
      <c r="J3708" t="s">
        <v>57</v>
      </c>
      <c r="K3708">
        <v>954</v>
      </c>
      <c r="L3708" s="5">
        <v>45159</v>
      </c>
      <c r="M3708" s="5">
        <v>45163</v>
      </c>
      <c r="N3708">
        <v>3</v>
      </c>
      <c r="O3708">
        <v>2862</v>
      </c>
      <c r="P3708">
        <v>954</v>
      </c>
      <c r="Q3708">
        <v>0.45221145001223273</v>
      </c>
    </row>
    <row r="3709" spans="1:17" x14ac:dyDescent="0.2">
      <c r="A3709" t="s">
        <v>5950</v>
      </c>
      <c r="B3709" t="s">
        <v>6469</v>
      </c>
      <c r="C3709" t="s">
        <v>6470</v>
      </c>
      <c r="D3709" s="5">
        <v>45240</v>
      </c>
      <c r="E3709" t="s">
        <v>167</v>
      </c>
      <c r="F3709">
        <v>45.87</v>
      </c>
      <c r="I3709">
        <v>1036259</v>
      </c>
      <c r="J3709" t="s">
        <v>63</v>
      </c>
      <c r="K3709">
        <v>582.91</v>
      </c>
      <c r="L3709" s="5">
        <v>45247</v>
      </c>
      <c r="P3709">
        <v>45.87</v>
      </c>
      <c r="Q3709">
        <v>0.45232943087509359</v>
      </c>
    </row>
    <row r="3710" spans="1:17" x14ac:dyDescent="0.2">
      <c r="A3710" t="s">
        <v>5950</v>
      </c>
      <c r="B3710" t="s">
        <v>6271</v>
      </c>
      <c r="C3710" t="s">
        <v>6272</v>
      </c>
      <c r="D3710" s="5">
        <v>45209</v>
      </c>
      <c r="E3710" t="s">
        <v>167</v>
      </c>
      <c r="F3710">
        <v>45.24</v>
      </c>
      <c r="I3710">
        <v>1025077</v>
      </c>
      <c r="J3710" t="s">
        <v>63</v>
      </c>
      <c r="K3710" s="6">
        <v>4711.13</v>
      </c>
      <c r="L3710" s="5">
        <v>45209</v>
      </c>
      <c r="P3710">
        <v>33.04</v>
      </c>
      <c r="Q3710">
        <v>0.45234515940062292</v>
      </c>
    </row>
    <row r="3711" spans="1:17" x14ac:dyDescent="0.2">
      <c r="A3711" t="s">
        <v>4818</v>
      </c>
      <c r="B3711" t="s">
        <v>4985</v>
      </c>
      <c r="C3711" t="s">
        <v>4986</v>
      </c>
      <c r="D3711" s="5">
        <v>45356</v>
      </c>
      <c r="E3711" t="s">
        <v>167</v>
      </c>
      <c r="F3711">
        <v>38.69</v>
      </c>
      <c r="I3711">
        <v>1064138</v>
      </c>
      <c r="J3711" t="s">
        <v>63</v>
      </c>
      <c r="K3711">
        <v>144.88</v>
      </c>
      <c r="L3711" s="5">
        <v>45356</v>
      </c>
      <c r="P3711">
        <v>38.69</v>
      </c>
      <c r="Q3711">
        <v>0.45251599356351124</v>
      </c>
    </row>
    <row r="3712" spans="1:17" x14ac:dyDescent="0.2">
      <c r="A3712" t="s">
        <v>481</v>
      </c>
      <c r="B3712" t="s">
        <v>715</v>
      </c>
      <c r="C3712" t="s">
        <v>1593</v>
      </c>
      <c r="D3712" s="5">
        <v>45307</v>
      </c>
      <c r="E3712" t="s">
        <v>484</v>
      </c>
      <c r="F3712">
        <v>238.41</v>
      </c>
      <c r="I3712">
        <v>72804</v>
      </c>
      <c r="J3712" t="s">
        <v>485</v>
      </c>
      <c r="K3712" s="6">
        <v>577784.27</v>
      </c>
      <c r="L3712" s="5">
        <v>45322</v>
      </c>
      <c r="P3712">
        <v>238.41</v>
      </c>
      <c r="Q3712">
        <v>0.45251944433077951</v>
      </c>
    </row>
    <row r="3713" spans="1:17" x14ac:dyDescent="0.2">
      <c r="A3713" t="s">
        <v>481</v>
      </c>
      <c r="B3713" t="s">
        <v>611</v>
      </c>
      <c r="C3713" t="s">
        <v>1966</v>
      </c>
      <c r="D3713" s="5">
        <v>45398</v>
      </c>
      <c r="E3713" t="s">
        <v>484</v>
      </c>
      <c r="F3713">
        <v>126.52</v>
      </c>
      <c r="I3713">
        <v>73470</v>
      </c>
      <c r="J3713" t="s">
        <v>485</v>
      </c>
      <c r="K3713" s="6">
        <v>721437.7</v>
      </c>
      <c r="L3713" s="5">
        <v>45412</v>
      </c>
      <c r="P3713">
        <v>126.52</v>
      </c>
      <c r="Q3713">
        <v>0.45267134966502121</v>
      </c>
    </row>
    <row r="3714" spans="1:17" x14ac:dyDescent="0.2">
      <c r="A3714" t="s">
        <v>10472</v>
      </c>
      <c r="B3714" t="s">
        <v>10489</v>
      </c>
      <c r="C3714" t="s">
        <v>10490</v>
      </c>
      <c r="D3714" s="5">
        <v>45370</v>
      </c>
      <c r="E3714" t="s">
        <v>436</v>
      </c>
      <c r="F3714">
        <v>211.84</v>
      </c>
      <c r="I3714">
        <v>1068367</v>
      </c>
      <c r="J3714" t="s">
        <v>63</v>
      </c>
      <c r="K3714">
        <v>211.84</v>
      </c>
      <c r="L3714" s="5">
        <v>45372</v>
      </c>
      <c r="P3714">
        <v>211.84</v>
      </c>
      <c r="Q3714">
        <v>0.45272830447846513</v>
      </c>
    </row>
    <row r="3715" spans="1:17" x14ac:dyDescent="0.2">
      <c r="A3715" t="s">
        <v>4279</v>
      </c>
      <c r="B3715" t="s">
        <v>4314</v>
      </c>
      <c r="C3715" t="s">
        <v>4315</v>
      </c>
      <c r="D3715" s="5">
        <v>45243</v>
      </c>
      <c r="E3715" t="s">
        <v>167</v>
      </c>
      <c r="F3715">
        <v>76.59</v>
      </c>
      <c r="I3715">
        <v>1035242</v>
      </c>
      <c r="J3715" t="s">
        <v>63</v>
      </c>
      <c r="K3715">
        <v>76.59</v>
      </c>
      <c r="L3715" s="5">
        <v>45243</v>
      </c>
      <c r="P3715">
        <v>76.59</v>
      </c>
      <c r="Q3715">
        <v>0.45274962339763636</v>
      </c>
    </row>
    <row r="3716" spans="1:17" x14ac:dyDescent="0.2">
      <c r="A3716" t="s">
        <v>5094</v>
      </c>
      <c r="B3716" t="s">
        <v>5095</v>
      </c>
      <c r="C3716" t="s">
        <v>5096</v>
      </c>
      <c r="D3716" s="5">
        <v>45148</v>
      </c>
      <c r="E3716" t="s">
        <v>56</v>
      </c>
      <c r="F3716" s="6">
        <v>1435.41</v>
      </c>
      <c r="I3716">
        <v>1796286</v>
      </c>
      <c r="J3716" t="s">
        <v>57</v>
      </c>
      <c r="K3716" s="6">
        <v>1435.41</v>
      </c>
      <c r="L3716" s="5">
        <v>45175</v>
      </c>
      <c r="M3716" s="5">
        <v>45184</v>
      </c>
      <c r="N3716">
        <v>8</v>
      </c>
      <c r="O3716">
        <v>11483.28</v>
      </c>
      <c r="P3716">
        <v>1521.53</v>
      </c>
      <c r="Q3716">
        <v>0.45295985536401551</v>
      </c>
    </row>
    <row r="3717" spans="1:17" x14ac:dyDescent="0.2">
      <c r="A3717" t="s">
        <v>5950</v>
      </c>
      <c r="B3717" t="s">
        <v>6517</v>
      </c>
      <c r="C3717" t="s">
        <v>6518</v>
      </c>
      <c r="D3717" s="5">
        <v>45252</v>
      </c>
      <c r="E3717" t="s">
        <v>167</v>
      </c>
      <c r="F3717">
        <v>50.1</v>
      </c>
      <c r="I3717">
        <v>1037759</v>
      </c>
      <c r="J3717" t="s">
        <v>63</v>
      </c>
      <c r="K3717" s="6">
        <v>4652.67</v>
      </c>
      <c r="L3717" s="5">
        <v>45256</v>
      </c>
      <c r="P3717">
        <v>36.57</v>
      </c>
      <c r="Q3717">
        <v>0.45298133103070926</v>
      </c>
    </row>
    <row r="3718" spans="1:17" x14ac:dyDescent="0.2">
      <c r="A3718" t="s">
        <v>7611</v>
      </c>
      <c r="B3718" t="s">
        <v>7662</v>
      </c>
      <c r="C3718" t="s">
        <v>7663</v>
      </c>
      <c r="D3718" s="5">
        <v>45218</v>
      </c>
      <c r="E3718" t="s">
        <v>167</v>
      </c>
      <c r="F3718">
        <v>24.14</v>
      </c>
      <c r="I3718">
        <v>1027870</v>
      </c>
      <c r="J3718" t="s">
        <v>63</v>
      </c>
      <c r="K3718">
        <v>24.14</v>
      </c>
      <c r="L3718" s="5">
        <v>45220</v>
      </c>
      <c r="P3718">
        <v>24.14</v>
      </c>
      <c r="Q3718">
        <v>0.45311181868422257</v>
      </c>
    </row>
    <row r="3719" spans="1:17" x14ac:dyDescent="0.2">
      <c r="A3719" t="s">
        <v>5950</v>
      </c>
      <c r="B3719" t="s">
        <v>6393</v>
      </c>
      <c r="C3719" t="s">
        <v>6394</v>
      </c>
      <c r="D3719" s="5">
        <v>45232</v>
      </c>
      <c r="E3719" t="s">
        <v>167</v>
      </c>
      <c r="F3719">
        <v>49.75</v>
      </c>
      <c r="I3719">
        <v>1031415</v>
      </c>
      <c r="J3719" t="s">
        <v>63</v>
      </c>
      <c r="K3719" s="6">
        <v>4961.13</v>
      </c>
      <c r="L3719" s="5">
        <v>45232</v>
      </c>
      <c r="P3719">
        <v>36.31</v>
      </c>
      <c r="Q3719">
        <v>0.45352981180410445</v>
      </c>
    </row>
    <row r="3720" spans="1:17" x14ac:dyDescent="0.2">
      <c r="A3720" t="s">
        <v>481</v>
      </c>
      <c r="B3720" t="s">
        <v>672</v>
      </c>
      <c r="C3720" t="s">
        <v>2138</v>
      </c>
      <c r="D3720" s="5">
        <v>45428</v>
      </c>
      <c r="E3720" t="s">
        <v>484</v>
      </c>
      <c r="F3720">
        <v>872.02</v>
      </c>
      <c r="I3720">
        <v>73668</v>
      </c>
      <c r="J3720" t="s">
        <v>485</v>
      </c>
      <c r="K3720" s="6">
        <v>792952.19</v>
      </c>
      <c r="L3720" s="5">
        <v>45442</v>
      </c>
      <c r="P3720">
        <v>872.02</v>
      </c>
      <c r="Q3720">
        <v>0.45406616261942834</v>
      </c>
    </row>
    <row r="3721" spans="1:17" x14ac:dyDescent="0.2">
      <c r="A3721" t="s">
        <v>3712</v>
      </c>
      <c r="B3721" t="s">
        <v>3720</v>
      </c>
      <c r="C3721">
        <v>213041</v>
      </c>
      <c r="D3721" s="5">
        <v>45359</v>
      </c>
      <c r="E3721" t="s">
        <v>56</v>
      </c>
      <c r="F3721">
        <v>575.73</v>
      </c>
      <c r="I3721">
        <v>1816733</v>
      </c>
      <c r="J3721" t="s">
        <v>57</v>
      </c>
      <c r="K3721">
        <v>620.73</v>
      </c>
      <c r="L3721" s="5">
        <v>45385</v>
      </c>
      <c r="M3721" s="5">
        <v>45394</v>
      </c>
      <c r="N3721">
        <v>8</v>
      </c>
      <c r="O3721">
        <v>4965.84</v>
      </c>
      <c r="P3721">
        <v>575.73</v>
      </c>
      <c r="Q3721">
        <v>0.45490815032944631</v>
      </c>
    </row>
    <row r="3722" spans="1:17" x14ac:dyDescent="0.2">
      <c r="A3722" t="s">
        <v>481</v>
      </c>
      <c r="B3722" t="s">
        <v>655</v>
      </c>
      <c r="C3722" t="s">
        <v>1565</v>
      </c>
      <c r="D3722" s="5">
        <v>45307</v>
      </c>
      <c r="E3722" t="s">
        <v>484</v>
      </c>
      <c r="F3722">
        <v>115.85</v>
      </c>
      <c r="I3722">
        <v>72804</v>
      </c>
      <c r="J3722" t="s">
        <v>485</v>
      </c>
      <c r="K3722" s="6">
        <v>577784.27</v>
      </c>
      <c r="L3722" s="5">
        <v>45322</v>
      </c>
      <c r="P3722">
        <v>115.85</v>
      </c>
      <c r="Q3722">
        <v>0.45500893669662013</v>
      </c>
    </row>
    <row r="3723" spans="1:17" x14ac:dyDescent="0.2">
      <c r="A3723" t="s">
        <v>481</v>
      </c>
      <c r="B3723" t="s">
        <v>635</v>
      </c>
      <c r="C3723" t="s">
        <v>1266</v>
      </c>
      <c r="D3723" s="5">
        <v>45246</v>
      </c>
      <c r="E3723" t="s">
        <v>484</v>
      </c>
      <c r="F3723">
        <v>685.1</v>
      </c>
      <c r="I3723">
        <v>72355</v>
      </c>
      <c r="J3723" t="s">
        <v>485</v>
      </c>
      <c r="K3723" s="6">
        <v>742486.18</v>
      </c>
      <c r="L3723" s="5">
        <v>45260</v>
      </c>
      <c r="P3723">
        <v>298.61</v>
      </c>
      <c r="Q3723">
        <v>0.45510475361791869</v>
      </c>
    </row>
    <row r="3724" spans="1:17" x14ac:dyDescent="0.2">
      <c r="A3724" t="s">
        <v>481</v>
      </c>
      <c r="B3724" t="s">
        <v>740</v>
      </c>
      <c r="C3724" t="s">
        <v>1761</v>
      </c>
      <c r="D3724" s="5">
        <v>45338</v>
      </c>
      <c r="E3724" t="s">
        <v>484</v>
      </c>
      <c r="F3724">
        <v>538.52</v>
      </c>
      <c r="I3724">
        <v>73041</v>
      </c>
      <c r="J3724" t="s">
        <v>485</v>
      </c>
      <c r="K3724" s="6">
        <v>802703.69</v>
      </c>
      <c r="L3724" s="5">
        <v>45351</v>
      </c>
      <c r="P3724">
        <v>538.52</v>
      </c>
      <c r="Q3724">
        <v>0.455149738122549</v>
      </c>
    </row>
    <row r="3725" spans="1:17" x14ac:dyDescent="0.2">
      <c r="A3725" t="s">
        <v>3132</v>
      </c>
      <c r="B3725" t="s">
        <v>3143</v>
      </c>
      <c r="C3725" t="s">
        <v>3144</v>
      </c>
      <c r="D3725" s="5">
        <v>45446</v>
      </c>
      <c r="E3725" t="s">
        <v>436</v>
      </c>
      <c r="F3725">
        <v>792.92</v>
      </c>
      <c r="I3725">
        <v>1089173</v>
      </c>
      <c r="J3725" t="s">
        <v>63</v>
      </c>
      <c r="K3725">
        <v>792.92</v>
      </c>
      <c r="L3725" s="5">
        <v>45453</v>
      </c>
      <c r="P3725">
        <v>792.92</v>
      </c>
      <c r="Q3725">
        <v>0.45525820858573884</v>
      </c>
    </row>
    <row r="3726" spans="1:17" x14ac:dyDescent="0.2">
      <c r="A3726" t="s">
        <v>11732</v>
      </c>
      <c r="B3726" t="s">
        <v>12018</v>
      </c>
      <c r="C3726">
        <v>54164922</v>
      </c>
      <c r="D3726" s="5">
        <v>45355</v>
      </c>
      <c r="E3726" t="s">
        <v>11733</v>
      </c>
      <c r="F3726">
        <v>589.03</v>
      </c>
      <c r="I3726">
        <v>1070773</v>
      </c>
      <c r="J3726" t="s">
        <v>63</v>
      </c>
      <c r="K3726" s="6">
        <v>34310.07</v>
      </c>
      <c r="L3726" s="5">
        <v>45383</v>
      </c>
      <c r="P3726">
        <v>589.03</v>
      </c>
      <c r="Q3726">
        <v>0.45547719920249596</v>
      </c>
    </row>
    <row r="3727" spans="1:17" x14ac:dyDescent="0.2">
      <c r="A3727" t="s">
        <v>9602</v>
      </c>
      <c r="B3727" t="s">
        <v>8136</v>
      </c>
      <c r="C3727">
        <v>4381</v>
      </c>
      <c r="D3727" s="5">
        <v>45366</v>
      </c>
      <c r="E3727" t="s">
        <v>56</v>
      </c>
      <c r="F3727">
        <v>245</v>
      </c>
      <c r="I3727">
        <v>1073349</v>
      </c>
      <c r="J3727" t="s">
        <v>63</v>
      </c>
      <c r="K3727">
        <v>245</v>
      </c>
      <c r="L3727" s="5">
        <v>45391</v>
      </c>
      <c r="P3727">
        <v>268.89</v>
      </c>
      <c r="Q3727">
        <v>0.45571120070927829</v>
      </c>
    </row>
    <row r="3728" spans="1:17" x14ac:dyDescent="0.2">
      <c r="A3728" t="s">
        <v>11732</v>
      </c>
      <c r="B3728" t="s">
        <v>11750</v>
      </c>
      <c r="C3728">
        <v>52484634</v>
      </c>
      <c r="D3728" s="5">
        <v>45126</v>
      </c>
      <c r="E3728" t="s">
        <v>11733</v>
      </c>
      <c r="F3728">
        <v>275.58999999999997</v>
      </c>
      <c r="I3728">
        <v>585054</v>
      </c>
      <c r="J3728" t="s">
        <v>62</v>
      </c>
      <c r="K3728" s="6">
        <v>16147.02</v>
      </c>
      <c r="L3728" s="5">
        <v>45152</v>
      </c>
      <c r="P3728">
        <v>275.58999999999997</v>
      </c>
      <c r="Q3728">
        <v>0.45572738963486881</v>
      </c>
    </row>
    <row r="3729" spans="1:17" x14ac:dyDescent="0.2">
      <c r="A3729" t="s">
        <v>3886</v>
      </c>
      <c r="B3729" t="s">
        <v>3887</v>
      </c>
      <c r="C3729" t="s">
        <v>3888</v>
      </c>
      <c r="D3729" s="5">
        <v>45369</v>
      </c>
      <c r="E3729" t="s">
        <v>56</v>
      </c>
      <c r="F3729">
        <v>325</v>
      </c>
      <c r="I3729">
        <v>1815262</v>
      </c>
      <c r="J3729" t="s">
        <v>57</v>
      </c>
      <c r="K3729">
        <v>325</v>
      </c>
      <c r="L3729" s="5">
        <v>45371</v>
      </c>
      <c r="M3729" s="5">
        <v>45393</v>
      </c>
      <c r="N3729">
        <v>21</v>
      </c>
      <c r="O3729">
        <v>6825</v>
      </c>
      <c r="P3729">
        <v>356.69</v>
      </c>
      <c r="Q3729">
        <v>0.4559242115822123</v>
      </c>
    </row>
    <row r="3730" spans="1:17" x14ac:dyDescent="0.2">
      <c r="A3730" t="s">
        <v>10182</v>
      </c>
      <c r="B3730">
        <v>216018</v>
      </c>
      <c r="C3730">
        <v>92659</v>
      </c>
      <c r="D3730" s="5">
        <v>45085</v>
      </c>
      <c r="E3730" t="s">
        <v>56</v>
      </c>
      <c r="F3730">
        <v>91.5</v>
      </c>
      <c r="I3730">
        <v>579849</v>
      </c>
      <c r="J3730" t="s">
        <v>62</v>
      </c>
      <c r="K3730">
        <v>253.68</v>
      </c>
      <c r="L3730" s="5">
        <v>45110</v>
      </c>
      <c r="P3730">
        <v>96.99</v>
      </c>
      <c r="Q3730">
        <v>0.45594058634255485</v>
      </c>
    </row>
    <row r="3731" spans="1:17" x14ac:dyDescent="0.2">
      <c r="A3731" t="s">
        <v>5950</v>
      </c>
      <c r="B3731" t="s">
        <v>7411</v>
      </c>
      <c r="C3731" t="s">
        <v>7412</v>
      </c>
      <c r="D3731" s="5">
        <v>45464</v>
      </c>
      <c r="E3731" t="s">
        <v>167</v>
      </c>
      <c r="F3731">
        <v>48.94</v>
      </c>
      <c r="I3731">
        <v>1092426</v>
      </c>
      <c r="J3731" t="s">
        <v>63</v>
      </c>
      <c r="K3731" s="6">
        <v>4838.38</v>
      </c>
      <c r="L3731" s="5">
        <v>45464</v>
      </c>
      <c r="P3731">
        <v>35.700000000000003</v>
      </c>
      <c r="Q3731">
        <v>0.45606530957150959</v>
      </c>
    </row>
    <row r="3732" spans="1:17" x14ac:dyDescent="0.2">
      <c r="A3732" t="s">
        <v>5950</v>
      </c>
      <c r="B3732" t="s">
        <v>6547</v>
      </c>
      <c r="C3732" t="s">
        <v>6548</v>
      </c>
      <c r="D3732" s="5">
        <v>45252</v>
      </c>
      <c r="E3732" t="s">
        <v>167</v>
      </c>
      <c r="F3732">
        <v>101.04</v>
      </c>
      <c r="I3732">
        <v>1037759</v>
      </c>
      <c r="J3732" t="s">
        <v>63</v>
      </c>
      <c r="K3732" s="6">
        <v>4652.67</v>
      </c>
      <c r="L3732" s="5">
        <v>45256</v>
      </c>
      <c r="P3732">
        <v>73.77</v>
      </c>
      <c r="Q3732">
        <v>0.45612411650074514</v>
      </c>
    </row>
    <row r="3733" spans="1:17" x14ac:dyDescent="0.2">
      <c r="A3733" t="s">
        <v>5950</v>
      </c>
      <c r="B3733" t="s">
        <v>7383</v>
      </c>
      <c r="C3733" t="s">
        <v>7384</v>
      </c>
      <c r="D3733" s="5">
        <v>45464</v>
      </c>
      <c r="E3733" t="s">
        <v>167</v>
      </c>
      <c r="F3733" s="6">
        <v>1747.44</v>
      </c>
      <c r="I3733">
        <v>1092426</v>
      </c>
      <c r="J3733" t="s">
        <v>63</v>
      </c>
      <c r="K3733" s="6">
        <v>4838.38</v>
      </c>
      <c r="L3733" s="5">
        <v>45464</v>
      </c>
      <c r="P3733">
        <v>1275.6300000000001</v>
      </c>
      <c r="Q3733">
        <v>0.4562982573924691</v>
      </c>
    </row>
    <row r="3734" spans="1:17" x14ac:dyDescent="0.2">
      <c r="A3734" t="s">
        <v>10757</v>
      </c>
      <c r="B3734" t="s">
        <v>10776</v>
      </c>
      <c r="C3734" t="s">
        <v>10777</v>
      </c>
      <c r="D3734" s="5">
        <v>45215</v>
      </c>
      <c r="E3734" t="s">
        <v>436</v>
      </c>
      <c r="F3734">
        <v>481.43</v>
      </c>
      <c r="I3734">
        <v>594897</v>
      </c>
      <c r="J3734" t="s">
        <v>62</v>
      </c>
      <c r="K3734">
        <v>481.43</v>
      </c>
      <c r="L3734" s="5">
        <v>45225</v>
      </c>
      <c r="P3734">
        <v>481.43</v>
      </c>
      <c r="Q3734">
        <v>0.45638026939630583</v>
      </c>
    </row>
    <row r="3735" spans="1:17" x14ac:dyDescent="0.2">
      <c r="A3735" t="s">
        <v>4607</v>
      </c>
      <c r="B3735" t="s">
        <v>4608</v>
      </c>
      <c r="C3735">
        <v>44839</v>
      </c>
      <c r="D3735" s="5">
        <v>45384</v>
      </c>
      <c r="E3735" t="s">
        <v>56</v>
      </c>
      <c r="F3735">
        <v>330</v>
      </c>
      <c r="I3735">
        <v>1817213</v>
      </c>
      <c r="J3735" t="s">
        <v>57</v>
      </c>
      <c r="K3735">
        <v>330</v>
      </c>
      <c r="L3735" s="5">
        <v>45392</v>
      </c>
      <c r="M3735" s="5">
        <v>45407</v>
      </c>
      <c r="N3735">
        <v>14</v>
      </c>
      <c r="O3735">
        <v>4620</v>
      </c>
      <c r="P3735">
        <v>330</v>
      </c>
      <c r="Q3735">
        <v>0.45649429221189941</v>
      </c>
    </row>
    <row r="3736" spans="1:17" x14ac:dyDescent="0.2">
      <c r="A3736" t="s">
        <v>481</v>
      </c>
      <c r="B3736" t="s">
        <v>631</v>
      </c>
      <c r="C3736" t="s">
        <v>1263</v>
      </c>
      <c r="D3736" s="5">
        <v>45246</v>
      </c>
      <c r="E3736" t="s">
        <v>484</v>
      </c>
      <c r="F3736">
        <v>516.08000000000004</v>
      </c>
      <c r="I3736">
        <v>72355</v>
      </c>
      <c r="J3736" t="s">
        <v>485</v>
      </c>
      <c r="K3736" s="6">
        <v>742486.18</v>
      </c>
      <c r="L3736" s="5">
        <v>45260</v>
      </c>
      <c r="P3736">
        <v>516.08000000000004</v>
      </c>
      <c r="Q3736">
        <v>0.45655410230039195</v>
      </c>
    </row>
    <row r="3737" spans="1:17" x14ac:dyDescent="0.2">
      <c r="A3737" t="s">
        <v>3738</v>
      </c>
      <c r="B3737" t="s">
        <v>3751</v>
      </c>
      <c r="C3737" t="s">
        <v>3752</v>
      </c>
      <c r="D3737" s="5">
        <v>45141</v>
      </c>
      <c r="E3737" t="s">
        <v>167</v>
      </c>
      <c r="F3737">
        <v>110.42</v>
      </c>
      <c r="I3737">
        <v>1008009</v>
      </c>
      <c r="J3737" t="s">
        <v>63</v>
      </c>
      <c r="K3737">
        <v>185.44</v>
      </c>
      <c r="L3737" s="5">
        <v>45141</v>
      </c>
      <c r="P3737">
        <v>110.42</v>
      </c>
      <c r="Q3737">
        <v>0.45655857411577982</v>
      </c>
    </row>
    <row r="3738" spans="1:17" x14ac:dyDescent="0.2">
      <c r="A3738" t="s">
        <v>4818</v>
      </c>
      <c r="B3738" t="s">
        <v>4939</v>
      </c>
      <c r="C3738" t="s">
        <v>4940</v>
      </c>
      <c r="D3738" s="5">
        <v>45286</v>
      </c>
      <c r="E3738" t="s">
        <v>167</v>
      </c>
      <c r="F3738">
        <v>13.88</v>
      </c>
      <c r="I3738">
        <v>1045134</v>
      </c>
      <c r="J3738" t="s">
        <v>63</v>
      </c>
      <c r="K3738">
        <v>46.82</v>
      </c>
      <c r="L3738" s="5">
        <v>45286</v>
      </c>
      <c r="P3738">
        <v>13.88</v>
      </c>
      <c r="Q3738">
        <v>0.45656451410573418</v>
      </c>
    </row>
    <row r="3739" spans="1:17" x14ac:dyDescent="0.2">
      <c r="A3739" t="s">
        <v>481</v>
      </c>
      <c r="B3739" t="s">
        <v>658</v>
      </c>
      <c r="C3739" t="s">
        <v>865</v>
      </c>
      <c r="D3739" s="5">
        <v>45154</v>
      </c>
      <c r="E3739" t="s">
        <v>484</v>
      </c>
      <c r="F3739">
        <v>503.39</v>
      </c>
      <c r="I3739">
        <v>71731</v>
      </c>
      <c r="J3739" t="s">
        <v>485</v>
      </c>
      <c r="K3739" s="6">
        <v>681080.54</v>
      </c>
      <c r="L3739" s="5">
        <v>45169</v>
      </c>
      <c r="P3739">
        <v>503.39</v>
      </c>
      <c r="Q3739">
        <v>0.45672395116981657</v>
      </c>
    </row>
    <row r="3740" spans="1:17" x14ac:dyDescent="0.2">
      <c r="A3740" t="s">
        <v>7555</v>
      </c>
      <c r="B3740">
        <v>102200000</v>
      </c>
      <c r="C3740">
        <v>120038937</v>
      </c>
      <c r="D3740" s="5">
        <v>45187</v>
      </c>
      <c r="E3740" t="s">
        <v>56</v>
      </c>
      <c r="F3740">
        <v>60.62</v>
      </c>
      <c r="I3740">
        <v>593179</v>
      </c>
      <c r="J3740" t="s">
        <v>62</v>
      </c>
      <c r="K3740">
        <v>60.62</v>
      </c>
      <c r="L3740" s="5">
        <v>45212</v>
      </c>
      <c r="P3740">
        <v>60.62</v>
      </c>
      <c r="Q3740">
        <v>0.45676451497988269</v>
      </c>
    </row>
    <row r="3741" spans="1:17" x14ac:dyDescent="0.2">
      <c r="A3741" t="s">
        <v>5203</v>
      </c>
      <c r="B3741" t="s">
        <v>5712</v>
      </c>
      <c r="C3741" t="s">
        <v>5713</v>
      </c>
      <c r="D3741" s="5">
        <v>45397</v>
      </c>
      <c r="E3741" t="s">
        <v>167</v>
      </c>
      <c r="F3741">
        <v>99.04</v>
      </c>
      <c r="I3741">
        <v>1075518</v>
      </c>
      <c r="J3741" t="s">
        <v>63</v>
      </c>
      <c r="K3741" s="6">
        <v>2044.89</v>
      </c>
      <c r="L3741" s="5">
        <v>45397</v>
      </c>
      <c r="P3741">
        <v>99.04</v>
      </c>
      <c r="Q3741">
        <v>0.45689922454226328</v>
      </c>
    </row>
    <row r="3742" spans="1:17" x14ac:dyDescent="0.2">
      <c r="A3742" t="s">
        <v>4818</v>
      </c>
      <c r="B3742" t="s">
        <v>4913</v>
      </c>
      <c r="C3742" t="s">
        <v>4914</v>
      </c>
      <c r="D3742" s="5">
        <v>45251</v>
      </c>
      <c r="E3742" t="s">
        <v>167</v>
      </c>
      <c r="F3742">
        <v>25.76</v>
      </c>
      <c r="I3742">
        <v>1037409</v>
      </c>
      <c r="J3742" t="s">
        <v>63</v>
      </c>
      <c r="K3742">
        <v>100.56</v>
      </c>
      <c r="L3742" s="5">
        <v>45251</v>
      </c>
      <c r="P3742">
        <v>25.76</v>
      </c>
      <c r="Q3742">
        <v>0.45695649159590623</v>
      </c>
    </row>
    <row r="3743" spans="1:17" x14ac:dyDescent="0.2">
      <c r="A3743" t="s">
        <v>10063</v>
      </c>
      <c r="B3743" t="s">
        <v>10084</v>
      </c>
      <c r="C3743" t="s">
        <v>10085</v>
      </c>
      <c r="D3743" s="5">
        <v>45196</v>
      </c>
      <c r="E3743" t="s">
        <v>56</v>
      </c>
      <c r="F3743">
        <v>71.88</v>
      </c>
      <c r="I3743">
        <v>1799748</v>
      </c>
      <c r="J3743" t="s">
        <v>57</v>
      </c>
      <c r="K3743">
        <v>805.79</v>
      </c>
      <c r="L3743" s="5">
        <v>45210</v>
      </c>
      <c r="M3743" s="5">
        <v>45217</v>
      </c>
      <c r="N3743">
        <v>6</v>
      </c>
      <c r="O3743">
        <v>4834.74</v>
      </c>
      <c r="P3743">
        <v>71.88</v>
      </c>
      <c r="Q3743">
        <v>0.45698669557086513</v>
      </c>
    </row>
    <row r="3744" spans="1:17" x14ac:dyDescent="0.2">
      <c r="A3744" t="s">
        <v>3584</v>
      </c>
      <c r="B3744" t="s">
        <v>3585</v>
      </c>
      <c r="C3744">
        <v>122837</v>
      </c>
      <c r="D3744" s="5">
        <v>45119</v>
      </c>
      <c r="E3744" t="s">
        <v>2346</v>
      </c>
      <c r="F3744">
        <v>94.5</v>
      </c>
      <c r="I3744">
        <v>582275</v>
      </c>
      <c r="J3744" t="s">
        <v>62</v>
      </c>
      <c r="K3744" s="6">
        <v>8682.6299999999992</v>
      </c>
      <c r="L3744" s="5">
        <v>45131</v>
      </c>
      <c r="P3744">
        <v>94.5</v>
      </c>
      <c r="Q3744">
        <v>0.45708099768740762</v>
      </c>
    </row>
    <row r="3745" spans="1:17" x14ac:dyDescent="0.2">
      <c r="A3745" t="s">
        <v>4385</v>
      </c>
      <c r="B3745" t="s">
        <v>4436</v>
      </c>
      <c r="C3745" t="s">
        <v>4437</v>
      </c>
      <c r="D3745" s="5">
        <v>45348</v>
      </c>
      <c r="E3745" t="s">
        <v>167</v>
      </c>
      <c r="F3745">
        <v>6</v>
      </c>
      <c r="I3745">
        <v>1061959</v>
      </c>
      <c r="J3745" t="s">
        <v>63</v>
      </c>
      <c r="K3745">
        <v>206</v>
      </c>
      <c r="L3745" s="5">
        <v>45348</v>
      </c>
      <c r="P3745">
        <v>6</v>
      </c>
      <c r="Q3745">
        <v>0.45708200404477195</v>
      </c>
    </row>
    <row r="3746" spans="1:17" x14ac:dyDescent="0.2">
      <c r="A3746" t="s">
        <v>3194</v>
      </c>
      <c r="B3746" t="s">
        <v>3201</v>
      </c>
      <c r="C3746" t="s">
        <v>3202</v>
      </c>
      <c r="D3746" s="5">
        <v>45377</v>
      </c>
      <c r="E3746" t="s">
        <v>436</v>
      </c>
      <c r="F3746">
        <v>343.59</v>
      </c>
      <c r="I3746">
        <v>1070550</v>
      </c>
      <c r="J3746" t="s">
        <v>63</v>
      </c>
      <c r="K3746">
        <v>343.59</v>
      </c>
      <c r="L3746" s="5">
        <v>45383</v>
      </c>
      <c r="P3746">
        <v>246.25</v>
      </c>
      <c r="Q3746">
        <v>0.45714370112919511</v>
      </c>
    </row>
    <row r="3747" spans="1:17" x14ac:dyDescent="0.2">
      <c r="A3747" t="s">
        <v>481</v>
      </c>
      <c r="B3747" t="s">
        <v>623</v>
      </c>
      <c r="C3747" t="s">
        <v>1543</v>
      </c>
      <c r="D3747" s="5">
        <v>45307</v>
      </c>
      <c r="E3747" t="s">
        <v>484</v>
      </c>
      <c r="F3747">
        <v>284.89999999999998</v>
      </c>
      <c r="I3747">
        <v>72804</v>
      </c>
      <c r="J3747" t="s">
        <v>485</v>
      </c>
      <c r="K3747" s="6">
        <v>577784.27</v>
      </c>
      <c r="L3747" s="5">
        <v>45322</v>
      </c>
      <c r="P3747">
        <v>284.89999999999998</v>
      </c>
      <c r="Q3747">
        <v>0.45721995951834993</v>
      </c>
    </row>
    <row r="3748" spans="1:17" x14ac:dyDescent="0.2">
      <c r="A3748" t="s">
        <v>8416</v>
      </c>
      <c r="B3748" t="s">
        <v>8417</v>
      </c>
      <c r="C3748" t="s">
        <v>8418</v>
      </c>
      <c r="D3748" s="5">
        <v>45238</v>
      </c>
      <c r="E3748" t="s">
        <v>436</v>
      </c>
      <c r="F3748">
        <v>49</v>
      </c>
      <c r="I3748">
        <v>597842</v>
      </c>
      <c r="J3748" t="s">
        <v>62</v>
      </c>
      <c r="K3748">
        <v>89</v>
      </c>
      <c r="L3748" s="5">
        <v>45247</v>
      </c>
      <c r="P3748">
        <v>49</v>
      </c>
      <c r="Q3748">
        <v>0.45744139226292213</v>
      </c>
    </row>
    <row r="3749" spans="1:17" x14ac:dyDescent="0.2">
      <c r="A3749" t="s">
        <v>3738</v>
      </c>
      <c r="B3749" t="s">
        <v>3859</v>
      </c>
      <c r="C3749" t="s">
        <v>3860</v>
      </c>
      <c r="D3749" s="5">
        <v>45419</v>
      </c>
      <c r="E3749" t="s">
        <v>167</v>
      </c>
      <c r="F3749">
        <v>55</v>
      </c>
      <c r="I3749">
        <v>1081253</v>
      </c>
      <c r="J3749" t="s">
        <v>63</v>
      </c>
      <c r="K3749">
        <v>125.87</v>
      </c>
      <c r="L3749" s="5">
        <v>45419</v>
      </c>
      <c r="P3749">
        <v>55</v>
      </c>
      <c r="Q3749">
        <v>0.45750060223922917</v>
      </c>
    </row>
    <row r="3750" spans="1:17" x14ac:dyDescent="0.2">
      <c r="A3750" t="s">
        <v>481</v>
      </c>
      <c r="B3750" t="s">
        <v>580</v>
      </c>
      <c r="C3750" t="s">
        <v>808</v>
      </c>
      <c r="D3750" s="5">
        <v>45154</v>
      </c>
      <c r="E3750" t="s">
        <v>484</v>
      </c>
      <c r="F3750">
        <v>51.05</v>
      </c>
      <c r="I3750">
        <v>71731</v>
      </c>
      <c r="J3750" t="s">
        <v>485</v>
      </c>
      <c r="K3750" s="6">
        <v>681080.54</v>
      </c>
      <c r="L3750" s="5">
        <v>45169</v>
      </c>
      <c r="P3750">
        <v>51.05</v>
      </c>
      <c r="Q3750">
        <v>0.45761834435536008</v>
      </c>
    </row>
    <row r="3751" spans="1:17" x14ac:dyDescent="0.2">
      <c r="A3751" t="s">
        <v>7590</v>
      </c>
      <c r="B3751" t="s">
        <v>7593</v>
      </c>
      <c r="C3751">
        <v>124914</v>
      </c>
      <c r="D3751" s="5">
        <v>45337</v>
      </c>
      <c r="E3751" t="s">
        <v>56</v>
      </c>
      <c r="F3751">
        <v>90.1</v>
      </c>
      <c r="I3751">
        <v>1813572</v>
      </c>
      <c r="J3751" t="s">
        <v>57</v>
      </c>
      <c r="K3751">
        <v>90.1</v>
      </c>
      <c r="L3751" s="5">
        <v>45355</v>
      </c>
      <c r="M3751" s="5">
        <v>45369</v>
      </c>
      <c r="N3751">
        <v>13</v>
      </c>
      <c r="O3751">
        <v>1171.3</v>
      </c>
      <c r="P3751">
        <v>90.1</v>
      </c>
      <c r="Q3751">
        <v>0.45768275286201232</v>
      </c>
    </row>
    <row r="3752" spans="1:17" x14ac:dyDescent="0.2">
      <c r="A3752" t="s">
        <v>101</v>
      </c>
      <c r="B3752" t="s">
        <v>105</v>
      </c>
      <c r="C3752">
        <v>9148322881</v>
      </c>
      <c r="D3752" s="5">
        <v>45379</v>
      </c>
      <c r="E3752" t="s">
        <v>104</v>
      </c>
      <c r="F3752">
        <v>120.62</v>
      </c>
      <c r="I3752">
        <v>1076598</v>
      </c>
      <c r="J3752" t="s">
        <v>63</v>
      </c>
      <c r="K3752" s="6">
        <v>3637.43</v>
      </c>
      <c r="L3752" s="5">
        <v>45404</v>
      </c>
      <c r="P3752">
        <v>120.62</v>
      </c>
      <c r="Q3752">
        <v>0.45796170054194063</v>
      </c>
    </row>
    <row r="3753" spans="1:17" x14ac:dyDescent="0.2">
      <c r="A3753" t="s">
        <v>82</v>
      </c>
      <c r="B3753" t="s">
        <v>86</v>
      </c>
      <c r="C3753">
        <v>20641178</v>
      </c>
      <c r="D3753" s="5">
        <v>45330</v>
      </c>
      <c r="E3753" t="s">
        <v>56</v>
      </c>
      <c r="F3753">
        <v>90</v>
      </c>
      <c r="I3753">
        <v>1813535</v>
      </c>
      <c r="J3753" t="s">
        <v>57</v>
      </c>
      <c r="K3753">
        <v>176</v>
      </c>
      <c r="L3753" s="5">
        <v>45355</v>
      </c>
      <c r="M3753" s="5">
        <v>45366</v>
      </c>
      <c r="N3753">
        <v>10</v>
      </c>
      <c r="O3753">
        <v>1760</v>
      </c>
      <c r="P3753">
        <v>95.4</v>
      </c>
      <c r="Q3753">
        <v>0.4580720255480395</v>
      </c>
    </row>
    <row r="3754" spans="1:17" x14ac:dyDescent="0.2">
      <c r="A3754" t="s">
        <v>9900</v>
      </c>
      <c r="B3754" t="s">
        <v>9914</v>
      </c>
      <c r="C3754">
        <v>757001288975</v>
      </c>
      <c r="D3754" s="5">
        <v>45184</v>
      </c>
      <c r="E3754" t="s">
        <v>56</v>
      </c>
      <c r="F3754">
        <v>256.48</v>
      </c>
      <c r="I3754">
        <v>604484</v>
      </c>
      <c r="J3754" t="s">
        <v>62</v>
      </c>
      <c r="K3754" s="6">
        <v>1501.97</v>
      </c>
      <c r="L3754" s="5">
        <v>45303</v>
      </c>
      <c r="P3754">
        <v>256.48</v>
      </c>
      <c r="Q3754">
        <v>0.45827522300832146</v>
      </c>
    </row>
    <row r="3755" spans="1:17" x14ac:dyDescent="0.2">
      <c r="A3755" t="s">
        <v>481</v>
      </c>
      <c r="B3755" t="s">
        <v>546</v>
      </c>
      <c r="C3755" t="s">
        <v>1085</v>
      </c>
      <c r="D3755" s="5">
        <v>45215</v>
      </c>
      <c r="E3755" t="s">
        <v>484</v>
      </c>
      <c r="F3755">
        <v>638.94000000000005</v>
      </c>
      <c r="I3755">
        <v>72141</v>
      </c>
      <c r="J3755" t="s">
        <v>485</v>
      </c>
      <c r="K3755" s="6">
        <v>621809.21</v>
      </c>
      <c r="L3755" s="5">
        <v>45231</v>
      </c>
      <c r="P3755">
        <v>638.94000000000005</v>
      </c>
      <c r="Q3755">
        <v>0.4583148337036016</v>
      </c>
    </row>
    <row r="3756" spans="1:17" x14ac:dyDescent="0.2">
      <c r="A3756" t="s">
        <v>2414</v>
      </c>
      <c r="B3756" t="s">
        <v>2493</v>
      </c>
      <c r="C3756" t="s">
        <v>2494</v>
      </c>
      <c r="D3756" s="5">
        <v>45364</v>
      </c>
      <c r="E3756" t="s">
        <v>167</v>
      </c>
      <c r="F3756">
        <v>26.22</v>
      </c>
      <c r="I3756">
        <v>1066686</v>
      </c>
      <c r="J3756" t="s">
        <v>63</v>
      </c>
      <c r="K3756">
        <v>26.22</v>
      </c>
      <c r="L3756" s="5">
        <v>45364</v>
      </c>
      <c r="P3756">
        <v>26.22</v>
      </c>
      <c r="Q3756">
        <v>0.45856666815516278</v>
      </c>
    </row>
    <row r="3757" spans="1:17" x14ac:dyDescent="0.2">
      <c r="A3757" t="s">
        <v>481</v>
      </c>
      <c r="B3757" t="s">
        <v>638</v>
      </c>
      <c r="C3757" t="s">
        <v>1700</v>
      </c>
      <c r="D3757" s="5">
        <v>45338</v>
      </c>
      <c r="E3757" t="s">
        <v>484</v>
      </c>
      <c r="F3757">
        <v>377.08</v>
      </c>
      <c r="I3757">
        <v>73041</v>
      </c>
      <c r="J3757" t="s">
        <v>485</v>
      </c>
      <c r="K3757" s="6">
        <v>802703.69</v>
      </c>
      <c r="L3757" s="5">
        <v>45351</v>
      </c>
      <c r="P3757">
        <v>377.08</v>
      </c>
      <c r="Q3757">
        <v>0.45866096995754679</v>
      </c>
    </row>
    <row r="3758" spans="1:17" x14ac:dyDescent="0.2">
      <c r="A3758" t="s">
        <v>11112</v>
      </c>
      <c r="B3758" t="s">
        <v>11453</v>
      </c>
      <c r="C3758" t="s">
        <v>11454</v>
      </c>
      <c r="D3758" s="5">
        <v>45468</v>
      </c>
      <c r="E3758" t="s">
        <v>167</v>
      </c>
      <c r="F3758">
        <v>30.63</v>
      </c>
      <c r="I3758">
        <v>1093313</v>
      </c>
      <c r="J3758" t="s">
        <v>63</v>
      </c>
      <c r="K3758">
        <v>30.63</v>
      </c>
      <c r="L3758" s="5">
        <v>45468</v>
      </c>
      <c r="P3758">
        <v>30.63</v>
      </c>
      <c r="Q3758">
        <v>0.45875484721496218</v>
      </c>
    </row>
    <row r="3759" spans="1:17" x14ac:dyDescent="0.2">
      <c r="A3759" t="s">
        <v>9001</v>
      </c>
      <c r="B3759" t="s">
        <v>9032</v>
      </c>
      <c r="C3759" t="s">
        <v>9033</v>
      </c>
      <c r="D3759" s="5">
        <v>45366</v>
      </c>
      <c r="E3759" t="s">
        <v>167</v>
      </c>
      <c r="F3759">
        <v>154.56</v>
      </c>
      <c r="I3759">
        <v>1067056</v>
      </c>
      <c r="J3759" t="s">
        <v>63</v>
      </c>
      <c r="K3759">
        <v>506.94</v>
      </c>
      <c r="L3759" s="5">
        <v>45367</v>
      </c>
      <c r="P3759">
        <v>154.56</v>
      </c>
      <c r="Q3759">
        <v>0.45877058521398428</v>
      </c>
    </row>
    <row r="3760" spans="1:17" x14ac:dyDescent="0.2">
      <c r="A3760" t="s">
        <v>8570</v>
      </c>
      <c r="B3760" t="s">
        <v>8633</v>
      </c>
      <c r="C3760" t="s">
        <v>8634</v>
      </c>
      <c r="D3760" s="5">
        <v>45313</v>
      </c>
      <c r="E3760" t="s">
        <v>167</v>
      </c>
      <c r="F3760">
        <v>18.02</v>
      </c>
      <c r="I3760">
        <v>1051923</v>
      </c>
      <c r="J3760" t="s">
        <v>63</v>
      </c>
      <c r="K3760">
        <v>18.02</v>
      </c>
      <c r="L3760" s="5">
        <v>45313</v>
      </c>
      <c r="P3760">
        <v>18.02</v>
      </c>
      <c r="Q3760">
        <v>0.45882117198017025</v>
      </c>
    </row>
    <row r="3761" spans="1:17" x14ac:dyDescent="0.2">
      <c r="A3761" t="s">
        <v>481</v>
      </c>
      <c r="B3761" t="s">
        <v>631</v>
      </c>
      <c r="C3761" t="s">
        <v>632</v>
      </c>
      <c r="D3761" s="5">
        <v>45123</v>
      </c>
      <c r="E3761" t="s">
        <v>484</v>
      </c>
      <c r="F3761" s="6">
        <v>1110.51</v>
      </c>
      <c r="I3761">
        <v>71526</v>
      </c>
      <c r="J3761" t="s">
        <v>485</v>
      </c>
      <c r="K3761" s="6">
        <v>550660.96</v>
      </c>
      <c r="L3761" s="5">
        <v>45138</v>
      </c>
      <c r="P3761">
        <v>1110.51</v>
      </c>
      <c r="Q3761">
        <v>0.45905076057546856</v>
      </c>
    </row>
    <row r="3762" spans="1:17" x14ac:dyDescent="0.2">
      <c r="A3762" t="s">
        <v>5950</v>
      </c>
      <c r="B3762" t="s">
        <v>6949</v>
      </c>
      <c r="C3762" t="s">
        <v>6950</v>
      </c>
      <c r="D3762" s="5">
        <v>45362</v>
      </c>
      <c r="E3762" t="s">
        <v>167</v>
      </c>
      <c r="F3762">
        <v>58.67</v>
      </c>
      <c r="I3762">
        <v>1065791</v>
      </c>
      <c r="J3762" t="s">
        <v>63</v>
      </c>
      <c r="K3762" s="6">
        <v>5018.84</v>
      </c>
      <c r="L3762" s="5">
        <v>45363</v>
      </c>
      <c r="P3762">
        <v>42.84</v>
      </c>
      <c r="Q3762">
        <v>0.45916040436610384</v>
      </c>
    </row>
    <row r="3763" spans="1:17" x14ac:dyDescent="0.2">
      <c r="A3763" t="s">
        <v>3506</v>
      </c>
      <c r="B3763">
        <v>219658</v>
      </c>
      <c r="C3763">
        <v>1226419</v>
      </c>
      <c r="D3763" s="5">
        <v>45230</v>
      </c>
      <c r="E3763" t="s">
        <v>56</v>
      </c>
      <c r="F3763">
        <v>656.38</v>
      </c>
      <c r="I3763">
        <v>598949</v>
      </c>
      <c r="J3763" t="s">
        <v>62</v>
      </c>
      <c r="K3763" s="6">
        <v>152111.63</v>
      </c>
      <c r="L3763" s="5">
        <v>45257</v>
      </c>
      <c r="P3763">
        <v>656.38</v>
      </c>
      <c r="Q3763">
        <v>0.45924847708541539</v>
      </c>
    </row>
    <row r="3764" spans="1:17" x14ac:dyDescent="0.2">
      <c r="A3764" t="s">
        <v>5950</v>
      </c>
      <c r="B3764" t="s">
        <v>7295</v>
      </c>
      <c r="C3764" t="s">
        <v>7296</v>
      </c>
      <c r="D3764" s="5">
        <v>45443</v>
      </c>
      <c r="E3764" t="s">
        <v>167</v>
      </c>
      <c r="F3764">
        <v>247.12</v>
      </c>
      <c r="I3764">
        <v>1087333</v>
      </c>
      <c r="J3764" t="s">
        <v>63</v>
      </c>
      <c r="K3764" s="6">
        <v>2640.41</v>
      </c>
      <c r="L3764" s="5">
        <v>45443</v>
      </c>
      <c r="P3764">
        <v>180.4</v>
      </c>
      <c r="Q3764">
        <v>0.4592622477703624</v>
      </c>
    </row>
    <row r="3765" spans="1:17" x14ac:dyDescent="0.2">
      <c r="A3765" t="s">
        <v>4556</v>
      </c>
      <c r="B3765" t="s">
        <v>4559</v>
      </c>
      <c r="C3765" t="s">
        <v>4560</v>
      </c>
      <c r="D3765" s="5">
        <v>45138</v>
      </c>
      <c r="E3765" t="s">
        <v>436</v>
      </c>
      <c r="F3765">
        <v>153.09</v>
      </c>
      <c r="I3765">
        <v>583841</v>
      </c>
      <c r="J3765" t="s">
        <v>62</v>
      </c>
      <c r="K3765">
        <v>153.09</v>
      </c>
      <c r="L3765" s="5">
        <v>45141</v>
      </c>
      <c r="P3765">
        <v>153.09</v>
      </c>
      <c r="Q3765">
        <v>0.45927603948722273</v>
      </c>
    </row>
    <row r="3766" spans="1:17" x14ac:dyDescent="0.2">
      <c r="A3766" t="s">
        <v>7611</v>
      </c>
      <c r="B3766" t="s">
        <v>7712</v>
      </c>
      <c r="C3766" t="s">
        <v>7713</v>
      </c>
      <c r="D3766" s="5">
        <v>45321</v>
      </c>
      <c r="E3766" t="s">
        <v>167</v>
      </c>
      <c r="F3766">
        <v>79.739999999999995</v>
      </c>
      <c r="I3766">
        <v>1054611</v>
      </c>
      <c r="J3766" t="s">
        <v>63</v>
      </c>
      <c r="K3766">
        <v>109.57</v>
      </c>
      <c r="L3766" s="5">
        <v>45321</v>
      </c>
      <c r="P3766">
        <v>79.739999999999995</v>
      </c>
      <c r="Q3766">
        <v>0.45932302140066983</v>
      </c>
    </row>
    <row r="3767" spans="1:17" x14ac:dyDescent="0.2">
      <c r="A3767" t="s">
        <v>481</v>
      </c>
      <c r="B3767" t="s">
        <v>640</v>
      </c>
      <c r="C3767" t="s">
        <v>1272</v>
      </c>
      <c r="D3767" s="5">
        <v>45246</v>
      </c>
      <c r="E3767" t="s">
        <v>484</v>
      </c>
      <c r="F3767" s="6">
        <v>1459.19</v>
      </c>
      <c r="I3767">
        <v>72355</v>
      </c>
      <c r="J3767" t="s">
        <v>485</v>
      </c>
      <c r="K3767" s="6">
        <v>742486.18</v>
      </c>
      <c r="L3767" s="5">
        <v>45260</v>
      </c>
      <c r="P3767">
        <v>1459.19</v>
      </c>
      <c r="Q3767">
        <v>0.45948552925598141</v>
      </c>
    </row>
    <row r="3768" spans="1:17" x14ac:dyDescent="0.2">
      <c r="A3768" t="s">
        <v>9053</v>
      </c>
      <c r="B3768" t="s">
        <v>9442</v>
      </c>
      <c r="C3768" t="s">
        <v>9443</v>
      </c>
      <c r="D3768" s="5">
        <v>45383</v>
      </c>
      <c r="E3768" t="s">
        <v>167</v>
      </c>
      <c r="F3768">
        <v>36.93</v>
      </c>
      <c r="I3768">
        <v>1071342</v>
      </c>
      <c r="J3768" t="s">
        <v>63</v>
      </c>
      <c r="K3768">
        <v>70.78</v>
      </c>
      <c r="L3768" s="5">
        <v>45383</v>
      </c>
      <c r="P3768">
        <v>36.93</v>
      </c>
      <c r="Q3768">
        <v>0.45948876389802751</v>
      </c>
    </row>
    <row r="3769" spans="1:17" x14ac:dyDescent="0.2">
      <c r="A3769" t="s">
        <v>4512</v>
      </c>
      <c r="B3769" t="s">
        <v>4521</v>
      </c>
      <c r="C3769" t="s">
        <v>4522</v>
      </c>
      <c r="D3769" s="5">
        <v>45343</v>
      </c>
      <c r="E3769" t="s">
        <v>436</v>
      </c>
      <c r="F3769">
        <v>213.55</v>
      </c>
      <c r="I3769">
        <v>1061183</v>
      </c>
      <c r="J3769" t="s">
        <v>63</v>
      </c>
      <c r="K3769">
        <v>213.55</v>
      </c>
      <c r="L3769" s="5">
        <v>45348</v>
      </c>
      <c r="P3769">
        <v>213.55</v>
      </c>
      <c r="Q3769">
        <v>0.45972548852674922</v>
      </c>
    </row>
    <row r="3770" spans="1:17" x14ac:dyDescent="0.2">
      <c r="A3770" t="s">
        <v>11732</v>
      </c>
      <c r="B3770" t="s">
        <v>12157</v>
      </c>
      <c r="C3770">
        <v>54888997</v>
      </c>
      <c r="D3770" s="5">
        <v>45446</v>
      </c>
      <c r="E3770" t="s">
        <v>11733</v>
      </c>
      <c r="F3770">
        <v>403.11</v>
      </c>
      <c r="I3770">
        <v>1094160</v>
      </c>
      <c r="J3770" t="s">
        <v>63</v>
      </c>
      <c r="K3770" s="6">
        <v>9399.6299999999992</v>
      </c>
      <c r="L3770" s="5">
        <v>45471</v>
      </c>
      <c r="P3770">
        <v>403.11</v>
      </c>
      <c r="Q3770">
        <v>0.4598540068409207</v>
      </c>
    </row>
    <row r="3771" spans="1:17" x14ac:dyDescent="0.2">
      <c r="A3771" t="s">
        <v>8186</v>
      </c>
      <c r="B3771" t="s">
        <v>8273</v>
      </c>
      <c r="C3771" t="s">
        <v>8274</v>
      </c>
      <c r="D3771" s="5">
        <v>45362</v>
      </c>
      <c r="E3771" t="s">
        <v>33</v>
      </c>
      <c r="F3771" s="6">
        <v>434263.33</v>
      </c>
      <c r="I3771">
        <v>1070789</v>
      </c>
      <c r="J3771" t="s">
        <v>63</v>
      </c>
      <c r="K3771" s="6">
        <v>4225377.75</v>
      </c>
      <c r="L3771" s="5">
        <v>45383</v>
      </c>
      <c r="P3771">
        <v>4251.1899999999996</v>
      </c>
      <c r="Q3771">
        <v>0.45992311445819523</v>
      </c>
    </row>
    <row r="3772" spans="1:17" x14ac:dyDescent="0.2">
      <c r="A3772" t="s">
        <v>5950</v>
      </c>
      <c r="B3772" t="s">
        <v>7037</v>
      </c>
      <c r="C3772" t="s">
        <v>7038</v>
      </c>
      <c r="D3772" s="5">
        <v>45377</v>
      </c>
      <c r="E3772" t="s">
        <v>167</v>
      </c>
      <c r="F3772">
        <v>54.21</v>
      </c>
      <c r="I3772">
        <v>1070150</v>
      </c>
      <c r="J3772" t="s">
        <v>63</v>
      </c>
      <c r="K3772">
        <v>204.63</v>
      </c>
      <c r="L3772" s="5">
        <v>45378</v>
      </c>
      <c r="P3772">
        <v>54.21</v>
      </c>
      <c r="Q3772">
        <v>0.45994754107795366</v>
      </c>
    </row>
    <row r="3773" spans="1:17" x14ac:dyDescent="0.2">
      <c r="A3773" t="s">
        <v>481</v>
      </c>
      <c r="B3773" t="s">
        <v>501</v>
      </c>
      <c r="C3773" t="s">
        <v>1482</v>
      </c>
      <c r="D3773" s="5">
        <v>45307</v>
      </c>
      <c r="E3773" t="s">
        <v>484</v>
      </c>
      <c r="F3773">
        <v>236.35</v>
      </c>
      <c r="I3773">
        <v>72804</v>
      </c>
      <c r="J3773" t="s">
        <v>485</v>
      </c>
      <c r="K3773" s="6">
        <v>577784.27</v>
      </c>
      <c r="L3773" s="5">
        <v>45322</v>
      </c>
      <c r="P3773">
        <v>236.35</v>
      </c>
      <c r="Q3773">
        <v>0.46023354866086497</v>
      </c>
    </row>
    <row r="3774" spans="1:17" x14ac:dyDescent="0.2">
      <c r="A3774" t="s">
        <v>5203</v>
      </c>
      <c r="B3774" t="s">
        <v>5216</v>
      </c>
      <c r="C3774" t="s">
        <v>5217</v>
      </c>
      <c r="D3774" s="5">
        <v>45117</v>
      </c>
      <c r="E3774" t="s">
        <v>167</v>
      </c>
      <c r="F3774">
        <v>29.53</v>
      </c>
      <c r="I3774">
        <v>1001674</v>
      </c>
      <c r="J3774" t="s">
        <v>63</v>
      </c>
      <c r="K3774">
        <v>448.48</v>
      </c>
      <c r="L3774" s="5">
        <v>45117</v>
      </c>
      <c r="P3774">
        <v>29.53</v>
      </c>
      <c r="Q3774">
        <v>0.46034923941710681</v>
      </c>
    </row>
    <row r="3775" spans="1:17" x14ac:dyDescent="0.2">
      <c r="A3775" t="s">
        <v>5950</v>
      </c>
      <c r="B3775" t="s">
        <v>6185</v>
      </c>
      <c r="C3775" t="s">
        <v>6186</v>
      </c>
      <c r="D3775" s="5">
        <v>45162</v>
      </c>
      <c r="E3775" t="s">
        <v>167</v>
      </c>
      <c r="F3775">
        <v>12.51</v>
      </c>
      <c r="I3775">
        <v>1013096</v>
      </c>
      <c r="J3775" t="s">
        <v>63</v>
      </c>
      <c r="K3775">
        <v>256.01</v>
      </c>
      <c r="L3775" s="5">
        <v>45162</v>
      </c>
      <c r="P3775">
        <v>12.51</v>
      </c>
      <c r="Q3775">
        <v>0.46035947833683366</v>
      </c>
    </row>
    <row r="3776" spans="1:17" x14ac:dyDescent="0.2">
      <c r="A3776" t="s">
        <v>101</v>
      </c>
      <c r="B3776">
        <v>1292537</v>
      </c>
      <c r="C3776">
        <v>5500701988</v>
      </c>
      <c r="D3776" s="5">
        <v>45108</v>
      </c>
      <c r="E3776" t="s">
        <v>56</v>
      </c>
      <c r="F3776">
        <v>700</v>
      </c>
      <c r="I3776">
        <v>582770</v>
      </c>
      <c r="J3776" t="s">
        <v>62</v>
      </c>
      <c r="K3776" s="6">
        <v>2051.86</v>
      </c>
      <c r="L3776" s="5">
        <v>45133</v>
      </c>
      <c r="P3776">
        <v>700</v>
      </c>
      <c r="Q3776">
        <v>0.46038809348355436</v>
      </c>
    </row>
    <row r="3777" spans="1:17" x14ac:dyDescent="0.2">
      <c r="A3777" t="s">
        <v>5203</v>
      </c>
      <c r="B3777" t="s">
        <v>5220</v>
      </c>
      <c r="C3777" t="s">
        <v>5221</v>
      </c>
      <c r="D3777" s="5">
        <v>45117</v>
      </c>
      <c r="E3777" t="s">
        <v>167</v>
      </c>
      <c r="F3777">
        <v>27.27</v>
      </c>
      <c r="I3777">
        <v>1001674</v>
      </c>
      <c r="J3777" t="s">
        <v>63</v>
      </c>
      <c r="K3777">
        <v>448.48</v>
      </c>
      <c r="L3777" s="5">
        <v>45117</v>
      </c>
      <c r="P3777">
        <v>27.27</v>
      </c>
      <c r="Q3777">
        <v>0.46065053717982829</v>
      </c>
    </row>
    <row r="3778" spans="1:17" x14ac:dyDescent="0.2">
      <c r="A3778" t="s">
        <v>11732</v>
      </c>
      <c r="B3778" t="s">
        <v>11969</v>
      </c>
      <c r="C3778">
        <v>53752875</v>
      </c>
      <c r="D3778" s="5">
        <v>45300</v>
      </c>
      <c r="E3778" t="s">
        <v>11733</v>
      </c>
      <c r="F3778">
        <v>79.97</v>
      </c>
      <c r="I3778">
        <v>1055675</v>
      </c>
      <c r="J3778" t="s">
        <v>63</v>
      </c>
      <c r="K3778" s="6">
        <v>19483.57</v>
      </c>
      <c r="L3778" s="5">
        <v>45327</v>
      </c>
      <c r="P3778">
        <v>79.97</v>
      </c>
      <c r="Q3778">
        <v>0.46100011475712799</v>
      </c>
    </row>
    <row r="3779" spans="1:17" x14ac:dyDescent="0.2">
      <c r="A3779" t="s">
        <v>481</v>
      </c>
      <c r="B3779" t="s">
        <v>783</v>
      </c>
      <c r="C3779" t="s">
        <v>1925</v>
      </c>
      <c r="D3779" s="5">
        <v>45398</v>
      </c>
      <c r="E3779" t="s">
        <v>484</v>
      </c>
      <c r="F3779">
        <v>373.21</v>
      </c>
      <c r="I3779">
        <v>73470</v>
      </c>
      <c r="J3779" t="s">
        <v>485</v>
      </c>
      <c r="K3779" s="6">
        <v>721437.7</v>
      </c>
      <c r="L3779" s="5">
        <v>45412</v>
      </c>
      <c r="P3779">
        <v>373.21</v>
      </c>
      <c r="Q3779">
        <v>0.46102537100620011</v>
      </c>
    </row>
    <row r="3780" spans="1:17" x14ac:dyDescent="0.2">
      <c r="A3780" t="s">
        <v>9887</v>
      </c>
      <c r="B3780" t="s">
        <v>9894</v>
      </c>
      <c r="C3780">
        <v>1286</v>
      </c>
      <c r="D3780" s="5">
        <v>45180</v>
      </c>
      <c r="E3780" t="s">
        <v>56</v>
      </c>
      <c r="F3780" s="6">
        <v>51200</v>
      </c>
      <c r="I3780">
        <v>1797333</v>
      </c>
      <c r="J3780" t="s">
        <v>57</v>
      </c>
      <c r="K3780" s="6">
        <v>107500</v>
      </c>
      <c r="L3780" s="5">
        <v>45182</v>
      </c>
      <c r="M3780" s="5">
        <v>45189</v>
      </c>
      <c r="N3780">
        <v>6</v>
      </c>
      <c r="O3780">
        <v>645000</v>
      </c>
      <c r="P3780">
        <v>51200</v>
      </c>
      <c r="Q3780">
        <v>0.46137352847852109</v>
      </c>
    </row>
    <row r="3781" spans="1:17" x14ac:dyDescent="0.2">
      <c r="A3781" t="s">
        <v>2852</v>
      </c>
      <c r="B3781" t="s">
        <v>2927</v>
      </c>
      <c r="C3781" t="s">
        <v>2928</v>
      </c>
      <c r="D3781" s="5">
        <v>45468</v>
      </c>
      <c r="E3781" t="s">
        <v>167</v>
      </c>
      <c r="F3781">
        <v>57.12</v>
      </c>
      <c r="I3781">
        <v>1093288</v>
      </c>
      <c r="J3781" t="s">
        <v>63</v>
      </c>
      <c r="K3781">
        <v>85.1</v>
      </c>
      <c r="L3781" s="5">
        <v>45468</v>
      </c>
      <c r="P3781">
        <v>60.55</v>
      </c>
      <c r="Q3781">
        <v>0.46159340063769683</v>
      </c>
    </row>
    <row r="3782" spans="1:17" x14ac:dyDescent="0.2">
      <c r="A3782" t="s">
        <v>9727</v>
      </c>
      <c r="B3782" t="s">
        <v>9775</v>
      </c>
      <c r="C3782" t="s">
        <v>9776</v>
      </c>
      <c r="D3782" s="5">
        <v>45453</v>
      </c>
      <c r="E3782" t="s">
        <v>436</v>
      </c>
      <c r="F3782">
        <v>56.31</v>
      </c>
      <c r="I3782">
        <v>1090469</v>
      </c>
      <c r="J3782" t="s">
        <v>63</v>
      </c>
      <c r="K3782">
        <v>56.31</v>
      </c>
      <c r="L3782" s="5">
        <v>45456</v>
      </c>
      <c r="P3782">
        <v>56.31</v>
      </c>
      <c r="Q3782">
        <v>0.46163443552217542</v>
      </c>
    </row>
    <row r="3783" spans="1:17" x14ac:dyDescent="0.2">
      <c r="A3783" t="s">
        <v>3402</v>
      </c>
      <c r="B3783">
        <v>35613123</v>
      </c>
      <c r="C3783" t="s">
        <v>3408</v>
      </c>
      <c r="D3783" s="5">
        <v>45230</v>
      </c>
      <c r="E3783" t="s">
        <v>56</v>
      </c>
      <c r="F3783">
        <v>171.72</v>
      </c>
      <c r="I3783">
        <v>1803987</v>
      </c>
      <c r="J3783" t="s">
        <v>57</v>
      </c>
      <c r="K3783">
        <v>590.82000000000005</v>
      </c>
      <c r="L3783" s="5">
        <v>45259</v>
      </c>
      <c r="M3783" s="5">
        <v>45266</v>
      </c>
      <c r="N3783">
        <v>6</v>
      </c>
      <c r="O3783">
        <v>3544.92</v>
      </c>
      <c r="P3783">
        <v>182.02</v>
      </c>
      <c r="Q3783">
        <v>0.46166315462528451</v>
      </c>
    </row>
    <row r="3784" spans="1:17" x14ac:dyDescent="0.2">
      <c r="A3784" t="s">
        <v>481</v>
      </c>
      <c r="B3784" t="s">
        <v>627</v>
      </c>
      <c r="C3784" t="s">
        <v>840</v>
      </c>
      <c r="D3784" s="5">
        <v>45154</v>
      </c>
      <c r="E3784" t="s">
        <v>484</v>
      </c>
      <c r="F3784">
        <v>171.57</v>
      </c>
      <c r="I3784">
        <v>71731</v>
      </c>
      <c r="J3784" t="s">
        <v>485</v>
      </c>
      <c r="K3784" s="6">
        <v>681080.54</v>
      </c>
      <c r="L3784" s="5">
        <v>45169</v>
      </c>
      <c r="P3784">
        <v>171.57</v>
      </c>
      <c r="Q3784">
        <v>0.46188607767535794</v>
      </c>
    </row>
    <row r="3785" spans="1:17" x14ac:dyDescent="0.2">
      <c r="A3785" t="s">
        <v>2821</v>
      </c>
      <c r="B3785" t="s">
        <v>2822</v>
      </c>
      <c r="C3785" t="s">
        <v>2823</v>
      </c>
      <c r="D3785" s="5">
        <v>45316</v>
      </c>
      <c r="E3785" t="s">
        <v>56</v>
      </c>
      <c r="F3785">
        <v>65</v>
      </c>
      <c r="I3785">
        <v>1810035</v>
      </c>
      <c r="J3785" t="s">
        <v>57</v>
      </c>
      <c r="K3785">
        <v>65</v>
      </c>
      <c r="L3785" s="5">
        <v>45322</v>
      </c>
      <c r="M3785" s="5">
        <v>45345</v>
      </c>
      <c r="N3785">
        <v>22</v>
      </c>
      <c r="O3785">
        <v>1430</v>
      </c>
      <c r="P3785">
        <v>65</v>
      </c>
      <c r="Q3785">
        <v>0.46211194534393885</v>
      </c>
    </row>
    <row r="3786" spans="1:17" x14ac:dyDescent="0.2">
      <c r="A3786" t="s">
        <v>10706</v>
      </c>
      <c r="B3786" t="s">
        <v>10719</v>
      </c>
      <c r="C3786" t="s">
        <v>10720</v>
      </c>
      <c r="D3786" s="5">
        <v>45187</v>
      </c>
      <c r="E3786" t="s">
        <v>436</v>
      </c>
      <c r="F3786">
        <v>283.07</v>
      </c>
      <c r="I3786">
        <v>590156</v>
      </c>
      <c r="J3786" t="s">
        <v>62</v>
      </c>
      <c r="K3786">
        <v>283.07</v>
      </c>
      <c r="L3786" s="5">
        <v>45189</v>
      </c>
      <c r="P3786">
        <v>224.1</v>
      </c>
      <c r="Q3786">
        <v>0.46219234788837982</v>
      </c>
    </row>
    <row r="3787" spans="1:17" x14ac:dyDescent="0.2">
      <c r="A3787" t="s">
        <v>7611</v>
      </c>
      <c r="B3787" t="s">
        <v>7708</v>
      </c>
      <c r="C3787" t="s">
        <v>7709</v>
      </c>
      <c r="D3787" s="5">
        <v>45320</v>
      </c>
      <c r="E3787" t="s">
        <v>167</v>
      </c>
      <c r="F3787">
        <v>633.12</v>
      </c>
      <c r="I3787">
        <v>1054351</v>
      </c>
      <c r="J3787" t="s">
        <v>63</v>
      </c>
      <c r="K3787">
        <v>633.12</v>
      </c>
      <c r="L3787" s="5">
        <v>45320</v>
      </c>
      <c r="P3787">
        <v>633.12</v>
      </c>
      <c r="Q3787">
        <v>0.46231886975109426</v>
      </c>
    </row>
    <row r="3788" spans="1:17" x14ac:dyDescent="0.2">
      <c r="A3788" t="s">
        <v>481</v>
      </c>
      <c r="B3788" t="s">
        <v>715</v>
      </c>
      <c r="C3788" t="s">
        <v>904</v>
      </c>
      <c r="D3788" s="5">
        <v>45154</v>
      </c>
      <c r="E3788" t="s">
        <v>484</v>
      </c>
      <c r="F3788">
        <v>27.54</v>
      </c>
      <c r="I3788">
        <v>71731</v>
      </c>
      <c r="J3788" t="s">
        <v>485</v>
      </c>
      <c r="K3788" s="6">
        <v>681080.54</v>
      </c>
      <c r="L3788" s="5">
        <v>45169</v>
      </c>
      <c r="P3788">
        <v>27.54</v>
      </c>
      <c r="Q3788">
        <v>0.46257286231246963</v>
      </c>
    </row>
    <row r="3789" spans="1:17" x14ac:dyDescent="0.2">
      <c r="A3789" t="s">
        <v>3506</v>
      </c>
      <c r="B3789" t="s">
        <v>3534</v>
      </c>
      <c r="C3789">
        <v>1231326</v>
      </c>
      <c r="D3789" s="5">
        <v>45306</v>
      </c>
      <c r="E3789" t="s">
        <v>56</v>
      </c>
      <c r="F3789">
        <v>847.68</v>
      </c>
      <c r="I3789">
        <v>1057521</v>
      </c>
      <c r="J3789" t="s">
        <v>63</v>
      </c>
      <c r="K3789" s="6">
        <v>3076.69</v>
      </c>
      <c r="L3789" s="5">
        <v>45331</v>
      </c>
      <c r="P3789">
        <v>847.68</v>
      </c>
      <c r="Q3789">
        <v>0.46263710043660666</v>
      </c>
    </row>
    <row r="3790" spans="1:17" x14ac:dyDescent="0.2">
      <c r="A3790" t="s">
        <v>9053</v>
      </c>
      <c r="B3790" t="s">
        <v>9234</v>
      </c>
      <c r="C3790" t="s">
        <v>9235</v>
      </c>
      <c r="D3790" s="5">
        <v>45233</v>
      </c>
      <c r="E3790" t="s">
        <v>167</v>
      </c>
      <c r="F3790">
        <v>273.58</v>
      </c>
      <c r="I3790">
        <v>1031578</v>
      </c>
      <c r="J3790" t="s">
        <v>63</v>
      </c>
      <c r="K3790">
        <v>306.44</v>
      </c>
      <c r="L3790" s="5">
        <v>45233</v>
      </c>
      <c r="P3790">
        <v>273.58</v>
      </c>
      <c r="Q3790">
        <v>0.4626584440701863</v>
      </c>
    </row>
    <row r="3791" spans="1:17" x14ac:dyDescent="0.2">
      <c r="A3791" t="s">
        <v>4607</v>
      </c>
      <c r="B3791" t="s">
        <v>4608</v>
      </c>
      <c r="C3791">
        <v>44008</v>
      </c>
      <c r="D3791" s="5">
        <v>45139</v>
      </c>
      <c r="E3791" t="s">
        <v>56</v>
      </c>
      <c r="F3791">
        <v>330</v>
      </c>
      <c r="I3791">
        <v>1794230</v>
      </c>
      <c r="J3791" t="s">
        <v>57</v>
      </c>
      <c r="K3791">
        <v>330</v>
      </c>
      <c r="L3791" s="5">
        <v>45147</v>
      </c>
      <c r="M3791" s="5">
        <v>45159</v>
      </c>
      <c r="N3791">
        <v>11</v>
      </c>
      <c r="O3791">
        <v>3630</v>
      </c>
      <c r="P3791">
        <v>330</v>
      </c>
      <c r="Q3791">
        <v>0.46278898763575516</v>
      </c>
    </row>
    <row r="3792" spans="1:17" x14ac:dyDescent="0.2">
      <c r="A3792" t="s">
        <v>5950</v>
      </c>
      <c r="B3792" t="s">
        <v>6169</v>
      </c>
      <c r="C3792" t="s">
        <v>6170</v>
      </c>
      <c r="D3792" s="5">
        <v>45160</v>
      </c>
      <c r="E3792" t="s">
        <v>167</v>
      </c>
      <c r="F3792">
        <v>64.67</v>
      </c>
      <c r="I3792">
        <v>1012405</v>
      </c>
      <c r="J3792" t="s">
        <v>63</v>
      </c>
      <c r="K3792">
        <v>947.9</v>
      </c>
      <c r="L3792" s="5">
        <v>45160</v>
      </c>
      <c r="P3792">
        <v>47.22</v>
      </c>
      <c r="Q3792">
        <v>0.46292235608203158</v>
      </c>
    </row>
    <row r="3793" spans="1:17" x14ac:dyDescent="0.2">
      <c r="A3793" t="s">
        <v>481</v>
      </c>
      <c r="B3793" t="s">
        <v>499</v>
      </c>
      <c r="C3793" t="s">
        <v>2183</v>
      </c>
      <c r="D3793" s="5">
        <v>45459</v>
      </c>
      <c r="E3793" t="s">
        <v>484</v>
      </c>
      <c r="F3793">
        <v>258.14</v>
      </c>
      <c r="I3793">
        <v>73848</v>
      </c>
      <c r="J3793" t="s">
        <v>485</v>
      </c>
      <c r="K3793" s="6">
        <v>709092.54</v>
      </c>
      <c r="L3793" s="5">
        <v>45471</v>
      </c>
      <c r="P3793">
        <v>258.14</v>
      </c>
      <c r="Q3793">
        <v>0.46318120832229726</v>
      </c>
    </row>
    <row r="3794" spans="1:17" x14ac:dyDescent="0.2">
      <c r="A3794" t="s">
        <v>481</v>
      </c>
      <c r="B3794" t="s">
        <v>1060</v>
      </c>
      <c r="C3794" t="s">
        <v>1611</v>
      </c>
      <c r="D3794" s="5">
        <v>45338</v>
      </c>
      <c r="E3794" t="s">
        <v>484</v>
      </c>
      <c r="F3794">
        <v>430.47</v>
      </c>
      <c r="I3794">
        <v>73041</v>
      </c>
      <c r="J3794" t="s">
        <v>485</v>
      </c>
      <c r="K3794" s="6">
        <v>802703.69</v>
      </c>
      <c r="L3794" s="5">
        <v>45351</v>
      </c>
      <c r="P3794">
        <v>430.47</v>
      </c>
      <c r="Q3794">
        <v>0.46320003322669578</v>
      </c>
    </row>
    <row r="3795" spans="1:17" x14ac:dyDescent="0.2">
      <c r="A3795" t="s">
        <v>481</v>
      </c>
      <c r="B3795" t="s">
        <v>507</v>
      </c>
      <c r="C3795" t="s">
        <v>1339</v>
      </c>
      <c r="D3795" s="5">
        <v>45276</v>
      </c>
      <c r="E3795" t="s">
        <v>484</v>
      </c>
      <c r="F3795">
        <v>996.72</v>
      </c>
      <c r="I3795">
        <v>72587</v>
      </c>
      <c r="J3795" t="s">
        <v>485</v>
      </c>
      <c r="K3795" s="6">
        <v>607405.88</v>
      </c>
      <c r="L3795" s="5">
        <v>45289</v>
      </c>
      <c r="P3795">
        <v>11.67</v>
      </c>
      <c r="Q3795">
        <v>0.46329495365851991</v>
      </c>
    </row>
    <row r="3796" spans="1:17" x14ac:dyDescent="0.2">
      <c r="A3796" t="s">
        <v>5950</v>
      </c>
      <c r="B3796" t="s">
        <v>6673</v>
      </c>
      <c r="C3796" t="s">
        <v>6674</v>
      </c>
      <c r="D3796" s="5">
        <v>45281</v>
      </c>
      <c r="E3796" t="s">
        <v>167</v>
      </c>
      <c r="F3796">
        <v>342.01</v>
      </c>
      <c r="I3796">
        <v>1044836</v>
      </c>
      <c r="J3796" t="s">
        <v>63</v>
      </c>
      <c r="K3796">
        <v>489.78</v>
      </c>
      <c r="L3796" s="5">
        <v>45281</v>
      </c>
      <c r="P3796">
        <v>249.66</v>
      </c>
      <c r="Q3796">
        <v>0.46337379935151646</v>
      </c>
    </row>
    <row r="3797" spans="1:17" x14ac:dyDescent="0.2">
      <c r="A3797" t="s">
        <v>9053</v>
      </c>
      <c r="B3797" t="s">
        <v>9146</v>
      </c>
      <c r="C3797" t="s">
        <v>9147</v>
      </c>
      <c r="D3797" s="5">
        <v>45180</v>
      </c>
      <c r="E3797" t="s">
        <v>167</v>
      </c>
      <c r="F3797">
        <v>286.39999999999998</v>
      </c>
      <c r="I3797">
        <v>1017570</v>
      </c>
      <c r="J3797" t="s">
        <v>63</v>
      </c>
      <c r="K3797">
        <v>317.14</v>
      </c>
      <c r="L3797" s="5">
        <v>45180</v>
      </c>
      <c r="P3797">
        <v>286.39999999999998</v>
      </c>
      <c r="Q3797">
        <v>0.4635556987498276</v>
      </c>
    </row>
    <row r="3798" spans="1:17" x14ac:dyDescent="0.2">
      <c r="A3798" t="s">
        <v>12273</v>
      </c>
      <c r="B3798" t="s">
        <v>12282</v>
      </c>
      <c r="C3798" t="s">
        <v>12283</v>
      </c>
      <c r="D3798" s="5">
        <v>45359</v>
      </c>
      <c r="E3798" t="s">
        <v>436</v>
      </c>
      <c r="F3798">
        <v>484.3</v>
      </c>
      <c r="I3798">
        <v>1066770</v>
      </c>
      <c r="J3798" t="s">
        <v>63</v>
      </c>
      <c r="K3798">
        <v>484.3</v>
      </c>
      <c r="L3798" s="5">
        <v>45365</v>
      </c>
      <c r="P3798">
        <v>484.3</v>
      </c>
      <c r="Q3798">
        <v>0.46377807726125386</v>
      </c>
    </row>
    <row r="3799" spans="1:17" x14ac:dyDescent="0.2">
      <c r="A3799" t="s">
        <v>9053</v>
      </c>
      <c r="B3799" t="s">
        <v>9296</v>
      </c>
      <c r="C3799" t="s">
        <v>9297</v>
      </c>
      <c r="D3799" s="5">
        <v>45282</v>
      </c>
      <c r="E3799" t="s">
        <v>167</v>
      </c>
      <c r="F3799">
        <v>35.36</v>
      </c>
      <c r="I3799">
        <v>1045125</v>
      </c>
      <c r="J3799" t="s">
        <v>63</v>
      </c>
      <c r="K3799">
        <v>610.66</v>
      </c>
      <c r="L3799" s="5">
        <v>45282</v>
      </c>
      <c r="P3799">
        <v>35.36</v>
      </c>
      <c r="Q3799">
        <v>0.46383778284959332</v>
      </c>
    </row>
    <row r="3800" spans="1:17" x14ac:dyDescent="0.2">
      <c r="A3800" t="s">
        <v>481</v>
      </c>
      <c r="B3800" t="s">
        <v>627</v>
      </c>
      <c r="C3800" t="s">
        <v>628</v>
      </c>
      <c r="D3800" s="5">
        <v>45123</v>
      </c>
      <c r="E3800" t="s">
        <v>484</v>
      </c>
      <c r="F3800">
        <v>14.8</v>
      </c>
      <c r="I3800">
        <v>71526</v>
      </c>
      <c r="J3800" t="s">
        <v>485</v>
      </c>
      <c r="K3800" s="6">
        <v>550660.96</v>
      </c>
      <c r="L3800" s="5">
        <v>45138</v>
      </c>
      <c r="P3800">
        <v>14.8</v>
      </c>
      <c r="Q3800">
        <v>0.46409311172072454</v>
      </c>
    </row>
    <row r="3801" spans="1:17" x14ac:dyDescent="0.2">
      <c r="A3801" t="s">
        <v>481</v>
      </c>
      <c r="B3801" t="s">
        <v>748</v>
      </c>
      <c r="C3801" t="s">
        <v>1472</v>
      </c>
      <c r="D3801" s="5">
        <v>45276</v>
      </c>
      <c r="E3801" t="s">
        <v>484</v>
      </c>
      <c r="F3801" s="6">
        <v>17199.419999999998</v>
      </c>
      <c r="I3801">
        <v>72587</v>
      </c>
      <c r="J3801" t="s">
        <v>485</v>
      </c>
      <c r="K3801" s="6">
        <v>607405.88</v>
      </c>
      <c r="L3801" s="5">
        <v>45289</v>
      </c>
      <c r="P3801">
        <v>482.99</v>
      </c>
      <c r="Q3801">
        <v>0.46410124606965397</v>
      </c>
    </row>
    <row r="3802" spans="1:17" x14ac:dyDescent="0.2">
      <c r="A3802" t="s">
        <v>5203</v>
      </c>
      <c r="B3802" t="s">
        <v>5288</v>
      </c>
      <c r="C3802" t="s">
        <v>5289</v>
      </c>
      <c r="D3802" s="5">
        <v>45153</v>
      </c>
      <c r="E3802" t="s">
        <v>167</v>
      </c>
      <c r="F3802" s="6">
        <v>2573.9499999999998</v>
      </c>
      <c r="I3802">
        <v>1010847</v>
      </c>
      <c r="J3802" t="s">
        <v>63</v>
      </c>
      <c r="K3802" s="6">
        <v>2573.9499999999998</v>
      </c>
      <c r="L3802" s="5">
        <v>45153</v>
      </c>
      <c r="P3802">
        <v>1286.97</v>
      </c>
      <c r="Q3802">
        <v>0.46424758810917055</v>
      </c>
    </row>
    <row r="3803" spans="1:17" x14ac:dyDescent="0.2">
      <c r="A3803" t="s">
        <v>2824</v>
      </c>
      <c r="B3803">
        <v>10068402</v>
      </c>
      <c r="C3803">
        <v>5176599753</v>
      </c>
      <c r="D3803" s="5">
        <v>45191</v>
      </c>
      <c r="E3803" t="s">
        <v>56</v>
      </c>
      <c r="F3803">
        <v>50.07</v>
      </c>
      <c r="I3803">
        <v>1800529</v>
      </c>
      <c r="J3803" t="s">
        <v>57</v>
      </c>
      <c r="K3803" s="6">
        <v>1986.09</v>
      </c>
      <c r="L3803" s="5">
        <v>45217</v>
      </c>
      <c r="M3803" s="5">
        <v>45223</v>
      </c>
      <c r="N3803">
        <v>5</v>
      </c>
      <c r="O3803">
        <v>9930.4500000000007</v>
      </c>
      <c r="P3803">
        <v>50.07</v>
      </c>
      <c r="Q3803">
        <v>0.46427133453612346</v>
      </c>
    </row>
    <row r="3804" spans="1:17" x14ac:dyDescent="0.2">
      <c r="A3804" t="s">
        <v>82</v>
      </c>
      <c r="B3804">
        <v>210038026</v>
      </c>
      <c r="C3804">
        <v>20635485</v>
      </c>
      <c r="D3804" s="5">
        <v>45237</v>
      </c>
      <c r="E3804" t="s">
        <v>56</v>
      </c>
      <c r="F3804">
        <v>85</v>
      </c>
      <c r="I3804">
        <v>1804149</v>
      </c>
      <c r="J3804" t="s">
        <v>57</v>
      </c>
      <c r="K3804">
        <v>85</v>
      </c>
      <c r="L3804" s="5">
        <v>45264</v>
      </c>
      <c r="M3804" s="5">
        <v>45271</v>
      </c>
      <c r="N3804">
        <v>6</v>
      </c>
      <c r="O3804">
        <v>510</v>
      </c>
      <c r="P3804">
        <v>90.1</v>
      </c>
      <c r="Q3804">
        <v>0.46436002409578636</v>
      </c>
    </row>
    <row r="3805" spans="1:17" x14ac:dyDescent="0.2">
      <c r="A3805" t="s">
        <v>3738</v>
      </c>
      <c r="B3805" t="s">
        <v>3813</v>
      </c>
      <c r="C3805" t="s">
        <v>3814</v>
      </c>
      <c r="D3805" s="5">
        <v>45295</v>
      </c>
      <c r="E3805" t="s">
        <v>167</v>
      </c>
      <c r="F3805">
        <v>37.04</v>
      </c>
      <c r="I3805">
        <v>1047753</v>
      </c>
      <c r="J3805" t="s">
        <v>63</v>
      </c>
      <c r="K3805">
        <v>135.27000000000001</v>
      </c>
      <c r="L3805" s="5">
        <v>45295</v>
      </c>
      <c r="P3805">
        <v>37.04</v>
      </c>
      <c r="Q3805">
        <v>0.46436344409153285</v>
      </c>
    </row>
    <row r="3806" spans="1:17" x14ac:dyDescent="0.2">
      <c r="A3806" t="s">
        <v>11017</v>
      </c>
      <c r="B3806" t="s">
        <v>11020</v>
      </c>
      <c r="C3806" t="s">
        <v>11021</v>
      </c>
      <c r="D3806" s="5">
        <v>45359</v>
      </c>
      <c r="E3806" t="s">
        <v>436</v>
      </c>
      <c r="F3806">
        <v>153.69999999999999</v>
      </c>
      <c r="I3806">
        <v>1066051</v>
      </c>
      <c r="J3806" t="s">
        <v>63</v>
      </c>
      <c r="K3806">
        <v>153.69999999999999</v>
      </c>
      <c r="L3806" s="5">
        <v>45364</v>
      </c>
      <c r="P3806">
        <v>153.69999999999999</v>
      </c>
      <c r="Q3806">
        <v>0.46446804879115655</v>
      </c>
    </row>
    <row r="3807" spans="1:17" x14ac:dyDescent="0.2">
      <c r="A3807" t="s">
        <v>12300</v>
      </c>
      <c r="B3807" t="s">
        <v>12301</v>
      </c>
      <c r="C3807" t="s">
        <v>12302</v>
      </c>
      <c r="D3807" s="5">
        <v>45379</v>
      </c>
      <c r="E3807" t="s">
        <v>436</v>
      </c>
      <c r="F3807" s="6">
        <v>2245.71</v>
      </c>
      <c r="I3807">
        <v>1071709</v>
      </c>
      <c r="J3807" t="s">
        <v>63</v>
      </c>
      <c r="K3807" s="6">
        <v>2245.71</v>
      </c>
      <c r="L3807" s="5">
        <v>45385</v>
      </c>
      <c r="P3807">
        <v>2185.06</v>
      </c>
      <c r="Q3807">
        <v>0.46476404365001478</v>
      </c>
    </row>
    <row r="3808" spans="1:17" x14ac:dyDescent="0.2">
      <c r="A3808" t="s">
        <v>8165</v>
      </c>
      <c r="B3808">
        <v>11930081</v>
      </c>
      <c r="C3808">
        <v>223105576</v>
      </c>
      <c r="D3808" s="5">
        <v>45228</v>
      </c>
      <c r="E3808" t="s">
        <v>56</v>
      </c>
      <c r="F3808">
        <v>35</v>
      </c>
      <c r="I3808">
        <v>1802327</v>
      </c>
      <c r="J3808" t="s">
        <v>57</v>
      </c>
      <c r="K3808">
        <v>35</v>
      </c>
      <c r="L3808" s="5">
        <v>45238</v>
      </c>
      <c r="M3808" s="5">
        <v>45244</v>
      </c>
      <c r="N3808">
        <v>5</v>
      </c>
      <c r="O3808">
        <v>175</v>
      </c>
      <c r="P3808">
        <v>37.1</v>
      </c>
      <c r="Q3808">
        <v>0.46481929599627092</v>
      </c>
    </row>
    <row r="3809" spans="1:17" x14ac:dyDescent="0.2">
      <c r="A3809" t="s">
        <v>5863</v>
      </c>
      <c r="B3809">
        <v>7701</v>
      </c>
      <c r="C3809">
        <v>7701</v>
      </c>
      <c r="D3809" s="5">
        <v>45229</v>
      </c>
      <c r="E3809" t="s">
        <v>56</v>
      </c>
      <c r="F3809">
        <v>220</v>
      </c>
      <c r="I3809">
        <v>1801810</v>
      </c>
      <c r="J3809" t="s">
        <v>57</v>
      </c>
      <c r="K3809">
        <v>460</v>
      </c>
      <c r="L3809" s="5">
        <v>45231</v>
      </c>
      <c r="M3809" s="5">
        <v>45239</v>
      </c>
      <c r="N3809">
        <v>7</v>
      </c>
      <c r="O3809">
        <v>3220</v>
      </c>
      <c r="P3809">
        <v>220</v>
      </c>
      <c r="Q3809">
        <v>0.46495238929366356</v>
      </c>
    </row>
    <row r="3810" spans="1:17" x14ac:dyDescent="0.2">
      <c r="A3810" t="s">
        <v>11732</v>
      </c>
      <c r="B3810" t="s">
        <v>11739</v>
      </c>
      <c r="C3810">
        <v>52295530</v>
      </c>
      <c r="D3810" s="5">
        <v>45098</v>
      </c>
      <c r="E3810" t="s">
        <v>11733</v>
      </c>
      <c r="F3810">
        <v>32.39</v>
      </c>
      <c r="I3810">
        <v>581630</v>
      </c>
      <c r="J3810" t="s">
        <v>62</v>
      </c>
      <c r="K3810" s="6">
        <v>17251.89</v>
      </c>
      <c r="L3810" s="5">
        <v>45124</v>
      </c>
      <c r="P3810">
        <v>32.39</v>
      </c>
      <c r="Q3810">
        <v>0.46499481382714558</v>
      </c>
    </row>
    <row r="3811" spans="1:17" x14ac:dyDescent="0.2">
      <c r="A3811" t="s">
        <v>481</v>
      </c>
      <c r="B3811" t="s">
        <v>494</v>
      </c>
      <c r="C3811" t="s">
        <v>1774</v>
      </c>
      <c r="D3811" s="5">
        <v>45367</v>
      </c>
      <c r="E3811" t="s">
        <v>484</v>
      </c>
      <c r="F3811">
        <v>32</v>
      </c>
      <c r="I3811">
        <v>73273</v>
      </c>
      <c r="J3811" t="s">
        <v>485</v>
      </c>
      <c r="K3811" s="6">
        <v>689219.2</v>
      </c>
      <c r="L3811" s="5">
        <v>45380</v>
      </c>
      <c r="P3811">
        <v>32</v>
      </c>
      <c r="Q3811">
        <v>0.46527227654510017</v>
      </c>
    </row>
    <row r="3812" spans="1:17" x14ac:dyDescent="0.2">
      <c r="A3812" t="s">
        <v>3402</v>
      </c>
      <c r="B3812">
        <v>75405741</v>
      </c>
      <c r="C3812" t="s">
        <v>3407</v>
      </c>
      <c r="D3812" s="5">
        <v>45192</v>
      </c>
      <c r="E3812" t="s">
        <v>56</v>
      </c>
      <c r="F3812">
        <v>116.24</v>
      </c>
      <c r="I3812">
        <v>1798870</v>
      </c>
      <c r="J3812" t="s">
        <v>57</v>
      </c>
      <c r="K3812">
        <v>485.4</v>
      </c>
      <c r="L3812" s="5">
        <v>45201</v>
      </c>
      <c r="M3812" s="5">
        <v>45210</v>
      </c>
      <c r="N3812">
        <v>8</v>
      </c>
      <c r="O3812">
        <v>3883.2</v>
      </c>
      <c r="P3812">
        <v>123.21</v>
      </c>
      <c r="Q3812">
        <v>0.46544387282976274</v>
      </c>
    </row>
    <row r="3813" spans="1:17" x14ac:dyDescent="0.2">
      <c r="A3813" t="s">
        <v>2852</v>
      </c>
      <c r="B3813" t="s">
        <v>2861</v>
      </c>
      <c r="C3813" t="s">
        <v>2862</v>
      </c>
      <c r="D3813" s="5">
        <v>45166</v>
      </c>
      <c r="E3813" t="s">
        <v>167</v>
      </c>
      <c r="F3813">
        <v>24.13</v>
      </c>
      <c r="I3813">
        <v>1014318</v>
      </c>
      <c r="J3813" t="s">
        <v>63</v>
      </c>
      <c r="K3813">
        <v>84.61</v>
      </c>
      <c r="L3813" s="5">
        <v>45167</v>
      </c>
      <c r="P3813">
        <v>24.13</v>
      </c>
      <c r="Q3813">
        <v>0.46551055617928772</v>
      </c>
    </row>
    <row r="3814" spans="1:17" x14ac:dyDescent="0.2">
      <c r="A3814" t="s">
        <v>5203</v>
      </c>
      <c r="B3814" t="s">
        <v>5626</v>
      </c>
      <c r="C3814" t="s">
        <v>5627</v>
      </c>
      <c r="D3814" s="5">
        <v>45348</v>
      </c>
      <c r="E3814" t="s">
        <v>167</v>
      </c>
      <c r="F3814">
        <v>34.380000000000003</v>
      </c>
      <c r="I3814">
        <v>1061958</v>
      </c>
      <c r="J3814" t="s">
        <v>63</v>
      </c>
      <c r="K3814">
        <v>196.84</v>
      </c>
      <c r="L3814" s="5">
        <v>45348</v>
      </c>
      <c r="P3814">
        <v>34.380000000000003</v>
      </c>
      <c r="Q3814">
        <v>0.46551829634262654</v>
      </c>
    </row>
    <row r="3815" spans="1:17" x14ac:dyDescent="0.2">
      <c r="A3815" t="s">
        <v>481</v>
      </c>
      <c r="B3815" t="s">
        <v>490</v>
      </c>
      <c r="C3815" t="s">
        <v>1058</v>
      </c>
      <c r="D3815" s="5">
        <v>45215</v>
      </c>
      <c r="E3815" t="s">
        <v>484</v>
      </c>
      <c r="F3815">
        <v>108.71</v>
      </c>
      <c r="I3815">
        <v>72141</v>
      </c>
      <c r="J3815" t="s">
        <v>485</v>
      </c>
      <c r="K3815" s="6">
        <v>621809.21</v>
      </c>
      <c r="L3815" s="5">
        <v>45231</v>
      </c>
      <c r="P3815">
        <v>108.71</v>
      </c>
      <c r="Q3815">
        <v>0.46553826952036004</v>
      </c>
    </row>
    <row r="3816" spans="1:17" x14ac:dyDescent="0.2">
      <c r="A3816" t="s">
        <v>8479</v>
      </c>
      <c r="B3816" t="s">
        <v>4128</v>
      </c>
      <c r="C3816" t="s">
        <v>8482</v>
      </c>
      <c r="D3816" s="5">
        <v>45300</v>
      </c>
      <c r="E3816" t="s">
        <v>436</v>
      </c>
      <c r="F3816">
        <v>74.599999999999994</v>
      </c>
      <c r="I3816">
        <v>1049944</v>
      </c>
      <c r="J3816" t="s">
        <v>63</v>
      </c>
      <c r="K3816">
        <v>74.599999999999994</v>
      </c>
      <c r="L3816" s="5">
        <v>45307</v>
      </c>
      <c r="P3816">
        <v>74.599999999999994</v>
      </c>
      <c r="Q3816">
        <v>0.46563265885265759</v>
      </c>
    </row>
    <row r="3817" spans="1:17" x14ac:dyDescent="0.2">
      <c r="A3817" t="s">
        <v>481</v>
      </c>
      <c r="B3817" t="s">
        <v>554</v>
      </c>
      <c r="C3817" t="s">
        <v>1508</v>
      </c>
      <c r="D3817" s="5">
        <v>45307</v>
      </c>
      <c r="E3817" t="s">
        <v>484</v>
      </c>
      <c r="F3817">
        <v>476.77</v>
      </c>
      <c r="I3817">
        <v>72804</v>
      </c>
      <c r="J3817" t="s">
        <v>485</v>
      </c>
      <c r="K3817" s="6">
        <v>577784.27</v>
      </c>
      <c r="L3817" s="5">
        <v>45322</v>
      </c>
      <c r="P3817">
        <v>476.77</v>
      </c>
      <c r="Q3817">
        <v>0.46565451845022854</v>
      </c>
    </row>
    <row r="3818" spans="1:17" x14ac:dyDescent="0.2">
      <c r="A3818" t="s">
        <v>5203</v>
      </c>
      <c r="B3818" t="s">
        <v>5528</v>
      </c>
      <c r="C3818" t="s">
        <v>5529</v>
      </c>
      <c r="D3818" s="5">
        <v>45289</v>
      </c>
      <c r="E3818" t="s">
        <v>167</v>
      </c>
      <c r="F3818">
        <v>35.43</v>
      </c>
      <c r="I3818">
        <v>1046367</v>
      </c>
      <c r="J3818" t="s">
        <v>63</v>
      </c>
      <c r="K3818">
        <v>35.43</v>
      </c>
      <c r="L3818" s="5">
        <v>45289</v>
      </c>
      <c r="P3818">
        <v>35.43</v>
      </c>
      <c r="Q3818">
        <v>0.46588177502754158</v>
      </c>
    </row>
    <row r="3819" spans="1:17" x14ac:dyDescent="0.2">
      <c r="A3819" t="s">
        <v>4158</v>
      </c>
      <c r="B3819" t="s">
        <v>4160</v>
      </c>
      <c r="C3819">
        <v>3152410</v>
      </c>
      <c r="D3819" s="5">
        <v>45366</v>
      </c>
      <c r="E3819" t="s">
        <v>56</v>
      </c>
      <c r="F3819" s="6">
        <v>1389</v>
      </c>
      <c r="I3819">
        <v>1818858</v>
      </c>
      <c r="J3819" t="s">
        <v>57</v>
      </c>
      <c r="K3819" s="6">
        <v>1389</v>
      </c>
      <c r="L3819" s="5">
        <v>45406</v>
      </c>
      <c r="M3819" s="5">
        <v>45425</v>
      </c>
      <c r="N3819">
        <v>18</v>
      </c>
      <c r="O3819">
        <v>25002</v>
      </c>
      <c r="P3819">
        <v>1389</v>
      </c>
      <c r="Q3819">
        <v>0.46600799720642394</v>
      </c>
    </row>
    <row r="3820" spans="1:17" x14ac:dyDescent="0.2">
      <c r="A3820" t="s">
        <v>9053</v>
      </c>
      <c r="B3820" t="s">
        <v>9276</v>
      </c>
      <c r="C3820" t="s">
        <v>9277</v>
      </c>
      <c r="D3820" s="5">
        <v>45265</v>
      </c>
      <c r="E3820" t="s">
        <v>167</v>
      </c>
      <c r="F3820">
        <v>32.86</v>
      </c>
      <c r="I3820">
        <v>1040654</v>
      </c>
      <c r="J3820" t="s">
        <v>63</v>
      </c>
      <c r="K3820">
        <v>294.14999999999998</v>
      </c>
      <c r="L3820" s="5">
        <v>45265</v>
      </c>
      <c r="P3820">
        <v>32.86</v>
      </c>
      <c r="Q3820">
        <v>0.46603155666782459</v>
      </c>
    </row>
    <row r="3821" spans="1:17" x14ac:dyDescent="0.2">
      <c r="A3821" t="s">
        <v>481</v>
      </c>
      <c r="B3821" t="s">
        <v>550</v>
      </c>
      <c r="C3821" t="s">
        <v>2067</v>
      </c>
      <c r="D3821" s="5">
        <v>45428</v>
      </c>
      <c r="E3821" t="s">
        <v>484</v>
      </c>
      <c r="F3821">
        <v>157.91</v>
      </c>
      <c r="I3821">
        <v>73668</v>
      </c>
      <c r="J3821" t="s">
        <v>485</v>
      </c>
      <c r="K3821" s="6">
        <v>792952.19</v>
      </c>
      <c r="L3821" s="5">
        <v>45442</v>
      </c>
      <c r="P3821">
        <v>157.91</v>
      </c>
      <c r="Q3821">
        <v>0.46632237921115072</v>
      </c>
    </row>
    <row r="3822" spans="1:17" x14ac:dyDescent="0.2">
      <c r="A3822" t="s">
        <v>11732</v>
      </c>
      <c r="B3822" t="s">
        <v>12074</v>
      </c>
      <c r="C3822">
        <v>54716008</v>
      </c>
      <c r="D3822" s="5">
        <v>45422</v>
      </c>
      <c r="E3822" t="s">
        <v>11733</v>
      </c>
      <c r="F3822">
        <v>59.89</v>
      </c>
      <c r="I3822">
        <v>1088236</v>
      </c>
      <c r="J3822" t="s">
        <v>63</v>
      </c>
      <c r="K3822" s="6">
        <v>8674.2800000000007</v>
      </c>
      <c r="L3822" s="5">
        <v>45447</v>
      </c>
      <c r="P3822">
        <v>59.89</v>
      </c>
      <c r="Q3822">
        <v>0.46677101284721645</v>
      </c>
    </row>
    <row r="3823" spans="1:17" x14ac:dyDescent="0.2">
      <c r="A3823" t="s">
        <v>8434</v>
      </c>
      <c r="B3823" t="s">
        <v>8437</v>
      </c>
      <c r="C3823" t="s">
        <v>8438</v>
      </c>
      <c r="D3823" s="5">
        <v>45112</v>
      </c>
      <c r="E3823" t="s">
        <v>436</v>
      </c>
      <c r="F3823">
        <v>153.44999999999999</v>
      </c>
      <c r="I3823">
        <v>580623</v>
      </c>
      <c r="J3823" t="s">
        <v>62</v>
      </c>
      <c r="K3823">
        <v>353.81</v>
      </c>
      <c r="L3823" s="5">
        <v>45117</v>
      </c>
      <c r="P3823">
        <v>153.44999999999999</v>
      </c>
      <c r="Q3823">
        <v>0.46684513159122099</v>
      </c>
    </row>
    <row r="3824" spans="1:17" x14ac:dyDescent="0.2">
      <c r="A3824" t="s">
        <v>5203</v>
      </c>
      <c r="B3824" t="s">
        <v>5312</v>
      </c>
      <c r="C3824" t="s">
        <v>5313</v>
      </c>
      <c r="D3824" s="5">
        <v>45173</v>
      </c>
      <c r="E3824" t="s">
        <v>167</v>
      </c>
      <c r="F3824">
        <v>27.45</v>
      </c>
      <c r="I3824">
        <v>1015289</v>
      </c>
      <c r="J3824" t="s">
        <v>63</v>
      </c>
      <c r="K3824">
        <v>27.45</v>
      </c>
      <c r="L3824" s="5">
        <v>45174</v>
      </c>
      <c r="P3824">
        <v>27.45</v>
      </c>
      <c r="Q3824">
        <v>0.46684866745262565</v>
      </c>
    </row>
    <row r="3825" spans="1:17" x14ac:dyDescent="0.2">
      <c r="A3825" t="s">
        <v>10907</v>
      </c>
      <c r="B3825" t="s">
        <v>10946</v>
      </c>
      <c r="C3825" t="s">
        <v>10947</v>
      </c>
      <c r="D3825" s="5">
        <v>45420</v>
      </c>
      <c r="E3825" t="s">
        <v>167</v>
      </c>
      <c r="F3825">
        <v>50.31</v>
      </c>
      <c r="I3825">
        <v>1081662</v>
      </c>
      <c r="J3825" t="s">
        <v>63</v>
      </c>
      <c r="K3825">
        <v>76.91</v>
      </c>
      <c r="L3825" s="5">
        <v>45420</v>
      </c>
      <c r="P3825">
        <v>50.31</v>
      </c>
      <c r="Q3825">
        <v>0.46690744301978193</v>
      </c>
    </row>
    <row r="3826" spans="1:17" x14ac:dyDescent="0.2">
      <c r="A3826" t="s">
        <v>5203</v>
      </c>
      <c r="B3826" t="s">
        <v>5370</v>
      </c>
      <c r="C3826" t="s">
        <v>5371</v>
      </c>
      <c r="D3826" s="5">
        <v>45208</v>
      </c>
      <c r="E3826" t="s">
        <v>167</v>
      </c>
      <c r="F3826">
        <v>25.52</v>
      </c>
      <c r="I3826">
        <v>1024730</v>
      </c>
      <c r="J3826" t="s">
        <v>63</v>
      </c>
      <c r="K3826">
        <v>183.86</v>
      </c>
      <c r="L3826" s="5">
        <v>45208</v>
      </c>
      <c r="P3826">
        <v>25.52</v>
      </c>
      <c r="Q3826">
        <v>0.46700359838623295</v>
      </c>
    </row>
    <row r="3827" spans="1:17" x14ac:dyDescent="0.2">
      <c r="A3827" t="s">
        <v>9053</v>
      </c>
      <c r="B3827" t="s">
        <v>9344</v>
      </c>
      <c r="C3827" t="s">
        <v>9345</v>
      </c>
      <c r="D3827" s="5">
        <v>45315</v>
      </c>
      <c r="E3827" t="s">
        <v>167</v>
      </c>
      <c r="F3827">
        <v>33.18</v>
      </c>
      <c r="I3827">
        <v>1053014</v>
      </c>
      <c r="J3827" t="s">
        <v>63</v>
      </c>
      <c r="K3827">
        <v>579.41999999999996</v>
      </c>
      <c r="L3827" s="5">
        <v>45315</v>
      </c>
      <c r="P3827">
        <v>33.18</v>
      </c>
      <c r="Q3827">
        <v>0.46701689887190434</v>
      </c>
    </row>
    <row r="3828" spans="1:17" x14ac:dyDescent="0.2">
      <c r="A3828" t="s">
        <v>11732</v>
      </c>
      <c r="B3828" t="s">
        <v>12007</v>
      </c>
      <c r="C3828">
        <v>54085708</v>
      </c>
      <c r="D3828" s="5">
        <v>45344</v>
      </c>
      <c r="E3828" t="s">
        <v>11733</v>
      </c>
      <c r="F3828">
        <v>195.8</v>
      </c>
      <c r="I3828">
        <v>1067189</v>
      </c>
      <c r="J3828" t="s">
        <v>63</v>
      </c>
      <c r="K3828" s="6">
        <v>21470.57</v>
      </c>
      <c r="L3828" s="5">
        <v>45369</v>
      </c>
      <c r="P3828">
        <v>195.8</v>
      </c>
      <c r="Q3828">
        <v>0.4670331035760813</v>
      </c>
    </row>
    <row r="3829" spans="1:17" x14ac:dyDescent="0.2">
      <c r="A3829" t="s">
        <v>481</v>
      </c>
      <c r="B3829" t="s">
        <v>715</v>
      </c>
      <c r="C3829" t="s">
        <v>2158</v>
      </c>
      <c r="D3829" s="5">
        <v>45428</v>
      </c>
      <c r="E3829" t="s">
        <v>484</v>
      </c>
      <c r="F3829">
        <v>129.94999999999999</v>
      </c>
      <c r="I3829">
        <v>73668</v>
      </c>
      <c r="J3829" t="s">
        <v>485</v>
      </c>
      <c r="K3829" s="6">
        <v>792952.19</v>
      </c>
      <c r="L3829" s="5">
        <v>45442</v>
      </c>
      <c r="P3829">
        <v>129.94999999999999</v>
      </c>
      <c r="Q3829">
        <v>0.46711990766474898</v>
      </c>
    </row>
    <row r="3830" spans="1:17" x14ac:dyDescent="0.2">
      <c r="A3830" t="s">
        <v>4385</v>
      </c>
      <c r="B3830" t="s">
        <v>4388</v>
      </c>
      <c r="C3830" t="s">
        <v>4389</v>
      </c>
      <c r="D3830" s="5">
        <v>45113</v>
      </c>
      <c r="E3830" t="s">
        <v>167</v>
      </c>
      <c r="F3830">
        <v>15.89</v>
      </c>
      <c r="I3830">
        <v>1000734</v>
      </c>
      <c r="J3830" t="s">
        <v>63</v>
      </c>
      <c r="K3830">
        <v>164.61</v>
      </c>
      <c r="L3830" s="5">
        <v>45113</v>
      </c>
      <c r="P3830">
        <v>15.89</v>
      </c>
      <c r="Q3830">
        <v>0.46716314834790518</v>
      </c>
    </row>
    <row r="3831" spans="1:17" x14ac:dyDescent="0.2">
      <c r="A3831" t="s">
        <v>481</v>
      </c>
      <c r="B3831" t="s">
        <v>822</v>
      </c>
      <c r="C3831" t="s">
        <v>1827</v>
      </c>
      <c r="D3831" s="5">
        <v>45367</v>
      </c>
      <c r="E3831" t="s">
        <v>484</v>
      </c>
      <c r="F3831">
        <v>641.34</v>
      </c>
      <c r="I3831">
        <v>73273</v>
      </c>
      <c r="J3831" t="s">
        <v>485</v>
      </c>
      <c r="K3831" s="6">
        <v>689219.2</v>
      </c>
      <c r="L3831" s="5">
        <v>45380</v>
      </c>
      <c r="P3831">
        <v>471.76</v>
      </c>
      <c r="Q3831">
        <v>0.46722366213825839</v>
      </c>
    </row>
    <row r="3832" spans="1:17" x14ac:dyDescent="0.2">
      <c r="A3832" t="s">
        <v>12161</v>
      </c>
      <c r="B3832" t="s">
        <v>12162</v>
      </c>
      <c r="C3832">
        <v>231219</v>
      </c>
      <c r="D3832" s="5">
        <v>45224</v>
      </c>
      <c r="E3832" t="s">
        <v>56</v>
      </c>
      <c r="F3832">
        <v>541</v>
      </c>
      <c r="I3832">
        <v>598044</v>
      </c>
      <c r="J3832" t="s">
        <v>62</v>
      </c>
      <c r="K3832">
        <v>541</v>
      </c>
      <c r="L3832" s="5">
        <v>45250</v>
      </c>
      <c r="P3832">
        <v>541</v>
      </c>
      <c r="Q3832">
        <v>0.4673365546693512</v>
      </c>
    </row>
    <row r="3833" spans="1:17" x14ac:dyDescent="0.2">
      <c r="A3833" t="s">
        <v>4279</v>
      </c>
      <c r="B3833" t="s">
        <v>4374</v>
      </c>
      <c r="C3833" t="s">
        <v>4381</v>
      </c>
      <c r="D3833" s="5">
        <v>45410</v>
      </c>
      <c r="E3833" t="s">
        <v>69</v>
      </c>
      <c r="F3833">
        <v>200</v>
      </c>
      <c r="G3833" s="5">
        <v>45379</v>
      </c>
      <c r="H3833" s="5">
        <v>45410</v>
      </c>
      <c r="I3833">
        <v>1819684</v>
      </c>
      <c r="J3833" t="s">
        <v>57</v>
      </c>
      <c r="K3833">
        <v>200</v>
      </c>
      <c r="L3833" s="5">
        <v>45413</v>
      </c>
      <c r="M3833" s="5">
        <v>45421</v>
      </c>
      <c r="N3833">
        <v>7</v>
      </c>
      <c r="O3833">
        <v>1400</v>
      </c>
      <c r="P3833">
        <v>200</v>
      </c>
      <c r="Q3833">
        <v>0.46755004580642379</v>
      </c>
    </row>
    <row r="3834" spans="1:17" x14ac:dyDescent="0.2">
      <c r="A3834" t="s">
        <v>10649</v>
      </c>
      <c r="B3834" t="s">
        <v>10650</v>
      </c>
      <c r="C3834" t="s">
        <v>10651</v>
      </c>
      <c r="D3834" s="5">
        <v>45275</v>
      </c>
      <c r="E3834" t="s">
        <v>56</v>
      </c>
      <c r="F3834">
        <v>301.55</v>
      </c>
      <c r="I3834">
        <v>1811626</v>
      </c>
      <c r="J3834" t="s">
        <v>57</v>
      </c>
      <c r="K3834">
        <v>301.55</v>
      </c>
      <c r="L3834" s="5">
        <v>45336</v>
      </c>
      <c r="M3834" s="5">
        <v>45348</v>
      </c>
      <c r="N3834">
        <v>11</v>
      </c>
      <c r="O3834">
        <v>3317.05</v>
      </c>
      <c r="P3834">
        <v>301.55</v>
      </c>
      <c r="Q3834">
        <v>0.46759654499129333</v>
      </c>
    </row>
    <row r="3835" spans="1:17" x14ac:dyDescent="0.2">
      <c r="A3835" t="s">
        <v>3603</v>
      </c>
      <c r="B3835" t="s">
        <v>3634</v>
      </c>
      <c r="C3835" t="s">
        <v>3635</v>
      </c>
      <c r="D3835" s="5">
        <v>45229</v>
      </c>
      <c r="E3835" t="s">
        <v>167</v>
      </c>
      <c r="F3835">
        <v>30.23</v>
      </c>
      <c r="I3835">
        <v>1030525</v>
      </c>
      <c r="J3835" t="s">
        <v>63</v>
      </c>
      <c r="K3835">
        <v>355.07</v>
      </c>
      <c r="L3835" s="5">
        <v>45229</v>
      </c>
      <c r="P3835">
        <v>30.23</v>
      </c>
      <c r="Q3835">
        <v>0.46770877764510266</v>
      </c>
    </row>
    <row r="3836" spans="1:17" x14ac:dyDescent="0.2">
      <c r="A3836" t="s">
        <v>11732</v>
      </c>
      <c r="B3836" t="s">
        <v>11755</v>
      </c>
      <c r="C3836">
        <v>52595070</v>
      </c>
      <c r="D3836" s="5">
        <v>45141</v>
      </c>
      <c r="E3836" t="s">
        <v>11733</v>
      </c>
      <c r="F3836">
        <v>485.67</v>
      </c>
      <c r="I3836">
        <v>586796</v>
      </c>
      <c r="J3836" t="s">
        <v>62</v>
      </c>
      <c r="K3836" s="6">
        <v>33234.699999999997</v>
      </c>
      <c r="L3836" s="5">
        <v>45166</v>
      </c>
      <c r="P3836">
        <v>485.67</v>
      </c>
      <c r="Q3836">
        <v>0.46784317189517355</v>
      </c>
    </row>
    <row r="3837" spans="1:17" x14ac:dyDescent="0.2">
      <c r="A3837" t="s">
        <v>250</v>
      </c>
      <c r="B3837" t="s">
        <v>260</v>
      </c>
      <c r="C3837" t="s">
        <v>288</v>
      </c>
      <c r="D3837" s="5">
        <v>45177</v>
      </c>
      <c r="E3837" t="s">
        <v>253</v>
      </c>
      <c r="F3837">
        <v>22.65</v>
      </c>
      <c r="I3837">
        <v>588543</v>
      </c>
      <c r="J3837" t="s">
        <v>62</v>
      </c>
      <c r="K3837" s="6">
        <v>6898.32</v>
      </c>
      <c r="L3837" s="5">
        <v>45180</v>
      </c>
      <c r="P3837">
        <v>22.65</v>
      </c>
      <c r="Q3837">
        <v>0.46785318710297807</v>
      </c>
    </row>
    <row r="3838" spans="1:17" x14ac:dyDescent="0.2">
      <c r="A3838" t="s">
        <v>5950</v>
      </c>
      <c r="B3838" t="s">
        <v>6097</v>
      </c>
      <c r="C3838" t="s">
        <v>6098</v>
      </c>
      <c r="D3838" s="5">
        <v>45159</v>
      </c>
      <c r="E3838" t="s">
        <v>167</v>
      </c>
      <c r="F3838">
        <v>57.95</v>
      </c>
      <c r="I3838">
        <v>1012142</v>
      </c>
      <c r="J3838" t="s">
        <v>63</v>
      </c>
      <c r="K3838" s="6">
        <v>3737.18</v>
      </c>
      <c r="L3838" s="5">
        <v>45159</v>
      </c>
      <c r="P3838">
        <v>42.3</v>
      </c>
      <c r="Q3838">
        <v>0.46793961508569493</v>
      </c>
    </row>
    <row r="3839" spans="1:17" x14ac:dyDescent="0.2">
      <c r="A3839" t="s">
        <v>7835</v>
      </c>
      <c r="B3839" t="s">
        <v>7850</v>
      </c>
      <c r="C3839" t="s">
        <v>7851</v>
      </c>
      <c r="D3839" s="5">
        <v>45138</v>
      </c>
      <c r="E3839" t="s">
        <v>167</v>
      </c>
      <c r="F3839">
        <v>39.06</v>
      </c>
      <c r="I3839">
        <v>1007019</v>
      </c>
      <c r="J3839" t="s">
        <v>63</v>
      </c>
      <c r="K3839">
        <v>39.06</v>
      </c>
      <c r="L3839" s="5">
        <v>45138</v>
      </c>
      <c r="P3839">
        <v>39.06</v>
      </c>
      <c r="Q3839">
        <v>0.46797399235723958</v>
      </c>
    </row>
    <row r="3840" spans="1:17" x14ac:dyDescent="0.2">
      <c r="A3840" t="s">
        <v>8147</v>
      </c>
      <c r="B3840" t="s">
        <v>467</v>
      </c>
      <c r="C3840" t="s">
        <v>8152</v>
      </c>
      <c r="D3840" s="5">
        <v>45193</v>
      </c>
      <c r="E3840" t="s">
        <v>56</v>
      </c>
      <c r="F3840" s="6">
        <v>2199.5</v>
      </c>
      <c r="I3840">
        <v>1800830</v>
      </c>
      <c r="J3840" t="s">
        <v>57</v>
      </c>
      <c r="K3840" s="6">
        <v>2199.5</v>
      </c>
      <c r="L3840" s="5">
        <v>45222</v>
      </c>
      <c r="M3840" s="5">
        <v>45226</v>
      </c>
      <c r="N3840">
        <v>3</v>
      </c>
      <c r="O3840">
        <v>6598.5</v>
      </c>
      <c r="P3840">
        <v>2199.5</v>
      </c>
      <c r="Q3840">
        <v>0.46837214478891687</v>
      </c>
    </row>
    <row r="3841" spans="1:17" x14ac:dyDescent="0.2">
      <c r="A3841" t="s">
        <v>481</v>
      </c>
      <c r="B3841" t="s">
        <v>605</v>
      </c>
      <c r="C3841" t="s">
        <v>1249</v>
      </c>
      <c r="D3841" s="5">
        <v>45246</v>
      </c>
      <c r="E3841" t="s">
        <v>484</v>
      </c>
      <c r="F3841" s="6">
        <v>1078.27</v>
      </c>
      <c r="I3841">
        <v>72355</v>
      </c>
      <c r="J3841" t="s">
        <v>485</v>
      </c>
      <c r="K3841" s="6">
        <v>742486.18</v>
      </c>
      <c r="L3841" s="5">
        <v>45260</v>
      </c>
      <c r="P3841">
        <v>1001.4</v>
      </c>
      <c r="Q3841">
        <v>0.46839554799372796</v>
      </c>
    </row>
    <row r="3842" spans="1:17" x14ac:dyDescent="0.2">
      <c r="A3842" t="s">
        <v>168</v>
      </c>
      <c r="B3842" t="s">
        <v>169</v>
      </c>
      <c r="C3842">
        <v>92763507</v>
      </c>
      <c r="D3842" s="5">
        <v>45198</v>
      </c>
      <c r="E3842" t="s">
        <v>56</v>
      </c>
      <c r="F3842" s="6">
        <v>5667.77</v>
      </c>
      <c r="I3842">
        <v>594571</v>
      </c>
      <c r="J3842" t="s">
        <v>62</v>
      </c>
      <c r="K3842" s="6">
        <v>36952.44</v>
      </c>
      <c r="L3842" s="5">
        <v>45223</v>
      </c>
      <c r="P3842">
        <v>6007.84</v>
      </c>
      <c r="Q3842">
        <v>0.46841765814772252</v>
      </c>
    </row>
    <row r="3843" spans="1:17" x14ac:dyDescent="0.2">
      <c r="A3843" t="s">
        <v>5950</v>
      </c>
      <c r="B3843" t="s">
        <v>6037</v>
      </c>
      <c r="C3843" t="s">
        <v>6038</v>
      </c>
      <c r="D3843" s="5">
        <v>45149</v>
      </c>
      <c r="E3843" t="s">
        <v>167</v>
      </c>
      <c r="F3843">
        <v>72.47</v>
      </c>
      <c r="I3843">
        <v>1009819</v>
      </c>
      <c r="J3843" t="s">
        <v>63</v>
      </c>
      <c r="K3843" s="6">
        <v>5059.1000000000004</v>
      </c>
      <c r="L3843" s="5">
        <v>45150</v>
      </c>
      <c r="P3843">
        <v>52.9</v>
      </c>
      <c r="Q3843">
        <v>0.46846918500688606</v>
      </c>
    </row>
    <row r="3844" spans="1:17" x14ac:dyDescent="0.2">
      <c r="A3844" t="s">
        <v>5950</v>
      </c>
      <c r="B3844" t="s">
        <v>6151</v>
      </c>
      <c r="C3844" t="s">
        <v>6152</v>
      </c>
      <c r="D3844" s="5">
        <v>45159</v>
      </c>
      <c r="E3844" t="s">
        <v>167</v>
      </c>
      <c r="F3844">
        <v>105.19</v>
      </c>
      <c r="I3844">
        <v>1012142</v>
      </c>
      <c r="J3844" t="s">
        <v>63</v>
      </c>
      <c r="K3844" s="6">
        <v>3737.18</v>
      </c>
      <c r="L3844" s="5">
        <v>45159</v>
      </c>
      <c r="P3844">
        <v>76.8</v>
      </c>
      <c r="Q3844">
        <v>0.46884885768193796</v>
      </c>
    </row>
    <row r="3845" spans="1:17" x14ac:dyDescent="0.2">
      <c r="A3845" t="s">
        <v>8704</v>
      </c>
      <c r="B3845" t="s">
        <v>8709</v>
      </c>
      <c r="C3845">
        <v>3892</v>
      </c>
      <c r="D3845" s="5">
        <v>45245</v>
      </c>
      <c r="E3845" t="s">
        <v>56</v>
      </c>
      <c r="F3845" s="6">
        <v>2093.5</v>
      </c>
      <c r="I3845">
        <v>1804948</v>
      </c>
      <c r="J3845" t="s">
        <v>57</v>
      </c>
      <c r="K3845" s="6">
        <v>2093.5</v>
      </c>
      <c r="L3845" s="5">
        <v>45271</v>
      </c>
      <c r="M3845" s="5">
        <v>45279</v>
      </c>
      <c r="N3845">
        <v>7</v>
      </c>
      <c r="O3845">
        <v>14654.5</v>
      </c>
      <c r="P3845">
        <v>2093.5</v>
      </c>
      <c r="Q3845">
        <v>0.46915900287690315</v>
      </c>
    </row>
    <row r="3846" spans="1:17" x14ac:dyDescent="0.2">
      <c r="A3846" t="s">
        <v>9053</v>
      </c>
      <c r="B3846" t="s">
        <v>9514</v>
      </c>
      <c r="C3846" t="s">
        <v>9515</v>
      </c>
      <c r="D3846" s="5">
        <v>45436</v>
      </c>
      <c r="E3846" t="s">
        <v>167</v>
      </c>
      <c r="F3846">
        <v>71.13</v>
      </c>
      <c r="I3846">
        <v>1085699</v>
      </c>
      <c r="J3846" t="s">
        <v>63</v>
      </c>
      <c r="K3846">
        <v>307.72000000000003</v>
      </c>
      <c r="L3846" s="5">
        <v>45436</v>
      </c>
      <c r="P3846">
        <v>71.13</v>
      </c>
      <c r="Q3846">
        <v>0.46926400703083337</v>
      </c>
    </row>
    <row r="3847" spans="1:17" x14ac:dyDescent="0.2">
      <c r="A3847" t="s">
        <v>481</v>
      </c>
      <c r="B3847" t="s">
        <v>644</v>
      </c>
      <c r="C3847" t="s">
        <v>1276</v>
      </c>
      <c r="D3847" s="5">
        <v>45246</v>
      </c>
      <c r="E3847" t="s">
        <v>484</v>
      </c>
      <c r="F3847">
        <v>80.989999999999995</v>
      </c>
      <c r="I3847">
        <v>72355</v>
      </c>
      <c r="J3847" t="s">
        <v>485</v>
      </c>
      <c r="K3847" s="6">
        <v>742486.18</v>
      </c>
      <c r="L3847" s="5">
        <v>45260</v>
      </c>
      <c r="P3847">
        <v>80.989999999999995</v>
      </c>
      <c r="Q3847">
        <v>0.46928725326968845</v>
      </c>
    </row>
    <row r="3848" spans="1:17" x14ac:dyDescent="0.2">
      <c r="A3848" t="s">
        <v>5059</v>
      </c>
      <c r="B3848" t="s">
        <v>5065</v>
      </c>
      <c r="C3848">
        <v>2640</v>
      </c>
      <c r="D3848" s="5">
        <v>45264</v>
      </c>
      <c r="E3848" t="s">
        <v>56</v>
      </c>
      <c r="F3848">
        <v>675.75</v>
      </c>
      <c r="I3848">
        <v>1806725</v>
      </c>
      <c r="J3848" t="s">
        <v>57</v>
      </c>
      <c r="K3848">
        <v>675.75</v>
      </c>
      <c r="L3848" s="5">
        <v>45294</v>
      </c>
      <c r="M3848" s="5">
        <v>45300</v>
      </c>
      <c r="N3848">
        <v>5</v>
      </c>
      <c r="O3848">
        <v>3378.75</v>
      </c>
      <c r="P3848">
        <v>675.75</v>
      </c>
      <c r="Q3848">
        <v>0.46933112596246629</v>
      </c>
    </row>
    <row r="3849" spans="1:17" x14ac:dyDescent="0.2">
      <c r="A3849" t="s">
        <v>5902</v>
      </c>
      <c r="B3849" t="s">
        <v>5903</v>
      </c>
      <c r="C3849" t="s">
        <v>5904</v>
      </c>
      <c r="D3849" s="5">
        <v>45201</v>
      </c>
      <c r="E3849" t="s">
        <v>56</v>
      </c>
      <c r="F3849">
        <v>400</v>
      </c>
      <c r="I3849">
        <v>1799794</v>
      </c>
      <c r="J3849" t="s">
        <v>57</v>
      </c>
      <c r="K3849">
        <v>400</v>
      </c>
      <c r="L3849" s="5">
        <v>45210</v>
      </c>
      <c r="M3849" s="5">
        <v>45231</v>
      </c>
      <c r="N3849">
        <v>20</v>
      </c>
      <c r="O3849">
        <v>8000</v>
      </c>
      <c r="P3849">
        <v>400</v>
      </c>
      <c r="Q3849">
        <v>0.46941843441124909</v>
      </c>
    </row>
    <row r="3850" spans="1:17" x14ac:dyDescent="0.2">
      <c r="A3850" t="s">
        <v>5203</v>
      </c>
      <c r="B3850" t="s">
        <v>5320</v>
      </c>
      <c r="C3850" t="s">
        <v>5321</v>
      </c>
      <c r="D3850" s="5">
        <v>45180</v>
      </c>
      <c r="E3850" t="s">
        <v>167</v>
      </c>
      <c r="F3850">
        <v>35.15</v>
      </c>
      <c r="I3850">
        <v>1017581</v>
      </c>
      <c r="J3850" t="s">
        <v>63</v>
      </c>
      <c r="K3850">
        <v>367.26</v>
      </c>
      <c r="L3850" s="5">
        <v>45180</v>
      </c>
      <c r="P3850">
        <v>35.15</v>
      </c>
      <c r="Q3850">
        <v>0.46958577774032384</v>
      </c>
    </row>
    <row r="3851" spans="1:17" x14ac:dyDescent="0.2">
      <c r="A3851" t="s">
        <v>11732</v>
      </c>
      <c r="B3851" t="s">
        <v>12001</v>
      </c>
      <c r="C3851">
        <v>53988608</v>
      </c>
      <c r="D3851" s="5">
        <v>45334</v>
      </c>
      <c r="E3851" t="s">
        <v>11733</v>
      </c>
      <c r="F3851">
        <v>441.95</v>
      </c>
      <c r="I3851">
        <v>1064953</v>
      </c>
      <c r="J3851" t="s">
        <v>63</v>
      </c>
      <c r="K3851" s="6">
        <v>7298.88</v>
      </c>
      <c r="L3851" s="5">
        <v>45359</v>
      </c>
      <c r="P3851">
        <v>441.95</v>
      </c>
      <c r="Q3851">
        <v>0.46960788011152022</v>
      </c>
    </row>
    <row r="3852" spans="1:17" x14ac:dyDescent="0.2">
      <c r="A3852" t="s">
        <v>175</v>
      </c>
      <c r="B3852" t="s">
        <v>176</v>
      </c>
      <c r="C3852" t="s">
        <v>200</v>
      </c>
      <c r="D3852" s="5">
        <v>45231</v>
      </c>
      <c r="E3852" t="s">
        <v>69</v>
      </c>
      <c r="F3852" s="6">
        <v>97900.78</v>
      </c>
      <c r="G3852" s="5">
        <v>45200</v>
      </c>
      <c r="H3852" s="5">
        <v>45231</v>
      </c>
      <c r="I3852">
        <v>1802323</v>
      </c>
      <c r="J3852" t="s">
        <v>57</v>
      </c>
      <c r="K3852" s="6">
        <v>98836.66</v>
      </c>
      <c r="L3852" s="5">
        <v>45238</v>
      </c>
      <c r="M3852" s="5">
        <v>45245</v>
      </c>
      <c r="N3852">
        <v>6</v>
      </c>
      <c r="O3852">
        <v>593019.96</v>
      </c>
      <c r="P3852">
        <v>5557.29</v>
      </c>
      <c r="Q3852">
        <v>0.46975535191915951</v>
      </c>
    </row>
    <row r="3853" spans="1:17" x14ac:dyDescent="0.2">
      <c r="A3853" t="s">
        <v>10757</v>
      </c>
      <c r="B3853" t="s">
        <v>10760</v>
      </c>
      <c r="C3853" t="s">
        <v>10761</v>
      </c>
      <c r="D3853" s="5">
        <v>45163</v>
      </c>
      <c r="E3853" t="s">
        <v>436</v>
      </c>
      <c r="F3853">
        <v>635.82000000000005</v>
      </c>
      <c r="I3853">
        <v>587390</v>
      </c>
      <c r="J3853" t="s">
        <v>62</v>
      </c>
      <c r="K3853">
        <v>635.82000000000005</v>
      </c>
      <c r="L3853" s="5">
        <v>45169</v>
      </c>
      <c r="P3853">
        <v>635.82000000000005</v>
      </c>
      <c r="Q3853">
        <v>0.46986700479858823</v>
      </c>
    </row>
    <row r="3854" spans="1:17" x14ac:dyDescent="0.2">
      <c r="A3854" t="s">
        <v>10063</v>
      </c>
      <c r="B3854" t="s">
        <v>10101</v>
      </c>
      <c r="C3854" t="s">
        <v>10101</v>
      </c>
      <c r="D3854" s="5">
        <v>45287</v>
      </c>
      <c r="E3854" t="s">
        <v>56</v>
      </c>
      <c r="F3854">
        <v>178.16</v>
      </c>
      <c r="I3854">
        <v>1807600</v>
      </c>
      <c r="J3854" t="s">
        <v>57</v>
      </c>
      <c r="K3854">
        <v>805.79</v>
      </c>
      <c r="L3854" s="5">
        <v>45301</v>
      </c>
      <c r="M3854" s="5">
        <v>45309</v>
      </c>
      <c r="N3854">
        <v>7</v>
      </c>
      <c r="O3854">
        <v>5640.53</v>
      </c>
      <c r="P3854">
        <v>178.16</v>
      </c>
      <c r="Q3854">
        <v>0.47022979823369782</v>
      </c>
    </row>
    <row r="3855" spans="1:17" x14ac:dyDescent="0.2">
      <c r="A3855" t="s">
        <v>5950</v>
      </c>
      <c r="B3855" t="s">
        <v>6891</v>
      </c>
      <c r="C3855" t="s">
        <v>6892</v>
      </c>
      <c r="D3855" s="5">
        <v>45362</v>
      </c>
      <c r="E3855" t="s">
        <v>167</v>
      </c>
      <c r="F3855">
        <v>54.06</v>
      </c>
      <c r="I3855">
        <v>1065791</v>
      </c>
      <c r="J3855" t="s">
        <v>63</v>
      </c>
      <c r="K3855" s="6">
        <v>5018.84</v>
      </c>
      <c r="L3855" s="5">
        <v>45363</v>
      </c>
      <c r="P3855">
        <v>39.450000000000003</v>
      </c>
      <c r="Q3855">
        <v>0.47027817971778008</v>
      </c>
    </row>
    <row r="3856" spans="1:17" x14ac:dyDescent="0.2">
      <c r="A3856" t="s">
        <v>3908</v>
      </c>
      <c r="B3856" t="s">
        <v>3915</v>
      </c>
      <c r="C3856" t="s">
        <v>3916</v>
      </c>
      <c r="D3856" s="5">
        <v>45247</v>
      </c>
      <c r="E3856" t="s">
        <v>436</v>
      </c>
      <c r="F3856" s="6">
        <v>1315.6</v>
      </c>
      <c r="I3856">
        <v>598614</v>
      </c>
      <c r="J3856" t="s">
        <v>62</v>
      </c>
      <c r="K3856" s="6">
        <v>1315.6</v>
      </c>
      <c r="L3856" s="5">
        <v>45257</v>
      </c>
      <c r="P3856">
        <v>1315.6</v>
      </c>
      <c r="Q3856">
        <v>0.47040185991988559</v>
      </c>
    </row>
    <row r="3857" spans="1:17" x14ac:dyDescent="0.2">
      <c r="A3857" t="s">
        <v>481</v>
      </c>
      <c r="B3857" t="s">
        <v>651</v>
      </c>
      <c r="C3857" t="s">
        <v>2128</v>
      </c>
      <c r="D3857" s="5">
        <v>45428</v>
      </c>
      <c r="E3857" t="s">
        <v>484</v>
      </c>
      <c r="F3857">
        <v>300.77</v>
      </c>
      <c r="I3857">
        <v>73668</v>
      </c>
      <c r="J3857" t="s">
        <v>485</v>
      </c>
      <c r="K3857" s="6">
        <v>792952.19</v>
      </c>
      <c r="L3857" s="5">
        <v>45442</v>
      </c>
      <c r="P3857">
        <v>300.77</v>
      </c>
      <c r="Q3857">
        <v>0.47044286559739157</v>
      </c>
    </row>
    <row r="3858" spans="1:17" x14ac:dyDescent="0.2">
      <c r="A3858" t="s">
        <v>8570</v>
      </c>
      <c r="B3858" t="s">
        <v>8595</v>
      </c>
      <c r="C3858" t="s">
        <v>8596</v>
      </c>
      <c r="D3858" s="5">
        <v>45196</v>
      </c>
      <c r="E3858" t="s">
        <v>167</v>
      </c>
      <c r="F3858">
        <v>21.78</v>
      </c>
      <c r="I3858">
        <v>1022160</v>
      </c>
      <c r="J3858" t="s">
        <v>63</v>
      </c>
      <c r="K3858" s="6">
        <v>1057.8800000000001</v>
      </c>
      <c r="L3858" s="5">
        <v>45196</v>
      </c>
      <c r="P3858">
        <v>21.78</v>
      </c>
      <c r="Q3858">
        <v>0.47060077863915784</v>
      </c>
    </row>
    <row r="3859" spans="1:17" x14ac:dyDescent="0.2">
      <c r="A3859" t="s">
        <v>481</v>
      </c>
      <c r="B3859" t="s">
        <v>514</v>
      </c>
      <c r="C3859" t="s">
        <v>1345</v>
      </c>
      <c r="D3859" s="5">
        <v>45276</v>
      </c>
      <c r="E3859" t="s">
        <v>484</v>
      </c>
      <c r="F3859">
        <v>828.63</v>
      </c>
      <c r="I3859">
        <v>72587</v>
      </c>
      <c r="J3859" t="s">
        <v>485</v>
      </c>
      <c r="K3859" s="6">
        <v>607405.88</v>
      </c>
      <c r="L3859" s="5">
        <v>45289</v>
      </c>
      <c r="P3859">
        <v>421.9</v>
      </c>
      <c r="Q3859">
        <v>0.47060645270465362</v>
      </c>
    </row>
    <row r="3860" spans="1:17" x14ac:dyDescent="0.2">
      <c r="A3860" t="s">
        <v>5203</v>
      </c>
      <c r="B3860" t="s">
        <v>5600</v>
      </c>
      <c r="C3860" t="s">
        <v>5601</v>
      </c>
      <c r="D3860" s="5">
        <v>45330</v>
      </c>
      <c r="E3860" t="s">
        <v>167</v>
      </c>
      <c r="F3860">
        <v>112.95</v>
      </c>
      <c r="I3860">
        <v>1057425</v>
      </c>
      <c r="J3860" t="s">
        <v>63</v>
      </c>
      <c r="K3860">
        <v>465.36</v>
      </c>
      <c r="L3860" s="5">
        <v>45330</v>
      </c>
      <c r="P3860">
        <v>112.95</v>
      </c>
      <c r="Q3860">
        <v>0.47086319773675089</v>
      </c>
    </row>
    <row r="3861" spans="1:17" x14ac:dyDescent="0.2">
      <c r="A3861" t="s">
        <v>5950</v>
      </c>
      <c r="B3861" t="s">
        <v>7375</v>
      </c>
      <c r="C3861" t="s">
        <v>7376</v>
      </c>
      <c r="D3861" s="5">
        <v>45464</v>
      </c>
      <c r="E3861" t="s">
        <v>167</v>
      </c>
      <c r="F3861">
        <v>48.08</v>
      </c>
      <c r="I3861">
        <v>1092426</v>
      </c>
      <c r="J3861" t="s">
        <v>63</v>
      </c>
      <c r="K3861" s="6">
        <v>4838.38</v>
      </c>
      <c r="L3861" s="5">
        <v>45464</v>
      </c>
      <c r="P3861">
        <v>35.11</v>
      </c>
      <c r="Q3861">
        <v>0.47086443068245476</v>
      </c>
    </row>
    <row r="3862" spans="1:17" x14ac:dyDescent="0.2">
      <c r="A3862" t="s">
        <v>10852</v>
      </c>
      <c r="B3862" t="s">
        <v>10867</v>
      </c>
      <c r="C3862" t="s">
        <v>10868</v>
      </c>
      <c r="D3862" s="5">
        <v>45268</v>
      </c>
      <c r="E3862" t="s">
        <v>436</v>
      </c>
      <c r="F3862">
        <v>345.71</v>
      </c>
      <c r="I3862">
        <v>602054</v>
      </c>
      <c r="J3862" t="s">
        <v>62</v>
      </c>
      <c r="K3862">
        <v>345.71</v>
      </c>
      <c r="L3862" s="5">
        <v>45281</v>
      </c>
      <c r="P3862">
        <v>345.71</v>
      </c>
      <c r="Q3862">
        <v>0.47090602239467239</v>
      </c>
    </row>
    <row r="3863" spans="1:17" x14ac:dyDescent="0.2">
      <c r="A3863" t="s">
        <v>5950</v>
      </c>
      <c r="B3863" t="s">
        <v>6095</v>
      </c>
      <c r="C3863" t="s">
        <v>6096</v>
      </c>
      <c r="D3863" s="5">
        <v>45156</v>
      </c>
      <c r="E3863" t="s">
        <v>167</v>
      </c>
      <c r="F3863">
        <v>12.24</v>
      </c>
      <c r="I3863">
        <v>1011510</v>
      </c>
      <c r="J3863" t="s">
        <v>63</v>
      </c>
      <c r="K3863">
        <v>12.24</v>
      </c>
      <c r="L3863" s="5">
        <v>45156</v>
      </c>
      <c r="P3863">
        <v>12.24</v>
      </c>
      <c r="Q3863">
        <v>0.47096773122752777</v>
      </c>
    </row>
    <row r="3864" spans="1:17" x14ac:dyDescent="0.2">
      <c r="A3864" t="s">
        <v>3603</v>
      </c>
      <c r="B3864" t="s">
        <v>3622</v>
      </c>
      <c r="C3864" t="s">
        <v>3623</v>
      </c>
      <c r="D3864" s="5">
        <v>45195</v>
      </c>
      <c r="E3864" t="s">
        <v>167</v>
      </c>
      <c r="F3864">
        <v>350.57</v>
      </c>
      <c r="I3864">
        <v>1021656</v>
      </c>
      <c r="J3864" t="s">
        <v>63</v>
      </c>
      <c r="K3864">
        <v>440.17</v>
      </c>
      <c r="L3864" s="5">
        <v>45195</v>
      </c>
      <c r="P3864">
        <v>350.57</v>
      </c>
      <c r="Q3864">
        <v>0.47099913315106212</v>
      </c>
    </row>
    <row r="3865" spans="1:17" x14ac:dyDescent="0.2">
      <c r="A3865" t="s">
        <v>11112</v>
      </c>
      <c r="B3865" t="s">
        <v>11457</v>
      </c>
      <c r="C3865" t="s">
        <v>11458</v>
      </c>
      <c r="D3865" s="5">
        <v>45469</v>
      </c>
      <c r="E3865" t="s">
        <v>167</v>
      </c>
      <c r="F3865">
        <v>27.73</v>
      </c>
      <c r="I3865">
        <v>1093871</v>
      </c>
      <c r="J3865" t="s">
        <v>63</v>
      </c>
      <c r="K3865">
        <v>146.03</v>
      </c>
      <c r="L3865" s="5">
        <v>45469</v>
      </c>
      <c r="P3865">
        <v>27.73</v>
      </c>
      <c r="Q3865">
        <v>0.47121082689055704</v>
      </c>
    </row>
    <row r="3866" spans="1:17" x14ac:dyDescent="0.2">
      <c r="A3866" t="s">
        <v>3728</v>
      </c>
      <c r="B3866" t="s">
        <v>3733</v>
      </c>
      <c r="C3866">
        <v>35848882</v>
      </c>
      <c r="D3866" s="5">
        <v>45324</v>
      </c>
      <c r="E3866" t="s">
        <v>56</v>
      </c>
      <c r="F3866">
        <v>63.54</v>
      </c>
      <c r="I3866">
        <v>1810786</v>
      </c>
      <c r="J3866" t="s">
        <v>57</v>
      </c>
      <c r="K3866">
        <v>63.54</v>
      </c>
      <c r="L3866" s="5">
        <v>45329</v>
      </c>
      <c r="M3866" s="5">
        <v>45342</v>
      </c>
      <c r="N3866">
        <v>12</v>
      </c>
      <c r="O3866">
        <v>762.48</v>
      </c>
      <c r="P3866">
        <v>67.349999999999994</v>
      </c>
      <c r="Q3866">
        <v>0.47141798365270171</v>
      </c>
    </row>
    <row r="3867" spans="1:17" x14ac:dyDescent="0.2">
      <c r="A3867" t="s">
        <v>3445</v>
      </c>
      <c r="B3867" t="s">
        <v>3460</v>
      </c>
      <c r="C3867" t="s">
        <v>3461</v>
      </c>
      <c r="D3867" s="5">
        <v>45397</v>
      </c>
      <c r="E3867" t="s">
        <v>436</v>
      </c>
      <c r="F3867">
        <v>12.98</v>
      </c>
      <c r="I3867">
        <v>1076181</v>
      </c>
      <c r="J3867" t="s">
        <v>63</v>
      </c>
      <c r="K3867">
        <v>37.24</v>
      </c>
      <c r="L3867" s="5">
        <v>45400</v>
      </c>
      <c r="P3867">
        <v>12.98</v>
      </c>
      <c r="Q3867">
        <v>0.47159723437091738</v>
      </c>
    </row>
    <row r="3868" spans="1:17" x14ac:dyDescent="0.2">
      <c r="A3868" t="s">
        <v>9778</v>
      </c>
      <c r="B3868" t="s">
        <v>9779</v>
      </c>
      <c r="C3868" t="s">
        <v>9780</v>
      </c>
      <c r="D3868" s="5">
        <v>45337</v>
      </c>
      <c r="E3868" t="s">
        <v>436</v>
      </c>
      <c r="F3868">
        <v>540.42999999999995</v>
      </c>
      <c r="I3868">
        <v>1059919</v>
      </c>
      <c r="J3868" t="s">
        <v>63</v>
      </c>
      <c r="K3868">
        <v>540.42999999999995</v>
      </c>
      <c r="L3868" s="5">
        <v>45342</v>
      </c>
      <c r="P3868">
        <v>540.42999999999995</v>
      </c>
      <c r="Q3868">
        <v>0.47162777297927361</v>
      </c>
    </row>
    <row r="3869" spans="1:17" x14ac:dyDescent="0.2">
      <c r="A3869" t="s">
        <v>9053</v>
      </c>
      <c r="B3869" t="s">
        <v>9324</v>
      </c>
      <c r="C3869" t="s">
        <v>9325</v>
      </c>
      <c r="D3869" s="5">
        <v>45296</v>
      </c>
      <c r="E3869" t="s">
        <v>167</v>
      </c>
      <c r="F3869">
        <v>263.68</v>
      </c>
      <c r="I3869">
        <v>1047998</v>
      </c>
      <c r="J3869" t="s">
        <v>63</v>
      </c>
      <c r="K3869">
        <v>296.54000000000002</v>
      </c>
      <c r="L3869" s="5">
        <v>45296</v>
      </c>
      <c r="P3869">
        <v>263.68</v>
      </c>
      <c r="Q3869">
        <v>0.47165382336348016</v>
      </c>
    </row>
    <row r="3870" spans="1:17" x14ac:dyDescent="0.2">
      <c r="A3870" t="s">
        <v>7611</v>
      </c>
      <c r="B3870" t="s">
        <v>7648</v>
      </c>
      <c r="C3870" t="s">
        <v>7649</v>
      </c>
      <c r="D3870" s="5">
        <v>45189</v>
      </c>
      <c r="E3870" t="s">
        <v>167</v>
      </c>
      <c r="F3870">
        <v>861.52</v>
      </c>
      <c r="I3870">
        <v>1019504</v>
      </c>
      <c r="J3870" t="s">
        <v>63</v>
      </c>
      <c r="K3870">
        <v>861.52</v>
      </c>
      <c r="L3870" s="5">
        <v>45189</v>
      </c>
      <c r="P3870">
        <v>861.52</v>
      </c>
      <c r="Q3870">
        <v>0.47165752521498316</v>
      </c>
    </row>
    <row r="3871" spans="1:17" x14ac:dyDescent="0.2">
      <c r="A3871" t="s">
        <v>175</v>
      </c>
      <c r="B3871" t="s">
        <v>180</v>
      </c>
      <c r="C3871" t="s">
        <v>207</v>
      </c>
      <c r="D3871" s="5">
        <v>45304</v>
      </c>
      <c r="E3871" t="s">
        <v>69</v>
      </c>
      <c r="F3871" s="6">
        <v>6139.81</v>
      </c>
      <c r="G3871" s="5">
        <v>45273</v>
      </c>
      <c r="H3871" s="5">
        <v>45304</v>
      </c>
      <c r="I3871">
        <v>1808264</v>
      </c>
      <c r="J3871" t="s">
        <v>57</v>
      </c>
      <c r="K3871" s="6">
        <v>6139.81</v>
      </c>
      <c r="L3871" s="5">
        <v>45313</v>
      </c>
      <c r="M3871" s="5">
        <v>45323</v>
      </c>
      <c r="N3871">
        <v>9</v>
      </c>
      <c r="O3871">
        <v>55258.29</v>
      </c>
      <c r="P3871">
        <v>1017.54</v>
      </c>
      <c r="Q3871">
        <v>0.47172800750754917</v>
      </c>
    </row>
    <row r="3872" spans="1:17" x14ac:dyDescent="0.2">
      <c r="A3872" t="s">
        <v>9609</v>
      </c>
      <c r="B3872" t="s">
        <v>9618</v>
      </c>
      <c r="C3872" t="s">
        <v>9619</v>
      </c>
      <c r="D3872" s="5">
        <v>45147</v>
      </c>
      <c r="E3872" t="s">
        <v>167</v>
      </c>
      <c r="F3872">
        <v>513.79</v>
      </c>
      <c r="I3872">
        <v>1009475</v>
      </c>
      <c r="J3872" t="s">
        <v>63</v>
      </c>
      <c r="K3872">
        <v>513.79</v>
      </c>
      <c r="L3872" s="5">
        <v>45148</v>
      </c>
      <c r="P3872">
        <v>513.79</v>
      </c>
      <c r="Q3872">
        <v>0.47175962837255314</v>
      </c>
    </row>
    <row r="3873" spans="1:17" x14ac:dyDescent="0.2">
      <c r="A3873" t="s">
        <v>5950</v>
      </c>
      <c r="B3873" t="s">
        <v>7131</v>
      </c>
      <c r="C3873" t="s">
        <v>7132</v>
      </c>
      <c r="D3873" s="5">
        <v>45427</v>
      </c>
      <c r="E3873" t="s">
        <v>167</v>
      </c>
      <c r="F3873">
        <v>58.21</v>
      </c>
      <c r="I3873">
        <v>1083473</v>
      </c>
      <c r="J3873" t="s">
        <v>63</v>
      </c>
      <c r="K3873" s="6">
        <v>4619.0200000000004</v>
      </c>
      <c r="L3873" s="5">
        <v>45427</v>
      </c>
      <c r="P3873">
        <v>42.49</v>
      </c>
      <c r="Q3873">
        <v>0.4719271958090111</v>
      </c>
    </row>
    <row r="3874" spans="1:17" x14ac:dyDescent="0.2">
      <c r="A3874" t="s">
        <v>9897</v>
      </c>
      <c r="B3874" t="s">
        <v>9898</v>
      </c>
      <c r="C3874">
        <v>137837</v>
      </c>
      <c r="D3874" s="5">
        <v>45153</v>
      </c>
      <c r="E3874" t="s">
        <v>56</v>
      </c>
      <c r="F3874" s="6">
        <v>4636</v>
      </c>
      <c r="I3874">
        <v>1797053</v>
      </c>
      <c r="J3874" t="s">
        <v>57</v>
      </c>
      <c r="K3874" s="6">
        <v>4636</v>
      </c>
      <c r="L3874" s="5">
        <v>45180</v>
      </c>
      <c r="M3874" s="5">
        <v>45190</v>
      </c>
      <c r="N3874">
        <v>9</v>
      </c>
      <c r="O3874">
        <v>41724</v>
      </c>
      <c r="P3874">
        <v>4636</v>
      </c>
      <c r="Q3874">
        <v>0.47201850024780545</v>
      </c>
    </row>
    <row r="3875" spans="1:17" x14ac:dyDescent="0.2">
      <c r="A3875" t="s">
        <v>8719</v>
      </c>
      <c r="B3875" t="s">
        <v>8978</v>
      </c>
      <c r="C3875" t="s">
        <v>8979</v>
      </c>
      <c r="D3875" s="5">
        <v>45447</v>
      </c>
      <c r="E3875" t="s">
        <v>167</v>
      </c>
      <c r="F3875">
        <v>60.93</v>
      </c>
      <c r="I3875">
        <v>1094350</v>
      </c>
      <c r="J3875" t="s">
        <v>63</v>
      </c>
      <c r="K3875" s="6">
        <v>1092.8699999999999</v>
      </c>
      <c r="L3875" s="5">
        <v>45471</v>
      </c>
      <c r="P3875">
        <v>60.93</v>
      </c>
      <c r="Q3875">
        <v>0.47206666741133863</v>
      </c>
    </row>
    <row r="3876" spans="1:17" x14ac:dyDescent="0.2">
      <c r="A3876" t="s">
        <v>3584</v>
      </c>
      <c r="B3876" t="s">
        <v>3586</v>
      </c>
      <c r="C3876">
        <v>128349</v>
      </c>
      <c r="D3876" s="5">
        <v>45351</v>
      </c>
      <c r="E3876" t="s">
        <v>2346</v>
      </c>
      <c r="F3876">
        <v>220.5</v>
      </c>
      <c r="I3876">
        <v>1085024</v>
      </c>
      <c r="J3876" t="s">
        <v>63</v>
      </c>
      <c r="K3876">
        <v>504</v>
      </c>
      <c r="L3876" s="5">
        <v>45434</v>
      </c>
      <c r="P3876">
        <v>220.5</v>
      </c>
      <c r="Q3876">
        <v>0.47206927656644415</v>
      </c>
    </row>
    <row r="3877" spans="1:17" x14ac:dyDescent="0.2">
      <c r="A3877" t="s">
        <v>481</v>
      </c>
      <c r="B3877" t="s">
        <v>822</v>
      </c>
      <c r="C3877" t="s">
        <v>1957</v>
      </c>
      <c r="D3877" s="5">
        <v>45398</v>
      </c>
      <c r="E3877" t="s">
        <v>484</v>
      </c>
      <c r="F3877">
        <v>284.73</v>
      </c>
      <c r="I3877">
        <v>73470</v>
      </c>
      <c r="J3877" t="s">
        <v>485</v>
      </c>
      <c r="K3877" s="6">
        <v>721437.7</v>
      </c>
      <c r="L3877" s="5">
        <v>45412</v>
      </c>
      <c r="P3877">
        <v>284.73</v>
      </c>
      <c r="Q3877">
        <v>0.47208956579399508</v>
      </c>
    </row>
    <row r="3878" spans="1:17" x14ac:dyDescent="0.2">
      <c r="A3878" t="s">
        <v>3132</v>
      </c>
      <c r="B3878" t="s">
        <v>3135</v>
      </c>
      <c r="C3878" t="s">
        <v>3136</v>
      </c>
      <c r="D3878" s="5">
        <v>45190</v>
      </c>
      <c r="E3878" t="s">
        <v>436</v>
      </c>
      <c r="F3878">
        <v>123.74</v>
      </c>
      <c r="I3878">
        <v>590540</v>
      </c>
      <c r="J3878" t="s">
        <v>62</v>
      </c>
      <c r="K3878">
        <v>123.74</v>
      </c>
      <c r="L3878" s="5">
        <v>45194</v>
      </c>
      <c r="P3878">
        <v>123.74</v>
      </c>
      <c r="Q3878">
        <v>0.47228958629621709</v>
      </c>
    </row>
    <row r="3879" spans="1:17" x14ac:dyDescent="0.2">
      <c r="A3879" t="s">
        <v>481</v>
      </c>
      <c r="B3879" t="s">
        <v>556</v>
      </c>
      <c r="C3879" t="s">
        <v>557</v>
      </c>
      <c r="D3879" s="5">
        <v>45123</v>
      </c>
      <c r="E3879" t="s">
        <v>484</v>
      </c>
      <c r="F3879">
        <v>247.14</v>
      </c>
      <c r="I3879">
        <v>71526</v>
      </c>
      <c r="J3879" t="s">
        <v>485</v>
      </c>
      <c r="K3879" s="6">
        <v>550660.96</v>
      </c>
      <c r="L3879" s="5">
        <v>45138</v>
      </c>
      <c r="P3879">
        <v>247.14</v>
      </c>
      <c r="Q3879">
        <v>0.47233014829697317</v>
      </c>
    </row>
    <row r="3880" spans="1:17" x14ac:dyDescent="0.2">
      <c r="A3880" t="s">
        <v>5950</v>
      </c>
      <c r="B3880" t="s">
        <v>6815</v>
      </c>
      <c r="C3880" t="s">
        <v>6816</v>
      </c>
      <c r="D3880" s="5">
        <v>45322</v>
      </c>
      <c r="E3880" t="s">
        <v>167</v>
      </c>
      <c r="F3880">
        <v>54.85</v>
      </c>
      <c r="I3880">
        <v>1054989</v>
      </c>
      <c r="J3880" t="s">
        <v>63</v>
      </c>
      <c r="K3880" s="6">
        <v>4539.2</v>
      </c>
      <c r="L3880" s="5">
        <v>45322</v>
      </c>
      <c r="P3880">
        <v>40.04</v>
      </c>
      <c r="Q3880">
        <v>0.47259901874300525</v>
      </c>
    </row>
    <row r="3881" spans="1:17" x14ac:dyDescent="0.2">
      <c r="A3881" t="s">
        <v>4818</v>
      </c>
      <c r="B3881" t="s">
        <v>4861</v>
      </c>
      <c r="C3881" t="s">
        <v>4862</v>
      </c>
      <c r="D3881" s="5">
        <v>45173</v>
      </c>
      <c r="E3881" t="s">
        <v>167</v>
      </c>
      <c r="F3881">
        <v>30.96</v>
      </c>
      <c r="I3881">
        <v>1015242</v>
      </c>
      <c r="J3881" t="s">
        <v>63</v>
      </c>
      <c r="K3881">
        <v>30.96</v>
      </c>
      <c r="L3881" s="5">
        <v>45174</v>
      </c>
      <c r="P3881">
        <v>30.96</v>
      </c>
      <c r="Q3881">
        <v>0.47265593843757736</v>
      </c>
    </row>
    <row r="3882" spans="1:17" x14ac:dyDescent="0.2">
      <c r="A3882" t="s">
        <v>10907</v>
      </c>
      <c r="B3882" t="s">
        <v>10922</v>
      </c>
      <c r="C3882" t="s">
        <v>10923</v>
      </c>
      <c r="D3882" s="5">
        <v>45208</v>
      </c>
      <c r="E3882" t="s">
        <v>167</v>
      </c>
      <c r="F3882">
        <v>45.92</v>
      </c>
      <c r="I3882">
        <v>1024707</v>
      </c>
      <c r="J3882" t="s">
        <v>63</v>
      </c>
      <c r="K3882">
        <v>70.209999999999994</v>
      </c>
      <c r="L3882" s="5">
        <v>45208</v>
      </c>
      <c r="P3882">
        <v>45.92</v>
      </c>
      <c r="Q3882">
        <v>0.47282927415849518</v>
      </c>
    </row>
    <row r="3883" spans="1:17" x14ac:dyDescent="0.2">
      <c r="A3883" t="s">
        <v>250</v>
      </c>
      <c r="B3883" t="s">
        <v>264</v>
      </c>
      <c r="C3883" t="s">
        <v>280</v>
      </c>
      <c r="D3883" s="5">
        <v>45148</v>
      </c>
      <c r="E3883" t="s">
        <v>253</v>
      </c>
      <c r="F3883">
        <v>119.33</v>
      </c>
      <c r="I3883">
        <v>585247</v>
      </c>
      <c r="J3883" t="s">
        <v>62</v>
      </c>
      <c r="K3883" s="6">
        <v>6071.65</v>
      </c>
      <c r="L3883" s="5">
        <v>45153</v>
      </c>
      <c r="P3883">
        <v>119.33</v>
      </c>
      <c r="Q3883">
        <v>0.47288666303934279</v>
      </c>
    </row>
    <row r="3884" spans="1:17" x14ac:dyDescent="0.2">
      <c r="A3884" t="s">
        <v>8551</v>
      </c>
      <c r="B3884">
        <v>25682143</v>
      </c>
      <c r="C3884">
        <v>1284413</v>
      </c>
      <c r="D3884" s="5">
        <v>45174</v>
      </c>
      <c r="E3884" t="s">
        <v>56</v>
      </c>
      <c r="F3884">
        <v>244</v>
      </c>
      <c r="I3884">
        <v>1798755</v>
      </c>
      <c r="J3884" t="s">
        <v>57</v>
      </c>
      <c r="K3884">
        <v>244</v>
      </c>
      <c r="L3884" s="5">
        <v>45201</v>
      </c>
      <c r="M3884" s="5">
        <v>45210</v>
      </c>
      <c r="N3884">
        <v>8</v>
      </c>
      <c r="O3884">
        <v>1952</v>
      </c>
      <c r="P3884">
        <v>244</v>
      </c>
      <c r="Q3884">
        <v>0.4731340067708687</v>
      </c>
    </row>
    <row r="3885" spans="1:17" x14ac:dyDescent="0.2">
      <c r="A3885" t="s">
        <v>2314</v>
      </c>
      <c r="B3885" t="s">
        <v>2315</v>
      </c>
      <c r="C3885">
        <v>24566</v>
      </c>
      <c r="D3885" s="5">
        <v>45218</v>
      </c>
      <c r="E3885" t="s">
        <v>56</v>
      </c>
      <c r="F3885" s="6">
        <v>8908.76</v>
      </c>
      <c r="I3885">
        <v>597088</v>
      </c>
      <c r="J3885" t="s">
        <v>62</v>
      </c>
      <c r="K3885" s="6">
        <v>12808.25</v>
      </c>
      <c r="L3885" s="5">
        <v>45243</v>
      </c>
      <c r="P3885">
        <v>7127.01</v>
      </c>
      <c r="Q3885">
        <v>0.4731484741627926</v>
      </c>
    </row>
    <row r="3886" spans="1:17" x14ac:dyDescent="0.2">
      <c r="A3886" t="s">
        <v>5850</v>
      </c>
      <c r="B3886" t="s">
        <v>5851</v>
      </c>
      <c r="C3886">
        <v>3110016</v>
      </c>
      <c r="D3886" s="5">
        <v>45260</v>
      </c>
      <c r="E3886" t="s">
        <v>56</v>
      </c>
      <c r="F3886" s="6">
        <v>11523</v>
      </c>
      <c r="I3886">
        <v>602419</v>
      </c>
      <c r="J3886" t="s">
        <v>62</v>
      </c>
      <c r="K3886" s="6">
        <v>11523</v>
      </c>
      <c r="L3886" s="5">
        <v>45287</v>
      </c>
      <c r="P3886">
        <v>11523</v>
      </c>
      <c r="Q3886">
        <v>0.4732429359857141</v>
      </c>
    </row>
    <row r="3887" spans="1:17" x14ac:dyDescent="0.2">
      <c r="A3887" t="s">
        <v>3972</v>
      </c>
      <c r="B3887" t="s">
        <v>3977</v>
      </c>
      <c r="C3887" t="s">
        <v>3978</v>
      </c>
      <c r="D3887" s="5">
        <v>45154</v>
      </c>
      <c r="E3887" t="s">
        <v>167</v>
      </c>
      <c r="F3887">
        <v>55.13</v>
      </c>
      <c r="I3887">
        <v>1011257</v>
      </c>
      <c r="J3887" t="s">
        <v>63</v>
      </c>
      <c r="K3887">
        <v>55.13</v>
      </c>
      <c r="L3887" s="5">
        <v>45155</v>
      </c>
      <c r="P3887">
        <v>55.13</v>
      </c>
      <c r="Q3887">
        <v>0.47343243234713328</v>
      </c>
    </row>
    <row r="3888" spans="1:17" x14ac:dyDescent="0.2">
      <c r="A3888" t="s">
        <v>8347</v>
      </c>
      <c r="B3888" t="s">
        <v>8384</v>
      </c>
      <c r="C3888" t="s">
        <v>8385</v>
      </c>
      <c r="D3888" s="5">
        <v>45411</v>
      </c>
      <c r="E3888" t="s">
        <v>436</v>
      </c>
      <c r="F3888">
        <v>126.87</v>
      </c>
      <c r="I3888">
        <v>1080214</v>
      </c>
      <c r="J3888" t="s">
        <v>63</v>
      </c>
      <c r="K3888">
        <v>126.87</v>
      </c>
      <c r="L3888" s="5">
        <v>45415</v>
      </c>
      <c r="P3888">
        <v>108.75</v>
      </c>
      <c r="Q3888">
        <v>0.47418789470688993</v>
      </c>
    </row>
    <row r="3889" spans="1:17" x14ac:dyDescent="0.2">
      <c r="A3889" t="s">
        <v>10879</v>
      </c>
      <c r="B3889" t="s">
        <v>10884</v>
      </c>
      <c r="C3889" t="s">
        <v>10885</v>
      </c>
      <c r="D3889" s="5">
        <v>45161</v>
      </c>
      <c r="E3889" t="s">
        <v>436</v>
      </c>
      <c r="F3889" s="6">
        <v>1194.28</v>
      </c>
      <c r="I3889">
        <v>587183</v>
      </c>
      <c r="J3889" t="s">
        <v>62</v>
      </c>
      <c r="K3889" s="6">
        <v>1194.28</v>
      </c>
      <c r="L3889" s="5">
        <v>45167</v>
      </c>
      <c r="P3889">
        <v>61.41</v>
      </c>
      <c r="Q3889">
        <v>0.47441784926115704</v>
      </c>
    </row>
    <row r="3890" spans="1:17" x14ac:dyDescent="0.2">
      <c r="A3890" t="s">
        <v>3927</v>
      </c>
      <c r="B3890" t="s">
        <v>3948</v>
      </c>
      <c r="C3890" t="s">
        <v>3949</v>
      </c>
      <c r="D3890" s="5">
        <v>45411</v>
      </c>
      <c r="E3890" t="s">
        <v>436</v>
      </c>
      <c r="F3890">
        <v>201.29</v>
      </c>
      <c r="I3890">
        <v>1088349</v>
      </c>
      <c r="J3890" t="s">
        <v>63</v>
      </c>
      <c r="K3890">
        <v>201.29</v>
      </c>
      <c r="L3890" s="5">
        <v>45448</v>
      </c>
      <c r="P3890">
        <v>201.29</v>
      </c>
      <c r="Q3890">
        <v>0.47449469676863854</v>
      </c>
    </row>
    <row r="3891" spans="1:17" x14ac:dyDescent="0.2">
      <c r="A3891" t="s">
        <v>481</v>
      </c>
      <c r="B3891" t="s">
        <v>699</v>
      </c>
      <c r="C3891" t="s">
        <v>1306</v>
      </c>
      <c r="D3891" s="5">
        <v>45246</v>
      </c>
      <c r="E3891" t="s">
        <v>484</v>
      </c>
      <c r="F3891">
        <v>775.04</v>
      </c>
      <c r="I3891">
        <v>72355</v>
      </c>
      <c r="J3891" t="s">
        <v>485</v>
      </c>
      <c r="K3891" s="6">
        <v>742486.18</v>
      </c>
      <c r="L3891" s="5">
        <v>45260</v>
      </c>
      <c r="P3891">
        <v>124.68</v>
      </c>
      <c r="Q3891">
        <v>0.4745472681834324</v>
      </c>
    </row>
    <row r="3892" spans="1:17" x14ac:dyDescent="0.2">
      <c r="A3892" t="s">
        <v>5950</v>
      </c>
      <c r="B3892" t="s">
        <v>5955</v>
      </c>
      <c r="C3892" t="s">
        <v>5956</v>
      </c>
      <c r="D3892" s="5">
        <v>45120</v>
      </c>
      <c r="E3892" t="s">
        <v>167</v>
      </c>
      <c r="F3892">
        <v>46.54</v>
      </c>
      <c r="I3892">
        <v>1002675</v>
      </c>
      <c r="J3892" t="s">
        <v>63</v>
      </c>
      <c r="K3892">
        <v>102.57</v>
      </c>
      <c r="L3892" s="5">
        <v>45120</v>
      </c>
      <c r="P3892">
        <v>46.54</v>
      </c>
      <c r="Q3892">
        <v>0.4745745768390085</v>
      </c>
    </row>
    <row r="3893" spans="1:17" x14ac:dyDescent="0.2">
      <c r="A3893" t="s">
        <v>3369</v>
      </c>
      <c r="B3893" t="s">
        <v>3388</v>
      </c>
      <c r="C3893" t="s">
        <v>3389</v>
      </c>
      <c r="D3893" s="5">
        <v>45397</v>
      </c>
      <c r="E3893" t="s">
        <v>30</v>
      </c>
      <c r="F3893" s="6">
        <v>241620.81</v>
      </c>
      <c r="I3893">
        <v>1818207</v>
      </c>
      <c r="J3893" t="s">
        <v>57</v>
      </c>
      <c r="K3893" s="6">
        <v>241620.81</v>
      </c>
      <c r="L3893" s="5">
        <v>45399</v>
      </c>
      <c r="M3893" s="5">
        <v>45407</v>
      </c>
      <c r="N3893">
        <v>7</v>
      </c>
      <c r="O3893">
        <v>1691345.67</v>
      </c>
      <c r="P3893">
        <v>28267.279999999999</v>
      </c>
      <c r="Q3893">
        <v>0.4745772482874886</v>
      </c>
    </row>
    <row r="3894" spans="1:17" x14ac:dyDescent="0.2">
      <c r="A3894" t="s">
        <v>481</v>
      </c>
      <c r="B3894" t="s">
        <v>625</v>
      </c>
      <c r="C3894" t="s">
        <v>1545</v>
      </c>
      <c r="D3894" s="5">
        <v>45307</v>
      </c>
      <c r="E3894" t="s">
        <v>484</v>
      </c>
      <c r="F3894">
        <v>51.92</v>
      </c>
      <c r="I3894">
        <v>72804</v>
      </c>
      <c r="J3894" t="s">
        <v>485</v>
      </c>
      <c r="K3894" s="6">
        <v>577784.27</v>
      </c>
      <c r="L3894" s="5">
        <v>45322</v>
      </c>
      <c r="P3894">
        <v>51.92</v>
      </c>
      <c r="Q3894">
        <v>0.47461370104698075</v>
      </c>
    </row>
    <row r="3895" spans="1:17" x14ac:dyDescent="0.2">
      <c r="A3895" t="s">
        <v>5203</v>
      </c>
      <c r="B3895" t="s">
        <v>5656</v>
      </c>
      <c r="C3895" t="s">
        <v>5657</v>
      </c>
      <c r="D3895" s="5">
        <v>45369</v>
      </c>
      <c r="E3895" t="s">
        <v>167</v>
      </c>
      <c r="F3895">
        <v>116.31</v>
      </c>
      <c r="I3895">
        <v>1067685</v>
      </c>
      <c r="J3895" t="s">
        <v>63</v>
      </c>
      <c r="K3895" s="6">
        <v>1997.87</v>
      </c>
      <c r="L3895" s="5">
        <v>45369</v>
      </c>
      <c r="P3895">
        <v>116.31</v>
      </c>
      <c r="Q3895">
        <v>0.4747551516409767</v>
      </c>
    </row>
    <row r="3896" spans="1:17" x14ac:dyDescent="0.2">
      <c r="A3896" t="s">
        <v>2931</v>
      </c>
      <c r="B3896" t="s">
        <v>2952</v>
      </c>
      <c r="C3896" t="s">
        <v>2953</v>
      </c>
      <c r="D3896" s="5">
        <v>45433</v>
      </c>
      <c r="E3896" t="s">
        <v>167</v>
      </c>
      <c r="F3896">
        <v>52.36</v>
      </c>
      <c r="I3896">
        <v>1084940</v>
      </c>
      <c r="J3896" t="s">
        <v>63</v>
      </c>
      <c r="K3896">
        <v>52.36</v>
      </c>
      <c r="L3896" s="5">
        <v>45433</v>
      </c>
      <c r="P3896">
        <v>52.36</v>
      </c>
      <c r="Q3896">
        <v>0.47491020746556434</v>
      </c>
    </row>
    <row r="3897" spans="1:17" x14ac:dyDescent="0.2">
      <c r="A3897" t="s">
        <v>481</v>
      </c>
      <c r="B3897" t="s">
        <v>876</v>
      </c>
      <c r="C3897" t="s">
        <v>1727</v>
      </c>
      <c r="D3897" s="5">
        <v>45338</v>
      </c>
      <c r="E3897" t="s">
        <v>484</v>
      </c>
      <c r="F3897">
        <v>201.39</v>
      </c>
      <c r="I3897">
        <v>73041</v>
      </c>
      <c r="J3897" t="s">
        <v>485</v>
      </c>
      <c r="K3897" s="6">
        <v>802703.69</v>
      </c>
      <c r="L3897" s="5">
        <v>45351</v>
      </c>
      <c r="P3897">
        <v>201.39</v>
      </c>
      <c r="Q3897">
        <v>0.47515611457289053</v>
      </c>
    </row>
    <row r="3898" spans="1:17" x14ac:dyDescent="0.2">
      <c r="A3898" t="s">
        <v>481</v>
      </c>
      <c r="B3898" t="s">
        <v>621</v>
      </c>
      <c r="C3898" t="s">
        <v>1258</v>
      </c>
      <c r="D3898" s="5">
        <v>45246</v>
      </c>
      <c r="E3898" t="s">
        <v>484</v>
      </c>
      <c r="F3898">
        <v>134.80000000000001</v>
      </c>
      <c r="I3898">
        <v>72355</v>
      </c>
      <c r="J3898" t="s">
        <v>485</v>
      </c>
      <c r="K3898" s="6">
        <v>742486.18</v>
      </c>
      <c r="L3898" s="5">
        <v>45260</v>
      </c>
      <c r="P3898">
        <v>48.59</v>
      </c>
      <c r="Q3898">
        <v>0.47546844279649547</v>
      </c>
    </row>
    <row r="3899" spans="1:17" x14ac:dyDescent="0.2">
      <c r="A3899" t="s">
        <v>481</v>
      </c>
      <c r="B3899" t="s">
        <v>629</v>
      </c>
      <c r="C3899" t="s">
        <v>1262</v>
      </c>
      <c r="D3899" s="5">
        <v>45246</v>
      </c>
      <c r="E3899" t="s">
        <v>484</v>
      </c>
      <c r="F3899">
        <v>645.17999999999995</v>
      </c>
      <c r="I3899">
        <v>72355</v>
      </c>
      <c r="J3899" t="s">
        <v>485</v>
      </c>
      <c r="K3899" s="6">
        <v>742486.18</v>
      </c>
      <c r="L3899" s="5">
        <v>45260</v>
      </c>
      <c r="P3899">
        <v>499.91</v>
      </c>
      <c r="Q3899">
        <v>0.47551323211398566</v>
      </c>
    </row>
    <row r="3900" spans="1:17" x14ac:dyDescent="0.2">
      <c r="A3900" t="s">
        <v>4818</v>
      </c>
      <c r="B3900" t="s">
        <v>4957</v>
      </c>
      <c r="C3900" t="s">
        <v>4958</v>
      </c>
      <c r="D3900" s="5">
        <v>45310</v>
      </c>
      <c r="E3900" t="s">
        <v>167</v>
      </c>
      <c r="F3900">
        <v>38.26</v>
      </c>
      <c r="I3900">
        <v>1051037</v>
      </c>
      <c r="J3900" t="s">
        <v>63</v>
      </c>
      <c r="K3900">
        <v>104.13</v>
      </c>
      <c r="L3900" s="5">
        <v>45310</v>
      </c>
      <c r="P3900">
        <v>38.26</v>
      </c>
      <c r="Q3900">
        <v>0.47551541441278233</v>
      </c>
    </row>
    <row r="3901" spans="1:17" x14ac:dyDescent="0.2">
      <c r="A3901" t="s">
        <v>481</v>
      </c>
      <c r="B3901" t="s">
        <v>588</v>
      </c>
      <c r="C3901" t="s">
        <v>815</v>
      </c>
      <c r="D3901" s="5">
        <v>45154</v>
      </c>
      <c r="E3901" t="s">
        <v>484</v>
      </c>
      <c r="F3901">
        <v>347.02</v>
      </c>
      <c r="I3901">
        <v>71731</v>
      </c>
      <c r="J3901" t="s">
        <v>485</v>
      </c>
      <c r="K3901" s="6">
        <v>681080.54</v>
      </c>
      <c r="L3901" s="5">
        <v>45169</v>
      </c>
      <c r="P3901">
        <v>347.02</v>
      </c>
      <c r="Q3901">
        <v>0.47562265523139391</v>
      </c>
    </row>
    <row r="3902" spans="1:17" x14ac:dyDescent="0.2">
      <c r="A3902" t="s">
        <v>4556</v>
      </c>
      <c r="B3902" t="s">
        <v>4571</v>
      </c>
      <c r="C3902" t="s">
        <v>4572</v>
      </c>
      <c r="D3902" s="5">
        <v>45329</v>
      </c>
      <c r="E3902" t="s">
        <v>436</v>
      </c>
      <c r="F3902">
        <v>159.85</v>
      </c>
      <c r="I3902">
        <v>1057659</v>
      </c>
      <c r="J3902" t="s">
        <v>63</v>
      </c>
      <c r="K3902">
        <v>159.85</v>
      </c>
      <c r="L3902" s="5">
        <v>45334</v>
      </c>
      <c r="P3902">
        <v>159.85</v>
      </c>
      <c r="Q3902">
        <v>0.47563294455748306</v>
      </c>
    </row>
    <row r="3903" spans="1:17" x14ac:dyDescent="0.2">
      <c r="A3903" t="s">
        <v>2581</v>
      </c>
      <c r="B3903" t="s">
        <v>2584</v>
      </c>
      <c r="C3903" t="s">
        <v>2585</v>
      </c>
      <c r="D3903" s="5">
        <v>45152</v>
      </c>
      <c r="E3903" t="s">
        <v>436</v>
      </c>
      <c r="F3903">
        <v>820.75</v>
      </c>
      <c r="I3903">
        <v>586089</v>
      </c>
      <c r="J3903" t="s">
        <v>62</v>
      </c>
      <c r="K3903">
        <v>820.75</v>
      </c>
      <c r="L3903" s="5">
        <v>45160</v>
      </c>
      <c r="P3903">
        <v>106.11</v>
      </c>
      <c r="Q3903">
        <v>0.47603816620656891</v>
      </c>
    </row>
    <row r="3904" spans="1:17" x14ac:dyDescent="0.2">
      <c r="A3904" t="s">
        <v>481</v>
      </c>
      <c r="B3904" t="s">
        <v>732</v>
      </c>
      <c r="C3904" t="s">
        <v>1894</v>
      </c>
      <c r="D3904" s="5">
        <v>45367</v>
      </c>
      <c r="E3904" t="s">
        <v>484</v>
      </c>
      <c r="F3904">
        <v>153.43</v>
      </c>
      <c r="I3904">
        <v>73273</v>
      </c>
      <c r="J3904" t="s">
        <v>485</v>
      </c>
      <c r="K3904" s="6">
        <v>689219.2</v>
      </c>
      <c r="L3904" s="5">
        <v>45380</v>
      </c>
      <c r="P3904">
        <v>126.94</v>
      </c>
      <c r="Q3904">
        <v>0.47631606697777673</v>
      </c>
    </row>
    <row r="3905" spans="1:17" x14ac:dyDescent="0.2">
      <c r="A3905" t="s">
        <v>12254</v>
      </c>
      <c r="B3905" t="s">
        <v>12267</v>
      </c>
      <c r="C3905" t="s">
        <v>12268</v>
      </c>
      <c r="D3905" s="5">
        <v>45350</v>
      </c>
      <c r="E3905" t="s">
        <v>436</v>
      </c>
      <c r="F3905">
        <v>716.36</v>
      </c>
      <c r="I3905">
        <v>1063200</v>
      </c>
      <c r="J3905" t="s">
        <v>63</v>
      </c>
      <c r="K3905" s="6">
        <v>1424.15</v>
      </c>
      <c r="L3905" s="5">
        <v>45355</v>
      </c>
      <c r="P3905">
        <v>716.36</v>
      </c>
      <c r="Q3905">
        <v>0.47633810368363028</v>
      </c>
    </row>
    <row r="3906" spans="1:17" x14ac:dyDescent="0.2">
      <c r="A3906" t="s">
        <v>9001</v>
      </c>
      <c r="B3906" t="s">
        <v>9014</v>
      </c>
      <c r="C3906" t="s">
        <v>9015</v>
      </c>
      <c r="D3906" s="5">
        <v>45225</v>
      </c>
      <c r="E3906" t="s">
        <v>167</v>
      </c>
      <c r="F3906">
        <v>133.16999999999999</v>
      </c>
      <c r="I3906">
        <v>1029721</v>
      </c>
      <c r="J3906" t="s">
        <v>63</v>
      </c>
      <c r="K3906">
        <v>133.16999999999999</v>
      </c>
      <c r="L3906" s="5">
        <v>45225</v>
      </c>
      <c r="P3906">
        <v>133.16999999999999</v>
      </c>
      <c r="Q3906">
        <v>0.47637604716043769</v>
      </c>
    </row>
    <row r="3907" spans="1:17" x14ac:dyDescent="0.2">
      <c r="A3907" t="s">
        <v>3127</v>
      </c>
      <c r="B3907" t="s">
        <v>3130</v>
      </c>
      <c r="C3907" t="s">
        <v>3131</v>
      </c>
      <c r="D3907" s="5">
        <v>45377</v>
      </c>
      <c r="E3907" t="s">
        <v>436</v>
      </c>
      <c r="F3907">
        <v>773.01</v>
      </c>
      <c r="I3907">
        <v>1070317</v>
      </c>
      <c r="J3907" t="s">
        <v>63</v>
      </c>
      <c r="K3907">
        <v>773.01</v>
      </c>
      <c r="L3907" s="5">
        <v>45379</v>
      </c>
      <c r="P3907">
        <v>714.41</v>
      </c>
      <c r="Q3907">
        <v>0.4764107816722557</v>
      </c>
    </row>
    <row r="3908" spans="1:17" x14ac:dyDescent="0.2">
      <c r="A3908" t="s">
        <v>8719</v>
      </c>
      <c r="B3908" t="s">
        <v>8792</v>
      </c>
      <c r="C3908" t="s">
        <v>8793</v>
      </c>
      <c r="D3908" s="5">
        <v>45209</v>
      </c>
      <c r="E3908" t="s">
        <v>167</v>
      </c>
      <c r="F3908">
        <v>36.03</v>
      </c>
      <c r="I3908">
        <v>1025068</v>
      </c>
      <c r="J3908" t="s">
        <v>63</v>
      </c>
      <c r="K3908">
        <v>137.55000000000001</v>
      </c>
      <c r="L3908" s="5">
        <v>45209</v>
      </c>
      <c r="P3908">
        <v>36.03</v>
      </c>
      <c r="Q3908">
        <v>0.47669534207870512</v>
      </c>
    </row>
    <row r="3909" spans="1:17" x14ac:dyDescent="0.2">
      <c r="A3909" t="s">
        <v>11732</v>
      </c>
      <c r="B3909" t="s">
        <v>11792</v>
      </c>
      <c r="C3909">
        <v>53021600</v>
      </c>
      <c r="D3909" s="5">
        <v>45197</v>
      </c>
      <c r="E3909" t="s">
        <v>11733</v>
      </c>
      <c r="F3909">
        <v>369.21</v>
      </c>
      <c r="I3909">
        <v>594349</v>
      </c>
      <c r="J3909" t="s">
        <v>62</v>
      </c>
      <c r="K3909" s="6">
        <v>33632.400000000001</v>
      </c>
      <c r="L3909" s="5">
        <v>45222</v>
      </c>
      <c r="P3909">
        <v>369.21</v>
      </c>
      <c r="Q3909">
        <v>0.47675083662569584</v>
      </c>
    </row>
    <row r="3910" spans="1:17" x14ac:dyDescent="0.2">
      <c r="A3910" t="s">
        <v>481</v>
      </c>
      <c r="B3910" t="s">
        <v>590</v>
      </c>
      <c r="C3910" t="s">
        <v>1240</v>
      </c>
      <c r="D3910" s="5">
        <v>45246</v>
      </c>
      <c r="E3910" t="s">
        <v>484</v>
      </c>
      <c r="F3910">
        <v>616.74</v>
      </c>
      <c r="I3910">
        <v>72355</v>
      </c>
      <c r="J3910" t="s">
        <v>485</v>
      </c>
      <c r="K3910" s="6">
        <v>742486.18</v>
      </c>
      <c r="L3910" s="5">
        <v>45260</v>
      </c>
      <c r="P3910">
        <v>40.270000000000003</v>
      </c>
      <c r="Q3910">
        <v>0.47702559086286589</v>
      </c>
    </row>
    <row r="3911" spans="1:17" x14ac:dyDescent="0.2">
      <c r="A3911" t="s">
        <v>481</v>
      </c>
      <c r="B3911" t="s">
        <v>736</v>
      </c>
      <c r="C3911" t="s">
        <v>737</v>
      </c>
      <c r="D3911" s="5">
        <v>45123</v>
      </c>
      <c r="E3911" t="s">
        <v>484</v>
      </c>
      <c r="F3911">
        <v>413.81</v>
      </c>
      <c r="I3911">
        <v>71526</v>
      </c>
      <c r="J3911" t="s">
        <v>485</v>
      </c>
      <c r="K3911" s="6">
        <v>550660.96</v>
      </c>
      <c r="L3911" s="5">
        <v>45138</v>
      </c>
      <c r="P3911">
        <v>253.34</v>
      </c>
      <c r="Q3911">
        <v>0.47704166091549616</v>
      </c>
    </row>
    <row r="3912" spans="1:17" x14ac:dyDescent="0.2">
      <c r="A3912" t="s">
        <v>3603</v>
      </c>
      <c r="B3912" t="s">
        <v>3680</v>
      </c>
      <c r="C3912" t="s">
        <v>3681</v>
      </c>
      <c r="D3912" s="5">
        <v>45408</v>
      </c>
      <c r="E3912" t="s">
        <v>167</v>
      </c>
      <c r="F3912">
        <v>30.22</v>
      </c>
      <c r="I3912">
        <v>1078419</v>
      </c>
      <c r="J3912" t="s">
        <v>63</v>
      </c>
      <c r="K3912">
        <v>60.68</v>
      </c>
      <c r="L3912" s="5">
        <v>45408</v>
      </c>
      <c r="P3912">
        <v>30.22</v>
      </c>
      <c r="Q3912">
        <v>0.47706912226163145</v>
      </c>
    </row>
    <row r="3913" spans="1:17" x14ac:dyDescent="0.2">
      <c r="A3913" t="s">
        <v>5173</v>
      </c>
      <c r="B3913">
        <v>1425</v>
      </c>
      <c r="C3913">
        <v>1425</v>
      </c>
      <c r="D3913" s="5">
        <v>45252</v>
      </c>
      <c r="E3913" t="s">
        <v>56</v>
      </c>
      <c r="F3913">
        <v>530</v>
      </c>
      <c r="I3913">
        <v>601599</v>
      </c>
      <c r="J3913" t="s">
        <v>62</v>
      </c>
      <c r="K3913" s="6">
        <v>2305.5</v>
      </c>
      <c r="L3913" s="5">
        <v>45278</v>
      </c>
      <c r="P3913">
        <v>530</v>
      </c>
      <c r="Q3913">
        <v>0.47725993644002151</v>
      </c>
    </row>
    <row r="3914" spans="1:17" x14ac:dyDescent="0.2">
      <c r="A3914" t="s">
        <v>2352</v>
      </c>
      <c r="B3914" t="s">
        <v>2369</v>
      </c>
      <c r="C3914" t="s">
        <v>2370</v>
      </c>
      <c r="D3914" s="5">
        <v>45362</v>
      </c>
      <c r="E3914" t="s">
        <v>167</v>
      </c>
      <c r="F3914">
        <v>51.81</v>
      </c>
      <c r="I3914">
        <v>1065751</v>
      </c>
      <c r="J3914" t="s">
        <v>63</v>
      </c>
      <c r="K3914">
        <v>51.81</v>
      </c>
      <c r="L3914" s="5">
        <v>45363</v>
      </c>
      <c r="P3914">
        <v>51.81</v>
      </c>
      <c r="Q3914">
        <v>0.47731900416561279</v>
      </c>
    </row>
    <row r="3915" spans="1:17" x14ac:dyDescent="0.2">
      <c r="A3915" t="s">
        <v>9783</v>
      </c>
      <c r="B3915" t="s">
        <v>9806</v>
      </c>
      <c r="C3915" t="s">
        <v>9807</v>
      </c>
      <c r="D3915" s="5">
        <v>45233</v>
      </c>
      <c r="E3915" t="s">
        <v>436</v>
      </c>
      <c r="F3915">
        <v>994.59</v>
      </c>
      <c r="I3915">
        <v>1802756</v>
      </c>
      <c r="J3915" t="s">
        <v>57</v>
      </c>
      <c r="K3915">
        <v>994.59</v>
      </c>
      <c r="L3915" s="5">
        <v>45243</v>
      </c>
      <c r="M3915" s="5">
        <v>45250</v>
      </c>
      <c r="N3915">
        <v>6</v>
      </c>
      <c r="O3915">
        <v>5967.54</v>
      </c>
      <c r="P3915">
        <v>994.59</v>
      </c>
      <c r="Q3915">
        <v>0.47741716618367847</v>
      </c>
    </row>
    <row r="3916" spans="1:17" x14ac:dyDescent="0.2">
      <c r="A3916" t="s">
        <v>5950</v>
      </c>
      <c r="B3916" t="s">
        <v>6173</v>
      </c>
      <c r="C3916" t="s">
        <v>6174</v>
      </c>
      <c r="D3916" s="5">
        <v>45160</v>
      </c>
      <c r="E3916" t="s">
        <v>167</v>
      </c>
      <c r="F3916">
        <v>55.54</v>
      </c>
      <c r="I3916">
        <v>1012405</v>
      </c>
      <c r="J3916" t="s">
        <v>63</v>
      </c>
      <c r="K3916">
        <v>947.9</v>
      </c>
      <c r="L3916" s="5">
        <v>45160</v>
      </c>
      <c r="P3916">
        <v>40.549999999999997</v>
      </c>
      <c r="Q3916">
        <v>0.47752040175011223</v>
      </c>
    </row>
    <row r="3917" spans="1:17" x14ac:dyDescent="0.2">
      <c r="A3917" t="s">
        <v>11732</v>
      </c>
      <c r="B3917" t="s">
        <v>11981</v>
      </c>
      <c r="C3917">
        <v>53851042</v>
      </c>
      <c r="D3917" s="5">
        <v>45317</v>
      </c>
      <c r="E3917" t="s">
        <v>11733</v>
      </c>
      <c r="F3917">
        <v>213.71</v>
      </c>
      <c r="I3917">
        <v>1059985</v>
      </c>
      <c r="J3917" t="s">
        <v>63</v>
      </c>
      <c r="K3917" s="6">
        <v>41705.06</v>
      </c>
      <c r="L3917" s="5">
        <v>45342</v>
      </c>
      <c r="P3917">
        <v>213.71</v>
      </c>
      <c r="Q3917">
        <v>0.47753801551777553</v>
      </c>
    </row>
    <row r="3918" spans="1:17" x14ac:dyDescent="0.2">
      <c r="A3918" t="s">
        <v>11112</v>
      </c>
      <c r="B3918" t="s">
        <v>11143</v>
      </c>
      <c r="C3918" t="s">
        <v>11144</v>
      </c>
      <c r="D3918" s="5">
        <v>45138</v>
      </c>
      <c r="E3918" t="s">
        <v>167</v>
      </c>
      <c r="F3918">
        <v>28.9</v>
      </c>
      <c r="I3918">
        <v>1007046</v>
      </c>
      <c r="J3918" t="s">
        <v>63</v>
      </c>
      <c r="K3918">
        <v>83.11</v>
      </c>
      <c r="L3918" s="5">
        <v>45138</v>
      </c>
      <c r="P3918">
        <v>28.9</v>
      </c>
      <c r="Q3918">
        <v>0.47770860810065952</v>
      </c>
    </row>
    <row r="3919" spans="1:17" x14ac:dyDescent="0.2">
      <c r="A3919" t="s">
        <v>7453</v>
      </c>
      <c r="B3919" t="s">
        <v>7464</v>
      </c>
      <c r="C3919" t="s">
        <v>7465</v>
      </c>
      <c r="D3919" s="5">
        <v>45457</v>
      </c>
      <c r="E3919" t="s">
        <v>436</v>
      </c>
      <c r="F3919">
        <v>211.9</v>
      </c>
      <c r="I3919">
        <v>1091860</v>
      </c>
      <c r="J3919" t="s">
        <v>63</v>
      </c>
      <c r="K3919">
        <v>211.9</v>
      </c>
      <c r="L3919" s="5">
        <v>45463</v>
      </c>
      <c r="P3919">
        <v>211.9</v>
      </c>
      <c r="Q3919">
        <v>0.47789955354548141</v>
      </c>
    </row>
    <row r="3920" spans="1:17" x14ac:dyDescent="0.2">
      <c r="A3920" t="s">
        <v>5911</v>
      </c>
      <c r="B3920" t="s">
        <v>5934</v>
      </c>
      <c r="C3920" t="s">
        <v>5935</v>
      </c>
      <c r="D3920" s="5">
        <v>45282</v>
      </c>
      <c r="E3920" t="s">
        <v>56</v>
      </c>
      <c r="F3920" s="6">
        <v>1419.08</v>
      </c>
      <c r="I3920">
        <v>1808019</v>
      </c>
      <c r="J3920" t="s">
        <v>57</v>
      </c>
      <c r="K3920" s="6">
        <v>1419.08</v>
      </c>
      <c r="L3920" s="5">
        <v>45308</v>
      </c>
      <c r="M3920" s="5">
        <v>45320</v>
      </c>
      <c r="N3920">
        <v>11</v>
      </c>
      <c r="O3920">
        <v>15609.88</v>
      </c>
      <c r="P3920">
        <v>1419.08</v>
      </c>
      <c r="Q3920">
        <v>0.47794983116673051</v>
      </c>
    </row>
    <row r="3921" spans="1:17" x14ac:dyDescent="0.2">
      <c r="A3921" t="s">
        <v>7611</v>
      </c>
      <c r="B3921" t="s">
        <v>7644</v>
      </c>
      <c r="C3921" t="s">
        <v>7645</v>
      </c>
      <c r="D3921" s="5">
        <v>45182</v>
      </c>
      <c r="E3921" t="s">
        <v>167</v>
      </c>
      <c r="F3921">
        <v>31.95</v>
      </c>
      <c r="I3921">
        <v>1018377</v>
      </c>
      <c r="J3921" t="s">
        <v>63</v>
      </c>
      <c r="K3921">
        <v>31.95</v>
      </c>
      <c r="L3921" s="5">
        <v>45182</v>
      </c>
      <c r="P3921">
        <v>31.95</v>
      </c>
      <c r="Q3921">
        <v>0.47798192091237546</v>
      </c>
    </row>
    <row r="3922" spans="1:17" x14ac:dyDescent="0.2">
      <c r="A3922" t="s">
        <v>481</v>
      </c>
      <c r="B3922" t="s">
        <v>514</v>
      </c>
      <c r="C3922" t="s">
        <v>2189</v>
      </c>
      <c r="D3922" s="5">
        <v>45459</v>
      </c>
      <c r="E3922" t="s">
        <v>484</v>
      </c>
      <c r="F3922">
        <v>625.95000000000005</v>
      </c>
      <c r="I3922">
        <v>73848</v>
      </c>
      <c r="J3922" t="s">
        <v>485</v>
      </c>
      <c r="K3922" s="6">
        <v>709092.54</v>
      </c>
      <c r="L3922" s="5">
        <v>45471</v>
      </c>
      <c r="P3922">
        <v>82.02</v>
      </c>
      <c r="Q3922">
        <v>0.47824343722712914</v>
      </c>
    </row>
    <row r="3923" spans="1:17" x14ac:dyDescent="0.2">
      <c r="A3923" t="s">
        <v>481</v>
      </c>
      <c r="B3923" t="s">
        <v>572</v>
      </c>
      <c r="C3923" t="s">
        <v>805</v>
      </c>
      <c r="D3923" s="5">
        <v>45154</v>
      </c>
      <c r="E3923" t="s">
        <v>484</v>
      </c>
      <c r="F3923">
        <v>209.81</v>
      </c>
      <c r="I3923">
        <v>71731</v>
      </c>
      <c r="J3923" t="s">
        <v>485</v>
      </c>
      <c r="K3923" s="6">
        <v>681080.54</v>
      </c>
      <c r="L3923" s="5">
        <v>45169</v>
      </c>
      <c r="P3923">
        <v>209.81</v>
      </c>
      <c r="Q3923">
        <v>0.47861902155657099</v>
      </c>
    </row>
    <row r="3924" spans="1:17" x14ac:dyDescent="0.2">
      <c r="A3924" t="s">
        <v>66</v>
      </c>
      <c r="B3924" t="s">
        <v>67</v>
      </c>
      <c r="C3924" t="s">
        <v>73</v>
      </c>
      <c r="D3924" s="5">
        <v>45226</v>
      </c>
      <c r="E3924" t="s">
        <v>69</v>
      </c>
      <c r="F3924" s="6">
        <v>6557.2</v>
      </c>
      <c r="G3924" s="5">
        <v>45196</v>
      </c>
      <c r="H3924" s="5">
        <v>45226</v>
      </c>
      <c r="I3924">
        <v>1801747</v>
      </c>
      <c r="J3924" t="s">
        <v>57</v>
      </c>
      <c r="K3924" s="6">
        <v>6557.2</v>
      </c>
      <c r="L3924" s="5">
        <v>45231</v>
      </c>
      <c r="M3924" s="5">
        <v>45237</v>
      </c>
      <c r="N3924">
        <v>5</v>
      </c>
      <c r="O3924">
        <v>32786</v>
      </c>
      <c r="P3924">
        <v>1203.55</v>
      </c>
      <c r="Q3924">
        <v>0.47878415232181071</v>
      </c>
    </row>
    <row r="3925" spans="1:17" x14ac:dyDescent="0.2">
      <c r="A3925" t="s">
        <v>481</v>
      </c>
      <c r="B3925" t="s">
        <v>688</v>
      </c>
      <c r="C3925" t="s">
        <v>887</v>
      </c>
      <c r="D3925" s="5">
        <v>45154</v>
      </c>
      <c r="E3925" t="s">
        <v>484</v>
      </c>
      <c r="F3925">
        <v>197.51</v>
      </c>
      <c r="I3925">
        <v>71731</v>
      </c>
      <c r="J3925" t="s">
        <v>485</v>
      </c>
      <c r="K3925" s="6">
        <v>681080.54</v>
      </c>
      <c r="L3925" s="5">
        <v>45169</v>
      </c>
      <c r="P3925">
        <v>197.51</v>
      </c>
      <c r="Q3925">
        <v>0.47906108000282477</v>
      </c>
    </row>
    <row r="3926" spans="1:17" x14ac:dyDescent="0.2">
      <c r="A3926" t="s">
        <v>2307</v>
      </c>
      <c r="B3926">
        <v>604636</v>
      </c>
      <c r="C3926">
        <v>604636</v>
      </c>
      <c r="D3926" s="5">
        <v>45163</v>
      </c>
      <c r="E3926" t="s">
        <v>56</v>
      </c>
      <c r="F3926">
        <v>331.79</v>
      </c>
      <c r="I3926">
        <v>1797651</v>
      </c>
      <c r="J3926" t="s">
        <v>57</v>
      </c>
      <c r="K3926">
        <v>331.79</v>
      </c>
      <c r="L3926" s="5">
        <v>45190</v>
      </c>
      <c r="M3926" s="5">
        <v>45195</v>
      </c>
      <c r="N3926">
        <v>4</v>
      </c>
      <c r="O3926">
        <v>1327.16</v>
      </c>
      <c r="P3926">
        <v>331.79</v>
      </c>
      <c r="Q3926">
        <v>0.47907632643587938</v>
      </c>
    </row>
    <row r="3927" spans="1:17" x14ac:dyDescent="0.2">
      <c r="A3927" t="s">
        <v>11732</v>
      </c>
      <c r="B3927" t="s">
        <v>11862</v>
      </c>
      <c r="C3927">
        <v>53323027</v>
      </c>
      <c r="D3927" s="5">
        <v>45237</v>
      </c>
      <c r="E3927" t="s">
        <v>11733</v>
      </c>
      <c r="F3927">
        <v>448.97</v>
      </c>
      <c r="I3927">
        <v>599801</v>
      </c>
      <c r="J3927" t="s">
        <v>62</v>
      </c>
      <c r="K3927" s="6">
        <v>25509.85</v>
      </c>
      <c r="L3927" s="5">
        <v>45264</v>
      </c>
      <c r="P3927">
        <v>448.97</v>
      </c>
      <c r="Q3927">
        <v>0.47907667727783243</v>
      </c>
    </row>
    <row r="3928" spans="1:17" x14ac:dyDescent="0.2">
      <c r="A3928" t="s">
        <v>481</v>
      </c>
      <c r="B3928" t="s">
        <v>544</v>
      </c>
      <c r="C3928" t="s">
        <v>2065</v>
      </c>
      <c r="D3928" s="5">
        <v>45428</v>
      </c>
      <c r="E3928" t="s">
        <v>484</v>
      </c>
      <c r="F3928">
        <v>457.78</v>
      </c>
      <c r="I3928">
        <v>73668</v>
      </c>
      <c r="J3928" t="s">
        <v>485</v>
      </c>
      <c r="K3928" s="6">
        <v>792952.19</v>
      </c>
      <c r="L3928" s="5">
        <v>45442</v>
      </c>
      <c r="P3928">
        <v>457.78</v>
      </c>
      <c r="Q3928">
        <v>0.47914035289400214</v>
      </c>
    </row>
    <row r="3929" spans="1:17" x14ac:dyDescent="0.2">
      <c r="A3929" t="s">
        <v>481</v>
      </c>
      <c r="B3929" t="s">
        <v>560</v>
      </c>
      <c r="C3929" t="s">
        <v>1093</v>
      </c>
      <c r="D3929" s="5">
        <v>45215</v>
      </c>
      <c r="E3929" t="s">
        <v>484</v>
      </c>
      <c r="F3929">
        <v>794.84</v>
      </c>
      <c r="I3929">
        <v>72141</v>
      </c>
      <c r="J3929" t="s">
        <v>485</v>
      </c>
      <c r="K3929" s="6">
        <v>621809.21</v>
      </c>
      <c r="L3929" s="5">
        <v>45231</v>
      </c>
      <c r="P3929">
        <v>586.94000000000005</v>
      </c>
      <c r="Q3929">
        <v>0.47946628747805764</v>
      </c>
    </row>
    <row r="3930" spans="1:17" x14ac:dyDescent="0.2">
      <c r="A3930" t="s">
        <v>4620</v>
      </c>
      <c r="B3930" t="s">
        <v>4721</v>
      </c>
      <c r="C3930" t="s">
        <v>4722</v>
      </c>
      <c r="D3930" s="5">
        <v>45327</v>
      </c>
      <c r="E3930" t="s">
        <v>167</v>
      </c>
      <c r="F3930">
        <v>12.61</v>
      </c>
      <c r="I3930">
        <v>1056284</v>
      </c>
      <c r="J3930" t="s">
        <v>63</v>
      </c>
      <c r="K3930">
        <v>36.24</v>
      </c>
      <c r="L3930" s="5">
        <v>45327</v>
      </c>
      <c r="P3930">
        <v>13.37</v>
      </c>
      <c r="Q3930">
        <v>0.47949683906890583</v>
      </c>
    </row>
    <row r="3931" spans="1:17" x14ac:dyDescent="0.2">
      <c r="A3931" t="s">
        <v>5950</v>
      </c>
      <c r="B3931" t="s">
        <v>6757</v>
      </c>
      <c r="C3931" t="s">
        <v>6758</v>
      </c>
      <c r="D3931" s="5">
        <v>45322</v>
      </c>
      <c r="E3931" t="s">
        <v>167</v>
      </c>
      <c r="F3931">
        <v>44.6</v>
      </c>
      <c r="I3931">
        <v>1054989</v>
      </c>
      <c r="J3931" t="s">
        <v>63</v>
      </c>
      <c r="K3931" s="6">
        <v>4539.2</v>
      </c>
      <c r="L3931" s="5">
        <v>45322</v>
      </c>
      <c r="P3931">
        <v>32.549999999999997</v>
      </c>
      <c r="Q3931">
        <v>0.47949965439484987</v>
      </c>
    </row>
    <row r="3932" spans="1:17" x14ac:dyDescent="0.2">
      <c r="A3932" t="s">
        <v>7498</v>
      </c>
      <c r="B3932" t="s">
        <v>4059</v>
      </c>
      <c r="C3932">
        <v>1966</v>
      </c>
      <c r="D3932" s="5">
        <v>45230</v>
      </c>
      <c r="E3932" t="s">
        <v>56</v>
      </c>
      <c r="F3932" s="6">
        <v>2104.1</v>
      </c>
      <c r="I3932">
        <v>1803643</v>
      </c>
      <c r="J3932" t="s">
        <v>57</v>
      </c>
      <c r="K3932" s="6">
        <v>2104.1</v>
      </c>
      <c r="L3932" s="5">
        <v>45257</v>
      </c>
      <c r="M3932" s="5">
        <v>45265</v>
      </c>
      <c r="N3932">
        <v>7</v>
      </c>
      <c r="O3932">
        <v>14728.7</v>
      </c>
      <c r="P3932">
        <v>2104.1</v>
      </c>
      <c r="Q3932">
        <v>0.47969253472458873</v>
      </c>
    </row>
    <row r="3933" spans="1:17" x14ac:dyDescent="0.2">
      <c r="A3933" t="s">
        <v>8411</v>
      </c>
      <c r="B3933" t="s">
        <v>8414</v>
      </c>
      <c r="C3933" t="s">
        <v>8415</v>
      </c>
      <c r="D3933" s="5">
        <v>45159</v>
      </c>
      <c r="E3933" t="s">
        <v>436</v>
      </c>
      <c r="F3933">
        <v>706.82</v>
      </c>
      <c r="I3933">
        <v>1796038</v>
      </c>
      <c r="J3933" t="s">
        <v>57</v>
      </c>
      <c r="K3933">
        <v>706.82</v>
      </c>
      <c r="L3933" s="5">
        <v>45168</v>
      </c>
      <c r="M3933" s="5">
        <v>45176</v>
      </c>
      <c r="N3933">
        <v>7</v>
      </c>
      <c r="O3933">
        <v>4947.74</v>
      </c>
      <c r="P3933">
        <v>706.82</v>
      </c>
      <c r="Q3933">
        <v>0.47972884580159247</v>
      </c>
    </row>
    <row r="3934" spans="1:17" x14ac:dyDescent="0.2">
      <c r="A3934" t="s">
        <v>11732</v>
      </c>
      <c r="B3934" t="s">
        <v>12049</v>
      </c>
      <c r="C3934">
        <v>54552338</v>
      </c>
      <c r="D3934" s="5">
        <v>45404</v>
      </c>
      <c r="E3934" t="s">
        <v>11733</v>
      </c>
      <c r="F3934">
        <v>26.58</v>
      </c>
      <c r="I3934">
        <v>1083873</v>
      </c>
      <c r="J3934" t="s">
        <v>63</v>
      </c>
      <c r="K3934" s="6">
        <v>5121.9399999999996</v>
      </c>
      <c r="L3934" s="5">
        <v>45429</v>
      </c>
      <c r="P3934">
        <v>26.58</v>
      </c>
      <c r="Q3934">
        <v>0.47977953773810711</v>
      </c>
    </row>
    <row r="3935" spans="1:17" x14ac:dyDescent="0.2">
      <c r="A3935" t="s">
        <v>481</v>
      </c>
      <c r="B3935" t="s">
        <v>676</v>
      </c>
      <c r="C3935" t="s">
        <v>1022</v>
      </c>
      <c r="D3935" s="5">
        <v>45185</v>
      </c>
      <c r="E3935" t="s">
        <v>484</v>
      </c>
      <c r="F3935">
        <v>108.29</v>
      </c>
      <c r="I3935">
        <v>71929</v>
      </c>
      <c r="J3935" t="s">
        <v>485</v>
      </c>
      <c r="K3935" s="6">
        <v>614311.01</v>
      </c>
      <c r="L3935" s="5">
        <v>45198</v>
      </c>
      <c r="P3935">
        <v>69.930000000000007</v>
      </c>
      <c r="Q3935">
        <v>0.47981056184409721</v>
      </c>
    </row>
    <row r="3936" spans="1:17" x14ac:dyDescent="0.2">
      <c r="A3936" t="s">
        <v>3548</v>
      </c>
      <c r="B3936" t="s">
        <v>3549</v>
      </c>
      <c r="C3936">
        <v>105870</v>
      </c>
      <c r="D3936" s="5">
        <v>45187</v>
      </c>
      <c r="E3936" t="s">
        <v>56</v>
      </c>
      <c r="F3936">
        <v>158.32</v>
      </c>
      <c r="I3936">
        <v>1798593</v>
      </c>
      <c r="J3936" t="s">
        <v>57</v>
      </c>
      <c r="K3936">
        <v>158.32</v>
      </c>
      <c r="L3936" s="5">
        <v>45196</v>
      </c>
      <c r="M3936" s="5">
        <v>45203</v>
      </c>
      <c r="N3936">
        <v>6</v>
      </c>
      <c r="O3936">
        <v>949.92</v>
      </c>
      <c r="P3936">
        <v>158.32</v>
      </c>
      <c r="Q3936">
        <v>0.47990769261443855</v>
      </c>
    </row>
    <row r="3937" spans="1:17" x14ac:dyDescent="0.2">
      <c r="A3937" t="s">
        <v>11596</v>
      </c>
      <c r="B3937" t="s">
        <v>11639</v>
      </c>
      <c r="C3937" t="s">
        <v>11640</v>
      </c>
      <c r="D3937" s="5">
        <v>45308</v>
      </c>
      <c r="E3937" t="s">
        <v>167</v>
      </c>
      <c r="F3937">
        <v>52.82</v>
      </c>
      <c r="I3937">
        <v>1050124</v>
      </c>
      <c r="J3937" t="s">
        <v>63</v>
      </c>
      <c r="K3937">
        <v>52.82</v>
      </c>
      <c r="L3937" s="5">
        <v>45308</v>
      </c>
      <c r="P3937">
        <v>55.99</v>
      </c>
      <c r="Q3937">
        <v>0.47993946502395524</v>
      </c>
    </row>
    <row r="3938" spans="1:17" x14ac:dyDescent="0.2">
      <c r="A3938" t="s">
        <v>7835</v>
      </c>
      <c r="B3938" t="s">
        <v>7906</v>
      </c>
      <c r="C3938" t="s">
        <v>7907</v>
      </c>
      <c r="D3938" s="5">
        <v>45258</v>
      </c>
      <c r="E3938" t="s">
        <v>167</v>
      </c>
      <c r="F3938">
        <v>29.9</v>
      </c>
      <c r="I3938">
        <v>1038897</v>
      </c>
      <c r="J3938" t="s">
        <v>63</v>
      </c>
      <c r="K3938">
        <v>29.9</v>
      </c>
      <c r="L3938" s="5">
        <v>45258</v>
      </c>
      <c r="P3938">
        <v>29.9</v>
      </c>
      <c r="Q3938">
        <v>0.48020847744581641</v>
      </c>
    </row>
    <row r="3939" spans="1:17" x14ac:dyDescent="0.2">
      <c r="A3939" t="s">
        <v>9900</v>
      </c>
      <c r="B3939" t="s">
        <v>9910</v>
      </c>
      <c r="C3939">
        <v>757001341820</v>
      </c>
      <c r="D3939" s="5">
        <v>45412</v>
      </c>
      <c r="E3939" t="s">
        <v>56</v>
      </c>
      <c r="F3939">
        <v>339.02</v>
      </c>
      <c r="I3939">
        <v>1085390</v>
      </c>
      <c r="J3939" t="s">
        <v>63</v>
      </c>
      <c r="K3939">
        <v>528.52</v>
      </c>
      <c r="L3939" s="5">
        <v>45435</v>
      </c>
      <c r="P3939">
        <v>339.02</v>
      </c>
      <c r="Q3939">
        <v>0.48036076588291732</v>
      </c>
    </row>
    <row r="3940" spans="1:17" x14ac:dyDescent="0.2">
      <c r="A3940" t="s">
        <v>481</v>
      </c>
      <c r="B3940" t="s">
        <v>738</v>
      </c>
      <c r="C3940" t="s">
        <v>1464</v>
      </c>
      <c r="D3940" s="5">
        <v>45276</v>
      </c>
      <c r="E3940" t="s">
        <v>484</v>
      </c>
      <c r="F3940" s="6">
        <v>1441.29</v>
      </c>
      <c r="I3940">
        <v>72587</v>
      </c>
      <c r="J3940" t="s">
        <v>485</v>
      </c>
      <c r="K3940" s="6">
        <v>607405.88</v>
      </c>
      <c r="L3940" s="5">
        <v>45289</v>
      </c>
      <c r="P3940">
        <v>1441.29</v>
      </c>
      <c r="Q3940">
        <v>0.48044535572734359</v>
      </c>
    </row>
    <row r="3941" spans="1:17" x14ac:dyDescent="0.2">
      <c r="A3941" t="s">
        <v>11495</v>
      </c>
      <c r="B3941" t="s">
        <v>11518</v>
      </c>
      <c r="C3941" t="s">
        <v>11519</v>
      </c>
      <c r="D3941" s="5">
        <v>45176</v>
      </c>
      <c r="E3941" t="s">
        <v>167</v>
      </c>
      <c r="F3941">
        <v>4.93</v>
      </c>
      <c r="I3941">
        <v>1016490</v>
      </c>
      <c r="J3941" t="s">
        <v>63</v>
      </c>
      <c r="K3941">
        <v>332.06</v>
      </c>
      <c r="L3941" s="5">
        <v>45176</v>
      </c>
      <c r="P3941">
        <v>2.4700000000000002</v>
      </c>
      <c r="Q3941">
        <v>0.48069666780511322</v>
      </c>
    </row>
    <row r="3942" spans="1:17" x14ac:dyDescent="0.2">
      <c r="A3942" t="s">
        <v>7611</v>
      </c>
      <c r="B3942" t="s">
        <v>7720</v>
      </c>
      <c r="C3942" t="s">
        <v>7721</v>
      </c>
      <c r="D3942" s="5">
        <v>45351</v>
      </c>
      <c r="E3942" t="s">
        <v>167</v>
      </c>
      <c r="F3942">
        <v>46.56</v>
      </c>
      <c r="I3942">
        <v>1062841</v>
      </c>
      <c r="J3942" t="s">
        <v>63</v>
      </c>
      <c r="K3942">
        <v>91.06</v>
      </c>
      <c r="L3942" s="5">
        <v>45351</v>
      </c>
      <c r="P3942">
        <v>46.56</v>
      </c>
      <c r="Q3942">
        <v>0.48086638052664021</v>
      </c>
    </row>
    <row r="3943" spans="1:17" x14ac:dyDescent="0.2">
      <c r="A3943" t="s">
        <v>4620</v>
      </c>
      <c r="B3943" t="s">
        <v>4757</v>
      </c>
      <c r="C3943" t="s">
        <v>4758</v>
      </c>
      <c r="D3943" s="5">
        <v>45413</v>
      </c>
      <c r="E3943" t="s">
        <v>167</v>
      </c>
      <c r="F3943">
        <v>12.19</v>
      </c>
      <c r="I3943">
        <v>1080003</v>
      </c>
      <c r="J3943" t="s">
        <v>63</v>
      </c>
      <c r="K3943">
        <v>12.19</v>
      </c>
      <c r="L3943" s="5">
        <v>45413</v>
      </c>
      <c r="P3943">
        <v>12.92</v>
      </c>
      <c r="Q3943">
        <v>0.48116016695788622</v>
      </c>
    </row>
    <row r="3944" spans="1:17" x14ac:dyDescent="0.2">
      <c r="A3944" t="s">
        <v>101</v>
      </c>
      <c r="B3944">
        <v>1292537</v>
      </c>
      <c r="C3944">
        <v>9143411121</v>
      </c>
      <c r="D3944" s="5">
        <v>45233</v>
      </c>
      <c r="E3944" t="s">
        <v>56</v>
      </c>
      <c r="F3944">
        <v>238.48</v>
      </c>
      <c r="I3944">
        <v>599002</v>
      </c>
      <c r="J3944" t="s">
        <v>62</v>
      </c>
      <c r="K3944" s="6">
        <v>1975.28</v>
      </c>
      <c r="L3944" s="5">
        <v>45258</v>
      </c>
      <c r="P3944">
        <v>238.48</v>
      </c>
      <c r="Q3944">
        <v>0.48138133832646668</v>
      </c>
    </row>
    <row r="3945" spans="1:17" x14ac:dyDescent="0.2">
      <c r="A3945" t="s">
        <v>11732</v>
      </c>
      <c r="B3945" t="s">
        <v>11978</v>
      </c>
      <c r="C3945">
        <v>53851025</v>
      </c>
      <c r="D3945" s="5">
        <v>45317</v>
      </c>
      <c r="E3945" t="s">
        <v>11733</v>
      </c>
      <c r="F3945">
        <v>143.37</v>
      </c>
      <c r="I3945">
        <v>1059985</v>
      </c>
      <c r="J3945" t="s">
        <v>63</v>
      </c>
      <c r="K3945" s="6">
        <v>41705.06</v>
      </c>
      <c r="L3945" s="5">
        <v>45342</v>
      </c>
      <c r="P3945">
        <v>143.37</v>
      </c>
      <c r="Q3945">
        <v>0.48153290545551197</v>
      </c>
    </row>
    <row r="3946" spans="1:17" x14ac:dyDescent="0.2">
      <c r="A3946" t="s">
        <v>5950</v>
      </c>
      <c r="B3946" t="s">
        <v>6619</v>
      </c>
      <c r="C3946" t="s">
        <v>6620</v>
      </c>
      <c r="D3946" s="5">
        <v>45274</v>
      </c>
      <c r="E3946" t="s">
        <v>167</v>
      </c>
      <c r="F3946">
        <v>60.9</v>
      </c>
      <c r="I3946">
        <v>1043194</v>
      </c>
      <c r="J3946" t="s">
        <v>63</v>
      </c>
      <c r="K3946" s="6">
        <v>3746.02</v>
      </c>
      <c r="L3946" s="5">
        <v>45275</v>
      </c>
      <c r="P3946">
        <v>44.44</v>
      </c>
      <c r="Q3946">
        <v>0.48156619634880071</v>
      </c>
    </row>
    <row r="3947" spans="1:17" x14ac:dyDescent="0.2">
      <c r="A3947" t="s">
        <v>4187</v>
      </c>
      <c r="B3947" t="s">
        <v>4202</v>
      </c>
      <c r="C3947" t="s">
        <v>4203</v>
      </c>
      <c r="D3947" s="5">
        <v>45341</v>
      </c>
      <c r="E3947" t="s">
        <v>56</v>
      </c>
      <c r="F3947" s="6">
        <v>2113.44</v>
      </c>
      <c r="I3947">
        <v>1062754</v>
      </c>
      <c r="J3947" t="s">
        <v>63</v>
      </c>
      <c r="K3947" s="6">
        <v>2113.44</v>
      </c>
      <c r="L3947" s="5">
        <v>45351</v>
      </c>
      <c r="P3947">
        <v>2113.44</v>
      </c>
      <c r="Q3947">
        <v>0.48160672263716109</v>
      </c>
    </row>
    <row r="3948" spans="1:17" x14ac:dyDescent="0.2">
      <c r="A3948" t="s">
        <v>5950</v>
      </c>
      <c r="B3948" t="s">
        <v>6243</v>
      </c>
      <c r="C3948" t="s">
        <v>6244</v>
      </c>
      <c r="D3948" s="5">
        <v>45209</v>
      </c>
      <c r="E3948" t="s">
        <v>167</v>
      </c>
      <c r="F3948">
        <v>47.72</v>
      </c>
      <c r="I3948">
        <v>1025077</v>
      </c>
      <c r="J3948" t="s">
        <v>63</v>
      </c>
      <c r="K3948" s="6">
        <v>4711.13</v>
      </c>
      <c r="L3948" s="5">
        <v>45209</v>
      </c>
      <c r="P3948">
        <v>34.840000000000003</v>
      </c>
      <c r="Q3948">
        <v>0.48166545014903051</v>
      </c>
    </row>
    <row r="3949" spans="1:17" x14ac:dyDescent="0.2">
      <c r="A3949" t="s">
        <v>10420</v>
      </c>
      <c r="B3949" t="s">
        <v>87</v>
      </c>
      <c r="C3949">
        <v>62329</v>
      </c>
      <c r="D3949" s="5">
        <v>45344</v>
      </c>
      <c r="E3949" t="s">
        <v>56</v>
      </c>
      <c r="F3949">
        <v>50</v>
      </c>
      <c r="I3949">
        <v>1814954</v>
      </c>
      <c r="J3949" t="s">
        <v>57</v>
      </c>
      <c r="K3949">
        <v>50</v>
      </c>
      <c r="L3949" s="5">
        <v>45369</v>
      </c>
      <c r="M3949" s="5">
        <v>45386</v>
      </c>
      <c r="N3949">
        <v>16</v>
      </c>
      <c r="O3949">
        <v>800</v>
      </c>
      <c r="P3949">
        <v>53</v>
      </c>
      <c r="Q3949">
        <v>0.48172783418707998</v>
      </c>
    </row>
    <row r="3950" spans="1:17" x14ac:dyDescent="0.2">
      <c r="A3950" t="s">
        <v>9900</v>
      </c>
      <c r="B3950" t="s">
        <v>9913</v>
      </c>
      <c r="C3950">
        <v>796001511122</v>
      </c>
      <c r="D3950" s="5">
        <v>45189</v>
      </c>
      <c r="E3950" t="s">
        <v>56</v>
      </c>
      <c r="F3950">
        <v>211.15</v>
      </c>
      <c r="I3950">
        <v>594439</v>
      </c>
      <c r="J3950" t="s">
        <v>62</v>
      </c>
      <c r="K3950">
        <v>751.89</v>
      </c>
      <c r="L3950" s="5">
        <v>45222</v>
      </c>
      <c r="P3950">
        <v>211.15</v>
      </c>
      <c r="Q3950">
        <v>0.48187862839767481</v>
      </c>
    </row>
    <row r="3951" spans="1:17" x14ac:dyDescent="0.2">
      <c r="A3951" t="s">
        <v>8186</v>
      </c>
      <c r="B3951" t="s">
        <v>8261</v>
      </c>
      <c r="C3951" t="s">
        <v>8262</v>
      </c>
      <c r="D3951" s="5">
        <v>45320</v>
      </c>
      <c r="E3951" t="s">
        <v>33</v>
      </c>
      <c r="F3951" s="6">
        <v>238849.96</v>
      </c>
      <c r="I3951">
        <v>1059996</v>
      </c>
      <c r="J3951" t="s">
        <v>63</v>
      </c>
      <c r="K3951" s="6">
        <v>3319685.72</v>
      </c>
      <c r="L3951" s="5">
        <v>45342</v>
      </c>
      <c r="P3951">
        <v>3483.44</v>
      </c>
      <c r="Q3951">
        <v>0.48189770790880415</v>
      </c>
    </row>
    <row r="3952" spans="1:17" x14ac:dyDescent="0.2">
      <c r="A3952" t="s">
        <v>5203</v>
      </c>
      <c r="B3952" t="s">
        <v>5228</v>
      </c>
      <c r="C3952" t="s">
        <v>5229</v>
      </c>
      <c r="D3952" s="5">
        <v>45120</v>
      </c>
      <c r="E3952" t="s">
        <v>167</v>
      </c>
      <c r="F3952">
        <v>25.14</v>
      </c>
      <c r="I3952">
        <v>1002713</v>
      </c>
      <c r="J3952" t="s">
        <v>63</v>
      </c>
      <c r="K3952">
        <v>244.24</v>
      </c>
      <c r="L3952" s="5">
        <v>45120</v>
      </c>
      <c r="P3952">
        <v>25.14</v>
      </c>
      <c r="Q3952">
        <v>0.48205962362449317</v>
      </c>
    </row>
    <row r="3953" spans="1:17" x14ac:dyDescent="0.2">
      <c r="A3953" t="s">
        <v>11112</v>
      </c>
      <c r="B3953" t="s">
        <v>11121</v>
      </c>
      <c r="C3953" t="s">
        <v>11122</v>
      </c>
      <c r="D3953" s="5">
        <v>45117</v>
      </c>
      <c r="E3953" t="s">
        <v>167</v>
      </c>
      <c r="F3953">
        <v>26.68</v>
      </c>
      <c r="I3953">
        <v>1001648</v>
      </c>
      <c r="J3953" t="s">
        <v>63</v>
      </c>
      <c r="K3953">
        <v>55.46</v>
      </c>
      <c r="L3953" s="5">
        <v>45117</v>
      </c>
      <c r="P3953">
        <v>26.68</v>
      </c>
      <c r="Q3953">
        <v>0.48214905002767172</v>
      </c>
    </row>
    <row r="3954" spans="1:17" x14ac:dyDescent="0.2">
      <c r="A3954" t="s">
        <v>9856</v>
      </c>
      <c r="B3954" t="s">
        <v>9863</v>
      </c>
      <c r="C3954" t="s">
        <v>9864</v>
      </c>
      <c r="D3954" s="5">
        <v>45265</v>
      </c>
      <c r="E3954" t="s">
        <v>436</v>
      </c>
      <c r="F3954">
        <v>160.6</v>
      </c>
      <c r="I3954">
        <v>600411</v>
      </c>
      <c r="J3954" t="s">
        <v>62</v>
      </c>
      <c r="K3954">
        <v>160.6</v>
      </c>
      <c r="L3954" s="5">
        <v>45268</v>
      </c>
      <c r="P3954">
        <v>160.6</v>
      </c>
      <c r="Q3954">
        <v>0.48219896226027181</v>
      </c>
    </row>
    <row r="3955" spans="1:17" x14ac:dyDescent="0.2">
      <c r="A3955" t="s">
        <v>8165</v>
      </c>
      <c r="B3955">
        <v>11930081</v>
      </c>
      <c r="C3955">
        <v>223115592</v>
      </c>
      <c r="D3955" s="5">
        <v>45256</v>
      </c>
      <c r="E3955" t="s">
        <v>56</v>
      </c>
      <c r="F3955">
        <v>35</v>
      </c>
      <c r="I3955">
        <v>1804284</v>
      </c>
      <c r="J3955" t="s">
        <v>57</v>
      </c>
      <c r="K3955">
        <v>541.30999999999995</v>
      </c>
      <c r="L3955" s="5">
        <v>45264</v>
      </c>
      <c r="M3955" s="5">
        <v>45268</v>
      </c>
      <c r="N3955">
        <v>3</v>
      </c>
      <c r="O3955">
        <v>1623.93</v>
      </c>
      <c r="P3955">
        <v>37.1</v>
      </c>
      <c r="Q3955">
        <v>0.48229053219361373</v>
      </c>
    </row>
    <row r="3956" spans="1:17" x14ac:dyDescent="0.2">
      <c r="A3956" t="s">
        <v>481</v>
      </c>
      <c r="B3956" t="s">
        <v>742</v>
      </c>
      <c r="C3956" t="s">
        <v>1764</v>
      </c>
      <c r="D3956" s="5">
        <v>45338</v>
      </c>
      <c r="E3956" t="s">
        <v>484</v>
      </c>
      <c r="F3956">
        <v>85.78</v>
      </c>
      <c r="I3956">
        <v>73041</v>
      </c>
      <c r="J3956" t="s">
        <v>485</v>
      </c>
      <c r="K3956" s="6">
        <v>802703.69</v>
      </c>
      <c r="L3956" s="5">
        <v>45351</v>
      </c>
      <c r="P3956">
        <v>85.78</v>
      </c>
      <c r="Q3956">
        <v>0.48231282734752889</v>
      </c>
    </row>
    <row r="3957" spans="1:17" x14ac:dyDescent="0.2">
      <c r="A3957" t="s">
        <v>9958</v>
      </c>
      <c r="B3957">
        <v>19225823</v>
      </c>
      <c r="C3957" t="s">
        <v>9966</v>
      </c>
      <c r="D3957" s="5">
        <v>45229</v>
      </c>
      <c r="E3957" t="s">
        <v>56</v>
      </c>
      <c r="F3957" s="6">
        <v>2838.42</v>
      </c>
      <c r="I3957">
        <v>598903</v>
      </c>
      <c r="J3957" t="s">
        <v>62</v>
      </c>
      <c r="K3957" s="6">
        <v>11287.88</v>
      </c>
      <c r="L3957" s="5">
        <v>45257</v>
      </c>
      <c r="P3957">
        <v>239.9</v>
      </c>
      <c r="Q3957">
        <v>0.48270650858714859</v>
      </c>
    </row>
    <row r="3958" spans="1:17" x14ac:dyDescent="0.2">
      <c r="A3958" t="s">
        <v>3728</v>
      </c>
      <c r="B3958" t="s">
        <v>3732</v>
      </c>
      <c r="C3958">
        <v>34603214</v>
      </c>
      <c r="D3958" s="5">
        <v>45142</v>
      </c>
      <c r="E3958" t="s">
        <v>56</v>
      </c>
      <c r="F3958">
        <v>63.54</v>
      </c>
      <c r="I3958">
        <v>1794221</v>
      </c>
      <c r="J3958" t="s">
        <v>57</v>
      </c>
      <c r="K3958">
        <v>127.08</v>
      </c>
      <c r="L3958" s="5">
        <v>45147</v>
      </c>
      <c r="M3958" s="5">
        <v>45153</v>
      </c>
      <c r="N3958">
        <v>5</v>
      </c>
      <c r="O3958">
        <v>635.4</v>
      </c>
      <c r="P3958">
        <v>67.349999999999994</v>
      </c>
      <c r="Q3958">
        <v>0.48274964005358301</v>
      </c>
    </row>
    <row r="3959" spans="1:17" x14ac:dyDescent="0.2">
      <c r="A3959" t="s">
        <v>2778</v>
      </c>
      <c r="B3959" t="s">
        <v>2813</v>
      </c>
      <c r="C3959" t="s">
        <v>2814</v>
      </c>
      <c r="D3959" s="5">
        <v>45415</v>
      </c>
      <c r="E3959" t="s">
        <v>56</v>
      </c>
      <c r="F3959" s="6">
        <v>1497.08</v>
      </c>
      <c r="I3959">
        <v>1819917</v>
      </c>
      <c r="J3959" t="s">
        <v>57</v>
      </c>
      <c r="K3959" s="6">
        <v>1497.08</v>
      </c>
      <c r="L3959" s="5">
        <v>45418</v>
      </c>
      <c r="M3959" s="5">
        <v>45433</v>
      </c>
      <c r="N3959">
        <v>14</v>
      </c>
      <c r="O3959">
        <v>20959.12</v>
      </c>
      <c r="P3959">
        <v>1372.28</v>
      </c>
      <c r="Q3959">
        <v>0.48281356915114515</v>
      </c>
    </row>
    <row r="3960" spans="1:17" x14ac:dyDescent="0.2">
      <c r="A3960" t="s">
        <v>250</v>
      </c>
      <c r="B3960" t="s">
        <v>254</v>
      </c>
      <c r="C3960" t="s">
        <v>379</v>
      </c>
      <c r="D3960" s="5">
        <v>45422</v>
      </c>
      <c r="E3960" t="s">
        <v>253</v>
      </c>
      <c r="F3960">
        <v>66.27</v>
      </c>
      <c r="I3960">
        <v>1082351</v>
      </c>
      <c r="J3960" t="s">
        <v>63</v>
      </c>
      <c r="K3960" s="6">
        <v>16713.77</v>
      </c>
      <c r="L3960" s="5">
        <v>45425</v>
      </c>
      <c r="P3960">
        <v>66.27</v>
      </c>
      <c r="Q3960">
        <v>0.48285750352146795</v>
      </c>
    </row>
    <row r="3961" spans="1:17" x14ac:dyDescent="0.2">
      <c r="A3961" t="s">
        <v>11112</v>
      </c>
      <c r="B3961" t="s">
        <v>11443</v>
      </c>
      <c r="C3961" t="s">
        <v>11444</v>
      </c>
      <c r="D3961" s="5">
        <v>45455</v>
      </c>
      <c r="E3961" t="s">
        <v>167</v>
      </c>
      <c r="F3961">
        <v>28.95</v>
      </c>
      <c r="I3961">
        <v>1090576</v>
      </c>
      <c r="J3961" t="s">
        <v>63</v>
      </c>
      <c r="K3961">
        <v>59.58</v>
      </c>
      <c r="L3961" s="5">
        <v>45456</v>
      </c>
      <c r="P3961">
        <v>28.95</v>
      </c>
      <c r="Q3961">
        <v>0.48294113020924379</v>
      </c>
    </row>
    <row r="3962" spans="1:17" x14ac:dyDescent="0.2">
      <c r="A3962" t="s">
        <v>10524</v>
      </c>
      <c r="B3962" t="s">
        <v>10533</v>
      </c>
      <c r="C3962" t="s">
        <v>10534</v>
      </c>
      <c r="D3962" s="5">
        <v>45149</v>
      </c>
      <c r="E3962" t="s">
        <v>167</v>
      </c>
      <c r="F3962">
        <v>38.96</v>
      </c>
      <c r="I3962">
        <v>1009847</v>
      </c>
      <c r="J3962" t="s">
        <v>63</v>
      </c>
      <c r="K3962">
        <v>351.95</v>
      </c>
      <c r="L3962" s="5">
        <v>45150</v>
      </c>
      <c r="P3962">
        <v>38.96</v>
      </c>
      <c r="Q3962">
        <v>0.48316045314085299</v>
      </c>
    </row>
    <row r="3963" spans="1:17" x14ac:dyDescent="0.2">
      <c r="A3963" t="s">
        <v>5203</v>
      </c>
      <c r="B3963" t="s">
        <v>5774</v>
      </c>
      <c r="C3963" t="s">
        <v>5775</v>
      </c>
      <c r="D3963" s="5">
        <v>45426</v>
      </c>
      <c r="E3963" t="s">
        <v>167</v>
      </c>
      <c r="F3963">
        <v>40.729999999999997</v>
      </c>
      <c r="I3963">
        <v>1083114</v>
      </c>
      <c r="J3963" t="s">
        <v>63</v>
      </c>
      <c r="K3963">
        <v>229.04</v>
      </c>
      <c r="L3963" s="5">
        <v>45426</v>
      </c>
      <c r="P3963">
        <v>40.729999999999997</v>
      </c>
      <c r="Q3963">
        <v>0.48332479708264175</v>
      </c>
    </row>
    <row r="3964" spans="1:17" x14ac:dyDescent="0.2">
      <c r="A3964" t="s">
        <v>175</v>
      </c>
      <c r="B3964" t="s">
        <v>176</v>
      </c>
      <c r="C3964" t="s">
        <v>197</v>
      </c>
      <c r="D3964" s="5">
        <v>45200</v>
      </c>
      <c r="E3964" t="s">
        <v>69</v>
      </c>
      <c r="F3964" s="6">
        <v>80303.820000000007</v>
      </c>
      <c r="G3964" s="5">
        <v>45170</v>
      </c>
      <c r="H3964" s="5">
        <v>45200</v>
      </c>
      <c r="I3964">
        <v>1799777</v>
      </c>
      <c r="J3964" t="s">
        <v>57</v>
      </c>
      <c r="K3964" s="6">
        <v>81153.88</v>
      </c>
      <c r="L3964" s="5">
        <v>45210</v>
      </c>
      <c r="M3964" s="5">
        <v>45215</v>
      </c>
      <c r="N3964">
        <v>4</v>
      </c>
      <c r="O3964">
        <v>324615.52</v>
      </c>
      <c r="P3964">
        <v>3857.4</v>
      </c>
      <c r="Q3964">
        <v>0.48333398189960453</v>
      </c>
    </row>
    <row r="3965" spans="1:17" x14ac:dyDescent="0.2">
      <c r="A3965" t="s">
        <v>7835</v>
      </c>
      <c r="B3965" t="s">
        <v>7978</v>
      </c>
      <c r="C3965" t="s">
        <v>7979</v>
      </c>
      <c r="D3965" s="5">
        <v>45407</v>
      </c>
      <c r="E3965" t="s">
        <v>167</v>
      </c>
      <c r="F3965">
        <v>43.8</v>
      </c>
      <c r="I3965">
        <v>1078124</v>
      </c>
      <c r="J3965" t="s">
        <v>63</v>
      </c>
      <c r="K3965">
        <v>110.07</v>
      </c>
      <c r="L3965" s="5">
        <v>45407</v>
      </c>
      <c r="P3965">
        <v>43.8</v>
      </c>
      <c r="Q3965">
        <v>0.48377156800151822</v>
      </c>
    </row>
    <row r="3966" spans="1:17" x14ac:dyDescent="0.2">
      <c r="A3966" t="s">
        <v>11495</v>
      </c>
      <c r="B3966" t="s">
        <v>11574</v>
      </c>
      <c r="C3966" t="s">
        <v>11575</v>
      </c>
      <c r="D3966" s="5">
        <v>45391</v>
      </c>
      <c r="E3966" t="s">
        <v>167</v>
      </c>
      <c r="F3966">
        <v>4.93</v>
      </c>
      <c r="I3966">
        <v>1073483</v>
      </c>
      <c r="J3966" t="s">
        <v>63</v>
      </c>
      <c r="K3966">
        <v>17.45</v>
      </c>
      <c r="L3966" s="5">
        <v>45391</v>
      </c>
      <c r="P3966">
        <v>2.4700000000000002</v>
      </c>
      <c r="Q3966">
        <v>0.48388854837637862</v>
      </c>
    </row>
    <row r="3967" spans="1:17" x14ac:dyDescent="0.2">
      <c r="A3967" t="s">
        <v>2994</v>
      </c>
      <c r="B3967" t="s">
        <v>2995</v>
      </c>
      <c r="C3967" t="s">
        <v>3039</v>
      </c>
      <c r="D3967" s="5">
        <v>45393</v>
      </c>
      <c r="E3967" t="s">
        <v>69</v>
      </c>
      <c r="F3967">
        <v>258.42</v>
      </c>
      <c r="G3967" s="5">
        <v>45362</v>
      </c>
      <c r="H3967" s="5">
        <v>45393</v>
      </c>
      <c r="I3967">
        <v>1818239</v>
      </c>
      <c r="J3967" t="s">
        <v>57</v>
      </c>
      <c r="K3967">
        <v>258.42</v>
      </c>
      <c r="L3967" s="5">
        <v>45399</v>
      </c>
      <c r="M3967" s="5">
        <v>45406</v>
      </c>
      <c r="N3967">
        <v>6</v>
      </c>
      <c r="O3967">
        <v>1550.52</v>
      </c>
      <c r="P3967">
        <v>258.42</v>
      </c>
      <c r="Q3967">
        <v>0.4839083372962294</v>
      </c>
    </row>
    <row r="3968" spans="1:17" x14ac:dyDescent="0.2">
      <c r="A3968" t="s">
        <v>8570</v>
      </c>
      <c r="B3968" t="s">
        <v>8639</v>
      </c>
      <c r="C3968" t="s">
        <v>8640</v>
      </c>
      <c r="D3968" s="5">
        <v>45321</v>
      </c>
      <c r="E3968" t="s">
        <v>167</v>
      </c>
      <c r="F3968">
        <v>33.19</v>
      </c>
      <c r="I3968">
        <v>1054630</v>
      </c>
      <c r="J3968" t="s">
        <v>63</v>
      </c>
      <c r="K3968" s="6">
        <v>1089.82</v>
      </c>
      <c r="L3968" s="5">
        <v>45321</v>
      </c>
      <c r="P3968">
        <v>33.19</v>
      </c>
      <c r="Q3968">
        <v>0.48390837355291971</v>
      </c>
    </row>
    <row r="3969" spans="1:17" x14ac:dyDescent="0.2">
      <c r="A3969" t="s">
        <v>8044</v>
      </c>
      <c r="B3969" t="s">
        <v>8109</v>
      </c>
      <c r="C3969" t="s">
        <v>8110</v>
      </c>
      <c r="D3969" s="5">
        <v>45425</v>
      </c>
      <c r="E3969" t="s">
        <v>167</v>
      </c>
      <c r="F3969">
        <v>45</v>
      </c>
      <c r="I3969">
        <v>1082897</v>
      </c>
      <c r="J3969" t="s">
        <v>63</v>
      </c>
      <c r="K3969">
        <v>45</v>
      </c>
      <c r="L3969" s="5">
        <v>45425</v>
      </c>
      <c r="P3969">
        <v>45</v>
      </c>
      <c r="Q3969">
        <v>0.48401438875252423</v>
      </c>
    </row>
    <row r="3970" spans="1:17" x14ac:dyDescent="0.2">
      <c r="A3970" t="s">
        <v>2778</v>
      </c>
      <c r="B3970" t="s">
        <v>2800</v>
      </c>
      <c r="C3970">
        <v>6085</v>
      </c>
      <c r="D3970" s="5">
        <v>45321</v>
      </c>
      <c r="E3970" t="s">
        <v>56</v>
      </c>
      <c r="F3970">
        <v>250</v>
      </c>
      <c r="I3970">
        <v>1810421</v>
      </c>
      <c r="J3970" t="s">
        <v>57</v>
      </c>
      <c r="K3970">
        <v>250</v>
      </c>
      <c r="L3970" s="5">
        <v>45327</v>
      </c>
      <c r="M3970" s="5">
        <v>45335</v>
      </c>
      <c r="N3970">
        <v>7</v>
      </c>
      <c r="O3970">
        <v>1750</v>
      </c>
      <c r="P3970">
        <v>250</v>
      </c>
      <c r="Q3970">
        <v>0.48422684453936382</v>
      </c>
    </row>
    <row r="3971" spans="1:17" x14ac:dyDescent="0.2">
      <c r="A3971" t="s">
        <v>9982</v>
      </c>
      <c r="B3971" t="s">
        <v>9983</v>
      </c>
      <c r="C3971" t="s">
        <v>9984</v>
      </c>
      <c r="D3971" s="5">
        <v>45232</v>
      </c>
      <c r="E3971" t="s">
        <v>56</v>
      </c>
      <c r="F3971">
        <v>90</v>
      </c>
      <c r="I3971">
        <v>1803873</v>
      </c>
      <c r="J3971" t="s">
        <v>57</v>
      </c>
      <c r="K3971">
        <v>90</v>
      </c>
      <c r="L3971" s="5">
        <v>45259</v>
      </c>
      <c r="M3971" s="5">
        <v>45268</v>
      </c>
      <c r="N3971">
        <v>8</v>
      </c>
      <c r="O3971">
        <v>720</v>
      </c>
      <c r="P3971">
        <v>95.4</v>
      </c>
      <c r="Q3971">
        <v>0.4842398982470203</v>
      </c>
    </row>
    <row r="3972" spans="1:17" x14ac:dyDescent="0.2">
      <c r="A3972" t="s">
        <v>4212</v>
      </c>
      <c r="B3972" t="s">
        <v>4230</v>
      </c>
      <c r="C3972">
        <v>1143787</v>
      </c>
      <c r="D3972" s="5">
        <v>45407</v>
      </c>
      <c r="E3972" t="s">
        <v>56</v>
      </c>
      <c r="F3972">
        <v>561.08000000000004</v>
      </c>
      <c r="I3972">
        <v>1080593</v>
      </c>
      <c r="J3972" t="s">
        <v>63</v>
      </c>
      <c r="K3972" s="6">
        <v>116082.51</v>
      </c>
      <c r="L3972" s="5">
        <v>45418</v>
      </c>
      <c r="P3972">
        <v>561.08000000000004</v>
      </c>
      <c r="Q3972">
        <v>0.4843189569359142</v>
      </c>
    </row>
    <row r="3973" spans="1:17" x14ac:dyDescent="0.2">
      <c r="A3973" t="s">
        <v>3445</v>
      </c>
      <c r="B3973" t="s">
        <v>3452</v>
      </c>
      <c r="C3973" t="s">
        <v>3453</v>
      </c>
      <c r="D3973" s="5">
        <v>45330</v>
      </c>
      <c r="E3973" t="s">
        <v>436</v>
      </c>
      <c r="F3973">
        <v>13.76</v>
      </c>
      <c r="I3973">
        <v>1058469</v>
      </c>
      <c r="J3973" t="s">
        <v>63</v>
      </c>
      <c r="K3973">
        <v>13.76</v>
      </c>
      <c r="L3973" s="5">
        <v>45335</v>
      </c>
      <c r="P3973">
        <v>13.76</v>
      </c>
      <c r="Q3973">
        <v>0.4844761459205752</v>
      </c>
    </row>
    <row r="3974" spans="1:17" x14ac:dyDescent="0.2">
      <c r="A3974" t="s">
        <v>12161</v>
      </c>
      <c r="B3974" t="s">
        <v>12162</v>
      </c>
      <c r="C3974">
        <v>231026</v>
      </c>
      <c r="D3974" s="5">
        <v>45188</v>
      </c>
      <c r="E3974" t="s">
        <v>56</v>
      </c>
      <c r="F3974">
        <v>640</v>
      </c>
      <c r="I3974">
        <v>593408</v>
      </c>
      <c r="J3974" t="s">
        <v>62</v>
      </c>
      <c r="K3974" s="6">
        <v>1000</v>
      </c>
      <c r="L3974" s="5">
        <v>45215</v>
      </c>
      <c r="P3974">
        <v>640</v>
      </c>
      <c r="Q3974">
        <v>0.48503625785946047</v>
      </c>
    </row>
    <row r="3975" spans="1:17" x14ac:dyDescent="0.2">
      <c r="A3975" t="s">
        <v>7534</v>
      </c>
      <c r="B3975" t="s">
        <v>7543</v>
      </c>
      <c r="C3975">
        <v>919717</v>
      </c>
      <c r="D3975" s="5">
        <v>45451</v>
      </c>
      <c r="E3975" t="s">
        <v>56</v>
      </c>
      <c r="F3975">
        <v>106</v>
      </c>
      <c r="I3975">
        <v>1823668</v>
      </c>
      <c r="J3975" t="s">
        <v>57</v>
      </c>
      <c r="K3975">
        <v>381.6</v>
      </c>
      <c r="L3975" s="5">
        <v>45463</v>
      </c>
      <c r="M3975" s="5">
        <v>45482</v>
      </c>
      <c r="N3975">
        <v>18</v>
      </c>
      <c r="O3975">
        <v>6868.8</v>
      </c>
      <c r="P3975">
        <v>106</v>
      </c>
      <c r="Q3975">
        <v>0.48508629570651418</v>
      </c>
    </row>
    <row r="3976" spans="1:17" x14ac:dyDescent="0.2">
      <c r="A3976" t="s">
        <v>11112</v>
      </c>
      <c r="B3976" t="s">
        <v>11145</v>
      </c>
      <c r="C3976" t="s">
        <v>11146</v>
      </c>
      <c r="D3976" s="5">
        <v>45138</v>
      </c>
      <c r="E3976" t="s">
        <v>167</v>
      </c>
      <c r="F3976">
        <v>29.76</v>
      </c>
      <c r="I3976">
        <v>1007046</v>
      </c>
      <c r="J3976" t="s">
        <v>63</v>
      </c>
      <c r="K3976">
        <v>83.11</v>
      </c>
      <c r="L3976" s="5">
        <v>45138</v>
      </c>
      <c r="P3976">
        <v>29.76</v>
      </c>
      <c r="Q3976">
        <v>0.48509270651881986</v>
      </c>
    </row>
    <row r="3977" spans="1:17" x14ac:dyDescent="0.2">
      <c r="A3977" t="s">
        <v>5950</v>
      </c>
      <c r="B3977" t="s">
        <v>7405</v>
      </c>
      <c r="C3977" t="s">
        <v>7406</v>
      </c>
      <c r="D3977" s="5">
        <v>45464</v>
      </c>
      <c r="E3977" t="s">
        <v>167</v>
      </c>
      <c r="F3977">
        <v>52.28</v>
      </c>
      <c r="I3977">
        <v>1092426</v>
      </c>
      <c r="J3977" t="s">
        <v>63</v>
      </c>
      <c r="K3977" s="6">
        <v>4838.38</v>
      </c>
      <c r="L3977" s="5">
        <v>45464</v>
      </c>
      <c r="P3977">
        <v>38.159999999999997</v>
      </c>
      <c r="Q3977">
        <v>0.48513151480571004</v>
      </c>
    </row>
    <row r="3978" spans="1:17" x14ac:dyDescent="0.2">
      <c r="A3978" t="s">
        <v>8532</v>
      </c>
      <c r="B3978" t="s">
        <v>8535</v>
      </c>
      <c r="C3978" t="s">
        <v>8543</v>
      </c>
      <c r="D3978" s="5">
        <v>45380</v>
      </c>
      <c r="E3978" t="s">
        <v>56</v>
      </c>
      <c r="F3978">
        <v>738.18</v>
      </c>
      <c r="I3978">
        <v>1078543</v>
      </c>
      <c r="J3978" t="s">
        <v>63</v>
      </c>
      <c r="K3978" s="6">
        <v>1845.45</v>
      </c>
      <c r="L3978" s="5">
        <v>45411</v>
      </c>
      <c r="P3978">
        <v>738.18</v>
      </c>
      <c r="Q3978">
        <v>0.48522749122008479</v>
      </c>
    </row>
    <row r="3979" spans="1:17" x14ac:dyDescent="0.2">
      <c r="A3979" t="s">
        <v>224</v>
      </c>
      <c r="B3979" t="s">
        <v>227</v>
      </c>
      <c r="C3979" t="s">
        <v>235</v>
      </c>
      <c r="D3979" s="5">
        <v>45211</v>
      </c>
      <c r="E3979" t="s">
        <v>69</v>
      </c>
      <c r="F3979" s="6">
        <v>13031.92</v>
      </c>
      <c r="G3979" s="5">
        <v>45181</v>
      </c>
      <c r="H3979" s="5">
        <v>45211</v>
      </c>
      <c r="I3979">
        <v>1801874</v>
      </c>
      <c r="J3979" t="s">
        <v>57</v>
      </c>
      <c r="K3979" s="6">
        <v>234106.19</v>
      </c>
      <c r="L3979" s="5">
        <v>45231</v>
      </c>
      <c r="M3979" s="5">
        <v>45239</v>
      </c>
      <c r="N3979">
        <v>7</v>
      </c>
      <c r="O3979">
        <v>1638743.33</v>
      </c>
      <c r="P3979">
        <v>7109.16</v>
      </c>
      <c r="Q3979">
        <v>0.48525913104927509</v>
      </c>
    </row>
    <row r="3980" spans="1:17" x14ac:dyDescent="0.2">
      <c r="A3980" t="s">
        <v>4818</v>
      </c>
      <c r="B3980" t="s">
        <v>4951</v>
      </c>
      <c r="C3980" t="s">
        <v>4952</v>
      </c>
      <c r="D3980" s="5">
        <v>45307</v>
      </c>
      <c r="E3980" t="s">
        <v>167</v>
      </c>
      <c r="F3980">
        <v>40.619999999999997</v>
      </c>
      <c r="I3980">
        <v>1050021</v>
      </c>
      <c r="J3980" t="s">
        <v>63</v>
      </c>
      <c r="K3980">
        <v>40.619999999999997</v>
      </c>
      <c r="L3980" s="5">
        <v>45307</v>
      </c>
      <c r="P3980">
        <v>40.619999999999997</v>
      </c>
      <c r="Q3980">
        <v>0.48532051966470713</v>
      </c>
    </row>
    <row r="3981" spans="1:17" x14ac:dyDescent="0.2">
      <c r="A3981" t="s">
        <v>481</v>
      </c>
      <c r="B3981" t="s">
        <v>769</v>
      </c>
      <c r="C3981" t="s">
        <v>1490</v>
      </c>
      <c r="D3981" s="5">
        <v>45307</v>
      </c>
      <c r="E3981" t="s">
        <v>484</v>
      </c>
      <c r="F3981">
        <v>11.62</v>
      </c>
      <c r="I3981">
        <v>72804</v>
      </c>
      <c r="J3981" t="s">
        <v>485</v>
      </c>
      <c r="K3981" s="6">
        <v>577784.27</v>
      </c>
      <c r="L3981" s="5">
        <v>45322</v>
      </c>
      <c r="P3981">
        <v>11.62</v>
      </c>
      <c r="Q3981">
        <v>0.48533709853569251</v>
      </c>
    </row>
    <row r="3982" spans="1:17" x14ac:dyDescent="0.2">
      <c r="A3982" t="s">
        <v>8719</v>
      </c>
      <c r="B3982" t="s">
        <v>8750</v>
      </c>
      <c r="C3982" t="s">
        <v>8751</v>
      </c>
      <c r="D3982" s="5">
        <v>45154</v>
      </c>
      <c r="E3982" t="s">
        <v>167</v>
      </c>
      <c r="F3982">
        <v>46.82</v>
      </c>
      <c r="I3982">
        <v>1011304</v>
      </c>
      <c r="J3982" t="s">
        <v>63</v>
      </c>
      <c r="K3982">
        <v>46.82</v>
      </c>
      <c r="L3982" s="5">
        <v>45155</v>
      </c>
      <c r="P3982">
        <v>46.82</v>
      </c>
      <c r="Q3982">
        <v>0.48541059725259528</v>
      </c>
    </row>
    <row r="3983" spans="1:17" x14ac:dyDescent="0.2">
      <c r="A3983" t="s">
        <v>10186</v>
      </c>
      <c r="B3983" t="s">
        <v>10261</v>
      </c>
      <c r="C3983" t="s">
        <v>10262</v>
      </c>
      <c r="D3983" s="5">
        <v>45391</v>
      </c>
      <c r="E3983" t="s">
        <v>167</v>
      </c>
      <c r="F3983">
        <v>29.31</v>
      </c>
      <c r="I3983">
        <v>1073486</v>
      </c>
      <c r="J3983" t="s">
        <v>63</v>
      </c>
      <c r="K3983">
        <v>89.83</v>
      </c>
      <c r="L3983" s="5">
        <v>45391</v>
      </c>
      <c r="P3983">
        <v>29.31</v>
      </c>
      <c r="Q3983">
        <v>0.48551238448481249</v>
      </c>
    </row>
    <row r="3984" spans="1:17" x14ac:dyDescent="0.2">
      <c r="A3984" t="s">
        <v>2314</v>
      </c>
      <c r="B3984">
        <v>25180</v>
      </c>
      <c r="C3984">
        <v>25180</v>
      </c>
      <c r="D3984" s="5">
        <v>45362</v>
      </c>
      <c r="E3984" t="s">
        <v>56</v>
      </c>
      <c r="F3984">
        <v>480.77</v>
      </c>
      <c r="I3984">
        <v>1072482</v>
      </c>
      <c r="J3984" t="s">
        <v>63</v>
      </c>
      <c r="K3984">
        <v>480.77</v>
      </c>
      <c r="L3984" s="5">
        <v>45387</v>
      </c>
      <c r="P3984">
        <v>480.77</v>
      </c>
      <c r="Q3984">
        <v>0.48572700918292711</v>
      </c>
    </row>
    <row r="3985" spans="1:17" x14ac:dyDescent="0.2">
      <c r="A3985" t="s">
        <v>4818</v>
      </c>
      <c r="B3985" t="s">
        <v>4933</v>
      </c>
      <c r="C3985" t="s">
        <v>4934</v>
      </c>
      <c r="D3985" s="5">
        <v>45279</v>
      </c>
      <c r="E3985" t="s">
        <v>167</v>
      </c>
      <c r="F3985">
        <v>26.14</v>
      </c>
      <c r="I3985">
        <v>1044155</v>
      </c>
      <c r="J3985" t="s">
        <v>63</v>
      </c>
      <c r="K3985">
        <v>99.75</v>
      </c>
      <c r="L3985" s="5">
        <v>45279</v>
      </c>
      <c r="P3985">
        <v>26.14</v>
      </c>
      <c r="Q3985">
        <v>0.48579857308763108</v>
      </c>
    </row>
    <row r="3986" spans="1:17" x14ac:dyDescent="0.2">
      <c r="A3986" t="s">
        <v>11732</v>
      </c>
      <c r="B3986" t="s">
        <v>11898</v>
      </c>
      <c r="C3986">
        <v>53477988</v>
      </c>
      <c r="D3986" s="5">
        <v>45258</v>
      </c>
      <c r="E3986" t="s">
        <v>11733</v>
      </c>
      <c r="F3986">
        <v>166.22</v>
      </c>
      <c r="I3986">
        <v>602567</v>
      </c>
      <c r="J3986" t="s">
        <v>62</v>
      </c>
      <c r="K3986" s="6">
        <v>78296.44</v>
      </c>
      <c r="L3986" s="5">
        <v>45287</v>
      </c>
      <c r="P3986">
        <v>166.22</v>
      </c>
      <c r="Q3986">
        <v>0.48586551722635063</v>
      </c>
    </row>
    <row r="3987" spans="1:17" x14ac:dyDescent="0.2">
      <c r="A3987" t="s">
        <v>481</v>
      </c>
      <c r="B3987" t="s">
        <v>963</v>
      </c>
      <c r="C3987" t="s">
        <v>1935</v>
      </c>
      <c r="D3987" s="5">
        <v>45398</v>
      </c>
      <c r="E3987" t="s">
        <v>484</v>
      </c>
      <c r="F3987">
        <v>71.56</v>
      </c>
      <c r="I3987">
        <v>73470</v>
      </c>
      <c r="J3987" t="s">
        <v>485</v>
      </c>
      <c r="K3987" s="6">
        <v>721437.7</v>
      </c>
      <c r="L3987" s="5">
        <v>45412</v>
      </c>
      <c r="P3987">
        <v>71.56</v>
      </c>
      <c r="Q3987">
        <v>0.48603421875215769</v>
      </c>
    </row>
    <row r="3988" spans="1:17" x14ac:dyDescent="0.2">
      <c r="A3988" t="s">
        <v>12161</v>
      </c>
      <c r="B3988" t="s">
        <v>12162</v>
      </c>
      <c r="C3988">
        <v>240207</v>
      </c>
      <c r="D3988" s="5">
        <v>45412</v>
      </c>
      <c r="E3988" t="s">
        <v>56</v>
      </c>
      <c r="F3988">
        <v>368</v>
      </c>
      <c r="I3988">
        <v>1085950</v>
      </c>
      <c r="J3988" t="s">
        <v>63</v>
      </c>
      <c r="K3988">
        <v>368</v>
      </c>
      <c r="L3988" s="5">
        <v>45440</v>
      </c>
      <c r="P3988">
        <v>368</v>
      </c>
      <c r="Q3988">
        <v>0.48714889832489405</v>
      </c>
    </row>
    <row r="3989" spans="1:17" x14ac:dyDescent="0.2">
      <c r="A3989" t="s">
        <v>8186</v>
      </c>
      <c r="B3989" t="s">
        <v>8219</v>
      </c>
      <c r="C3989" t="s">
        <v>8220</v>
      </c>
      <c r="D3989" s="5">
        <v>45194</v>
      </c>
      <c r="E3989" t="s">
        <v>33</v>
      </c>
      <c r="F3989" s="6">
        <v>316550.86</v>
      </c>
      <c r="I3989">
        <v>593360</v>
      </c>
      <c r="J3989" t="s">
        <v>62</v>
      </c>
      <c r="K3989" s="6">
        <v>4114721.52</v>
      </c>
      <c r="L3989" s="5">
        <v>45215</v>
      </c>
      <c r="P3989">
        <v>8362.1299999999992</v>
      </c>
      <c r="Q3989">
        <v>0.48718605212284893</v>
      </c>
    </row>
    <row r="3990" spans="1:17" x14ac:dyDescent="0.2">
      <c r="A3990" t="s">
        <v>481</v>
      </c>
      <c r="B3990" t="s">
        <v>738</v>
      </c>
      <c r="C3990" t="s">
        <v>1180</v>
      </c>
      <c r="D3990" s="5">
        <v>45215</v>
      </c>
      <c r="E3990" t="s">
        <v>484</v>
      </c>
      <c r="F3990" s="6">
        <v>6658.88</v>
      </c>
      <c r="I3990">
        <v>72141</v>
      </c>
      <c r="J3990" t="s">
        <v>485</v>
      </c>
      <c r="K3990" s="6">
        <v>621809.21</v>
      </c>
      <c r="L3990" s="5">
        <v>45231</v>
      </c>
      <c r="P3990">
        <v>5768.06</v>
      </c>
      <c r="Q3990">
        <v>0.48736551688419105</v>
      </c>
    </row>
    <row r="3991" spans="1:17" x14ac:dyDescent="0.2">
      <c r="A3991" t="s">
        <v>7611</v>
      </c>
      <c r="B3991" t="s">
        <v>7718</v>
      </c>
      <c r="C3991" t="s">
        <v>7719</v>
      </c>
      <c r="D3991" s="5">
        <v>45344</v>
      </c>
      <c r="E3991" t="s">
        <v>167</v>
      </c>
      <c r="F3991">
        <v>851.05</v>
      </c>
      <c r="I3991">
        <v>1060917</v>
      </c>
      <c r="J3991" t="s">
        <v>63</v>
      </c>
      <c r="K3991">
        <v>851.05</v>
      </c>
      <c r="L3991" s="5">
        <v>45344</v>
      </c>
      <c r="P3991">
        <v>851.05</v>
      </c>
      <c r="Q3991">
        <v>0.48746719722142096</v>
      </c>
    </row>
    <row r="3992" spans="1:17" x14ac:dyDescent="0.2">
      <c r="A3992" t="s">
        <v>8719</v>
      </c>
      <c r="B3992" t="s">
        <v>8798</v>
      </c>
      <c r="C3992" t="s">
        <v>8799</v>
      </c>
      <c r="D3992" s="5">
        <v>45222</v>
      </c>
      <c r="E3992" t="s">
        <v>167</v>
      </c>
      <c r="F3992">
        <v>52.62</v>
      </c>
      <c r="I3992">
        <v>1028743</v>
      </c>
      <c r="J3992" t="s">
        <v>63</v>
      </c>
      <c r="K3992">
        <v>92.06</v>
      </c>
      <c r="L3992" s="5">
        <v>45222</v>
      </c>
      <c r="P3992">
        <v>52.62</v>
      </c>
      <c r="Q3992">
        <v>0.48759749346928338</v>
      </c>
    </row>
    <row r="3993" spans="1:17" x14ac:dyDescent="0.2">
      <c r="A3993" t="s">
        <v>9818</v>
      </c>
      <c r="B3993" t="s">
        <v>9821</v>
      </c>
      <c r="C3993" t="s">
        <v>9822</v>
      </c>
      <c r="D3993" s="5">
        <v>45391</v>
      </c>
      <c r="E3993" t="s">
        <v>436</v>
      </c>
      <c r="F3993">
        <v>70.25</v>
      </c>
      <c r="I3993">
        <v>1074322</v>
      </c>
      <c r="J3993" t="s">
        <v>63</v>
      </c>
      <c r="K3993">
        <v>70.25</v>
      </c>
      <c r="L3993" s="5">
        <v>45393</v>
      </c>
      <c r="P3993">
        <v>70.25</v>
      </c>
      <c r="Q3993">
        <v>0.48772575352717185</v>
      </c>
    </row>
    <row r="3994" spans="1:17" x14ac:dyDescent="0.2">
      <c r="A3994" t="s">
        <v>3433</v>
      </c>
      <c r="B3994" t="s">
        <v>3436</v>
      </c>
      <c r="C3994" t="s">
        <v>3437</v>
      </c>
      <c r="D3994" s="5">
        <v>45408</v>
      </c>
      <c r="E3994" t="s">
        <v>436</v>
      </c>
      <c r="F3994">
        <v>180.34</v>
      </c>
      <c r="I3994">
        <v>1082193</v>
      </c>
      <c r="J3994" t="s">
        <v>63</v>
      </c>
      <c r="K3994">
        <v>180.34</v>
      </c>
      <c r="L3994" s="5">
        <v>45425</v>
      </c>
      <c r="P3994">
        <v>180.34</v>
      </c>
      <c r="Q3994">
        <v>0.48774189168392867</v>
      </c>
    </row>
    <row r="3995" spans="1:17" x14ac:dyDescent="0.2">
      <c r="A3995" t="s">
        <v>11495</v>
      </c>
      <c r="B3995" t="s">
        <v>11530</v>
      </c>
      <c r="C3995" t="s">
        <v>11531</v>
      </c>
      <c r="D3995" s="5">
        <v>45237</v>
      </c>
      <c r="E3995" t="s">
        <v>167</v>
      </c>
      <c r="F3995">
        <v>217.25</v>
      </c>
      <c r="I3995">
        <v>1033942</v>
      </c>
      <c r="J3995" t="s">
        <v>63</v>
      </c>
      <c r="K3995">
        <v>413.57</v>
      </c>
      <c r="L3995" s="5">
        <v>45237</v>
      </c>
      <c r="P3995">
        <v>108.63</v>
      </c>
      <c r="Q3995">
        <v>0.48777135229817714</v>
      </c>
    </row>
    <row r="3996" spans="1:17" x14ac:dyDescent="0.2">
      <c r="A3996" t="s">
        <v>3927</v>
      </c>
      <c r="B3996" t="s">
        <v>3930</v>
      </c>
      <c r="C3996" t="s">
        <v>3931</v>
      </c>
      <c r="D3996" s="5">
        <v>45133</v>
      </c>
      <c r="E3996" t="s">
        <v>436</v>
      </c>
      <c r="F3996">
        <v>79.5</v>
      </c>
      <c r="I3996">
        <v>583403</v>
      </c>
      <c r="J3996" t="s">
        <v>62</v>
      </c>
      <c r="K3996">
        <v>194.47</v>
      </c>
      <c r="L3996" s="5">
        <v>45139</v>
      </c>
      <c r="P3996">
        <v>79.5</v>
      </c>
      <c r="Q3996">
        <v>0.48781758122574115</v>
      </c>
    </row>
    <row r="3997" spans="1:17" x14ac:dyDescent="0.2">
      <c r="A3997" t="s">
        <v>481</v>
      </c>
      <c r="B3997" t="s">
        <v>593</v>
      </c>
      <c r="C3997" t="s">
        <v>1953</v>
      </c>
      <c r="D3997" s="5">
        <v>45398</v>
      </c>
      <c r="E3997" t="s">
        <v>484</v>
      </c>
      <c r="F3997">
        <v>40.99</v>
      </c>
      <c r="I3997">
        <v>73470</v>
      </c>
      <c r="J3997" t="s">
        <v>485</v>
      </c>
      <c r="K3997" s="6">
        <v>721437.7</v>
      </c>
      <c r="L3997" s="5">
        <v>45412</v>
      </c>
      <c r="P3997">
        <v>40.99</v>
      </c>
      <c r="Q3997">
        <v>0.4878408769809357</v>
      </c>
    </row>
    <row r="3998" spans="1:17" x14ac:dyDescent="0.2">
      <c r="A3998" t="s">
        <v>11732</v>
      </c>
      <c r="B3998" t="s">
        <v>12094</v>
      </c>
      <c r="C3998">
        <v>54764918</v>
      </c>
      <c r="D3998" s="5">
        <v>45428</v>
      </c>
      <c r="E3998" t="s">
        <v>11733</v>
      </c>
      <c r="F3998">
        <v>435.17</v>
      </c>
      <c r="I3998">
        <v>1089342</v>
      </c>
      <c r="J3998" t="s">
        <v>63</v>
      </c>
      <c r="K3998" s="6">
        <v>58192.91</v>
      </c>
      <c r="L3998" s="5">
        <v>45453</v>
      </c>
      <c r="P3998">
        <v>435.17</v>
      </c>
      <c r="Q3998">
        <v>0.48817300412774733</v>
      </c>
    </row>
    <row r="3999" spans="1:17" x14ac:dyDescent="0.2">
      <c r="A3999" t="s">
        <v>2414</v>
      </c>
      <c r="B3999" t="s">
        <v>2453</v>
      </c>
      <c r="C3999" t="s">
        <v>2454</v>
      </c>
      <c r="D3999" s="5">
        <v>45251</v>
      </c>
      <c r="E3999" t="s">
        <v>167</v>
      </c>
      <c r="F3999">
        <v>25.56</v>
      </c>
      <c r="I3999">
        <v>1037393</v>
      </c>
      <c r="J3999" t="s">
        <v>63</v>
      </c>
      <c r="K3999">
        <v>183.27</v>
      </c>
      <c r="L3999" s="5">
        <v>45251</v>
      </c>
      <c r="P3999">
        <v>25.56</v>
      </c>
      <c r="Q3999">
        <v>0.48844273158340501</v>
      </c>
    </row>
    <row r="4000" spans="1:17" x14ac:dyDescent="0.2">
      <c r="A4000" t="s">
        <v>4279</v>
      </c>
      <c r="B4000" t="s">
        <v>4316</v>
      </c>
      <c r="C4000" t="s">
        <v>4317</v>
      </c>
      <c r="D4000" s="5">
        <v>45251</v>
      </c>
      <c r="E4000" t="s">
        <v>167</v>
      </c>
      <c r="F4000">
        <v>46.06</v>
      </c>
      <c r="I4000">
        <v>1037414</v>
      </c>
      <c r="J4000" t="s">
        <v>63</v>
      </c>
      <c r="K4000">
        <v>46.06</v>
      </c>
      <c r="L4000" s="5">
        <v>45251</v>
      </c>
      <c r="P4000">
        <v>46.06</v>
      </c>
      <c r="Q4000">
        <v>0.48877215320132339</v>
      </c>
    </row>
    <row r="4001" spans="1:17" x14ac:dyDescent="0.2">
      <c r="A4001" t="s">
        <v>10907</v>
      </c>
      <c r="B4001" t="s">
        <v>10938</v>
      </c>
      <c r="C4001" t="s">
        <v>10939</v>
      </c>
      <c r="D4001" s="5">
        <v>45328</v>
      </c>
      <c r="E4001" t="s">
        <v>167</v>
      </c>
      <c r="F4001">
        <v>45.92</v>
      </c>
      <c r="I4001">
        <v>1056568</v>
      </c>
      <c r="J4001" t="s">
        <v>63</v>
      </c>
      <c r="K4001">
        <v>70.209999999999994</v>
      </c>
      <c r="L4001" s="5">
        <v>45328</v>
      </c>
      <c r="P4001">
        <v>45.92</v>
      </c>
      <c r="Q4001">
        <v>0.48894869360116022</v>
      </c>
    </row>
    <row r="4002" spans="1:17" x14ac:dyDescent="0.2">
      <c r="A4002" t="s">
        <v>11732</v>
      </c>
      <c r="B4002" t="s">
        <v>11839</v>
      </c>
      <c r="C4002">
        <v>53271989</v>
      </c>
      <c r="D4002" s="5">
        <v>45230</v>
      </c>
      <c r="E4002" t="s">
        <v>11733</v>
      </c>
      <c r="F4002">
        <v>387.08</v>
      </c>
      <c r="I4002">
        <v>598644</v>
      </c>
      <c r="J4002" t="s">
        <v>62</v>
      </c>
      <c r="K4002" s="6">
        <v>64420.72</v>
      </c>
      <c r="L4002" s="5">
        <v>45257</v>
      </c>
      <c r="P4002">
        <v>387.08</v>
      </c>
      <c r="Q4002">
        <v>0.48900127717469977</v>
      </c>
    </row>
    <row r="4003" spans="1:17" x14ac:dyDescent="0.2">
      <c r="A4003" t="s">
        <v>5950</v>
      </c>
      <c r="B4003" t="s">
        <v>6809</v>
      </c>
      <c r="C4003" t="s">
        <v>6810</v>
      </c>
      <c r="D4003" s="5">
        <v>45322</v>
      </c>
      <c r="E4003" t="s">
        <v>167</v>
      </c>
      <c r="F4003">
        <v>70.05</v>
      </c>
      <c r="I4003">
        <v>1054989</v>
      </c>
      <c r="J4003" t="s">
        <v>63</v>
      </c>
      <c r="K4003" s="6">
        <v>4539.2</v>
      </c>
      <c r="L4003" s="5">
        <v>45322</v>
      </c>
      <c r="P4003">
        <v>51.15</v>
      </c>
      <c r="Q4003">
        <v>0.48931782124868661</v>
      </c>
    </row>
    <row r="4004" spans="1:17" x14ac:dyDescent="0.2">
      <c r="A4004" t="s">
        <v>11732</v>
      </c>
      <c r="B4004" t="s">
        <v>11763</v>
      </c>
      <c r="C4004">
        <v>52640750</v>
      </c>
      <c r="D4004" s="5">
        <v>45147</v>
      </c>
      <c r="E4004" t="s">
        <v>11733</v>
      </c>
      <c r="F4004">
        <v>302.74</v>
      </c>
      <c r="I4004">
        <v>587786</v>
      </c>
      <c r="J4004" t="s">
        <v>62</v>
      </c>
      <c r="K4004" s="6">
        <v>21655.58</v>
      </c>
      <c r="L4004" s="5">
        <v>45174</v>
      </c>
      <c r="P4004">
        <v>302.74</v>
      </c>
      <c r="Q4004">
        <v>0.48949282626646107</v>
      </c>
    </row>
    <row r="4005" spans="1:17" x14ac:dyDescent="0.2">
      <c r="A4005" t="s">
        <v>11732</v>
      </c>
      <c r="B4005" t="s">
        <v>11966</v>
      </c>
      <c r="C4005">
        <v>53732836</v>
      </c>
      <c r="D4005" s="5">
        <v>45296</v>
      </c>
      <c r="E4005" t="s">
        <v>11733</v>
      </c>
      <c r="F4005">
        <v>299.98</v>
      </c>
      <c r="I4005">
        <v>1054476</v>
      </c>
      <c r="J4005" t="s">
        <v>63</v>
      </c>
      <c r="K4005" s="6">
        <v>7069.45</v>
      </c>
      <c r="L4005" s="5">
        <v>45321</v>
      </c>
      <c r="P4005">
        <v>299.98</v>
      </c>
      <c r="Q4005">
        <v>0.48954215055400818</v>
      </c>
    </row>
    <row r="4006" spans="1:17" x14ac:dyDescent="0.2">
      <c r="A4006" t="s">
        <v>10313</v>
      </c>
      <c r="B4006" t="s">
        <v>10374</v>
      </c>
      <c r="C4006" t="s">
        <v>10375</v>
      </c>
      <c r="D4006" s="5">
        <v>45386</v>
      </c>
      <c r="E4006" t="s">
        <v>167</v>
      </c>
      <c r="F4006">
        <v>14.83</v>
      </c>
      <c r="I4006">
        <v>1072401</v>
      </c>
      <c r="J4006" t="s">
        <v>63</v>
      </c>
      <c r="K4006">
        <v>14.83</v>
      </c>
      <c r="L4006" s="5">
        <v>45386</v>
      </c>
      <c r="P4006">
        <v>14.83</v>
      </c>
      <c r="Q4006">
        <v>0.48964484007865638</v>
      </c>
    </row>
    <row r="4007" spans="1:17" x14ac:dyDescent="0.2">
      <c r="A4007" t="s">
        <v>2378</v>
      </c>
      <c r="B4007" t="s">
        <v>2404</v>
      </c>
      <c r="C4007">
        <v>127390</v>
      </c>
      <c r="D4007" s="5">
        <v>45420</v>
      </c>
      <c r="E4007" t="s">
        <v>56</v>
      </c>
      <c r="F4007">
        <v>326.83</v>
      </c>
      <c r="I4007">
        <v>1087520</v>
      </c>
      <c r="J4007" t="s">
        <v>63</v>
      </c>
      <c r="K4007" s="6">
        <v>135176.70000000001</v>
      </c>
      <c r="L4007" s="5">
        <v>45446</v>
      </c>
      <c r="P4007">
        <v>346.44</v>
      </c>
      <c r="Q4007">
        <v>0.48985075121131072</v>
      </c>
    </row>
    <row r="4008" spans="1:17" x14ac:dyDescent="0.2">
      <c r="A4008" t="s">
        <v>8570</v>
      </c>
      <c r="B4008" t="s">
        <v>8645</v>
      </c>
      <c r="C4008" t="s">
        <v>8646</v>
      </c>
      <c r="D4008" s="5">
        <v>45348</v>
      </c>
      <c r="E4008" t="s">
        <v>167</v>
      </c>
      <c r="F4008">
        <v>20.53</v>
      </c>
      <c r="I4008">
        <v>1061974</v>
      </c>
      <c r="J4008" t="s">
        <v>63</v>
      </c>
      <c r="K4008" s="6">
        <v>1093.5999999999999</v>
      </c>
      <c r="L4008" s="5">
        <v>45348</v>
      </c>
      <c r="P4008">
        <v>20.53</v>
      </c>
      <c r="Q4008">
        <v>0.48994068998145446</v>
      </c>
    </row>
    <row r="4009" spans="1:17" x14ac:dyDescent="0.2">
      <c r="A4009" t="s">
        <v>10277</v>
      </c>
      <c r="B4009" t="s">
        <v>10278</v>
      </c>
      <c r="C4009" t="s">
        <v>10279</v>
      </c>
      <c r="D4009" s="5">
        <v>45113</v>
      </c>
      <c r="E4009" t="s">
        <v>167</v>
      </c>
      <c r="F4009">
        <v>15.18</v>
      </c>
      <c r="I4009">
        <v>1000709</v>
      </c>
      <c r="J4009" t="s">
        <v>63</v>
      </c>
      <c r="K4009">
        <v>15.18</v>
      </c>
      <c r="L4009" s="5">
        <v>45113</v>
      </c>
      <c r="P4009">
        <v>15.18</v>
      </c>
      <c r="Q4009">
        <v>0.49009262404962428</v>
      </c>
    </row>
    <row r="4010" spans="1:17" x14ac:dyDescent="0.2">
      <c r="A4010" t="s">
        <v>5080</v>
      </c>
      <c r="B4010" t="s">
        <v>5081</v>
      </c>
      <c r="C4010">
        <v>198</v>
      </c>
      <c r="D4010" s="5">
        <v>45141</v>
      </c>
      <c r="E4010" t="s">
        <v>56</v>
      </c>
      <c r="F4010" s="6">
        <v>1055.23</v>
      </c>
      <c r="I4010">
        <v>1794177</v>
      </c>
      <c r="J4010" t="s">
        <v>57</v>
      </c>
      <c r="K4010" s="6">
        <v>1055.23</v>
      </c>
      <c r="L4010" s="5">
        <v>45147</v>
      </c>
      <c r="M4010" s="5">
        <v>45154</v>
      </c>
      <c r="N4010">
        <v>6</v>
      </c>
      <c r="O4010">
        <v>6331.38</v>
      </c>
      <c r="P4010">
        <v>1055.23</v>
      </c>
      <c r="Q4010">
        <v>0.49010946060480298</v>
      </c>
    </row>
    <row r="4011" spans="1:17" x14ac:dyDescent="0.2">
      <c r="A4011" t="s">
        <v>5950</v>
      </c>
      <c r="B4011" t="s">
        <v>6315</v>
      </c>
      <c r="C4011" t="s">
        <v>6316</v>
      </c>
      <c r="D4011" s="5">
        <v>45209</v>
      </c>
      <c r="E4011" t="s">
        <v>167</v>
      </c>
      <c r="F4011">
        <v>53.61</v>
      </c>
      <c r="I4011">
        <v>1025077</v>
      </c>
      <c r="J4011" t="s">
        <v>63</v>
      </c>
      <c r="K4011" s="6">
        <v>4711.13</v>
      </c>
      <c r="L4011" s="5">
        <v>45209</v>
      </c>
      <c r="P4011">
        <v>39.119999999999997</v>
      </c>
      <c r="Q4011">
        <v>0.49041811862327767</v>
      </c>
    </row>
    <row r="4012" spans="1:17" x14ac:dyDescent="0.2">
      <c r="A4012" t="s">
        <v>8466</v>
      </c>
      <c r="B4012" t="s">
        <v>8467</v>
      </c>
      <c r="C4012" t="s">
        <v>8468</v>
      </c>
      <c r="D4012" s="5">
        <v>45161</v>
      </c>
      <c r="E4012" t="s">
        <v>436</v>
      </c>
      <c r="F4012">
        <v>363.62</v>
      </c>
      <c r="I4012">
        <v>587069</v>
      </c>
      <c r="J4012" t="s">
        <v>62</v>
      </c>
      <c r="K4012">
        <v>363.62</v>
      </c>
      <c r="L4012" s="5">
        <v>45167</v>
      </c>
      <c r="P4012">
        <v>45.63</v>
      </c>
      <c r="Q4012">
        <v>0.49069233740819873</v>
      </c>
    </row>
    <row r="4013" spans="1:17" x14ac:dyDescent="0.2">
      <c r="A4013" t="s">
        <v>481</v>
      </c>
      <c r="B4013" t="s">
        <v>657</v>
      </c>
      <c r="C4013" t="s">
        <v>2132</v>
      </c>
      <c r="D4013" s="5">
        <v>45428</v>
      </c>
      <c r="E4013" t="s">
        <v>484</v>
      </c>
      <c r="F4013">
        <v>810</v>
      </c>
      <c r="I4013">
        <v>73668</v>
      </c>
      <c r="J4013" t="s">
        <v>485</v>
      </c>
      <c r="K4013" s="6">
        <v>792952.19</v>
      </c>
      <c r="L4013" s="5">
        <v>45442</v>
      </c>
      <c r="P4013">
        <v>131.65</v>
      </c>
      <c r="Q4013">
        <v>0.49077327445379348</v>
      </c>
    </row>
    <row r="4014" spans="1:17" x14ac:dyDescent="0.2">
      <c r="A4014" t="s">
        <v>9053</v>
      </c>
      <c r="B4014" t="s">
        <v>9558</v>
      </c>
      <c r="C4014" t="s">
        <v>9559</v>
      </c>
      <c r="D4014" s="5">
        <v>45467</v>
      </c>
      <c r="E4014" t="s">
        <v>167</v>
      </c>
      <c r="F4014">
        <v>35.79</v>
      </c>
      <c r="I4014">
        <v>1092949</v>
      </c>
      <c r="J4014" t="s">
        <v>63</v>
      </c>
      <c r="K4014">
        <v>599.34</v>
      </c>
      <c r="L4014" s="5">
        <v>45468</v>
      </c>
      <c r="P4014">
        <v>35.79</v>
      </c>
      <c r="Q4014">
        <v>0.49092912805534294</v>
      </c>
    </row>
    <row r="4015" spans="1:17" x14ac:dyDescent="0.2">
      <c r="A4015" t="s">
        <v>9001</v>
      </c>
      <c r="B4015" t="s">
        <v>9008</v>
      </c>
      <c r="C4015" t="s">
        <v>9009</v>
      </c>
      <c r="D4015" s="5">
        <v>45160</v>
      </c>
      <c r="E4015" t="s">
        <v>167</v>
      </c>
      <c r="F4015">
        <v>352.38</v>
      </c>
      <c r="I4015">
        <v>1012445</v>
      </c>
      <c r="J4015" t="s">
        <v>63</v>
      </c>
      <c r="K4015">
        <v>484.52</v>
      </c>
      <c r="L4015" s="5">
        <v>45160</v>
      </c>
      <c r="P4015">
        <v>352.38</v>
      </c>
      <c r="Q4015">
        <v>0.49129528797701416</v>
      </c>
    </row>
    <row r="4016" spans="1:17" x14ac:dyDescent="0.2">
      <c r="A4016" t="s">
        <v>12161</v>
      </c>
      <c r="B4016" t="s">
        <v>12168</v>
      </c>
      <c r="C4016">
        <v>240012</v>
      </c>
      <c r="D4016" s="5">
        <v>45385</v>
      </c>
      <c r="E4016" t="s">
        <v>56</v>
      </c>
      <c r="F4016">
        <v>368</v>
      </c>
      <c r="I4016">
        <v>1078652</v>
      </c>
      <c r="J4016" t="s">
        <v>63</v>
      </c>
      <c r="K4016" s="6">
        <v>1104</v>
      </c>
      <c r="L4016" s="5">
        <v>45411</v>
      </c>
      <c r="P4016">
        <v>368</v>
      </c>
      <c r="Q4016">
        <v>0.49155449438692689</v>
      </c>
    </row>
    <row r="4017" spans="1:17" x14ac:dyDescent="0.2">
      <c r="A4017" t="s">
        <v>10434</v>
      </c>
      <c r="B4017">
        <v>2452</v>
      </c>
      <c r="C4017">
        <v>2452</v>
      </c>
      <c r="D4017" s="5">
        <v>45234</v>
      </c>
      <c r="E4017" t="s">
        <v>56</v>
      </c>
      <c r="F4017">
        <v>84.8</v>
      </c>
      <c r="I4017">
        <v>1805520</v>
      </c>
      <c r="J4017" t="s">
        <v>57</v>
      </c>
      <c r="K4017">
        <v>169.6</v>
      </c>
      <c r="L4017" s="5">
        <v>45278</v>
      </c>
      <c r="M4017" s="5">
        <v>45299</v>
      </c>
      <c r="N4017">
        <v>20</v>
      </c>
      <c r="O4017">
        <v>3392</v>
      </c>
      <c r="P4017">
        <v>84.8</v>
      </c>
      <c r="Q4017">
        <v>0.49170048971685243</v>
      </c>
    </row>
    <row r="4018" spans="1:17" x14ac:dyDescent="0.2">
      <c r="A4018" t="s">
        <v>5950</v>
      </c>
      <c r="B4018" t="s">
        <v>7045</v>
      </c>
      <c r="C4018" t="s">
        <v>7046</v>
      </c>
      <c r="D4018" s="5">
        <v>45383</v>
      </c>
      <c r="E4018" t="s">
        <v>167</v>
      </c>
      <c r="F4018">
        <v>76</v>
      </c>
      <c r="I4018">
        <v>1071354</v>
      </c>
      <c r="J4018" t="s">
        <v>63</v>
      </c>
      <c r="K4018">
        <v>298.5</v>
      </c>
      <c r="L4018" s="5">
        <v>45383</v>
      </c>
      <c r="P4018">
        <v>55.48</v>
      </c>
      <c r="Q4018">
        <v>0.49174690036562907</v>
      </c>
    </row>
    <row r="4019" spans="1:17" x14ac:dyDescent="0.2">
      <c r="A4019" t="s">
        <v>10497</v>
      </c>
      <c r="B4019" t="s">
        <v>10498</v>
      </c>
      <c r="C4019" t="s">
        <v>10499</v>
      </c>
      <c r="D4019" s="5">
        <v>45100</v>
      </c>
      <c r="E4019" t="s">
        <v>436</v>
      </c>
      <c r="F4019">
        <v>175.3</v>
      </c>
      <c r="I4019">
        <v>579673</v>
      </c>
      <c r="J4019" t="s">
        <v>62</v>
      </c>
      <c r="K4019">
        <v>175.3</v>
      </c>
      <c r="L4019" s="5">
        <v>45110</v>
      </c>
      <c r="P4019">
        <v>175.3</v>
      </c>
      <c r="Q4019">
        <v>0.49195766846999911</v>
      </c>
    </row>
    <row r="4020" spans="1:17" x14ac:dyDescent="0.2">
      <c r="A4020" t="s">
        <v>4279</v>
      </c>
      <c r="B4020" t="s">
        <v>4320</v>
      </c>
      <c r="C4020" t="s">
        <v>4321</v>
      </c>
      <c r="D4020" s="5">
        <v>45261</v>
      </c>
      <c r="E4020" t="s">
        <v>167</v>
      </c>
      <c r="F4020">
        <v>371.11</v>
      </c>
      <c r="I4020">
        <v>1039734</v>
      </c>
      <c r="J4020" t="s">
        <v>63</v>
      </c>
      <c r="K4020">
        <v>371.11</v>
      </c>
      <c r="L4020" s="5">
        <v>45261</v>
      </c>
      <c r="P4020">
        <v>371.11</v>
      </c>
      <c r="Q4020">
        <v>0.49202327934949253</v>
      </c>
    </row>
    <row r="4021" spans="1:17" x14ac:dyDescent="0.2">
      <c r="A4021" t="s">
        <v>5950</v>
      </c>
      <c r="B4021" t="s">
        <v>7221</v>
      </c>
      <c r="C4021" t="s">
        <v>7222</v>
      </c>
      <c r="D4021" s="5">
        <v>45429</v>
      </c>
      <c r="E4021" t="s">
        <v>167</v>
      </c>
      <c r="F4021">
        <v>47.11</v>
      </c>
      <c r="I4021">
        <v>1083896</v>
      </c>
      <c r="J4021" t="s">
        <v>63</v>
      </c>
      <c r="K4021">
        <v>845.67</v>
      </c>
      <c r="L4021" s="5">
        <v>45431</v>
      </c>
      <c r="P4021">
        <v>34.409999999999997</v>
      </c>
      <c r="Q4021">
        <v>0.49217233994495557</v>
      </c>
    </row>
    <row r="4022" spans="1:17" x14ac:dyDescent="0.2">
      <c r="A4022" t="s">
        <v>9053</v>
      </c>
      <c r="B4022" t="s">
        <v>9482</v>
      </c>
      <c r="C4022" t="s">
        <v>9483</v>
      </c>
      <c r="D4022" s="5">
        <v>45411</v>
      </c>
      <c r="E4022" t="s">
        <v>167</v>
      </c>
      <c r="F4022">
        <v>49.26</v>
      </c>
      <c r="I4022">
        <v>1079114</v>
      </c>
      <c r="J4022" t="s">
        <v>63</v>
      </c>
      <c r="K4022">
        <v>654.66</v>
      </c>
      <c r="L4022" s="5">
        <v>45411</v>
      </c>
      <c r="P4022">
        <v>49.26</v>
      </c>
      <c r="Q4022">
        <v>0.49218128622782942</v>
      </c>
    </row>
    <row r="4023" spans="1:17" x14ac:dyDescent="0.2">
      <c r="A4023" t="s">
        <v>8701</v>
      </c>
      <c r="B4023" t="s">
        <v>8702</v>
      </c>
      <c r="C4023" t="s">
        <v>8703</v>
      </c>
      <c r="D4023" s="5">
        <v>45117</v>
      </c>
      <c r="E4023" t="s">
        <v>436</v>
      </c>
      <c r="F4023">
        <v>50</v>
      </c>
      <c r="I4023">
        <v>581679</v>
      </c>
      <c r="J4023" t="s">
        <v>62</v>
      </c>
      <c r="K4023">
        <v>50</v>
      </c>
      <c r="L4023" s="5">
        <v>45124</v>
      </c>
      <c r="P4023">
        <v>50</v>
      </c>
      <c r="Q4023">
        <v>0.49219449141601079</v>
      </c>
    </row>
    <row r="4024" spans="1:17" x14ac:dyDescent="0.2">
      <c r="A4024" t="s">
        <v>2824</v>
      </c>
      <c r="B4024">
        <v>10068402</v>
      </c>
      <c r="C4024">
        <v>5164672779</v>
      </c>
      <c r="D4024" s="5">
        <v>45105</v>
      </c>
      <c r="E4024" t="s">
        <v>56</v>
      </c>
      <c r="F4024">
        <v>53.89</v>
      </c>
      <c r="I4024">
        <v>1792719</v>
      </c>
      <c r="J4024" t="s">
        <v>57</v>
      </c>
      <c r="K4024" s="6">
        <v>1066.43</v>
      </c>
      <c r="L4024" s="5">
        <v>45131</v>
      </c>
      <c r="M4024" s="5">
        <v>45138</v>
      </c>
      <c r="N4024">
        <v>6</v>
      </c>
      <c r="O4024">
        <v>6398.58</v>
      </c>
      <c r="P4024">
        <v>53.89</v>
      </c>
      <c r="Q4024">
        <v>0.49227992459223846</v>
      </c>
    </row>
    <row r="4025" spans="1:17" x14ac:dyDescent="0.2">
      <c r="A4025" t="s">
        <v>10524</v>
      </c>
      <c r="B4025" t="s">
        <v>10529</v>
      </c>
      <c r="C4025" t="s">
        <v>10530</v>
      </c>
      <c r="D4025" s="5">
        <v>45121</v>
      </c>
      <c r="E4025" t="s">
        <v>167</v>
      </c>
      <c r="F4025">
        <v>302.57</v>
      </c>
      <c r="I4025">
        <v>1002916</v>
      </c>
      <c r="J4025" t="s">
        <v>63</v>
      </c>
      <c r="K4025">
        <v>363.8</v>
      </c>
      <c r="L4025" s="5">
        <v>45123</v>
      </c>
      <c r="P4025">
        <v>302.57</v>
      </c>
      <c r="Q4025">
        <v>0.49234764381635132</v>
      </c>
    </row>
    <row r="4026" spans="1:17" x14ac:dyDescent="0.2">
      <c r="A4026" t="s">
        <v>11112</v>
      </c>
      <c r="B4026" t="s">
        <v>11279</v>
      </c>
      <c r="C4026" t="s">
        <v>11280</v>
      </c>
      <c r="D4026" s="5">
        <v>45280</v>
      </c>
      <c r="E4026" t="s">
        <v>167</v>
      </c>
      <c r="F4026">
        <v>30.48</v>
      </c>
      <c r="I4026">
        <v>1044655</v>
      </c>
      <c r="J4026" t="s">
        <v>63</v>
      </c>
      <c r="K4026">
        <v>82.69</v>
      </c>
      <c r="L4026" s="5">
        <v>45280</v>
      </c>
      <c r="P4026">
        <v>30.48</v>
      </c>
      <c r="Q4026">
        <v>0.4924626764409582</v>
      </c>
    </row>
    <row r="4027" spans="1:17" x14ac:dyDescent="0.2">
      <c r="A4027" t="s">
        <v>11732</v>
      </c>
      <c r="B4027" t="s">
        <v>11822</v>
      </c>
      <c r="C4027">
        <v>53241415</v>
      </c>
      <c r="D4027" s="5">
        <v>45225</v>
      </c>
      <c r="E4027" t="s">
        <v>11733</v>
      </c>
      <c r="F4027">
        <v>743.43</v>
      </c>
      <c r="I4027">
        <v>597913</v>
      </c>
      <c r="J4027" t="s">
        <v>62</v>
      </c>
      <c r="K4027" s="6">
        <v>39724.78</v>
      </c>
      <c r="L4027" s="5">
        <v>45250</v>
      </c>
      <c r="P4027">
        <v>743.43</v>
      </c>
      <c r="Q4027">
        <v>0.49253089564264174</v>
      </c>
    </row>
    <row r="4028" spans="1:17" x14ac:dyDescent="0.2">
      <c r="A4028" t="s">
        <v>12273</v>
      </c>
      <c r="B4028" t="s">
        <v>12290</v>
      </c>
      <c r="C4028" t="s">
        <v>12291</v>
      </c>
      <c r="D4028" s="5">
        <v>45404</v>
      </c>
      <c r="E4028" t="s">
        <v>436</v>
      </c>
      <c r="F4028">
        <v>324.95</v>
      </c>
      <c r="I4028">
        <v>1077528</v>
      </c>
      <c r="J4028" t="s">
        <v>63</v>
      </c>
      <c r="K4028">
        <v>324.95</v>
      </c>
      <c r="L4028" s="5">
        <v>45406</v>
      </c>
      <c r="P4028">
        <v>324.95</v>
      </c>
      <c r="Q4028">
        <v>0.49258582636618742</v>
      </c>
    </row>
    <row r="4029" spans="1:17" x14ac:dyDescent="0.2">
      <c r="A4029" t="s">
        <v>5950</v>
      </c>
      <c r="B4029" t="s">
        <v>6997</v>
      </c>
      <c r="C4029" t="s">
        <v>6998</v>
      </c>
      <c r="D4029" s="5">
        <v>45371</v>
      </c>
      <c r="E4029" t="s">
        <v>167</v>
      </c>
      <c r="F4029">
        <v>55.12</v>
      </c>
      <c r="I4029">
        <v>1068322</v>
      </c>
      <c r="J4029" t="s">
        <v>63</v>
      </c>
      <c r="K4029" s="6">
        <v>2131.09</v>
      </c>
      <c r="L4029" s="5">
        <v>45371</v>
      </c>
      <c r="P4029">
        <v>40.22</v>
      </c>
      <c r="Q4029">
        <v>0.49260196617756746</v>
      </c>
    </row>
    <row r="4030" spans="1:17" x14ac:dyDescent="0.2">
      <c r="A4030" t="s">
        <v>481</v>
      </c>
      <c r="B4030" t="s">
        <v>532</v>
      </c>
      <c r="C4030" t="s">
        <v>1922</v>
      </c>
      <c r="D4030" s="5">
        <v>45398</v>
      </c>
      <c r="E4030" t="s">
        <v>484</v>
      </c>
      <c r="F4030">
        <v>124.6</v>
      </c>
      <c r="I4030">
        <v>73470</v>
      </c>
      <c r="J4030" t="s">
        <v>485</v>
      </c>
      <c r="K4030" s="6">
        <v>721437.7</v>
      </c>
      <c r="L4030" s="5">
        <v>45412</v>
      </c>
      <c r="P4030">
        <v>124.6</v>
      </c>
      <c r="Q4030">
        <v>0.49269296696143261</v>
      </c>
    </row>
    <row r="4031" spans="1:17" x14ac:dyDescent="0.2">
      <c r="A4031" t="s">
        <v>8185</v>
      </c>
      <c r="B4031">
        <v>6819</v>
      </c>
      <c r="C4031">
        <v>440976</v>
      </c>
      <c r="D4031" s="5">
        <v>45210</v>
      </c>
      <c r="E4031" t="s">
        <v>56</v>
      </c>
      <c r="F4031">
        <v>120.95</v>
      </c>
      <c r="I4031">
        <v>596138</v>
      </c>
      <c r="J4031" t="s">
        <v>62</v>
      </c>
      <c r="K4031">
        <v>120.95</v>
      </c>
      <c r="L4031" s="5">
        <v>45236</v>
      </c>
      <c r="P4031">
        <v>128.21</v>
      </c>
      <c r="Q4031">
        <v>0.49279649605026399</v>
      </c>
    </row>
    <row r="4032" spans="1:17" x14ac:dyDescent="0.2">
      <c r="A4032" t="s">
        <v>11732</v>
      </c>
      <c r="B4032" t="s">
        <v>12076</v>
      </c>
      <c r="C4032">
        <v>54727489</v>
      </c>
      <c r="D4032" s="5">
        <v>45425</v>
      </c>
      <c r="E4032" t="s">
        <v>11733</v>
      </c>
      <c r="F4032">
        <v>224.56</v>
      </c>
      <c r="I4032">
        <v>1089004</v>
      </c>
      <c r="J4032" t="s">
        <v>63</v>
      </c>
      <c r="K4032" s="6">
        <v>9813.32</v>
      </c>
      <c r="L4032" s="5">
        <v>45450</v>
      </c>
      <c r="P4032">
        <v>224.56</v>
      </c>
      <c r="Q4032">
        <v>0.49292606870120848</v>
      </c>
    </row>
    <row r="4033" spans="1:17" x14ac:dyDescent="0.2">
      <c r="A4033" t="s">
        <v>481</v>
      </c>
      <c r="B4033" t="s">
        <v>649</v>
      </c>
      <c r="C4033" t="s">
        <v>2260</v>
      </c>
      <c r="D4033" s="5">
        <v>45459</v>
      </c>
      <c r="E4033" t="s">
        <v>484</v>
      </c>
      <c r="F4033" s="6">
        <v>1117.9000000000001</v>
      </c>
      <c r="I4033">
        <v>73848</v>
      </c>
      <c r="J4033" t="s">
        <v>485</v>
      </c>
      <c r="K4033" s="6">
        <v>709092.54</v>
      </c>
      <c r="L4033" s="5">
        <v>45471</v>
      </c>
      <c r="P4033">
        <v>1015.37</v>
      </c>
      <c r="Q4033">
        <v>0.4929972704815696</v>
      </c>
    </row>
    <row r="4034" spans="1:17" x14ac:dyDescent="0.2">
      <c r="A4034" t="s">
        <v>11732</v>
      </c>
      <c r="B4034" t="s">
        <v>11762</v>
      </c>
      <c r="C4034">
        <v>53175690</v>
      </c>
      <c r="D4034" s="5">
        <v>45217</v>
      </c>
      <c r="E4034" t="s">
        <v>56</v>
      </c>
      <c r="F4034">
        <v>613.03</v>
      </c>
      <c r="I4034">
        <v>603644</v>
      </c>
      <c r="J4034" t="s">
        <v>62</v>
      </c>
      <c r="K4034" s="6">
        <v>25396.74</v>
      </c>
      <c r="L4034" s="5">
        <v>45296</v>
      </c>
      <c r="P4034">
        <v>613.03</v>
      </c>
      <c r="Q4034">
        <v>0.49307759733443401</v>
      </c>
    </row>
    <row r="4035" spans="1:17" x14ac:dyDescent="0.2">
      <c r="A4035" t="s">
        <v>10757</v>
      </c>
      <c r="B4035" t="s">
        <v>10802</v>
      </c>
      <c r="C4035" t="s">
        <v>10803</v>
      </c>
      <c r="D4035" s="5">
        <v>45355</v>
      </c>
      <c r="E4035" t="s">
        <v>436</v>
      </c>
      <c r="F4035">
        <v>485.57</v>
      </c>
      <c r="I4035">
        <v>1066104</v>
      </c>
      <c r="J4035" t="s">
        <v>63</v>
      </c>
      <c r="K4035">
        <v>485.57</v>
      </c>
      <c r="L4035" s="5">
        <v>45364</v>
      </c>
      <c r="P4035">
        <v>485.57</v>
      </c>
      <c r="Q4035">
        <v>0.49310150960004095</v>
      </c>
    </row>
    <row r="4036" spans="1:17" x14ac:dyDescent="0.2">
      <c r="A4036" t="s">
        <v>10127</v>
      </c>
      <c r="B4036" t="s">
        <v>10128</v>
      </c>
      <c r="C4036" t="s">
        <v>10165</v>
      </c>
      <c r="D4036" s="5">
        <v>45387</v>
      </c>
      <c r="E4036" t="s">
        <v>56</v>
      </c>
      <c r="F4036">
        <v>267.44</v>
      </c>
      <c r="I4036">
        <v>1819102</v>
      </c>
      <c r="J4036" t="s">
        <v>57</v>
      </c>
      <c r="K4036" s="6">
        <v>5345.32</v>
      </c>
      <c r="L4036" s="5">
        <v>45411</v>
      </c>
      <c r="M4036" s="5">
        <v>45420</v>
      </c>
      <c r="N4036">
        <v>8</v>
      </c>
      <c r="O4036">
        <v>42762.559999999998</v>
      </c>
      <c r="P4036">
        <v>267.44</v>
      </c>
      <c r="Q4036">
        <v>0.49319472925497243</v>
      </c>
    </row>
    <row r="4037" spans="1:17" x14ac:dyDescent="0.2">
      <c r="A4037" t="s">
        <v>3738</v>
      </c>
      <c r="B4037" t="s">
        <v>3849</v>
      </c>
      <c r="C4037" t="s">
        <v>3850</v>
      </c>
      <c r="D4037" s="5">
        <v>45391</v>
      </c>
      <c r="E4037" t="s">
        <v>167</v>
      </c>
      <c r="F4037">
        <v>37.28</v>
      </c>
      <c r="I4037">
        <v>1073461</v>
      </c>
      <c r="J4037" t="s">
        <v>63</v>
      </c>
      <c r="K4037">
        <v>121.35</v>
      </c>
      <c r="L4037" s="5">
        <v>45391</v>
      </c>
      <c r="P4037">
        <v>37.28</v>
      </c>
      <c r="Q4037">
        <v>0.49355794094577254</v>
      </c>
    </row>
    <row r="4038" spans="1:17" x14ac:dyDescent="0.2">
      <c r="A4038" t="s">
        <v>481</v>
      </c>
      <c r="B4038" t="s">
        <v>1656</v>
      </c>
      <c r="C4038" t="s">
        <v>2217</v>
      </c>
      <c r="D4038" s="5">
        <v>45459</v>
      </c>
      <c r="E4038" t="s">
        <v>484</v>
      </c>
      <c r="F4038">
        <v>21.19</v>
      </c>
      <c r="I4038">
        <v>73848</v>
      </c>
      <c r="J4038" t="s">
        <v>485</v>
      </c>
      <c r="K4038" s="6">
        <v>709092.54</v>
      </c>
      <c r="L4038" s="5">
        <v>45471</v>
      </c>
      <c r="P4038">
        <v>21.19</v>
      </c>
      <c r="Q4038">
        <v>0.4937126713219413</v>
      </c>
    </row>
    <row r="4039" spans="1:17" x14ac:dyDescent="0.2">
      <c r="A4039" t="s">
        <v>2314</v>
      </c>
      <c r="B4039" t="s">
        <v>2317</v>
      </c>
      <c r="C4039">
        <v>24537</v>
      </c>
      <c r="D4039" s="5">
        <v>45202</v>
      </c>
      <c r="E4039" t="s">
        <v>56</v>
      </c>
      <c r="F4039">
        <v>306.39999999999998</v>
      </c>
      <c r="I4039">
        <v>595308</v>
      </c>
      <c r="J4039" t="s">
        <v>62</v>
      </c>
      <c r="K4039">
        <v>306.39999999999998</v>
      </c>
      <c r="L4039" s="5">
        <v>45229</v>
      </c>
      <c r="P4039">
        <v>306.39999999999998</v>
      </c>
      <c r="Q4039">
        <v>0.49377135677250095</v>
      </c>
    </row>
    <row r="4040" spans="1:17" x14ac:dyDescent="0.2">
      <c r="A4040" t="s">
        <v>11732</v>
      </c>
      <c r="B4040" t="s">
        <v>11767</v>
      </c>
      <c r="C4040">
        <v>52683529</v>
      </c>
      <c r="D4040" s="5">
        <v>45153</v>
      </c>
      <c r="E4040" t="s">
        <v>11733</v>
      </c>
      <c r="F4040">
        <v>143.9</v>
      </c>
      <c r="I4040">
        <v>588635</v>
      </c>
      <c r="J4040" t="s">
        <v>62</v>
      </c>
      <c r="K4040" s="6">
        <v>14947.97</v>
      </c>
      <c r="L4040" s="5">
        <v>45180</v>
      </c>
      <c r="P4040">
        <v>143.9</v>
      </c>
      <c r="Q4040">
        <v>0.49385156445567346</v>
      </c>
    </row>
    <row r="4041" spans="1:17" x14ac:dyDescent="0.2">
      <c r="A4041" t="s">
        <v>481</v>
      </c>
      <c r="B4041" t="s">
        <v>617</v>
      </c>
      <c r="C4041" t="s">
        <v>2242</v>
      </c>
      <c r="D4041" s="5">
        <v>45459</v>
      </c>
      <c r="E4041" t="s">
        <v>484</v>
      </c>
      <c r="F4041">
        <v>66.75</v>
      </c>
      <c r="I4041">
        <v>73848</v>
      </c>
      <c r="J4041" t="s">
        <v>485</v>
      </c>
      <c r="K4041" s="6">
        <v>709092.54</v>
      </c>
      <c r="L4041" s="5">
        <v>45471</v>
      </c>
      <c r="P4041">
        <v>66.75</v>
      </c>
      <c r="Q4041">
        <v>0.49385816574032027</v>
      </c>
    </row>
    <row r="4042" spans="1:17" x14ac:dyDescent="0.2">
      <c r="A4042" t="s">
        <v>481</v>
      </c>
      <c r="B4042" t="s">
        <v>586</v>
      </c>
      <c r="C4042" t="s">
        <v>1238</v>
      </c>
      <c r="D4042" s="5">
        <v>45246</v>
      </c>
      <c r="E4042" t="s">
        <v>484</v>
      </c>
      <c r="F4042" s="6">
        <v>2087.02</v>
      </c>
      <c r="I4042">
        <v>72355</v>
      </c>
      <c r="J4042" t="s">
        <v>485</v>
      </c>
      <c r="K4042" s="6">
        <v>742486.18</v>
      </c>
      <c r="L4042" s="5">
        <v>45260</v>
      </c>
      <c r="P4042">
        <v>1402.31</v>
      </c>
      <c r="Q4042">
        <v>0.49399323434191755</v>
      </c>
    </row>
    <row r="4043" spans="1:17" x14ac:dyDescent="0.2">
      <c r="A4043" t="s">
        <v>250</v>
      </c>
      <c r="B4043" t="s">
        <v>254</v>
      </c>
      <c r="C4043" t="s">
        <v>329</v>
      </c>
      <c r="D4043" s="5">
        <v>45301</v>
      </c>
      <c r="E4043" t="s">
        <v>253</v>
      </c>
      <c r="F4043">
        <v>113.27</v>
      </c>
      <c r="I4043">
        <v>604422</v>
      </c>
      <c r="J4043" t="s">
        <v>62</v>
      </c>
      <c r="K4043" s="6">
        <v>17825.400000000001</v>
      </c>
      <c r="L4043" s="5">
        <v>45303</v>
      </c>
      <c r="P4043">
        <v>113.27</v>
      </c>
      <c r="Q4043">
        <v>0.49401175491884297</v>
      </c>
    </row>
    <row r="4044" spans="1:17" x14ac:dyDescent="0.2">
      <c r="A4044" t="s">
        <v>4385</v>
      </c>
      <c r="B4044" t="s">
        <v>4390</v>
      </c>
      <c r="C4044" t="s">
        <v>4391</v>
      </c>
      <c r="D4044" s="5">
        <v>45132</v>
      </c>
      <c r="E4044" t="s">
        <v>167</v>
      </c>
      <c r="F4044">
        <v>6</v>
      </c>
      <c r="I4044">
        <v>1005529</v>
      </c>
      <c r="J4044" t="s">
        <v>63</v>
      </c>
      <c r="K4044">
        <v>6</v>
      </c>
      <c r="L4044" s="5">
        <v>45132</v>
      </c>
      <c r="P4044">
        <v>6</v>
      </c>
      <c r="Q4044">
        <v>0.49415458722958938</v>
      </c>
    </row>
    <row r="4045" spans="1:17" x14ac:dyDescent="0.2">
      <c r="A4045" t="s">
        <v>481</v>
      </c>
      <c r="B4045" t="s">
        <v>548</v>
      </c>
      <c r="C4045" t="s">
        <v>1218</v>
      </c>
      <c r="D4045" s="5">
        <v>45246</v>
      </c>
      <c r="E4045" t="s">
        <v>484</v>
      </c>
      <c r="F4045">
        <v>37.659999999999997</v>
      </c>
      <c r="I4045">
        <v>72355</v>
      </c>
      <c r="J4045" t="s">
        <v>485</v>
      </c>
      <c r="K4045" s="6">
        <v>742486.18</v>
      </c>
      <c r="L4045" s="5">
        <v>45260</v>
      </c>
      <c r="P4045">
        <v>37.659999999999997</v>
      </c>
      <c r="Q4045">
        <v>0.49443291396101341</v>
      </c>
    </row>
    <row r="4046" spans="1:17" x14ac:dyDescent="0.2">
      <c r="A4046" t="s">
        <v>5950</v>
      </c>
      <c r="B4046" t="s">
        <v>6171</v>
      </c>
      <c r="C4046" t="s">
        <v>6172</v>
      </c>
      <c r="D4046" s="5">
        <v>45160</v>
      </c>
      <c r="E4046" t="s">
        <v>167</v>
      </c>
      <c r="F4046">
        <v>57.23</v>
      </c>
      <c r="I4046">
        <v>1012405</v>
      </c>
      <c r="J4046" t="s">
        <v>63</v>
      </c>
      <c r="K4046">
        <v>947.9</v>
      </c>
      <c r="L4046" s="5">
        <v>45160</v>
      </c>
      <c r="P4046">
        <v>41.78</v>
      </c>
      <c r="Q4046">
        <v>0.49443636464974472</v>
      </c>
    </row>
    <row r="4047" spans="1:17" x14ac:dyDescent="0.2">
      <c r="A4047" t="s">
        <v>141</v>
      </c>
      <c r="B4047" t="s">
        <v>143</v>
      </c>
      <c r="C4047">
        <v>1123</v>
      </c>
      <c r="D4047" s="5">
        <v>45271</v>
      </c>
      <c r="E4047" t="s">
        <v>56</v>
      </c>
      <c r="F4047" s="6">
        <v>5200</v>
      </c>
      <c r="I4047">
        <v>1807039</v>
      </c>
      <c r="J4047" t="s">
        <v>57</v>
      </c>
      <c r="K4047" s="6">
        <v>5200</v>
      </c>
      <c r="L4047" s="5">
        <v>45299</v>
      </c>
      <c r="M4047" s="5">
        <v>45316</v>
      </c>
      <c r="N4047">
        <v>16</v>
      </c>
      <c r="O4047">
        <v>83200</v>
      </c>
      <c r="P4047">
        <v>5512</v>
      </c>
      <c r="Q4047">
        <v>0.49446725599789698</v>
      </c>
    </row>
    <row r="4048" spans="1:17" x14ac:dyDescent="0.2">
      <c r="A4048" t="s">
        <v>481</v>
      </c>
      <c r="B4048" t="s">
        <v>621</v>
      </c>
      <c r="C4048" t="s">
        <v>622</v>
      </c>
      <c r="D4048" s="5">
        <v>45123</v>
      </c>
      <c r="E4048" t="s">
        <v>484</v>
      </c>
      <c r="F4048">
        <v>34.5</v>
      </c>
      <c r="I4048">
        <v>71526</v>
      </c>
      <c r="J4048" t="s">
        <v>485</v>
      </c>
      <c r="K4048" s="6">
        <v>550660.96</v>
      </c>
      <c r="L4048" s="5">
        <v>45138</v>
      </c>
      <c r="P4048">
        <v>34.5</v>
      </c>
      <c r="Q4048">
        <v>0.49453482519531378</v>
      </c>
    </row>
    <row r="4049" spans="1:17" x14ac:dyDescent="0.2">
      <c r="A4049" t="s">
        <v>5950</v>
      </c>
      <c r="B4049" t="s">
        <v>6899</v>
      </c>
      <c r="C4049" t="s">
        <v>6900</v>
      </c>
      <c r="D4049" s="5">
        <v>45362</v>
      </c>
      <c r="E4049" t="s">
        <v>167</v>
      </c>
      <c r="F4049">
        <v>50.35</v>
      </c>
      <c r="I4049">
        <v>1065791</v>
      </c>
      <c r="J4049" t="s">
        <v>63</v>
      </c>
      <c r="K4049" s="6">
        <v>5018.84</v>
      </c>
      <c r="L4049" s="5">
        <v>45363</v>
      </c>
      <c r="P4049">
        <v>36.74</v>
      </c>
      <c r="Q4049">
        <v>0.49457394821178202</v>
      </c>
    </row>
    <row r="4050" spans="1:17" x14ac:dyDescent="0.2">
      <c r="A4050" t="s">
        <v>4620</v>
      </c>
      <c r="B4050" t="s">
        <v>4707</v>
      </c>
      <c r="C4050" t="s">
        <v>4708</v>
      </c>
      <c r="D4050" s="5">
        <v>45294</v>
      </c>
      <c r="E4050" t="s">
        <v>167</v>
      </c>
      <c r="F4050">
        <v>12.85</v>
      </c>
      <c r="I4050">
        <v>1047541</v>
      </c>
      <c r="J4050" t="s">
        <v>63</v>
      </c>
      <c r="K4050">
        <v>42.59</v>
      </c>
      <c r="L4050" s="5">
        <v>45295</v>
      </c>
      <c r="P4050">
        <v>13.62</v>
      </c>
      <c r="Q4050">
        <v>0.49464001695278625</v>
      </c>
    </row>
    <row r="4051" spans="1:17" x14ac:dyDescent="0.2">
      <c r="A4051" t="s">
        <v>5059</v>
      </c>
      <c r="B4051" t="s">
        <v>5063</v>
      </c>
      <c r="C4051">
        <v>2685</v>
      </c>
      <c r="D4051" s="5">
        <v>45408</v>
      </c>
      <c r="E4051" t="s">
        <v>56</v>
      </c>
      <c r="F4051">
        <v>318</v>
      </c>
      <c r="I4051">
        <v>1821348</v>
      </c>
      <c r="J4051" t="s">
        <v>57</v>
      </c>
      <c r="K4051">
        <v>993.75</v>
      </c>
      <c r="L4051" s="5">
        <v>45434</v>
      </c>
      <c r="M4051" s="5">
        <v>45442</v>
      </c>
      <c r="N4051">
        <v>7</v>
      </c>
      <c r="O4051">
        <v>6956.25</v>
      </c>
      <c r="P4051">
        <v>318</v>
      </c>
      <c r="Q4051">
        <v>0.49466543108435612</v>
      </c>
    </row>
    <row r="4052" spans="1:17" x14ac:dyDescent="0.2">
      <c r="A4052" t="s">
        <v>3067</v>
      </c>
      <c r="B4052" t="s">
        <v>3068</v>
      </c>
      <c r="C4052" t="s">
        <v>3072</v>
      </c>
      <c r="D4052" s="5">
        <v>45199</v>
      </c>
      <c r="E4052" t="s">
        <v>56</v>
      </c>
      <c r="F4052">
        <v>395</v>
      </c>
      <c r="I4052">
        <v>594828</v>
      </c>
      <c r="J4052" t="s">
        <v>62</v>
      </c>
      <c r="K4052" s="6">
        <v>1500</v>
      </c>
      <c r="L4052" s="5">
        <v>45224</v>
      </c>
      <c r="P4052">
        <v>395</v>
      </c>
      <c r="Q4052">
        <v>0.49469128791662542</v>
      </c>
    </row>
    <row r="4053" spans="1:17" x14ac:dyDescent="0.2">
      <c r="A4053" t="s">
        <v>7567</v>
      </c>
      <c r="B4053" t="s">
        <v>7572</v>
      </c>
      <c r="C4053" t="s">
        <v>7573</v>
      </c>
      <c r="D4053" s="5">
        <v>45370</v>
      </c>
      <c r="E4053" t="s">
        <v>436</v>
      </c>
      <c r="F4053">
        <v>105</v>
      </c>
      <c r="I4053">
        <v>1068451</v>
      </c>
      <c r="J4053" t="s">
        <v>63</v>
      </c>
      <c r="K4053">
        <v>105</v>
      </c>
      <c r="L4053" s="5">
        <v>45373</v>
      </c>
      <c r="P4053">
        <v>105</v>
      </c>
      <c r="Q4053">
        <v>0.49477881543485536</v>
      </c>
    </row>
    <row r="4054" spans="1:17" x14ac:dyDescent="0.2">
      <c r="A4054" t="s">
        <v>11037</v>
      </c>
      <c r="B4054" t="s">
        <v>11080</v>
      </c>
      <c r="C4054" t="s">
        <v>11081</v>
      </c>
      <c r="D4054" s="5">
        <v>45321</v>
      </c>
      <c r="E4054" t="s">
        <v>167</v>
      </c>
      <c r="F4054">
        <v>75.569999999999993</v>
      </c>
      <c r="I4054">
        <v>1054633</v>
      </c>
      <c r="J4054" t="s">
        <v>63</v>
      </c>
      <c r="K4054">
        <v>203.84</v>
      </c>
      <c r="L4054" s="5">
        <v>45321</v>
      </c>
      <c r="P4054">
        <v>75.569999999999993</v>
      </c>
      <c r="Q4054">
        <v>0.49487140138771701</v>
      </c>
    </row>
    <row r="4055" spans="1:17" x14ac:dyDescent="0.2">
      <c r="A4055" t="s">
        <v>101</v>
      </c>
      <c r="B4055" t="s">
        <v>108</v>
      </c>
      <c r="C4055">
        <v>5506088088</v>
      </c>
      <c r="D4055" s="5">
        <v>45351</v>
      </c>
      <c r="E4055" t="s">
        <v>56</v>
      </c>
      <c r="F4055">
        <v>87.29</v>
      </c>
      <c r="I4055">
        <v>1815388</v>
      </c>
      <c r="J4055" t="s">
        <v>57</v>
      </c>
      <c r="K4055" s="6">
        <v>22082.23</v>
      </c>
      <c r="L4055" s="5">
        <v>45376</v>
      </c>
      <c r="M4055" s="5">
        <v>45385</v>
      </c>
      <c r="N4055">
        <v>8</v>
      </c>
      <c r="O4055">
        <v>176657.84</v>
      </c>
      <c r="P4055">
        <v>87.29</v>
      </c>
      <c r="Q4055">
        <v>0.49490349615976059</v>
      </c>
    </row>
    <row r="4056" spans="1:17" x14ac:dyDescent="0.2">
      <c r="A4056" t="s">
        <v>5950</v>
      </c>
      <c r="B4056" t="s">
        <v>6381</v>
      </c>
      <c r="C4056" t="s">
        <v>6382</v>
      </c>
      <c r="D4056" s="5">
        <v>45232</v>
      </c>
      <c r="E4056" t="s">
        <v>167</v>
      </c>
      <c r="F4056">
        <v>47.54</v>
      </c>
      <c r="I4056">
        <v>1031415</v>
      </c>
      <c r="J4056" t="s">
        <v>63</v>
      </c>
      <c r="K4056" s="6">
        <v>4961.13</v>
      </c>
      <c r="L4056" s="5">
        <v>45232</v>
      </c>
      <c r="P4056">
        <v>34.700000000000003</v>
      </c>
      <c r="Q4056">
        <v>0.49501201670882178</v>
      </c>
    </row>
    <row r="4057" spans="1:17" x14ac:dyDescent="0.2">
      <c r="A4057" t="s">
        <v>9053</v>
      </c>
      <c r="B4057" t="s">
        <v>9554</v>
      </c>
      <c r="C4057" t="s">
        <v>9555</v>
      </c>
      <c r="D4057" s="5">
        <v>45467</v>
      </c>
      <c r="E4057" t="s">
        <v>167</v>
      </c>
      <c r="F4057">
        <v>37.729999999999997</v>
      </c>
      <c r="I4057">
        <v>1092949</v>
      </c>
      <c r="J4057" t="s">
        <v>63</v>
      </c>
      <c r="K4057">
        <v>599.34</v>
      </c>
      <c r="L4057" s="5">
        <v>45468</v>
      </c>
      <c r="P4057">
        <v>37.729999999999997</v>
      </c>
      <c r="Q4057">
        <v>0.49509724582779513</v>
      </c>
    </row>
    <row r="4058" spans="1:17" x14ac:dyDescent="0.2">
      <c r="A4058" t="s">
        <v>5950</v>
      </c>
      <c r="B4058" t="s">
        <v>6781</v>
      </c>
      <c r="C4058" t="s">
        <v>6782</v>
      </c>
      <c r="D4058" s="5">
        <v>45322</v>
      </c>
      <c r="E4058" t="s">
        <v>167</v>
      </c>
      <c r="F4058">
        <v>340.45</v>
      </c>
      <c r="I4058">
        <v>1054989</v>
      </c>
      <c r="J4058" t="s">
        <v>63</v>
      </c>
      <c r="K4058" s="6">
        <v>4539.2</v>
      </c>
      <c r="L4058" s="5">
        <v>45322</v>
      </c>
      <c r="P4058">
        <v>248.54</v>
      </c>
      <c r="Q4058">
        <v>0.49512622444768262</v>
      </c>
    </row>
    <row r="4059" spans="1:17" x14ac:dyDescent="0.2">
      <c r="A4059" t="s">
        <v>9053</v>
      </c>
      <c r="B4059" t="s">
        <v>9178</v>
      </c>
      <c r="C4059" t="s">
        <v>9179</v>
      </c>
      <c r="D4059" s="5">
        <v>45203</v>
      </c>
      <c r="E4059" t="s">
        <v>167</v>
      </c>
      <c r="F4059">
        <v>34.56</v>
      </c>
      <c r="I4059">
        <v>1024407</v>
      </c>
      <c r="J4059" t="s">
        <v>63</v>
      </c>
      <c r="K4059">
        <v>66.22</v>
      </c>
      <c r="L4059" s="5">
        <v>45203</v>
      </c>
      <c r="P4059">
        <v>34.56</v>
      </c>
      <c r="Q4059">
        <v>0.49540298125956306</v>
      </c>
    </row>
    <row r="4060" spans="1:17" x14ac:dyDescent="0.2">
      <c r="A4060" t="s">
        <v>481</v>
      </c>
      <c r="B4060" t="s">
        <v>1060</v>
      </c>
      <c r="C4060" t="s">
        <v>1061</v>
      </c>
      <c r="D4060" s="5">
        <v>45215</v>
      </c>
      <c r="E4060" t="s">
        <v>484</v>
      </c>
      <c r="F4060">
        <v>469.74</v>
      </c>
      <c r="I4060">
        <v>72141</v>
      </c>
      <c r="J4060" t="s">
        <v>485</v>
      </c>
      <c r="K4060" s="6">
        <v>621809.21</v>
      </c>
      <c r="L4060" s="5">
        <v>45231</v>
      </c>
      <c r="P4060">
        <v>469.74</v>
      </c>
      <c r="Q4060">
        <v>0.49555724067066598</v>
      </c>
    </row>
    <row r="4061" spans="1:17" x14ac:dyDescent="0.2">
      <c r="A4061" t="s">
        <v>7793</v>
      </c>
      <c r="B4061" t="s">
        <v>7795</v>
      </c>
      <c r="C4061">
        <v>124221</v>
      </c>
      <c r="D4061" s="5">
        <v>45120</v>
      </c>
      <c r="E4061" t="s">
        <v>56</v>
      </c>
      <c r="F4061">
        <v>29.36</v>
      </c>
      <c r="I4061">
        <v>584292</v>
      </c>
      <c r="J4061" t="s">
        <v>62</v>
      </c>
      <c r="K4061" s="6">
        <v>28044.34</v>
      </c>
      <c r="L4061" s="5">
        <v>45145</v>
      </c>
      <c r="P4061">
        <v>31.12</v>
      </c>
      <c r="Q4061">
        <v>0.49591003186298122</v>
      </c>
    </row>
    <row r="4062" spans="1:17" x14ac:dyDescent="0.2">
      <c r="A4062" t="s">
        <v>3493</v>
      </c>
      <c r="B4062" t="s">
        <v>3494</v>
      </c>
      <c r="C4062" t="s">
        <v>3495</v>
      </c>
      <c r="D4062" s="5">
        <v>45450</v>
      </c>
      <c r="E4062" t="s">
        <v>436</v>
      </c>
      <c r="F4062" s="6">
        <v>1277.68</v>
      </c>
      <c r="I4062">
        <v>1090061</v>
      </c>
      <c r="J4062" t="s">
        <v>63</v>
      </c>
      <c r="K4062" s="6">
        <v>1277.68</v>
      </c>
      <c r="L4062" s="5">
        <v>45455</v>
      </c>
      <c r="P4062">
        <v>1277.68</v>
      </c>
      <c r="Q4062">
        <v>0.49674665641161331</v>
      </c>
    </row>
    <row r="4063" spans="1:17" x14ac:dyDescent="0.2">
      <c r="A4063" t="s">
        <v>7498</v>
      </c>
      <c r="B4063" t="s">
        <v>4059</v>
      </c>
      <c r="C4063">
        <v>2032</v>
      </c>
      <c r="D4063" s="5">
        <v>45382</v>
      </c>
      <c r="E4063" t="s">
        <v>56</v>
      </c>
      <c r="F4063" s="6">
        <v>1335.6</v>
      </c>
      <c r="I4063">
        <v>1819305</v>
      </c>
      <c r="J4063" t="s">
        <v>57</v>
      </c>
      <c r="K4063" s="6">
        <v>1335.6</v>
      </c>
      <c r="L4063" s="5">
        <v>45411</v>
      </c>
      <c r="M4063" s="5">
        <v>45421</v>
      </c>
      <c r="N4063">
        <v>9</v>
      </c>
      <c r="O4063">
        <v>12020.4</v>
      </c>
      <c r="P4063">
        <v>1335.6</v>
      </c>
      <c r="Q4063">
        <v>0.4967672504102929</v>
      </c>
    </row>
    <row r="4064" spans="1:17" x14ac:dyDescent="0.2">
      <c r="A4064" t="s">
        <v>5950</v>
      </c>
      <c r="B4064" t="s">
        <v>7197</v>
      </c>
      <c r="C4064" t="s">
        <v>7198</v>
      </c>
      <c r="D4064" s="5">
        <v>45427</v>
      </c>
      <c r="E4064" t="s">
        <v>167</v>
      </c>
      <c r="F4064">
        <v>53.84</v>
      </c>
      <c r="I4064">
        <v>1083473</v>
      </c>
      <c r="J4064" t="s">
        <v>63</v>
      </c>
      <c r="K4064" s="6">
        <v>4619.0200000000004</v>
      </c>
      <c r="L4064" s="5">
        <v>45427</v>
      </c>
      <c r="P4064">
        <v>39.29</v>
      </c>
      <c r="Q4064">
        <v>0.49679354014086641</v>
      </c>
    </row>
    <row r="4065" spans="1:17" x14ac:dyDescent="0.2">
      <c r="A4065" t="s">
        <v>5173</v>
      </c>
      <c r="B4065" t="s">
        <v>5183</v>
      </c>
      <c r="C4065">
        <v>1375</v>
      </c>
      <c r="D4065" s="5">
        <v>45142</v>
      </c>
      <c r="E4065" t="s">
        <v>56</v>
      </c>
      <c r="F4065">
        <v>556.5</v>
      </c>
      <c r="I4065">
        <v>587143</v>
      </c>
      <c r="J4065" t="s">
        <v>62</v>
      </c>
      <c r="K4065" s="6">
        <v>1531.7</v>
      </c>
      <c r="L4065" s="5">
        <v>45167</v>
      </c>
      <c r="P4065">
        <v>556.5</v>
      </c>
      <c r="Q4065">
        <v>0.49685957788139756</v>
      </c>
    </row>
    <row r="4066" spans="1:17" x14ac:dyDescent="0.2">
      <c r="A4066" t="s">
        <v>481</v>
      </c>
      <c r="B4066" t="s">
        <v>570</v>
      </c>
      <c r="C4066" t="s">
        <v>2075</v>
      </c>
      <c r="D4066" s="5">
        <v>45428</v>
      </c>
      <c r="E4066" t="s">
        <v>484</v>
      </c>
      <c r="F4066">
        <v>291.13</v>
      </c>
      <c r="I4066">
        <v>73668</v>
      </c>
      <c r="J4066" t="s">
        <v>485</v>
      </c>
      <c r="K4066" s="6">
        <v>792952.19</v>
      </c>
      <c r="L4066" s="5">
        <v>45442</v>
      </c>
      <c r="P4066">
        <v>197.9</v>
      </c>
      <c r="Q4066">
        <v>0.49686076848968574</v>
      </c>
    </row>
    <row r="4067" spans="1:17" x14ac:dyDescent="0.2">
      <c r="A4067" t="s">
        <v>5863</v>
      </c>
      <c r="B4067" t="s">
        <v>5865</v>
      </c>
      <c r="C4067" t="s">
        <v>5866</v>
      </c>
      <c r="D4067" s="5">
        <v>45354</v>
      </c>
      <c r="E4067" t="s">
        <v>56</v>
      </c>
      <c r="F4067">
        <v>265</v>
      </c>
      <c r="I4067">
        <v>1815950</v>
      </c>
      <c r="J4067" t="s">
        <v>57</v>
      </c>
      <c r="K4067">
        <v>265</v>
      </c>
      <c r="L4067" s="5">
        <v>45378</v>
      </c>
      <c r="M4067" s="5">
        <v>45386</v>
      </c>
      <c r="N4067">
        <v>7</v>
      </c>
      <c r="O4067">
        <v>1855</v>
      </c>
      <c r="P4067">
        <v>265</v>
      </c>
      <c r="Q4067">
        <v>0.49687658263032242</v>
      </c>
    </row>
    <row r="4068" spans="1:17" x14ac:dyDescent="0.2">
      <c r="A4068" t="s">
        <v>481</v>
      </c>
      <c r="B4068" t="s">
        <v>501</v>
      </c>
      <c r="C4068" t="s">
        <v>1616</v>
      </c>
      <c r="D4068" s="5">
        <v>45338</v>
      </c>
      <c r="E4068" t="s">
        <v>484</v>
      </c>
      <c r="F4068">
        <v>342.04</v>
      </c>
      <c r="I4068">
        <v>73041</v>
      </c>
      <c r="J4068" t="s">
        <v>485</v>
      </c>
      <c r="K4068" s="6">
        <v>802703.69</v>
      </c>
      <c r="L4068" s="5">
        <v>45351</v>
      </c>
      <c r="P4068">
        <v>342.04</v>
      </c>
      <c r="Q4068">
        <v>0.49714247684346269</v>
      </c>
    </row>
    <row r="4069" spans="1:17" x14ac:dyDescent="0.2">
      <c r="A4069" t="s">
        <v>4593</v>
      </c>
      <c r="B4069" t="s">
        <v>4598</v>
      </c>
      <c r="C4069" t="s">
        <v>4599</v>
      </c>
      <c r="D4069" s="5">
        <v>45461</v>
      </c>
      <c r="E4069" t="s">
        <v>436</v>
      </c>
      <c r="F4069">
        <v>20.53</v>
      </c>
      <c r="I4069">
        <v>1092477</v>
      </c>
      <c r="J4069" t="s">
        <v>63</v>
      </c>
      <c r="K4069">
        <v>20.53</v>
      </c>
      <c r="L4069" s="5">
        <v>45467</v>
      </c>
      <c r="P4069">
        <v>20.53</v>
      </c>
      <c r="Q4069">
        <v>0.49718998975008666</v>
      </c>
    </row>
    <row r="4070" spans="1:17" x14ac:dyDescent="0.2">
      <c r="A4070" t="s">
        <v>7835</v>
      </c>
      <c r="B4070" t="s">
        <v>7916</v>
      </c>
      <c r="C4070" t="s">
        <v>7917</v>
      </c>
      <c r="D4070" s="5">
        <v>45267</v>
      </c>
      <c r="E4070" t="s">
        <v>167</v>
      </c>
      <c r="F4070">
        <v>54.06</v>
      </c>
      <c r="I4070">
        <v>1041408</v>
      </c>
      <c r="J4070" t="s">
        <v>63</v>
      </c>
      <c r="K4070">
        <v>54.06</v>
      </c>
      <c r="L4070" s="5">
        <v>45269</v>
      </c>
      <c r="P4070">
        <v>54.06</v>
      </c>
      <c r="Q4070">
        <v>0.49721669180742645</v>
      </c>
    </row>
    <row r="4071" spans="1:17" x14ac:dyDescent="0.2">
      <c r="A4071" t="s">
        <v>9053</v>
      </c>
      <c r="B4071" t="s">
        <v>9166</v>
      </c>
      <c r="C4071" t="s">
        <v>9167</v>
      </c>
      <c r="D4071" s="5">
        <v>45201</v>
      </c>
      <c r="E4071" t="s">
        <v>167</v>
      </c>
      <c r="F4071">
        <v>33.43</v>
      </c>
      <c r="I4071">
        <v>1023609</v>
      </c>
      <c r="J4071" t="s">
        <v>63</v>
      </c>
      <c r="K4071">
        <v>660.32</v>
      </c>
      <c r="L4071" s="5">
        <v>45201</v>
      </c>
      <c r="P4071">
        <v>33.43</v>
      </c>
      <c r="Q4071">
        <v>0.49723101294996608</v>
      </c>
    </row>
    <row r="4072" spans="1:17" x14ac:dyDescent="0.2">
      <c r="A4072" t="s">
        <v>5950</v>
      </c>
      <c r="B4072" t="s">
        <v>6889</v>
      </c>
      <c r="C4072" t="s">
        <v>6890</v>
      </c>
      <c r="D4072" s="5">
        <v>45362</v>
      </c>
      <c r="E4072" t="s">
        <v>167</v>
      </c>
      <c r="F4072">
        <v>82.84</v>
      </c>
      <c r="I4072">
        <v>1065791</v>
      </c>
      <c r="J4072" t="s">
        <v>63</v>
      </c>
      <c r="K4072" s="6">
        <v>5018.84</v>
      </c>
      <c r="L4072" s="5">
        <v>45363</v>
      </c>
      <c r="P4072">
        <v>60.49</v>
      </c>
      <c r="Q4072">
        <v>0.49750147898527675</v>
      </c>
    </row>
    <row r="4073" spans="1:17" x14ac:dyDescent="0.2">
      <c r="A4073" t="s">
        <v>5911</v>
      </c>
      <c r="B4073" t="s">
        <v>5930</v>
      </c>
      <c r="C4073" t="s">
        <v>5931</v>
      </c>
      <c r="D4073" s="5">
        <v>44986</v>
      </c>
      <c r="E4073" t="s">
        <v>56</v>
      </c>
      <c r="F4073">
        <v>31.83</v>
      </c>
      <c r="I4073">
        <v>1806892</v>
      </c>
      <c r="J4073" t="s">
        <v>57</v>
      </c>
      <c r="K4073" s="6">
        <v>2978.2</v>
      </c>
      <c r="L4073" s="5">
        <v>45294</v>
      </c>
      <c r="M4073" s="5">
        <v>45302</v>
      </c>
      <c r="N4073">
        <v>7</v>
      </c>
      <c r="O4073">
        <v>20847.400000000001</v>
      </c>
      <c r="P4073">
        <v>31.83</v>
      </c>
      <c r="Q4073">
        <v>0.49754122353151364</v>
      </c>
    </row>
    <row r="4074" spans="1:17" x14ac:dyDescent="0.2">
      <c r="A4074" t="s">
        <v>10313</v>
      </c>
      <c r="B4074" t="s">
        <v>10354</v>
      </c>
      <c r="C4074" t="s">
        <v>10355</v>
      </c>
      <c r="D4074" s="5">
        <v>45294</v>
      </c>
      <c r="E4074" t="s">
        <v>167</v>
      </c>
      <c r="F4074">
        <v>17.940000000000001</v>
      </c>
      <c r="I4074">
        <v>1047529</v>
      </c>
      <c r="J4074" t="s">
        <v>63</v>
      </c>
      <c r="K4074">
        <v>71.760000000000005</v>
      </c>
      <c r="L4074" s="5">
        <v>45295</v>
      </c>
      <c r="P4074">
        <v>17.940000000000001</v>
      </c>
      <c r="Q4074">
        <v>0.49773377759930637</v>
      </c>
    </row>
    <row r="4075" spans="1:17" x14ac:dyDescent="0.2">
      <c r="A4075" t="s">
        <v>12161</v>
      </c>
      <c r="B4075" t="s">
        <v>12162</v>
      </c>
      <c r="C4075">
        <v>230446</v>
      </c>
      <c r="D4075" s="5">
        <v>45093</v>
      </c>
      <c r="E4075" t="s">
        <v>56</v>
      </c>
      <c r="F4075">
        <v>368</v>
      </c>
      <c r="I4075">
        <v>580846</v>
      </c>
      <c r="J4075" t="s">
        <v>62</v>
      </c>
      <c r="K4075">
        <v>368</v>
      </c>
      <c r="L4075" s="5">
        <v>45118</v>
      </c>
      <c r="P4075">
        <v>368</v>
      </c>
      <c r="Q4075">
        <v>0.49780847323954902</v>
      </c>
    </row>
    <row r="4076" spans="1:17" x14ac:dyDescent="0.2">
      <c r="A4076" t="s">
        <v>10127</v>
      </c>
      <c r="B4076" t="s">
        <v>10128</v>
      </c>
      <c r="C4076" t="s">
        <v>10147</v>
      </c>
      <c r="D4076" s="5">
        <v>45231</v>
      </c>
      <c r="E4076" t="s">
        <v>56</v>
      </c>
      <c r="F4076" s="6">
        <v>3416.01</v>
      </c>
      <c r="I4076">
        <v>1802708</v>
      </c>
      <c r="J4076" t="s">
        <v>57</v>
      </c>
      <c r="K4076" s="6">
        <v>8531.7199999999993</v>
      </c>
      <c r="L4076" s="5">
        <v>45243</v>
      </c>
      <c r="M4076" s="5">
        <v>45254</v>
      </c>
      <c r="N4076">
        <v>10</v>
      </c>
      <c r="O4076">
        <v>85317.2</v>
      </c>
      <c r="P4076">
        <v>3416.01</v>
      </c>
      <c r="Q4076">
        <v>0.49809227035758463</v>
      </c>
    </row>
    <row r="4077" spans="1:17" x14ac:dyDescent="0.2">
      <c r="A4077" t="s">
        <v>5203</v>
      </c>
      <c r="B4077" t="s">
        <v>5548</v>
      </c>
      <c r="C4077" t="s">
        <v>5549</v>
      </c>
      <c r="D4077" s="5">
        <v>45303</v>
      </c>
      <c r="E4077" t="s">
        <v>167</v>
      </c>
      <c r="F4077">
        <v>113.85</v>
      </c>
      <c r="I4077">
        <v>1049882</v>
      </c>
      <c r="J4077" t="s">
        <v>63</v>
      </c>
      <c r="K4077">
        <v>407.1</v>
      </c>
      <c r="L4077" s="5">
        <v>45303</v>
      </c>
      <c r="P4077">
        <v>113.85</v>
      </c>
      <c r="Q4077">
        <v>0.4981434291654383</v>
      </c>
    </row>
    <row r="4078" spans="1:17" x14ac:dyDescent="0.2">
      <c r="A4078" t="s">
        <v>5203</v>
      </c>
      <c r="B4078" t="s">
        <v>5472</v>
      </c>
      <c r="C4078" t="s">
        <v>5473</v>
      </c>
      <c r="D4078" s="5">
        <v>45257</v>
      </c>
      <c r="E4078" t="s">
        <v>167</v>
      </c>
      <c r="F4078">
        <v>38.479999999999997</v>
      </c>
      <c r="I4078">
        <v>1038539</v>
      </c>
      <c r="J4078" t="s">
        <v>63</v>
      </c>
      <c r="K4078">
        <v>140.65</v>
      </c>
      <c r="L4078" s="5">
        <v>45257</v>
      </c>
      <c r="P4078">
        <v>38.479999999999997</v>
      </c>
      <c r="Q4078">
        <v>0.49819970715041695</v>
      </c>
    </row>
    <row r="4079" spans="1:17" x14ac:dyDescent="0.2">
      <c r="A4079" t="s">
        <v>2852</v>
      </c>
      <c r="B4079" t="s">
        <v>2905</v>
      </c>
      <c r="C4079" t="s">
        <v>2906</v>
      </c>
      <c r="D4079" s="5">
        <v>45376</v>
      </c>
      <c r="E4079" t="s">
        <v>167</v>
      </c>
      <c r="F4079">
        <v>57.12</v>
      </c>
      <c r="I4079">
        <v>1070156</v>
      </c>
      <c r="J4079" t="s">
        <v>63</v>
      </c>
      <c r="K4079">
        <v>86.02</v>
      </c>
      <c r="L4079" s="5">
        <v>45378</v>
      </c>
      <c r="P4079">
        <v>60.55</v>
      </c>
      <c r="Q4079">
        <v>0.49834531441672569</v>
      </c>
    </row>
    <row r="4080" spans="1:17" x14ac:dyDescent="0.2">
      <c r="A4080" t="s">
        <v>8434</v>
      </c>
      <c r="B4080" t="s">
        <v>8435</v>
      </c>
      <c r="C4080" t="s">
        <v>8436</v>
      </c>
      <c r="D4080" s="5">
        <v>45108</v>
      </c>
      <c r="E4080" t="s">
        <v>436</v>
      </c>
      <c r="F4080" s="6">
        <v>1054.55</v>
      </c>
      <c r="I4080">
        <v>580271</v>
      </c>
      <c r="J4080" t="s">
        <v>62</v>
      </c>
      <c r="K4080" s="6">
        <v>1054.55</v>
      </c>
      <c r="L4080" s="5">
        <v>45113</v>
      </c>
      <c r="P4080">
        <v>1054.55</v>
      </c>
      <c r="Q4080">
        <v>0.49838652143173368</v>
      </c>
    </row>
    <row r="4081" spans="1:17" x14ac:dyDescent="0.2">
      <c r="A4081" t="s">
        <v>9053</v>
      </c>
      <c r="B4081" t="s">
        <v>9086</v>
      </c>
      <c r="C4081" t="s">
        <v>9087</v>
      </c>
      <c r="D4081" s="5">
        <v>45133</v>
      </c>
      <c r="E4081" t="s">
        <v>167</v>
      </c>
      <c r="F4081">
        <v>33.49</v>
      </c>
      <c r="I4081">
        <v>1006039</v>
      </c>
      <c r="J4081" t="s">
        <v>63</v>
      </c>
      <c r="K4081">
        <v>644.16999999999996</v>
      </c>
      <c r="L4081" s="5">
        <v>45133</v>
      </c>
      <c r="P4081">
        <v>33.49</v>
      </c>
      <c r="Q4081">
        <v>0.49849092583540433</v>
      </c>
    </row>
    <row r="4082" spans="1:17" x14ac:dyDescent="0.2">
      <c r="A4082" t="s">
        <v>8029</v>
      </c>
      <c r="B4082" t="s">
        <v>8039</v>
      </c>
      <c r="C4082">
        <v>5198052</v>
      </c>
      <c r="D4082" s="5">
        <v>45317</v>
      </c>
      <c r="E4082" t="s">
        <v>56</v>
      </c>
      <c r="F4082">
        <v>140.47999999999999</v>
      </c>
      <c r="I4082">
        <v>1815151</v>
      </c>
      <c r="J4082" t="s">
        <v>57</v>
      </c>
      <c r="K4082" s="6">
        <v>7859.88</v>
      </c>
      <c r="L4082" s="5">
        <v>45371</v>
      </c>
      <c r="M4082" s="5">
        <v>45384</v>
      </c>
      <c r="N4082">
        <v>12</v>
      </c>
      <c r="O4082">
        <v>94318.56</v>
      </c>
      <c r="P4082">
        <v>140.47999999999999</v>
      </c>
      <c r="Q4082">
        <v>0.49902857835422254</v>
      </c>
    </row>
    <row r="4083" spans="1:17" x14ac:dyDescent="0.2">
      <c r="A4083" t="s">
        <v>9783</v>
      </c>
      <c r="B4083" t="s">
        <v>9798</v>
      </c>
      <c r="C4083" t="s">
        <v>9799</v>
      </c>
      <c r="D4083" s="5">
        <v>45404</v>
      </c>
      <c r="E4083" t="s">
        <v>436</v>
      </c>
      <c r="F4083">
        <v>253.53</v>
      </c>
      <c r="I4083">
        <v>1078010</v>
      </c>
      <c r="J4083" t="s">
        <v>63</v>
      </c>
      <c r="K4083">
        <v>253.53</v>
      </c>
      <c r="L4083" s="5">
        <v>45407</v>
      </c>
      <c r="P4083">
        <v>253.53</v>
      </c>
      <c r="Q4083">
        <v>0.49912670648815805</v>
      </c>
    </row>
    <row r="4084" spans="1:17" x14ac:dyDescent="0.2">
      <c r="A4084" t="s">
        <v>10434</v>
      </c>
      <c r="B4084" t="s">
        <v>10435</v>
      </c>
      <c r="C4084">
        <v>2843</v>
      </c>
      <c r="D4084" s="5">
        <v>45447</v>
      </c>
      <c r="E4084" t="s">
        <v>56</v>
      </c>
      <c r="F4084">
        <v>127.2</v>
      </c>
      <c r="I4084">
        <v>1822940</v>
      </c>
      <c r="J4084" t="s">
        <v>57</v>
      </c>
      <c r="K4084">
        <v>127.2</v>
      </c>
      <c r="L4084" s="5">
        <v>45455</v>
      </c>
      <c r="M4084" s="5">
        <v>45467</v>
      </c>
      <c r="N4084">
        <v>11</v>
      </c>
      <c r="O4084">
        <v>1399.2</v>
      </c>
      <c r="P4084">
        <v>127.2</v>
      </c>
      <c r="Q4084">
        <v>0.49921571858320912</v>
      </c>
    </row>
    <row r="4085" spans="1:17" x14ac:dyDescent="0.2">
      <c r="A4085" t="s">
        <v>11732</v>
      </c>
      <c r="B4085" t="s">
        <v>11885</v>
      </c>
      <c r="C4085">
        <v>53465726</v>
      </c>
      <c r="D4085" s="5">
        <v>45257</v>
      </c>
      <c r="E4085" t="s">
        <v>11733</v>
      </c>
      <c r="F4085">
        <v>399.66</v>
      </c>
      <c r="I4085">
        <v>602290</v>
      </c>
      <c r="J4085" t="s">
        <v>62</v>
      </c>
      <c r="K4085" s="6">
        <v>6469.67</v>
      </c>
      <c r="L4085" s="5">
        <v>45282</v>
      </c>
      <c r="P4085">
        <v>399.66</v>
      </c>
      <c r="Q4085">
        <v>0.49976700513730632</v>
      </c>
    </row>
    <row r="4086" spans="1:17" x14ac:dyDescent="0.2">
      <c r="A4086" t="s">
        <v>5950</v>
      </c>
      <c r="B4086" t="s">
        <v>6903</v>
      </c>
      <c r="C4086" t="s">
        <v>6904</v>
      </c>
      <c r="D4086" s="5">
        <v>45362</v>
      </c>
      <c r="E4086" t="s">
        <v>167</v>
      </c>
      <c r="F4086">
        <v>50.22</v>
      </c>
      <c r="I4086">
        <v>1065791</v>
      </c>
      <c r="J4086" t="s">
        <v>63</v>
      </c>
      <c r="K4086" s="6">
        <v>5018.84</v>
      </c>
      <c r="L4086" s="5">
        <v>45363</v>
      </c>
      <c r="P4086">
        <v>36.67</v>
      </c>
      <c r="Q4086">
        <v>0.49987880627690251</v>
      </c>
    </row>
    <row r="4087" spans="1:17" x14ac:dyDescent="0.2">
      <c r="A4087" t="s">
        <v>10757</v>
      </c>
      <c r="B4087" t="s">
        <v>10816</v>
      </c>
      <c r="C4087" t="s">
        <v>10817</v>
      </c>
      <c r="D4087" s="5">
        <v>45404</v>
      </c>
      <c r="E4087" t="s">
        <v>436</v>
      </c>
      <c r="F4087">
        <v>599.65</v>
      </c>
      <c r="I4087">
        <v>1079371</v>
      </c>
      <c r="J4087" t="s">
        <v>63</v>
      </c>
      <c r="K4087">
        <v>599.65</v>
      </c>
      <c r="L4087" s="5">
        <v>45413</v>
      </c>
      <c r="P4087">
        <v>599.65</v>
      </c>
      <c r="Q4087">
        <v>0.50030003888037311</v>
      </c>
    </row>
    <row r="4088" spans="1:17" x14ac:dyDescent="0.2">
      <c r="A4088" t="s">
        <v>481</v>
      </c>
      <c r="B4088" t="s">
        <v>514</v>
      </c>
      <c r="C4088" t="s">
        <v>1200</v>
      </c>
      <c r="D4088" s="5">
        <v>45246</v>
      </c>
      <c r="E4088" t="s">
        <v>484</v>
      </c>
      <c r="F4088">
        <v>658.9</v>
      </c>
      <c r="I4088">
        <v>72355</v>
      </c>
      <c r="J4088" t="s">
        <v>485</v>
      </c>
      <c r="K4088" s="6">
        <v>742486.18</v>
      </c>
      <c r="L4088" s="5">
        <v>45260</v>
      </c>
      <c r="P4088">
        <v>248.75</v>
      </c>
      <c r="Q4088">
        <v>0.50031186140476691</v>
      </c>
    </row>
    <row r="4089" spans="1:17" x14ac:dyDescent="0.2">
      <c r="A4089" t="s">
        <v>3295</v>
      </c>
      <c r="B4089" t="s">
        <v>3306</v>
      </c>
      <c r="C4089" t="s">
        <v>3307</v>
      </c>
      <c r="D4089" s="5">
        <v>45241</v>
      </c>
      <c r="E4089" t="s">
        <v>436</v>
      </c>
      <c r="F4089">
        <v>305.69</v>
      </c>
      <c r="I4089">
        <v>597837</v>
      </c>
      <c r="J4089" t="s">
        <v>62</v>
      </c>
      <c r="K4089">
        <v>305.69</v>
      </c>
      <c r="L4089" s="5">
        <v>45247</v>
      </c>
      <c r="P4089">
        <v>305.69</v>
      </c>
      <c r="Q4089">
        <v>0.50040072040162542</v>
      </c>
    </row>
    <row r="4090" spans="1:17" x14ac:dyDescent="0.2">
      <c r="A4090" t="s">
        <v>417</v>
      </c>
      <c r="B4090" t="s">
        <v>420</v>
      </c>
      <c r="C4090" t="s">
        <v>421</v>
      </c>
      <c r="D4090" s="5">
        <v>45146</v>
      </c>
      <c r="E4090" t="s">
        <v>28</v>
      </c>
      <c r="F4090" s="6">
        <v>4039225.5</v>
      </c>
      <c r="I4090">
        <v>584714</v>
      </c>
      <c r="J4090" t="s">
        <v>62</v>
      </c>
      <c r="K4090" s="6">
        <v>4039225.5</v>
      </c>
      <c r="L4090" s="5">
        <v>45148</v>
      </c>
      <c r="P4090">
        <v>230827.59</v>
      </c>
      <c r="Q4090">
        <v>0.50045780533637685</v>
      </c>
    </row>
    <row r="4091" spans="1:17" x14ac:dyDescent="0.2">
      <c r="A4091" t="s">
        <v>5203</v>
      </c>
      <c r="B4091" t="s">
        <v>5586</v>
      </c>
      <c r="C4091" t="s">
        <v>5587</v>
      </c>
      <c r="D4091" s="5">
        <v>45327</v>
      </c>
      <c r="E4091" t="s">
        <v>167</v>
      </c>
      <c r="F4091">
        <v>28.44</v>
      </c>
      <c r="I4091">
        <v>1056285</v>
      </c>
      <c r="J4091" t="s">
        <v>63</v>
      </c>
      <c r="K4091">
        <v>63.07</v>
      </c>
      <c r="L4091" s="5">
        <v>45327</v>
      </c>
      <c r="P4091">
        <v>28.44</v>
      </c>
      <c r="Q4091">
        <v>0.50050859482662546</v>
      </c>
    </row>
    <row r="4092" spans="1:17" x14ac:dyDescent="0.2">
      <c r="A4092" t="s">
        <v>8513</v>
      </c>
      <c r="B4092" t="s">
        <v>8514</v>
      </c>
      <c r="C4092" t="s">
        <v>8530</v>
      </c>
      <c r="D4092" s="5">
        <v>45444</v>
      </c>
      <c r="E4092" t="s">
        <v>56</v>
      </c>
      <c r="F4092" s="6">
        <v>2002.46</v>
      </c>
      <c r="I4092">
        <v>1824198</v>
      </c>
      <c r="J4092" t="s">
        <v>57</v>
      </c>
      <c r="K4092" s="6">
        <v>2002.46</v>
      </c>
      <c r="L4092" s="5">
        <v>45469</v>
      </c>
      <c r="M4092" s="5">
        <v>45482</v>
      </c>
      <c r="N4092">
        <v>12</v>
      </c>
      <c r="O4092">
        <v>24029.52</v>
      </c>
      <c r="P4092">
        <v>2002.46</v>
      </c>
      <c r="Q4092">
        <v>0.50053919611818298</v>
      </c>
    </row>
    <row r="4093" spans="1:17" x14ac:dyDescent="0.2">
      <c r="A4093" t="s">
        <v>11112</v>
      </c>
      <c r="B4093" t="s">
        <v>11317</v>
      </c>
      <c r="C4093" t="s">
        <v>11318</v>
      </c>
      <c r="D4093" s="5">
        <v>45322</v>
      </c>
      <c r="E4093" t="s">
        <v>167</v>
      </c>
      <c r="F4093">
        <v>29.79</v>
      </c>
      <c r="I4093">
        <v>1055017</v>
      </c>
      <c r="J4093" t="s">
        <v>63</v>
      </c>
      <c r="K4093">
        <v>29.79</v>
      </c>
      <c r="L4093" s="5">
        <v>45322</v>
      </c>
      <c r="P4093">
        <v>29.79</v>
      </c>
      <c r="Q4093">
        <v>0.50065290310762534</v>
      </c>
    </row>
    <row r="4094" spans="1:17" x14ac:dyDescent="0.2">
      <c r="A4094" t="s">
        <v>2314</v>
      </c>
      <c r="B4094">
        <v>24661</v>
      </c>
      <c r="C4094">
        <v>24661</v>
      </c>
      <c r="D4094" s="5">
        <v>45233</v>
      </c>
      <c r="E4094" t="s">
        <v>56</v>
      </c>
      <c r="F4094">
        <v>653.24</v>
      </c>
      <c r="I4094">
        <v>599125</v>
      </c>
      <c r="J4094" t="s">
        <v>62</v>
      </c>
      <c r="K4094">
        <v>653.24</v>
      </c>
      <c r="L4094" s="5">
        <v>45258</v>
      </c>
      <c r="P4094">
        <v>653.24</v>
      </c>
      <c r="Q4094">
        <v>0.50081992700745359</v>
      </c>
    </row>
    <row r="4095" spans="1:17" x14ac:dyDescent="0.2">
      <c r="A4095" t="s">
        <v>481</v>
      </c>
      <c r="B4095" t="s">
        <v>674</v>
      </c>
      <c r="C4095" t="s">
        <v>1725</v>
      </c>
      <c r="D4095" s="5">
        <v>45338</v>
      </c>
      <c r="E4095" t="s">
        <v>484</v>
      </c>
      <c r="F4095">
        <v>112.31</v>
      </c>
      <c r="I4095">
        <v>73041</v>
      </c>
      <c r="J4095" t="s">
        <v>485</v>
      </c>
      <c r="K4095" s="6">
        <v>802703.69</v>
      </c>
      <c r="L4095" s="5">
        <v>45351</v>
      </c>
      <c r="P4095">
        <v>112.31</v>
      </c>
      <c r="Q4095">
        <v>0.50083715644318405</v>
      </c>
    </row>
    <row r="4096" spans="1:17" x14ac:dyDescent="0.2">
      <c r="A4096" t="s">
        <v>2852</v>
      </c>
      <c r="B4096" t="s">
        <v>2873</v>
      </c>
      <c r="C4096" t="s">
        <v>2874</v>
      </c>
      <c r="D4096" s="5">
        <v>45223</v>
      </c>
      <c r="E4096" t="s">
        <v>167</v>
      </c>
      <c r="F4096">
        <v>27.51</v>
      </c>
      <c r="I4096">
        <v>1029007</v>
      </c>
      <c r="J4096" t="s">
        <v>63</v>
      </c>
      <c r="K4096">
        <v>87.99</v>
      </c>
      <c r="L4096" s="5">
        <v>45223</v>
      </c>
      <c r="P4096">
        <v>27.51</v>
      </c>
      <c r="Q4096">
        <v>0.50085838735082955</v>
      </c>
    </row>
    <row r="4097" spans="1:17" x14ac:dyDescent="0.2">
      <c r="A4097" t="s">
        <v>8186</v>
      </c>
      <c r="B4097" t="s">
        <v>8255</v>
      </c>
      <c r="C4097" t="s">
        <v>8256</v>
      </c>
      <c r="D4097" s="5">
        <v>45299</v>
      </c>
      <c r="E4097" t="s">
        <v>33</v>
      </c>
      <c r="F4097" s="6">
        <v>189798.02</v>
      </c>
      <c r="I4097">
        <v>1053776</v>
      </c>
      <c r="J4097" t="s">
        <v>63</v>
      </c>
      <c r="K4097" s="6">
        <v>2468748.88</v>
      </c>
      <c r="L4097" s="5">
        <v>45320</v>
      </c>
      <c r="P4097">
        <v>3181.49</v>
      </c>
      <c r="Q4097">
        <v>0.50093191091508149</v>
      </c>
    </row>
    <row r="4098" spans="1:17" x14ac:dyDescent="0.2">
      <c r="A4098" t="s">
        <v>8691</v>
      </c>
      <c r="B4098" t="s">
        <v>8692</v>
      </c>
      <c r="C4098" t="s">
        <v>8693</v>
      </c>
      <c r="D4098" s="5">
        <v>45113</v>
      </c>
      <c r="E4098" t="s">
        <v>56</v>
      </c>
      <c r="F4098">
        <v>200</v>
      </c>
      <c r="I4098">
        <v>1791163</v>
      </c>
      <c r="J4098" t="s">
        <v>57</v>
      </c>
      <c r="K4098">
        <v>200</v>
      </c>
      <c r="L4098" s="5">
        <v>45117</v>
      </c>
      <c r="M4098" s="5">
        <v>45132</v>
      </c>
      <c r="N4098">
        <v>14</v>
      </c>
      <c r="O4098">
        <v>2800</v>
      </c>
      <c r="P4098">
        <v>219.5</v>
      </c>
      <c r="Q4098">
        <v>0.50098643464336068</v>
      </c>
    </row>
    <row r="4099" spans="1:17" x14ac:dyDescent="0.2">
      <c r="A4099" t="s">
        <v>7611</v>
      </c>
      <c r="B4099" t="s">
        <v>7766</v>
      </c>
      <c r="C4099" t="s">
        <v>7767</v>
      </c>
      <c r="D4099" s="5">
        <v>45441</v>
      </c>
      <c r="E4099" t="s">
        <v>167</v>
      </c>
      <c r="F4099">
        <v>33.409999999999997</v>
      </c>
      <c r="I4099">
        <v>1086868</v>
      </c>
      <c r="J4099" t="s">
        <v>63</v>
      </c>
      <c r="K4099">
        <v>125.86</v>
      </c>
      <c r="L4099" s="5">
        <v>45441</v>
      </c>
      <c r="P4099">
        <v>33.409999999999997</v>
      </c>
      <c r="Q4099">
        <v>0.50160563699444849</v>
      </c>
    </row>
    <row r="4100" spans="1:17" x14ac:dyDescent="0.2">
      <c r="A4100" t="s">
        <v>5950</v>
      </c>
      <c r="B4100" t="s">
        <v>7003</v>
      </c>
      <c r="C4100" t="s">
        <v>7004</v>
      </c>
      <c r="D4100" s="5">
        <v>45371</v>
      </c>
      <c r="E4100" t="s">
        <v>167</v>
      </c>
      <c r="F4100">
        <v>427.66</v>
      </c>
      <c r="I4100">
        <v>1068322</v>
      </c>
      <c r="J4100" t="s">
        <v>63</v>
      </c>
      <c r="K4100" s="6">
        <v>2131.09</v>
      </c>
      <c r="L4100" s="5">
        <v>45371</v>
      </c>
      <c r="P4100">
        <v>312.2</v>
      </c>
      <c r="Q4100">
        <v>0.50163100382361858</v>
      </c>
    </row>
    <row r="4101" spans="1:17" x14ac:dyDescent="0.2">
      <c r="A4101" t="s">
        <v>481</v>
      </c>
      <c r="B4101" t="s">
        <v>738</v>
      </c>
      <c r="C4101" t="s">
        <v>1600</v>
      </c>
      <c r="D4101" s="5">
        <v>45307</v>
      </c>
      <c r="E4101" t="s">
        <v>484</v>
      </c>
      <c r="F4101" s="6">
        <v>2411.67</v>
      </c>
      <c r="I4101">
        <v>72804</v>
      </c>
      <c r="J4101" t="s">
        <v>485</v>
      </c>
      <c r="K4101" s="6">
        <v>577784.27</v>
      </c>
      <c r="L4101" s="5">
        <v>45322</v>
      </c>
      <c r="P4101">
        <v>2411.67</v>
      </c>
      <c r="Q4101">
        <v>0.50172055568356877</v>
      </c>
    </row>
    <row r="4102" spans="1:17" x14ac:dyDescent="0.2">
      <c r="A4102" t="s">
        <v>9609</v>
      </c>
      <c r="B4102" t="s">
        <v>9648</v>
      </c>
      <c r="C4102" t="s">
        <v>9649</v>
      </c>
      <c r="D4102" s="5">
        <v>45294</v>
      </c>
      <c r="E4102" t="s">
        <v>167</v>
      </c>
      <c r="F4102">
        <v>154.99</v>
      </c>
      <c r="I4102">
        <v>1047517</v>
      </c>
      <c r="J4102" t="s">
        <v>63</v>
      </c>
      <c r="K4102">
        <v>154.99</v>
      </c>
      <c r="L4102" s="5">
        <v>45295</v>
      </c>
      <c r="P4102">
        <v>154.99</v>
      </c>
      <c r="Q4102">
        <v>0.50189818791694174</v>
      </c>
    </row>
    <row r="4103" spans="1:17" x14ac:dyDescent="0.2">
      <c r="A4103" t="s">
        <v>9600</v>
      </c>
      <c r="B4103" t="s">
        <v>9601</v>
      </c>
      <c r="C4103">
        <v>5573</v>
      </c>
      <c r="D4103" s="5">
        <v>45190</v>
      </c>
      <c r="E4103" t="s">
        <v>56</v>
      </c>
      <c r="F4103" s="6">
        <v>1200</v>
      </c>
      <c r="I4103">
        <v>1800358</v>
      </c>
      <c r="J4103" t="s">
        <v>57</v>
      </c>
      <c r="K4103" s="6">
        <v>1200</v>
      </c>
      <c r="L4103" s="5">
        <v>45215</v>
      </c>
      <c r="M4103" s="5">
        <v>45219</v>
      </c>
      <c r="N4103">
        <v>3</v>
      </c>
      <c r="O4103">
        <v>3600</v>
      </c>
      <c r="P4103">
        <v>1272</v>
      </c>
      <c r="Q4103">
        <v>0.50198628224900965</v>
      </c>
    </row>
    <row r="4104" spans="1:17" x14ac:dyDescent="0.2">
      <c r="A4104" t="s">
        <v>5950</v>
      </c>
      <c r="B4104" t="s">
        <v>6093</v>
      </c>
      <c r="C4104" t="s">
        <v>6094</v>
      </c>
      <c r="D4104" s="5">
        <v>45155</v>
      </c>
      <c r="E4104" t="s">
        <v>167</v>
      </c>
      <c r="F4104">
        <v>47.83</v>
      </c>
      <c r="I4104">
        <v>1011319</v>
      </c>
      <c r="J4104" t="s">
        <v>63</v>
      </c>
      <c r="K4104">
        <v>129.34</v>
      </c>
      <c r="L4104" s="5">
        <v>45155</v>
      </c>
      <c r="P4104">
        <v>47.83</v>
      </c>
      <c r="Q4104">
        <v>0.50201638754648381</v>
      </c>
    </row>
    <row r="4105" spans="1:17" x14ac:dyDescent="0.2">
      <c r="A4105" t="s">
        <v>2778</v>
      </c>
      <c r="B4105" t="s">
        <v>2793</v>
      </c>
      <c r="C4105">
        <v>515</v>
      </c>
      <c r="D4105" s="5">
        <v>45264</v>
      </c>
      <c r="E4105" t="s">
        <v>56</v>
      </c>
      <c r="F4105">
        <v>750</v>
      </c>
      <c r="I4105">
        <v>1805073</v>
      </c>
      <c r="J4105" t="s">
        <v>57</v>
      </c>
      <c r="K4105">
        <v>750</v>
      </c>
      <c r="L4105" s="5">
        <v>45273</v>
      </c>
      <c r="M4105" s="5">
        <v>45282</v>
      </c>
      <c r="N4105">
        <v>8</v>
      </c>
      <c r="O4105">
        <v>6000</v>
      </c>
      <c r="P4105">
        <v>750</v>
      </c>
      <c r="Q4105">
        <v>0.50204180280212507</v>
      </c>
    </row>
    <row r="4106" spans="1:17" x14ac:dyDescent="0.2">
      <c r="A4106" t="s">
        <v>9602</v>
      </c>
      <c r="B4106" t="s">
        <v>3422</v>
      </c>
      <c r="C4106">
        <v>4463</v>
      </c>
      <c r="D4106" s="5">
        <v>45427</v>
      </c>
      <c r="E4106" t="s">
        <v>56</v>
      </c>
      <c r="F4106">
        <v>245</v>
      </c>
      <c r="I4106">
        <v>1089263</v>
      </c>
      <c r="J4106" t="s">
        <v>63</v>
      </c>
      <c r="K4106">
        <v>245</v>
      </c>
      <c r="L4106" s="5">
        <v>45453</v>
      </c>
      <c r="P4106">
        <v>268.89</v>
      </c>
      <c r="Q4106">
        <v>0.50222172592017977</v>
      </c>
    </row>
    <row r="4107" spans="1:17" x14ac:dyDescent="0.2">
      <c r="A4107" t="s">
        <v>8186</v>
      </c>
      <c r="B4107" t="s">
        <v>8203</v>
      </c>
      <c r="C4107" t="s">
        <v>8204</v>
      </c>
      <c r="D4107" s="5">
        <v>45138</v>
      </c>
      <c r="E4107" t="s">
        <v>33</v>
      </c>
      <c r="F4107" s="6">
        <v>238748.76</v>
      </c>
      <c r="I4107">
        <v>585832</v>
      </c>
      <c r="J4107" t="s">
        <v>62</v>
      </c>
      <c r="K4107" s="6">
        <v>4817058.62</v>
      </c>
      <c r="L4107" s="5">
        <v>45159</v>
      </c>
      <c r="P4107">
        <v>4519.57</v>
      </c>
      <c r="Q4107">
        <v>0.50228273516516753</v>
      </c>
    </row>
    <row r="4108" spans="1:17" x14ac:dyDescent="0.2">
      <c r="A4108" t="s">
        <v>11732</v>
      </c>
      <c r="B4108" t="s">
        <v>12031</v>
      </c>
      <c r="C4108">
        <v>54362241</v>
      </c>
      <c r="D4108" s="5">
        <v>45379</v>
      </c>
      <c r="E4108" t="s">
        <v>11733</v>
      </c>
      <c r="F4108">
        <v>274.01</v>
      </c>
      <c r="I4108">
        <v>1076652</v>
      </c>
      <c r="J4108" t="s">
        <v>63</v>
      </c>
      <c r="K4108" s="6">
        <v>18623.46</v>
      </c>
      <c r="L4108" s="5">
        <v>45404</v>
      </c>
      <c r="P4108">
        <v>274.01</v>
      </c>
      <c r="Q4108">
        <v>0.50244207285740339</v>
      </c>
    </row>
    <row r="4109" spans="1:17" x14ac:dyDescent="0.2">
      <c r="A4109" t="s">
        <v>3738</v>
      </c>
      <c r="B4109" t="s">
        <v>3759</v>
      </c>
      <c r="C4109" t="s">
        <v>3760</v>
      </c>
      <c r="D4109" s="5">
        <v>45159</v>
      </c>
      <c r="E4109" t="s">
        <v>167</v>
      </c>
      <c r="F4109">
        <v>32.229999999999997</v>
      </c>
      <c r="I4109">
        <v>1012179</v>
      </c>
      <c r="J4109" t="s">
        <v>63</v>
      </c>
      <c r="K4109">
        <v>32.229999999999997</v>
      </c>
      <c r="L4109" s="5">
        <v>45159</v>
      </c>
      <c r="P4109">
        <v>32.229999999999997</v>
      </c>
      <c r="Q4109">
        <v>0.50245221438070775</v>
      </c>
    </row>
    <row r="4110" spans="1:17" x14ac:dyDescent="0.2">
      <c r="A4110" t="s">
        <v>8719</v>
      </c>
      <c r="B4110" t="s">
        <v>8788</v>
      </c>
      <c r="C4110" t="s">
        <v>8789</v>
      </c>
      <c r="D4110" s="5">
        <v>45209</v>
      </c>
      <c r="E4110" t="s">
        <v>167</v>
      </c>
      <c r="F4110">
        <v>42.7</v>
      </c>
      <c r="I4110">
        <v>1025068</v>
      </c>
      <c r="J4110" t="s">
        <v>63</v>
      </c>
      <c r="K4110">
        <v>137.55000000000001</v>
      </c>
      <c r="L4110" s="5">
        <v>45209</v>
      </c>
      <c r="P4110">
        <v>42.7</v>
      </c>
      <c r="Q4110">
        <v>0.50245299674598387</v>
      </c>
    </row>
    <row r="4111" spans="1:17" x14ac:dyDescent="0.2">
      <c r="A4111" t="s">
        <v>250</v>
      </c>
      <c r="B4111" t="s">
        <v>272</v>
      </c>
      <c r="C4111" t="s">
        <v>339</v>
      </c>
      <c r="D4111" s="5">
        <v>45301</v>
      </c>
      <c r="E4111" t="s">
        <v>253</v>
      </c>
      <c r="F4111">
        <v>3.36</v>
      </c>
      <c r="I4111">
        <v>604422</v>
      </c>
      <c r="J4111" t="s">
        <v>62</v>
      </c>
      <c r="K4111" s="6">
        <v>17825.400000000001</v>
      </c>
      <c r="L4111" s="5">
        <v>45303</v>
      </c>
      <c r="P4111">
        <v>3.36</v>
      </c>
      <c r="Q4111">
        <v>0.50247143899529656</v>
      </c>
    </row>
    <row r="4112" spans="1:17" x14ac:dyDescent="0.2">
      <c r="A4112" t="s">
        <v>9053</v>
      </c>
      <c r="B4112" t="s">
        <v>9078</v>
      </c>
      <c r="C4112" t="s">
        <v>9079</v>
      </c>
      <c r="D4112" s="5">
        <v>45133</v>
      </c>
      <c r="E4112" t="s">
        <v>167</v>
      </c>
      <c r="F4112">
        <v>33.35</v>
      </c>
      <c r="I4112">
        <v>1006039</v>
      </c>
      <c r="J4112" t="s">
        <v>63</v>
      </c>
      <c r="K4112">
        <v>644.16999999999996</v>
      </c>
      <c r="L4112" s="5">
        <v>45133</v>
      </c>
      <c r="P4112">
        <v>33.35</v>
      </c>
      <c r="Q4112">
        <v>0.50249996508785888</v>
      </c>
    </row>
    <row r="4113" spans="1:17" x14ac:dyDescent="0.2">
      <c r="A4113" t="s">
        <v>481</v>
      </c>
      <c r="B4113" t="s">
        <v>744</v>
      </c>
      <c r="C4113" t="s">
        <v>1329</v>
      </c>
      <c r="D4113" s="5">
        <v>45246</v>
      </c>
      <c r="E4113" t="s">
        <v>484</v>
      </c>
      <c r="F4113">
        <v>542.86</v>
      </c>
      <c r="I4113">
        <v>72355</v>
      </c>
      <c r="J4113" t="s">
        <v>485</v>
      </c>
      <c r="K4113" s="6">
        <v>742486.18</v>
      </c>
      <c r="L4113" s="5">
        <v>45260</v>
      </c>
      <c r="P4113">
        <v>542.86</v>
      </c>
      <c r="Q4113">
        <v>0.50256178661538187</v>
      </c>
    </row>
    <row r="4114" spans="1:17" x14ac:dyDescent="0.2">
      <c r="A4114" t="s">
        <v>8023</v>
      </c>
      <c r="B4114" t="s">
        <v>8024</v>
      </c>
      <c r="C4114">
        <v>1239086</v>
      </c>
      <c r="D4114" s="5">
        <v>45110</v>
      </c>
      <c r="E4114" t="s">
        <v>56</v>
      </c>
      <c r="F4114">
        <v>68</v>
      </c>
      <c r="I4114">
        <v>1793980</v>
      </c>
      <c r="J4114" t="s">
        <v>57</v>
      </c>
      <c r="K4114">
        <v>68</v>
      </c>
      <c r="L4114" s="5">
        <v>45145</v>
      </c>
      <c r="M4114" s="5">
        <v>45149</v>
      </c>
      <c r="N4114">
        <v>3</v>
      </c>
      <c r="O4114">
        <v>204</v>
      </c>
      <c r="P4114">
        <v>68</v>
      </c>
      <c r="Q4114">
        <v>0.50263229643343388</v>
      </c>
    </row>
    <row r="4115" spans="1:17" x14ac:dyDescent="0.2">
      <c r="A4115" t="s">
        <v>8719</v>
      </c>
      <c r="B4115" t="s">
        <v>8722</v>
      </c>
      <c r="C4115" t="s">
        <v>8723</v>
      </c>
      <c r="D4115" s="5">
        <v>45118</v>
      </c>
      <c r="E4115" t="s">
        <v>167</v>
      </c>
      <c r="F4115">
        <v>952.49</v>
      </c>
      <c r="I4115">
        <v>1001894</v>
      </c>
      <c r="J4115" t="s">
        <v>63</v>
      </c>
      <c r="K4115" s="6">
        <v>1011.02</v>
      </c>
      <c r="L4115" s="5">
        <v>45118</v>
      </c>
      <c r="P4115">
        <v>952.49</v>
      </c>
      <c r="Q4115">
        <v>0.50268867346633739</v>
      </c>
    </row>
    <row r="4116" spans="1:17" x14ac:dyDescent="0.2">
      <c r="A4116" t="s">
        <v>481</v>
      </c>
      <c r="B4116" t="s">
        <v>848</v>
      </c>
      <c r="C4116" t="s">
        <v>1982</v>
      </c>
      <c r="D4116" s="5">
        <v>45398</v>
      </c>
      <c r="E4116" t="s">
        <v>484</v>
      </c>
      <c r="F4116">
        <v>389.87</v>
      </c>
      <c r="I4116">
        <v>73470</v>
      </c>
      <c r="J4116" t="s">
        <v>485</v>
      </c>
      <c r="K4116" s="6">
        <v>721437.7</v>
      </c>
      <c r="L4116" s="5">
        <v>45412</v>
      </c>
      <c r="P4116">
        <v>389.87</v>
      </c>
      <c r="Q4116">
        <v>0.50319077905089338</v>
      </c>
    </row>
    <row r="4117" spans="1:17" x14ac:dyDescent="0.2">
      <c r="A4117" t="s">
        <v>7835</v>
      </c>
      <c r="B4117" t="s">
        <v>7972</v>
      </c>
      <c r="C4117" t="s">
        <v>7973</v>
      </c>
      <c r="D4117" s="5">
        <v>45387</v>
      </c>
      <c r="E4117" t="s">
        <v>167</v>
      </c>
      <c r="F4117">
        <v>53.53</v>
      </c>
      <c r="I4117">
        <v>1072600</v>
      </c>
      <c r="J4117" t="s">
        <v>63</v>
      </c>
      <c r="K4117">
        <v>53.53</v>
      </c>
      <c r="L4117" s="5">
        <v>45387</v>
      </c>
      <c r="P4117">
        <v>53.53</v>
      </c>
      <c r="Q4117">
        <v>0.50342188996400417</v>
      </c>
    </row>
    <row r="4118" spans="1:17" x14ac:dyDescent="0.2">
      <c r="A4118" t="s">
        <v>12183</v>
      </c>
      <c r="B4118" t="s">
        <v>12185</v>
      </c>
      <c r="C4118">
        <v>2116176</v>
      </c>
      <c r="D4118" s="5">
        <v>45148</v>
      </c>
      <c r="E4118" t="s">
        <v>56</v>
      </c>
      <c r="F4118">
        <v>548.77</v>
      </c>
      <c r="I4118">
        <v>1796473</v>
      </c>
      <c r="J4118" t="s">
        <v>57</v>
      </c>
      <c r="K4118">
        <v>548.77</v>
      </c>
      <c r="L4118" s="5">
        <v>45175</v>
      </c>
      <c r="M4118" s="5">
        <v>45183</v>
      </c>
      <c r="N4118">
        <v>7</v>
      </c>
      <c r="O4118">
        <v>3841.39</v>
      </c>
      <c r="P4118">
        <v>581.70000000000005</v>
      </c>
      <c r="Q4118">
        <v>0.50352784218207092</v>
      </c>
    </row>
    <row r="4119" spans="1:17" x14ac:dyDescent="0.2">
      <c r="A4119" t="s">
        <v>11112</v>
      </c>
      <c r="B4119" t="s">
        <v>11287</v>
      </c>
      <c r="C4119" t="s">
        <v>11288</v>
      </c>
      <c r="D4119" s="5">
        <v>45292</v>
      </c>
      <c r="E4119" t="s">
        <v>167</v>
      </c>
      <c r="F4119">
        <v>29.53</v>
      </c>
      <c r="I4119">
        <v>1046405</v>
      </c>
      <c r="J4119" t="s">
        <v>63</v>
      </c>
      <c r="K4119">
        <v>29.53</v>
      </c>
      <c r="L4119" s="5">
        <v>45293</v>
      </c>
      <c r="P4119">
        <v>29.53</v>
      </c>
      <c r="Q4119">
        <v>0.50359378136419497</v>
      </c>
    </row>
    <row r="4120" spans="1:17" x14ac:dyDescent="0.2">
      <c r="A4120" t="s">
        <v>2824</v>
      </c>
      <c r="B4120">
        <v>8036550380</v>
      </c>
      <c r="C4120">
        <v>5191014146</v>
      </c>
      <c r="D4120" s="5">
        <v>45293</v>
      </c>
      <c r="E4120" t="s">
        <v>56</v>
      </c>
      <c r="F4120">
        <v>47.03</v>
      </c>
      <c r="I4120">
        <v>1809533</v>
      </c>
      <c r="J4120" t="s">
        <v>57</v>
      </c>
      <c r="K4120" s="6">
        <v>3647.28</v>
      </c>
      <c r="L4120" s="5">
        <v>45320</v>
      </c>
      <c r="M4120" s="5">
        <v>45330</v>
      </c>
      <c r="N4120">
        <v>9</v>
      </c>
      <c r="O4120">
        <v>32825.519999999997</v>
      </c>
      <c r="P4120">
        <v>47.03</v>
      </c>
      <c r="Q4120">
        <v>0.50361891366598288</v>
      </c>
    </row>
    <row r="4121" spans="1:17" x14ac:dyDescent="0.2">
      <c r="A4121" t="s">
        <v>10127</v>
      </c>
      <c r="B4121" t="s">
        <v>10128</v>
      </c>
      <c r="C4121" t="s">
        <v>10131</v>
      </c>
      <c r="D4121" s="5">
        <v>45117</v>
      </c>
      <c r="E4121" t="s">
        <v>56</v>
      </c>
      <c r="F4121" s="6">
        <v>1088.0999999999999</v>
      </c>
      <c r="I4121">
        <v>1792729</v>
      </c>
      <c r="J4121" t="s">
        <v>57</v>
      </c>
      <c r="K4121" s="6">
        <v>21728.57</v>
      </c>
      <c r="L4121" s="5">
        <v>45131</v>
      </c>
      <c r="M4121" s="5">
        <v>45135</v>
      </c>
      <c r="N4121">
        <v>3</v>
      </c>
      <c r="O4121">
        <v>65185.71</v>
      </c>
      <c r="P4121">
        <v>1088.0999999999999</v>
      </c>
      <c r="Q4121">
        <v>0.503901150180874</v>
      </c>
    </row>
    <row r="4122" spans="1:17" x14ac:dyDescent="0.2">
      <c r="A4122" t="s">
        <v>12273</v>
      </c>
      <c r="B4122" t="s">
        <v>12294</v>
      </c>
      <c r="C4122" t="s">
        <v>12295</v>
      </c>
      <c r="D4122" s="5">
        <v>45422</v>
      </c>
      <c r="E4122" t="s">
        <v>436</v>
      </c>
      <c r="F4122">
        <v>136.58000000000001</v>
      </c>
      <c r="I4122">
        <v>1083128</v>
      </c>
      <c r="J4122" t="s">
        <v>63</v>
      </c>
      <c r="K4122">
        <v>136.58000000000001</v>
      </c>
      <c r="L4122" s="5">
        <v>45427</v>
      </c>
      <c r="P4122">
        <v>136.58000000000001</v>
      </c>
      <c r="Q4122">
        <v>0.50391798258288889</v>
      </c>
    </row>
    <row r="4123" spans="1:17" x14ac:dyDescent="0.2">
      <c r="A4123" t="s">
        <v>481</v>
      </c>
      <c r="B4123" t="s">
        <v>499</v>
      </c>
      <c r="C4123" t="s">
        <v>754</v>
      </c>
      <c r="D4123" s="5">
        <v>45154</v>
      </c>
      <c r="E4123" t="s">
        <v>484</v>
      </c>
      <c r="F4123">
        <v>96.61</v>
      </c>
      <c r="I4123">
        <v>71731</v>
      </c>
      <c r="J4123" t="s">
        <v>485</v>
      </c>
      <c r="K4123" s="6">
        <v>681080.54</v>
      </c>
      <c r="L4123" s="5">
        <v>45169</v>
      </c>
      <c r="P4123">
        <v>96.61</v>
      </c>
      <c r="Q4123">
        <v>0.50410509152654626</v>
      </c>
    </row>
    <row r="4124" spans="1:17" x14ac:dyDescent="0.2">
      <c r="A4124" t="s">
        <v>10706</v>
      </c>
      <c r="B4124" t="s">
        <v>10707</v>
      </c>
      <c r="C4124" t="s">
        <v>10708</v>
      </c>
      <c r="D4124" s="5">
        <v>45106</v>
      </c>
      <c r="E4124" t="s">
        <v>436</v>
      </c>
      <c r="F4124">
        <v>698.22</v>
      </c>
      <c r="I4124">
        <v>580021</v>
      </c>
      <c r="J4124" t="s">
        <v>62</v>
      </c>
      <c r="K4124">
        <v>698.22</v>
      </c>
      <c r="L4124" s="5">
        <v>45112</v>
      </c>
      <c r="P4124">
        <v>542.86</v>
      </c>
      <c r="Q4124">
        <v>0.50413120766509667</v>
      </c>
    </row>
    <row r="4125" spans="1:17" x14ac:dyDescent="0.2">
      <c r="A4125" t="s">
        <v>101</v>
      </c>
      <c r="B4125">
        <v>1292537</v>
      </c>
      <c r="C4125">
        <v>9147556275</v>
      </c>
      <c r="D4125" s="5">
        <v>45356</v>
      </c>
      <c r="E4125" t="s">
        <v>56</v>
      </c>
      <c r="F4125" s="6">
        <v>1166</v>
      </c>
      <c r="I4125">
        <v>1070690</v>
      </c>
      <c r="J4125" t="s">
        <v>63</v>
      </c>
      <c r="K4125" s="6">
        <v>12150.65</v>
      </c>
      <c r="L4125" s="5">
        <v>45383</v>
      </c>
      <c r="P4125">
        <v>1166</v>
      </c>
      <c r="Q4125">
        <v>0.5041513128396834</v>
      </c>
    </row>
    <row r="4126" spans="1:17" x14ac:dyDescent="0.2">
      <c r="A4126" t="s">
        <v>3972</v>
      </c>
      <c r="B4126" t="s">
        <v>3999</v>
      </c>
      <c r="C4126" t="s">
        <v>4000</v>
      </c>
      <c r="D4126" s="5">
        <v>45279</v>
      </c>
      <c r="E4126" t="s">
        <v>167</v>
      </c>
      <c r="F4126">
        <v>27.1</v>
      </c>
      <c r="I4126">
        <v>1044189</v>
      </c>
      <c r="J4126" t="s">
        <v>63</v>
      </c>
      <c r="K4126">
        <v>136.11000000000001</v>
      </c>
      <c r="L4126" s="5">
        <v>45279</v>
      </c>
      <c r="P4126">
        <v>27.1</v>
      </c>
      <c r="Q4126">
        <v>0.50418520367235176</v>
      </c>
    </row>
    <row r="4127" spans="1:17" x14ac:dyDescent="0.2">
      <c r="A4127" t="s">
        <v>2347</v>
      </c>
      <c r="B4127">
        <v>5026335669</v>
      </c>
      <c r="C4127">
        <v>2617416</v>
      </c>
      <c r="D4127" s="5">
        <v>45125</v>
      </c>
      <c r="E4127" t="s">
        <v>56</v>
      </c>
      <c r="F4127">
        <v>90</v>
      </c>
      <c r="I4127">
        <v>1797836</v>
      </c>
      <c r="J4127" t="s">
        <v>57</v>
      </c>
      <c r="K4127">
        <v>180</v>
      </c>
      <c r="L4127" s="5">
        <v>45190</v>
      </c>
      <c r="M4127" s="5">
        <v>45196</v>
      </c>
      <c r="N4127">
        <v>5</v>
      </c>
      <c r="O4127">
        <v>900</v>
      </c>
      <c r="P4127">
        <v>95.4</v>
      </c>
      <c r="Q4127">
        <v>0.50424042518752854</v>
      </c>
    </row>
    <row r="4128" spans="1:17" x14ac:dyDescent="0.2">
      <c r="A4128" t="s">
        <v>10706</v>
      </c>
      <c r="B4128" t="s">
        <v>10727</v>
      </c>
      <c r="C4128" t="s">
        <v>10728</v>
      </c>
      <c r="D4128" s="5">
        <v>45245</v>
      </c>
      <c r="E4128" t="s">
        <v>436</v>
      </c>
      <c r="F4128">
        <v>163.36000000000001</v>
      </c>
      <c r="I4128">
        <v>598350</v>
      </c>
      <c r="J4128" t="s">
        <v>62</v>
      </c>
      <c r="K4128">
        <v>163.36000000000001</v>
      </c>
      <c r="L4128" s="5">
        <v>45251</v>
      </c>
      <c r="P4128">
        <v>112.9</v>
      </c>
      <c r="Q4128">
        <v>0.50437333024785436</v>
      </c>
    </row>
    <row r="4129" spans="1:17" x14ac:dyDescent="0.2">
      <c r="A4129" t="s">
        <v>3115</v>
      </c>
      <c r="B4129" t="s">
        <v>3118</v>
      </c>
      <c r="C4129" t="s">
        <v>3119</v>
      </c>
      <c r="D4129" s="5">
        <v>45457</v>
      </c>
      <c r="E4129" t="s">
        <v>436</v>
      </c>
      <c r="F4129">
        <v>30</v>
      </c>
      <c r="I4129">
        <v>1091917</v>
      </c>
      <c r="J4129" t="s">
        <v>63</v>
      </c>
      <c r="K4129">
        <v>30</v>
      </c>
      <c r="L4129" s="5">
        <v>45463</v>
      </c>
      <c r="P4129">
        <v>30</v>
      </c>
      <c r="Q4129">
        <v>0.50465091192549383</v>
      </c>
    </row>
    <row r="4130" spans="1:17" x14ac:dyDescent="0.2">
      <c r="A4130" t="s">
        <v>5203</v>
      </c>
      <c r="B4130" t="s">
        <v>5330</v>
      </c>
      <c r="C4130" t="s">
        <v>5331</v>
      </c>
      <c r="D4130" s="5">
        <v>45182</v>
      </c>
      <c r="E4130" t="s">
        <v>167</v>
      </c>
      <c r="F4130">
        <v>71.849999999999994</v>
      </c>
      <c r="I4130">
        <v>1018356</v>
      </c>
      <c r="J4130" t="s">
        <v>63</v>
      </c>
      <c r="K4130">
        <v>274.83999999999997</v>
      </c>
      <c r="L4130" s="5">
        <v>45182</v>
      </c>
      <c r="P4130">
        <v>71.849999999999994</v>
      </c>
      <c r="Q4130">
        <v>0.50476938401264415</v>
      </c>
    </row>
    <row r="4131" spans="1:17" x14ac:dyDescent="0.2">
      <c r="A4131" t="s">
        <v>5059</v>
      </c>
      <c r="B4131" t="s">
        <v>5065</v>
      </c>
      <c r="C4131">
        <v>2595</v>
      </c>
      <c r="D4131" s="5">
        <v>45196</v>
      </c>
      <c r="E4131" t="s">
        <v>56</v>
      </c>
      <c r="F4131">
        <v>675.75</v>
      </c>
      <c r="I4131">
        <v>1800998</v>
      </c>
      <c r="J4131" t="s">
        <v>57</v>
      </c>
      <c r="K4131">
        <v>993.75</v>
      </c>
      <c r="L4131" s="5">
        <v>45222</v>
      </c>
      <c r="M4131" s="5">
        <v>45230</v>
      </c>
      <c r="N4131">
        <v>7</v>
      </c>
      <c r="O4131">
        <v>6956.25</v>
      </c>
      <c r="P4131">
        <v>675.75</v>
      </c>
      <c r="Q4131">
        <v>0.50481123648748416</v>
      </c>
    </row>
    <row r="4132" spans="1:17" x14ac:dyDescent="0.2">
      <c r="A4132" t="s">
        <v>9053</v>
      </c>
      <c r="B4132" t="s">
        <v>9460</v>
      </c>
      <c r="C4132" t="s">
        <v>9461</v>
      </c>
      <c r="D4132" s="5">
        <v>45392</v>
      </c>
      <c r="E4132" t="s">
        <v>167</v>
      </c>
      <c r="F4132">
        <v>37.47</v>
      </c>
      <c r="I4132">
        <v>1074249</v>
      </c>
      <c r="J4132" t="s">
        <v>63</v>
      </c>
      <c r="K4132">
        <v>122.33</v>
      </c>
      <c r="L4132" s="5">
        <v>45392</v>
      </c>
      <c r="P4132">
        <v>37.47</v>
      </c>
      <c r="Q4132">
        <v>0.50489788680686709</v>
      </c>
    </row>
    <row r="4133" spans="1:17" x14ac:dyDescent="0.2">
      <c r="A4133" t="s">
        <v>10127</v>
      </c>
      <c r="B4133" t="s">
        <v>10128</v>
      </c>
      <c r="C4133" t="s">
        <v>10154</v>
      </c>
      <c r="D4133" s="5">
        <v>45302</v>
      </c>
      <c r="E4133" t="s">
        <v>56</v>
      </c>
      <c r="F4133">
        <v>201.21</v>
      </c>
      <c r="I4133">
        <v>1808341</v>
      </c>
      <c r="J4133" t="s">
        <v>57</v>
      </c>
      <c r="K4133" s="6">
        <v>3319.81</v>
      </c>
      <c r="L4133" s="5">
        <v>45313</v>
      </c>
      <c r="M4133" s="5">
        <v>45324</v>
      </c>
      <c r="N4133">
        <v>10</v>
      </c>
      <c r="O4133">
        <v>33198.1</v>
      </c>
      <c r="P4133">
        <v>201.21</v>
      </c>
      <c r="Q4133">
        <v>0.50494216391068181</v>
      </c>
    </row>
    <row r="4134" spans="1:17" x14ac:dyDescent="0.2">
      <c r="A4134" t="s">
        <v>481</v>
      </c>
      <c r="B4134" t="s">
        <v>494</v>
      </c>
      <c r="C4134" t="s">
        <v>1612</v>
      </c>
      <c r="D4134" s="5">
        <v>45338</v>
      </c>
      <c r="E4134" t="s">
        <v>484</v>
      </c>
      <c r="F4134">
        <v>668.59</v>
      </c>
      <c r="I4134">
        <v>73041</v>
      </c>
      <c r="J4134" t="s">
        <v>485</v>
      </c>
      <c r="K4134" s="6">
        <v>802703.69</v>
      </c>
      <c r="L4134" s="5">
        <v>45351</v>
      </c>
      <c r="P4134">
        <v>668.59</v>
      </c>
      <c r="Q4134">
        <v>0.50498768827693907</v>
      </c>
    </row>
    <row r="4135" spans="1:17" x14ac:dyDescent="0.2">
      <c r="A4135" t="s">
        <v>481</v>
      </c>
      <c r="B4135" t="s">
        <v>595</v>
      </c>
      <c r="C4135" t="s">
        <v>596</v>
      </c>
      <c r="D4135" s="5">
        <v>45123</v>
      </c>
      <c r="E4135" t="s">
        <v>484</v>
      </c>
      <c r="F4135">
        <v>44.5</v>
      </c>
      <c r="I4135">
        <v>71526</v>
      </c>
      <c r="J4135" t="s">
        <v>485</v>
      </c>
      <c r="K4135" s="6">
        <v>550660.96</v>
      </c>
      <c r="L4135" s="5">
        <v>45138</v>
      </c>
      <c r="P4135">
        <v>44.5</v>
      </c>
      <c r="Q4135">
        <v>0.50519591851342827</v>
      </c>
    </row>
    <row r="4136" spans="1:17" x14ac:dyDescent="0.2">
      <c r="A4136" t="s">
        <v>9053</v>
      </c>
      <c r="B4136" t="s">
        <v>9144</v>
      </c>
      <c r="C4136" t="s">
        <v>9145</v>
      </c>
      <c r="D4136" s="5">
        <v>45180</v>
      </c>
      <c r="E4136" t="s">
        <v>167</v>
      </c>
      <c r="F4136">
        <v>30.74</v>
      </c>
      <c r="I4136">
        <v>1017570</v>
      </c>
      <c r="J4136" t="s">
        <v>63</v>
      </c>
      <c r="K4136">
        <v>317.14</v>
      </c>
      <c r="L4136" s="5">
        <v>45180</v>
      </c>
      <c r="P4136">
        <v>30.74</v>
      </c>
      <c r="Q4136">
        <v>0.50527746267706497</v>
      </c>
    </row>
    <row r="4137" spans="1:17" x14ac:dyDescent="0.2">
      <c r="A4137" t="s">
        <v>481</v>
      </c>
      <c r="B4137" t="s">
        <v>601</v>
      </c>
      <c r="C4137" t="s">
        <v>1960</v>
      </c>
      <c r="D4137" s="5">
        <v>45398</v>
      </c>
      <c r="E4137" t="s">
        <v>484</v>
      </c>
      <c r="F4137">
        <v>343.38</v>
      </c>
      <c r="I4137">
        <v>73470</v>
      </c>
      <c r="J4137" t="s">
        <v>485</v>
      </c>
      <c r="K4137" s="6">
        <v>721437.7</v>
      </c>
      <c r="L4137" s="5">
        <v>45412</v>
      </c>
      <c r="P4137">
        <v>343.38</v>
      </c>
      <c r="Q4137">
        <v>0.50528357418570269</v>
      </c>
    </row>
    <row r="4138" spans="1:17" x14ac:dyDescent="0.2">
      <c r="A4138" t="s">
        <v>404</v>
      </c>
      <c r="B4138" t="s">
        <v>413</v>
      </c>
      <c r="C4138" t="s">
        <v>414</v>
      </c>
      <c r="D4138" s="5">
        <v>45446</v>
      </c>
      <c r="E4138" t="s">
        <v>28</v>
      </c>
      <c r="F4138" s="6">
        <v>1922304.47</v>
      </c>
      <c r="I4138">
        <v>1822353</v>
      </c>
      <c r="J4138" t="s">
        <v>57</v>
      </c>
      <c r="K4138" s="6">
        <v>4814894.0199999996</v>
      </c>
      <c r="L4138" s="5">
        <v>45448</v>
      </c>
      <c r="M4138" s="5">
        <v>45455</v>
      </c>
      <c r="N4138">
        <v>6</v>
      </c>
      <c r="O4138">
        <v>28889364.120000001</v>
      </c>
      <c r="P4138">
        <v>128556.36</v>
      </c>
      <c r="Q4138">
        <v>0.50528593570832026</v>
      </c>
    </row>
    <row r="4139" spans="1:17" x14ac:dyDescent="0.2">
      <c r="A4139" t="s">
        <v>481</v>
      </c>
      <c r="B4139" t="s">
        <v>688</v>
      </c>
      <c r="C4139" t="s">
        <v>2144</v>
      </c>
      <c r="D4139" s="5">
        <v>45428</v>
      </c>
      <c r="E4139" t="s">
        <v>484</v>
      </c>
      <c r="F4139">
        <v>459.89</v>
      </c>
      <c r="I4139">
        <v>73668</v>
      </c>
      <c r="J4139" t="s">
        <v>485</v>
      </c>
      <c r="K4139" s="6">
        <v>792952.19</v>
      </c>
      <c r="L4139" s="5">
        <v>45442</v>
      </c>
      <c r="P4139">
        <v>459.89</v>
      </c>
      <c r="Q4139">
        <v>0.50536717180999491</v>
      </c>
    </row>
    <row r="4140" spans="1:17" x14ac:dyDescent="0.2">
      <c r="A4140" t="s">
        <v>8161</v>
      </c>
      <c r="B4140" t="s">
        <v>8162</v>
      </c>
      <c r="C4140">
        <v>1089</v>
      </c>
      <c r="D4140" s="5">
        <v>44928</v>
      </c>
      <c r="E4140" t="s">
        <v>56</v>
      </c>
      <c r="F4140">
        <v>426.18</v>
      </c>
      <c r="I4140">
        <v>1795908</v>
      </c>
      <c r="J4140" t="s">
        <v>57</v>
      </c>
      <c r="K4140">
        <v>426.18</v>
      </c>
      <c r="L4140" s="5">
        <v>45166</v>
      </c>
      <c r="M4140" s="5">
        <v>45182</v>
      </c>
      <c r="N4140">
        <v>15</v>
      </c>
      <c r="O4140">
        <v>6392.7</v>
      </c>
      <c r="P4140">
        <v>426.18</v>
      </c>
      <c r="Q4140">
        <v>0.50544114552110631</v>
      </c>
    </row>
    <row r="4141" spans="1:17" x14ac:dyDescent="0.2">
      <c r="A4141" t="s">
        <v>481</v>
      </c>
      <c r="B4141" t="s">
        <v>846</v>
      </c>
      <c r="C4141" t="s">
        <v>847</v>
      </c>
      <c r="D4141" s="5">
        <v>45154</v>
      </c>
      <c r="E4141" t="s">
        <v>484</v>
      </c>
      <c r="F4141">
        <v>86.9</v>
      </c>
      <c r="I4141">
        <v>71731</v>
      </c>
      <c r="J4141" t="s">
        <v>485</v>
      </c>
      <c r="K4141" s="6">
        <v>681080.54</v>
      </c>
      <c r="L4141" s="5">
        <v>45169</v>
      </c>
      <c r="P4141">
        <v>86.9</v>
      </c>
      <c r="Q4141">
        <v>0.505495164321629</v>
      </c>
    </row>
    <row r="4142" spans="1:17" x14ac:dyDescent="0.2">
      <c r="A4142" t="s">
        <v>11112</v>
      </c>
      <c r="B4142" t="s">
        <v>11155</v>
      </c>
      <c r="C4142" t="s">
        <v>11156</v>
      </c>
      <c r="D4142" s="5">
        <v>45154</v>
      </c>
      <c r="E4142" t="s">
        <v>167</v>
      </c>
      <c r="F4142">
        <v>24.95</v>
      </c>
      <c r="I4142">
        <v>1011294</v>
      </c>
      <c r="J4142" t="s">
        <v>63</v>
      </c>
      <c r="K4142">
        <v>24.95</v>
      </c>
      <c r="L4142" s="5">
        <v>45155</v>
      </c>
      <c r="P4142">
        <v>24.95</v>
      </c>
      <c r="Q4142">
        <v>0.50556256007732236</v>
      </c>
    </row>
    <row r="4143" spans="1:17" x14ac:dyDescent="0.2">
      <c r="A4143" t="s">
        <v>3728</v>
      </c>
      <c r="B4143">
        <v>35650061</v>
      </c>
      <c r="C4143">
        <v>35650061</v>
      </c>
      <c r="D4143" s="5">
        <v>45295</v>
      </c>
      <c r="E4143" t="s">
        <v>56</v>
      </c>
      <c r="F4143">
        <v>63.54</v>
      </c>
      <c r="I4143">
        <v>1807532</v>
      </c>
      <c r="J4143" t="s">
        <v>57</v>
      </c>
      <c r="K4143">
        <v>63.54</v>
      </c>
      <c r="L4143" s="5">
        <v>45301</v>
      </c>
      <c r="M4143" s="5">
        <v>45307</v>
      </c>
      <c r="N4143">
        <v>5</v>
      </c>
      <c r="O4143">
        <v>317.7</v>
      </c>
      <c r="P4143">
        <v>67.349999999999994</v>
      </c>
      <c r="Q4143">
        <v>0.50560719934330056</v>
      </c>
    </row>
    <row r="4144" spans="1:17" x14ac:dyDescent="0.2">
      <c r="A4144" t="s">
        <v>9053</v>
      </c>
      <c r="B4144" t="s">
        <v>9138</v>
      </c>
      <c r="C4144" t="s">
        <v>9139</v>
      </c>
      <c r="D4144" s="5">
        <v>45169</v>
      </c>
      <c r="E4144" t="s">
        <v>167</v>
      </c>
      <c r="F4144">
        <v>34.880000000000003</v>
      </c>
      <c r="I4144">
        <v>1014968</v>
      </c>
      <c r="J4144" t="s">
        <v>63</v>
      </c>
      <c r="K4144">
        <v>144.59</v>
      </c>
      <c r="L4144" s="5">
        <v>45169</v>
      </c>
      <c r="P4144">
        <v>34.880000000000003</v>
      </c>
      <c r="Q4144">
        <v>0.50569640936634741</v>
      </c>
    </row>
    <row r="4145" spans="1:17" x14ac:dyDescent="0.2">
      <c r="A4145" t="s">
        <v>3246</v>
      </c>
      <c r="B4145" t="s">
        <v>3267</v>
      </c>
      <c r="C4145" t="s">
        <v>3268</v>
      </c>
      <c r="D4145" s="5">
        <v>45378</v>
      </c>
      <c r="E4145" t="s">
        <v>436</v>
      </c>
      <c r="F4145">
        <v>637.95000000000005</v>
      </c>
      <c r="I4145">
        <v>1073236</v>
      </c>
      <c r="J4145" t="s">
        <v>63</v>
      </c>
      <c r="K4145" s="6">
        <v>1446.15</v>
      </c>
      <c r="L4145" s="5">
        <v>45391</v>
      </c>
      <c r="P4145">
        <v>606.05999999999995</v>
      </c>
      <c r="Q4145">
        <v>0.50579290266979782</v>
      </c>
    </row>
    <row r="4146" spans="1:17" x14ac:dyDescent="0.2">
      <c r="A4146" t="s">
        <v>101</v>
      </c>
      <c r="B4146" t="s">
        <v>103</v>
      </c>
      <c r="C4146">
        <v>9149889774</v>
      </c>
      <c r="D4146" s="5">
        <v>45421</v>
      </c>
      <c r="E4146" t="s">
        <v>56</v>
      </c>
      <c r="F4146">
        <v>190.59</v>
      </c>
      <c r="I4146">
        <v>1087559</v>
      </c>
      <c r="J4146" t="s">
        <v>63</v>
      </c>
      <c r="K4146" s="6">
        <v>3819.28</v>
      </c>
      <c r="L4146" s="5">
        <v>45446</v>
      </c>
      <c r="P4146">
        <v>190.59</v>
      </c>
      <c r="Q4146">
        <v>0.50589583062300714</v>
      </c>
    </row>
    <row r="4147" spans="1:17" x14ac:dyDescent="0.2">
      <c r="A4147" t="s">
        <v>9727</v>
      </c>
      <c r="B4147" t="s">
        <v>9761</v>
      </c>
      <c r="C4147" t="s">
        <v>9762</v>
      </c>
      <c r="D4147" s="5">
        <v>45338</v>
      </c>
      <c r="E4147" t="s">
        <v>436</v>
      </c>
      <c r="F4147">
        <v>11.15</v>
      </c>
      <c r="I4147">
        <v>1059787</v>
      </c>
      <c r="J4147" t="s">
        <v>63</v>
      </c>
      <c r="K4147">
        <v>66.02</v>
      </c>
      <c r="L4147" s="5">
        <v>45342</v>
      </c>
      <c r="P4147">
        <v>11.15</v>
      </c>
      <c r="Q4147">
        <v>0.50613520050339822</v>
      </c>
    </row>
    <row r="4148" spans="1:17" x14ac:dyDescent="0.2">
      <c r="A4148" t="s">
        <v>11732</v>
      </c>
      <c r="B4148" t="s">
        <v>12105</v>
      </c>
      <c r="C4148">
        <v>54776598</v>
      </c>
      <c r="D4148" s="5">
        <v>45429</v>
      </c>
      <c r="E4148" t="s">
        <v>11733</v>
      </c>
      <c r="F4148">
        <v>67.17</v>
      </c>
      <c r="I4148">
        <v>1089991</v>
      </c>
      <c r="J4148" t="s">
        <v>63</v>
      </c>
      <c r="K4148" s="6">
        <v>17686</v>
      </c>
      <c r="L4148" s="5">
        <v>45454</v>
      </c>
      <c r="P4148">
        <v>67.17</v>
      </c>
      <c r="Q4148">
        <v>0.50624748626498561</v>
      </c>
    </row>
    <row r="4149" spans="1:17" x14ac:dyDescent="0.2">
      <c r="A4149" t="s">
        <v>5950</v>
      </c>
      <c r="B4149" t="s">
        <v>7417</v>
      </c>
      <c r="C4149" t="s">
        <v>7418</v>
      </c>
      <c r="D4149" s="5">
        <v>45464</v>
      </c>
      <c r="E4149" t="s">
        <v>167</v>
      </c>
      <c r="F4149">
        <v>56.8</v>
      </c>
      <c r="I4149">
        <v>1092426</v>
      </c>
      <c r="J4149" t="s">
        <v>63</v>
      </c>
      <c r="K4149" s="6">
        <v>4838.38</v>
      </c>
      <c r="L4149" s="5">
        <v>45464</v>
      </c>
      <c r="P4149">
        <v>41.45</v>
      </c>
      <c r="Q4149">
        <v>0.50626430916507914</v>
      </c>
    </row>
    <row r="4150" spans="1:17" x14ac:dyDescent="0.2">
      <c r="A4150" t="s">
        <v>4271</v>
      </c>
      <c r="B4150" t="s">
        <v>4272</v>
      </c>
      <c r="C4150">
        <v>661</v>
      </c>
      <c r="D4150" s="5">
        <v>45328</v>
      </c>
      <c r="E4150" t="s">
        <v>2346</v>
      </c>
      <c r="F4150" s="6">
        <v>5462.86</v>
      </c>
      <c r="I4150">
        <v>1812371</v>
      </c>
      <c r="J4150" t="s">
        <v>57</v>
      </c>
      <c r="K4150" s="6">
        <v>13615.36</v>
      </c>
      <c r="L4150" s="5">
        <v>45343</v>
      </c>
      <c r="M4150" s="5">
        <v>45352</v>
      </c>
      <c r="N4150">
        <v>8</v>
      </c>
      <c r="O4150">
        <v>108922.88</v>
      </c>
      <c r="P4150">
        <v>5462.86</v>
      </c>
      <c r="Q4150">
        <v>0.50626784205617792</v>
      </c>
    </row>
    <row r="4151" spans="1:17" x14ac:dyDescent="0.2">
      <c r="A4151" t="s">
        <v>7611</v>
      </c>
      <c r="B4151" t="s">
        <v>7734</v>
      </c>
      <c r="C4151" t="s">
        <v>7735</v>
      </c>
      <c r="D4151" s="5">
        <v>45377</v>
      </c>
      <c r="E4151" t="s">
        <v>167</v>
      </c>
      <c r="F4151">
        <v>43.66</v>
      </c>
      <c r="I4151">
        <v>1070180</v>
      </c>
      <c r="J4151" t="s">
        <v>63</v>
      </c>
      <c r="K4151">
        <v>85.71</v>
      </c>
      <c r="L4151" s="5">
        <v>45378</v>
      </c>
      <c r="P4151">
        <v>43.66</v>
      </c>
      <c r="Q4151">
        <v>0.50664393400608843</v>
      </c>
    </row>
    <row r="4152" spans="1:17" x14ac:dyDescent="0.2">
      <c r="A4152" t="s">
        <v>11112</v>
      </c>
      <c r="B4152" t="s">
        <v>11223</v>
      </c>
      <c r="C4152" t="s">
        <v>11224</v>
      </c>
      <c r="D4152" s="5">
        <v>45231</v>
      </c>
      <c r="E4152" t="s">
        <v>167</v>
      </c>
      <c r="F4152">
        <v>24.45</v>
      </c>
      <c r="I4152">
        <v>1031320</v>
      </c>
      <c r="J4152" t="s">
        <v>63</v>
      </c>
      <c r="K4152">
        <v>82.34</v>
      </c>
      <c r="L4152" s="5">
        <v>45231</v>
      </c>
      <c r="P4152">
        <v>24.45</v>
      </c>
      <c r="Q4152">
        <v>0.50685414650504335</v>
      </c>
    </row>
    <row r="4153" spans="1:17" x14ac:dyDescent="0.2">
      <c r="A4153" t="s">
        <v>8186</v>
      </c>
      <c r="B4153" t="s">
        <v>8199</v>
      </c>
      <c r="C4153" t="s">
        <v>8200</v>
      </c>
      <c r="D4153" s="5">
        <v>45124</v>
      </c>
      <c r="E4153" t="s">
        <v>33</v>
      </c>
      <c r="F4153" s="6">
        <v>381370.18</v>
      </c>
      <c r="I4153">
        <v>584274</v>
      </c>
      <c r="J4153" t="s">
        <v>62</v>
      </c>
      <c r="K4153" s="6">
        <v>4705781.8</v>
      </c>
      <c r="L4153" s="5">
        <v>45145</v>
      </c>
      <c r="P4153">
        <v>21120.14</v>
      </c>
      <c r="Q4153">
        <v>0.50692392631928174</v>
      </c>
    </row>
    <row r="4154" spans="1:17" x14ac:dyDescent="0.2">
      <c r="A4154" t="s">
        <v>481</v>
      </c>
      <c r="B4154" t="s">
        <v>697</v>
      </c>
      <c r="C4154" t="s">
        <v>698</v>
      </c>
      <c r="D4154" s="5">
        <v>45123</v>
      </c>
      <c r="E4154" t="s">
        <v>484</v>
      </c>
      <c r="F4154">
        <v>68.900000000000006</v>
      </c>
      <c r="I4154">
        <v>71526</v>
      </c>
      <c r="J4154" t="s">
        <v>485</v>
      </c>
      <c r="K4154" s="6">
        <v>550660.96</v>
      </c>
      <c r="L4154" s="5">
        <v>45138</v>
      </c>
      <c r="P4154">
        <v>68.900000000000006</v>
      </c>
      <c r="Q4154">
        <v>0.50695601125991463</v>
      </c>
    </row>
    <row r="4155" spans="1:17" x14ac:dyDescent="0.2">
      <c r="A4155" t="s">
        <v>8719</v>
      </c>
      <c r="B4155" t="s">
        <v>8884</v>
      </c>
      <c r="C4155" t="s">
        <v>8885</v>
      </c>
      <c r="D4155" s="5">
        <v>45343</v>
      </c>
      <c r="E4155" t="s">
        <v>167</v>
      </c>
      <c r="F4155">
        <v>52.33</v>
      </c>
      <c r="I4155">
        <v>1060745</v>
      </c>
      <c r="J4155" t="s">
        <v>63</v>
      </c>
      <c r="K4155">
        <v>52.33</v>
      </c>
      <c r="L4155" s="5">
        <v>45343</v>
      </c>
      <c r="P4155">
        <v>52.33</v>
      </c>
      <c r="Q4155">
        <v>0.50708604888313424</v>
      </c>
    </row>
    <row r="4156" spans="1:17" x14ac:dyDescent="0.2">
      <c r="A4156" t="s">
        <v>481</v>
      </c>
      <c r="B4156" t="s">
        <v>615</v>
      </c>
      <c r="C4156" t="s">
        <v>616</v>
      </c>
      <c r="D4156" s="5">
        <v>45123</v>
      </c>
      <c r="E4156" t="s">
        <v>484</v>
      </c>
      <c r="F4156">
        <v>153.32</v>
      </c>
      <c r="I4156">
        <v>71526</v>
      </c>
      <c r="J4156" t="s">
        <v>485</v>
      </c>
      <c r="K4156" s="6">
        <v>550660.96</v>
      </c>
      <c r="L4156" s="5">
        <v>45138</v>
      </c>
      <c r="P4156">
        <v>124.9</v>
      </c>
      <c r="Q4156">
        <v>0.5071220785699142</v>
      </c>
    </row>
    <row r="4157" spans="1:17" x14ac:dyDescent="0.2">
      <c r="A4157" t="s">
        <v>3288</v>
      </c>
      <c r="B4157" t="s">
        <v>3291</v>
      </c>
      <c r="C4157" t="s">
        <v>3292</v>
      </c>
      <c r="D4157" s="5">
        <v>45153</v>
      </c>
      <c r="E4157" t="s">
        <v>436</v>
      </c>
      <c r="F4157">
        <v>164.41</v>
      </c>
      <c r="I4157">
        <v>585877</v>
      </c>
      <c r="J4157" t="s">
        <v>62</v>
      </c>
      <c r="K4157">
        <v>164.41</v>
      </c>
      <c r="L4157" s="5">
        <v>45159</v>
      </c>
      <c r="P4157">
        <v>164.41</v>
      </c>
      <c r="Q4157">
        <v>0.50712250749103416</v>
      </c>
    </row>
    <row r="4158" spans="1:17" x14ac:dyDescent="0.2">
      <c r="A4158" t="s">
        <v>4620</v>
      </c>
      <c r="B4158" t="s">
        <v>4641</v>
      </c>
      <c r="C4158" t="s">
        <v>4642</v>
      </c>
      <c r="D4158" s="5">
        <v>45147</v>
      </c>
      <c r="E4158" t="s">
        <v>167</v>
      </c>
      <c r="F4158">
        <v>13.07</v>
      </c>
      <c r="I4158">
        <v>1009490</v>
      </c>
      <c r="J4158" t="s">
        <v>63</v>
      </c>
      <c r="K4158">
        <v>85.36</v>
      </c>
      <c r="L4158" s="5">
        <v>45148</v>
      </c>
      <c r="P4158">
        <v>13.85</v>
      </c>
      <c r="Q4158">
        <v>0.5071729162578209</v>
      </c>
    </row>
    <row r="4159" spans="1:17" x14ac:dyDescent="0.2">
      <c r="A4159" t="s">
        <v>5950</v>
      </c>
      <c r="B4159" t="s">
        <v>7359</v>
      </c>
      <c r="C4159" t="s">
        <v>7360</v>
      </c>
      <c r="D4159" s="5">
        <v>45464</v>
      </c>
      <c r="E4159" t="s">
        <v>167</v>
      </c>
      <c r="F4159">
        <v>50.77</v>
      </c>
      <c r="I4159">
        <v>1092426</v>
      </c>
      <c r="J4159" t="s">
        <v>63</v>
      </c>
      <c r="K4159" s="6">
        <v>4838.38</v>
      </c>
      <c r="L4159" s="5">
        <v>45464</v>
      </c>
      <c r="P4159">
        <v>37.049999999999997</v>
      </c>
      <c r="Q4159">
        <v>0.50722611441028698</v>
      </c>
    </row>
    <row r="4160" spans="1:17" x14ac:dyDescent="0.2">
      <c r="A4160" t="s">
        <v>3738</v>
      </c>
      <c r="B4160" t="s">
        <v>3869</v>
      </c>
      <c r="C4160" t="s">
        <v>3870</v>
      </c>
      <c r="D4160" s="5">
        <v>45433</v>
      </c>
      <c r="E4160" t="s">
        <v>167</v>
      </c>
      <c r="F4160">
        <v>37.78</v>
      </c>
      <c r="I4160">
        <v>1084955</v>
      </c>
      <c r="J4160" t="s">
        <v>63</v>
      </c>
      <c r="K4160">
        <v>37.78</v>
      </c>
      <c r="L4160" s="5">
        <v>45433</v>
      </c>
      <c r="P4160">
        <v>37.78</v>
      </c>
      <c r="Q4160">
        <v>0.50737820260567656</v>
      </c>
    </row>
    <row r="4161" spans="1:17" x14ac:dyDescent="0.2">
      <c r="A4161" t="s">
        <v>481</v>
      </c>
      <c r="B4161" t="s">
        <v>635</v>
      </c>
      <c r="C4161" t="s">
        <v>1412</v>
      </c>
      <c r="D4161" s="5">
        <v>45276</v>
      </c>
      <c r="E4161" t="s">
        <v>484</v>
      </c>
      <c r="F4161">
        <v>425.93</v>
      </c>
      <c r="I4161">
        <v>72587</v>
      </c>
      <c r="J4161" t="s">
        <v>485</v>
      </c>
      <c r="K4161" s="6">
        <v>607405.88</v>
      </c>
      <c r="L4161" s="5">
        <v>45289</v>
      </c>
      <c r="P4161">
        <v>400.49</v>
      </c>
      <c r="Q4161">
        <v>0.50749043615582778</v>
      </c>
    </row>
    <row r="4162" spans="1:17" x14ac:dyDescent="0.2">
      <c r="A4162" t="s">
        <v>481</v>
      </c>
      <c r="B4162" t="s">
        <v>613</v>
      </c>
      <c r="C4162" t="s">
        <v>1538</v>
      </c>
      <c r="D4162" s="5">
        <v>45307</v>
      </c>
      <c r="E4162" t="s">
        <v>484</v>
      </c>
      <c r="F4162">
        <v>176.58</v>
      </c>
      <c r="I4162">
        <v>72804</v>
      </c>
      <c r="J4162" t="s">
        <v>485</v>
      </c>
      <c r="K4162" s="6">
        <v>577784.27</v>
      </c>
      <c r="L4162" s="5">
        <v>45322</v>
      </c>
      <c r="P4162">
        <v>176.58</v>
      </c>
      <c r="Q4162">
        <v>0.50749433653439346</v>
      </c>
    </row>
    <row r="4163" spans="1:17" x14ac:dyDescent="0.2">
      <c r="A4163" t="s">
        <v>7611</v>
      </c>
      <c r="B4163" t="s">
        <v>7630</v>
      </c>
      <c r="C4163" t="s">
        <v>7631</v>
      </c>
      <c r="D4163" s="5">
        <v>45152</v>
      </c>
      <c r="E4163" t="s">
        <v>167</v>
      </c>
      <c r="F4163">
        <v>31.75</v>
      </c>
      <c r="I4163">
        <v>1010771</v>
      </c>
      <c r="J4163" t="s">
        <v>63</v>
      </c>
      <c r="K4163">
        <v>31.75</v>
      </c>
      <c r="L4163" s="5">
        <v>45153</v>
      </c>
      <c r="P4163">
        <v>31.75</v>
      </c>
      <c r="Q4163">
        <v>0.50749686799094418</v>
      </c>
    </row>
    <row r="4164" spans="1:17" x14ac:dyDescent="0.2">
      <c r="A4164" t="s">
        <v>7835</v>
      </c>
      <c r="B4164" t="s">
        <v>7848</v>
      </c>
      <c r="C4164" t="s">
        <v>7849</v>
      </c>
      <c r="D4164" s="5">
        <v>45132</v>
      </c>
      <c r="E4164" t="s">
        <v>167</v>
      </c>
      <c r="F4164">
        <v>153.72999999999999</v>
      </c>
      <c r="I4164">
        <v>1005503</v>
      </c>
      <c r="J4164" t="s">
        <v>63</v>
      </c>
      <c r="K4164">
        <v>307.52</v>
      </c>
      <c r="L4164" s="5">
        <v>45132</v>
      </c>
      <c r="P4164">
        <v>153.72999999999999</v>
      </c>
      <c r="Q4164">
        <v>0.50768325259216496</v>
      </c>
    </row>
    <row r="4165" spans="1:17" x14ac:dyDescent="0.2">
      <c r="A4165" t="s">
        <v>481</v>
      </c>
      <c r="B4165" t="s">
        <v>818</v>
      </c>
      <c r="C4165" t="s">
        <v>1387</v>
      </c>
      <c r="D4165" s="5">
        <v>45276</v>
      </c>
      <c r="E4165" t="s">
        <v>484</v>
      </c>
      <c r="F4165">
        <v>102.65</v>
      </c>
      <c r="I4165">
        <v>72587</v>
      </c>
      <c r="J4165" t="s">
        <v>485</v>
      </c>
      <c r="K4165" s="6">
        <v>607405.88</v>
      </c>
      <c r="L4165" s="5">
        <v>45289</v>
      </c>
      <c r="P4165">
        <v>102.65</v>
      </c>
      <c r="Q4165">
        <v>0.50792201582851804</v>
      </c>
    </row>
    <row r="4166" spans="1:17" x14ac:dyDescent="0.2">
      <c r="A4166" t="s">
        <v>2307</v>
      </c>
      <c r="B4166">
        <v>1038</v>
      </c>
      <c r="C4166">
        <v>603717</v>
      </c>
      <c r="D4166" s="5">
        <v>45135</v>
      </c>
      <c r="E4166" t="s">
        <v>56</v>
      </c>
      <c r="F4166">
        <v>624.05999999999995</v>
      </c>
      <c r="I4166">
        <v>1795445</v>
      </c>
      <c r="J4166" t="s">
        <v>57</v>
      </c>
      <c r="K4166">
        <v>624.05999999999995</v>
      </c>
      <c r="L4166" s="5">
        <v>45161</v>
      </c>
      <c r="M4166" s="5">
        <v>45167</v>
      </c>
      <c r="N4166">
        <v>5</v>
      </c>
      <c r="O4166">
        <v>3120.3</v>
      </c>
      <c r="P4166">
        <v>624.05999999999995</v>
      </c>
      <c r="Q4166">
        <v>0.5082447867768578</v>
      </c>
    </row>
    <row r="4167" spans="1:17" x14ac:dyDescent="0.2">
      <c r="A4167" t="s">
        <v>4620</v>
      </c>
      <c r="B4167" t="s">
        <v>4765</v>
      </c>
      <c r="C4167" t="s">
        <v>4766</v>
      </c>
      <c r="D4167" s="5">
        <v>45432</v>
      </c>
      <c r="E4167" t="s">
        <v>167</v>
      </c>
      <c r="F4167">
        <v>26.05</v>
      </c>
      <c r="I4167">
        <v>1084606</v>
      </c>
      <c r="J4167" t="s">
        <v>63</v>
      </c>
      <c r="K4167">
        <v>26.05</v>
      </c>
      <c r="L4167" s="5">
        <v>45432</v>
      </c>
      <c r="P4167">
        <v>26.05</v>
      </c>
      <c r="Q4167">
        <v>0.5082779861301604</v>
      </c>
    </row>
    <row r="4168" spans="1:17" x14ac:dyDescent="0.2">
      <c r="A4168" t="s">
        <v>3738</v>
      </c>
      <c r="B4168" t="s">
        <v>3821</v>
      </c>
      <c r="C4168" t="s">
        <v>3822</v>
      </c>
      <c r="D4168" s="5">
        <v>45322</v>
      </c>
      <c r="E4168" t="s">
        <v>167</v>
      </c>
      <c r="F4168">
        <v>39.549999999999997</v>
      </c>
      <c r="I4168">
        <v>1054986</v>
      </c>
      <c r="J4168" t="s">
        <v>63</v>
      </c>
      <c r="K4168">
        <v>39.549999999999997</v>
      </c>
      <c r="L4168" s="5">
        <v>45322</v>
      </c>
      <c r="P4168">
        <v>39.549999999999997</v>
      </c>
      <c r="Q4168">
        <v>0.5083686864386342</v>
      </c>
    </row>
    <row r="4169" spans="1:17" x14ac:dyDescent="0.2">
      <c r="A4169" t="s">
        <v>4212</v>
      </c>
      <c r="B4169" t="s">
        <v>4229</v>
      </c>
      <c r="C4169">
        <v>1143843</v>
      </c>
      <c r="D4169" s="5">
        <v>45402</v>
      </c>
      <c r="E4169" t="s">
        <v>56</v>
      </c>
      <c r="F4169" s="6">
        <v>56755.9</v>
      </c>
      <c r="I4169">
        <v>1079238</v>
      </c>
      <c r="J4169" t="s">
        <v>63</v>
      </c>
      <c r="K4169" s="6">
        <v>140276.96</v>
      </c>
      <c r="L4169" s="5">
        <v>45412</v>
      </c>
      <c r="P4169">
        <v>56755.9</v>
      </c>
      <c r="Q4169">
        <v>0.50890879625299545</v>
      </c>
    </row>
    <row r="4170" spans="1:17" x14ac:dyDescent="0.2">
      <c r="A4170" t="s">
        <v>9053</v>
      </c>
      <c r="B4170" t="s">
        <v>9332</v>
      </c>
      <c r="C4170" t="s">
        <v>9333</v>
      </c>
      <c r="D4170" s="5">
        <v>45314</v>
      </c>
      <c r="E4170" t="s">
        <v>167</v>
      </c>
      <c r="F4170">
        <v>89.54</v>
      </c>
      <c r="I4170">
        <v>1052577</v>
      </c>
      <c r="J4170" t="s">
        <v>63</v>
      </c>
      <c r="K4170">
        <v>89.54</v>
      </c>
      <c r="L4170" s="5">
        <v>45314</v>
      </c>
      <c r="P4170">
        <v>89.54</v>
      </c>
      <c r="Q4170">
        <v>0.50917014047030096</v>
      </c>
    </row>
    <row r="4171" spans="1:17" x14ac:dyDescent="0.2">
      <c r="A4171" t="s">
        <v>3445</v>
      </c>
      <c r="B4171" t="s">
        <v>3469</v>
      </c>
      <c r="C4171" t="s">
        <v>3470</v>
      </c>
      <c r="D4171" s="5">
        <v>45462</v>
      </c>
      <c r="E4171" t="s">
        <v>436</v>
      </c>
      <c r="F4171">
        <v>12.94</v>
      </c>
      <c r="I4171">
        <v>1093363</v>
      </c>
      <c r="J4171" t="s">
        <v>63</v>
      </c>
      <c r="K4171">
        <v>12.94</v>
      </c>
      <c r="L4171" s="5">
        <v>45469</v>
      </c>
      <c r="P4171">
        <v>12.94</v>
      </c>
      <c r="Q4171">
        <v>0.50918086225573889</v>
      </c>
    </row>
    <row r="4172" spans="1:17" x14ac:dyDescent="0.2">
      <c r="A4172" t="s">
        <v>2824</v>
      </c>
      <c r="B4172">
        <v>20731067</v>
      </c>
      <c r="C4172">
        <v>5168583567</v>
      </c>
      <c r="D4172" s="5">
        <v>45134</v>
      </c>
      <c r="E4172" t="s">
        <v>56</v>
      </c>
      <c r="F4172">
        <v>43.14</v>
      </c>
      <c r="I4172">
        <v>1794983</v>
      </c>
      <c r="J4172" t="s">
        <v>57</v>
      </c>
      <c r="K4172" s="6">
        <v>1066.3399999999999</v>
      </c>
      <c r="L4172" s="5">
        <v>45159</v>
      </c>
      <c r="M4172" s="5">
        <v>45166</v>
      </c>
      <c r="N4172">
        <v>6</v>
      </c>
      <c r="O4172">
        <v>6398.04</v>
      </c>
      <c r="P4172">
        <v>43.14</v>
      </c>
      <c r="Q4172">
        <v>0.50954477442289337</v>
      </c>
    </row>
    <row r="4173" spans="1:17" x14ac:dyDescent="0.2">
      <c r="A4173" t="s">
        <v>8186</v>
      </c>
      <c r="B4173" t="s">
        <v>8269</v>
      </c>
      <c r="C4173" t="s">
        <v>8270</v>
      </c>
      <c r="D4173" s="5">
        <v>45348</v>
      </c>
      <c r="E4173" t="s">
        <v>33</v>
      </c>
      <c r="F4173" s="6">
        <v>219647.94</v>
      </c>
      <c r="I4173">
        <v>1067199</v>
      </c>
      <c r="J4173" t="s">
        <v>63</v>
      </c>
      <c r="K4173" s="6">
        <v>4053949.18</v>
      </c>
      <c r="L4173" s="5">
        <v>45369</v>
      </c>
      <c r="P4173">
        <v>4102.0200000000004</v>
      </c>
      <c r="Q4173">
        <v>0.50956809106366097</v>
      </c>
    </row>
    <row r="4174" spans="1:17" x14ac:dyDescent="0.2">
      <c r="A4174" t="s">
        <v>8117</v>
      </c>
      <c r="B4174" t="s">
        <v>8118</v>
      </c>
      <c r="C4174" t="s">
        <v>8128</v>
      </c>
      <c r="D4174" s="5">
        <v>45398</v>
      </c>
      <c r="E4174" t="s">
        <v>69</v>
      </c>
      <c r="F4174">
        <v>479.27</v>
      </c>
      <c r="G4174" s="5">
        <v>45367</v>
      </c>
      <c r="H4174" s="5">
        <v>45398</v>
      </c>
      <c r="I4174">
        <v>1818625</v>
      </c>
      <c r="J4174" t="s">
        <v>57</v>
      </c>
      <c r="K4174">
        <v>479.27</v>
      </c>
      <c r="L4174" s="5">
        <v>45404</v>
      </c>
      <c r="M4174" s="5">
        <v>45412</v>
      </c>
      <c r="N4174">
        <v>7</v>
      </c>
      <c r="O4174">
        <v>3354.89</v>
      </c>
      <c r="P4174">
        <v>479.27</v>
      </c>
      <c r="Q4174">
        <v>0.50958257818106589</v>
      </c>
    </row>
    <row r="4175" spans="1:17" x14ac:dyDescent="0.2">
      <c r="A4175" t="s">
        <v>10879</v>
      </c>
      <c r="B4175" t="s">
        <v>10880</v>
      </c>
      <c r="C4175" t="s">
        <v>10881</v>
      </c>
      <c r="D4175" s="5">
        <v>45112</v>
      </c>
      <c r="E4175" t="s">
        <v>436</v>
      </c>
      <c r="F4175">
        <v>242.61</v>
      </c>
      <c r="I4175">
        <v>580443</v>
      </c>
      <c r="J4175" t="s">
        <v>62</v>
      </c>
      <c r="K4175">
        <v>242.61</v>
      </c>
      <c r="L4175" s="5">
        <v>45114</v>
      </c>
      <c r="P4175">
        <v>145.91</v>
      </c>
      <c r="Q4175">
        <v>0.509627422071389</v>
      </c>
    </row>
    <row r="4176" spans="1:17" x14ac:dyDescent="0.2">
      <c r="A4176" t="s">
        <v>11495</v>
      </c>
      <c r="B4176" t="s">
        <v>11594</v>
      </c>
      <c r="C4176" t="s">
        <v>11595</v>
      </c>
      <c r="D4176" s="5">
        <v>45447</v>
      </c>
      <c r="E4176" t="s">
        <v>167</v>
      </c>
      <c r="F4176">
        <v>4.93</v>
      </c>
      <c r="I4176">
        <v>1094328</v>
      </c>
      <c r="J4176" t="s">
        <v>63</v>
      </c>
      <c r="K4176">
        <v>235.34</v>
      </c>
      <c r="L4176" s="5">
        <v>45471</v>
      </c>
      <c r="P4176">
        <v>2.4700000000000002</v>
      </c>
      <c r="Q4176">
        <v>0.50967068844456354</v>
      </c>
    </row>
    <row r="4177" spans="1:17" x14ac:dyDescent="0.2">
      <c r="A4177" t="s">
        <v>481</v>
      </c>
      <c r="B4177" t="s">
        <v>853</v>
      </c>
      <c r="C4177" t="s">
        <v>1707</v>
      </c>
      <c r="D4177" s="5">
        <v>45338</v>
      </c>
      <c r="E4177" t="s">
        <v>484</v>
      </c>
      <c r="F4177">
        <v>310.56</v>
      </c>
      <c r="I4177">
        <v>73041</v>
      </c>
      <c r="J4177" t="s">
        <v>485</v>
      </c>
      <c r="K4177" s="6">
        <v>802703.69</v>
      </c>
      <c r="L4177" s="5">
        <v>45351</v>
      </c>
      <c r="P4177">
        <v>286.33999999999997</v>
      </c>
      <c r="Q4177">
        <v>0.50970185131544954</v>
      </c>
    </row>
    <row r="4178" spans="1:17" x14ac:dyDescent="0.2">
      <c r="A4178" t="s">
        <v>11112</v>
      </c>
      <c r="B4178" t="s">
        <v>11411</v>
      </c>
      <c r="C4178" t="s">
        <v>11412</v>
      </c>
      <c r="D4178" s="5">
        <v>45413</v>
      </c>
      <c r="E4178" t="s">
        <v>167</v>
      </c>
      <c r="F4178">
        <v>32.85</v>
      </c>
      <c r="I4178">
        <v>1079984</v>
      </c>
      <c r="J4178" t="s">
        <v>63</v>
      </c>
      <c r="K4178">
        <v>150.63999999999999</v>
      </c>
      <c r="L4178" s="5">
        <v>45413</v>
      </c>
      <c r="P4178">
        <v>32.85</v>
      </c>
      <c r="Q4178">
        <v>0.50984863253537838</v>
      </c>
    </row>
    <row r="4179" spans="1:17" x14ac:dyDescent="0.2">
      <c r="A4179" t="s">
        <v>3581</v>
      </c>
      <c r="B4179" t="s">
        <v>3582</v>
      </c>
      <c r="C4179" t="s">
        <v>3583</v>
      </c>
      <c r="D4179" s="5">
        <v>45127</v>
      </c>
      <c r="E4179" t="s">
        <v>56</v>
      </c>
      <c r="F4179" s="6">
        <v>7587.15</v>
      </c>
      <c r="I4179">
        <v>1793337</v>
      </c>
      <c r="J4179" t="s">
        <v>57</v>
      </c>
      <c r="K4179" s="6">
        <v>7587.15</v>
      </c>
      <c r="L4179" s="5">
        <v>45138</v>
      </c>
      <c r="M4179" s="5">
        <v>45146</v>
      </c>
      <c r="N4179">
        <v>7</v>
      </c>
      <c r="O4179">
        <v>53110.05</v>
      </c>
      <c r="P4179">
        <v>7587.15</v>
      </c>
      <c r="Q4179">
        <v>0.51014745919465454</v>
      </c>
    </row>
    <row r="4180" spans="1:17" x14ac:dyDescent="0.2">
      <c r="A4180" t="s">
        <v>5950</v>
      </c>
      <c r="B4180" t="s">
        <v>6637</v>
      </c>
      <c r="C4180" t="s">
        <v>6638</v>
      </c>
      <c r="D4180" s="5">
        <v>45274</v>
      </c>
      <c r="E4180" t="s">
        <v>167</v>
      </c>
      <c r="F4180">
        <v>58.93</v>
      </c>
      <c r="I4180">
        <v>1043194</v>
      </c>
      <c r="J4180" t="s">
        <v>63</v>
      </c>
      <c r="K4180" s="6">
        <v>3746.02</v>
      </c>
      <c r="L4180" s="5">
        <v>45275</v>
      </c>
      <c r="P4180">
        <v>43</v>
      </c>
      <c r="Q4180">
        <v>0.51027435117586972</v>
      </c>
    </row>
    <row r="4181" spans="1:17" x14ac:dyDescent="0.2">
      <c r="A4181" t="s">
        <v>9053</v>
      </c>
      <c r="B4181" t="s">
        <v>9390</v>
      </c>
      <c r="C4181" t="s">
        <v>9391</v>
      </c>
      <c r="D4181" s="5">
        <v>45345</v>
      </c>
      <c r="E4181" t="s">
        <v>167</v>
      </c>
      <c r="F4181">
        <v>37.64</v>
      </c>
      <c r="I4181">
        <v>1061132</v>
      </c>
      <c r="J4181" t="s">
        <v>63</v>
      </c>
      <c r="K4181">
        <v>740.32</v>
      </c>
      <c r="L4181" s="5">
        <v>45345</v>
      </c>
      <c r="P4181">
        <v>37.64</v>
      </c>
      <c r="Q4181">
        <v>0.51066212860292659</v>
      </c>
    </row>
    <row r="4182" spans="1:17" x14ac:dyDescent="0.2">
      <c r="A4182" t="s">
        <v>5950</v>
      </c>
      <c r="B4182" t="s">
        <v>6061</v>
      </c>
      <c r="C4182" t="s">
        <v>6062</v>
      </c>
      <c r="D4182" s="5">
        <v>45149</v>
      </c>
      <c r="E4182" t="s">
        <v>167</v>
      </c>
      <c r="F4182">
        <v>72.8</v>
      </c>
      <c r="I4182">
        <v>1009819</v>
      </c>
      <c r="J4182" t="s">
        <v>63</v>
      </c>
      <c r="K4182" s="6">
        <v>5059.1000000000004</v>
      </c>
      <c r="L4182" s="5">
        <v>45150</v>
      </c>
      <c r="P4182">
        <v>53.13</v>
      </c>
      <c r="Q4182">
        <v>0.51068934422283618</v>
      </c>
    </row>
    <row r="4183" spans="1:17" x14ac:dyDescent="0.2">
      <c r="A4183" t="s">
        <v>12183</v>
      </c>
      <c r="B4183">
        <v>503594</v>
      </c>
      <c r="C4183">
        <v>2242457</v>
      </c>
      <c r="D4183" s="5">
        <v>45385</v>
      </c>
      <c r="E4183" t="s">
        <v>56</v>
      </c>
      <c r="F4183">
        <v>423.99</v>
      </c>
      <c r="I4183">
        <v>1820228</v>
      </c>
      <c r="J4183" t="s">
        <v>57</v>
      </c>
      <c r="K4183">
        <v>423.99</v>
      </c>
      <c r="L4183" s="5">
        <v>45420</v>
      </c>
      <c r="M4183" s="5">
        <v>45427</v>
      </c>
      <c r="N4183">
        <v>6</v>
      </c>
      <c r="O4183">
        <v>2543.94</v>
      </c>
      <c r="P4183">
        <v>423.99</v>
      </c>
      <c r="Q4183">
        <v>0.51090850849858005</v>
      </c>
    </row>
    <row r="4184" spans="1:17" x14ac:dyDescent="0.2">
      <c r="A4184" t="s">
        <v>8434</v>
      </c>
      <c r="B4184" t="s">
        <v>8439</v>
      </c>
      <c r="C4184" t="s">
        <v>8440</v>
      </c>
      <c r="D4184" s="5">
        <v>45096</v>
      </c>
      <c r="E4184" t="s">
        <v>436</v>
      </c>
      <c r="F4184">
        <v>200.36</v>
      </c>
      <c r="I4184">
        <v>580623</v>
      </c>
      <c r="J4184" t="s">
        <v>62</v>
      </c>
      <c r="K4184">
        <v>353.81</v>
      </c>
      <c r="L4184" s="5">
        <v>45117</v>
      </c>
      <c r="P4184">
        <v>187.61</v>
      </c>
      <c r="Q4184">
        <v>0.51091614513993322</v>
      </c>
    </row>
    <row r="4185" spans="1:17" x14ac:dyDescent="0.2">
      <c r="A4185" t="s">
        <v>10907</v>
      </c>
      <c r="B4185" t="s">
        <v>10934</v>
      </c>
      <c r="C4185" t="s">
        <v>10935</v>
      </c>
      <c r="D4185" s="5">
        <v>45294</v>
      </c>
      <c r="E4185" t="s">
        <v>167</v>
      </c>
      <c r="F4185">
        <v>45.92</v>
      </c>
      <c r="I4185">
        <v>1047522</v>
      </c>
      <c r="J4185" t="s">
        <v>63</v>
      </c>
      <c r="K4185">
        <v>70.209999999999994</v>
      </c>
      <c r="L4185" s="5">
        <v>45295</v>
      </c>
      <c r="P4185">
        <v>45.92</v>
      </c>
      <c r="Q4185">
        <v>0.51092143776193522</v>
      </c>
    </row>
    <row r="4186" spans="1:17" x14ac:dyDescent="0.2">
      <c r="A4186" t="s">
        <v>9727</v>
      </c>
      <c r="B4186" t="s">
        <v>9775</v>
      </c>
      <c r="C4186" t="s">
        <v>9777</v>
      </c>
      <c r="D4186" s="5">
        <v>45454</v>
      </c>
      <c r="E4186" t="s">
        <v>436</v>
      </c>
      <c r="F4186">
        <v>35.22</v>
      </c>
      <c r="I4186">
        <v>1091615</v>
      </c>
      <c r="J4186" t="s">
        <v>63</v>
      </c>
      <c r="K4186">
        <v>35.22</v>
      </c>
      <c r="L4186" s="5">
        <v>45461</v>
      </c>
      <c r="P4186">
        <v>35.22</v>
      </c>
      <c r="Q4186">
        <v>0.51108843870418763</v>
      </c>
    </row>
    <row r="4187" spans="1:17" x14ac:dyDescent="0.2">
      <c r="A4187" t="s">
        <v>9053</v>
      </c>
      <c r="B4187" t="s">
        <v>9230</v>
      </c>
      <c r="C4187" t="s">
        <v>9231</v>
      </c>
      <c r="D4187" s="5">
        <v>45231</v>
      </c>
      <c r="E4187" t="s">
        <v>167</v>
      </c>
      <c r="F4187">
        <v>37.020000000000003</v>
      </c>
      <c r="I4187">
        <v>1031333</v>
      </c>
      <c r="J4187" t="s">
        <v>63</v>
      </c>
      <c r="K4187">
        <v>160.56</v>
      </c>
      <c r="L4187" s="5">
        <v>45231</v>
      </c>
      <c r="P4187">
        <v>37.020000000000003</v>
      </c>
      <c r="Q4187">
        <v>0.5112529503497828</v>
      </c>
    </row>
    <row r="4188" spans="1:17" x14ac:dyDescent="0.2">
      <c r="A4188" t="s">
        <v>7607</v>
      </c>
      <c r="B4188">
        <v>7701</v>
      </c>
      <c r="C4188" t="s">
        <v>7609</v>
      </c>
      <c r="D4188" s="5">
        <v>45327</v>
      </c>
      <c r="E4188" t="s">
        <v>56</v>
      </c>
      <c r="F4188">
        <v>215</v>
      </c>
      <c r="I4188">
        <v>1811401</v>
      </c>
      <c r="J4188" t="s">
        <v>57</v>
      </c>
      <c r="K4188">
        <v>215</v>
      </c>
      <c r="L4188" s="5">
        <v>45334</v>
      </c>
      <c r="M4188" s="5">
        <v>45344</v>
      </c>
      <c r="N4188">
        <v>9</v>
      </c>
      <c r="O4188">
        <v>1935</v>
      </c>
      <c r="P4188">
        <v>215</v>
      </c>
      <c r="Q4188">
        <v>0.51131537158030693</v>
      </c>
    </row>
    <row r="4189" spans="1:17" x14ac:dyDescent="0.2">
      <c r="A4189" t="s">
        <v>481</v>
      </c>
      <c r="B4189" t="s">
        <v>611</v>
      </c>
      <c r="C4189" t="s">
        <v>1120</v>
      </c>
      <c r="D4189" s="5">
        <v>45215</v>
      </c>
      <c r="E4189" t="s">
        <v>484</v>
      </c>
      <c r="F4189">
        <v>21.19</v>
      </c>
      <c r="I4189">
        <v>72141</v>
      </c>
      <c r="J4189" t="s">
        <v>485</v>
      </c>
      <c r="K4189" s="6">
        <v>621809.21</v>
      </c>
      <c r="L4189" s="5">
        <v>45231</v>
      </c>
      <c r="P4189">
        <v>21.19</v>
      </c>
      <c r="Q4189">
        <v>0.51132954944769415</v>
      </c>
    </row>
    <row r="4190" spans="1:17" x14ac:dyDescent="0.2">
      <c r="A4190" t="s">
        <v>2378</v>
      </c>
      <c r="B4190">
        <v>10045</v>
      </c>
      <c r="C4190">
        <v>118412</v>
      </c>
      <c r="D4190" s="5">
        <v>45096</v>
      </c>
      <c r="E4190" t="s">
        <v>56</v>
      </c>
      <c r="F4190">
        <v>819</v>
      </c>
      <c r="I4190">
        <v>581310</v>
      </c>
      <c r="J4190" t="s">
        <v>62</v>
      </c>
      <c r="K4190" s="6">
        <v>1979.35</v>
      </c>
      <c r="L4190" s="5">
        <v>45121</v>
      </c>
      <c r="P4190">
        <v>898.85</v>
      </c>
      <c r="Q4190">
        <v>0.51140492362130174</v>
      </c>
    </row>
    <row r="4191" spans="1:17" x14ac:dyDescent="0.2">
      <c r="A4191" t="s">
        <v>4212</v>
      </c>
      <c r="B4191" t="s">
        <v>4231</v>
      </c>
      <c r="C4191">
        <v>1143998</v>
      </c>
      <c r="D4191" s="5">
        <v>45409</v>
      </c>
      <c r="E4191" t="s">
        <v>56</v>
      </c>
      <c r="F4191" s="6">
        <v>53296.42</v>
      </c>
      <c r="I4191">
        <v>1081216</v>
      </c>
      <c r="J4191" t="s">
        <v>63</v>
      </c>
      <c r="K4191" s="6">
        <v>159675.49</v>
      </c>
      <c r="L4191" s="5">
        <v>45419</v>
      </c>
      <c r="P4191">
        <v>53296.42</v>
      </c>
      <c r="Q4191">
        <v>0.51147871289044766</v>
      </c>
    </row>
    <row r="4192" spans="1:17" x14ac:dyDescent="0.2">
      <c r="A4192" t="s">
        <v>101</v>
      </c>
      <c r="B4192" t="s">
        <v>103</v>
      </c>
      <c r="C4192">
        <v>5507515842</v>
      </c>
      <c r="D4192" s="5">
        <v>45412</v>
      </c>
      <c r="E4192" t="s">
        <v>56</v>
      </c>
      <c r="F4192">
        <v>89.84</v>
      </c>
      <c r="I4192">
        <v>1085838</v>
      </c>
      <c r="J4192" t="s">
        <v>63</v>
      </c>
      <c r="K4192" s="6">
        <v>26525.21</v>
      </c>
      <c r="L4192" s="5">
        <v>45440</v>
      </c>
      <c r="P4192">
        <v>89.84</v>
      </c>
      <c r="Q4192">
        <v>0.51155007474062353</v>
      </c>
    </row>
    <row r="4193" spans="1:17" x14ac:dyDescent="0.2">
      <c r="A4193" t="s">
        <v>7835</v>
      </c>
      <c r="B4193" t="s">
        <v>7944</v>
      </c>
      <c r="C4193" t="s">
        <v>7945</v>
      </c>
      <c r="D4193" s="5">
        <v>45329</v>
      </c>
      <c r="E4193" t="s">
        <v>167</v>
      </c>
      <c r="F4193">
        <v>53.96</v>
      </c>
      <c r="I4193">
        <v>1057188</v>
      </c>
      <c r="J4193" t="s">
        <v>63</v>
      </c>
      <c r="K4193">
        <v>53.96</v>
      </c>
      <c r="L4193" s="5">
        <v>45329</v>
      </c>
      <c r="P4193">
        <v>53.96</v>
      </c>
      <c r="Q4193">
        <v>0.51186431209439998</v>
      </c>
    </row>
    <row r="4194" spans="1:17" x14ac:dyDescent="0.2">
      <c r="A4194" t="s">
        <v>4620</v>
      </c>
      <c r="B4194" t="s">
        <v>4763</v>
      </c>
      <c r="C4194" t="s">
        <v>4764</v>
      </c>
      <c r="D4194" s="5">
        <v>45418</v>
      </c>
      <c r="E4194" t="s">
        <v>167</v>
      </c>
      <c r="F4194">
        <v>24.18</v>
      </c>
      <c r="I4194">
        <v>1080983</v>
      </c>
      <c r="J4194" t="s">
        <v>63</v>
      </c>
      <c r="K4194">
        <v>72.930000000000007</v>
      </c>
      <c r="L4194" s="5">
        <v>45418</v>
      </c>
      <c r="P4194">
        <v>24.18</v>
      </c>
      <c r="Q4194">
        <v>0.51190086044328775</v>
      </c>
    </row>
    <row r="4195" spans="1:17" x14ac:dyDescent="0.2">
      <c r="A4195" t="s">
        <v>3738</v>
      </c>
      <c r="B4195" t="s">
        <v>3857</v>
      </c>
      <c r="C4195" t="s">
        <v>3858</v>
      </c>
      <c r="D4195" s="5">
        <v>45407</v>
      </c>
      <c r="E4195" t="s">
        <v>167</v>
      </c>
      <c r="F4195">
        <v>32.15</v>
      </c>
      <c r="I4195">
        <v>1078149</v>
      </c>
      <c r="J4195" t="s">
        <v>63</v>
      </c>
      <c r="K4195">
        <v>69.599999999999994</v>
      </c>
      <c r="L4195" s="5">
        <v>45407</v>
      </c>
      <c r="P4195">
        <v>32.15</v>
      </c>
      <c r="Q4195">
        <v>0.51199860265442698</v>
      </c>
    </row>
    <row r="4196" spans="1:17" x14ac:dyDescent="0.2">
      <c r="A4196" t="s">
        <v>5950</v>
      </c>
      <c r="B4196" t="s">
        <v>7097</v>
      </c>
      <c r="C4196" t="s">
        <v>7098</v>
      </c>
      <c r="D4196" s="5">
        <v>45405</v>
      </c>
      <c r="E4196" t="s">
        <v>167</v>
      </c>
      <c r="F4196">
        <v>12.51</v>
      </c>
      <c r="I4196">
        <v>1077429</v>
      </c>
      <c r="J4196" t="s">
        <v>63</v>
      </c>
      <c r="K4196">
        <v>12.51</v>
      </c>
      <c r="L4196" s="5">
        <v>45405</v>
      </c>
      <c r="P4196">
        <v>12.51</v>
      </c>
      <c r="Q4196">
        <v>0.51207919894706033</v>
      </c>
    </row>
    <row r="4197" spans="1:17" x14ac:dyDescent="0.2">
      <c r="A4197" t="s">
        <v>7498</v>
      </c>
      <c r="B4197" t="s">
        <v>4059</v>
      </c>
      <c r="C4197">
        <v>1856</v>
      </c>
      <c r="D4197" s="5">
        <v>45107</v>
      </c>
      <c r="E4197" t="s">
        <v>56</v>
      </c>
      <c r="F4197" s="6">
        <v>3100.5</v>
      </c>
      <c r="I4197">
        <v>1793119</v>
      </c>
      <c r="J4197" t="s">
        <v>57</v>
      </c>
      <c r="K4197" s="6">
        <v>3100.5</v>
      </c>
      <c r="L4197" s="5">
        <v>45133</v>
      </c>
      <c r="M4197" s="5">
        <v>45139</v>
      </c>
      <c r="N4197">
        <v>5</v>
      </c>
      <c r="O4197">
        <v>15502.5</v>
      </c>
      <c r="P4197">
        <v>3100.5</v>
      </c>
      <c r="Q4197">
        <v>0.51237675509175762</v>
      </c>
    </row>
    <row r="4198" spans="1:17" x14ac:dyDescent="0.2">
      <c r="A4198" t="s">
        <v>4791</v>
      </c>
      <c r="B4198">
        <v>1103298</v>
      </c>
      <c r="C4198">
        <v>1126397</v>
      </c>
      <c r="D4198" s="5">
        <v>45411</v>
      </c>
      <c r="E4198" t="s">
        <v>56</v>
      </c>
      <c r="F4198">
        <v>608.91</v>
      </c>
      <c r="I4198">
        <v>1085658</v>
      </c>
      <c r="J4198" t="s">
        <v>63</v>
      </c>
      <c r="K4198">
        <v>608.91</v>
      </c>
      <c r="L4198" s="5">
        <v>45436</v>
      </c>
      <c r="P4198">
        <v>608.91</v>
      </c>
      <c r="Q4198">
        <v>0.51242807781633604</v>
      </c>
    </row>
    <row r="4199" spans="1:17" x14ac:dyDescent="0.2">
      <c r="A4199" t="s">
        <v>481</v>
      </c>
      <c r="B4199" t="s">
        <v>697</v>
      </c>
      <c r="C4199" t="s">
        <v>1740</v>
      </c>
      <c r="D4199" s="5">
        <v>45338</v>
      </c>
      <c r="E4199" t="s">
        <v>484</v>
      </c>
      <c r="F4199">
        <v>8.4600000000000009</v>
      </c>
      <c r="I4199">
        <v>73041</v>
      </c>
      <c r="J4199" t="s">
        <v>485</v>
      </c>
      <c r="K4199" s="6">
        <v>802703.69</v>
      </c>
      <c r="L4199" s="5">
        <v>45351</v>
      </c>
      <c r="P4199">
        <v>8.4600000000000009</v>
      </c>
      <c r="Q4199">
        <v>0.51244374219277977</v>
      </c>
    </row>
    <row r="4200" spans="1:17" x14ac:dyDescent="0.2">
      <c r="A4200" t="s">
        <v>12254</v>
      </c>
      <c r="B4200" t="s">
        <v>12271</v>
      </c>
      <c r="C4200" t="s">
        <v>12272</v>
      </c>
      <c r="D4200" s="5">
        <v>45356</v>
      </c>
      <c r="E4200" t="s">
        <v>436</v>
      </c>
      <c r="F4200">
        <v>938.87</v>
      </c>
      <c r="I4200">
        <v>1082190</v>
      </c>
      <c r="J4200" t="s">
        <v>63</v>
      </c>
      <c r="K4200" s="6">
        <v>1486.01</v>
      </c>
      <c r="L4200" s="5">
        <v>45425</v>
      </c>
      <c r="P4200">
        <v>938.87</v>
      </c>
      <c r="Q4200">
        <v>0.5124864788772967</v>
      </c>
    </row>
    <row r="4201" spans="1:17" x14ac:dyDescent="0.2">
      <c r="A4201" t="s">
        <v>5950</v>
      </c>
      <c r="B4201" t="s">
        <v>5951</v>
      </c>
      <c r="C4201" t="s">
        <v>5952</v>
      </c>
      <c r="D4201" s="5">
        <v>45118</v>
      </c>
      <c r="E4201" t="s">
        <v>167</v>
      </c>
      <c r="F4201">
        <v>46.26</v>
      </c>
      <c r="I4201">
        <v>1001865</v>
      </c>
      <c r="J4201" t="s">
        <v>63</v>
      </c>
      <c r="K4201">
        <v>96.83</v>
      </c>
      <c r="L4201" s="5">
        <v>45118</v>
      </c>
      <c r="P4201">
        <v>46.26</v>
      </c>
      <c r="Q4201">
        <v>0.51267432250928013</v>
      </c>
    </row>
    <row r="4202" spans="1:17" x14ac:dyDescent="0.2">
      <c r="A4202" t="s">
        <v>11732</v>
      </c>
      <c r="B4202" t="s">
        <v>11747</v>
      </c>
      <c r="C4202">
        <v>52451561</v>
      </c>
      <c r="D4202" s="5">
        <v>45121</v>
      </c>
      <c r="E4202" t="s">
        <v>11733</v>
      </c>
      <c r="F4202">
        <v>148.12</v>
      </c>
      <c r="I4202">
        <v>584526</v>
      </c>
      <c r="J4202" t="s">
        <v>62</v>
      </c>
      <c r="K4202">
        <v>944.33</v>
      </c>
      <c r="L4202" s="5">
        <v>45146</v>
      </c>
      <c r="P4202">
        <v>148.12</v>
      </c>
      <c r="Q4202">
        <v>0.51272167118875789</v>
      </c>
    </row>
    <row r="4203" spans="1:17" x14ac:dyDescent="0.2">
      <c r="A4203" t="s">
        <v>9900</v>
      </c>
      <c r="B4203" t="s">
        <v>9912</v>
      </c>
      <c r="C4203">
        <v>757001284787</v>
      </c>
      <c r="D4203" s="5">
        <v>45184</v>
      </c>
      <c r="E4203" t="s">
        <v>56</v>
      </c>
      <c r="F4203">
        <v>158.15</v>
      </c>
      <c r="I4203">
        <v>590929</v>
      </c>
      <c r="J4203" t="s">
        <v>62</v>
      </c>
      <c r="K4203">
        <v>287.19</v>
      </c>
      <c r="L4203" s="5">
        <v>45195</v>
      </c>
      <c r="P4203">
        <v>158.15</v>
      </c>
      <c r="Q4203">
        <v>0.51276592282916422</v>
      </c>
    </row>
    <row r="4204" spans="1:17" x14ac:dyDescent="0.2">
      <c r="A4204" t="s">
        <v>3738</v>
      </c>
      <c r="B4204" t="s">
        <v>3809</v>
      </c>
      <c r="C4204" t="s">
        <v>3810</v>
      </c>
      <c r="D4204" s="5">
        <v>45288</v>
      </c>
      <c r="E4204" t="s">
        <v>167</v>
      </c>
      <c r="F4204">
        <v>37.68</v>
      </c>
      <c r="I4204">
        <v>1046318</v>
      </c>
      <c r="J4204" t="s">
        <v>63</v>
      </c>
      <c r="K4204">
        <v>37.68</v>
      </c>
      <c r="L4204" s="5">
        <v>45289</v>
      </c>
      <c r="P4204">
        <v>37.68</v>
      </c>
      <c r="Q4204">
        <v>0.51283081966763211</v>
      </c>
    </row>
    <row r="4205" spans="1:17" x14ac:dyDescent="0.2">
      <c r="A4205" t="s">
        <v>3295</v>
      </c>
      <c r="B4205" t="s">
        <v>3314</v>
      </c>
      <c r="C4205" t="s">
        <v>3315</v>
      </c>
      <c r="D4205" s="5">
        <v>45413</v>
      </c>
      <c r="E4205" t="s">
        <v>436</v>
      </c>
      <c r="F4205">
        <v>171.26</v>
      </c>
      <c r="I4205">
        <v>1081310</v>
      </c>
      <c r="J4205" t="s">
        <v>63</v>
      </c>
      <c r="K4205">
        <v>171.26</v>
      </c>
      <c r="L4205" s="5">
        <v>45420</v>
      </c>
      <c r="P4205">
        <v>171.26</v>
      </c>
      <c r="Q4205">
        <v>0.51289915349459458</v>
      </c>
    </row>
    <row r="4206" spans="1:17" x14ac:dyDescent="0.2">
      <c r="A4206" t="s">
        <v>481</v>
      </c>
      <c r="B4206" t="s">
        <v>582</v>
      </c>
      <c r="C4206" t="s">
        <v>583</v>
      </c>
      <c r="D4206" s="5">
        <v>45123</v>
      </c>
      <c r="E4206" t="s">
        <v>484</v>
      </c>
      <c r="F4206">
        <v>570.79999999999995</v>
      </c>
      <c r="I4206">
        <v>71526</v>
      </c>
      <c r="J4206" t="s">
        <v>485</v>
      </c>
      <c r="K4206" s="6">
        <v>550660.96</v>
      </c>
      <c r="L4206" s="5">
        <v>45138</v>
      </c>
      <c r="P4206">
        <v>516.6</v>
      </c>
      <c r="Q4206">
        <v>0.5129464214143008</v>
      </c>
    </row>
    <row r="4207" spans="1:17" x14ac:dyDescent="0.2">
      <c r="A4207" t="s">
        <v>481</v>
      </c>
      <c r="B4207" t="s">
        <v>488</v>
      </c>
      <c r="C4207" t="s">
        <v>1057</v>
      </c>
      <c r="D4207" s="5">
        <v>45215</v>
      </c>
      <c r="E4207" t="s">
        <v>484</v>
      </c>
      <c r="F4207">
        <v>24.99</v>
      </c>
      <c r="I4207">
        <v>72141</v>
      </c>
      <c r="J4207" t="s">
        <v>485</v>
      </c>
      <c r="K4207" s="6">
        <v>621809.21</v>
      </c>
      <c r="L4207" s="5">
        <v>45231</v>
      </c>
      <c r="P4207">
        <v>24.99</v>
      </c>
      <c r="Q4207">
        <v>0.5131335925838536</v>
      </c>
    </row>
    <row r="4208" spans="1:17" x14ac:dyDescent="0.2">
      <c r="A4208" t="s">
        <v>2824</v>
      </c>
      <c r="B4208" t="s">
        <v>2835</v>
      </c>
      <c r="C4208">
        <v>5186581001</v>
      </c>
      <c r="D4208" s="5">
        <v>45264</v>
      </c>
      <c r="E4208" t="s">
        <v>56</v>
      </c>
      <c r="F4208">
        <v>54.03</v>
      </c>
      <c r="I4208">
        <v>1806592</v>
      </c>
      <c r="J4208" t="s">
        <v>57</v>
      </c>
      <c r="K4208" s="6">
        <v>6380.19</v>
      </c>
      <c r="L4208" s="5">
        <v>45294</v>
      </c>
      <c r="M4208" s="5">
        <v>45300</v>
      </c>
      <c r="N4208">
        <v>5</v>
      </c>
      <c r="O4208">
        <v>31900.95</v>
      </c>
      <c r="P4208">
        <v>54.03</v>
      </c>
      <c r="Q4208">
        <v>0.51359238318822598</v>
      </c>
    </row>
    <row r="4209" spans="1:17" x14ac:dyDescent="0.2">
      <c r="A4209" t="s">
        <v>9856</v>
      </c>
      <c r="B4209" t="s">
        <v>9857</v>
      </c>
      <c r="C4209" t="s">
        <v>9858</v>
      </c>
      <c r="D4209" s="5">
        <v>45121</v>
      </c>
      <c r="E4209" t="s">
        <v>436</v>
      </c>
      <c r="F4209">
        <v>467.8</v>
      </c>
      <c r="I4209">
        <v>581721</v>
      </c>
      <c r="J4209" t="s">
        <v>62</v>
      </c>
      <c r="K4209">
        <v>467.8</v>
      </c>
      <c r="L4209" s="5">
        <v>45125</v>
      </c>
      <c r="P4209">
        <v>467.8</v>
      </c>
      <c r="Q4209">
        <v>0.51359311876281522</v>
      </c>
    </row>
    <row r="4210" spans="1:17" x14ac:dyDescent="0.2">
      <c r="A4210" t="s">
        <v>8719</v>
      </c>
      <c r="B4210" t="s">
        <v>8724</v>
      </c>
      <c r="C4210" t="s">
        <v>8725</v>
      </c>
      <c r="D4210" s="5">
        <v>45119</v>
      </c>
      <c r="E4210" t="s">
        <v>167</v>
      </c>
      <c r="F4210">
        <v>42.75</v>
      </c>
      <c r="I4210">
        <v>1002553</v>
      </c>
      <c r="J4210" t="s">
        <v>63</v>
      </c>
      <c r="K4210">
        <v>42.75</v>
      </c>
      <c r="L4210" s="5">
        <v>45119</v>
      </c>
      <c r="P4210">
        <v>42.75</v>
      </c>
      <c r="Q4210">
        <v>0.51360983969597684</v>
      </c>
    </row>
    <row r="4211" spans="1:17" x14ac:dyDescent="0.2">
      <c r="A4211" t="s">
        <v>2414</v>
      </c>
      <c r="B4211" t="s">
        <v>2479</v>
      </c>
      <c r="C4211" t="s">
        <v>2480</v>
      </c>
      <c r="D4211" s="5">
        <v>45316</v>
      </c>
      <c r="E4211" t="s">
        <v>167</v>
      </c>
      <c r="F4211">
        <v>26.58</v>
      </c>
      <c r="I4211">
        <v>1053276</v>
      </c>
      <c r="J4211" t="s">
        <v>63</v>
      </c>
      <c r="K4211">
        <v>26.58</v>
      </c>
      <c r="L4211" s="5">
        <v>45316</v>
      </c>
      <c r="P4211">
        <v>26.58</v>
      </c>
      <c r="Q4211">
        <v>0.51370511170299193</v>
      </c>
    </row>
    <row r="4212" spans="1:17" x14ac:dyDescent="0.2">
      <c r="A4212" t="s">
        <v>11732</v>
      </c>
      <c r="B4212" t="s">
        <v>12045</v>
      </c>
      <c r="C4212">
        <v>54517592</v>
      </c>
      <c r="D4212" s="5">
        <v>45399</v>
      </c>
      <c r="E4212" t="s">
        <v>11733</v>
      </c>
      <c r="F4212">
        <v>30.08</v>
      </c>
      <c r="I4212">
        <v>1082321</v>
      </c>
      <c r="J4212" t="s">
        <v>63</v>
      </c>
      <c r="K4212" s="6">
        <v>16023.98</v>
      </c>
      <c r="L4212" s="5">
        <v>45425</v>
      </c>
      <c r="P4212">
        <v>30.08</v>
      </c>
      <c r="Q4212">
        <v>0.51396112571663755</v>
      </c>
    </row>
    <row r="4213" spans="1:17" x14ac:dyDescent="0.2">
      <c r="A4213" t="s">
        <v>11495</v>
      </c>
      <c r="B4213" t="s">
        <v>11562</v>
      </c>
      <c r="C4213" t="s">
        <v>11563</v>
      </c>
      <c r="D4213" s="5">
        <v>45359</v>
      </c>
      <c r="E4213" t="s">
        <v>167</v>
      </c>
      <c r="F4213">
        <v>6.9</v>
      </c>
      <c r="I4213">
        <v>1064981</v>
      </c>
      <c r="J4213" t="s">
        <v>63</v>
      </c>
      <c r="K4213">
        <v>17.45</v>
      </c>
      <c r="L4213" s="5">
        <v>45359</v>
      </c>
      <c r="P4213">
        <v>3.46</v>
      </c>
      <c r="Q4213">
        <v>0.51399700035385165</v>
      </c>
    </row>
    <row r="4214" spans="1:17" x14ac:dyDescent="0.2">
      <c r="A4214" t="s">
        <v>3927</v>
      </c>
      <c r="B4214" t="s">
        <v>3934</v>
      </c>
      <c r="C4214" t="s">
        <v>3935</v>
      </c>
      <c r="D4214" s="5">
        <v>45217</v>
      </c>
      <c r="E4214" t="s">
        <v>436</v>
      </c>
      <c r="F4214">
        <v>585.9</v>
      </c>
      <c r="I4214">
        <v>595206</v>
      </c>
      <c r="J4214" t="s">
        <v>62</v>
      </c>
      <c r="K4214">
        <v>585.9</v>
      </c>
      <c r="L4214" s="5">
        <v>45226</v>
      </c>
      <c r="P4214">
        <v>585.9</v>
      </c>
      <c r="Q4214">
        <v>0.51410224343633948</v>
      </c>
    </row>
    <row r="4215" spans="1:17" x14ac:dyDescent="0.2">
      <c r="A4215" t="s">
        <v>5950</v>
      </c>
      <c r="B4215" t="s">
        <v>6017</v>
      </c>
      <c r="C4215" t="s">
        <v>6018</v>
      </c>
      <c r="D4215" s="5">
        <v>45149</v>
      </c>
      <c r="E4215" t="s">
        <v>167</v>
      </c>
      <c r="F4215">
        <v>57.16</v>
      </c>
      <c r="I4215">
        <v>1009819</v>
      </c>
      <c r="J4215" t="s">
        <v>63</v>
      </c>
      <c r="K4215" s="6">
        <v>5059.1000000000004</v>
      </c>
      <c r="L4215" s="5">
        <v>45150</v>
      </c>
      <c r="P4215">
        <v>41.73</v>
      </c>
      <c r="Q4215">
        <v>0.51417068829488599</v>
      </c>
    </row>
    <row r="4216" spans="1:17" x14ac:dyDescent="0.2">
      <c r="A4216" t="s">
        <v>2574</v>
      </c>
      <c r="B4216" t="s">
        <v>2577</v>
      </c>
      <c r="C4216" t="s">
        <v>2578</v>
      </c>
      <c r="D4216" s="5">
        <v>45250</v>
      </c>
      <c r="E4216" t="s">
        <v>436</v>
      </c>
      <c r="F4216">
        <v>462.11</v>
      </c>
      <c r="I4216">
        <v>598972</v>
      </c>
      <c r="J4216" t="s">
        <v>62</v>
      </c>
      <c r="K4216">
        <v>462.11</v>
      </c>
      <c r="L4216" s="5">
        <v>45258</v>
      </c>
      <c r="P4216">
        <v>462.11</v>
      </c>
      <c r="Q4216">
        <v>0.51429298565848036</v>
      </c>
    </row>
    <row r="4217" spans="1:17" x14ac:dyDescent="0.2">
      <c r="A4217" t="s">
        <v>9985</v>
      </c>
      <c r="B4217" t="s">
        <v>9987</v>
      </c>
      <c r="C4217">
        <v>72023</v>
      </c>
      <c r="D4217" s="5">
        <v>45140</v>
      </c>
      <c r="E4217" t="s">
        <v>56</v>
      </c>
      <c r="F4217">
        <v>636</v>
      </c>
      <c r="I4217">
        <v>1795888</v>
      </c>
      <c r="J4217" t="s">
        <v>57</v>
      </c>
      <c r="K4217">
        <v>636</v>
      </c>
      <c r="L4217" s="5">
        <v>45166</v>
      </c>
      <c r="M4217" s="5">
        <v>45177</v>
      </c>
      <c r="N4217">
        <v>10</v>
      </c>
      <c r="O4217">
        <v>6360</v>
      </c>
      <c r="P4217">
        <v>636</v>
      </c>
      <c r="Q4217">
        <v>0.51432680758482463</v>
      </c>
    </row>
    <row r="4218" spans="1:17" x14ac:dyDescent="0.2">
      <c r="A4218" t="s">
        <v>417</v>
      </c>
      <c r="B4218" t="s">
        <v>424</v>
      </c>
      <c r="C4218" t="s">
        <v>425</v>
      </c>
      <c r="D4218" s="5">
        <v>45205</v>
      </c>
      <c r="E4218" t="s">
        <v>28</v>
      </c>
      <c r="F4218" s="6">
        <v>4155548.03</v>
      </c>
      <c r="I4218">
        <v>592736</v>
      </c>
      <c r="J4218" t="s">
        <v>62</v>
      </c>
      <c r="K4218" s="6">
        <v>4155548.03</v>
      </c>
      <c r="L4218" s="5">
        <v>45209</v>
      </c>
      <c r="P4218">
        <v>249576.61</v>
      </c>
      <c r="Q4218">
        <v>0.51441301443936915</v>
      </c>
    </row>
    <row r="4219" spans="1:17" x14ac:dyDescent="0.2">
      <c r="A4219" t="s">
        <v>5950</v>
      </c>
      <c r="B4219" t="s">
        <v>6817</v>
      </c>
      <c r="C4219" t="s">
        <v>6818</v>
      </c>
      <c r="D4219" s="5">
        <v>45322</v>
      </c>
      <c r="E4219" t="s">
        <v>167</v>
      </c>
      <c r="F4219">
        <v>69.86</v>
      </c>
      <c r="I4219">
        <v>1054989</v>
      </c>
      <c r="J4219" t="s">
        <v>63</v>
      </c>
      <c r="K4219" s="6">
        <v>4539.2</v>
      </c>
      <c r="L4219" s="5">
        <v>45322</v>
      </c>
      <c r="P4219">
        <v>51.01</v>
      </c>
      <c r="Q4219">
        <v>0.5145444207062545</v>
      </c>
    </row>
    <row r="4220" spans="1:17" x14ac:dyDescent="0.2">
      <c r="A4220" t="s">
        <v>2778</v>
      </c>
      <c r="B4220" t="s">
        <v>2786</v>
      </c>
      <c r="C4220">
        <v>35552023</v>
      </c>
      <c r="D4220" s="5">
        <v>45181</v>
      </c>
      <c r="E4220" t="s">
        <v>56</v>
      </c>
      <c r="F4220" s="6">
        <v>22100</v>
      </c>
      <c r="I4220">
        <v>1799057</v>
      </c>
      <c r="J4220" t="s">
        <v>57</v>
      </c>
      <c r="K4220" s="6">
        <v>22100</v>
      </c>
      <c r="L4220" s="5">
        <v>45203</v>
      </c>
      <c r="M4220" s="5">
        <v>45218</v>
      </c>
      <c r="N4220">
        <v>14</v>
      </c>
      <c r="O4220">
        <v>309400</v>
      </c>
      <c r="P4220">
        <v>22100</v>
      </c>
      <c r="Q4220">
        <v>0.51456003384440863</v>
      </c>
    </row>
    <row r="4221" spans="1:17" x14ac:dyDescent="0.2">
      <c r="A4221" t="s">
        <v>4385</v>
      </c>
      <c r="B4221" t="s">
        <v>4446</v>
      </c>
      <c r="C4221" t="s">
        <v>4447</v>
      </c>
      <c r="D4221" s="5">
        <v>45377</v>
      </c>
      <c r="E4221" t="s">
        <v>167</v>
      </c>
      <c r="F4221">
        <v>6</v>
      </c>
      <c r="I4221">
        <v>1070144</v>
      </c>
      <c r="J4221" t="s">
        <v>63</v>
      </c>
      <c r="K4221">
        <v>6</v>
      </c>
      <c r="L4221" s="5">
        <v>45378</v>
      </c>
      <c r="P4221">
        <v>6</v>
      </c>
      <c r="Q4221">
        <v>0.51457065596400731</v>
      </c>
    </row>
    <row r="4222" spans="1:17" x14ac:dyDescent="0.2">
      <c r="A4222" t="s">
        <v>2984</v>
      </c>
      <c r="B4222" t="s">
        <v>2985</v>
      </c>
      <c r="C4222">
        <v>27729</v>
      </c>
      <c r="D4222" s="5">
        <v>45102</v>
      </c>
      <c r="E4222" t="s">
        <v>56</v>
      </c>
      <c r="F4222">
        <v>127.2</v>
      </c>
      <c r="I4222">
        <v>1792744</v>
      </c>
      <c r="J4222" t="s">
        <v>57</v>
      </c>
      <c r="K4222">
        <v>127.2</v>
      </c>
      <c r="L4222" s="5">
        <v>45131</v>
      </c>
      <c r="M4222" s="5">
        <v>45138</v>
      </c>
      <c r="N4222">
        <v>6</v>
      </c>
      <c r="O4222">
        <v>763.2</v>
      </c>
      <c r="P4222">
        <v>127.2</v>
      </c>
      <c r="Q4222">
        <v>0.51469197383177034</v>
      </c>
    </row>
    <row r="4223" spans="1:17" x14ac:dyDescent="0.2">
      <c r="A4223" t="s">
        <v>4127</v>
      </c>
      <c r="B4223" t="s">
        <v>4128</v>
      </c>
      <c r="C4223" t="s">
        <v>4129</v>
      </c>
      <c r="D4223" s="5">
        <v>45117</v>
      </c>
      <c r="E4223" t="s">
        <v>436</v>
      </c>
      <c r="F4223">
        <v>37.97</v>
      </c>
      <c r="I4223">
        <v>581259</v>
      </c>
      <c r="J4223" t="s">
        <v>62</v>
      </c>
      <c r="K4223">
        <v>37.97</v>
      </c>
      <c r="L4223" s="5">
        <v>45121</v>
      </c>
      <c r="P4223">
        <v>37.97</v>
      </c>
      <c r="Q4223">
        <v>0.51476930303600577</v>
      </c>
    </row>
    <row r="4224" spans="1:17" x14ac:dyDescent="0.2">
      <c r="A4224" t="s">
        <v>2824</v>
      </c>
      <c r="B4224">
        <v>20731925</v>
      </c>
      <c r="C4224">
        <v>5173578607</v>
      </c>
      <c r="D4224" s="5">
        <v>45169</v>
      </c>
      <c r="E4224" t="s">
        <v>56</v>
      </c>
      <c r="F4224">
        <v>30.9</v>
      </c>
      <c r="I4224">
        <v>1798256</v>
      </c>
      <c r="J4224" t="s">
        <v>57</v>
      </c>
      <c r="K4224" s="6">
        <v>2621.42</v>
      </c>
      <c r="L4224" s="5">
        <v>45194</v>
      </c>
      <c r="M4224" s="5">
        <v>45201</v>
      </c>
      <c r="N4224">
        <v>6</v>
      </c>
      <c r="O4224">
        <v>15728.52</v>
      </c>
      <c r="P4224">
        <v>30.9</v>
      </c>
      <c r="Q4224">
        <v>0.51482779670030787</v>
      </c>
    </row>
    <row r="4225" spans="1:17" x14ac:dyDescent="0.2">
      <c r="A4225" t="s">
        <v>5203</v>
      </c>
      <c r="B4225" t="s">
        <v>5512</v>
      </c>
      <c r="C4225" t="s">
        <v>5513</v>
      </c>
      <c r="D4225" s="5">
        <v>45285</v>
      </c>
      <c r="E4225" t="s">
        <v>167</v>
      </c>
      <c r="F4225">
        <v>40.32</v>
      </c>
      <c r="I4225">
        <v>1045176</v>
      </c>
      <c r="J4225" t="s">
        <v>63</v>
      </c>
      <c r="K4225">
        <v>262.25</v>
      </c>
      <c r="L4225" s="5">
        <v>45286</v>
      </c>
      <c r="P4225">
        <v>40.32</v>
      </c>
      <c r="Q4225">
        <v>0.51482794237802787</v>
      </c>
    </row>
    <row r="4226" spans="1:17" x14ac:dyDescent="0.2">
      <c r="A4226" t="s">
        <v>3712</v>
      </c>
      <c r="B4226" t="s">
        <v>3718</v>
      </c>
      <c r="C4226">
        <v>212669</v>
      </c>
      <c r="D4226" s="5">
        <v>45349</v>
      </c>
      <c r="E4226" t="s">
        <v>56</v>
      </c>
      <c r="F4226">
        <v>671.25</v>
      </c>
      <c r="I4226">
        <v>1815653</v>
      </c>
      <c r="J4226" t="s">
        <v>57</v>
      </c>
      <c r="K4226">
        <v>716.25</v>
      </c>
      <c r="L4226" s="5">
        <v>45376</v>
      </c>
      <c r="M4226" s="5">
        <v>45384</v>
      </c>
      <c r="N4226">
        <v>7</v>
      </c>
      <c r="O4226">
        <v>5013.75</v>
      </c>
      <c r="P4226">
        <v>671.25</v>
      </c>
      <c r="Q4226">
        <v>0.51495164627411227</v>
      </c>
    </row>
    <row r="4227" spans="1:17" x14ac:dyDescent="0.2">
      <c r="A4227" t="s">
        <v>7534</v>
      </c>
      <c r="B4227" t="s">
        <v>7535</v>
      </c>
      <c r="C4227">
        <v>3326</v>
      </c>
      <c r="D4227" s="5">
        <v>45110</v>
      </c>
      <c r="E4227" t="s">
        <v>56</v>
      </c>
      <c r="F4227">
        <v>275.60000000000002</v>
      </c>
      <c r="I4227">
        <v>1794811</v>
      </c>
      <c r="J4227" t="s">
        <v>57</v>
      </c>
      <c r="K4227" s="6">
        <v>1696</v>
      </c>
      <c r="L4227" s="5">
        <v>45154</v>
      </c>
      <c r="M4227" s="5">
        <v>45180</v>
      </c>
      <c r="N4227">
        <v>25</v>
      </c>
      <c r="O4227">
        <v>42400</v>
      </c>
      <c r="P4227">
        <v>275.60000000000002</v>
      </c>
      <c r="Q4227">
        <v>0.51499637750993665</v>
      </c>
    </row>
    <row r="4228" spans="1:17" x14ac:dyDescent="0.2">
      <c r="A4228" t="s">
        <v>2994</v>
      </c>
      <c r="B4228" t="s">
        <v>2995</v>
      </c>
      <c r="C4228" t="s">
        <v>3007</v>
      </c>
      <c r="D4228" s="5">
        <v>45149</v>
      </c>
      <c r="E4228" t="s">
        <v>69</v>
      </c>
      <c r="F4228">
        <v>245.54</v>
      </c>
      <c r="G4228" s="5">
        <v>45118</v>
      </c>
      <c r="H4228" s="5">
        <v>45149</v>
      </c>
      <c r="I4228">
        <v>1795629</v>
      </c>
      <c r="J4228" t="s">
        <v>57</v>
      </c>
      <c r="K4228" s="6">
        <v>1035.33</v>
      </c>
      <c r="L4228" s="5">
        <v>45166</v>
      </c>
      <c r="M4228" s="5">
        <v>45177</v>
      </c>
      <c r="N4228">
        <v>10</v>
      </c>
      <c r="O4228">
        <v>10353.299999999999</v>
      </c>
      <c r="P4228">
        <v>245.54</v>
      </c>
      <c r="Q4228">
        <v>0.51502114419006406</v>
      </c>
    </row>
    <row r="4229" spans="1:17" x14ac:dyDescent="0.2">
      <c r="A4229" t="s">
        <v>3102</v>
      </c>
      <c r="B4229" t="s">
        <v>3104</v>
      </c>
      <c r="C4229">
        <v>3672383</v>
      </c>
      <c r="D4229" s="5">
        <v>45365</v>
      </c>
      <c r="E4229" t="s">
        <v>56</v>
      </c>
      <c r="F4229">
        <v>174.6</v>
      </c>
      <c r="I4229">
        <v>1068009</v>
      </c>
      <c r="J4229" t="s">
        <v>63</v>
      </c>
      <c r="K4229">
        <v>174.6</v>
      </c>
      <c r="L4229" s="5">
        <v>45371</v>
      </c>
      <c r="P4229">
        <v>185.08</v>
      </c>
      <c r="Q4229">
        <v>0.51508417176663335</v>
      </c>
    </row>
    <row r="4230" spans="1:17" x14ac:dyDescent="0.2">
      <c r="A4230" t="s">
        <v>101</v>
      </c>
      <c r="B4230">
        <v>1292537</v>
      </c>
      <c r="C4230">
        <v>5503862777</v>
      </c>
      <c r="D4230" s="5">
        <v>45260</v>
      </c>
      <c r="E4230" t="s">
        <v>56</v>
      </c>
      <c r="F4230">
        <v>81.13</v>
      </c>
      <c r="I4230">
        <v>602623</v>
      </c>
      <c r="J4230" t="s">
        <v>62</v>
      </c>
      <c r="K4230" s="6">
        <v>25471.72</v>
      </c>
      <c r="L4230" s="5">
        <v>45287</v>
      </c>
      <c r="P4230">
        <v>81.13</v>
      </c>
      <c r="Q4230">
        <v>0.51511278519957338</v>
      </c>
    </row>
    <row r="4231" spans="1:17" x14ac:dyDescent="0.2">
      <c r="A4231" t="s">
        <v>3402</v>
      </c>
      <c r="B4231">
        <v>35813123</v>
      </c>
      <c r="C4231" t="s">
        <v>3412</v>
      </c>
      <c r="D4231" s="5">
        <v>45322</v>
      </c>
      <c r="E4231" t="s">
        <v>56</v>
      </c>
      <c r="F4231">
        <v>200.44</v>
      </c>
      <c r="I4231">
        <v>1813471</v>
      </c>
      <c r="J4231" t="s">
        <v>57</v>
      </c>
      <c r="K4231">
        <v>875.16</v>
      </c>
      <c r="L4231" s="5">
        <v>45355</v>
      </c>
      <c r="M4231" s="5">
        <v>45365</v>
      </c>
      <c r="N4231">
        <v>9</v>
      </c>
      <c r="O4231">
        <v>7876.44</v>
      </c>
      <c r="P4231">
        <v>212.47</v>
      </c>
      <c r="Q4231">
        <v>0.51518631484523991</v>
      </c>
    </row>
    <row r="4232" spans="1:17" x14ac:dyDescent="0.2">
      <c r="A4232" t="s">
        <v>8186</v>
      </c>
      <c r="B4232" t="s">
        <v>8286</v>
      </c>
      <c r="C4232" t="s">
        <v>8287</v>
      </c>
      <c r="D4232" s="5">
        <v>45404</v>
      </c>
      <c r="E4232" t="s">
        <v>33</v>
      </c>
      <c r="F4232" s="6">
        <v>333121.7</v>
      </c>
      <c r="I4232">
        <v>1082332</v>
      </c>
      <c r="J4232" t="s">
        <v>63</v>
      </c>
      <c r="K4232" s="6">
        <v>4040699.43</v>
      </c>
      <c r="L4232" s="5">
        <v>45425</v>
      </c>
      <c r="P4232">
        <v>3830.3</v>
      </c>
      <c r="Q4232">
        <v>0.51534151565763198</v>
      </c>
    </row>
    <row r="4233" spans="1:17" x14ac:dyDescent="0.2">
      <c r="A4233" t="s">
        <v>481</v>
      </c>
      <c r="B4233" t="s">
        <v>576</v>
      </c>
      <c r="C4233" t="s">
        <v>972</v>
      </c>
      <c r="D4233" s="5">
        <v>45185</v>
      </c>
      <c r="E4233" t="s">
        <v>484</v>
      </c>
      <c r="F4233">
        <v>666.84</v>
      </c>
      <c r="I4233">
        <v>71929</v>
      </c>
      <c r="J4233" t="s">
        <v>485</v>
      </c>
      <c r="K4233" s="6">
        <v>614311.01</v>
      </c>
      <c r="L4233" s="5">
        <v>45198</v>
      </c>
      <c r="P4233">
        <v>603.35</v>
      </c>
      <c r="Q4233">
        <v>0.51568660209103667</v>
      </c>
    </row>
    <row r="4234" spans="1:17" x14ac:dyDescent="0.2">
      <c r="A4234" t="s">
        <v>7544</v>
      </c>
      <c r="B4234" t="s">
        <v>7545</v>
      </c>
      <c r="C4234" t="s">
        <v>7546</v>
      </c>
      <c r="D4234" s="5">
        <v>45247</v>
      </c>
      <c r="E4234" t="s">
        <v>56</v>
      </c>
      <c r="F4234" s="6">
        <v>3000</v>
      </c>
      <c r="I4234">
        <v>1805269</v>
      </c>
      <c r="J4234" t="s">
        <v>57</v>
      </c>
      <c r="K4234" s="6">
        <v>3000</v>
      </c>
      <c r="L4234" s="5">
        <v>45273</v>
      </c>
      <c r="M4234" s="5">
        <v>45287</v>
      </c>
      <c r="N4234">
        <v>13</v>
      </c>
      <c r="O4234">
        <v>39000</v>
      </c>
      <c r="P4234">
        <v>3000</v>
      </c>
      <c r="Q4234">
        <v>0.51573409849957497</v>
      </c>
    </row>
    <row r="4235" spans="1:17" x14ac:dyDescent="0.2">
      <c r="A4235" t="s">
        <v>3927</v>
      </c>
      <c r="B4235" t="s">
        <v>3928</v>
      </c>
      <c r="C4235" t="s">
        <v>3929</v>
      </c>
      <c r="D4235" s="5">
        <v>45133</v>
      </c>
      <c r="E4235" t="s">
        <v>436</v>
      </c>
      <c r="F4235">
        <v>114.97</v>
      </c>
      <c r="I4235">
        <v>583403</v>
      </c>
      <c r="J4235" t="s">
        <v>62</v>
      </c>
      <c r="K4235">
        <v>194.47</v>
      </c>
      <c r="L4235" s="5">
        <v>45139</v>
      </c>
      <c r="P4235">
        <v>114.97</v>
      </c>
      <c r="Q4235">
        <v>0.51574553127192624</v>
      </c>
    </row>
    <row r="4236" spans="1:17" x14ac:dyDescent="0.2">
      <c r="A4236" t="s">
        <v>9900</v>
      </c>
      <c r="B4236" t="s">
        <v>9905</v>
      </c>
      <c r="C4236">
        <v>757001345223</v>
      </c>
      <c r="D4236" s="5">
        <v>45427</v>
      </c>
      <c r="E4236" t="s">
        <v>56</v>
      </c>
      <c r="F4236">
        <v>178.69</v>
      </c>
      <c r="I4236">
        <v>1086252</v>
      </c>
      <c r="J4236" t="s">
        <v>63</v>
      </c>
      <c r="K4236">
        <v>743.03</v>
      </c>
      <c r="L4236" s="5">
        <v>45441</v>
      </c>
      <c r="P4236">
        <v>178.69</v>
      </c>
      <c r="Q4236">
        <v>0.51596651108489922</v>
      </c>
    </row>
    <row r="4237" spans="1:17" x14ac:dyDescent="0.2">
      <c r="A4237" t="s">
        <v>10063</v>
      </c>
      <c r="B4237" t="s">
        <v>10068</v>
      </c>
      <c r="C4237" t="s">
        <v>10069</v>
      </c>
      <c r="D4237" s="5">
        <v>45105</v>
      </c>
      <c r="E4237" t="s">
        <v>56</v>
      </c>
      <c r="F4237">
        <v>71.88</v>
      </c>
      <c r="I4237">
        <v>1791429</v>
      </c>
      <c r="J4237" t="s">
        <v>57</v>
      </c>
      <c r="K4237">
        <v>758.14</v>
      </c>
      <c r="L4237" s="5">
        <v>45117</v>
      </c>
      <c r="M4237" s="5">
        <v>45124</v>
      </c>
      <c r="N4237">
        <v>6</v>
      </c>
      <c r="O4237">
        <v>4548.84</v>
      </c>
      <c r="P4237">
        <v>71.88</v>
      </c>
      <c r="Q4237">
        <v>0.51597581683422644</v>
      </c>
    </row>
    <row r="4238" spans="1:17" x14ac:dyDescent="0.2">
      <c r="A4238" t="s">
        <v>5203</v>
      </c>
      <c r="B4238" t="s">
        <v>5258</v>
      </c>
      <c r="C4238" t="s">
        <v>5259</v>
      </c>
      <c r="D4238" s="5">
        <v>45141</v>
      </c>
      <c r="E4238" t="s">
        <v>167</v>
      </c>
      <c r="F4238">
        <v>27.25</v>
      </c>
      <c r="I4238">
        <v>1008010</v>
      </c>
      <c r="J4238" t="s">
        <v>63</v>
      </c>
      <c r="K4238">
        <v>27.25</v>
      </c>
      <c r="L4238" s="5">
        <v>45141</v>
      </c>
      <c r="P4238">
        <v>27.25</v>
      </c>
      <c r="Q4238">
        <v>0.51603026733986024</v>
      </c>
    </row>
    <row r="4239" spans="1:17" x14ac:dyDescent="0.2">
      <c r="A4239" t="s">
        <v>5173</v>
      </c>
      <c r="B4239" t="s">
        <v>5177</v>
      </c>
      <c r="C4239">
        <v>1358</v>
      </c>
      <c r="D4239" s="5">
        <v>45084</v>
      </c>
      <c r="E4239" t="s">
        <v>56</v>
      </c>
      <c r="F4239">
        <v>609.5</v>
      </c>
      <c r="I4239">
        <v>580866</v>
      </c>
      <c r="J4239" t="s">
        <v>62</v>
      </c>
      <c r="K4239">
        <v>609.5</v>
      </c>
      <c r="L4239" s="5">
        <v>45118</v>
      </c>
      <c r="P4239">
        <v>609.5</v>
      </c>
      <c r="Q4239">
        <v>0.51615497906947205</v>
      </c>
    </row>
    <row r="4240" spans="1:17" x14ac:dyDescent="0.2">
      <c r="A4240" t="s">
        <v>11732</v>
      </c>
      <c r="B4240" t="s">
        <v>11869</v>
      </c>
      <c r="C4240">
        <v>53364003</v>
      </c>
      <c r="D4240" s="5">
        <v>45243</v>
      </c>
      <c r="E4240" t="s">
        <v>11733</v>
      </c>
      <c r="F4240">
        <v>533.45000000000005</v>
      </c>
      <c r="I4240">
        <v>600426</v>
      </c>
      <c r="J4240" t="s">
        <v>62</v>
      </c>
      <c r="K4240" s="6">
        <v>19996.849999999999</v>
      </c>
      <c r="L4240" s="5">
        <v>45268</v>
      </c>
      <c r="P4240">
        <v>533.45000000000005</v>
      </c>
      <c r="Q4240">
        <v>0.51617144615526434</v>
      </c>
    </row>
    <row r="4241" spans="1:17" x14ac:dyDescent="0.2">
      <c r="A4241" t="s">
        <v>5857</v>
      </c>
      <c r="B4241" t="s">
        <v>5858</v>
      </c>
      <c r="C4241">
        <v>619</v>
      </c>
      <c r="D4241" s="5">
        <v>45124</v>
      </c>
      <c r="E4241" t="s">
        <v>56</v>
      </c>
      <c r="F4241" s="6">
        <v>10250</v>
      </c>
      <c r="I4241">
        <v>1792536</v>
      </c>
      <c r="J4241" t="s">
        <v>57</v>
      </c>
      <c r="K4241" s="6">
        <v>10250</v>
      </c>
      <c r="L4241" s="5">
        <v>45126</v>
      </c>
      <c r="M4241" s="5">
        <v>45134</v>
      </c>
      <c r="N4241">
        <v>7</v>
      </c>
      <c r="O4241">
        <v>71750</v>
      </c>
      <c r="P4241">
        <v>10250</v>
      </c>
      <c r="Q4241">
        <v>0.51622161055863769</v>
      </c>
    </row>
    <row r="4242" spans="1:17" x14ac:dyDescent="0.2">
      <c r="A4242" t="s">
        <v>9682</v>
      </c>
      <c r="B4242" t="s">
        <v>9695</v>
      </c>
      <c r="C4242" t="s">
        <v>9696</v>
      </c>
      <c r="D4242" s="5">
        <v>45321</v>
      </c>
      <c r="E4242" t="s">
        <v>167</v>
      </c>
      <c r="F4242">
        <v>104.67</v>
      </c>
      <c r="I4242">
        <v>1054627</v>
      </c>
      <c r="J4242" t="s">
        <v>63</v>
      </c>
      <c r="K4242">
        <v>104.67</v>
      </c>
      <c r="L4242" s="5">
        <v>45321</v>
      </c>
      <c r="P4242">
        <v>104.67</v>
      </c>
      <c r="Q4242">
        <v>0.51640550361989945</v>
      </c>
    </row>
    <row r="4243" spans="1:17" x14ac:dyDescent="0.2">
      <c r="A4243" t="s">
        <v>7835</v>
      </c>
      <c r="B4243" t="s">
        <v>7924</v>
      </c>
      <c r="C4243" t="s">
        <v>7925</v>
      </c>
      <c r="D4243" s="5">
        <v>45292</v>
      </c>
      <c r="E4243" t="s">
        <v>167</v>
      </c>
      <c r="F4243">
        <v>40.880000000000003</v>
      </c>
      <c r="I4243">
        <v>1046389</v>
      </c>
      <c r="J4243" t="s">
        <v>63</v>
      </c>
      <c r="K4243">
        <v>87.56</v>
      </c>
      <c r="L4243" s="5">
        <v>45293</v>
      </c>
      <c r="P4243">
        <v>43.33</v>
      </c>
      <c r="Q4243">
        <v>0.516448509864741</v>
      </c>
    </row>
    <row r="4244" spans="1:17" x14ac:dyDescent="0.2">
      <c r="A4244" t="s">
        <v>3550</v>
      </c>
      <c r="B4244" t="s">
        <v>3553</v>
      </c>
      <c r="C4244" t="s">
        <v>3554</v>
      </c>
      <c r="D4244" s="5">
        <v>45146</v>
      </c>
      <c r="E4244" t="s">
        <v>29</v>
      </c>
      <c r="F4244" s="6">
        <v>216705.9</v>
      </c>
      <c r="I4244">
        <v>584720</v>
      </c>
      <c r="J4244" t="s">
        <v>62</v>
      </c>
      <c r="K4244" s="6">
        <v>216705.9</v>
      </c>
      <c r="L4244" s="5">
        <v>45148</v>
      </c>
      <c r="P4244">
        <v>29048.880000000001</v>
      </c>
      <c r="Q4244">
        <v>0.51647030779509162</v>
      </c>
    </row>
    <row r="4245" spans="1:17" x14ac:dyDescent="0.2">
      <c r="A4245" t="s">
        <v>175</v>
      </c>
      <c r="B4245" t="s">
        <v>180</v>
      </c>
      <c r="C4245" t="s">
        <v>202</v>
      </c>
      <c r="D4245" s="5">
        <v>45240</v>
      </c>
      <c r="E4245" t="s">
        <v>69</v>
      </c>
      <c r="F4245" s="6">
        <v>6944.03</v>
      </c>
      <c r="G4245" s="5">
        <v>45209</v>
      </c>
      <c r="H4245" s="5">
        <v>45240</v>
      </c>
      <c r="I4245">
        <v>1803473</v>
      </c>
      <c r="J4245" t="s">
        <v>57</v>
      </c>
      <c r="K4245" s="6">
        <v>24076.45</v>
      </c>
      <c r="L4245" s="5">
        <v>45252</v>
      </c>
      <c r="M4245" s="5">
        <v>45260</v>
      </c>
      <c r="N4245">
        <v>7</v>
      </c>
      <c r="O4245">
        <v>168535.15</v>
      </c>
      <c r="P4245">
        <v>1017.54</v>
      </c>
      <c r="Q4245">
        <v>0.5166655577939544</v>
      </c>
    </row>
    <row r="4246" spans="1:17" x14ac:dyDescent="0.2">
      <c r="A4246" t="s">
        <v>2314</v>
      </c>
      <c r="B4246" t="s">
        <v>2320</v>
      </c>
      <c r="C4246">
        <v>25106</v>
      </c>
      <c r="D4246" s="5">
        <v>45350</v>
      </c>
      <c r="E4246" t="s">
        <v>56</v>
      </c>
      <c r="F4246">
        <v>242.98</v>
      </c>
      <c r="I4246">
        <v>1068923</v>
      </c>
      <c r="J4246" t="s">
        <v>63</v>
      </c>
      <c r="K4246" s="6">
        <v>6972.72</v>
      </c>
      <c r="L4246" s="5">
        <v>45376</v>
      </c>
      <c r="P4246">
        <v>242.98</v>
      </c>
      <c r="Q4246">
        <v>0.51680115697007289</v>
      </c>
    </row>
    <row r="4247" spans="1:17" x14ac:dyDescent="0.2">
      <c r="A4247" t="s">
        <v>10524</v>
      </c>
      <c r="B4247" t="s">
        <v>10581</v>
      </c>
      <c r="C4247" t="s">
        <v>10582</v>
      </c>
      <c r="D4247" s="5">
        <v>45397</v>
      </c>
      <c r="E4247" t="s">
        <v>167</v>
      </c>
      <c r="F4247">
        <v>28.38</v>
      </c>
      <c r="I4247">
        <v>1075507</v>
      </c>
      <c r="J4247" t="s">
        <v>63</v>
      </c>
      <c r="K4247">
        <v>282.04000000000002</v>
      </c>
      <c r="L4247" s="5">
        <v>45397</v>
      </c>
      <c r="P4247">
        <v>28.38</v>
      </c>
      <c r="Q4247">
        <v>0.51701980135556636</v>
      </c>
    </row>
    <row r="4248" spans="1:17" x14ac:dyDescent="0.2">
      <c r="A4248" t="s">
        <v>3728</v>
      </c>
      <c r="B4248" t="s">
        <v>3729</v>
      </c>
      <c r="C4248">
        <v>34376695</v>
      </c>
      <c r="D4248" s="5">
        <v>45110</v>
      </c>
      <c r="E4248" t="s">
        <v>56</v>
      </c>
      <c r="F4248">
        <v>814.25</v>
      </c>
      <c r="I4248">
        <v>1791240</v>
      </c>
      <c r="J4248" t="s">
        <v>57</v>
      </c>
      <c r="K4248">
        <v>941.33</v>
      </c>
      <c r="L4248" s="5">
        <v>45117</v>
      </c>
      <c r="M4248" s="5">
        <v>45121</v>
      </c>
      <c r="N4248">
        <v>3</v>
      </c>
      <c r="O4248">
        <v>2823.99</v>
      </c>
      <c r="P4248">
        <v>814.25</v>
      </c>
      <c r="Q4248">
        <v>0.5170412904430558</v>
      </c>
    </row>
    <row r="4249" spans="1:17" x14ac:dyDescent="0.2">
      <c r="A4249" t="s">
        <v>481</v>
      </c>
      <c r="B4249" t="s">
        <v>631</v>
      </c>
      <c r="C4249" t="s">
        <v>1549</v>
      </c>
      <c r="D4249" s="5">
        <v>45307</v>
      </c>
      <c r="E4249" t="s">
        <v>484</v>
      </c>
      <c r="F4249">
        <v>348.65</v>
      </c>
      <c r="I4249">
        <v>72804</v>
      </c>
      <c r="J4249" t="s">
        <v>485</v>
      </c>
      <c r="K4249" s="6">
        <v>577784.27</v>
      </c>
      <c r="L4249" s="5">
        <v>45322</v>
      </c>
      <c r="P4249">
        <v>348.65</v>
      </c>
      <c r="Q4249">
        <v>0.51705977477358422</v>
      </c>
    </row>
    <row r="4250" spans="1:17" x14ac:dyDescent="0.2">
      <c r="A4250" t="s">
        <v>250</v>
      </c>
      <c r="B4250" t="s">
        <v>268</v>
      </c>
      <c r="C4250" t="s">
        <v>336</v>
      </c>
      <c r="D4250" s="5">
        <v>45301</v>
      </c>
      <c r="E4250" t="s">
        <v>253</v>
      </c>
      <c r="F4250">
        <v>45.64</v>
      </c>
      <c r="I4250">
        <v>604422</v>
      </c>
      <c r="J4250" t="s">
        <v>62</v>
      </c>
      <c r="K4250" s="6">
        <v>17825.400000000001</v>
      </c>
      <c r="L4250" s="5">
        <v>45303</v>
      </c>
      <c r="P4250">
        <v>45.64</v>
      </c>
      <c r="Q4250">
        <v>0.51729875273006865</v>
      </c>
    </row>
    <row r="4251" spans="1:17" x14ac:dyDescent="0.2">
      <c r="A4251" t="s">
        <v>5850</v>
      </c>
      <c r="B4251">
        <v>132</v>
      </c>
      <c r="C4251">
        <v>3100016</v>
      </c>
      <c r="D4251" s="5">
        <v>45230</v>
      </c>
      <c r="E4251" t="s">
        <v>56</v>
      </c>
      <c r="F4251" s="6">
        <v>12618</v>
      </c>
      <c r="I4251">
        <v>598900</v>
      </c>
      <c r="J4251" t="s">
        <v>62</v>
      </c>
      <c r="K4251" s="6">
        <v>12618</v>
      </c>
      <c r="L4251" s="5">
        <v>45257</v>
      </c>
      <c r="P4251">
        <v>12618</v>
      </c>
      <c r="Q4251">
        <v>0.51735191412563641</v>
      </c>
    </row>
    <row r="4252" spans="1:17" x14ac:dyDescent="0.2">
      <c r="A4252" t="s">
        <v>2378</v>
      </c>
      <c r="B4252" t="s">
        <v>2401</v>
      </c>
      <c r="C4252" t="s">
        <v>2402</v>
      </c>
      <c r="D4252" s="5">
        <v>45413</v>
      </c>
      <c r="E4252" t="s">
        <v>56</v>
      </c>
      <c r="F4252" s="6">
        <v>1714.75</v>
      </c>
      <c r="I4252">
        <v>1085933</v>
      </c>
      <c r="J4252" t="s">
        <v>63</v>
      </c>
      <c r="K4252" s="6">
        <v>5737.32</v>
      </c>
      <c r="L4252" s="5">
        <v>45440</v>
      </c>
      <c r="P4252">
        <v>1714.75</v>
      </c>
      <c r="Q4252">
        <v>0.51742684574077957</v>
      </c>
    </row>
    <row r="4253" spans="1:17" x14ac:dyDescent="0.2">
      <c r="A4253" t="s">
        <v>404</v>
      </c>
      <c r="B4253" t="s">
        <v>407</v>
      </c>
      <c r="C4253" t="s">
        <v>408</v>
      </c>
      <c r="D4253" s="5">
        <v>45383</v>
      </c>
      <c r="E4253" t="s">
        <v>28</v>
      </c>
      <c r="F4253" s="6">
        <v>2727392.71</v>
      </c>
      <c r="I4253">
        <v>1818304</v>
      </c>
      <c r="J4253" t="s">
        <v>57</v>
      </c>
      <c r="K4253" s="6">
        <v>4512839.82</v>
      </c>
      <c r="L4253" s="5">
        <v>45399</v>
      </c>
      <c r="M4253" s="5">
        <v>45407</v>
      </c>
      <c r="N4253">
        <v>7</v>
      </c>
      <c r="O4253">
        <v>31589878.739999998</v>
      </c>
      <c r="P4253">
        <v>120729.03</v>
      </c>
      <c r="Q4253">
        <v>0.51758919149723259</v>
      </c>
    </row>
    <row r="4254" spans="1:17" x14ac:dyDescent="0.2">
      <c r="A4254" t="s">
        <v>481</v>
      </c>
      <c r="B4254" t="s">
        <v>1790</v>
      </c>
      <c r="C4254" t="s">
        <v>2058</v>
      </c>
      <c r="D4254" s="5">
        <v>45428</v>
      </c>
      <c r="E4254" t="s">
        <v>484</v>
      </c>
      <c r="F4254">
        <v>44.46</v>
      </c>
      <c r="I4254">
        <v>73668</v>
      </c>
      <c r="J4254" t="s">
        <v>485</v>
      </c>
      <c r="K4254" s="6">
        <v>792952.19</v>
      </c>
      <c r="L4254" s="5">
        <v>45442</v>
      </c>
      <c r="P4254">
        <v>44.46</v>
      </c>
      <c r="Q4254">
        <v>0.51761272576871054</v>
      </c>
    </row>
    <row r="4255" spans="1:17" x14ac:dyDescent="0.2">
      <c r="A4255" t="s">
        <v>3578</v>
      </c>
      <c r="B4255" t="s">
        <v>3579</v>
      </c>
      <c r="C4255" t="s">
        <v>3580</v>
      </c>
      <c r="D4255" s="5">
        <v>45194</v>
      </c>
      <c r="E4255" t="s">
        <v>56</v>
      </c>
      <c r="F4255">
        <v>129.41999999999999</v>
      </c>
      <c r="I4255">
        <v>1798509</v>
      </c>
      <c r="J4255" t="s">
        <v>57</v>
      </c>
      <c r="K4255">
        <v>129.41999999999999</v>
      </c>
      <c r="L4255" s="5">
        <v>45196</v>
      </c>
      <c r="P4255">
        <v>129.41999999999999</v>
      </c>
      <c r="Q4255">
        <v>0.51763232586859942</v>
      </c>
    </row>
    <row r="4256" spans="1:17" x14ac:dyDescent="0.2">
      <c r="A4256" t="s">
        <v>2676</v>
      </c>
      <c r="B4256" t="s">
        <v>2691</v>
      </c>
      <c r="C4256" t="s">
        <v>2692</v>
      </c>
      <c r="D4256" s="5">
        <v>45247</v>
      </c>
      <c r="E4256" t="s">
        <v>436</v>
      </c>
      <c r="F4256">
        <v>406.4</v>
      </c>
      <c r="I4256">
        <v>600830</v>
      </c>
      <c r="J4256" t="s">
        <v>62</v>
      </c>
      <c r="K4256">
        <v>406.4</v>
      </c>
      <c r="L4256" s="5">
        <v>45272</v>
      </c>
      <c r="P4256">
        <v>184.74</v>
      </c>
      <c r="Q4256">
        <v>0.51799178355758146</v>
      </c>
    </row>
    <row r="4257" spans="1:17" x14ac:dyDescent="0.2">
      <c r="A4257" t="s">
        <v>8029</v>
      </c>
      <c r="B4257">
        <v>5054839</v>
      </c>
      <c r="C4257">
        <v>5054839</v>
      </c>
      <c r="D4257" s="5">
        <v>45098</v>
      </c>
      <c r="E4257" t="s">
        <v>56</v>
      </c>
      <c r="F4257">
        <v>101.8</v>
      </c>
      <c r="I4257">
        <v>1792274</v>
      </c>
      <c r="J4257" t="s">
        <v>57</v>
      </c>
      <c r="K4257" s="6">
        <v>6206.8</v>
      </c>
      <c r="L4257" s="5">
        <v>45124</v>
      </c>
      <c r="M4257" s="5">
        <v>45132</v>
      </c>
      <c r="N4257">
        <v>7</v>
      </c>
      <c r="O4257">
        <v>43447.6</v>
      </c>
      <c r="P4257">
        <v>101.8</v>
      </c>
      <c r="Q4257">
        <v>0.51811631288272397</v>
      </c>
    </row>
    <row r="4258" spans="1:17" x14ac:dyDescent="0.2">
      <c r="A4258" t="s">
        <v>5080</v>
      </c>
      <c r="B4258" t="s">
        <v>5081</v>
      </c>
      <c r="C4258">
        <v>204</v>
      </c>
      <c r="D4258" s="5">
        <v>45334</v>
      </c>
      <c r="E4258" t="s">
        <v>56</v>
      </c>
      <c r="F4258" s="6">
        <v>1276.06</v>
      </c>
      <c r="I4258">
        <v>1812130</v>
      </c>
      <c r="J4258" t="s">
        <v>57</v>
      </c>
      <c r="K4258" s="6">
        <v>1276.06</v>
      </c>
      <c r="L4258" s="5">
        <v>45338</v>
      </c>
      <c r="M4258" s="5">
        <v>45355</v>
      </c>
      <c r="N4258">
        <v>16</v>
      </c>
      <c r="O4258">
        <v>20416.96</v>
      </c>
      <c r="P4258">
        <v>1276.06</v>
      </c>
      <c r="Q4258">
        <v>0.51828438451477366</v>
      </c>
    </row>
    <row r="4259" spans="1:17" x14ac:dyDescent="0.2">
      <c r="A4259" t="s">
        <v>11732</v>
      </c>
      <c r="B4259" t="s">
        <v>12140</v>
      </c>
      <c r="C4259">
        <v>54849668</v>
      </c>
      <c r="D4259" s="5">
        <v>45440</v>
      </c>
      <c r="E4259" t="s">
        <v>11733</v>
      </c>
      <c r="F4259">
        <v>366.12</v>
      </c>
      <c r="I4259">
        <v>1092619</v>
      </c>
      <c r="J4259" t="s">
        <v>63</v>
      </c>
      <c r="K4259" s="6">
        <v>22972.26</v>
      </c>
      <c r="L4259" s="5">
        <v>45467</v>
      </c>
      <c r="P4259">
        <v>366.12</v>
      </c>
      <c r="Q4259">
        <v>0.51832962724211351</v>
      </c>
    </row>
    <row r="4260" spans="1:17" x14ac:dyDescent="0.2">
      <c r="A4260" t="s">
        <v>11037</v>
      </c>
      <c r="B4260" t="s">
        <v>11068</v>
      </c>
      <c r="C4260" t="s">
        <v>11069</v>
      </c>
      <c r="D4260" s="5">
        <v>45257</v>
      </c>
      <c r="E4260" t="s">
        <v>167</v>
      </c>
      <c r="F4260">
        <v>75.569999999999993</v>
      </c>
      <c r="I4260">
        <v>1038530</v>
      </c>
      <c r="J4260" t="s">
        <v>63</v>
      </c>
      <c r="K4260">
        <v>293.14999999999998</v>
      </c>
      <c r="L4260" s="5">
        <v>45257</v>
      </c>
      <c r="P4260">
        <v>75.569999999999993</v>
      </c>
      <c r="Q4260">
        <v>0.51843825993445369</v>
      </c>
    </row>
    <row r="4261" spans="1:17" x14ac:dyDescent="0.2">
      <c r="A4261" t="s">
        <v>4620</v>
      </c>
      <c r="B4261" t="s">
        <v>4689</v>
      </c>
      <c r="C4261" t="s">
        <v>4690</v>
      </c>
      <c r="D4261" s="5">
        <v>45257</v>
      </c>
      <c r="E4261" t="s">
        <v>167</v>
      </c>
      <c r="F4261">
        <v>21.44</v>
      </c>
      <c r="I4261">
        <v>1038537</v>
      </c>
      <c r="J4261" t="s">
        <v>63</v>
      </c>
      <c r="K4261">
        <v>46.94</v>
      </c>
      <c r="L4261" s="5">
        <v>45257</v>
      </c>
      <c r="P4261">
        <v>21.44</v>
      </c>
      <c r="Q4261">
        <v>0.518748296199395</v>
      </c>
    </row>
    <row r="4262" spans="1:17" x14ac:dyDescent="0.2">
      <c r="A4262" t="s">
        <v>9887</v>
      </c>
      <c r="B4262">
        <v>1264</v>
      </c>
      <c r="C4262">
        <v>1264</v>
      </c>
      <c r="D4262" s="5">
        <v>45177</v>
      </c>
      <c r="E4262" t="s">
        <v>56</v>
      </c>
      <c r="F4262" s="6">
        <v>10200</v>
      </c>
      <c r="I4262">
        <v>1797680</v>
      </c>
      <c r="J4262" t="s">
        <v>57</v>
      </c>
      <c r="K4262" s="6">
        <v>10200</v>
      </c>
      <c r="L4262" s="5">
        <v>45190</v>
      </c>
      <c r="M4262" s="5">
        <v>45196</v>
      </c>
      <c r="N4262">
        <v>5</v>
      </c>
      <c r="O4262">
        <v>51000</v>
      </c>
      <c r="P4262">
        <v>10200</v>
      </c>
      <c r="Q4262">
        <v>0.51879090540551043</v>
      </c>
    </row>
    <row r="4263" spans="1:17" x14ac:dyDescent="0.2">
      <c r="A4263" t="s">
        <v>5950</v>
      </c>
      <c r="B4263" t="s">
        <v>6259</v>
      </c>
      <c r="C4263" t="s">
        <v>6260</v>
      </c>
      <c r="D4263" s="5">
        <v>45209</v>
      </c>
      <c r="E4263" t="s">
        <v>167</v>
      </c>
      <c r="F4263">
        <v>43.03</v>
      </c>
      <c r="I4263">
        <v>1025077</v>
      </c>
      <c r="J4263" t="s">
        <v>63</v>
      </c>
      <c r="K4263" s="6">
        <v>4711.13</v>
      </c>
      <c r="L4263" s="5">
        <v>45209</v>
      </c>
      <c r="P4263">
        <v>31.43</v>
      </c>
      <c r="Q4263">
        <v>0.51915683237351129</v>
      </c>
    </row>
    <row r="4264" spans="1:17" x14ac:dyDescent="0.2">
      <c r="A4264" t="s">
        <v>4127</v>
      </c>
      <c r="B4264" t="s">
        <v>4140</v>
      </c>
      <c r="C4264" t="s">
        <v>4143</v>
      </c>
      <c r="D4264" s="5">
        <v>45358</v>
      </c>
      <c r="E4264" t="s">
        <v>436</v>
      </c>
      <c r="F4264">
        <v>25.01</v>
      </c>
      <c r="I4264">
        <v>1065060</v>
      </c>
      <c r="J4264" t="s">
        <v>63</v>
      </c>
      <c r="K4264">
        <v>25.01</v>
      </c>
      <c r="L4264" s="5">
        <v>45362</v>
      </c>
      <c r="P4264">
        <v>25.01</v>
      </c>
      <c r="Q4264">
        <v>0.51971546916581257</v>
      </c>
    </row>
    <row r="4265" spans="1:17" x14ac:dyDescent="0.2">
      <c r="A4265" t="s">
        <v>3288</v>
      </c>
      <c r="B4265" t="s">
        <v>3289</v>
      </c>
      <c r="C4265" t="s">
        <v>3290</v>
      </c>
      <c r="D4265" s="5">
        <v>45134</v>
      </c>
      <c r="E4265" t="s">
        <v>436</v>
      </c>
      <c r="F4265">
        <v>17.3</v>
      </c>
      <c r="I4265">
        <v>583535</v>
      </c>
      <c r="J4265" t="s">
        <v>62</v>
      </c>
      <c r="K4265">
        <v>17.3</v>
      </c>
      <c r="L4265" s="5">
        <v>45139</v>
      </c>
      <c r="P4265">
        <v>17.3</v>
      </c>
      <c r="Q4265">
        <v>0.52011939307824573</v>
      </c>
    </row>
    <row r="4266" spans="1:17" x14ac:dyDescent="0.2">
      <c r="A4266" t="s">
        <v>2852</v>
      </c>
      <c r="B4266" t="s">
        <v>2885</v>
      </c>
      <c r="C4266" t="s">
        <v>2886</v>
      </c>
      <c r="D4266" s="5">
        <v>45275</v>
      </c>
      <c r="E4266" t="s">
        <v>167</v>
      </c>
      <c r="F4266">
        <v>57.12</v>
      </c>
      <c r="I4266">
        <v>1043247</v>
      </c>
      <c r="J4266" t="s">
        <v>63</v>
      </c>
      <c r="K4266">
        <v>60.48</v>
      </c>
      <c r="L4266" s="5">
        <v>45277</v>
      </c>
      <c r="P4266">
        <v>60.55</v>
      </c>
      <c r="Q4266">
        <v>0.52020534522183182</v>
      </c>
    </row>
    <row r="4267" spans="1:17" x14ac:dyDescent="0.2">
      <c r="A4267" t="s">
        <v>481</v>
      </c>
      <c r="B4267" t="s">
        <v>640</v>
      </c>
      <c r="C4267" t="s">
        <v>2254</v>
      </c>
      <c r="D4267" s="5">
        <v>45459</v>
      </c>
      <c r="E4267" t="s">
        <v>484</v>
      </c>
      <c r="F4267">
        <v>714.89</v>
      </c>
      <c r="I4267">
        <v>73848</v>
      </c>
      <c r="J4267" t="s">
        <v>485</v>
      </c>
      <c r="K4267" s="6">
        <v>709092.54</v>
      </c>
      <c r="L4267" s="5">
        <v>45471</v>
      </c>
      <c r="P4267">
        <v>714.89</v>
      </c>
      <c r="Q4267">
        <v>0.52041492542937828</v>
      </c>
    </row>
    <row r="4268" spans="1:17" x14ac:dyDescent="0.2">
      <c r="A4268" t="s">
        <v>481</v>
      </c>
      <c r="B4268" t="s">
        <v>947</v>
      </c>
      <c r="C4268" t="s">
        <v>1921</v>
      </c>
      <c r="D4268" s="5">
        <v>45398</v>
      </c>
      <c r="E4268" t="s">
        <v>484</v>
      </c>
      <c r="F4268">
        <v>41</v>
      </c>
      <c r="I4268">
        <v>73470</v>
      </c>
      <c r="J4268" t="s">
        <v>485</v>
      </c>
      <c r="K4268" s="6">
        <v>721437.7</v>
      </c>
      <c r="L4268" s="5">
        <v>45412</v>
      </c>
      <c r="P4268">
        <v>41</v>
      </c>
      <c r="Q4268">
        <v>0.52049057620470385</v>
      </c>
    </row>
    <row r="4269" spans="1:17" x14ac:dyDescent="0.2">
      <c r="A4269" t="s">
        <v>5950</v>
      </c>
      <c r="B4269" t="s">
        <v>6203</v>
      </c>
      <c r="C4269" t="s">
        <v>6204</v>
      </c>
      <c r="D4269" s="5">
        <v>45176</v>
      </c>
      <c r="E4269" t="s">
        <v>167</v>
      </c>
      <c r="F4269">
        <v>52.11</v>
      </c>
      <c r="I4269">
        <v>1016467</v>
      </c>
      <c r="J4269" t="s">
        <v>63</v>
      </c>
      <c r="K4269">
        <v>52.11</v>
      </c>
      <c r="L4269" s="5">
        <v>45176</v>
      </c>
      <c r="P4269">
        <v>38.049999999999997</v>
      </c>
      <c r="Q4269">
        <v>0.52077842928867002</v>
      </c>
    </row>
    <row r="4270" spans="1:17" x14ac:dyDescent="0.2">
      <c r="A4270" t="s">
        <v>11732</v>
      </c>
      <c r="B4270" t="s">
        <v>11931</v>
      </c>
      <c r="C4270">
        <v>53635763</v>
      </c>
      <c r="D4270" s="5">
        <v>45278</v>
      </c>
      <c r="E4270" t="s">
        <v>11733</v>
      </c>
      <c r="F4270">
        <v>71.489999999999995</v>
      </c>
      <c r="I4270">
        <v>604517</v>
      </c>
      <c r="J4270" t="s">
        <v>62</v>
      </c>
      <c r="K4270" s="6">
        <v>22032.19</v>
      </c>
      <c r="L4270" s="5">
        <v>45303</v>
      </c>
      <c r="P4270">
        <v>71.489999999999995</v>
      </c>
      <c r="Q4270">
        <v>0.52094391524058226</v>
      </c>
    </row>
    <row r="4271" spans="1:17" x14ac:dyDescent="0.2">
      <c r="A4271" t="s">
        <v>481</v>
      </c>
      <c r="B4271" t="s">
        <v>528</v>
      </c>
      <c r="C4271" t="s">
        <v>1206</v>
      </c>
      <c r="D4271" s="5">
        <v>45246</v>
      </c>
      <c r="E4271" t="s">
        <v>484</v>
      </c>
      <c r="F4271">
        <v>23.08</v>
      </c>
      <c r="I4271">
        <v>72355</v>
      </c>
      <c r="J4271" t="s">
        <v>485</v>
      </c>
      <c r="K4271" s="6">
        <v>742486.18</v>
      </c>
      <c r="L4271" s="5">
        <v>45260</v>
      </c>
      <c r="P4271">
        <v>23.08</v>
      </c>
      <c r="Q4271">
        <v>0.5210788216069675</v>
      </c>
    </row>
    <row r="4272" spans="1:17" x14ac:dyDescent="0.2">
      <c r="A4272" t="s">
        <v>481</v>
      </c>
      <c r="B4272" t="s">
        <v>668</v>
      </c>
      <c r="C4272" t="s">
        <v>1573</v>
      </c>
      <c r="D4272" s="5">
        <v>45307</v>
      </c>
      <c r="E4272" t="s">
        <v>484</v>
      </c>
      <c r="F4272">
        <v>351.94</v>
      </c>
      <c r="I4272">
        <v>72804</v>
      </c>
      <c r="J4272" t="s">
        <v>485</v>
      </c>
      <c r="K4272" s="6">
        <v>577784.27</v>
      </c>
      <c r="L4272" s="5">
        <v>45322</v>
      </c>
      <c r="P4272">
        <v>351.94</v>
      </c>
      <c r="Q4272">
        <v>0.52118729275830333</v>
      </c>
    </row>
    <row r="4273" spans="1:17" x14ac:dyDescent="0.2">
      <c r="A4273" t="s">
        <v>4060</v>
      </c>
      <c r="B4273" t="s">
        <v>4063</v>
      </c>
      <c r="C4273" t="s">
        <v>4064</v>
      </c>
      <c r="D4273" s="5">
        <v>45231</v>
      </c>
      <c r="E4273" t="s">
        <v>56</v>
      </c>
      <c r="F4273">
        <v>120</v>
      </c>
      <c r="I4273">
        <v>1802732</v>
      </c>
      <c r="J4273" t="s">
        <v>57</v>
      </c>
      <c r="K4273">
        <v>120</v>
      </c>
      <c r="L4273" s="5">
        <v>45243</v>
      </c>
      <c r="M4273" s="5">
        <v>45261</v>
      </c>
      <c r="N4273">
        <v>17</v>
      </c>
      <c r="O4273">
        <v>2040</v>
      </c>
      <c r="P4273">
        <v>127.2</v>
      </c>
      <c r="Q4273">
        <v>0.52120091883981834</v>
      </c>
    </row>
    <row r="4274" spans="1:17" x14ac:dyDescent="0.2">
      <c r="A4274" t="s">
        <v>7534</v>
      </c>
      <c r="B4274" t="s">
        <v>7542</v>
      </c>
      <c r="C4274">
        <v>919716</v>
      </c>
      <c r="D4274" s="5">
        <v>45451</v>
      </c>
      <c r="E4274" t="s">
        <v>56</v>
      </c>
      <c r="F4274">
        <v>275.60000000000002</v>
      </c>
      <c r="I4274">
        <v>1823668</v>
      </c>
      <c r="J4274" t="s">
        <v>57</v>
      </c>
      <c r="K4274">
        <v>381.6</v>
      </c>
      <c r="L4274" s="5">
        <v>45463</v>
      </c>
      <c r="M4274" s="5">
        <v>45482</v>
      </c>
      <c r="N4274">
        <v>18</v>
      </c>
      <c r="O4274">
        <v>6868.8</v>
      </c>
      <c r="P4274">
        <v>275.60000000000002</v>
      </c>
      <c r="Q4274">
        <v>0.5212672066729942</v>
      </c>
    </row>
    <row r="4275" spans="1:17" x14ac:dyDescent="0.2">
      <c r="A4275" t="s">
        <v>8347</v>
      </c>
      <c r="B4275" t="s">
        <v>8356</v>
      </c>
      <c r="C4275" t="s">
        <v>8357</v>
      </c>
      <c r="D4275" s="5">
        <v>45196</v>
      </c>
      <c r="E4275" t="s">
        <v>436</v>
      </c>
      <c r="F4275">
        <v>822.33</v>
      </c>
      <c r="I4275">
        <v>591859</v>
      </c>
      <c r="J4275" t="s">
        <v>62</v>
      </c>
      <c r="K4275">
        <v>822.33</v>
      </c>
      <c r="L4275" s="5">
        <v>45201</v>
      </c>
      <c r="P4275">
        <v>561.79</v>
      </c>
      <c r="Q4275">
        <v>0.52128849234360197</v>
      </c>
    </row>
    <row r="4276" spans="1:17" x14ac:dyDescent="0.2">
      <c r="A4276" t="s">
        <v>8044</v>
      </c>
      <c r="B4276" t="s">
        <v>8073</v>
      </c>
      <c r="C4276" t="s">
        <v>8074</v>
      </c>
      <c r="D4276" s="5">
        <v>45247</v>
      </c>
      <c r="E4276" t="s">
        <v>167</v>
      </c>
      <c r="F4276">
        <v>34.54</v>
      </c>
      <c r="I4276">
        <v>1036337</v>
      </c>
      <c r="J4276" t="s">
        <v>63</v>
      </c>
      <c r="K4276">
        <v>34.54</v>
      </c>
      <c r="L4276" s="5">
        <v>45248</v>
      </c>
      <c r="P4276">
        <v>34.54</v>
      </c>
      <c r="Q4276">
        <v>0.5217215338865222</v>
      </c>
    </row>
    <row r="4277" spans="1:17" x14ac:dyDescent="0.2">
      <c r="A4277" t="s">
        <v>5117</v>
      </c>
      <c r="B4277" t="s">
        <v>5120</v>
      </c>
      <c r="C4277" t="s">
        <v>5121</v>
      </c>
      <c r="D4277" s="5">
        <v>45373</v>
      </c>
      <c r="E4277" t="s">
        <v>436</v>
      </c>
      <c r="F4277">
        <v>547.52</v>
      </c>
      <c r="I4277">
        <v>1070268</v>
      </c>
      <c r="J4277" t="s">
        <v>63</v>
      </c>
      <c r="K4277">
        <v>547.52</v>
      </c>
      <c r="L4277" s="5">
        <v>45379</v>
      </c>
      <c r="P4277">
        <v>547.52</v>
      </c>
      <c r="Q4277">
        <v>0.5218717488036152</v>
      </c>
    </row>
    <row r="4278" spans="1:17" x14ac:dyDescent="0.2">
      <c r="A4278" t="s">
        <v>7835</v>
      </c>
      <c r="B4278" t="s">
        <v>7914</v>
      </c>
      <c r="C4278" t="s">
        <v>7915</v>
      </c>
      <c r="D4278" s="5">
        <v>45260</v>
      </c>
      <c r="E4278" t="s">
        <v>167</v>
      </c>
      <c r="F4278">
        <v>43.69</v>
      </c>
      <c r="I4278">
        <v>1039471</v>
      </c>
      <c r="J4278" t="s">
        <v>63</v>
      </c>
      <c r="K4278">
        <v>147.29</v>
      </c>
      <c r="L4278" s="5">
        <v>45260</v>
      </c>
      <c r="P4278">
        <v>43.69</v>
      </c>
      <c r="Q4278">
        <v>0.52194437568991725</v>
      </c>
    </row>
    <row r="4279" spans="1:17" x14ac:dyDescent="0.2">
      <c r="A4279" t="s">
        <v>8044</v>
      </c>
      <c r="B4279" t="s">
        <v>8059</v>
      </c>
      <c r="C4279" t="s">
        <v>8060</v>
      </c>
      <c r="D4279" s="5">
        <v>45187</v>
      </c>
      <c r="E4279" t="s">
        <v>167</v>
      </c>
      <c r="F4279">
        <v>42.97</v>
      </c>
      <c r="I4279">
        <v>1019082</v>
      </c>
      <c r="J4279" t="s">
        <v>63</v>
      </c>
      <c r="K4279">
        <v>42.97</v>
      </c>
      <c r="L4279" s="5">
        <v>45187</v>
      </c>
      <c r="P4279">
        <v>42.97</v>
      </c>
      <c r="Q4279">
        <v>0.52211902809474686</v>
      </c>
    </row>
    <row r="4280" spans="1:17" x14ac:dyDescent="0.2">
      <c r="A4280" t="s">
        <v>8986</v>
      </c>
      <c r="B4280" t="s">
        <v>8987</v>
      </c>
      <c r="C4280" t="s">
        <v>8988</v>
      </c>
      <c r="D4280" s="5">
        <v>45225</v>
      </c>
      <c r="E4280" t="s">
        <v>56</v>
      </c>
      <c r="F4280">
        <v>391.35</v>
      </c>
      <c r="I4280">
        <v>1802116</v>
      </c>
      <c r="J4280" t="s">
        <v>57</v>
      </c>
      <c r="K4280">
        <v>391.35</v>
      </c>
      <c r="L4280" s="5">
        <v>45236</v>
      </c>
      <c r="M4280" s="5">
        <v>45243</v>
      </c>
      <c r="N4280">
        <v>6</v>
      </c>
      <c r="O4280">
        <v>2348.1</v>
      </c>
      <c r="P4280">
        <v>391.35</v>
      </c>
      <c r="Q4280">
        <v>0.52230913551787861</v>
      </c>
    </row>
    <row r="4281" spans="1:17" x14ac:dyDescent="0.2">
      <c r="A4281" t="s">
        <v>5203</v>
      </c>
      <c r="B4281" t="s">
        <v>5236</v>
      </c>
      <c r="C4281" t="s">
        <v>5237</v>
      </c>
      <c r="D4281" s="5">
        <v>45127</v>
      </c>
      <c r="E4281" t="s">
        <v>167</v>
      </c>
      <c r="F4281">
        <v>27.27</v>
      </c>
      <c r="I4281">
        <v>1004428</v>
      </c>
      <c r="J4281" t="s">
        <v>63</v>
      </c>
      <c r="K4281">
        <v>27.27</v>
      </c>
      <c r="L4281" s="5">
        <v>45127</v>
      </c>
      <c r="P4281">
        <v>27.27</v>
      </c>
      <c r="Q4281">
        <v>0.52266359618859126</v>
      </c>
    </row>
    <row r="4282" spans="1:17" x14ac:dyDescent="0.2">
      <c r="A4282" t="s">
        <v>2414</v>
      </c>
      <c r="B4282" t="s">
        <v>2435</v>
      </c>
      <c r="C4282" t="s">
        <v>2436</v>
      </c>
      <c r="D4282" s="5">
        <v>45188</v>
      </c>
      <c r="E4282" t="s">
        <v>167</v>
      </c>
      <c r="F4282">
        <v>160.46</v>
      </c>
      <c r="I4282">
        <v>1019343</v>
      </c>
      <c r="J4282" t="s">
        <v>63</v>
      </c>
      <c r="K4282">
        <v>160.46</v>
      </c>
      <c r="L4282" s="5">
        <v>45188</v>
      </c>
      <c r="P4282">
        <v>160.46</v>
      </c>
      <c r="Q4282">
        <v>0.5227473973890141</v>
      </c>
    </row>
    <row r="4283" spans="1:17" x14ac:dyDescent="0.2">
      <c r="A4283" t="s">
        <v>5203</v>
      </c>
      <c r="B4283" t="s">
        <v>5452</v>
      </c>
      <c r="C4283" t="s">
        <v>5453</v>
      </c>
      <c r="D4283" s="5">
        <v>45244</v>
      </c>
      <c r="E4283" t="s">
        <v>167</v>
      </c>
      <c r="F4283">
        <v>39.270000000000003</v>
      </c>
      <c r="I4283">
        <v>1035523</v>
      </c>
      <c r="J4283" t="s">
        <v>63</v>
      </c>
      <c r="K4283" s="6">
        <v>2098.59</v>
      </c>
      <c r="L4283" s="5">
        <v>45244</v>
      </c>
      <c r="P4283">
        <v>39.270000000000003</v>
      </c>
      <c r="Q4283">
        <v>0.52283877184245964</v>
      </c>
    </row>
    <row r="4284" spans="1:17" x14ac:dyDescent="0.2">
      <c r="A4284" t="s">
        <v>5950</v>
      </c>
      <c r="B4284" t="s">
        <v>7111</v>
      </c>
      <c r="C4284" t="s">
        <v>7112</v>
      </c>
      <c r="D4284" s="5">
        <v>45422</v>
      </c>
      <c r="E4284" t="s">
        <v>167</v>
      </c>
      <c r="F4284">
        <v>49.12</v>
      </c>
      <c r="I4284">
        <v>1082075</v>
      </c>
      <c r="J4284" t="s">
        <v>63</v>
      </c>
      <c r="K4284">
        <v>192.79</v>
      </c>
      <c r="L4284" s="5">
        <v>45422</v>
      </c>
      <c r="P4284">
        <v>49.12</v>
      </c>
      <c r="Q4284">
        <v>0.52290373850383753</v>
      </c>
    </row>
    <row r="4285" spans="1:17" x14ac:dyDescent="0.2">
      <c r="A4285" t="s">
        <v>481</v>
      </c>
      <c r="B4285" t="s">
        <v>651</v>
      </c>
      <c r="C4285" t="s">
        <v>1711</v>
      </c>
      <c r="D4285" s="5">
        <v>45338</v>
      </c>
      <c r="E4285" t="s">
        <v>484</v>
      </c>
      <c r="F4285">
        <v>677.2</v>
      </c>
      <c r="I4285">
        <v>73041</v>
      </c>
      <c r="J4285" t="s">
        <v>485</v>
      </c>
      <c r="K4285" s="6">
        <v>802703.69</v>
      </c>
      <c r="L4285" s="5">
        <v>45351</v>
      </c>
      <c r="P4285">
        <v>129.79</v>
      </c>
      <c r="Q4285">
        <v>0.52293043656253935</v>
      </c>
    </row>
    <row r="4286" spans="1:17" x14ac:dyDescent="0.2">
      <c r="A4286" t="s">
        <v>10186</v>
      </c>
      <c r="B4286" t="s">
        <v>10271</v>
      </c>
      <c r="C4286" t="s">
        <v>10272</v>
      </c>
      <c r="D4286" s="5">
        <v>45447</v>
      </c>
      <c r="E4286" t="s">
        <v>167</v>
      </c>
      <c r="F4286">
        <v>33.03</v>
      </c>
      <c r="I4286">
        <v>1094338</v>
      </c>
      <c r="J4286" t="s">
        <v>63</v>
      </c>
      <c r="K4286">
        <v>94.5</v>
      </c>
      <c r="L4286" s="5">
        <v>45471</v>
      </c>
      <c r="P4286">
        <v>33.03</v>
      </c>
      <c r="Q4286">
        <v>0.52322126225842625</v>
      </c>
    </row>
    <row r="4287" spans="1:17" x14ac:dyDescent="0.2">
      <c r="A4287" t="s">
        <v>481</v>
      </c>
      <c r="B4287" t="s">
        <v>769</v>
      </c>
      <c r="C4287" t="s">
        <v>2190</v>
      </c>
      <c r="D4287" s="5">
        <v>45459</v>
      </c>
      <c r="E4287" t="s">
        <v>484</v>
      </c>
      <c r="F4287">
        <v>152.56</v>
      </c>
      <c r="I4287">
        <v>73848</v>
      </c>
      <c r="J4287" t="s">
        <v>485</v>
      </c>
      <c r="K4287" s="6">
        <v>709092.54</v>
      </c>
      <c r="L4287" s="5">
        <v>45471</v>
      </c>
      <c r="P4287">
        <v>152.56</v>
      </c>
      <c r="Q4287">
        <v>0.52322253317018452</v>
      </c>
    </row>
    <row r="4288" spans="1:17" x14ac:dyDescent="0.2">
      <c r="A4288" t="s">
        <v>101</v>
      </c>
      <c r="B4288" t="s">
        <v>103</v>
      </c>
      <c r="C4288">
        <v>5503864141</v>
      </c>
      <c r="D4288" s="5">
        <v>45260</v>
      </c>
      <c r="E4288" t="s">
        <v>56</v>
      </c>
      <c r="F4288">
        <v>39.130000000000003</v>
      </c>
      <c r="I4288">
        <v>602623</v>
      </c>
      <c r="J4288" t="s">
        <v>62</v>
      </c>
      <c r="K4288" s="6">
        <v>25471.72</v>
      </c>
      <c r="L4288" s="5">
        <v>45287</v>
      </c>
      <c r="P4288">
        <v>39.130000000000003</v>
      </c>
      <c r="Q4288">
        <v>0.52332511378992497</v>
      </c>
    </row>
    <row r="4289" spans="1:17" x14ac:dyDescent="0.2">
      <c r="A4289" t="s">
        <v>250</v>
      </c>
      <c r="B4289" t="s">
        <v>251</v>
      </c>
      <c r="C4289" t="s">
        <v>304</v>
      </c>
      <c r="D4289" s="5">
        <v>45240</v>
      </c>
      <c r="E4289" t="s">
        <v>253</v>
      </c>
      <c r="F4289">
        <v>46.22</v>
      </c>
      <c r="I4289">
        <v>597062</v>
      </c>
      <c r="J4289" t="s">
        <v>62</v>
      </c>
      <c r="K4289" s="6">
        <v>7166.29</v>
      </c>
      <c r="L4289" s="5">
        <v>45243</v>
      </c>
      <c r="P4289">
        <v>46.22</v>
      </c>
      <c r="Q4289">
        <v>0.52374216147712171</v>
      </c>
    </row>
    <row r="4290" spans="1:17" x14ac:dyDescent="0.2">
      <c r="A4290" t="s">
        <v>10442</v>
      </c>
      <c r="B4290" t="s">
        <v>10445</v>
      </c>
      <c r="C4290" t="s">
        <v>10446</v>
      </c>
      <c r="D4290" s="5">
        <v>45148</v>
      </c>
      <c r="E4290" t="s">
        <v>436</v>
      </c>
      <c r="F4290" s="6">
        <v>1440.27</v>
      </c>
      <c r="I4290">
        <v>585345</v>
      </c>
      <c r="J4290" t="s">
        <v>62</v>
      </c>
      <c r="K4290" s="6">
        <v>1440.27</v>
      </c>
      <c r="L4290" s="5">
        <v>45153</v>
      </c>
      <c r="P4290">
        <v>18.34</v>
      </c>
      <c r="Q4290">
        <v>0.523814037421096</v>
      </c>
    </row>
    <row r="4291" spans="1:17" x14ac:dyDescent="0.2">
      <c r="A4291" t="s">
        <v>5203</v>
      </c>
      <c r="B4291" t="s">
        <v>5784</v>
      </c>
      <c r="C4291" t="s">
        <v>5785</v>
      </c>
      <c r="D4291" s="5">
        <v>45439</v>
      </c>
      <c r="E4291" t="s">
        <v>167</v>
      </c>
      <c r="F4291">
        <v>40.130000000000003</v>
      </c>
      <c r="I4291">
        <v>1085821</v>
      </c>
      <c r="J4291" t="s">
        <v>63</v>
      </c>
      <c r="K4291">
        <v>219.8</v>
      </c>
      <c r="L4291" s="5">
        <v>45440</v>
      </c>
      <c r="P4291">
        <v>40.130000000000003</v>
      </c>
      <c r="Q4291">
        <v>0.52399230720166501</v>
      </c>
    </row>
    <row r="4292" spans="1:17" x14ac:dyDescent="0.2">
      <c r="A4292" t="s">
        <v>7506</v>
      </c>
      <c r="B4292" t="s">
        <v>7509</v>
      </c>
      <c r="C4292" t="s">
        <v>7510</v>
      </c>
      <c r="D4292" s="5">
        <v>45153</v>
      </c>
      <c r="E4292" t="s">
        <v>167</v>
      </c>
      <c r="F4292">
        <v>39.36</v>
      </c>
      <c r="I4292">
        <v>1010850</v>
      </c>
      <c r="J4292" t="s">
        <v>63</v>
      </c>
      <c r="K4292">
        <v>39.36</v>
      </c>
      <c r="L4292" s="5">
        <v>45153</v>
      </c>
      <c r="P4292">
        <v>39.36</v>
      </c>
      <c r="Q4292">
        <v>0.52401522798781675</v>
      </c>
    </row>
    <row r="4293" spans="1:17" x14ac:dyDescent="0.2">
      <c r="A4293" t="s">
        <v>9783</v>
      </c>
      <c r="B4293" t="s">
        <v>9808</v>
      </c>
      <c r="C4293" t="s">
        <v>9809</v>
      </c>
      <c r="D4293" s="5">
        <v>45267</v>
      </c>
      <c r="E4293" t="s">
        <v>436</v>
      </c>
      <c r="F4293">
        <v>364.43</v>
      </c>
      <c r="I4293">
        <v>1805225</v>
      </c>
      <c r="J4293" t="s">
        <v>57</v>
      </c>
      <c r="K4293">
        <v>364.43</v>
      </c>
      <c r="L4293" s="5">
        <v>45273</v>
      </c>
      <c r="M4293" s="5">
        <v>45281</v>
      </c>
      <c r="N4293">
        <v>7</v>
      </c>
      <c r="O4293">
        <v>2551.0100000000002</v>
      </c>
      <c r="P4293">
        <v>364.43</v>
      </c>
      <c r="Q4293">
        <v>0.52401982152833804</v>
      </c>
    </row>
    <row r="4294" spans="1:17" x14ac:dyDescent="0.2">
      <c r="A4294" t="s">
        <v>10706</v>
      </c>
      <c r="B4294" t="s">
        <v>10711</v>
      </c>
      <c r="C4294" t="s">
        <v>10712</v>
      </c>
      <c r="D4294" s="5">
        <v>45134</v>
      </c>
      <c r="E4294" t="s">
        <v>436</v>
      </c>
      <c r="F4294">
        <v>443.86</v>
      </c>
      <c r="I4294">
        <v>583685</v>
      </c>
      <c r="J4294" t="s">
        <v>62</v>
      </c>
      <c r="K4294">
        <v>692.92</v>
      </c>
      <c r="L4294" s="5">
        <v>45140</v>
      </c>
      <c r="P4294">
        <v>330.41</v>
      </c>
      <c r="Q4294">
        <v>0.52417986906211611</v>
      </c>
    </row>
    <row r="4295" spans="1:17" x14ac:dyDescent="0.2">
      <c r="A4295" t="s">
        <v>2549</v>
      </c>
      <c r="B4295" t="s">
        <v>2550</v>
      </c>
      <c r="C4295">
        <v>525</v>
      </c>
      <c r="D4295" s="5">
        <v>45210</v>
      </c>
      <c r="E4295" t="s">
        <v>56</v>
      </c>
      <c r="F4295">
        <v>233</v>
      </c>
      <c r="I4295">
        <v>1802051</v>
      </c>
      <c r="J4295" t="s">
        <v>57</v>
      </c>
      <c r="K4295">
        <v>233</v>
      </c>
      <c r="L4295" s="5">
        <v>45236</v>
      </c>
      <c r="M4295" s="5">
        <v>45245</v>
      </c>
      <c r="N4295">
        <v>8</v>
      </c>
      <c r="O4295">
        <v>1864</v>
      </c>
      <c r="P4295">
        <v>233</v>
      </c>
      <c r="Q4295">
        <v>0.52421947941507951</v>
      </c>
    </row>
    <row r="4296" spans="1:17" x14ac:dyDescent="0.2">
      <c r="A4296" t="s">
        <v>4818</v>
      </c>
      <c r="B4296" t="s">
        <v>4927</v>
      </c>
      <c r="C4296" t="s">
        <v>4928</v>
      </c>
      <c r="D4296" s="5">
        <v>45265</v>
      </c>
      <c r="E4296" t="s">
        <v>167</v>
      </c>
      <c r="F4296">
        <v>31.85</v>
      </c>
      <c r="I4296">
        <v>1040615</v>
      </c>
      <c r="J4296" t="s">
        <v>63</v>
      </c>
      <c r="K4296">
        <v>139.69999999999999</v>
      </c>
      <c r="L4296" s="5">
        <v>45265</v>
      </c>
      <c r="P4296">
        <v>31.85</v>
      </c>
      <c r="Q4296">
        <v>0.52422489966920616</v>
      </c>
    </row>
    <row r="4297" spans="1:17" x14ac:dyDescent="0.2">
      <c r="A4297" t="s">
        <v>5950</v>
      </c>
      <c r="B4297" t="s">
        <v>6019</v>
      </c>
      <c r="C4297" t="s">
        <v>6020</v>
      </c>
      <c r="D4297" s="5">
        <v>45149</v>
      </c>
      <c r="E4297" t="s">
        <v>167</v>
      </c>
      <c r="F4297">
        <v>48.17</v>
      </c>
      <c r="I4297">
        <v>1009819</v>
      </c>
      <c r="J4297" t="s">
        <v>63</v>
      </c>
      <c r="K4297" s="6">
        <v>5059.1000000000004</v>
      </c>
      <c r="L4297" s="5">
        <v>45150</v>
      </c>
      <c r="P4297">
        <v>35.159999999999997</v>
      </c>
      <c r="Q4297">
        <v>0.52425001342319122</v>
      </c>
    </row>
    <row r="4298" spans="1:17" x14ac:dyDescent="0.2">
      <c r="A4298" t="s">
        <v>481</v>
      </c>
      <c r="B4298" t="s">
        <v>963</v>
      </c>
      <c r="C4298" t="s">
        <v>964</v>
      </c>
      <c r="D4298" s="5">
        <v>45185</v>
      </c>
      <c r="E4298" t="s">
        <v>484</v>
      </c>
      <c r="F4298">
        <v>225</v>
      </c>
      <c r="I4298">
        <v>71929</v>
      </c>
      <c r="J4298" t="s">
        <v>485</v>
      </c>
      <c r="K4298" s="6">
        <v>614311.01</v>
      </c>
      <c r="L4298" s="5">
        <v>45198</v>
      </c>
      <c r="P4298">
        <v>225</v>
      </c>
      <c r="Q4298">
        <v>0.52428225532174877</v>
      </c>
    </row>
    <row r="4299" spans="1:17" x14ac:dyDescent="0.2">
      <c r="A4299" t="s">
        <v>481</v>
      </c>
      <c r="B4299" t="s">
        <v>740</v>
      </c>
      <c r="C4299" t="s">
        <v>1181</v>
      </c>
      <c r="D4299" s="5">
        <v>45215</v>
      </c>
      <c r="E4299" t="s">
        <v>484</v>
      </c>
      <c r="F4299">
        <v>46.63</v>
      </c>
      <c r="I4299">
        <v>72141</v>
      </c>
      <c r="J4299" t="s">
        <v>485</v>
      </c>
      <c r="K4299" s="6">
        <v>621809.21</v>
      </c>
      <c r="L4299" s="5">
        <v>45231</v>
      </c>
      <c r="P4299">
        <v>46.63</v>
      </c>
      <c r="Q4299">
        <v>0.5242847001958294</v>
      </c>
    </row>
    <row r="4300" spans="1:17" x14ac:dyDescent="0.2">
      <c r="A4300" t="s">
        <v>3273</v>
      </c>
      <c r="B4300" t="s">
        <v>3276</v>
      </c>
      <c r="C4300" t="s">
        <v>3277</v>
      </c>
      <c r="D4300" s="5">
        <v>45156</v>
      </c>
      <c r="E4300" t="s">
        <v>436</v>
      </c>
      <c r="F4300">
        <v>43.84</v>
      </c>
      <c r="I4300">
        <v>586551</v>
      </c>
      <c r="J4300" t="s">
        <v>62</v>
      </c>
      <c r="K4300">
        <v>43.84</v>
      </c>
      <c r="L4300" s="5">
        <v>45163</v>
      </c>
      <c r="P4300">
        <v>43.84</v>
      </c>
      <c r="Q4300">
        <v>0.52436135913934478</v>
      </c>
    </row>
    <row r="4301" spans="1:17" x14ac:dyDescent="0.2">
      <c r="A4301" t="s">
        <v>481</v>
      </c>
      <c r="B4301" t="s">
        <v>605</v>
      </c>
      <c r="C4301" t="s">
        <v>1684</v>
      </c>
      <c r="D4301" s="5">
        <v>45338</v>
      </c>
      <c r="E4301" t="s">
        <v>484</v>
      </c>
      <c r="F4301">
        <v>406.75</v>
      </c>
      <c r="I4301">
        <v>73041</v>
      </c>
      <c r="J4301" t="s">
        <v>485</v>
      </c>
      <c r="K4301" s="6">
        <v>802703.69</v>
      </c>
      <c r="L4301" s="5">
        <v>45351</v>
      </c>
      <c r="P4301">
        <v>406.75</v>
      </c>
      <c r="Q4301">
        <v>0.52480553900689242</v>
      </c>
    </row>
    <row r="4302" spans="1:17" x14ac:dyDescent="0.2">
      <c r="A4302" t="s">
        <v>5950</v>
      </c>
      <c r="B4302" t="s">
        <v>7297</v>
      </c>
      <c r="C4302" t="s">
        <v>7298</v>
      </c>
      <c r="D4302" s="5">
        <v>45443</v>
      </c>
      <c r="E4302" t="s">
        <v>167</v>
      </c>
      <c r="F4302">
        <v>50.16</v>
      </c>
      <c r="I4302">
        <v>1087333</v>
      </c>
      <c r="J4302" t="s">
        <v>63</v>
      </c>
      <c r="K4302" s="6">
        <v>2640.41</v>
      </c>
      <c r="L4302" s="5">
        <v>45443</v>
      </c>
      <c r="P4302">
        <v>36.619999999999997</v>
      </c>
      <c r="Q4302">
        <v>0.52502373237184563</v>
      </c>
    </row>
    <row r="4303" spans="1:17" x14ac:dyDescent="0.2">
      <c r="A4303" t="s">
        <v>481</v>
      </c>
      <c r="B4303" t="s">
        <v>674</v>
      </c>
      <c r="C4303" t="s">
        <v>1153</v>
      </c>
      <c r="D4303" s="5">
        <v>45215</v>
      </c>
      <c r="E4303" t="s">
        <v>484</v>
      </c>
      <c r="F4303">
        <v>73.290000000000006</v>
      </c>
      <c r="I4303">
        <v>72141</v>
      </c>
      <c r="J4303" t="s">
        <v>485</v>
      </c>
      <c r="K4303" s="6">
        <v>621809.21</v>
      </c>
      <c r="L4303" s="5">
        <v>45231</v>
      </c>
      <c r="P4303">
        <v>73.290000000000006</v>
      </c>
      <c r="Q4303">
        <v>0.52507647292797255</v>
      </c>
    </row>
    <row r="4304" spans="1:17" x14ac:dyDescent="0.2">
      <c r="A4304" t="s">
        <v>5950</v>
      </c>
      <c r="B4304" t="s">
        <v>7069</v>
      </c>
      <c r="C4304" t="s">
        <v>7070</v>
      </c>
      <c r="D4304" s="5">
        <v>45393</v>
      </c>
      <c r="E4304" t="s">
        <v>167</v>
      </c>
      <c r="F4304">
        <v>48.87</v>
      </c>
      <c r="I4304">
        <v>1074428</v>
      </c>
      <c r="J4304" t="s">
        <v>63</v>
      </c>
      <c r="K4304" s="6">
        <v>1961.53</v>
      </c>
      <c r="L4304" s="5">
        <v>45393</v>
      </c>
      <c r="P4304">
        <v>35.67</v>
      </c>
      <c r="Q4304">
        <v>0.52534297599485058</v>
      </c>
    </row>
    <row r="4305" spans="1:17" x14ac:dyDescent="0.2">
      <c r="A4305" t="s">
        <v>5950</v>
      </c>
      <c r="B4305" t="s">
        <v>6989</v>
      </c>
      <c r="C4305" t="s">
        <v>6990</v>
      </c>
      <c r="D4305" s="5">
        <v>45371</v>
      </c>
      <c r="E4305" t="s">
        <v>167</v>
      </c>
      <c r="F4305">
        <v>42.99</v>
      </c>
      <c r="I4305">
        <v>1068322</v>
      </c>
      <c r="J4305" t="s">
        <v>63</v>
      </c>
      <c r="K4305" s="6">
        <v>2131.09</v>
      </c>
      <c r="L4305" s="5">
        <v>45371</v>
      </c>
      <c r="P4305">
        <v>31.39</v>
      </c>
      <c r="Q4305">
        <v>0.52544210008814751</v>
      </c>
    </row>
    <row r="4306" spans="1:17" x14ac:dyDescent="0.2">
      <c r="A4306" t="s">
        <v>11495</v>
      </c>
      <c r="B4306" t="s">
        <v>11514</v>
      </c>
      <c r="C4306" t="s">
        <v>11515</v>
      </c>
      <c r="D4306" s="5">
        <v>45176</v>
      </c>
      <c r="E4306" t="s">
        <v>167</v>
      </c>
      <c r="F4306">
        <v>217.25</v>
      </c>
      <c r="I4306">
        <v>1016490</v>
      </c>
      <c r="J4306" t="s">
        <v>63</v>
      </c>
      <c r="K4306">
        <v>332.06</v>
      </c>
      <c r="L4306" s="5">
        <v>45176</v>
      </c>
      <c r="P4306">
        <v>108.63</v>
      </c>
      <c r="Q4306">
        <v>0.52546956500901698</v>
      </c>
    </row>
    <row r="4307" spans="1:17" x14ac:dyDescent="0.2">
      <c r="A4307" t="s">
        <v>3400</v>
      </c>
      <c r="B4307" t="s">
        <v>3401</v>
      </c>
      <c r="C4307">
        <v>550418</v>
      </c>
      <c r="D4307" s="5">
        <v>45322</v>
      </c>
      <c r="E4307" t="s">
        <v>56</v>
      </c>
      <c r="F4307">
        <v>86.84</v>
      </c>
      <c r="I4307">
        <v>1812190</v>
      </c>
      <c r="J4307" t="s">
        <v>57</v>
      </c>
      <c r="K4307">
        <v>86.84</v>
      </c>
      <c r="L4307" s="5">
        <v>45338</v>
      </c>
      <c r="M4307" s="5">
        <v>45350</v>
      </c>
      <c r="N4307">
        <v>11</v>
      </c>
      <c r="O4307">
        <v>955.24</v>
      </c>
      <c r="P4307">
        <v>86.84</v>
      </c>
      <c r="Q4307">
        <v>0.525550967353827</v>
      </c>
    </row>
    <row r="4308" spans="1:17" x14ac:dyDescent="0.2">
      <c r="A4308" t="s">
        <v>481</v>
      </c>
      <c r="B4308" t="s">
        <v>586</v>
      </c>
      <c r="C4308" t="s">
        <v>1521</v>
      </c>
      <c r="D4308" s="5">
        <v>45307</v>
      </c>
      <c r="E4308" t="s">
        <v>484</v>
      </c>
      <c r="F4308" s="6">
        <v>1008.77</v>
      </c>
      <c r="I4308">
        <v>72804</v>
      </c>
      <c r="J4308" t="s">
        <v>485</v>
      </c>
      <c r="K4308" s="6">
        <v>577784.27</v>
      </c>
      <c r="L4308" s="5">
        <v>45322</v>
      </c>
      <c r="P4308">
        <v>815.96</v>
      </c>
      <c r="Q4308">
        <v>0.52557617993763739</v>
      </c>
    </row>
    <row r="4309" spans="1:17" x14ac:dyDescent="0.2">
      <c r="A4309" t="s">
        <v>8165</v>
      </c>
      <c r="B4309" t="s">
        <v>8171</v>
      </c>
      <c r="C4309">
        <v>223115910</v>
      </c>
      <c r="D4309" s="5">
        <v>45256</v>
      </c>
      <c r="E4309" t="s">
        <v>56</v>
      </c>
      <c r="F4309">
        <v>366.31</v>
      </c>
      <c r="I4309">
        <v>1804284</v>
      </c>
      <c r="J4309" t="s">
        <v>57</v>
      </c>
      <c r="K4309">
        <v>541.30999999999995</v>
      </c>
      <c r="L4309" s="5">
        <v>45264</v>
      </c>
      <c r="M4309" s="5">
        <v>45268</v>
      </c>
      <c r="N4309">
        <v>3</v>
      </c>
      <c r="O4309">
        <v>1623.93</v>
      </c>
      <c r="P4309">
        <v>366.31</v>
      </c>
      <c r="Q4309">
        <v>0.52559071763823872</v>
      </c>
    </row>
    <row r="4310" spans="1:17" x14ac:dyDescent="0.2">
      <c r="A4310" t="s">
        <v>8044</v>
      </c>
      <c r="B4310" t="s">
        <v>8049</v>
      </c>
      <c r="C4310" t="s">
        <v>8050</v>
      </c>
      <c r="D4310" s="5">
        <v>45131</v>
      </c>
      <c r="E4310" t="s">
        <v>167</v>
      </c>
      <c r="F4310">
        <v>41.05</v>
      </c>
      <c r="I4310">
        <v>1005264</v>
      </c>
      <c r="J4310" t="s">
        <v>63</v>
      </c>
      <c r="K4310">
        <v>88.04</v>
      </c>
      <c r="L4310" s="5">
        <v>45131</v>
      </c>
      <c r="P4310">
        <v>41.05</v>
      </c>
      <c r="Q4310">
        <v>0.52570676513482617</v>
      </c>
    </row>
    <row r="4311" spans="1:17" x14ac:dyDescent="0.2">
      <c r="A4311" t="s">
        <v>5950</v>
      </c>
      <c r="B4311" t="s">
        <v>6869</v>
      </c>
      <c r="C4311" t="s">
        <v>6870</v>
      </c>
      <c r="D4311" s="5">
        <v>45362</v>
      </c>
      <c r="E4311" t="s">
        <v>167</v>
      </c>
      <c r="F4311">
        <v>46.13</v>
      </c>
      <c r="I4311">
        <v>1065791</v>
      </c>
      <c r="J4311" t="s">
        <v>63</v>
      </c>
      <c r="K4311" s="6">
        <v>5018.84</v>
      </c>
      <c r="L4311" s="5">
        <v>45363</v>
      </c>
      <c r="P4311">
        <v>33.69</v>
      </c>
      <c r="Q4311">
        <v>0.52573497792220203</v>
      </c>
    </row>
    <row r="4312" spans="1:17" x14ac:dyDescent="0.2">
      <c r="A4312" t="s">
        <v>7793</v>
      </c>
      <c r="B4312" t="s">
        <v>7807</v>
      </c>
      <c r="C4312">
        <v>127702</v>
      </c>
      <c r="D4312" s="5">
        <v>45328</v>
      </c>
      <c r="E4312" t="s">
        <v>56</v>
      </c>
      <c r="F4312">
        <v>323.97000000000003</v>
      </c>
      <c r="I4312">
        <v>1063340</v>
      </c>
      <c r="J4312" t="s">
        <v>63</v>
      </c>
      <c r="K4312" s="6">
        <v>3014.48</v>
      </c>
      <c r="L4312" s="5">
        <v>45355</v>
      </c>
      <c r="P4312">
        <v>303.37</v>
      </c>
      <c r="Q4312">
        <v>0.52576984426919837</v>
      </c>
    </row>
    <row r="4313" spans="1:17" x14ac:dyDescent="0.2">
      <c r="A4313" t="s">
        <v>5950</v>
      </c>
      <c r="B4313" t="s">
        <v>6157</v>
      </c>
      <c r="C4313" t="s">
        <v>6158</v>
      </c>
      <c r="D4313" s="5">
        <v>45159</v>
      </c>
      <c r="E4313" t="s">
        <v>167</v>
      </c>
      <c r="F4313">
        <v>70.23</v>
      </c>
      <c r="I4313">
        <v>1012142</v>
      </c>
      <c r="J4313" t="s">
        <v>63</v>
      </c>
      <c r="K4313" s="6">
        <v>3737.18</v>
      </c>
      <c r="L4313" s="5">
        <v>45159</v>
      </c>
      <c r="P4313">
        <v>51.29</v>
      </c>
      <c r="Q4313">
        <v>0.52577804549010621</v>
      </c>
    </row>
    <row r="4314" spans="1:17" x14ac:dyDescent="0.2">
      <c r="A4314" t="s">
        <v>3702</v>
      </c>
      <c r="B4314" t="s">
        <v>3703</v>
      </c>
      <c r="C4314">
        <v>43006</v>
      </c>
      <c r="D4314" s="5">
        <v>45086</v>
      </c>
      <c r="E4314" t="s">
        <v>56</v>
      </c>
      <c r="F4314">
        <v>954</v>
      </c>
      <c r="I4314">
        <v>1791081</v>
      </c>
      <c r="J4314" t="s">
        <v>57</v>
      </c>
      <c r="K4314">
        <v>954</v>
      </c>
      <c r="L4314" s="5">
        <v>45112</v>
      </c>
      <c r="M4314" s="5">
        <v>45118</v>
      </c>
      <c r="N4314">
        <v>5</v>
      </c>
      <c r="O4314">
        <v>4770</v>
      </c>
      <c r="P4314">
        <v>954</v>
      </c>
      <c r="Q4314">
        <v>0.52583831937940095</v>
      </c>
    </row>
    <row r="4315" spans="1:17" x14ac:dyDescent="0.2">
      <c r="A4315" t="s">
        <v>8165</v>
      </c>
      <c r="B4315">
        <v>11930215</v>
      </c>
      <c r="C4315">
        <v>224025633</v>
      </c>
      <c r="D4315" s="5">
        <v>45347</v>
      </c>
      <c r="E4315" t="s">
        <v>56</v>
      </c>
      <c r="F4315">
        <v>60</v>
      </c>
      <c r="I4315">
        <v>1813387</v>
      </c>
      <c r="J4315" t="s">
        <v>57</v>
      </c>
      <c r="K4315">
        <v>531.72</v>
      </c>
      <c r="L4315" s="5">
        <v>45355</v>
      </c>
      <c r="M4315" s="5">
        <v>45365</v>
      </c>
      <c r="N4315">
        <v>9</v>
      </c>
      <c r="O4315">
        <v>4785.4799999999996</v>
      </c>
      <c r="P4315">
        <v>63.6</v>
      </c>
      <c r="Q4315">
        <v>0.52599143157993689</v>
      </c>
    </row>
    <row r="4316" spans="1:17" x14ac:dyDescent="0.2">
      <c r="A4316" t="s">
        <v>481</v>
      </c>
      <c r="B4316" t="s">
        <v>526</v>
      </c>
      <c r="C4316" t="s">
        <v>1629</v>
      </c>
      <c r="D4316" s="5">
        <v>45338</v>
      </c>
      <c r="E4316" t="s">
        <v>484</v>
      </c>
      <c r="F4316">
        <v>62.52</v>
      </c>
      <c r="I4316">
        <v>73041</v>
      </c>
      <c r="J4316" t="s">
        <v>485</v>
      </c>
      <c r="K4316" s="6">
        <v>802703.69</v>
      </c>
      <c r="L4316" s="5">
        <v>45351</v>
      </c>
      <c r="P4316">
        <v>62.52</v>
      </c>
      <c r="Q4316">
        <v>0.52601506597314918</v>
      </c>
    </row>
    <row r="4317" spans="1:17" x14ac:dyDescent="0.2">
      <c r="A4317" t="s">
        <v>481</v>
      </c>
      <c r="B4317" t="s">
        <v>568</v>
      </c>
      <c r="C4317" t="s">
        <v>1231</v>
      </c>
      <c r="D4317" s="5">
        <v>45246</v>
      </c>
      <c r="E4317" t="s">
        <v>484</v>
      </c>
      <c r="F4317">
        <v>413.53</v>
      </c>
      <c r="I4317">
        <v>72355</v>
      </c>
      <c r="J4317" t="s">
        <v>485</v>
      </c>
      <c r="K4317" s="6">
        <v>742486.18</v>
      </c>
      <c r="L4317" s="5">
        <v>45260</v>
      </c>
      <c r="P4317">
        <v>95.36</v>
      </c>
      <c r="Q4317">
        <v>0.52603631854979616</v>
      </c>
    </row>
    <row r="4318" spans="1:17" x14ac:dyDescent="0.2">
      <c r="A4318" t="s">
        <v>11112</v>
      </c>
      <c r="B4318" t="s">
        <v>11307</v>
      </c>
      <c r="C4318" t="s">
        <v>11308</v>
      </c>
      <c r="D4318" s="5">
        <v>45316</v>
      </c>
      <c r="E4318" t="s">
        <v>167</v>
      </c>
      <c r="F4318">
        <v>28.33</v>
      </c>
      <c r="I4318">
        <v>1053267</v>
      </c>
      <c r="J4318" t="s">
        <v>63</v>
      </c>
      <c r="K4318">
        <v>61.24</v>
      </c>
      <c r="L4318" s="5">
        <v>45316</v>
      </c>
      <c r="P4318">
        <v>28.33</v>
      </c>
      <c r="Q4318">
        <v>0.52617796385593751</v>
      </c>
    </row>
    <row r="4319" spans="1:17" x14ac:dyDescent="0.2">
      <c r="A4319" t="s">
        <v>8570</v>
      </c>
      <c r="B4319" t="s">
        <v>8675</v>
      </c>
      <c r="C4319" t="s">
        <v>8676</v>
      </c>
      <c r="D4319" s="5">
        <v>45432</v>
      </c>
      <c r="E4319" t="s">
        <v>167</v>
      </c>
      <c r="F4319" s="6">
        <v>1036.0999999999999</v>
      </c>
      <c r="I4319">
        <v>1084599</v>
      </c>
      <c r="J4319" t="s">
        <v>63</v>
      </c>
      <c r="K4319" s="6">
        <v>1070.1400000000001</v>
      </c>
      <c r="L4319" s="5">
        <v>45432</v>
      </c>
      <c r="P4319">
        <v>1036.0999999999999</v>
      </c>
      <c r="Q4319">
        <v>0.52631720585361597</v>
      </c>
    </row>
    <row r="4320" spans="1:17" x14ac:dyDescent="0.2">
      <c r="A4320" t="s">
        <v>12161</v>
      </c>
      <c r="B4320" t="s">
        <v>12178</v>
      </c>
      <c r="C4320">
        <v>240020</v>
      </c>
      <c r="D4320" s="5">
        <v>45385</v>
      </c>
      <c r="E4320" t="s">
        <v>56</v>
      </c>
      <c r="F4320">
        <v>368</v>
      </c>
      <c r="I4320">
        <v>1078652</v>
      </c>
      <c r="J4320" t="s">
        <v>63</v>
      </c>
      <c r="K4320" s="6">
        <v>1104</v>
      </c>
      <c r="L4320" s="5">
        <v>45411</v>
      </c>
      <c r="P4320">
        <v>368</v>
      </c>
      <c r="Q4320">
        <v>0.52679595374777344</v>
      </c>
    </row>
    <row r="4321" spans="1:17" x14ac:dyDescent="0.2">
      <c r="A4321" t="s">
        <v>11732</v>
      </c>
      <c r="B4321" t="s">
        <v>11798</v>
      </c>
      <c r="C4321">
        <v>53073981</v>
      </c>
      <c r="D4321" s="5">
        <v>45204</v>
      </c>
      <c r="E4321" t="s">
        <v>11733</v>
      </c>
      <c r="F4321">
        <v>38.72</v>
      </c>
      <c r="I4321">
        <v>595270</v>
      </c>
      <c r="J4321" t="s">
        <v>62</v>
      </c>
      <c r="K4321" s="6">
        <v>31798.79</v>
      </c>
      <c r="L4321" s="5">
        <v>45229</v>
      </c>
      <c r="P4321">
        <v>38.72</v>
      </c>
      <c r="Q4321">
        <v>0.52698921840134227</v>
      </c>
    </row>
    <row r="4322" spans="1:17" x14ac:dyDescent="0.2">
      <c r="A4322" t="s">
        <v>4385</v>
      </c>
      <c r="B4322" t="s">
        <v>4386</v>
      </c>
      <c r="C4322" t="s">
        <v>4387</v>
      </c>
      <c r="D4322" s="5">
        <v>45113</v>
      </c>
      <c r="E4322" t="s">
        <v>167</v>
      </c>
      <c r="F4322">
        <v>148.72</v>
      </c>
      <c r="I4322">
        <v>1000734</v>
      </c>
      <c r="J4322" t="s">
        <v>63</v>
      </c>
      <c r="K4322">
        <v>164.61</v>
      </c>
      <c r="L4322" s="5">
        <v>45113</v>
      </c>
      <c r="P4322">
        <v>148.72</v>
      </c>
      <c r="Q4322">
        <v>0.52712313238364883</v>
      </c>
    </row>
    <row r="4323" spans="1:17" x14ac:dyDescent="0.2">
      <c r="A4323" t="s">
        <v>2824</v>
      </c>
      <c r="B4323" t="s">
        <v>2833</v>
      </c>
      <c r="C4323">
        <v>5182886802</v>
      </c>
      <c r="D4323" s="5">
        <v>45236</v>
      </c>
      <c r="E4323" t="s">
        <v>56</v>
      </c>
      <c r="F4323">
        <v>36.770000000000003</v>
      </c>
      <c r="I4323">
        <v>1804225</v>
      </c>
      <c r="J4323" t="s">
        <v>57</v>
      </c>
      <c r="K4323" s="6">
        <v>1907.33</v>
      </c>
      <c r="L4323" s="5">
        <v>45264</v>
      </c>
      <c r="M4323" s="5">
        <v>45268</v>
      </c>
      <c r="N4323">
        <v>3</v>
      </c>
      <c r="O4323">
        <v>5721.99</v>
      </c>
      <c r="P4323">
        <v>36.770000000000003</v>
      </c>
      <c r="Q4323">
        <v>0.52735269506902449</v>
      </c>
    </row>
    <row r="4324" spans="1:17" x14ac:dyDescent="0.2">
      <c r="A4324" t="s">
        <v>481</v>
      </c>
      <c r="B4324" t="s">
        <v>599</v>
      </c>
      <c r="C4324" t="s">
        <v>2094</v>
      </c>
      <c r="D4324" s="5">
        <v>45428</v>
      </c>
      <c r="E4324" t="s">
        <v>484</v>
      </c>
      <c r="F4324" s="6">
        <v>1996.54</v>
      </c>
      <c r="I4324">
        <v>73668</v>
      </c>
      <c r="J4324" t="s">
        <v>485</v>
      </c>
      <c r="K4324" s="6">
        <v>792952.19</v>
      </c>
      <c r="L4324" s="5">
        <v>45442</v>
      </c>
      <c r="P4324">
        <v>1996.54</v>
      </c>
      <c r="Q4324">
        <v>0.52739216192211669</v>
      </c>
    </row>
    <row r="4325" spans="1:17" x14ac:dyDescent="0.2">
      <c r="A4325" t="s">
        <v>10302</v>
      </c>
      <c r="B4325" t="s">
        <v>10303</v>
      </c>
      <c r="C4325">
        <v>3156373</v>
      </c>
      <c r="D4325" s="5">
        <v>45412</v>
      </c>
      <c r="E4325" t="s">
        <v>56</v>
      </c>
      <c r="F4325" s="6">
        <v>1875.84</v>
      </c>
      <c r="I4325">
        <v>1821834</v>
      </c>
      <c r="J4325" t="s">
        <v>57</v>
      </c>
      <c r="K4325" s="6">
        <v>1875.84</v>
      </c>
      <c r="L4325" s="5">
        <v>45441</v>
      </c>
      <c r="M4325" s="5">
        <v>45455</v>
      </c>
      <c r="N4325">
        <v>13</v>
      </c>
      <c r="O4325">
        <v>24385.919999999998</v>
      </c>
      <c r="P4325">
        <v>1875.84</v>
      </c>
      <c r="Q4325">
        <v>0.52757088369230432</v>
      </c>
    </row>
    <row r="4326" spans="1:17" x14ac:dyDescent="0.2">
      <c r="A4326" t="s">
        <v>11732</v>
      </c>
      <c r="B4326" t="s">
        <v>11993</v>
      </c>
      <c r="C4326">
        <v>53924262</v>
      </c>
      <c r="D4326" s="5">
        <v>45327</v>
      </c>
      <c r="E4326" t="s">
        <v>11733</v>
      </c>
      <c r="F4326">
        <v>596.67999999999995</v>
      </c>
      <c r="I4326">
        <v>1063109</v>
      </c>
      <c r="J4326" t="s">
        <v>63</v>
      </c>
      <c r="K4326" s="6">
        <v>15981.18</v>
      </c>
      <c r="L4326" s="5">
        <v>45352</v>
      </c>
      <c r="P4326">
        <v>596.67999999999995</v>
      </c>
      <c r="Q4326">
        <v>0.52765502424408961</v>
      </c>
    </row>
    <row r="4327" spans="1:17" x14ac:dyDescent="0.2">
      <c r="A4327" t="s">
        <v>7835</v>
      </c>
      <c r="B4327" t="s">
        <v>8012</v>
      </c>
      <c r="C4327" t="s">
        <v>8013</v>
      </c>
      <c r="D4327" s="5">
        <v>45470</v>
      </c>
      <c r="E4327" t="s">
        <v>167</v>
      </c>
      <c r="F4327">
        <v>52.26</v>
      </c>
      <c r="I4327">
        <v>1094028</v>
      </c>
      <c r="J4327" t="s">
        <v>63</v>
      </c>
      <c r="K4327">
        <v>153.41</v>
      </c>
      <c r="L4327" s="5">
        <v>45470</v>
      </c>
      <c r="P4327">
        <v>52.26</v>
      </c>
      <c r="Q4327">
        <v>0.52791674905945307</v>
      </c>
    </row>
    <row r="4328" spans="1:17" x14ac:dyDescent="0.2">
      <c r="A4328" t="s">
        <v>2931</v>
      </c>
      <c r="B4328" t="s">
        <v>2938</v>
      </c>
      <c r="C4328" t="s">
        <v>2939</v>
      </c>
      <c r="D4328" s="5">
        <v>45223</v>
      </c>
      <c r="E4328" t="s">
        <v>167</v>
      </c>
      <c r="F4328">
        <v>52.36</v>
      </c>
      <c r="I4328">
        <v>1029013</v>
      </c>
      <c r="J4328" t="s">
        <v>63</v>
      </c>
      <c r="K4328">
        <v>52.36</v>
      </c>
      <c r="L4328" s="5">
        <v>45223</v>
      </c>
      <c r="P4328">
        <v>52.36</v>
      </c>
      <c r="Q4328">
        <v>0.52822287668974033</v>
      </c>
    </row>
    <row r="4329" spans="1:17" x14ac:dyDescent="0.2">
      <c r="A4329" t="s">
        <v>481</v>
      </c>
      <c r="B4329" t="s">
        <v>524</v>
      </c>
      <c r="C4329" t="s">
        <v>1492</v>
      </c>
      <c r="D4329" s="5">
        <v>45307</v>
      </c>
      <c r="E4329" t="s">
        <v>484</v>
      </c>
      <c r="F4329">
        <v>303.37</v>
      </c>
      <c r="I4329">
        <v>72804</v>
      </c>
      <c r="J4329" t="s">
        <v>485</v>
      </c>
      <c r="K4329" s="6">
        <v>577784.27</v>
      </c>
      <c r="L4329" s="5">
        <v>45322</v>
      </c>
      <c r="P4329">
        <v>303.37</v>
      </c>
      <c r="Q4329">
        <v>0.52845565931377148</v>
      </c>
    </row>
    <row r="4330" spans="1:17" x14ac:dyDescent="0.2">
      <c r="A4330" t="s">
        <v>9053</v>
      </c>
      <c r="B4330" t="s">
        <v>9440</v>
      </c>
      <c r="C4330" t="s">
        <v>9441</v>
      </c>
      <c r="D4330" s="5">
        <v>45383</v>
      </c>
      <c r="E4330" t="s">
        <v>167</v>
      </c>
      <c r="F4330">
        <v>33.85</v>
      </c>
      <c r="I4330">
        <v>1071342</v>
      </c>
      <c r="J4330" t="s">
        <v>63</v>
      </c>
      <c r="K4330">
        <v>70.78</v>
      </c>
      <c r="L4330" s="5">
        <v>45383</v>
      </c>
      <c r="P4330">
        <v>33.85</v>
      </c>
      <c r="Q4330">
        <v>0.52850325622998362</v>
      </c>
    </row>
    <row r="4331" spans="1:17" x14ac:dyDescent="0.2">
      <c r="A4331" t="s">
        <v>481</v>
      </c>
      <c r="B4331" t="s">
        <v>488</v>
      </c>
      <c r="C4331" t="s">
        <v>924</v>
      </c>
      <c r="D4331" s="5">
        <v>45185</v>
      </c>
      <c r="E4331" t="s">
        <v>484</v>
      </c>
      <c r="F4331">
        <v>589.97</v>
      </c>
      <c r="I4331">
        <v>71929</v>
      </c>
      <c r="J4331" t="s">
        <v>485</v>
      </c>
      <c r="K4331" s="6">
        <v>614311.01</v>
      </c>
      <c r="L4331" s="5">
        <v>45198</v>
      </c>
      <c r="P4331">
        <v>589.97</v>
      </c>
      <c r="Q4331">
        <v>0.52856744725450455</v>
      </c>
    </row>
    <row r="4332" spans="1:17" x14ac:dyDescent="0.2">
      <c r="A4332" t="s">
        <v>10313</v>
      </c>
      <c r="B4332" t="s">
        <v>10320</v>
      </c>
      <c r="C4332" t="s">
        <v>10321</v>
      </c>
      <c r="D4332" s="5">
        <v>45140</v>
      </c>
      <c r="E4332" t="s">
        <v>167</v>
      </c>
      <c r="F4332">
        <v>17.579999999999998</v>
      </c>
      <c r="I4332">
        <v>1007829</v>
      </c>
      <c r="J4332" t="s">
        <v>63</v>
      </c>
      <c r="K4332">
        <v>67.260000000000005</v>
      </c>
      <c r="L4332" s="5">
        <v>45140</v>
      </c>
      <c r="P4332">
        <v>17.579999999999998</v>
      </c>
      <c r="Q4332">
        <v>0.52865100289954858</v>
      </c>
    </row>
    <row r="4333" spans="1:17" x14ac:dyDescent="0.2">
      <c r="A4333" t="s">
        <v>481</v>
      </c>
      <c r="B4333" t="s">
        <v>562</v>
      </c>
      <c r="C4333" t="s">
        <v>1225</v>
      </c>
      <c r="D4333" s="5">
        <v>45246</v>
      </c>
      <c r="E4333" t="s">
        <v>484</v>
      </c>
      <c r="F4333">
        <v>219.47</v>
      </c>
      <c r="I4333">
        <v>72355</v>
      </c>
      <c r="J4333" t="s">
        <v>485</v>
      </c>
      <c r="K4333" s="6">
        <v>742486.18</v>
      </c>
      <c r="L4333" s="5">
        <v>45260</v>
      </c>
      <c r="P4333">
        <v>178.29</v>
      </c>
      <c r="Q4333">
        <v>0.52868360010308924</v>
      </c>
    </row>
    <row r="4334" spans="1:17" x14ac:dyDescent="0.2">
      <c r="A4334" t="s">
        <v>481</v>
      </c>
      <c r="B4334" t="s">
        <v>717</v>
      </c>
      <c r="C4334" t="s">
        <v>2289</v>
      </c>
      <c r="D4334" s="5">
        <v>45459</v>
      </c>
      <c r="E4334" t="s">
        <v>484</v>
      </c>
      <c r="F4334">
        <v>862.02</v>
      </c>
      <c r="I4334">
        <v>73848</v>
      </c>
      <c r="J4334" t="s">
        <v>485</v>
      </c>
      <c r="K4334" s="6">
        <v>709092.54</v>
      </c>
      <c r="L4334" s="5">
        <v>45471</v>
      </c>
      <c r="P4334">
        <v>512.25</v>
      </c>
      <c r="Q4334">
        <v>0.52874259535023949</v>
      </c>
    </row>
    <row r="4335" spans="1:17" x14ac:dyDescent="0.2">
      <c r="A4335" t="s">
        <v>481</v>
      </c>
      <c r="B4335" t="s">
        <v>510</v>
      </c>
      <c r="C4335" t="s">
        <v>1780</v>
      </c>
      <c r="D4335" s="5">
        <v>45367</v>
      </c>
      <c r="E4335" t="s">
        <v>484</v>
      </c>
      <c r="F4335">
        <v>439.86</v>
      </c>
      <c r="I4335">
        <v>73273</v>
      </c>
      <c r="J4335" t="s">
        <v>485</v>
      </c>
      <c r="K4335" s="6">
        <v>689219.2</v>
      </c>
      <c r="L4335" s="5">
        <v>45380</v>
      </c>
      <c r="P4335">
        <v>305.83999999999997</v>
      </c>
      <c r="Q4335">
        <v>0.52883177123646441</v>
      </c>
    </row>
    <row r="4336" spans="1:17" x14ac:dyDescent="0.2">
      <c r="A4336" t="s">
        <v>8165</v>
      </c>
      <c r="B4336" t="s">
        <v>8172</v>
      </c>
      <c r="C4336">
        <v>223125593</v>
      </c>
      <c r="D4336" s="5">
        <v>45291</v>
      </c>
      <c r="E4336" t="s">
        <v>56</v>
      </c>
      <c r="F4336">
        <v>53</v>
      </c>
      <c r="I4336">
        <v>1807652</v>
      </c>
      <c r="J4336" t="s">
        <v>57</v>
      </c>
      <c r="K4336">
        <v>270.5</v>
      </c>
      <c r="L4336" s="5">
        <v>45301</v>
      </c>
      <c r="M4336" s="5">
        <v>45308</v>
      </c>
      <c r="N4336">
        <v>6</v>
      </c>
      <c r="O4336">
        <v>1623</v>
      </c>
      <c r="P4336">
        <v>56.18</v>
      </c>
      <c r="Q4336">
        <v>0.52893811650486811</v>
      </c>
    </row>
    <row r="4337" spans="1:17" x14ac:dyDescent="0.2">
      <c r="A4337" t="s">
        <v>3584</v>
      </c>
      <c r="B4337" t="s">
        <v>3586</v>
      </c>
      <c r="C4337">
        <v>122836</v>
      </c>
      <c r="D4337" s="5">
        <v>45119</v>
      </c>
      <c r="E4337" t="s">
        <v>2346</v>
      </c>
      <c r="F4337" s="6">
        <v>8588.1299999999992</v>
      </c>
      <c r="I4337">
        <v>582275</v>
      </c>
      <c r="J4337" t="s">
        <v>62</v>
      </c>
      <c r="K4337" s="6">
        <v>8682.6299999999992</v>
      </c>
      <c r="L4337" s="5">
        <v>45131</v>
      </c>
      <c r="P4337">
        <v>8588.1299999999992</v>
      </c>
      <c r="Q4337">
        <v>0.52910450140664089</v>
      </c>
    </row>
    <row r="4338" spans="1:17" x14ac:dyDescent="0.2">
      <c r="A4338" t="s">
        <v>4474</v>
      </c>
      <c r="B4338" t="s">
        <v>4475</v>
      </c>
      <c r="C4338" t="s">
        <v>4476</v>
      </c>
      <c r="D4338" s="5">
        <v>45238</v>
      </c>
      <c r="E4338" t="s">
        <v>436</v>
      </c>
      <c r="F4338">
        <v>610.97</v>
      </c>
      <c r="I4338">
        <v>597547</v>
      </c>
      <c r="J4338" t="s">
        <v>62</v>
      </c>
      <c r="K4338">
        <v>610.97</v>
      </c>
      <c r="L4338" s="5">
        <v>45246</v>
      </c>
      <c r="P4338">
        <v>610.97</v>
      </c>
      <c r="Q4338">
        <v>0.52910908498084797</v>
      </c>
    </row>
    <row r="4339" spans="1:17" x14ac:dyDescent="0.2">
      <c r="A4339" t="s">
        <v>3972</v>
      </c>
      <c r="B4339" t="s">
        <v>3983</v>
      </c>
      <c r="C4339" t="s">
        <v>3984</v>
      </c>
      <c r="D4339" s="5">
        <v>45201</v>
      </c>
      <c r="E4339" t="s">
        <v>167</v>
      </c>
      <c r="F4339">
        <v>53.33</v>
      </c>
      <c r="I4339">
        <v>1023620</v>
      </c>
      <c r="J4339" t="s">
        <v>63</v>
      </c>
      <c r="K4339">
        <v>53.33</v>
      </c>
      <c r="L4339" s="5">
        <v>45201</v>
      </c>
      <c r="P4339">
        <v>53.33</v>
      </c>
      <c r="Q4339">
        <v>0.52912210362766265</v>
      </c>
    </row>
    <row r="4340" spans="1:17" x14ac:dyDescent="0.2">
      <c r="A4340" t="s">
        <v>2778</v>
      </c>
      <c r="B4340" t="s">
        <v>2810</v>
      </c>
      <c r="C4340">
        <v>88837</v>
      </c>
      <c r="D4340" s="5">
        <v>45378</v>
      </c>
      <c r="E4340" t="s">
        <v>56</v>
      </c>
      <c r="F4340" s="6">
        <v>8050</v>
      </c>
      <c r="I4340">
        <v>1817100</v>
      </c>
      <c r="J4340" t="s">
        <v>57</v>
      </c>
      <c r="K4340" s="6">
        <v>8050</v>
      </c>
      <c r="L4340" s="5">
        <v>45392</v>
      </c>
      <c r="M4340" s="5">
        <v>45401</v>
      </c>
      <c r="N4340">
        <v>8</v>
      </c>
      <c r="O4340">
        <v>64400</v>
      </c>
      <c r="P4340">
        <v>8050</v>
      </c>
      <c r="Q4340">
        <v>0.52914384960319061</v>
      </c>
    </row>
    <row r="4341" spans="1:17" x14ac:dyDescent="0.2">
      <c r="A4341" t="s">
        <v>101</v>
      </c>
      <c r="B4341" t="s">
        <v>103</v>
      </c>
      <c r="C4341">
        <v>5507017943</v>
      </c>
      <c r="D4341" s="5">
        <v>45382</v>
      </c>
      <c r="E4341" t="s">
        <v>56</v>
      </c>
      <c r="F4341">
        <v>99.7</v>
      </c>
      <c r="I4341">
        <v>1078043</v>
      </c>
      <c r="J4341" t="s">
        <v>63</v>
      </c>
      <c r="K4341" s="6">
        <v>17176.13</v>
      </c>
      <c r="L4341" s="5">
        <v>45407</v>
      </c>
      <c r="P4341">
        <v>99.7</v>
      </c>
      <c r="Q4341">
        <v>0.52931933686909372</v>
      </c>
    </row>
    <row r="4342" spans="1:17" x14ac:dyDescent="0.2">
      <c r="A4342" t="s">
        <v>101</v>
      </c>
      <c r="B4342" t="s">
        <v>122</v>
      </c>
      <c r="C4342">
        <v>9144950764</v>
      </c>
      <c r="D4342" s="5">
        <v>45272</v>
      </c>
      <c r="E4342" t="s">
        <v>104</v>
      </c>
      <c r="F4342">
        <v>184.76</v>
      </c>
      <c r="I4342">
        <v>1807069</v>
      </c>
      <c r="J4342" t="s">
        <v>57</v>
      </c>
      <c r="K4342" s="6">
        <v>1029.0999999999999</v>
      </c>
      <c r="L4342" s="5">
        <v>45299</v>
      </c>
      <c r="M4342" s="5">
        <v>45303</v>
      </c>
      <c r="N4342">
        <v>3</v>
      </c>
      <c r="O4342">
        <v>3087.3</v>
      </c>
      <c r="P4342">
        <v>184.76</v>
      </c>
      <c r="Q4342">
        <v>0.52944882065783483</v>
      </c>
    </row>
    <row r="4343" spans="1:17" x14ac:dyDescent="0.2">
      <c r="A4343" t="s">
        <v>5080</v>
      </c>
      <c r="B4343" t="s">
        <v>5083</v>
      </c>
      <c r="C4343">
        <v>200</v>
      </c>
      <c r="D4343" s="5">
        <v>45209</v>
      </c>
      <c r="E4343" t="s">
        <v>56</v>
      </c>
      <c r="F4343" s="6">
        <v>1068.83</v>
      </c>
      <c r="I4343">
        <v>1800544</v>
      </c>
      <c r="J4343" t="s">
        <v>57</v>
      </c>
      <c r="K4343" s="6">
        <v>1068.83</v>
      </c>
      <c r="L4343" s="5">
        <v>45217</v>
      </c>
      <c r="M4343" s="5">
        <v>45226</v>
      </c>
      <c r="N4343">
        <v>8</v>
      </c>
      <c r="O4343">
        <v>8550.64</v>
      </c>
      <c r="P4343">
        <v>1132.96</v>
      </c>
      <c r="Q4343">
        <v>0.52959060134615688</v>
      </c>
    </row>
    <row r="4344" spans="1:17" x14ac:dyDescent="0.2">
      <c r="A4344" t="s">
        <v>481</v>
      </c>
      <c r="B4344" t="s">
        <v>526</v>
      </c>
      <c r="C4344" t="s">
        <v>1918</v>
      </c>
      <c r="D4344" s="5">
        <v>45398</v>
      </c>
      <c r="E4344" t="s">
        <v>484</v>
      </c>
      <c r="F4344">
        <v>18.010000000000002</v>
      </c>
      <c r="I4344">
        <v>73470</v>
      </c>
      <c r="J4344" t="s">
        <v>485</v>
      </c>
      <c r="K4344" s="6">
        <v>721437.7</v>
      </c>
      <c r="L4344" s="5">
        <v>45412</v>
      </c>
      <c r="P4344">
        <v>18.010000000000002</v>
      </c>
      <c r="Q4344">
        <v>0.52973775977081072</v>
      </c>
    </row>
    <row r="4345" spans="1:17" x14ac:dyDescent="0.2">
      <c r="A4345" t="s">
        <v>5950</v>
      </c>
      <c r="B4345" t="s">
        <v>7133</v>
      </c>
      <c r="C4345" t="s">
        <v>7134</v>
      </c>
      <c r="D4345" s="5">
        <v>45427</v>
      </c>
      <c r="E4345" t="s">
        <v>167</v>
      </c>
      <c r="F4345">
        <v>49.96</v>
      </c>
      <c r="I4345">
        <v>1083473</v>
      </c>
      <c r="J4345" t="s">
        <v>63</v>
      </c>
      <c r="K4345" s="6">
        <v>4619.0200000000004</v>
      </c>
      <c r="L4345" s="5">
        <v>45427</v>
      </c>
      <c r="P4345">
        <v>36.47</v>
      </c>
      <c r="Q4345">
        <v>0.5297440092858654</v>
      </c>
    </row>
    <row r="4346" spans="1:17" x14ac:dyDescent="0.2">
      <c r="A4346" t="s">
        <v>12220</v>
      </c>
      <c r="B4346" t="s">
        <v>12237</v>
      </c>
      <c r="C4346" t="s">
        <v>12238</v>
      </c>
      <c r="D4346" s="5">
        <v>45407</v>
      </c>
      <c r="E4346" t="s">
        <v>436</v>
      </c>
      <c r="F4346">
        <v>54.94</v>
      </c>
      <c r="I4346">
        <v>1078473</v>
      </c>
      <c r="J4346" t="s">
        <v>63</v>
      </c>
      <c r="K4346">
        <v>145.09</v>
      </c>
      <c r="L4346" s="5">
        <v>45411</v>
      </c>
      <c r="P4346">
        <v>54.94</v>
      </c>
      <c r="Q4346">
        <v>0.53002877109547286</v>
      </c>
    </row>
    <row r="4347" spans="1:17" x14ac:dyDescent="0.2">
      <c r="A4347" t="s">
        <v>481</v>
      </c>
      <c r="B4347" t="s">
        <v>494</v>
      </c>
      <c r="C4347" t="s">
        <v>1902</v>
      </c>
      <c r="D4347" s="5">
        <v>45398</v>
      </c>
      <c r="E4347" t="s">
        <v>484</v>
      </c>
      <c r="F4347" s="6">
        <v>1071.1199999999999</v>
      </c>
      <c r="I4347">
        <v>73470</v>
      </c>
      <c r="J4347" t="s">
        <v>485</v>
      </c>
      <c r="K4347" s="6">
        <v>721437.7</v>
      </c>
      <c r="L4347" s="5">
        <v>45412</v>
      </c>
      <c r="P4347">
        <v>1071.1199999999999</v>
      </c>
      <c r="Q4347">
        <v>0.53003631569727172</v>
      </c>
    </row>
    <row r="4348" spans="1:17" x14ac:dyDescent="0.2">
      <c r="A4348" t="s">
        <v>4236</v>
      </c>
      <c r="B4348" t="s">
        <v>4238</v>
      </c>
      <c r="C4348">
        <v>309</v>
      </c>
      <c r="D4348" s="5">
        <v>45292</v>
      </c>
      <c r="E4348" t="s">
        <v>56</v>
      </c>
      <c r="F4348">
        <v>528</v>
      </c>
      <c r="I4348">
        <v>1052665</v>
      </c>
      <c r="J4348" t="s">
        <v>63</v>
      </c>
      <c r="K4348">
        <v>528</v>
      </c>
      <c r="L4348" s="5">
        <v>45315</v>
      </c>
      <c r="P4348">
        <v>528</v>
      </c>
      <c r="Q4348">
        <v>0.53039548460676078</v>
      </c>
    </row>
    <row r="4349" spans="1:17" x14ac:dyDescent="0.2">
      <c r="A4349" t="s">
        <v>481</v>
      </c>
      <c r="B4349" t="s">
        <v>788</v>
      </c>
      <c r="C4349" t="s">
        <v>2205</v>
      </c>
      <c r="D4349" s="5">
        <v>45459</v>
      </c>
      <c r="E4349" t="s">
        <v>484</v>
      </c>
      <c r="F4349">
        <v>35</v>
      </c>
      <c r="I4349">
        <v>73848</v>
      </c>
      <c r="J4349" t="s">
        <v>485</v>
      </c>
      <c r="K4349" s="6">
        <v>709092.54</v>
      </c>
      <c r="L4349" s="5">
        <v>45471</v>
      </c>
      <c r="P4349">
        <v>35</v>
      </c>
      <c r="Q4349">
        <v>0.53044715204055903</v>
      </c>
    </row>
    <row r="4350" spans="1:17" x14ac:dyDescent="0.2">
      <c r="A4350" t="s">
        <v>9609</v>
      </c>
      <c r="B4350" t="s">
        <v>9638</v>
      </c>
      <c r="C4350" t="s">
        <v>9639</v>
      </c>
      <c r="D4350" s="5">
        <v>45259</v>
      </c>
      <c r="E4350" t="s">
        <v>167</v>
      </c>
      <c r="F4350">
        <v>119.18</v>
      </c>
      <c r="I4350">
        <v>1039332</v>
      </c>
      <c r="J4350" t="s">
        <v>63</v>
      </c>
      <c r="K4350">
        <v>159.41999999999999</v>
      </c>
      <c r="L4350" s="5">
        <v>45260</v>
      </c>
      <c r="P4350">
        <v>119.18</v>
      </c>
      <c r="Q4350">
        <v>0.53072591808530234</v>
      </c>
    </row>
    <row r="4351" spans="1:17" x14ac:dyDescent="0.2">
      <c r="A4351" t="s">
        <v>5950</v>
      </c>
      <c r="B4351" t="s">
        <v>6633</v>
      </c>
      <c r="C4351" t="s">
        <v>6634</v>
      </c>
      <c r="D4351" s="5">
        <v>45274</v>
      </c>
      <c r="E4351" t="s">
        <v>167</v>
      </c>
      <c r="F4351">
        <v>80</v>
      </c>
      <c r="I4351">
        <v>1043194</v>
      </c>
      <c r="J4351" t="s">
        <v>63</v>
      </c>
      <c r="K4351" s="6">
        <v>3746.02</v>
      </c>
      <c r="L4351" s="5">
        <v>45275</v>
      </c>
      <c r="P4351">
        <v>58.42</v>
      </c>
      <c r="Q4351">
        <v>0.5308378624591501</v>
      </c>
    </row>
    <row r="4352" spans="1:17" x14ac:dyDescent="0.2">
      <c r="A4352" t="s">
        <v>481</v>
      </c>
      <c r="B4352" t="s">
        <v>599</v>
      </c>
      <c r="C4352" t="s">
        <v>1532</v>
      </c>
      <c r="D4352" s="5">
        <v>45307</v>
      </c>
      <c r="E4352" t="s">
        <v>484</v>
      </c>
      <c r="F4352">
        <v>899.7</v>
      </c>
      <c r="I4352">
        <v>72804</v>
      </c>
      <c r="J4352" t="s">
        <v>485</v>
      </c>
      <c r="K4352" s="6">
        <v>577784.27</v>
      </c>
      <c r="L4352" s="5">
        <v>45322</v>
      </c>
      <c r="P4352">
        <v>899.7</v>
      </c>
      <c r="Q4352">
        <v>0.53099409397497799</v>
      </c>
    </row>
    <row r="4353" spans="1:17" x14ac:dyDescent="0.2">
      <c r="A4353" t="s">
        <v>481</v>
      </c>
      <c r="B4353" t="s">
        <v>494</v>
      </c>
      <c r="C4353" t="s">
        <v>1190</v>
      </c>
      <c r="D4353" s="5">
        <v>45246</v>
      </c>
      <c r="E4353" t="s">
        <v>484</v>
      </c>
      <c r="F4353">
        <v>388.65</v>
      </c>
      <c r="I4353">
        <v>72355</v>
      </c>
      <c r="J4353" t="s">
        <v>485</v>
      </c>
      <c r="K4353" s="6">
        <v>742486.18</v>
      </c>
      <c r="L4353" s="5">
        <v>45260</v>
      </c>
      <c r="P4353">
        <v>388.65</v>
      </c>
      <c r="Q4353">
        <v>0.53107943624949339</v>
      </c>
    </row>
    <row r="4354" spans="1:17" x14ac:dyDescent="0.2">
      <c r="A4354" t="s">
        <v>5203</v>
      </c>
      <c r="B4354" t="s">
        <v>5412</v>
      </c>
      <c r="C4354" t="s">
        <v>5413</v>
      </c>
      <c r="D4354" s="5">
        <v>45225</v>
      </c>
      <c r="E4354" t="s">
        <v>167</v>
      </c>
      <c r="F4354">
        <v>37.31</v>
      </c>
      <c r="I4354">
        <v>1029729</v>
      </c>
      <c r="J4354" t="s">
        <v>63</v>
      </c>
      <c r="K4354">
        <v>37.31</v>
      </c>
      <c r="L4354" s="5">
        <v>45225</v>
      </c>
      <c r="P4354">
        <v>37.31</v>
      </c>
      <c r="Q4354">
        <v>0.53120710339852362</v>
      </c>
    </row>
    <row r="4355" spans="1:17" x14ac:dyDescent="0.2">
      <c r="A4355" t="s">
        <v>10277</v>
      </c>
      <c r="B4355" t="s">
        <v>10288</v>
      </c>
      <c r="C4355" t="s">
        <v>10289</v>
      </c>
      <c r="D4355" s="5">
        <v>45264</v>
      </c>
      <c r="E4355" t="s">
        <v>167</v>
      </c>
      <c r="F4355">
        <v>26.98</v>
      </c>
      <c r="I4355">
        <v>1040358</v>
      </c>
      <c r="J4355" t="s">
        <v>63</v>
      </c>
      <c r="K4355">
        <v>26.98</v>
      </c>
      <c r="L4355" s="5">
        <v>45264</v>
      </c>
      <c r="P4355">
        <v>26.98</v>
      </c>
      <c r="Q4355">
        <v>0.5312361511568785</v>
      </c>
    </row>
    <row r="4356" spans="1:17" x14ac:dyDescent="0.2">
      <c r="A4356" t="s">
        <v>5203</v>
      </c>
      <c r="B4356" t="s">
        <v>5244</v>
      </c>
      <c r="C4356" t="s">
        <v>5245</v>
      </c>
      <c r="D4356" s="5">
        <v>45131</v>
      </c>
      <c r="E4356" t="s">
        <v>167</v>
      </c>
      <c r="F4356">
        <v>27.39</v>
      </c>
      <c r="I4356">
        <v>1005273</v>
      </c>
      <c r="J4356" t="s">
        <v>63</v>
      </c>
      <c r="K4356">
        <v>210.87</v>
      </c>
      <c r="L4356" s="5">
        <v>45131</v>
      </c>
      <c r="P4356">
        <v>27.39</v>
      </c>
      <c r="Q4356">
        <v>0.53174119409961285</v>
      </c>
    </row>
    <row r="4357" spans="1:17" x14ac:dyDescent="0.2">
      <c r="A4357" t="s">
        <v>3102</v>
      </c>
      <c r="B4357">
        <v>13105</v>
      </c>
      <c r="C4357">
        <v>3581684</v>
      </c>
      <c r="D4357" s="5">
        <v>45153</v>
      </c>
      <c r="E4357" t="s">
        <v>56</v>
      </c>
      <c r="F4357">
        <v>173.43</v>
      </c>
      <c r="I4357">
        <v>585603</v>
      </c>
      <c r="J4357" t="s">
        <v>62</v>
      </c>
      <c r="K4357">
        <v>173.43</v>
      </c>
      <c r="L4357" s="5">
        <v>45156</v>
      </c>
      <c r="P4357">
        <v>183.84</v>
      </c>
      <c r="Q4357">
        <v>0.53184833406466248</v>
      </c>
    </row>
    <row r="4358" spans="1:17" x14ac:dyDescent="0.2">
      <c r="A4358" t="s">
        <v>3588</v>
      </c>
      <c r="B4358" t="s">
        <v>3589</v>
      </c>
      <c r="C4358" t="s">
        <v>3590</v>
      </c>
      <c r="D4358" s="5">
        <v>45154</v>
      </c>
      <c r="E4358" t="s">
        <v>56</v>
      </c>
      <c r="F4358">
        <v>980</v>
      </c>
      <c r="I4358">
        <v>1801382</v>
      </c>
      <c r="J4358" t="s">
        <v>57</v>
      </c>
      <c r="K4358">
        <v>980</v>
      </c>
      <c r="L4358" s="5">
        <v>45229</v>
      </c>
      <c r="M4358" s="5">
        <v>45236</v>
      </c>
      <c r="N4358">
        <v>6</v>
      </c>
      <c r="O4358">
        <v>5880</v>
      </c>
      <c r="P4358">
        <v>980</v>
      </c>
      <c r="Q4358">
        <v>0.5321818612620165</v>
      </c>
    </row>
    <row r="4359" spans="1:17" x14ac:dyDescent="0.2">
      <c r="A4359" t="s">
        <v>11732</v>
      </c>
      <c r="B4359" t="s">
        <v>11960</v>
      </c>
      <c r="C4359">
        <v>53707998</v>
      </c>
      <c r="D4359" s="5">
        <v>45293</v>
      </c>
      <c r="E4359" t="s">
        <v>11733</v>
      </c>
      <c r="F4359">
        <v>836.42</v>
      </c>
      <c r="I4359">
        <v>1053775</v>
      </c>
      <c r="J4359" t="s">
        <v>63</v>
      </c>
      <c r="K4359" s="6">
        <v>26644.03</v>
      </c>
      <c r="L4359" s="5">
        <v>45320</v>
      </c>
      <c r="P4359">
        <v>836.42</v>
      </c>
      <c r="Q4359">
        <v>0.53221788702681538</v>
      </c>
    </row>
    <row r="4360" spans="1:17" x14ac:dyDescent="0.2">
      <c r="A4360" t="s">
        <v>11732</v>
      </c>
      <c r="B4360" t="s">
        <v>11914</v>
      </c>
      <c r="C4360">
        <v>53570168</v>
      </c>
      <c r="D4360" s="5">
        <v>45268</v>
      </c>
      <c r="E4360" t="s">
        <v>11733</v>
      </c>
      <c r="F4360" s="6">
        <v>1150.02</v>
      </c>
      <c r="I4360">
        <v>602888</v>
      </c>
      <c r="J4360" t="s">
        <v>62</v>
      </c>
      <c r="K4360" s="6">
        <v>31376.39</v>
      </c>
      <c r="L4360" s="5">
        <v>45293</v>
      </c>
      <c r="P4360">
        <v>1150.02</v>
      </c>
      <c r="Q4360">
        <v>0.53234213968747568</v>
      </c>
    </row>
    <row r="4361" spans="1:17" x14ac:dyDescent="0.2">
      <c r="A4361" t="s">
        <v>2378</v>
      </c>
      <c r="B4361">
        <v>10045</v>
      </c>
      <c r="C4361">
        <v>125169</v>
      </c>
      <c r="D4361" s="5">
        <v>45338</v>
      </c>
      <c r="E4361" t="s">
        <v>56</v>
      </c>
      <c r="F4361">
        <v>510.61</v>
      </c>
      <c r="I4361">
        <v>1065827</v>
      </c>
      <c r="J4361" t="s">
        <v>63</v>
      </c>
      <c r="K4361" s="6">
        <v>6090.51</v>
      </c>
      <c r="L4361" s="5">
        <v>45363</v>
      </c>
      <c r="P4361">
        <v>541.25</v>
      </c>
      <c r="Q4361">
        <v>0.53236022450158249</v>
      </c>
    </row>
    <row r="4362" spans="1:17" x14ac:dyDescent="0.2">
      <c r="A4362" t="s">
        <v>12203</v>
      </c>
      <c r="B4362" t="s">
        <v>12218</v>
      </c>
      <c r="C4362" t="s">
        <v>12219</v>
      </c>
      <c r="D4362" s="5">
        <v>45408</v>
      </c>
      <c r="E4362" t="s">
        <v>436</v>
      </c>
      <c r="F4362" s="6">
        <v>1546.48</v>
      </c>
      <c r="I4362">
        <v>1079456</v>
      </c>
      <c r="J4362" t="s">
        <v>63</v>
      </c>
      <c r="K4362" s="6">
        <v>1546.48</v>
      </c>
      <c r="L4362" s="5">
        <v>45413</v>
      </c>
      <c r="P4362">
        <v>1546.48</v>
      </c>
      <c r="Q4362">
        <v>0.53251839557254455</v>
      </c>
    </row>
    <row r="4363" spans="1:17" x14ac:dyDescent="0.2">
      <c r="A4363" t="s">
        <v>5950</v>
      </c>
      <c r="B4363" t="s">
        <v>7415</v>
      </c>
      <c r="C4363" t="s">
        <v>7416</v>
      </c>
      <c r="D4363" s="5">
        <v>45464</v>
      </c>
      <c r="E4363" t="s">
        <v>167</v>
      </c>
      <c r="F4363">
        <v>71.45</v>
      </c>
      <c r="I4363">
        <v>1092426</v>
      </c>
      <c r="J4363" t="s">
        <v>63</v>
      </c>
      <c r="K4363" s="6">
        <v>4838.38</v>
      </c>
      <c r="L4363" s="5">
        <v>45464</v>
      </c>
      <c r="P4363">
        <v>52.17</v>
      </c>
      <c r="Q4363">
        <v>0.53263971785136677</v>
      </c>
    </row>
    <row r="4364" spans="1:17" x14ac:dyDescent="0.2">
      <c r="A4364" t="s">
        <v>4818</v>
      </c>
      <c r="B4364" t="s">
        <v>4921</v>
      </c>
      <c r="C4364" t="s">
        <v>4922</v>
      </c>
      <c r="D4364" s="5">
        <v>45258</v>
      </c>
      <c r="E4364" t="s">
        <v>167</v>
      </c>
      <c r="F4364">
        <v>34.25</v>
      </c>
      <c r="I4364">
        <v>1038883</v>
      </c>
      <c r="J4364" t="s">
        <v>63</v>
      </c>
      <c r="K4364">
        <v>48</v>
      </c>
      <c r="L4364" s="5">
        <v>45258</v>
      </c>
      <c r="P4364">
        <v>34.25</v>
      </c>
      <c r="Q4364">
        <v>0.53286695455822952</v>
      </c>
    </row>
    <row r="4365" spans="1:17" x14ac:dyDescent="0.2">
      <c r="A4365" t="s">
        <v>481</v>
      </c>
      <c r="B4365" t="s">
        <v>728</v>
      </c>
      <c r="C4365" t="s">
        <v>729</v>
      </c>
      <c r="D4365" s="5">
        <v>45123</v>
      </c>
      <c r="E4365" t="s">
        <v>484</v>
      </c>
      <c r="F4365">
        <v>24.37</v>
      </c>
      <c r="I4365">
        <v>71526</v>
      </c>
      <c r="J4365" t="s">
        <v>485</v>
      </c>
      <c r="K4365" s="6">
        <v>550660.96</v>
      </c>
      <c r="L4365" s="5">
        <v>45138</v>
      </c>
      <c r="P4365">
        <v>24.37</v>
      </c>
      <c r="Q4365">
        <v>0.5328776290189392</v>
      </c>
    </row>
    <row r="4366" spans="1:17" x14ac:dyDescent="0.2">
      <c r="A4366" t="s">
        <v>5080</v>
      </c>
      <c r="B4366" t="s">
        <v>5084</v>
      </c>
      <c r="C4366">
        <v>202</v>
      </c>
      <c r="D4366" s="5">
        <v>45266</v>
      </c>
      <c r="E4366" t="s">
        <v>56</v>
      </c>
      <c r="F4366" s="6">
        <v>1068.83</v>
      </c>
      <c r="I4366">
        <v>1805113</v>
      </c>
      <c r="J4366" t="s">
        <v>57</v>
      </c>
      <c r="K4366" s="6">
        <v>1068.83</v>
      </c>
      <c r="L4366" s="5">
        <v>45273</v>
      </c>
      <c r="M4366" s="5">
        <v>45280</v>
      </c>
      <c r="N4366">
        <v>6</v>
      </c>
      <c r="O4366">
        <v>6412.98</v>
      </c>
      <c r="P4366">
        <v>1068.83</v>
      </c>
      <c r="Q4366">
        <v>0.53291338326836346</v>
      </c>
    </row>
    <row r="4367" spans="1:17" x14ac:dyDescent="0.2">
      <c r="A4367" t="s">
        <v>12220</v>
      </c>
      <c r="B4367" t="s">
        <v>12221</v>
      </c>
      <c r="C4367" t="s">
        <v>12222</v>
      </c>
      <c r="D4367" s="5">
        <v>45124</v>
      </c>
      <c r="E4367" t="s">
        <v>436</v>
      </c>
      <c r="F4367">
        <v>296.08999999999997</v>
      </c>
      <c r="I4367">
        <v>581916</v>
      </c>
      <c r="J4367" t="s">
        <v>62</v>
      </c>
      <c r="K4367">
        <v>296.08999999999997</v>
      </c>
      <c r="L4367" s="5">
        <v>45126</v>
      </c>
      <c r="P4367">
        <v>296.08999999999997</v>
      </c>
      <c r="Q4367">
        <v>0.53295572117563006</v>
      </c>
    </row>
    <row r="4368" spans="1:17" x14ac:dyDescent="0.2">
      <c r="A4368" t="s">
        <v>481</v>
      </c>
      <c r="B4368" t="s">
        <v>617</v>
      </c>
      <c r="C4368" t="s">
        <v>1401</v>
      </c>
      <c r="D4368" s="5">
        <v>45276</v>
      </c>
      <c r="E4368" t="s">
        <v>484</v>
      </c>
      <c r="F4368">
        <v>486.12</v>
      </c>
      <c r="I4368">
        <v>72587</v>
      </c>
      <c r="J4368" t="s">
        <v>485</v>
      </c>
      <c r="K4368" s="6">
        <v>607405.88</v>
      </c>
      <c r="L4368" s="5">
        <v>45289</v>
      </c>
      <c r="P4368">
        <v>486.12</v>
      </c>
      <c r="Q4368">
        <v>0.53314875970494846</v>
      </c>
    </row>
    <row r="4369" spans="1:17" x14ac:dyDescent="0.2">
      <c r="A4369" t="s">
        <v>4071</v>
      </c>
      <c r="B4369" t="s">
        <v>4081</v>
      </c>
      <c r="C4369" t="s">
        <v>4082</v>
      </c>
      <c r="D4369" s="5">
        <v>45261</v>
      </c>
      <c r="E4369" t="s">
        <v>56</v>
      </c>
      <c r="F4369" s="6">
        <v>1047.28</v>
      </c>
      <c r="I4369">
        <v>1806071</v>
      </c>
      <c r="J4369" t="s">
        <v>57</v>
      </c>
      <c r="K4369" s="6">
        <v>1047.28</v>
      </c>
      <c r="L4369" s="5">
        <v>45287</v>
      </c>
      <c r="M4369" s="5">
        <v>45295</v>
      </c>
      <c r="N4369">
        <v>7</v>
      </c>
      <c r="O4369">
        <v>7330.96</v>
      </c>
      <c r="P4369">
        <v>1047.28</v>
      </c>
      <c r="Q4369">
        <v>0.53355183744307866</v>
      </c>
    </row>
    <row r="4370" spans="1:17" x14ac:dyDescent="0.2">
      <c r="A4370" t="s">
        <v>9053</v>
      </c>
      <c r="B4370" t="s">
        <v>9112</v>
      </c>
      <c r="C4370" t="s">
        <v>9113</v>
      </c>
      <c r="D4370" s="5">
        <v>45162</v>
      </c>
      <c r="E4370" t="s">
        <v>167</v>
      </c>
      <c r="F4370">
        <v>39.93</v>
      </c>
      <c r="I4370">
        <v>1013118</v>
      </c>
      <c r="J4370" t="s">
        <v>63</v>
      </c>
      <c r="K4370">
        <v>623.22</v>
      </c>
      <c r="L4370" s="5">
        <v>45162</v>
      </c>
      <c r="P4370">
        <v>39.93</v>
      </c>
      <c r="Q4370">
        <v>0.5337540900247757</v>
      </c>
    </row>
    <row r="4371" spans="1:17" x14ac:dyDescent="0.2">
      <c r="A4371" t="s">
        <v>11596</v>
      </c>
      <c r="B4371" t="s">
        <v>11611</v>
      </c>
      <c r="C4371" t="s">
        <v>11612</v>
      </c>
      <c r="D4371" s="5">
        <v>45187</v>
      </c>
      <c r="E4371" t="s">
        <v>167</v>
      </c>
      <c r="F4371">
        <v>37.9</v>
      </c>
      <c r="I4371">
        <v>1019074</v>
      </c>
      <c r="J4371" t="s">
        <v>63</v>
      </c>
      <c r="K4371">
        <v>37.9</v>
      </c>
      <c r="L4371" s="5">
        <v>45187</v>
      </c>
      <c r="P4371">
        <v>37.9</v>
      </c>
      <c r="Q4371">
        <v>0.53376279869336696</v>
      </c>
    </row>
    <row r="4372" spans="1:17" x14ac:dyDescent="0.2">
      <c r="A4372" t="s">
        <v>3067</v>
      </c>
      <c r="B4372" t="s">
        <v>3074</v>
      </c>
      <c r="C4372" t="s">
        <v>3075</v>
      </c>
      <c r="D4372" s="5">
        <v>45260</v>
      </c>
      <c r="E4372" t="s">
        <v>56</v>
      </c>
      <c r="F4372">
        <v>395</v>
      </c>
      <c r="I4372">
        <v>602550</v>
      </c>
      <c r="J4372" t="s">
        <v>62</v>
      </c>
      <c r="K4372" s="6">
        <v>1500</v>
      </c>
      <c r="L4372" s="5">
        <v>45287</v>
      </c>
      <c r="P4372">
        <v>395</v>
      </c>
      <c r="Q4372">
        <v>0.53377179353724369</v>
      </c>
    </row>
    <row r="4373" spans="1:17" x14ac:dyDescent="0.2">
      <c r="A4373" t="s">
        <v>3908</v>
      </c>
      <c r="B4373" t="s">
        <v>3909</v>
      </c>
      <c r="C4373" t="s">
        <v>3910</v>
      </c>
      <c r="D4373" s="5">
        <v>45203</v>
      </c>
      <c r="E4373" t="s">
        <v>436</v>
      </c>
      <c r="F4373">
        <v>389.02</v>
      </c>
      <c r="I4373">
        <v>592987</v>
      </c>
      <c r="J4373" t="s">
        <v>62</v>
      </c>
      <c r="K4373">
        <v>389.02</v>
      </c>
      <c r="L4373" s="5">
        <v>45210</v>
      </c>
      <c r="P4373">
        <v>124.92</v>
      </c>
      <c r="Q4373">
        <v>0.5339233114139369</v>
      </c>
    </row>
    <row r="4374" spans="1:17" x14ac:dyDescent="0.2">
      <c r="A4374" t="s">
        <v>481</v>
      </c>
      <c r="B4374" t="s">
        <v>657</v>
      </c>
      <c r="C4374" t="s">
        <v>864</v>
      </c>
      <c r="D4374" s="5">
        <v>45154</v>
      </c>
      <c r="E4374" t="s">
        <v>484</v>
      </c>
      <c r="F4374">
        <v>389.55</v>
      </c>
      <c r="I4374">
        <v>71731</v>
      </c>
      <c r="J4374" t="s">
        <v>485</v>
      </c>
      <c r="K4374" s="6">
        <v>681080.54</v>
      </c>
      <c r="L4374" s="5">
        <v>45169</v>
      </c>
      <c r="P4374">
        <v>293.83999999999997</v>
      </c>
      <c r="Q4374">
        <v>0.53392904961749621</v>
      </c>
    </row>
    <row r="4375" spans="1:17" x14ac:dyDescent="0.2">
      <c r="A4375" t="s">
        <v>250</v>
      </c>
      <c r="B4375" t="s">
        <v>251</v>
      </c>
      <c r="C4375" t="s">
        <v>294</v>
      </c>
      <c r="D4375" s="5">
        <v>45209</v>
      </c>
      <c r="E4375" t="s">
        <v>253</v>
      </c>
      <c r="F4375">
        <v>29.16</v>
      </c>
      <c r="I4375">
        <v>593805</v>
      </c>
      <c r="J4375" t="s">
        <v>62</v>
      </c>
      <c r="K4375" s="6">
        <v>9616.2900000000009</v>
      </c>
      <c r="L4375" s="5">
        <v>45216</v>
      </c>
      <c r="P4375">
        <v>29.16</v>
      </c>
      <c r="Q4375">
        <v>0.53393936844738787</v>
      </c>
    </row>
    <row r="4376" spans="1:17" x14ac:dyDescent="0.2">
      <c r="A4376" t="s">
        <v>12183</v>
      </c>
      <c r="B4376">
        <v>505343</v>
      </c>
      <c r="C4376">
        <v>2278257</v>
      </c>
      <c r="D4376" s="5">
        <v>45429</v>
      </c>
      <c r="E4376" t="s">
        <v>56</v>
      </c>
      <c r="F4376" s="6">
        <v>2077.17</v>
      </c>
      <c r="I4376">
        <v>1823028</v>
      </c>
      <c r="J4376" t="s">
        <v>57</v>
      </c>
      <c r="K4376" s="6">
        <v>2077.17</v>
      </c>
      <c r="L4376" s="5">
        <v>45455</v>
      </c>
      <c r="M4376" s="5">
        <v>45464</v>
      </c>
      <c r="N4376">
        <v>8</v>
      </c>
      <c r="O4376">
        <v>16617.36</v>
      </c>
      <c r="P4376">
        <v>2201.8000000000002</v>
      </c>
      <c r="Q4376">
        <v>0.5339811314844497</v>
      </c>
    </row>
    <row r="4377" spans="1:17" x14ac:dyDescent="0.2">
      <c r="A4377" t="s">
        <v>8014</v>
      </c>
      <c r="B4377" t="s">
        <v>8015</v>
      </c>
      <c r="C4377" t="s">
        <v>8016</v>
      </c>
      <c r="D4377" s="5">
        <v>45418</v>
      </c>
      <c r="E4377" t="s">
        <v>56</v>
      </c>
      <c r="F4377">
        <v>695</v>
      </c>
      <c r="I4377">
        <v>1822277</v>
      </c>
      <c r="J4377" t="s">
        <v>57</v>
      </c>
      <c r="K4377">
        <v>695</v>
      </c>
      <c r="L4377" s="5">
        <v>45446</v>
      </c>
      <c r="M4377" s="5">
        <v>45463</v>
      </c>
      <c r="N4377">
        <v>16</v>
      </c>
      <c r="O4377">
        <v>11120</v>
      </c>
      <c r="P4377">
        <v>695</v>
      </c>
      <c r="Q4377">
        <v>0.53401274103791074</v>
      </c>
    </row>
    <row r="4378" spans="1:17" x14ac:dyDescent="0.2">
      <c r="A4378" t="s">
        <v>481</v>
      </c>
      <c r="B4378" t="s">
        <v>2095</v>
      </c>
      <c r="C4378" t="s">
        <v>2096</v>
      </c>
      <c r="D4378" s="5">
        <v>45428</v>
      </c>
      <c r="E4378" t="s">
        <v>484</v>
      </c>
      <c r="F4378">
        <v>69.709999999999994</v>
      </c>
      <c r="I4378">
        <v>73668</v>
      </c>
      <c r="J4378" t="s">
        <v>485</v>
      </c>
      <c r="K4378" s="6">
        <v>792952.19</v>
      </c>
      <c r="L4378" s="5">
        <v>45442</v>
      </c>
      <c r="P4378">
        <v>69.709999999999994</v>
      </c>
      <c r="Q4378">
        <v>0.53405115398727399</v>
      </c>
    </row>
    <row r="4379" spans="1:17" x14ac:dyDescent="0.2">
      <c r="A4379" t="s">
        <v>481</v>
      </c>
      <c r="B4379" t="s">
        <v>740</v>
      </c>
      <c r="C4379" t="s">
        <v>1465</v>
      </c>
      <c r="D4379" s="5">
        <v>45276</v>
      </c>
      <c r="E4379" t="s">
        <v>484</v>
      </c>
      <c r="F4379">
        <v>459.58</v>
      </c>
      <c r="I4379">
        <v>72587</v>
      </c>
      <c r="J4379" t="s">
        <v>485</v>
      </c>
      <c r="K4379" s="6">
        <v>607405.88</v>
      </c>
      <c r="L4379" s="5">
        <v>45289</v>
      </c>
      <c r="P4379">
        <v>459.58</v>
      </c>
      <c r="Q4379">
        <v>0.53408952547760091</v>
      </c>
    </row>
    <row r="4380" spans="1:17" x14ac:dyDescent="0.2">
      <c r="A4380" t="s">
        <v>481</v>
      </c>
      <c r="B4380" t="s">
        <v>599</v>
      </c>
      <c r="C4380" t="s">
        <v>826</v>
      </c>
      <c r="D4380" s="5">
        <v>45154</v>
      </c>
      <c r="E4380" t="s">
        <v>484</v>
      </c>
      <c r="F4380" s="6">
        <v>3501.7</v>
      </c>
      <c r="I4380">
        <v>71731</v>
      </c>
      <c r="J4380" t="s">
        <v>485</v>
      </c>
      <c r="K4380" s="6">
        <v>681080.54</v>
      </c>
      <c r="L4380" s="5">
        <v>45169</v>
      </c>
      <c r="P4380">
        <v>2333.09</v>
      </c>
      <c r="Q4380">
        <v>0.53410026725787318</v>
      </c>
    </row>
    <row r="4381" spans="1:17" x14ac:dyDescent="0.2">
      <c r="A4381" t="s">
        <v>101</v>
      </c>
      <c r="B4381">
        <v>1292537</v>
      </c>
      <c r="C4381">
        <v>9144367329</v>
      </c>
      <c r="D4381" s="5">
        <v>45252</v>
      </c>
      <c r="E4381" t="s">
        <v>56</v>
      </c>
      <c r="F4381">
        <v>118.56</v>
      </c>
      <c r="I4381">
        <v>601562</v>
      </c>
      <c r="J4381" t="s">
        <v>62</v>
      </c>
      <c r="K4381">
        <v>573.25</v>
      </c>
      <c r="L4381" s="5">
        <v>45278</v>
      </c>
      <c r="P4381">
        <v>118.56</v>
      </c>
      <c r="Q4381">
        <v>0.53436736187568312</v>
      </c>
    </row>
    <row r="4382" spans="1:17" x14ac:dyDescent="0.2">
      <c r="A4382" t="s">
        <v>9001</v>
      </c>
      <c r="B4382" t="s">
        <v>9016</v>
      </c>
      <c r="C4382" t="s">
        <v>9017</v>
      </c>
      <c r="D4382" s="5">
        <v>45246</v>
      </c>
      <c r="E4382" t="s">
        <v>167</v>
      </c>
      <c r="F4382">
        <v>352.38</v>
      </c>
      <c r="I4382">
        <v>1036232</v>
      </c>
      <c r="J4382" t="s">
        <v>63</v>
      </c>
      <c r="K4382">
        <v>352.38</v>
      </c>
      <c r="L4382" s="5">
        <v>45247</v>
      </c>
      <c r="P4382">
        <v>352.38</v>
      </c>
      <c r="Q4382">
        <v>0.53440862817735912</v>
      </c>
    </row>
    <row r="4383" spans="1:17" x14ac:dyDescent="0.2">
      <c r="A4383" t="s">
        <v>5950</v>
      </c>
      <c r="B4383" t="s">
        <v>6501</v>
      </c>
      <c r="C4383" t="s">
        <v>6502</v>
      </c>
      <c r="D4383" s="5">
        <v>45252</v>
      </c>
      <c r="E4383" t="s">
        <v>167</v>
      </c>
      <c r="F4383">
        <v>51.99</v>
      </c>
      <c r="I4383">
        <v>1037759</v>
      </c>
      <c r="J4383" t="s">
        <v>63</v>
      </c>
      <c r="K4383" s="6">
        <v>4652.67</v>
      </c>
      <c r="L4383" s="5">
        <v>45256</v>
      </c>
      <c r="P4383">
        <v>37.979999999999997</v>
      </c>
      <c r="Q4383">
        <v>0.53444086611505282</v>
      </c>
    </row>
    <row r="4384" spans="1:17" x14ac:dyDescent="0.2">
      <c r="A4384" t="s">
        <v>9853</v>
      </c>
      <c r="B4384" t="s">
        <v>9854</v>
      </c>
      <c r="C4384" t="s">
        <v>9855</v>
      </c>
      <c r="D4384" s="5">
        <v>45420</v>
      </c>
      <c r="E4384" t="s">
        <v>436</v>
      </c>
      <c r="F4384">
        <v>180.34</v>
      </c>
      <c r="I4384">
        <v>1082163</v>
      </c>
      <c r="J4384" t="s">
        <v>63</v>
      </c>
      <c r="K4384">
        <v>180.34</v>
      </c>
      <c r="L4384" s="5">
        <v>45425</v>
      </c>
      <c r="P4384">
        <v>131.71</v>
      </c>
      <c r="Q4384">
        <v>0.53453940947954803</v>
      </c>
    </row>
    <row r="4385" spans="1:17" x14ac:dyDescent="0.2">
      <c r="A4385" t="s">
        <v>4818</v>
      </c>
      <c r="B4385" t="s">
        <v>4907</v>
      </c>
      <c r="C4385" t="s">
        <v>4908</v>
      </c>
      <c r="D4385" s="5">
        <v>45237</v>
      </c>
      <c r="E4385" t="s">
        <v>167</v>
      </c>
      <c r="F4385">
        <v>34.29</v>
      </c>
      <c r="I4385">
        <v>1033963</v>
      </c>
      <c r="J4385" t="s">
        <v>63</v>
      </c>
      <c r="K4385">
        <v>143.72999999999999</v>
      </c>
      <c r="L4385" s="5">
        <v>45237</v>
      </c>
      <c r="P4385">
        <v>34.29</v>
      </c>
      <c r="Q4385">
        <v>0.53455859155545693</v>
      </c>
    </row>
    <row r="4386" spans="1:17" x14ac:dyDescent="0.2">
      <c r="A4386" t="s">
        <v>481</v>
      </c>
      <c r="B4386" t="s">
        <v>560</v>
      </c>
      <c r="C4386" t="s">
        <v>561</v>
      </c>
      <c r="D4386" s="5">
        <v>45123</v>
      </c>
      <c r="E4386" t="s">
        <v>484</v>
      </c>
      <c r="F4386">
        <v>233.86</v>
      </c>
      <c r="I4386">
        <v>71526</v>
      </c>
      <c r="J4386" t="s">
        <v>485</v>
      </c>
      <c r="K4386" s="6">
        <v>550660.96</v>
      </c>
      <c r="L4386" s="5">
        <v>45138</v>
      </c>
      <c r="P4386">
        <v>233.86</v>
      </c>
      <c r="Q4386">
        <v>0.5346784815758191</v>
      </c>
    </row>
    <row r="4387" spans="1:17" x14ac:dyDescent="0.2">
      <c r="A4387" t="s">
        <v>9053</v>
      </c>
      <c r="B4387" t="s">
        <v>9170</v>
      </c>
      <c r="C4387" t="s">
        <v>9171</v>
      </c>
      <c r="D4387" s="5">
        <v>45201</v>
      </c>
      <c r="E4387" t="s">
        <v>167</v>
      </c>
      <c r="F4387">
        <v>47.22</v>
      </c>
      <c r="I4387">
        <v>1023609</v>
      </c>
      <c r="J4387" t="s">
        <v>63</v>
      </c>
      <c r="K4387">
        <v>660.32</v>
      </c>
      <c r="L4387" s="5">
        <v>45201</v>
      </c>
      <c r="P4387">
        <v>47.22</v>
      </c>
      <c r="Q4387">
        <v>0.53539048218697016</v>
      </c>
    </row>
    <row r="4388" spans="1:17" x14ac:dyDescent="0.2">
      <c r="A4388" t="s">
        <v>9900</v>
      </c>
      <c r="B4388" t="s">
        <v>9907</v>
      </c>
      <c r="C4388">
        <v>993003031517</v>
      </c>
      <c r="D4388" s="5">
        <v>45132</v>
      </c>
      <c r="E4388" t="s">
        <v>56</v>
      </c>
      <c r="F4388">
        <v>319.25</v>
      </c>
      <c r="I4388">
        <v>586086</v>
      </c>
      <c r="J4388" t="s">
        <v>62</v>
      </c>
      <c r="K4388">
        <v>319.25</v>
      </c>
      <c r="L4388" s="5">
        <v>45160</v>
      </c>
      <c r="P4388">
        <v>319.25</v>
      </c>
      <c r="Q4388">
        <v>0.53549828943194788</v>
      </c>
    </row>
    <row r="4389" spans="1:17" x14ac:dyDescent="0.2">
      <c r="A4389" t="s">
        <v>2414</v>
      </c>
      <c r="B4389" t="s">
        <v>2499</v>
      </c>
      <c r="C4389" t="s">
        <v>2500</v>
      </c>
      <c r="D4389" s="5">
        <v>45371</v>
      </c>
      <c r="E4389" t="s">
        <v>167</v>
      </c>
      <c r="F4389" s="6">
        <v>1446.49</v>
      </c>
      <c r="I4389">
        <v>1068306</v>
      </c>
      <c r="J4389" t="s">
        <v>63</v>
      </c>
      <c r="K4389" s="6">
        <v>1472.34</v>
      </c>
      <c r="L4389" s="5">
        <v>45371</v>
      </c>
      <c r="P4389">
        <v>1446.49</v>
      </c>
      <c r="Q4389">
        <v>0.53575173817810495</v>
      </c>
    </row>
    <row r="4390" spans="1:17" x14ac:dyDescent="0.2">
      <c r="A4390" t="s">
        <v>8719</v>
      </c>
      <c r="B4390" t="s">
        <v>8864</v>
      </c>
      <c r="C4390" t="s">
        <v>8865</v>
      </c>
      <c r="D4390" s="5">
        <v>45315</v>
      </c>
      <c r="E4390" t="s">
        <v>167</v>
      </c>
      <c r="F4390">
        <v>53.24</v>
      </c>
      <c r="I4390">
        <v>1053015</v>
      </c>
      <c r="J4390" t="s">
        <v>63</v>
      </c>
      <c r="K4390">
        <v>93.42</v>
      </c>
      <c r="L4390" s="5">
        <v>45315</v>
      </c>
      <c r="P4390">
        <v>53.24</v>
      </c>
      <c r="Q4390">
        <v>0.53581091838872053</v>
      </c>
    </row>
    <row r="4391" spans="1:17" x14ac:dyDescent="0.2">
      <c r="A4391" t="s">
        <v>9727</v>
      </c>
      <c r="B4391" t="s">
        <v>9730</v>
      </c>
      <c r="C4391" t="s">
        <v>9736</v>
      </c>
      <c r="D4391" s="5">
        <v>45153</v>
      </c>
      <c r="E4391" t="s">
        <v>436</v>
      </c>
      <c r="F4391">
        <v>9.19</v>
      </c>
      <c r="I4391">
        <v>593061</v>
      </c>
      <c r="J4391" t="s">
        <v>62</v>
      </c>
      <c r="K4391">
        <v>22.59</v>
      </c>
      <c r="L4391" s="5">
        <v>45211</v>
      </c>
      <c r="P4391">
        <v>9.19</v>
      </c>
      <c r="Q4391">
        <v>0.53584155434468739</v>
      </c>
    </row>
    <row r="4392" spans="1:17" x14ac:dyDescent="0.2">
      <c r="A4392" t="s">
        <v>5950</v>
      </c>
      <c r="B4392" t="s">
        <v>6897</v>
      </c>
      <c r="C4392" t="s">
        <v>6898</v>
      </c>
      <c r="D4392" s="5">
        <v>45362</v>
      </c>
      <c r="E4392" t="s">
        <v>167</v>
      </c>
      <c r="F4392">
        <v>48.47</v>
      </c>
      <c r="I4392">
        <v>1065791</v>
      </c>
      <c r="J4392" t="s">
        <v>63</v>
      </c>
      <c r="K4392" s="6">
        <v>5018.84</v>
      </c>
      <c r="L4392" s="5">
        <v>45363</v>
      </c>
      <c r="P4392">
        <v>35.380000000000003</v>
      </c>
      <c r="Q4392">
        <v>0.53592126817663466</v>
      </c>
    </row>
    <row r="4393" spans="1:17" x14ac:dyDescent="0.2">
      <c r="A4393" t="s">
        <v>10472</v>
      </c>
      <c r="B4393" t="s">
        <v>10473</v>
      </c>
      <c r="C4393" t="s">
        <v>10474</v>
      </c>
      <c r="D4393" s="5">
        <v>45134</v>
      </c>
      <c r="E4393" t="s">
        <v>436</v>
      </c>
      <c r="F4393">
        <v>541.02</v>
      </c>
      <c r="I4393">
        <v>583757</v>
      </c>
      <c r="J4393" t="s">
        <v>62</v>
      </c>
      <c r="K4393">
        <v>541.02</v>
      </c>
      <c r="L4393" s="5">
        <v>45140</v>
      </c>
      <c r="P4393">
        <v>541.02</v>
      </c>
      <c r="Q4393">
        <v>0.5359345012495158</v>
      </c>
    </row>
    <row r="4394" spans="1:17" x14ac:dyDescent="0.2">
      <c r="A4394" t="s">
        <v>10907</v>
      </c>
      <c r="B4394" t="s">
        <v>10928</v>
      </c>
      <c r="C4394" t="s">
        <v>10929</v>
      </c>
      <c r="D4394" s="5">
        <v>45265</v>
      </c>
      <c r="E4394" t="s">
        <v>167</v>
      </c>
      <c r="F4394">
        <v>45.92</v>
      </c>
      <c r="I4394">
        <v>1040645</v>
      </c>
      <c r="J4394" t="s">
        <v>63</v>
      </c>
      <c r="K4394">
        <v>45.92</v>
      </c>
      <c r="L4394" s="5">
        <v>45265</v>
      </c>
      <c r="P4394">
        <v>45.92</v>
      </c>
      <c r="Q4394">
        <v>0.53602790044289339</v>
      </c>
    </row>
    <row r="4395" spans="1:17" x14ac:dyDescent="0.2">
      <c r="A4395" t="s">
        <v>151</v>
      </c>
      <c r="B4395" t="s">
        <v>152</v>
      </c>
      <c r="C4395">
        <v>140423</v>
      </c>
      <c r="D4395" s="5">
        <v>45398</v>
      </c>
      <c r="E4395" t="s">
        <v>56</v>
      </c>
      <c r="F4395" s="6">
        <v>4112.8900000000003</v>
      </c>
      <c r="I4395">
        <v>1820368</v>
      </c>
      <c r="J4395" t="s">
        <v>57</v>
      </c>
      <c r="K4395" s="6">
        <v>4518.16</v>
      </c>
      <c r="L4395" s="5">
        <v>45425</v>
      </c>
      <c r="M4395" s="5">
        <v>45433</v>
      </c>
      <c r="N4395">
        <v>7</v>
      </c>
      <c r="O4395">
        <v>31627.119999999999</v>
      </c>
      <c r="P4395">
        <v>112.82</v>
      </c>
      <c r="Q4395">
        <v>0.53607221179017528</v>
      </c>
    </row>
    <row r="4396" spans="1:17" x14ac:dyDescent="0.2">
      <c r="A4396" t="s">
        <v>8416</v>
      </c>
      <c r="B4396" t="s">
        <v>8427</v>
      </c>
      <c r="C4396" t="s">
        <v>8428</v>
      </c>
      <c r="D4396" s="5">
        <v>45383</v>
      </c>
      <c r="E4396" t="s">
        <v>436</v>
      </c>
      <c r="F4396">
        <v>250</v>
      </c>
      <c r="I4396">
        <v>1072167</v>
      </c>
      <c r="J4396" t="s">
        <v>63</v>
      </c>
      <c r="K4396">
        <v>250</v>
      </c>
      <c r="L4396" s="5">
        <v>45386</v>
      </c>
      <c r="P4396">
        <v>250</v>
      </c>
      <c r="Q4396">
        <v>0.5360724690897154</v>
      </c>
    </row>
    <row r="4397" spans="1:17" x14ac:dyDescent="0.2">
      <c r="A4397" t="s">
        <v>11732</v>
      </c>
      <c r="B4397" t="s">
        <v>11795</v>
      </c>
      <c r="C4397">
        <v>53032040</v>
      </c>
      <c r="D4397" s="5">
        <v>45198</v>
      </c>
      <c r="E4397" t="s">
        <v>11733</v>
      </c>
      <c r="F4397">
        <v>287.10000000000002</v>
      </c>
      <c r="I4397">
        <v>594594</v>
      </c>
      <c r="J4397" t="s">
        <v>62</v>
      </c>
      <c r="K4397" s="6">
        <v>4469.5200000000004</v>
      </c>
      <c r="L4397" s="5">
        <v>45223</v>
      </c>
      <c r="P4397">
        <v>287.10000000000002</v>
      </c>
      <c r="Q4397">
        <v>0.53612807679235075</v>
      </c>
    </row>
    <row r="4398" spans="1:17" x14ac:dyDescent="0.2">
      <c r="A4398" t="s">
        <v>5122</v>
      </c>
      <c r="B4398" t="s">
        <v>5147</v>
      </c>
      <c r="C4398" t="s">
        <v>5148</v>
      </c>
      <c r="D4398" s="5">
        <v>45334</v>
      </c>
      <c r="E4398" t="s">
        <v>436</v>
      </c>
      <c r="F4398">
        <v>175.12</v>
      </c>
      <c r="I4398">
        <v>1059247</v>
      </c>
      <c r="J4398" t="s">
        <v>63</v>
      </c>
      <c r="K4398">
        <v>175.12</v>
      </c>
      <c r="L4398" s="5">
        <v>45337</v>
      </c>
      <c r="P4398">
        <v>150.1</v>
      </c>
      <c r="Q4398">
        <v>0.53614471894162552</v>
      </c>
    </row>
    <row r="4399" spans="1:17" x14ac:dyDescent="0.2">
      <c r="A4399" t="s">
        <v>481</v>
      </c>
      <c r="B4399" t="s">
        <v>742</v>
      </c>
      <c r="C4399" t="s">
        <v>2034</v>
      </c>
      <c r="D4399" s="5">
        <v>45398</v>
      </c>
      <c r="E4399" t="s">
        <v>484</v>
      </c>
      <c r="F4399">
        <v>274.48</v>
      </c>
      <c r="I4399">
        <v>73470</v>
      </c>
      <c r="J4399" t="s">
        <v>485</v>
      </c>
      <c r="K4399" s="6">
        <v>721437.7</v>
      </c>
      <c r="L4399" s="5">
        <v>45412</v>
      </c>
      <c r="P4399">
        <v>274.48</v>
      </c>
      <c r="Q4399">
        <v>0.53619699591606929</v>
      </c>
    </row>
    <row r="4400" spans="1:17" x14ac:dyDescent="0.2">
      <c r="A4400" t="s">
        <v>3067</v>
      </c>
      <c r="B4400" t="s">
        <v>3068</v>
      </c>
      <c r="C4400" t="s">
        <v>3070</v>
      </c>
      <c r="D4400" s="5">
        <v>45138</v>
      </c>
      <c r="E4400" t="s">
        <v>56</v>
      </c>
      <c r="F4400">
        <v>395</v>
      </c>
      <c r="I4400">
        <v>586509</v>
      </c>
      <c r="J4400" t="s">
        <v>62</v>
      </c>
      <c r="K4400" s="6">
        <v>1500</v>
      </c>
      <c r="L4400" s="5">
        <v>45163</v>
      </c>
      <c r="P4400">
        <v>395</v>
      </c>
      <c r="Q4400">
        <v>0.53621210129842367</v>
      </c>
    </row>
    <row r="4401" spans="1:17" x14ac:dyDescent="0.2">
      <c r="A4401" t="s">
        <v>5950</v>
      </c>
      <c r="B4401" t="s">
        <v>6999</v>
      </c>
      <c r="C4401" t="s">
        <v>7000</v>
      </c>
      <c r="D4401" s="5">
        <v>45371</v>
      </c>
      <c r="E4401" t="s">
        <v>167</v>
      </c>
      <c r="F4401">
        <v>65.53</v>
      </c>
      <c r="I4401">
        <v>1068322</v>
      </c>
      <c r="J4401" t="s">
        <v>63</v>
      </c>
      <c r="K4401" s="6">
        <v>2131.09</v>
      </c>
      <c r="L4401" s="5">
        <v>45371</v>
      </c>
      <c r="P4401">
        <v>47.83</v>
      </c>
      <c r="Q4401">
        <v>0.5362439825609141</v>
      </c>
    </row>
    <row r="4402" spans="1:17" x14ac:dyDescent="0.2">
      <c r="A4402" t="s">
        <v>11732</v>
      </c>
      <c r="B4402" t="s">
        <v>11788</v>
      </c>
      <c r="C4402">
        <v>53010694</v>
      </c>
      <c r="D4402" s="5">
        <v>45196</v>
      </c>
      <c r="E4402" t="s">
        <v>11733</v>
      </c>
      <c r="F4402">
        <v>408</v>
      </c>
      <c r="I4402">
        <v>594349</v>
      </c>
      <c r="J4402" t="s">
        <v>62</v>
      </c>
      <c r="K4402" s="6">
        <v>33632.400000000001</v>
      </c>
      <c r="L4402" s="5">
        <v>45222</v>
      </c>
      <c r="P4402">
        <v>408</v>
      </c>
      <c r="Q4402">
        <v>0.53655515973182011</v>
      </c>
    </row>
    <row r="4403" spans="1:17" x14ac:dyDescent="0.2">
      <c r="A4403" t="s">
        <v>3058</v>
      </c>
      <c r="B4403">
        <v>380723</v>
      </c>
      <c r="C4403">
        <v>376360</v>
      </c>
      <c r="D4403" s="5">
        <v>45365</v>
      </c>
      <c r="E4403" t="s">
        <v>56</v>
      </c>
      <c r="F4403">
        <v>255.76</v>
      </c>
      <c r="I4403">
        <v>1068507</v>
      </c>
      <c r="J4403" t="s">
        <v>63</v>
      </c>
      <c r="K4403">
        <v>255.76</v>
      </c>
      <c r="L4403" s="5">
        <v>45373</v>
      </c>
      <c r="P4403">
        <v>255.76</v>
      </c>
      <c r="Q4403">
        <v>0.5365651041479752</v>
      </c>
    </row>
    <row r="4404" spans="1:17" x14ac:dyDescent="0.2">
      <c r="A4404" t="s">
        <v>250</v>
      </c>
      <c r="B4404" t="s">
        <v>264</v>
      </c>
      <c r="C4404" t="s">
        <v>358</v>
      </c>
      <c r="D4404" s="5">
        <v>45359</v>
      </c>
      <c r="E4404" t="s">
        <v>253</v>
      </c>
      <c r="F4404">
        <v>221.57</v>
      </c>
      <c r="I4404">
        <v>1067859</v>
      </c>
      <c r="J4404" t="s">
        <v>63</v>
      </c>
      <c r="K4404" s="6">
        <v>80790.990000000005</v>
      </c>
      <c r="L4404" s="5">
        <v>45370</v>
      </c>
      <c r="P4404">
        <v>221.57</v>
      </c>
      <c r="Q4404">
        <v>0.53685314752669533</v>
      </c>
    </row>
    <row r="4405" spans="1:17" x14ac:dyDescent="0.2">
      <c r="A4405" t="s">
        <v>250</v>
      </c>
      <c r="B4405" t="s">
        <v>258</v>
      </c>
      <c r="C4405" t="s">
        <v>259</v>
      </c>
      <c r="D4405" s="5">
        <v>45117</v>
      </c>
      <c r="E4405" t="s">
        <v>253</v>
      </c>
      <c r="F4405">
        <v>2.83</v>
      </c>
      <c r="I4405">
        <v>580998</v>
      </c>
      <c r="J4405" t="s">
        <v>62</v>
      </c>
      <c r="K4405" s="6">
        <v>7866.31</v>
      </c>
      <c r="L4405" s="5">
        <v>45119</v>
      </c>
      <c r="P4405">
        <v>2.83</v>
      </c>
      <c r="Q4405">
        <v>0.53711403798253565</v>
      </c>
    </row>
    <row r="4406" spans="1:17" x14ac:dyDescent="0.2">
      <c r="A4406" t="s">
        <v>175</v>
      </c>
      <c r="B4406" t="s">
        <v>178</v>
      </c>
      <c r="C4406" t="s">
        <v>206</v>
      </c>
      <c r="D4406" s="5">
        <v>45296</v>
      </c>
      <c r="E4406" t="s">
        <v>69</v>
      </c>
      <c r="F4406" s="6">
        <v>3869.73</v>
      </c>
      <c r="G4406" s="5">
        <v>45265</v>
      </c>
      <c r="H4406" s="5">
        <v>45296</v>
      </c>
      <c r="I4406">
        <v>1808161</v>
      </c>
      <c r="J4406" t="s">
        <v>57</v>
      </c>
      <c r="K4406" s="6">
        <v>38180.11</v>
      </c>
      <c r="L4406" s="5">
        <v>45308</v>
      </c>
      <c r="M4406" s="5">
        <v>45320</v>
      </c>
      <c r="N4406">
        <v>11</v>
      </c>
      <c r="O4406">
        <v>419981.21</v>
      </c>
      <c r="P4406">
        <v>2945.53</v>
      </c>
      <c r="Q4406">
        <v>0.5372304289753016</v>
      </c>
    </row>
    <row r="4407" spans="1:17" x14ac:dyDescent="0.2">
      <c r="A4407" t="s">
        <v>481</v>
      </c>
      <c r="B4407" t="s">
        <v>1396</v>
      </c>
      <c r="C4407" t="s">
        <v>1535</v>
      </c>
      <c r="D4407" s="5">
        <v>45307</v>
      </c>
      <c r="E4407" t="s">
        <v>484</v>
      </c>
      <c r="F4407">
        <v>205.55</v>
      </c>
      <c r="I4407">
        <v>72804</v>
      </c>
      <c r="J4407" t="s">
        <v>485</v>
      </c>
      <c r="K4407" s="6">
        <v>577784.27</v>
      </c>
      <c r="L4407" s="5">
        <v>45322</v>
      </c>
      <c r="P4407">
        <v>205.55</v>
      </c>
      <c r="Q4407">
        <v>0.5372885379028165</v>
      </c>
    </row>
    <row r="4408" spans="1:17" x14ac:dyDescent="0.2">
      <c r="A4408" t="s">
        <v>101</v>
      </c>
      <c r="B4408">
        <v>1292537</v>
      </c>
      <c r="C4408">
        <v>5500999826</v>
      </c>
      <c r="D4408" s="5">
        <v>45138</v>
      </c>
      <c r="E4408" t="s">
        <v>56</v>
      </c>
      <c r="F4408">
        <v>41.58</v>
      </c>
      <c r="I4408">
        <v>586546</v>
      </c>
      <c r="J4408" t="s">
        <v>62</v>
      </c>
      <c r="K4408" s="6">
        <v>21563.9</v>
      </c>
      <c r="L4408" s="5">
        <v>45163</v>
      </c>
      <c r="P4408">
        <v>41.58</v>
      </c>
      <c r="Q4408">
        <v>0.53731608455320423</v>
      </c>
    </row>
    <row r="4409" spans="1:17" x14ac:dyDescent="0.2">
      <c r="A4409" t="s">
        <v>4279</v>
      </c>
      <c r="B4409" t="s">
        <v>4298</v>
      </c>
      <c r="C4409" t="s">
        <v>4299</v>
      </c>
      <c r="D4409" s="5">
        <v>45182</v>
      </c>
      <c r="E4409" t="s">
        <v>167</v>
      </c>
      <c r="F4409">
        <v>149.46</v>
      </c>
      <c r="I4409">
        <v>1018361</v>
      </c>
      <c r="J4409" t="s">
        <v>63</v>
      </c>
      <c r="K4409">
        <v>641.04999999999995</v>
      </c>
      <c r="L4409" s="5">
        <v>45182</v>
      </c>
      <c r="P4409">
        <v>149.46</v>
      </c>
      <c r="Q4409">
        <v>0.53748676155012431</v>
      </c>
    </row>
    <row r="4410" spans="1:17" x14ac:dyDescent="0.2">
      <c r="A4410" t="s">
        <v>3506</v>
      </c>
      <c r="B4410" t="s">
        <v>3511</v>
      </c>
      <c r="C4410">
        <v>1216847</v>
      </c>
      <c r="D4410" s="5">
        <v>45110</v>
      </c>
      <c r="E4410" t="s">
        <v>56</v>
      </c>
      <c r="F4410" s="6">
        <v>3617.78</v>
      </c>
      <c r="I4410">
        <v>583098</v>
      </c>
      <c r="J4410" t="s">
        <v>62</v>
      </c>
      <c r="K4410" s="6">
        <v>24278.49</v>
      </c>
      <c r="L4410" s="5">
        <v>45135</v>
      </c>
      <c r="P4410">
        <v>3617.78</v>
      </c>
      <c r="Q4410">
        <v>0.53754835897606645</v>
      </c>
    </row>
    <row r="4411" spans="1:17" x14ac:dyDescent="0.2">
      <c r="A4411" t="s">
        <v>9053</v>
      </c>
      <c r="B4411" t="s">
        <v>9284</v>
      </c>
      <c r="C4411" t="s">
        <v>9285</v>
      </c>
      <c r="D4411" s="5">
        <v>45267</v>
      </c>
      <c r="E4411" t="s">
        <v>167</v>
      </c>
      <c r="F4411">
        <v>44.03</v>
      </c>
      <c r="I4411">
        <v>1041449</v>
      </c>
      <c r="J4411" t="s">
        <v>63</v>
      </c>
      <c r="K4411">
        <v>82.14</v>
      </c>
      <c r="L4411" s="5">
        <v>45269</v>
      </c>
      <c r="P4411">
        <v>44.03</v>
      </c>
      <c r="Q4411">
        <v>0.53761507962580646</v>
      </c>
    </row>
    <row r="4412" spans="1:17" x14ac:dyDescent="0.2">
      <c r="A4412" t="s">
        <v>11112</v>
      </c>
      <c r="B4412" t="s">
        <v>11337</v>
      </c>
      <c r="C4412" t="s">
        <v>11338</v>
      </c>
      <c r="D4412" s="5">
        <v>45345</v>
      </c>
      <c r="E4412" t="s">
        <v>167</v>
      </c>
      <c r="F4412">
        <v>33.79</v>
      </c>
      <c r="I4412">
        <v>1061124</v>
      </c>
      <c r="J4412" t="s">
        <v>63</v>
      </c>
      <c r="K4412">
        <v>260.76</v>
      </c>
      <c r="L4412" s="5">
        <v>45345</v>
      </c>
      <c r="P4412">
        <v>33.79</v>
      </c>
      <c r="Q4412">
        <v>0.53765691367010726</v>
      </c>
    </row>
    <row r="4413" spans="1:17" x14ac:dyDescent="0.2">
      <c r="A4413" t="s">
        <v>481</v>
      </c>
      <c r="B4413" t="s">
        <v>690</v>
      </c>
      <c r="C4413" t="s">
        <v>1878</v>
      </c>
      <c r="D4413" s="5">
        <v>45367</v>
      </c>
      <c r="E4413" t="s">
        <v>484</v>
      </c>
      <c r="F4413">
        <v>661.3</v>
      </c>
      <c r="I4413">
        <v>73273</v>
      </c>
      <c r="J4413" t="s">
        <v>485</v>
      </c>
      <c r="K4413" s="6">
        <v>689219.2</v>
      </c>
      <c r="L4413" s="5">
        <v>45380</v>
      </c>
      <c r="P4413">
        <v>661.3</v>
      </c>
      <c r="Q4413">
        <v>0.53769613261263161</v>
      </c>
    </row>
    <row r="4414" spans="1:17" x14ac:dyDescent="0.2">
      <c r="A4414" t="s">
        <v>9053</v>
      </c>
      <c r="B4414" t="s">
        <v>9564</v>
      </c>
      <c r="C4414" t="s">
        <v>9565</v>
      </c>
      <c r="D4414" s="5">
        <v>45467</v>
      </c>
      <c r="E4414" t="s">
        <v>167</v>
      </c>
      <c r="F4414">
        <v>36.81</v>
      </c>
      <c r="I4414">
        <v>1092949</v>
      </c>
      <c r="J4414" t="s">
        <v>63</v>
      </c>
      <c r="K4414">
        <v>599.34</v>
      </c>
      <c r="L4414" s="5">
        <v>45468</v>
      </c>
      <c r="P4414">
        <v>36.81</v>
      </c>
      <c r="Q4414">
        <v>0.53791946446340411</v>
      </c>
    </row>
    <row r="4415" spans="1:17" x14ac:dyDescent="0.2">
      <c r="A4415" t="s">
        <v>11732</v>
      </c>
      <c r="B4415" t="s">
        <v>11809</v>
      </c>
      <c r="C4415">
        <v>53131830</v>
      </c>
      <c r="D4415" s="5">
        <v>45212</v>
      </c>
      <c r="E4415" t="s">
        <v>11733</v>
      </c>
      <c r="F4415">
        <v>558.22</v>
      </c>
      <c r="I4415">
        <v>596494</v>
      </c>
      <c r="J4415" t="s">
        <v>62</v>
      </c>
      <c r="K4415" s="6">
        <v>21860.25</v>
      </c>
      <c r="L4415" s="5">
        <v>45237</v>
      </c>
      <c r="P4415">
        <v>558.22</v>
      </c>
      <c r="Q4415">
        <v>0.53793696198381979</v>
      </c>
    </row>
    <row r="4416" spans="1:17" x14ac:dyDescent="0.2">
      <c r="A4416" t="s">
        <v>2322</v>
      </c>
      <c r="B4416" t="s">
        <v>80</v>
      </c>
      <c r="C4416" t="s">
        <v>2324</v>
      </c>
      <c r="D4416" s="5">
        <v>45110</v>
      </c>
      <c r="E4416" t="s">
        <v>56</v>
      </c>
      <c r="F4416" s="6">
        <v>4399</v>
      </c>
      <c r="I4416">
        <v>583063</v>
      </c>
      <c r="J4416" t="s">
        <v>62</v>
      </c>
      <c r="K4416" s="6">
        <v>4399</v>
      </c>
      <c r="L4416" s="5">
        <v>45135</v>
      </c>
      <c r="P4416">
        <v>4399</v>
      </c>
      <c r="Q4416">
        <v>0.53839611098702067</v>
      </c>
    </row>
    <row r="4417" spans="1:17" x14ac:dyDescent="0.2">
      <c r="A4417" t="s">
        <v>8131</v>
      </c>
      <c r="B4417" t="s">
        <v>8138</v>
      </c>
      <c r="C4417">
        <v>413</v>
      </c>
      <c r="D4417" s="5">
        <v>45352</v>
      </c>
      <c r="E4417" t="s">
        <v>56</v>
      </c>
      <c r="F4417">
        <v>800</v>
      </c>
      <c r="I4417">
        <v>1815885</v>
      </c>
      <c r="J4417" t="s">
        <v>57</v>
      </c>
      <c r="K4417">
        <v>800</v>
      </c>
      <c r="L4417" s="5">
        <v>45378</v>
      </c>
      <c r="M4417" s="5">
        <v>45390</v>
      </c>
      <c r="N4417">
        <v>11</v>
      </c>
      <c r="O4417">
        <v>8800</v>
      </c>
      <c r="P4417">
        <v>800</v>
      </c>
      <c r="Q4417">
        <v>0.53844534790290666</v>
      </c>
    </row>
    <row r="4418" spans="1:17" x14ac:dyDescent="0.2">
      <c r="A4418" t="s">
        <v>481</v>
      </c>
      <c r="B4418" t="s">
        <v>619</v>
      </c>
      <c r="C4418" t="s">
        <v>620</v>
      </c>
      <c r="D4418" s="5">
        <v>45123</v>
      </c>
      <c r="E4418" t="s">
        <v>484</v>
      </c>
      <c r="F4418">
        <v>142.91999999999999</v>
      </c>
      <c r="I4418">
        <v>71526</v>
      </c>
      <c r="J4418" t="s">
        <v>485</v>
      </c>
      <c r="K4418" s="6">
        <v>550660.96</v>
      </c>
      <c r="L4418" s="5">
        <v>45138</v>
      </c>
      <c r="P4418">
        <v>117.49</v>
      </c>
      <c r="Q4418">
        <v>0.53860303897867723</v>
      </c>
    </row>
    <row r="4419" spans="1:17" x14ac:dyDescent="0.2">
      <c r="A4419" t="s">
        <v>11112</v>
      </c>
      <c r="B4419" t="s">
        <v>11429</v>
      </c>
      <c r="C4419" t="s">
        <v>11430</v>
      </c>
      <c r="D4419" s="5">
        <v>45441</v>
      </c>
      <c r="E4419" t="s">
        <v>167</v>
      </c>
      <c r="F4419">
        <v>29.09</v>
      </c>
      <c r="I4419">
        <v>1086888</v>
      </c>
      <c r="J4419" t="s">
        <v>63</v>
      </c>
      <c r="K4419">
        <v>217.92</v>
      </c>
      <c r="L4419" s="5">
        <v>45441</v>
      </c>
      <c r="P4419">
        <v>29.09</v>
      </c>
      <c r="Q4419">
        <v>0.53865942281945767</v>
      </c>
    </row>
    <row r="4420" spans="1:17" x14ac:dyDescent="0.2">
      <c r="A4420" t="s">
        <v>3347</v>
      </c>
      <c r="B4420" t="s">
        <v>3349</v>
      </c>
      <c r="C4420" t="s">
        <v>3350</v>
      </c>
      <c r="D4420" s="5">
        <v>45415</v>
      </c>
      <c r="E4420" t="s">
        <v>56</v>
      </c>
      <c r="F4420" s="6">
        <v>2147</v>
      </c>
      <c r="I4420">
        <v>1819956</v>
      </c>
      <c r="J4420" t="s">
        <v>57</v>
      </c>
      <c r="K4420" s="6">
        <v>2147</v>
      </c>
      <c r="L4420" s="5">
        <v>45418</v>
      </c>
      <c r="M4420" s="5">
        <v>45426</v>
      </c>
      <c r="N4420">
        <v>7</v>
      </c>
      <c r="O4420">
        <v>15029</v>
      </c>
      <c r="P4420">
        <v>2147</v>
      </c>
      <c r="Q4420">
        <v>0.538707379773946</v>
      </c>
    </row>
    <row r="4421" spans="1:17" x14ac:dyDescent="0.2">
      <c r="A4421" t="s">
        <v>481</v>
      </c>
      <c r="B4421" t="s">
        <v>576</v>
      </c>
      <c r="C4421" t="s">
        <v>1103</v>
      </c>
      <c r="D4421" s="5">
        <v>45215</v>
      </c>
      <c r="E4421" t="s">
        <v>484</v>
      </c>
      <c r="F4421">
        <v>46.71</v>
      </c>
      <c r="I4421">
        <v>72141</v>
      </c>
      <c r="J4421" t="s">
        <v>485</v>
      </c>
      <c r="K4421" s="6">
        <v>621809.21</v>
      </c>
      <c r="L4421" s="5">
        <v>45231</v>
      </c>
      <c r="P4421">
        <v>46.71</v>
      </c>
      <c r="Q4421">
        <v>0.53880650332261892</v>
      </c>
    </row>
    <row r="4422" spans="1:17" x14ac:dyDescent="0.2">
      <c r="A4422" t="s">
        <v>481</v>
      </c>
      <c r="B4422" t="s">
        <v>625</v>
      </c>
      <c r="C4422" t="s">
        <v>2246</v>
      </c>
      <c r="D4422" s="5">
        <v>45459</v>
      </c>
      <c r="E4422" t="s">
        <v>484</v>
      </c>
      <c r="F4422">
        <v>260.68</v>
      </c>
      <c r="I4422">
        <v>73848</v>
      </c>
      <c r="J4422" t="s">
        <v>485</v>
      </c>
      <c r="K4422" s="6">
        <v>709092.54</v>
      </c>
      <c r="L4422" s="5">
        <v>45471</v>
      </c>
      <c r="P4422">
        <v>260.68</v>
      </c>
      <c r="Q4422">
        <v>0.53900072023374457</v>
      </c>
    </row>
    <row r="4423" spans="1:17" x14ac:dyDescent="0.2">
      <c r="A4423" t="s">
        <v>9900</v>
      </c>
      <c r="B4423" t="s">
        <v>9908</v>
      </c>
      <c r="C4423">
        <v>757001337868</v>
      </c>
      <c r="D4423" s="5">
        <v>45397</v>
      </c>
      <c r="E4423" t="s">
        <v>56</v>
      </c>
      <c r="F4423">
        <v>92.54</v>
      </c>
      <c r="I4423">
        <v>1080245</v>
      </c>
      <c r="J4423" t="s">
        <v>63</v>
      </c>
      <c r="K4423">
        <v>387.07</v>
      </c>
      <c r="L4423" s="5">
        <v>45415</v>
      </c>
      <c r="P4423">
        <v>92.54</v>
      </c>
      <c r="Q4423">
        <v>0.5391540988234742</v>
      </c>
    </row>
    <row r="4424" spans="1:17" x14ac:dyDescent="0.2">
      <c r="A4424" t="s">
        <v>5203</v>
      </c>
      <c r="B4424" t="s">
        <v>5842</v>
      </c>
      <c r="C4424" t="s">
        <v>5843</v>
      </c>
      <c r="D4424" s="5">
        <v>45467</v>
      </c>
      <c r="E4424" t="s">
        <v>167</v>
      </c>
      <c r="F4424">
        <v>54.33</v>
      </c>
      <c r="I4424">
        <v>1092957</v>
      </c>
      <c r="J4424" t="s">
        <v>63</v>
      </c>
      <c r="K4424">
        <v>176.33</v>
      </c>
      <c r="L4424" s="5">
        <v>45468</v>
      </c>
      <c r="P4424">
        <v>54.33</v>
      </c>
      <c r="Q4424">
        <v>0.53918644591515608</v>
      </c>
    </row>
    <row r="4425" spans="1:17" x14ac:dyDescent="0.2">
      <c r="A4425" t="s">
        <v>481</v>
      </c>
      <c r="B4425" t="s">
        <v>1051</v>
      </c>
      <c r="C4425" t="s">
        <v>1052</v>
      </c>
      <c r="D4425" s="5">
        <v>45185</v>
      </c>
      <c r="E4425" t="s">
        <v>484</v>
      </c>
      <c r="F4425">
        <v>37.07</v>
      </c>
      <c r="I4425">
        <v>71929</v>
      </c>
      <c r="J4425" t="s">
        <v>485</v>
      </c>
      <c r="K4425" s="6">
        <v>614311.01</v>
      </c>
      <c r="L4425" s="5">
        <v>45198</v>
      </c>
      <c r="P4425">
        <v>37.07</v>
      </c>
      <c r="Q4425">
        <v>0.53925705547806291</v>
      </c>
    </row>
    <row r="4426" spans="1:17" x14ac:dyDescent="0.2">
      <c r="A4426" t="s">
        <v>7793</v>
      </c>
      <c r="B4426" t="s">
        <v>7797</v>
      </c>
      <c r="C4426">
        <v>124186</v>
      </c>
      <c r="D4426" s="5">
        <v>45118</v>
      </c>
      <c r="E4426" t="s">
        <v>56</v>
      </c>
      <c r="F4426">
        <v>66.599999999999994</v>
      </c>
      <c r="I4426">
        <v>584292</v>
      </c>
      <c r="J4426" t="s">
        <v>62</v>
      </c>
      <c r="K4426" s="6">
        <v>28044.34</v>
      </c>
      <c r="L4426" s="5">
        <v>45145</v>
      </c>
      <c r="P4426">
        <v>70.59</v>
      </c>
      <c r="Q4426">
        <v>0.53931546557885812</v>
      </c>
    </row>
    <row r="4427" spans="1:17" x14ac:dyDescent="0.2">
      <c r="A4427" t="s">
        <v>481</v>
      </c>
      <c r="B4427" t="s">
        <v>490</v>
      </c>
      <c r="C4427" t="s">
        <v>491</v>
      </c>
      <c r="D4427" s="5">
        <v>45123</v>
      </c>
      <c r="E4427" t="s">
        <v>484</v>
      </c>
      <c r="F4427">
        <v>24.99</v>
      </c>
      <c r="I4427">
        <v>71526</v>
      </c>
      <c r="J4427" t="s">
        <v>485</v>
      </c>
      <c r="K4427" s="6">
        <v>550660.96</v>
      </c>
      <c r="L4427" s="5">
        <v>45138</v>
      </c>
      <c r="P4427">
        <v>24.99</v>
      </c>
      <c r="Q4427">
        <v>0.53931654419037589</v>
      </c>
    </row>
    <row r="4428" spans="1:17" x14ac:dyDescent="0.2">
      <c r="A4428" t="s">
        <v>4620</v>
      </c>
      <c r="B4428" t="s">
        <v>4737</v>
      </c>
      <c r="C4428" t="s">
        <v>4738</v>
      </c>
      <c r="D4428" s="5">
        <v>45357</v>
      </c>
      <c r="E4428" t="s">
        <v>167</v>
      </c>
      <c r="F4428">
        <v>24.68</v>
      </c>
      <c r="I4428">
        <v>1064597</v>
      </c>
      <c r="J4428" t="s">
        <v>63</v>
      </c>
      <c r="K4428">
        <v>71.040000000000006</v>
      </c>
      <c r="L4428" s="5">
        <v>45357</v>
      </c>
      <c r="P4428">
        <v>24.68</v>
      </c>
      <c r="Q4428">
        <v>0.53949748556075028</v>
      </c>
    </row>
    <row r="4429" spans="1:17" x14ac:dyDescent="0.2">
      <c r="A4429" t="s">
        <v>4212</v>
      </c>
      <c r="B4429" t="s">
        <v>4224</v>
      </c>
      <c r="C4429">
        <v>1136558</v>
      </c>
      <c r="D4429" s="5">
        <v>45272</v>
      </c>
      <c r="E4429" t="s">
        <v>56</v>
      </c>
      <c r="F4429">
        <v>536.88</v>
      </c>
      <c r="I4429">
        <v>602255</v>
      </c>
      <c r="J4429" t="s">
        <v>62</v>
      </c>
      <c r="K4429" s="6">
        <v>95053.45</v>
      </c>
      <c r="L4429" s="5">
        <v>45282</v>
      </c>
      <c r="P4429">
        <v>536.88</v>
      </c>
      <c r="Q4429">
        <v>0.53975833320011846</v>
      </c>
    </row>
    <row r="4430" spans="1:17" x14ac:dyDescent="0.2">
      <c r="A4430" t="s">
        <v>481</v>
      </c>
      <c r="B4430" t="s">
        <v>532</v>
      </c>
      <c r="C4430" t="s">
        <v>780</v>
      </c>
      <c r="D4430" s="5">
        <v>45154</v>
      </c>
      <c r="E4430" t="s">
        <v>484</v>
      </c>
      <c r="F4430">
        <v>968.79</v>
      </c>
      <c r="I4430">
        <v>71731</v>
      </c>
      <c r="J4430" t="s">
        <v>485</v>
      </c>
      <c r="K4430" s="6">
        <v>681080.54</v>
      </c>
      <c r="L4430" s="5">
        <v>45169</v>
      </c>
      <c r="P4430">
        <v>495.35</v>
      </c>
      <c r="Q4430">
        <v>0.53981237480350219</v>
      </c>
    </row>
    <row r="4431" spans="1:17" x14ac:dyDescent="0.2">
      <c r="A4431" t="s">
        <v>10277</v>
      </c>
      <c r="B4431" t="s">
        <v>10296</v>
      </c>
      <c r="C4431" t="s">
        <v>10297</v>
      </c>
      <c r="D4431" s="5">
        <v>45384</v>
      </c>
      <c r="E4431" t="s">
        <v>167</v>
      </c>
      <c r="F4431">
        <v>24.08</v>
      </c>
      <c r="I4431">
        <v>1071634</v>
      </c>
      <c r="J4431" t="s">
        <v>63</v>
      </c>
      <c r="K4431">
        <v>24.08</v>
      </c>
      <c r="L4431" s="5">
        <v>45384</v>
      </c>
      <c r="P4431">
        <v>24.08</v>
      </c>
      <c r="Q4431">
        <v>0.54007581709729169</v>
      </c>
    </row>
    <row r="4432" spans="1:17" x14ac:dyDescent="0.2">
      <c r="A4432" t="s">
        <v>4818</v>
      </c>
      <c r="B4432" t="s">
        <v>4963</v>
      </c>
      <c r="C4432" t="s">
        <v>4964</v>
      </c>
      <c r="D4432" s="5">
        <v>45327</v>
      </c>
      <c r="E4432" t="s">
        <v>167</v>
      </c>
      <c r="F4432">
        <v>35.56</v>
      </c>
      <c r="I4432">
        <v>1056288</v>
      </c>
      <c r="J4432" t="s">
        <v>63</v>
      </c>
      <c r="K4432">
        <v>146.82</v>
      </c>
      <c r="L4432" s="5">
        <v>45327</v>
      </c>
      <c r="P4432">
        <v>35.56</v>
      </c>
      <c r="Q4432">
        <v>0.54034656348112509</v>
      </c>
    </row>
    <row r="4433" spans="1:17" x14ac:dyDescent="0.2">
      <c r="A4433" t="s">
        <v>250</v>
      </c>
      <c r="B4433" t="s">
        <v>270</v>
      </c>
      <c r="C4433" t="s">
        <v>361</v>
      </c>
      <c r="D4433" s="5">
        <v>45359</v>
      </c>
      <c r="E4433" t="s">
        <v>253</v>
      </c>
      <c r="F4433">
        <v>115.6</v>
      </c>
      <c r="I4433">
        <v>1067859</v>
      </c>
      <c r="J4433" t="s">
        <v>63</v>
      </c>
      <c r="K4433" s="6">
        <v>80790.990000000005</v>
      </c>
      <c r="L4433" s="5">
        <v>45370</v>
      </c>
      <c r="P4433">
        <v>115.6</v>
      </c>
      <c r="Q4433">
        <v>0.54064287358636443</v>
      </c>
    </row>
    <row r="4434" spans="1:17" x14ac:dyDescent="0.2">
      <c r="A4434" t="s">
        <v>3908</v>
      </c>
      <c r="B4434" t="s">
        <v>3917</v>
      </c>
      <c r="C4434" t="s">
        <v>3918</v>
      </c>
      <c r="D4434" s="5">
        <v>45280</v>
      </c>
      <c r="E4434" t="s">
        <v>436</v>
      </c>
      <c r="F4434">
        <v>421.8</v>
      </c>
      <c r="I4434">
        <v>602928</v>
      </c>
      <c r="J4434" t="s">
        <v>62</v>
      </c>
      <c r="K4434">
        <v>421.8</v>
      </c>
      <c r="L4434" s="5">
        <v>45293</v>
      </c>
      <c r="P4434">
        <v>421.8</v>
      </c>
      <c r="Q4434">
        <v>0.54068760388877002</v>
      </c>
    </row>
    <row r="4435" spans="1:17" x14ac:dyDescent="0.2">
      <c r="A4435" t="s">
        <v>481</v>
      </c>
      <c r="B4435" t="s">
        <v>713</v>
      </c>
      <c r="C4435" t="s">
        <v>2287</v>
      </c>
      <c r="D4435" s="5">
        <v>45459</v>
      </c>
      <c r="E4435" t="s">
        <v>484</v>
      </c>
      <c r="F4435">
        <v>126.6</v>
      </c>
      <c r="I4435">
        <v>73848</v>
      </c>
      <c r="J4435" t="s">
        <v>485</v>
      </c>
      <c r="K4435" s="6">
        <v>709092.54</v>
      </c>
      <c r="L4435" s="5">
        <v>45471</v>
      </c>
      <c r="P4435">
        <v>126.6</v>
      </c>
      <c r="Q4435">
        <v>0.54072966005389311</v>
      </c>
    </row>
    <row r="4436" spans="1:17" x14ac:dyDescent="0.2">
      <c r="A4436" t="s">
        <v>8570</v>
      </c>
      <c r="B4436" t="s">
        <v>8643</v>
      </c>
      <c r="C4436" t="s">
        <v>8644</v>
      </c>
      <c r="D4436" s="5">
        <v>45344</v>
      </c>
      <c r="E4436" t="s">
        <v>167</v>
      </c>
      <c r="F4436">
        <v>18.02</v>
      </c>
      <c r="I4436">
        <v>1060935</v>
      </c>
      <c r="J4436" t="s">
        <v>63</v>
      </c>
      <c r="K4436">
        <v>18.02</v>
      </c>
      <c r="L4436" s="5">
        <v>45344</v>
      </c>
      <c r="P4436">
        <v>18.02</v>
      </c>
      <c r="Q4436">
        <v>0.54087128183870914</v>
      </c>
    </row>
    <row r="4437" spans="1:17" x14ac:dyDescent="0.2">
      <c r="A4437" t="s">
        <v>2818</v>
      </c>
      <c r="B4437" t="s">
        <v>2820</v>
      </c>
      <c r="C4437">
        <v>2200494</v>
      </c>
      <c r="D4437" s="5">
        <v>45412</v>
      </c>
      <c r="E4437" t="s">
        <v>56</v>
      </c>
      <c r="F4437">
        <v>156</v>
      </c>
      <c r="I4437">
        <v>1821812</v>
      </c>
      <c r="J4437" t="s">
        <v>57</v>
      </c>
      <c r="K4437">
        <v>156</v>
      </c>
      <c r="L4437" s="5">
        <v>45441</v>
      </c>
      <c r="M4437" s="5">
        <v>45455</v>
      </c>
      <c r="N4437">
        <v>13</v>
      </c>
      <c r="O4437">
        <v>2028</v>
      </c>
      <c r="P4437">
        <v>165.36</v>
      </c>
      <c r="Q4437">
        <v>0.54089592647401907</v>
      </c>
    </row>
    <row r="4438" spans="1:17" x14ac:dyDescent="0.2">
      <c r="A4438" t="s">
        <v>5950</v>
      </c>
      <c r="B4438" t="s">
        <v>7117</v>
      </c>
      <c r="C4438" t="s">
        <v>7118</v>
      </c>
      <c r="D4438" s="5">
        <v>45426</v>
      </c>
      <c r="E4438" t="s">
        <v>167</v>
      </c>
      <c r="F4438">
        <v>291.29000000000002</v>
      </c>
      <c r="I4438">
        <v>1083065</v>
      </c>
      <c r="J4438" t="s">
        <v>63</v>
      </c>
      <c r="K4438">
        <v>343.75</v>
      </c>
      <c r="L4438" s="5">
        <v>45426</v>
      </c>
      <c r="P4438">
        <v>291.29000000000002</v>
      </c>
      <c r="Q4438">
        <v>0.54090476030098522</v>
      </c>
    </row>
    <row r="4439" spans="1:17" x14ac:dyDescent="0.2">
      <c r="A4439" t="s">
        <v>8023</v>
      </c>
      <c r="B4439" t="s">
        <v>8026</v>
      </c>
      <c r="C4439">
        <v>1249803</v>
      </c>
      <c r="D4439" s="5">
        <v>45232</v>
      </c>
      <c r="E4439" t="s">
        <v>56</v>
      </c>
      <c r="F4439">
        <v>136</v>
      </c>
      <c r="I4439">
        <v>1803758</v>
      </c>
      <c r="J4439" t="s">
        <v>57</v>
      </c>
      <c r="K4439">
        <v>136</v>
      </c>
      <c r="L4439" s="5">
        <v>45257</v>
      </c>
      <c r="M4439" s="5">
        <v>45261</v>
      </c>
      <c r="N4439">
        <v>3</v>
      </c>
      <c r="O4439">
        <v>408</v>
      </c>
      <c r="P4439">
        <v>136</v>
      </c>
      <c r="Q4439">
        <v>0.54102629304209149</v>
      </c>
    </row>
    <row r="4440" spans="1:17" x14ac:dyDescent="0.2">
      <c r="A4440" t="s">
        <v>250</v>
      </c>
      <c r="B4440" t="s">
        <v>251</v>
      </c>
      <c r="C4440" t="s">
        <v>314</v>
      </c>
      <c r="D4440" s="5">
        <v>45268</v>
      </c>
      <c r="E4440" t="s">
        <v>253</v>
      </c>
      <c r="F4440">
        <v>167.35</v>
      </c>
      <c r="I4440">
        <v>600744</v>
      </c>
      <c r="J4440" t="s">
        <v>62</v>
      </c>
      <c r="K4440" s="6">
        <v>16983.939999999999</v>
      </c>
      <c r="L4440" s="5">
        <v>45271</v>
      </c>
      <c r="P4440">
        <v>167.35</v>
      </c>
      <c r="Q4440">
        <v>0.5410372303478953</v>
      </c>
    </row>
    <row r="4441" spans="1:17" x14ac:dyDescent="0.2">
      <c r="A4441" t="s">
        <v>5950</v>
      </c>
      <c r="B4441" t="s">
        <v>7145</v>
      </c>
      <c r="C4441" t="s">
        <v>7146</v>
      </c>
      <c r="D4441" s="5">
        <v>45427</v>
      </c>
      <c r="E4441" t="s">
        <v>167</v>
      </c>
      <c r="F4441">
        <v>51.17</v>
      </c>
      <c r="I4441">
        <v>1083473</v>
      </c>
      <c r="J4441" t="s">
        <v>63</v>
      </c>
      <c r="K4441" s="6">
        <v>4619.0200000000004</v>
      </c>
      <c r="L4441" s="5">
        <v>45427</v>
      </c>
      <c r="P4441">
        <v>37.369999999999997</v>
      </c>
      <c r="Q4441">
        <v>0.54108171078157452</v>
      </c>
    </row>
    <row r="4442" spans="1:17" x14ac:dyDescent="0.2">
      <c r="A4442" t="s">
        <v>3445</v>
      </c>
      <c r="B4442" t="s">
        <v>3458</v>
      </c>
      <c r="C4442" t="s">
        <v>3468</v>
      </c>
      <c r="D4442" s="5">
        <v>45406</v>
      </c>
      <c r="E4442" t="s">
        <v>436</v>
      </c>
      <c r="F4442">
        <v>48.09</v>
      </c>
      <c r="I4442">
        <v>1078500</v>
      </c>
      <c r="J4442" t="s">
        <v>63</v>
      </c>
      <c r="K4442">
        <v>97.43</v>
      </c>
      <c r="L4442" s="5">
        <v>45411</v>
      </c>
      <c r="P4442">
        <v>48.09</v>
      </c>
      <c r="Q4442">
        <v>0.54115558065934632</v>
      </c>
    </row>
    <row r="4443" spans="1:17" x14ac:dyDescent="0.2">
      <c r="A4443" t="s">
        <v>4385</v>
      </c>
      <c r="B4443" t="s">
        <v>4426</v>
      </c>
      <c r="C4443" t="s">
        <v>4427</v>
      </c>
      <c r="D4443" s="5">
        <v>45265</v>
      </c>
      <c r="E4443" t="s">
        <v>167</v>
      </c>
      <c r="F4443">
        <v>14.51</v>
      </c>
      <c r="I4443">
        <v>1040609</v>
      </c>
      <c r="J4443" t="s">
        <v>63</v>
      </c>
      <c r="K4443">
        <v>159.6</v>
      </c>
      <c r="L4443" s="5">
        <v>45265</v>
      </c>
      <c r="P4443">
        <v>14.51</v>
      </c>
      <c r="Q4443">
        <v>0.54118758192268557</v>
      </c>
    </row>
    <row r="4444" spans="1:17" x14ac:dyDescent="0.2">
      <c r="A4444" t="s">
        <v>8023</v>
      </c>
      <c r="B4444" t="s">
        <v>87</v>
      </c>
      <c r="C4444">
        <v>1250945</v>
      </c>
      <c r="D4444" s="5">
        <v>45239</v>
      </c>
      <c r="E4444" t="s">
        <v>56</v>
      </c>
      <c r="F4444">
        <v>56</v>
      </c>
      <c r="I4444">
        <v>1804231</v>
      </c>
      <c r="J4444" t="s">
        <v>57</v>
      </c>
      <c r="K4444">
        <v>56</v>
      </c>
      <c r="L4444" s="5">
        <v>45264</v>
      </c>
      <c r="M4444" s="5">
        <v>45272</v>
      </c>
      <c r="N4444">
        <v>7</v>
      </c>
      <c r="O4444">
        <v>392</v>
      </c>
      <c r="P4444">
        <v>56</v>
      </c>
      <c r="Q4444">
        <v>0.54123649271332064</v>
      </c>
    </row>
    <row r="4445" spans="1:17" x14ac:dyDescent="0.2">
      <c r="A4445" t="s">
        <v>2852</v>
      </c>
      <c r="B4445" t="s">
        <v>2911</v>
      </c>
      <c r="C4445" t="s">
        <v>2912</v>
      </c>
      <c r="D4445" s="5">
        <v>45405</v>
      </c>
      <c r="E4445" t="s">
        <v>167</v>
      </c>
      <c r="F4445">
        <v>30.14</v>
      </c>
      <c r="I4445">
        <v>1077431</v>
      </c>
      <c r="J4445" t="s">
        <v>63</v>
      </c>
      <c r="K4445">
        <v>90.62</v>
      </c>
      <c r="L4445" s="5">
        <v>45405</v>
      </c>
      <c r="P4445">
        <v>30.14</v>
      </c>
      <c r="Q4445">
        <v>0.54135940306879438</v>
      </c>
    </row>
    <row r="4446" spans="1:17" x14ac:dyDescent="0.2">
      <c r="A4446" t="s">
        <v>10127</v>
      </c>
      <c r="B4446" t="s">
        <v>10128</v>
      </c>
      <c r="C4446" t="s">
        <v>10134</v>
      </c>
      <c r="D4446" s="5">
        <v>45141</v>
      </c>
      <c r="E4446" t="s">
        <v>56</v>
      </c>
      <c r="F4446">
        <v>356.26</v>
      </c>
      <c r="I4446">
        <v>1796288</v>
      </c>
      <c r="J4446" t="s">
        <v>57</v>
      </c>
      <c r="K4446" s="6">
        <v>37222.870000000003</v>
      </c>
      <c r="L4446" s="5">
        <v>45175</v>
      </c>
      <c r="M4446" s="5">
        <v>45182</v>
      </c>
      <c r="N4446">
        <v>6</v>
      </c>
      <c r="O4446">
        <v>223337.22</v>
      </c>
      <c r="P4446">
        <v>356.26</v>
      </c>
      <c r="Q4446">
        <v>0.54136995742492411</v>
      </c>
    </row>
    <row r="4447" spans="1:17" x14ac:dyDescent="0.2">
      <c r="A4447" t="s">
        <v>10422</v>
      </c>
      <c r="B4447" t="s">
        <v>10427</v>
      </c>
      <c r="C4447">
        <v>35</v>
      </c>
      <c r="D4447" s="5">
        <v>45444</v>
      </c>
      <c r="E4447" t="s">
        <v>56</v>
      </c>
      <c r="F4447">
        <v>848</v>
      </c>
      <c r="I4447">
        <v>1093477</v>
      </c>
      <c r="J4447" t="s">
        <v>63</v>
      </c>
      <c r="K4447">
        <v>848</v>
      </c>
      <c r="L4447" s="5">
        <v>45469</v>
      </c>
      <c r="P4447">
        <v>848</v>
      </c>
      <c r="Q4447">
        <v>0.54144606831460007</v>
      </c>
    </row>
    <row r="4448" spans="1:17" x14ac:dyDescent="0.2">
      <c r="A4448" t="s">
        <v>11491</v>
      </c>
      <c r="B4448" t="s">
        <v>11492</v>
      </c>
      <c r="C4448">
        <v>122742</v>
      </c>
      <c r="D4448" s="5">
        <v>45169</v>
      </c>
      <c r="E4448" t="s">
        <v>56</v>
      </c>
      <c r="F4448">
        <v>33.71</v>
      </c>
      <c r="I4448">
        <v>590710</v>
      </c>
      <c r="J4448" t="s">
        <v>62</v>
      </c>
      <c r="K4448">
        <v>33.71</v>
      </c>
      <c r="L4448" s="5">
        <v>45194</v>
      </c>
      <c r="P4448">
        <v>35.729999999999997</v>
      </c>
      <c r="Q4448">
        <v>0.54145173628458187</v>
      </c>
    </row>
    <row r="4449" spans="1:17" x14ac:dyDescent="0.2">
      <c r="A4449" t="s">
        <v>8719</v>
      </c>
      <c r="B4449" t="s">
        <v>8960</v>
      </c>
      <c r="C4449" t="s">
        <v>8961</v>
      </c>
      <c r="D4449" s="5">
        <v>45441</v>
      </c>
      <c r="E4449" t="s">
        <v>167</v>
      </c>
      <c r="F4449">
        <v>50.8</v>
      </c>
      <c r="I4449">
        <v>1086898</v>
      </c>
      <c r="J4449" t="s">
        <v>63</v>
      </c>
      <c r="K4449">
        <v>109.43</v>
      </c>
      <c r="L4449" s="5">
        <v>45441</v>
      </c>
      <c r="P4449">
        <v>50.8</v>
      </c>
      <c r="Q4449">
        <v>0.54173231847439685</v>
      </c>
    </row>
    <row r="4450" spans="1:17" x14ac:dyDescent="0.2">
      <c r="A4450" t="s">
        <v>481</v>
      </c>
      <c r="B4450" t="s">
        <v>744</v>
      </c>
      <c r="C4450" t="s">
        <v>1604</v>
      </c>
      <c r="D4450" s="5">
        <v>45307</v>
      </c>
      <c r="E4450" t="s">
        <v>484</v>
      </c>
      <c r="F4450">
        <v>868.77</v>
      </c>
      <c r="I4450">
        <v>72804</v>
      </c>
      <c r="J4450" t="s">
        <v>485</v>
      </c>
      <c r="K4450" s="6">
        <v>577784.27</v>
      </c>
      <c r="L4450" s="5">
        <v>45322</v>
      </c>
      <c r="P4450">
        <v>868.77</v>
      </c>
      <c r="Q4450">
        <v>0.54184622674971039</v>
      </c>
    </row>
    <row r="4451" spans="1:17" x14ac:dyDescent="0.2">
      <c r="A4451" t="s">
        <v>10601</v>
      </c>
      <c r="B4451" t="s">
        <v>10606</v>
      </c>
      <c r="C4451" t="s">
        <v>10607</v>
      </c>
      <c r="D4451" s="5">
        <v>45168</v>
      </c>
      <c r="E4451" t="s">
        <v>56</v>
      </c>
      <c r="F4451">
        <v>215</v>
      </c>
      <c r="I4451">
        <v>1798170</v>
      </c>
      <c r="J4451" t="s">
        <v>57</v>
      </c>
      <c r="K4451">
        <v>330</v>
      </c>
      <c r="L4451" s="5">
        <v>45194</v>
      </c>
      <c r="M4451" s="5">
        <v>45201</v>
      </c>
      <c r="N4451">
        <v>6</v>
      </c>
      <c r="O4451">
        <v>1980</v>
      </c>
      <c r="P4451">
        <v>227.9</v>
      </c>
      <c r="Q4451">
        <v>0.54189298605734959</v>
      </c>
    </row>
    <row r="4452" spans="1:17" x14ac:dyDescent="0.2">
      <c r="A4452" t="s">
        <v>5203</v>
      </c>
      <c r="B4452" t="s">
        <v>5680</v>
      </c>
      <c r="C4452" t="s">
        <v>5681</v>
      </c>
      <c r="D4452" s="5">
        <v>45377</v>
      </c>
      <c r="E4452" t="s">
        <v>167</v>
      </c>
      <c r="F4452">
        <v>33.46</v>
      </c>
      <c r="I4452">
        <v>1070143</v>
      </c>
      <c r="J4452" t="s">
        <v>63</v>
      </c>
      <c r="K4452">
        <v>167.37</v>
      </c>
      <c r="L4452" s="5">
        <v>45378</v>
      </c>
      <c r="P4452">
        <v>33.46</v>
      </c>
      <c r="Q4452">
        <v>0.54219179679354479</v>
      </c>
    </row>
    <row r="4453" spans="1:17" x14ac:dyDescent="0.2">
      <c r="A4453" t="s">
        <v>481</v>
      </c>
      <c r="B4453" t="s">
        <v>783</v>
      </c>
      <c r="C4453" t="s">
        <v>1360</v>
      </c>
      <c r="D4453" s="5">
        <v>45276</v>
      </c>
      <c r="E4453" t="s">
        <v>484</v>
      </c>
      <c r="F4453">
        <v>23.48</v>
      </c>
      <c r="I4453">
        <v>72587</v>
      </c>
      <c r="J4453" t="s">
        <v>485</v>
      </c>
      <c r="K4453" s="6">
        <v>607405.88</v>
      </c>
      <c r="L4453" s="5">
        <v>45289</v>
      </c>
      <c r="P4453">
        <v>23.48</v>
      </c>
      <c r="Q4453">
        <v>0.54220641730511354</v>
      </c>
    </row>
    <row r="4454" spans="1:17" x14ac:dyDescent="0.2">
      <c r="A4454" t="s">
        <v>481</v>
      </c>
      <c r="B4454" t="s">
        <v>811</v>
      </c>
      <c r="C4454" t="s">
        <v>1239</v>
      </c>
      <c r="D4454" s="5">
        <v>45246</v>
      </c>
      <c r="E4454" t="s">
        <v>484</v>
      </c>
      <c r="F4454">
        <v>26.06</v>
      </c>
      <c r="I4454">
        <v>72355</v>
      </c>
      <c r="J4454" t="s">
        <v>485</v>
      </c>
      <c r="K4454" s="6">
        <v>742486.18</v>
      </c>
      <c r="L4454" s="5">
        <v>45260</v>
      </c>
      <c r="P4454">
        <v>26.06</v>
      </c>
      <c r="Q4454">
        <v>0.54228314794791843</v>
      </c>
    </row>
    <row r="4455" spans="1:17" x14ac:dyDescent="0.2">
      <c r="A4455" t="s">
        <v>5950</v>
      </c>
      <c r="B4455" t="s">
        <v>7159</v>
      </c>
      <c r="C4455" t="s">
        <v>7160</v>
      </c>
      <c r="D4455" s="5">
        <v>45427</v>
      </c>
      <c r="E4455" t="s">
        <v>167</v>
      </c>
      <c r="F4455">
        <v>61.91</v>
      </c>
      <c r="I4455">
        <v>1083473</v>
      </c>
      <c r="J4455" t="s">
        <v>63</v>
      </c>
      <c r="K4455" s="6">
        <v>4619.0200000000004</v>
      </c>
      <c r="L4455" s="5">
        <v>45427</v>
      </c>
      <c r="P4455">
        <v>45.17</v>
      </c>
      <c r="Q4455">
        <v>0.54237053217839692</v>
      </c>
    </row>
    <row r="4456" spans="1:17" x14ac:dyDescent="0.2">
      <c r="A4456" t="s">
        <v>2414</v>
      </c>
      <c r="B4456" t="s">
        <v>2473</v>
      </c>
      <c r="C4456" t="s">
        <v>2474</v>
      </c>
      <c r="D4456" s="5">
        <v>45313</v>
      </c>
      <c r="E4456" t="s">
        <v>167</v>
      </c>
      <c r="F4456">
        <v>25.87</v>
      </c>
      <c r="I4456">
        <v>1051920</v>
      </c>
      <c r="J4456" t="s">
        <v>63</v>
      </c>
      <c r="K4456" s="6">
        <v>1323.28</v>
      </c>
      <c r="L4456" s="5">
        <v>45313</v>
      </c>
      <c r="P4456">
        <v>25.87</v>
      </c>
      <c r="Q4456">
        <v>0.542382123247374</v>
      </c>
    </row>
    <row r="4457" spans="1:17" x14ac:dyDescent="0.2">
      <c r="A4457" t="s">
        <v>10879</v>
      </c>
      <c r="B4457" t="s">
        <v>10894</v>
      </c>
      <c r="C4457" t="s">
        <v>10895</v>
      </c>
      <c r="D4457" s="5">
        <v>45288</v>
      </c>
      <c r="E4457" t="s">
        <v>436</v>
      </c>
      <c r="F4457">
        <v>754.08</v>
      </c>
      <c r="I4457">
        <v>603708</v>
      </c>
      <c r="J4457" t="s">
        <v>62</v>
      </c>
      <c r="K4457">
        <v>754.08</v>
      </c>
      <c r="L4457" s="5">
        <v>45296</v>
      </c>
      <c r="P4457">
        <v>96.56</v>
      </c>
      <c r="Q4457">
        <v>0.54244080829198082</v>
      </c>
    </row>
    <row r="4458" spans="1:17" x14ac:dyDescent="0.2">
      <c r="A4458" t="s">
        <v>3506</v>
      </c>
      <c r="B4458">
        <v>103361</v>
      </c>
      <c r="C4458">
        <v>1223801</v>
      </c>
      <c r="D4458" s="5">
        <v>45197</v>
      </c>
      <c r="E4458" t="s">
        <v>56</v>
      </c>
      <c r="F4458">
        <v>431.65</v>
      </c>
      <c r="I4458">
        <v>594512</v>
      </c>
      <c r="J4458" t="s">
        <v>62</v>
      </c>
      <c r="K4458" s="6">
        <v>106141.65</v>
      </c>
      <c r="L4458" s="5">
        <v>45222</v>
      </c>
      <c r="P4458">
        <v>431.65</v>
      </c>
      <c r="Q4458">
        <v>0.54279909956039052</v>
      </c>
    </row>
    <row r="4459" spans="1:17" x14ac:dyDescent="0.2">
      <c r="A4459" t="s">
        <v>481</v>
      </c>
      <c r="B4459" t="s">
        <v>740</v>
      </c>
      <c r="C4459" t="s">
        <v>1601</v>
      </c>
      <c r="D4459" s="5">
        <v>45307</v>
      </c>
      <c r="E4459" t="s">
        <v>484</v>
      </c>
      <c r="F4459">
        <v>474.53</v>
      </c>
      <c r="I4459">
        <v>72804</v>
      </c>
      <c r="J4459" t="s">
        <v>485</v>
      </c>
      <c r="K4459" s="6">
        <v>577784.27</v>
      </c>
      <c r="L4459" s="5">
        <v>45322</v>
      </c>
      <c r="P4459">
        <v>474.53</v>
      </c>
      <c r="Q4459">
        <v>0.54298332744609779</v>
      </c>
    </row>
    <row r="4460" spans="1:17" x14ac:dyDescent="0.2">
      <c r="A4460" t="s">
        <v>481</v>
      </c>
      <c r="B4460" t="s">
        <v>580</v>
      </c>
      <c r="C4460" t="s">
        <v>2080</v>
      </c>
      <c r="D4460" s="5">
        <v>45428</v>
      </c>
      <c r="E4460" t="s">
        <v>484</v>
      </c>
      <c r="F4460" s="6">
        <v>1819.17</v>
      </c>
      <c r="I4460">
        <v>73668</v>
      </c>
      <c r="J4460" t="s">
        <v>485</v>
      </c>
      <c r="K4460" s="6">
        <v>792952.19</v>
      </c>
      <c r="L4460" s="5">
        <v>45442</v>
      </c>
      <c r="P4460">
        <v>1819.17</v>
      </c>
      <c r="Q4460">
        <v>0.543022139894766</v>
      </c>
    </row>
    <row r="4461" spans="1:17" x14ac:dyDescent="0.2">
      <c r="A4461" t="s">
        <v>8165</v>
      </c>
      <c r="B4461">
        <v>11930081</v>
      </c>
      <c r="C4461">
        <v>223075546</v>
      </c>
      <c r="D4461" s="5">
        <v>45137</v>
      </c>
      <c r="E4461" t="s">
        <v>56</v>
      </c>
      <c r="F4461">
        <v>42.75</v>
      </c>
      <c r="I4461">
        <v>1794065</v>
      </c>
      <c r="J4461" t="s">
        <v>57</v>
      </c>
      <c r="K4461">
        <v>101.5</v>
      </c>
      <c r="L4461" s="5">
        <v>45145</v>
      </c>
      <c r="M4461" s="5">
        <v>45149</v>
      </c>
      <c r="N4461">
        <v>3</v>
      </c>
      <c r="O4461">
        <v>304.5</v>
      </c>
      <c r="P4461">
        <v>45.32</v>
      </c>
      <c r="Q4461">
        <v>0.54342034359243108</v>
      </c>
    </row>
    <row r="4462" spans="1:17" x14ac:dyDescent="0.2">
      <c r="A4462" t="s">
        <v>2378</v>
      </c>
      <c r="B4462">
        <v>10045</v>
      </c>
      <c r="C4462">
        <v>1030893</v>
      </c>
      <c r="D4462" s="5">
        <v>45134</v>
      </c>
      <c r="E4462" t="s">
        <v>56</v>
      </c>
      <c r="F4462">
        <v>532.11</v>
      </c>
      <c r="I4462">
        <v>585907</v>
      </c>
      <c r="J4462" t="s">
        <v>62</v>
      </c>
      <c r="K4462" s="6">
        <v>8743.11</v>
      </c>
      <c r="L4462" s="5">
        <v>45159</v>
      </c>
      <c r="P4462">
        <v>564.04</v>
      </c>
      <c r="Q4462">
        <v>0.5435784687774492</v>
      </c>
    </row>
    <row r="4463" spans="1:17" x14ac:dyDescent="0.2">
      <c r="A4463" t="s">
        <v>4818</v>
      </c>
      <c r="B4463" t="s">
        <v>4833</v>
      </c>
      <c r="C4463" t="s">
        <v>4834</v>
      </c>
      <c r="D4463" s="5">
        <v>45132</v>
      </c>
      <c r="E4463" t="s">
        <v>167</v>
      </c>
      <c r="F4463">
        <v>13.46</v>
      </c>
      <c r="I4463">
        <v>1005483</v>
      </c>
      <c r="J4463" t="s">
        <v>63</v>
      </c>
      <c r="K4463">
        <v>87.74</v>
      </c>
      <c r="L4463" s="5">
        <v>45132</v>
      </c>
      <c r="P4463">
        <v>13.46</v>
      </c>
      <c r="Q4463">
        <v>0.54361424517108237</v>
      </c>
    </row>
    <row r="4464" spans="1:17" x14ac:dyDescent="0.2">
      <c r="A4464" t="s">
        <v>481</v>
      </c>
      <c r="B4464" t="s">
        <v>603</v>
      </c>
      <c r="C4464" t="s">
        <v>986</v>
      </c>
      <c r="D4464" s="5">
        <v>45185</v>
      </c>
      <c r="E4464" t="s">
        <v>484</v>
      </c>
      <c r="F4464">
        <v>180.15</v>
      </c>
      <c r="I4464">
        <v>71929</v>
      </c>
      <c r="J4464" t="s">
        <v>485</v>
      </c>
      <c r="K4464" s="6">
        <v>614311.01</v>
      </c>
      <c r="L4464" s="5">
        <v>45198</v>
      </c>
      <c r="P4464">
        <v>180.15</v>
      </c>
      <c r="Q4464">
        <v>0.54376706645426198</v>
      </c>
    </row>
    <row r="4465" spans="1:17" x14ac:dyDescent="0.2">
      <c r="A4465" t="s">
        <v>4818</v>
      </c>
      <c r="B4465" t="s">
        <v>4903</v>
      </c>
      <c r="C4465" t="s">
        <v>4904</v>
      </c>
      <c r="D4465" s="5">
        <v>45237</v>
      </c>
      <c r="E4465" t="s">
        <v>167</v>
      </c>
      <c r="F4465">
        <v>34.83</v>
      </c>
      <c r="I4465">
        <v>1033963</v>
      </c>
      <c r="J4465" t="s">
        <v>63</v>
      </c>
      <c r="K4465">
        <v>143.72999999999999</v>
      </c>
      <c r="L4465" s="5">
        <v>45237</v>
      </c>
      <c r="P4465">
        <v>34.83</v>
      </c>
      <c r="Q4465">
        <v>0.5438168713453615</v>
      </c>
    </row>
    <row r="4466" spans="1:17" x14ac:dyDescent="0.2">
      <c r="A4466" t="s">
        <v>9053</v>
      </c>
      <c r="B4466" t="s">
        <v>9172</v>
      </c>
      <c r="C4466" t="s">
        <v>9173</v>
      </c>
      <c r="D4466" s="5">
        <v>45201</v>
      </c>
      <c r="E4466" t="s">
        <v>167</v>
      </c>
      <c r="F4466">
        <v>34.67</v>
      </c>
      <c r="I4466">
        <v>1023609</v>
      </c>
      <c r="J4466" t="s">
        <v>63</v>
      </c>
      <c r="K4466">
        <v>660.32</v>
      </c>
      <c r="L4466" s="5">
        <v>45201</v>
      </c>
      <c r="P4466">
        <v>34.67</v>
      </c>
      <c r="Q4466">
        <v>0.54385129594395709</v>
      </c>
    </row>
    <row r="4467" spans="1:17" x14ac:dyDescent="0.2">
      <c r="A4467" t="s">
        <v>5203</v>
      </c>
      <c r="B4467" t="s">
        <v>5424</v>
      </c>
      <c r="C4467" t="s">
        <v>5425</v>
      </c>
      <c r="D4467" s="5">
        <v>45236</v>
      </c>
      <c r="E4467" t="s">
        <v>167</v>
      </c>
      <c r="F4467">
        <v>27.28</v>
      </c>
      <c r="I4467">
        <v>1033663</v>
      </c>
      <c r="J4467" t="s">
        <v>63</v>
      </c>
      <c r="K4467">
        <v>61.27</v>
      </c>
      <c r="L4467" s="5">
        <v>45237</v>
      </c>
      <c r="P4467">
        <v>27.28</v>
      </c>
      <c r="Q4467">
        <v>0.54396476720334064</v>
      </c>
    </row>
    <row r="4468" spans="1:17" x14ac:dyDescent="0.2">
      <c r="A4468" t="s">
        <v>5950</v>
      </c>
      <c r="B4468" t="s">
        <v>6765</v>
      </c>
      <c r="C4468" t="s">
        <v>6766</v>
      </c>
      <c r="D4468" s="5">
        <v>45322</v>
      </c>
      <c r="E4468" t="s">
        <v>167</v>
      </c>
      <c r="F4468">
        <v>58.82</v>
      </c>
      <c r="I4468">
        <v>1054989</v>
      </c>
      <c r="J4468" t="s">
        <v>63</v>
      </c>
      <c r="K4468" s="6">
        <v>4539.2</v>
      </c>
      <c r="L4468" s="5">
        <v>45322</v>
      </c>
      <c r="P4468">
        <v>42.95</v>
      </c>
      <c r="Q4468">
        <v>0.54406780774667596</v>
      </c>
    </row>
    <row r="4469" spans="1:17" x14ac:dyDescent="0.2">
      <c r="A4469" t="s">
        <v>481</v>
      </c>
      <c r="B4469" t="s">
        <v>705</v>
      </c>
      <c r="C4469" t="s">
        <v>1167</v>
      </c>
      <c r="D4469" s="5">
        <v>45215</v>
      </c>
      <c r="E4469" t="s">
        <v>484</v>
      </c>
      <c r="F4469">
        <v>425.18</v>
      </c>
      <c r="I4469">
        <v>72141</v>
      </c>
      <c r="J4469" t="s">
        <v>485</v>
      </c>
      <c r="K4469" s="6">
        <v>621809.21</v>
      </c>
      <c r="L4469" s="5">
        <v>45231</v>
      </c>
      <c r="P4469">
        <v>425.18</v>
      </c>
      <c r="Q4469">
        <v>0.54414444546481056</v>
      </c>
    </row>
    <row r="4470" spans="1:17" x14ac:dyDescent="0.2">
      <c r="A4470" t="s">
        <v>8719</v>
      </c>
      <c r="B4470" t="s">
        <v>8790</v>
      </c>
      <c r="C4470" t="s">
        <v>8791</v>
      </c>
      <c r="D4470" s="5">
        <v>45209</v>
      </c>
      <c r="E4470" t="s">
        <v>167</v>
      </c>
      <c r="F4470">
        <v>58.82</v>
      </c>
      <c r="I4470">
        <v>1025068</v>
      </c>
      <c r="J4470" t="s">
        <v>63</v>
      </c>
      <c r="K4470">
        <v>137.55000000000001</v>
      </c>
      <c r="L4470" s="5">
        <v>45209</v>
      </c>
      <c r="P4470">
        <v>58.82</v>
      </c>
      <c r="Q4470">
        <v>0.54416314893055029</v>
      </c>
    </row>
    <row r="4471" spans="1:17" x14ac:dyDescent="0.2">
      <c r="A4471" t="s">
        <v>481</v>
      </c>
      <c r="B4471" t="s">
        <v>586</v>
      </c>
      <c r="C4471" t="s">
        <v>2083</v>
      </c>
      <c r="D4471" s="5">
        <v>45428</v>
      </c>
      <c r="E4471" t="s">
        <v>484</v>
      </c>
      <c r="F4471" s="6">
        <v>1200.4100000000001</v>
      </c>
      <c r="I4471">
        <v>73668</v>
      </c>
      <c r="J4471" t="s">
        <v>485</v>
      </c>
      <c r="K4471" s="6">
        <v>792952.19</v>
      </c>
      <c r="L4471" s="5">
        <v>45442</v>
      </c>
      <c r="P4471">
        <v>1200.4100000000001</v>
      </c>
      <c r="Q4471">
        <v>0.54417213819243793</v>
      </c>
    </row>
    <row r="4472" spans="1:17" x14ac:dyDescent="0.2">
      <c r="A4472" t="s">
        <v>7506</v>
      </c>
      <c r="B4472" t="s">
        <v>7511</v>
      </c>
      <c r="C4472" t="s">
        <v>7512</v>
      </c>
      <c r="D4472" s="5">
        <v>45183</v>
      </c>
      <c r="E4472" t="s">
        <v>167</v>
      </c>
      <c r="F4472">
        <v>38.22</v>
      </c>
      <c r="I4472">
        <v>1018553</v>
      </c>
      <c r="J4472" t="s">
        <v>63</v>
      </c>
      <c r="K4472">
        <v>38.22</v>
      </c>
      <c r="L4472" s="5">
        <v>45183</v>
      </c>
      <c r="P4472">
        <v>38.22</v>
      </c>
      <c r="Q4472">
        <v>0.5443935063591776</v>
      </c>
    </row>
    <row r="4473" spans="1:17" x14ac:dyDescent="0.2">
      <c r="A4473" t="s">
        <v>3506</v>
      </c>
      <c r="B4473" t="s">
        <v>3513</v>
      </c>
      <c r="C4473">
        <v>1218056</v>
      </c>
      <c r="D4473" s="5">
        <v>45126</v>
      </c>
      <c r="E4473" t="s">
        <v>56</v>
      </c>
      <c r="F4473">
        <v>369.41</v>
      </c>
      <c r="I4473">
        <v>585204</v>
      </c>
      <c r="J4473" t="s">
        <v>62</v>
      </c>
      <c r="K4473" s="6">
        <v>65935.509999999995</v>
      </c>
      <c r="L4473" s="5">
        <v>45152</v>
      </c>
      <c r="P4473">
        <v>369.41</v>
      </c>
      <c r="Q4473">
        <v>0.54440339256766235</v>
      </c>
    </row>
    <row r="4474" spans="1:17" x14ac:dyDescent="0.2">
      <c r="A4474" t="s">
        <v>9783</v>
      </c>
      <c r="B4474" t="s">
        <v>9810</v>
      </c>
      <c r="C4474" t="s">
        <v>9811</v>
      </c>
      <c r="D4474" s="5">
        <v>45280</v>
      </c>
      <c r="E4474" t="s">
        <v>436</v>
      </c>
      <c r="F4474">
        <v>182.09</v>
      </c>
      <c r="I4474">
        <v>1806902</v>
      </c>
      <c r="J4474" t="s">
        <v>57</v>
      </c>
      <c r="K4474">
        <v>182.09</v>
      </c>
      <c r="L4474" s="5">
        <v>45294</v>
      </c>
      <c r="M4474" s="5">
        <v>45300</v>
      </c>
      <c r="N4474">
        <v>5</v>
      </c>
      <c r="O4474">
        <v>910.45</v>
      </c>
      <c r="P4474">
        <v>182.09</v>
      </c>
      <c r="Q4474">
        <v>0.54461173565004883</v>
      </c>
    </row>
    <row r="4475" spans="1:17" x14ac:dyDescent="0.2">
      <c r="A4475" t="s">
        <v>10845</v>
      </c>
      <c r="B4475" t="s">
        <v>10846</v>
      </c>
      <c r="C4475" t="s">
        <v>10847</v>
      </c>
      <c r="D4475" s="5">
        <v>45313</v>
      </c>
      <c r="E4475" t="s">
        <v>436</v>
      </c>
      <c r="F4475" s="6">
        <v>1667.8</v>
      </c>
      <c r="I4475">
        <v>1053645</v>
      </c>
      <c r="J4475" t="s">
        <v>63</v>
      </c>
      <c r="K4475" s="6">
        <v>1667.8</v>
      </c>
      <c r="L4475" s="5">
        <v>45320</v>
      </c>
      <c r="P4475">
        <v>1667.8</v>
      </c>
      <c r="Q4475">
        <v>0.54483520313449441</v>
      </c>
    </row>
    <row r="4476" spans="1:17" x14ac:dyDescent="0.2">
      <c r="A4476" t="s">
        <v>10960</v>
      </c>
      <c r="B4476" t="s">
        <v>10965</v>
      </c>
      <c r="C4476" t="s">
        <v>10973</v>
      </c>
      <c r="D4476" s="5">
        <v>45212</v>
      </c>
      <c r="E4476" t="s">
        <v>69</v>
      </c>
      <c r="F4476" s="6">
        <v>6099.87</v>
      </c>
      <c r="G4476" s="5">
        <v>45182</v>
      </c>
      <c r="H4476" s="5">
        <v>45212</v>
      </c>
      <c r="I4476">
        <v>1801622</v>
      </c>
      <c r="J4476" t="s">
        <v>57</v>
      </c>
      <c r="K4476" s="6">
        <v>62553.49</v>
      </c>
      <c r="L4476" s="5">
        <v>45229</v>
      </c>
      <c r="M4476" s="5">
        <v>45237</v>
      </c>
      <c r="N4476">
        <v>7</v>
      </c>
      <c r="O4476">
        <v>437874.43</v>
      </c>
      <c r="P4476">
        <v>5316.12</v>
      </c>
      <c r="Q4476">
        <v>0.5450002380141018</v>
      </c>
    </row>
    <row r="4477" spans="1:17" x14ac:dyDescent="0.2">
      <c r="A4477" t="s">
        <v>481</v>
      </c>
      <c r="B4477" t="s">
        <v>811</v>
      </c>
      <c r="C4477" t="s">
        <v>2086</v>
      </c>
      <c r="D4477" s="5">
        <v>45428</v>
      </c>
      <c r="E4477" t="s">
        <v>484</v>
      </c>
      <c r="F4477">
        <v>151.13</v>
      </c>
      <c r="I4477">
        <v>73668</v>
      </c>
      <c r="J4477" t="s">
        <v>485</v>
      </c>
      <c r="K4477" s="6">
        <v>792952.19</v>
      </c>
      <c r="L4477" s="5">
        <v>45442</v>
      </c>
      <c r="P4477">
        <v>151.13</v>
      </c>
      <c r="Q4477">
        <v>0.54525763807748329</v>
      </c>
    </row>
    <row r="4478" spans="1:17" x14ac:dyDescent="0.2">
      <c r="A4478" t="s">
        <v>9048</v>
      </c>
      <c r="B4478" t="s">
        <v>9049</v>
      </c>
      <c r="C4478">
        <v>41475</v>
      </c>
      <c r="D4478" s="5">
        <v>45393</v>
      </c>
      <c r="E4478" t="s">
        <v>56</v>
      </c>
      <c r="F4478" s="6">
        <v>7286.91</v>
      </c>
      <c r="I4478">
        <v>1091659</v>
      </c>
      <c r="J4478" t="s">
        <v>63</v>
      </c>
      <c r="K4478" s="6">
        <v>7286.91</v>
      </c>
      <c r="L4478" s="5">
        <v>45461</v>
      </c>
      <c r="P4478">
        <v>7884.99</v>
      </c>
      <c r="Q4478">
        <v>0.54534788809789647</v>
      </c>
    </row>
    <row r="4479" spans="1:17" x14ac:dyDescent="0.2">
      <c r="A4479" t="s">
        <v>5950</v>
      </c>
      <c r="B4479" t="s">
        <v>6001</v>
      </c>
      <c r="C4479" t="s">
        <v>6002</v>
      </c>
      <c r="D4479" s="5">
        <v>45149</v>
      </c>
      <c r="E4479" t="s">
        <v>167</v>
      </c>
      <c r="F4479">
        <v>11.17</v>
      </c>
      <c r="I4479">
        <v>1009819</v>
      </c>
      <c r="J4479" t="s">
        <v>63</v>
      </c>
      <c r="K4479" s="6">
        <v>5059.1000000000004</v>
      </c>
      <c r="L4479" s="5">
        <v>45150</v>
      </c>
      <c r="P4479">
        <v>8.18</v>
      </c>
      <c r="Q4479">
        <v>0.54538145178259467</v>
      </c>
    </row>
    <row r="4480" spans="1:17" x14ac:dyDescent="0.2">
      <c r="A4480" t="s">
        <v>11037</v>
      </c>
      <c r="B4480" t="s">
        <v>11058</v>
      </c>
      <c r="C4480" t="s">
        <v>11059</v>
      </c>
      <c r="D4480" s="5">
        <v>45203</v>
      </c>
      <c r="E4480" t="s">
        <v>167</v>
      </c>
      <c r="F4480">
        <v>478.79</v>
      </c>
      <c r="I4480">
        <v>1024413</v>
      </c>
      <c r="J4480" t="s">
        <v>63</v>
      </c>
      <c r="K4480">
        <v>633.52</v>
      </c>
      <c r="L4480" s="5">
        <v>45203</v>
      </c>
      <c r="P4480">
        <v>478.79</v>
      </c>
      <c r="Q4480">
        <v>0.54555705702564616</v>
      </c>
    </row>
    <row r="4481" spans="1:17" x14ac:dyDescent="0.2">
      <c r="A4481" t="s">
        <v>8339</v>
      </c>
      <c r="B4481" t="s">
        <v>8344</v>
      </c>
      <c r="C4481" t="s">
        <v>8345</v>
      </c>
      <c r="D4481" s="5">
        <v>45436</v>
      </c>
      <c r="E4481" t="s">
        <v>436</v>
      </c>
      <c r="F4481">
        <v>573.66999999999996</v>
      </c>
      <c r="I4481">
        <v>1822326</v>
      </c>
      <c r="J4481" t="s">
        <v>57</v>
      </c>
      <c r="K4481" s="6">
        <v>1269.8800000000001</v>
      </c>
      <c r="L4481" s="5">
        <v>45446</v>
      </c>
      <c r="M4481" s="5">
        <v>45453</v>
      </c>
      <c r="N4481">
        <v>6</v>
      </c>
      <c r="O4481">
        <v>7619.28</v>
      </c>
      <c r="P4481">
        <v>573.66999999999996</v>
      </c>
      <c r="Q4481">
        <v>0.54558237206230475</v>
      </c>
    </row>
    <row r="4482" spans="1:17" x14ac:dyDescent="0.2">
      <c r="A4482" t="s">
        <v>2824</v>
      </c>
      <c r="B4482">
        <v>21080526</v>
      </c>
      <c r="C4482">
        <v>5187410929</v>
      </c>
      <c r="D4482" s="5">
        <v>45268</v>
      </c>
      <c r="E4482" t="s">
        <v>56</v>
      </c>
      <c r="F4482">
        <v>66.599999999999994</v>
      </c>
      <c r="I4482">
        <v>1806592</v>
      </c>
      <c r="J4482" t="s">
        <v>57</v>
      </c>
      <c r="K4482" s="6">
        <v>6380.19</v>
      </c>
      <c r="L4482" s="5">
        <v>45294</v>
      </c>
      <c r="M4482" s="5">
        <v>45300</v>
      </c>
      <c r="N4482">
        <v>5</v>
      </c>
      <c r="O4482">
        <v>31900.95</v>
      </c>
      <c r="P4482">
        <v>66.599999999999994</v>
      </c>
      <c r="Q4482">
        <v>0.54560054465349406</v>
      </c>
    </row>
    <row r="4483" spans="1:17" x14ac:dyDescent="0.2">
      <c r="A4483" t="s">
        <v>2414</v>
      </c>
      <c r="B4483" t="s">
        <v>2415</v>
      </c>
      <c r="C4483" t="s">
        <v>2416</v>
      </c>
      <c r="D4483" s="5">
        <v>45121</v>
      </c>
      <c r="E4483" t="s">
        <v>167</v>
      </c>
      <c r="F4483">
        <v>25.22</v>
      </c>
      <c r="I4483">
        <v>1002917</v>
      </c>
      <c r="J4483" t="s">
        <v>63</v>
      </c>
      <c r="K4483">
        <v>25.22</v>
      </c>
      <c r="L4483" s="5">
        <v>45123</v>
      </c>
      <c r="P4483">
        <v>25.22</v>
      </c>
      <c r="Q4483">
        <v>0.54577653325925857</v>
      </c>
    </row>
    <row r="4484" spans="1:17" x14ac:dyDescent="0.2">
      <c r="A4484" t="s">
        <v>3102</v>
      </c>
      <c r="B4484">
        <v>13105</v>
      </c>
      <c r="C4484">
        <v>3574550</v>
      </c>
      <c r="D4484" s="5">
        <v>45138</v>
      </c>
      <c r="E4484" t="s">
        <v>56</v>
      </c>
      <c r="F4484">
        <v>268.41000000000003</v>
      </c>
      <c r="I4484">
        <v>584035</v>
      </c>
      <c r="J4484" t="s">
        <v>62</v>
      </c>
      <c r="K4484">
        <v>268.41000000000003</v>
      </c>
      <c r="L4484" s="5">
        <v>45142</v>
      </c>
      <c r="P4484">
        <v>284.51</v>
      </c>
      <c r="Q4484">
        <v>0.54603753431650282</v>
      </c>
    </row>
    <row r="4485" spans="1:17" x14ac:dyDescent="0.2">
      <c r="A4485" t="s">
        <v>10622</v>
      </c>
      <c r="B4485" t="s">
        <v>10623</v>
      </c>
      <c r="C4485" t="s">
        <v>10625</v>
      </c>
      <c r="D4485" s="5">
        <v>45139</v>
      </c>
      <c r="E4485" t="s">
        <v>69</v>
      </c>
      <c r="F4485" s="6">
        <v>54686.83</v>
      </c>
      <c r="G4485" s="5">
        <v>45108</v>
      </c>
      <c r="H4485" s="5">
        <v>45139</v>
      </c>
      <c r="I4485">
        <v>1794134</v>
      </c>
      <c r="J4485" t="s">
        <v>57</v>
      </c>
      <c r="K4485" s="6">
        <v>54686.83</v>
      </c>
      <c r="L4485" s="5">
        <v>45147</v>
      </c>
      <c r="M4485" s="5">
        <v>45159</v>
      </c>
      <c r="N4485">
        <v>11</v>
      </c>
      <c r="O4485">
        <v>601555.13</v>
      </c>
      <c r="P4485">
        <v>1979.9</v>
      </c>
      <c r="Q4485">
        <v>0.54604988303363988</v>
      </c>
    </row>
    <row r="4486" spans="1:17" x14ac:dyDescent="0.2">
      <c r="A4486" t="s">
        <v>5950</v>
      </c>
      <c r="B4486" t="s">
        <v>6401</v>
      </c>
      <c r="C4486" t="s">
        <v>6402</v>
      </c>
      <c r="D4486" s="5">
        <v>45232</v>
      </c>
      <c r="E4486" t="s">
        <v>167</v>
      </c>
      <c r="F4486" s="6">
        <v>1764.49</v>
      </c>
      <c r="I4486">
        <v>1031415</v>
      </c>
      <c r="J4486" t="s">
        <v>63</v>
      </c>
      <c r="K4486" s="6">
        <v>4961.13</v>
      </c>
      <c r="L4486" s="5">
        <v>45232</v>
      </c>
      <c r="P4486">
        <v>1288.06</v>
      </c>
      <c r="Q4486">
        <v>0.54615172421489278</v>
      </c>
    </row>
    <row r="4487" spans="1:17" x14ac:dyDescent="0.2">
      <c r="A4487" t="s">
        <v>10127</v>
      </c>
      <c r="B4487" t="s">
        <v>10128</v>
      </c>
      <c r="C4487" t="s">
        <v>10160</v>
      </c>
      <c r="D4487" s="5">
        <v>45342</v>
      </c>
      <c r="E4487" t="s">
        <v>56</v>
      </c>
      <c r="F4487">
        <v>273.94</v>
      </c>
      <c r="I4487">
        <v>1813371</v>
      </c>
      <c r="J4487" t="s">
        <v>57</v>
      </c>
      <c r="K4487" s="6">
        <v>7012.25</v>
      </c>
      <c r="L4487" s="5">
        <v>45355</v>
      </c>
      <c r="M4487" s="5">
        <v>45365</v>
      </c>
      <c r="N4487">
        <v>9</v>
      </c>
      <c r="O4487">
        <v>63110.25</v>
      </c>
      <c r="P4487">
        <v>273.94</v>
      </c>
      <c r="Q4487">
        <v>0.54634127919353048</v>
      </c>
    </row>
    <row r="4488" spans="1:17" x14ac:dyDescent="0.2">
      <c r="A4488" t="s">
        <v>9727</v>
      </c>
      <c r="B4488" t="s">
        <v>9730</v>
      </c>
      <c r="C4488" t="s">
        <v>9763</v>
      </c>
      <c r="D4488" s="5">
        <v>45362</v>
      </c>
      <c r="E4488" t="s">
        <v>436</v>
      </c>
      <c r="F4488">
        <v>9</v>
      </c>
      <c r="I4488">
        <v>1066775</v>
      </c>
      <c r="J4488" t="s">
        <v>63</v>
      </c>
      <c r="K4488">
        <v>9</v>
      </c>
      <c r="L4488" s="5">
        <v>45365</v>
      </c>
      <c r="P4488">
        <v>9</v>
      </c>
      <c r="Q4488">
        <v>0.54638546543737854</v>
      </c>
    </row>
    <row r="4489" spans="1:17" x14ac:dyDescent="0.2">
      <c r="A4489" t="s">
        <v>481</v>
      </c>
      <c r="B4489" t="s">
        <v>1227</v>
      </c>
      <c r="C4489" t="s">
        <v>1806</v>
      </c>
      <c r="D4489" s="5">
        <v>45367</v>
      </c>
      <c r="E4489" t="s">
        <v>484</v>
      </c>
      <c r="F4489">
        <v>42.16</v>
      </c>
      <c r="I4489">
        <v>73273</v>
      </c>
      <c r="J4489" t="s">
        <v>485</v>
      </c>
      <c r="K4489" s="6">
        <v>689219.2</v>
      </c>
      <c r="L4489" s="5">
        <v>45380</v>
      </c>
      <c r="P4489">
        <v>42.16</v>
      </c>
      <c r="Q4489">
        <v>0.5464084858521725</v>
      </c>
    </row>
    <row r="4490" spans="1:17" x14ac:dyDescent="0.2">
      <c r="A4490" t="s">
        <v>5173</v>
      </c>
      <c r="B4490" t="s">
        <v>5181</v>
      </c>
      <c r="C4490">
        <v>1376</v>
      </c>
      <c r="D4490" s="5">
        <v>45142</v>
      </c>
      <c r="E4490" t="s">
        <v>56</v>
      </c>
      <c r="F4490">
        <v>339.2</v>
      </c>
      <c r="I4490">
        <v>587143</v>
      </c>
      <c r="J4490" t="s">
        <v>62</v>
      </c>
      <c r="K4490" s="6">
        <v>1531.7</v>
      </c>
      <c r="L4490" s="5">
        <v>45167</v>
      </c>
      <c r="P4490">
        <v>339.2</v>
      </c>
      <c r="Q4490">
        <v>0.54644537721087605</v>
      </c>
    </row>
    <row r="4491" spans="1:17" x14ac:dyDescent="0.2">
      <c r="A4491" t="s">
        <v>9053</v>
      </c>
      <c r="B4491" t="s">
        <v>9410</v>
      </c>
      <c r="C4491" t="s">
        <v>9411</v>
      </c>
      <c r="D4491" s="5">
        <v>45358</v>
      </c>
      <c r="E4491" t="s">
        <v>167</v>
      </c>
      <c r="F4491">
        <v>37.049999999999997</v>
      </c>
      <c r="I4491">
        <v>1064780</v>
      </c>
      <c r="J4491" t="s">
        <v>63</v>
      </c>
      <c r="K4491">
        <v>442.03</v>
      </c>
      <c r="L4491" s="5">
        <v>45358</v>
      </c>
      <c r="P4491">
        <v>37.049999999999997</v>
      </c>
      <c r="Q4491">
        <v>0.54645442008021428</v>
      </c>
    </row>
    <row r="4492" spans="1:17" x14ac:dyDescent="0.2">
      <c r="A4492" t="s">
        <v>175</v>
      </c>
      <c r="B4492" t="s">
        <v>180</v>
      </c>
      <c r="C4492" t="s">
        <v>217</v>
      </c>
      <c r="D4492" s="5">
        <v>45392</v>
      </c>
      <c r="E4492" t="s">
        <v>69</v>
      </c>
      <c r="F4492" s="6">
        <v>9548.56</v>
      </c>
      <c r="G4492" s="5">
        <v>45361</v>
      </c>
      <c r="H4492" s="5">
        <v>45392</v>
      </c>
      <c r="I4492">
        <v>1818301</v>
      </c>
      <c r="J4492" t="s">
        <v>57</v>
      </c>
      <c r="K4492" s="6">
        <v>187838.72</v>
      </c>
      <c r="L4492" s="5">
        <v>45399</v>
      </c>
      <c r="M4492" s="5">
        <v>45406</v>
      </c>
      <c r="N4492">
        <v>6</v>
      </c>
      <c r="O4492">
        <v>1127032.3200000001</v>
      </c>
      <c r="P4492">
        <v>1017.54</v>
      </c>
      <c r="Q4492">
        <v>0.54648151267091283</v>
      </c>
    </row>
    <row r="4493" spans="1:17" x14ac:dyDescent="0.2">
      <c r="A4493" t="s">
        <v>4254</v>
      </c>
      <c r="B4493" t="s">
        <v>4259</v>
      </c>
      <c r="C4493" t="s">
        <v>4260</v>
      </c>
      <c r="D4493" s="5">
        <v>45215</v>
      </c>
      <c r="E4493" t="s">
        <v>56</v>
      </c>
      <c r="F4493">
        <v>550</v>
      </c>
      <c r="I4493">
        <v>1800422</v>
      </c>
      <c r="J4493" t="s">
        <v>57</v>
      </c>
      <c r="K4493">
        <v>550</v>
      </c>
      <c r="L4493" s="5">
        <v>45217</v>
      </c>
      <c r="M4493" s="5">
        <v>45224</v>
      </c>
      <c r="N4493">
        <v>6</v>
      </c>
      <c r="O4493">
        <v>3300</v>
      </c>
      <c r="P4493">
        <v>550</v>
      </c>
      <c r="Q4493">
        <v>0.54649212811039227</v>
      </c>
    </row>
    <row r="4494" spans="1:17" x14ac:dyDescent="0.2">
      <c r="A4494" t="s">
        <v>2378</v>
      </c>
      <c r="B4494" t="s">
        <v>2386</v>
      </c>
      <c r="C4494">
        <v>1031462</v>
      </c>
      <c r="D4494" s="5">
        <v>45167</v>
      </c>
      <c r="E4494" t="s">
        <v>56</v>
      </c>
      <c r="F4494" s="6">
        <v>2241.2600000000002</v>
      </c>
      <c r="I4494">
        <v>590523</v>
      </c>
      <c r="J4494" t="s">
        <v>62</v>
      </c>
      <c r="K4494" s="6">
        <v>5334.97</v>
      </c>
      <c r="L4494" s="5">
        <v>45194</v>
      </c>
      <c r="P4494">
        <v>2241.2600000000002</v>
      </c>
      <c r="Q4494">
        <v>0.54665370223067411</v>
      </c>
    </row>
    <row r="4495" spans="1:17" x14ac:dyDescent="0.2">
      <c r="A4495" t="s">
        <v>4818</v>
      </c>
      <c r="B4495" t="s">
        <v>4883</v>
      </c>
      <c r="C4495" t="s">
        <v>4884</v>
      </c>
      <c r="D4495" s="5">
        <v>45202</v>
      </c>
      <c r="E4495" t="s">
        <v>167</v>
      </c>
      <c r="F4495">
        <v>34.94</v>
      </c>
      <c r="I4495">
        <v>1023927</v>
      </c>
      <c r="J4495" t="s">
        <v>63</v>
      </c>
      <c r="K4495">
        <v>141.25</v>
      </c>
      <c r="L4495" s="5">
        <v>45202</v>
      </c>
      <c r="P4495">
        <v>34.94</v>
      </c>
      <c r="Q4495">
        <v>0.54668665064768007</v>
      </c>
    </row>
    <row r="4496" spans="1:17" x14ac:dyDescent="0.2">
      <c r="A4496" t="s">
        <v>481</v>
      </c>
      <c r="B4496" t="s">
        <v>649</v>
      </c>
      <c r="C4496" t="s">
        <v>1141</v>
      </c>
      <c r="D4496" s="5">
        <v>45215</v>
      </c>
      <c r="E4496" t="s">
        <v>484</v>
      </c>
      <c r="F4496" s="6">
        <v>1495.55</v>
      </c>
      <c r="I4496">
        <v>72141</v>
      </c>
      <c r="J4496" t="s">
        <v>485</v>
      </c>
      <c r="K4496" s="6">
        <v>621809.21</v>
      </c>
      <c r="L4496" s="5">
        <v>45231</v>
      </c>
      <c r="P4496">
        <v>1495.55</v>
      </c>
      <c r="Q4496">
        <v>0.54671149569743482</v>
      </c>
    </row>
    <row r="4497" spans="1:17" x14ac:dyDescent="0.2">
      <c r="A4497" t="s">
        <v>7835</v>
      </c>
      <c r="B4497" t="s">
        <v>7840</v>
      </c>
      <c r="C4497" t="s">
        <v>7841</v>
      </c>
      <c r="D4497" s="5">
        <v>45114</v>
      </c>
      <c r="E4497" t="s">
        <v>167</v>
      </c>
      <c r="F4497">
        <v>36.47</v>
      </c>
      <c r="I4497">
        <v>1000991</v>
      </c>
      <c r="J4497" t="s">
        <v>63</v>
      </c>
      <c r="K4497">
        <v>149.33000000000001</v>
      </c>
      <c r="L4497" s="5">
        <v>45114</v>
      </c>
      <c r="P4497">
        <v>38.659999999999997</v>
      </c>
      <c r="Q4497">
        <v>0.54680219625537729</v>
      </c>
    </row>
    <row r="4498" spans="1:17" x14ac:dyDescent="0.2">
      <c r="A4498" t="s">
        <v>481</v>
      </c>
      <c r="B4498" t="s">
        <v>846</v>
      </c>
      <c r="C4498" t="s">
        <v>2252</v>
      </c>
      <c r="D4498" s="5">
        <v>45459</v>
      </c>
      <c r="E4498" t="s">
        <v>484</v>
      </c>
      <c r="F4498">
        <v>74.92</v>
      </c>
      <c r="I4498">
        <v>73848</v>
      </c>
      <c r="J4498" t="s">
        <v>485</v>
      </c>
      <c r="K4498" s="6">
        <v>709092.54</v>
      </c>
      <c r="L4498" s="5">
        <v>45471</v>
      </c>
      <c r="P4498">
        <v>74.92</v>
      </c>
      <c r="Q4498">
        <v>0.54738910286137143</v>
      </c>
    </row>
    <row r="4499" spans="1:17" x14ac:dyDescent="0.2">
      <c r="A4499" t="s">
        <v>7555</v>
      </c>
      <c r="B4499" t="s">
        <v>7556</v>
      </c>
      <c r="C4499">
        <v>120065121</v>
      </c>
      <c r="D4499" s="5">
        <v>45327</v>
      </c>
      <c r="E4499" t="s">
        <v>56</v>
      </c>
      <c r="F4499">
        <v>62.68</v>
      </c>
      <c r="I4499">
        <v>1063117</v>
      </c>
      <c r="J4499" t="s">
        <v>63</v>
      </c>
      <c r="K4499">
        <v>62.68</v>
      </c>
      <c r="L4499" s="5">
        <v>45352</v>
      </c>
      <c r="P4499">
        <v>62.68</v>
      </c>
      <c r="Q4499">
        <v>0.54745125480264889</v>
      </c>
    </row>
    <row r="4500" spans="1:17" x14ac:dyDescent="0.2">
      <c r="A4500" t="s">
        <v>9053</v>
      </c>
      <c r="B4500" t="s">
        <v>9198</v>
      </c>
      <c r="C4500" t="s">
        <v>9199</v>
      </c>
      <c r="D4500" s="5">
        <v>45222</v>
      </c>
      <c r="E4500" t="s">
        <v>167</v>
      </c>
      <c r="F4500">
        <v>94.83</v>
      </c>
      <c r="I4500">
        <v>1028742</v>
      </c>
      <c r="J4500" t="s">
        <v>63</v>
      </c>
      <c r="K4500">
        <v>94.83</v>
      </c>
      <c r="L4500" s="5">
        <v>45222</v>
      </c>
      <c r="P4500">
        <v>94.83</v>
      </c>
      <c r="Q4500">
        <v>0.54757185708622402</v>
      </c>
    </row>
    <row r="4501" spans="1:17" x14ac:dyDescent="0.2">
      <c r="A4501" t="s">
        <v>481</v>
      </c>
      <c r="B4501" t="s">
        <v>947</v>
      </c>
      <c r="C4501" t="s">
        <v>2059</v>
      </c>
      <c r="D4501" s="5">
        <v>45428</v>
      </c>
      <c r="E4501" t="s">
        <v>484</v>
      </c>
      <c r="F4501">
        <v>372.37</v>
      </c>
      <c r="I4501">
        <v>73668</v>
      </c>
      <c r="J4501" t="s">
        <v>485</v>
      </c>
      <c r="K4501" s="6">
        <v>792952.19</v>
      </c>
      <c r="L4501" s="5">
        <v>45442</v>
      </c>
      <c r="P4501">
        <v>272.39999999999998</v>
      </c>
      <c r="Q4501">
        <v>0.54768764984362239</v>
      </c>
    </row>
    <row r="4502" spans="1:17" x14ac:dyDescent="0.2">
      <c r="A4502" t="s">
        <v>5950</v>
      </c>
      <c r="B4502" t="s">
        <v>6415</v>
      </c>
      <c r="C4502" t="s">
        <v>6416</v>
      </c>
      <c r="D4502" s="5">
        <v>45232</v>
      </c>
      <c r="E4502" t="s">
        <v>167</v>
      </c>
      <c r="F4502">
        <v>79.010000000000005</v>
      </c>
      <c r="I4502">
        <v>1031415</v>
      </c>
      <c r="J4502" t="s">
        <v>63</v>
      </c>
      <c r="K4502" s="6">
        <v>4961.13</v>
      </c>
      <c r="L4502" s="5">
        <v>45232</v>
      </c>
      <c r="P4502">
        <v>57.66</v>
      </c>
      <c r="Q4502">
        <v>0.54779721850608276</v>
      </c>
    </row>
    <row r="4503" spans="1:17" x14ac:dyDescent="0.2">
      <c r="A4503" t="s">
        <v>7611</v>
      </c>
      <c r="B4503" t="s">
        <v>7746</v>
      </c>
      <c r="C4503" t="s">
        <v>7747</v>
      </c>
      <c r="D4503" s="5">
        <v>45405</v>
      </c>
      <c r="E4503" t="s">
        <v>167</v>
      </c>
      <c r="F4503">
        <v>605.96</v>
      </c>
      <c r="I4503">
        <v>1077447</v>
      </c>
      <c r="J4503" t="s">
        <v>63</v>
      </c>
      <c r="K4503">
        <v>605.96</v>
      </c>
      <c r="L4503" s="5">
        <v>45405</v>
      </c>
      <c r="P4503">
        <v>605.96</v>
      </c>
      <c r="Q4503">
        <v>0.5479009779354953</v>
      </c>
    </row>
    <row r="4504" spans="1:17" x14ac:dyDescent="0.2">
      <c r="A4504" t="s">
        <v>481</v>
      </c>
      <c r="B4504" t="s">
        <v>861</v>
      </c>
      <c r="C4504" t="s">
        <v>1424</v>
      </c>
      <c r="D4504" s="5">
        <v>45276</v>
      </c>
      <c r="E4504" t="s">
        <v>484</v>
      </c>
      <c r="F4504">
        <v>717.81</v>
      </c>
      <c r="I4504">
        <v>72587</v>
      </c>
      <c r="J4504" t="s">
        <v>485</v>
      </c>
      <c r="K4504" s="6">
        <v>607405.88</v>
      </c>
      <c r="L4504" s="5">
        <v>45289</v>
      </c>
      <c r="P4504">
        <v>717.81</v>
      </c>
      <c r="Q4504">
        <v>0.54791545101075656</v>
      </c>
    </row>
    <row r="4505" spans="1:17" x14ac:dyDescent="0.2">
      <c r="A4505" t="s">
        <v>481</v>
      </c>
      <c r="B4505" t="s">
        <v>713</v>
      </c>
      <c r="C4505" t="s">
        <v>903</v>
      </c>
      <c r="D4505" s="5">
        <v>45154</v>
      </c>
      <c r="E4505" t="s">
        <v>484</v>
      </c>
      <c r="F4505">
        <v>288.98</v>
      </c>
      <c r="I4505">
        <v>71731</v>
      </c>
      <c r="J4505" t="s">
        <v>485</v>
      </c>
      <c r="K4505" s="6">
        <v>681080.54</v>
      </c>
      <c r="L4505" s="5">
        <v>45169</v>
      </c>
      <c r="P4505">
        <v>288.98</v>
      </c>
      <c r="Q4505">
        <v>0.54805838563222831</v>
      </c>
    </row>
    <row r="4506" spans="1:17" x14ac:dyDescent="0.2">
      <c r="A4506" t="s">
        <v>481</v>
      </c>
      <c r="B4506" t="s">
        <v>730</v>
      </c>
      <c r="C4506" t="s">
        <v>1461</v>
      </c>
      <c r="D4506" s="5">
        <v>45276</v>
      </c>
      <c r="E4506" t="s">
        <v>484</v>
      </c>
      <c r="F4506">
        <v>8.25</v>
      </c>
      <c r="I4506">
        <v>72587</v>
      </c>
      <c r="J4506" t="s">
        <v>485</v>
      </c>
      <c r="K4506" s="6">
        <v>607405.88</v>
      </c>
      <c r="L4506" s="5">
        <v>45289</v>
      </c>
      <c r="P4506">
        <v>8.25</v>
      </c>
      <c r="Q4506">
        <v>0.54809362101610226</v>
      </c>
    </row>
    <row r="4507" spans="1:17" x14ac:dyDescent="0.2">
      <c r="A4507" t="s">
        <v>250</v>
      </c>
      <c r="B4507" t="s">
        <v>268</v>
      </c>
      <c r="C4507" t="s">
        <v>302</v>
      </c>
      <c r="D4507" s="5">
        <v>45209</v>
      </c>
      <c r="E4507" t="s">
        <v>253</v>
      </c>
      <c r="F4507">
        <v>9.15</v>
      </c>
      <c r="I4507">
        <v>593805</v>
      </c>
      <c r="J4507" t="s">
        <v>62</v>
      </c>
      <c r="K4507" s="6">
        <v>9616.2900000000009</v>
      </c>
      <c r="L4507" s="5">
        <v>45216</v>
      </c>
      <c r="P4507">
        <v>9.15</v>
      </c>
      <c r="Q4507">
        <v>0.54810888851778583</v>
      </c>
    </row>
    <row r="4508" spans="1:17" x14ac:dyDescent="0.2">
      <c r="A4508" t="s">
        <v>4279</v>
      </c>
      <c r="B4508" t="s">
        <v>4302</v>
      </c>
      <c r="C4508" t="s">
        <v>4303</v>
      </c>
      <c r="D4508" s="5">
        <v>45198</v>
      </c>
      <c r="E4508" t="s">
        <v>167</v>
      </c>
      <c r="F4508">
        <v>50.29</v>
      </c>
      <c r="I4508">
        <v>1022618</v>
      </c>
      <c r="J4508" t="s">
        <v>63</v>
      </c>
      <c r="K4508">
        <v>50.29</v>
      </c>
      <c r="L4508" s="5">
        <v>45198</v>
      </c>
      <c r="P4508">
        <v>50.29</v>
      </c>
      <c r="Q4508">
        <v>0.54816695879280264</v>
      </c>
    </row>
    <row r="4509" spans="1:17" x14ac:dyDescent="0.2">
      <c r="A4509" t="s">
        <v>9609</v>
      </c>
      <c r="B4509" t="s">
        <v>9632</v>
      </c>
      <c r="C4509" t="s">
        <v>9633</v>
      </c>
      <c r="D4509" s="5">
        <v>45229</v>
      </c>
      <c r="E4509" t="s">
        <v>167</v>
      </c>
      <c r="F4509">
        <v>154.56</v>
      </c>
      <c r="I4509">
        <v>1030522</v>
      </c>
      <c r="J4509" t="s">
        <v>63</v>
      </c>
      <c r="K4509">
        <v>194.8</v>
      </c>
      <c r="L4509" s="5">
        <v>45229</v>
      </c>
      <c r="P4509">
        <v>154.56</v>
      </c>
      <c r="Q4509">
        <v>0.54829697118056198</v>
      </c>
    </row>
    <row r="4510" spans="1:17" x14ac:dyDescent="0.2">
      <c r="A4510" t="s">
        <v>481</v>
      </c>
      <c r="B4510" t="s">
        <v>680</v>
      </c>
      <c r="C4510" t="s">
        <v>681</v>
      </c>
      <c r="D4510" s="5">
        <v>45123</v>
      </c>
      <c r="E4510" t="s">
        <v>484</v>
      </c>
      <c r="F4510">
        <v>171.7</v>
      </c>
      <c r="I4510">
        <v>71526</v>
      </c>
      <c r="J4510" t="s">
        <v>485</v>
      </c>
      <c r="K4510" s="6">
        <v>550660.96</v>
      </c>
      <c r="L4510" s="5">
        <v>45138</v>
      </c>
      <c r="P4510">
        <v>171.7</v>
      </c>
      <c r="Q4510">
        <v>0.54829811423592822</v>
      </c>
    </row>
    <row r="4511" spans="1:17" x14ac:dyDescent="0.2">
      <c r="A4511" t="s">
        <v>481</v>
      </c>
      <c r="B4511" t="s">
        <v>644</v>
      </c>
      <c r="C4511" t="s">
        <v>645</v>
      </c>
      <c r="D4511" s="5">
        <v>45123</v>
      </c>
      <c r="E4511" t="s">
        <v>484</v>
      </c>
      <c r="F4511">
        <v>363.56</v>
      </c>
      <c r="I4511">
        <v>71526</v>
      </c>
      <c r="J4511" t="s">
        <v>485</v>
      </c>
      <c r="K4511" s="6">
        <v>550660.96</v>
      </c>
      <c r="L4511" s="5">
        <v>45138</v>
      </c>
      <c r="P4511">
        <v>363.56</v>
      </c>
      <c r="Q4511">
        <v>0.54838469477303875</v>
      </c>
    </row>
    <row r="4512" spans="1:17" x14ac:dyDescent="0.2">
      <c r="A4512" t="s">
        <v>3506</v>
      </c>
      <c r="B4512">
        <v>1282068</v>
      </c>
      <c r="C4512">
        <v>1232418</v>
      </c>
      <c r="D4512" s="5">
        <v>45321</v>
      </c>
      <c r="E4512" t="s">
        <v>56</v>
      </c>
      <c r="F4512">
        <v>284.23</v>
      </c>
      <c r="I4512">
        <v>1061410</v>
      </c>
      <c r="J4512" t="s">
        <v>63</v>
      </c>
      <c r="K4512" s="6">
        <v>96867.81</v>
      </c>
      <c r="L4512" s="5">
        <v>45348</v>
      </c>
      <c r="P4512">
        <v>284.23</v>
      </c>
      <c r="Q4512">
        <v>0.54838734068936268</v>
      </c>
    </row>
    <row r="4513" spans="1:17" x14ac:dyDescent="0.2">
      <c r="A4513" t="s">
        <v>12161</v>
      </c>
      <c r="B4513" t="s">
        <v>12162</v>
      </c>
      <c r="C4513">
        <v>240002</v>
      </c>
      <c r="D4513" s="5">
        <v>45385</v>
      </c>
      <c r="E4513" t="s">
        <v>56</v>
      </c>
      <c r="F4513">
        <v>368</v>
      </c>
      <c r="I4513">
        <v>1078652</v>
      </c>
      <c r="J4513" t="s">
        <v>63</v>
      </c>
      <c r="K4513" s="6">
        <v>1104</v>
      </c>
      <c r="L4513" s="5">
        <v>45411</v>
      </c>
      <c r="P4513">
        <v>368</v>
      </c>
      <c r="Q4513">
        <v>0.5484492604903205</v>
      </c>
    </row>
    <row r="4514" spans="1:17" x14ac:dyDescent="0.2">
      <c r="A4514" t="s">
        <v>3603</v>
      </c>
      <c r="B4514" t="s">
        <v>3662</v>
      </c>
      <c r="C4514" t="s">
        <v>3663</v>
      </c>
      <c r="D4514" s="5">
        <v>45355</v>
      </c>
      <c r="E4514" t="s">
        <v>167</v>
      </c>
      <c r="F4514">
        <v>288.16000000000003</v>
      </c>
      <c r="I4514">
        <v>1063898</v>
      </c>
      <c r="J4514" t="s">
        <v>63</v>
      </c>
      <c r="K4514">
        <v>381.75</v>
      </c>
      <c r="L4514" s="5">
        <v>45355</v>
      </c>
      <c r="P4514">
        <v>288.16000000000003</v>
      </c>
      <c r="Q4514">
        <v>0.54871226731327949</v>
      </c>
    </row>
    <row r="4515" spans="1:17" x14ac:dyDescent="0.2">
      <c r="A4515" t="s">
        <v>481</v>
      </c>
      <c r="B4515" t="s">
        <v>492</v>
      </c>
      <c r="C4515" t="s">
        <v>1901</v>
      </c>
      <c r="D4515" s="5">
        <v>45398</v>
      </c>
      <c r="E4515" t="s">
        <v>484</v>
      </c>
      <c r="F4515">
        <v>698.76</v>
      </c>
      <c r="I4515">
        <v>73470</v>
      </c>
      <c r="J4515" t="s">
        <v>485</v>
      </c>
      <c r="K4515" s="6">
        <v>721437.7</v>
      </c>
      <c r="L4515" s="5">
        <v>45412</v>
      </c>
      <c r="P4515">
        <v>698.76</v>
      </c>
      <c r="Q4515">
        <v>0.54873842310874998</v>
      </c>
    </row>
    <row r="4516" spans="1:17" x14ac:dyDescent="0.2">
      <c r="A4516" t="s">
        <v>11732</v>
      </c>
      <c r="B4516" t="s">
        <v>12020</v>
      </c>
      <c r="C4516">
        <v>54229732</v>
      </c>
      <c r="D4516" s="5">
        <v>45363</v>
      </c>
      <c r="E4516" t="s">
        <v>11733</v>
      </c>
      <c r="F4516">
        <v>132.15</v>
      </c>
      <c r="I4516">
        <v>1072829</v>
      </c>
      <c r="J4516" t="s">
        <v>63</v>
      </c>
      <c r="K4516" s="6">
        <v>3613.51</v>
      </c>
      <c r="L4516" s="5">
        <v>45390</v>
      </c>
      <c r="P4516">
        <v>132.15</v>
      </c>
      <c r="Q4516">
        <v>0.54875493756801497</v>
      </c>
    </row>
    <row r="4517" spans="1:17" x14ac:dyDescent="0.2">
      <c r="A4517" t="s">
        <v>481</v>
      </c>
      <c r="B4517" t="s">
        <v>550</v>
      </c>
      <c r="C4517" t="s">
        <v>1089</v>
      </c>
      <c r="D4517" s="5">
        <v>45215</v>
      </c>
      <c r="E4517" t="s">
        <v>484</v>
      </c>
      <c r="F4517" s="6">
        <v>1278.96</v>
      </c>
      <c r="I4517">
        <v>72141</v>
      </c>
      <c r="J4517" t="s">
        <v>485</v>
      </c>
      <c r="K4517" s="6">
        <v>621809.21</v>
      </c>
      <c r="L4517" s="5">
        <v>45231</v>
      </c>
      <c r="P4517">
        <v>1278.96</v>
      </c>
      <c r="Q4517">
        <v>0.54887118910906585</v>
      </c>
    </row>
    <row r="4518" spans="1:17" x14ac:dyDescent="0.2">
      <c r="A4518" t="s">
        <v>11732</v>
      </c>
      <c r="B4518" t="s">
        <v>11989</v>
      </c>
      <c r="C4518">
        <v>53863061</v>
      </c>
      <c r="D4518" s="5">
        <v>45320</v>
      </c>
      <c r="E4518" t="s">
        <v>11733</v>
      </c>
      <c r="F4518">
        <v>389.16</v>
      </c>
      <c r="I4518">
        <v>1062110</v>
      </c>
      <c r="J4518" t="s">
        <v>63</v>
      </c>
      <c r="K4518" s="6">
        <v>7110.75</v>
      </c>
      <c r="L4518" s="5">
        <v>45349</v>
      </c>
      <c r="P4518">
        <v>389.16</v>
      </c>
      <c r="Q4518">
        <v>0.5489246604463407</v>
      </c>
    </row>
    <row r="4519" spans="1:17" x14ac:dyDescent="0.2">
      <c r="A4519" t="s">
        <v>11112</v>
      </c>
      <c r="B4519" t="s">
        <v>11351</v>
      </c>
      <c r="C4519" t="s">
        <v>11352</v>
      </c>
      <c r="D4519" s="5">
        <v>45357</v>
      </c>
      <c r="E4519" t="s">
        <v>167</v>
      </c>
      <c r="F4519">
        <v>29.67</v>
      </c>
      <c r="I4519">
        <v>1064637</v>
      </c>
      <c r="J4519" t="s">
        <v>63</v>
      </c>
      <c r="K4519">
        <v>82.72</v>
      </c>
      <c r="L4519" s="5">
        <v>45357</v>
      </c>
      <c r="P4519">
        <v>29.67</v>
      </c>
      <c r="Q4519">
        <v>0.54895215326394642</v>
      </c>
    </row>
    <row r="4520" spans="1:17" x14ac:dyDescent="0.2">
      <c r="A4520" t="s">
        <v>66</v>
      </c>
      <c r="B4520" t="s">
        <v>67</v>
      </c>
      <c r="C4520" t="s">
        <v>77</v>
      </c>
      <c r="D4520" s="5">
        <v>45349</v>
      </c>
      <c r="E4520" t="s">
        <v>69</v>
      </c>
      <c r="F4520" s="6">
        <v>6557.2</v>
      </c>
      <c r="G4520" s="5">
        <v>45318</v>
      </c>
      <c r="H4520" s="5">
        <v>45349</v>
      </c>
      <c r="I4520">
        <v>1813547</v>
      </c>
      <c r="J4520" t="s">
        <v>57</v>
      </c>
      <c r="K4520" s="6">
        <v>6557.2</v>
      </c>
      <c r="L4520" s="5">
        <v>45355</v>
      </c>
      <c r="M4520" s="5">
        <v>45366</v>
      </c>
      <c r="N4520">
        <v>10</v>
      </c>
      <c r="O4520">
        <v>65572</v>
      </c>
      <c r="P4520">
        <v>1203.55</v>
      </c>
      <c r="Q4520">
        <v>0.54926798067886773</v>
      </c>
    </row>
    <row r="4521" spans="1:17" x14ac:dyDescent="0.2">
      <c r="A4521" t="s">
        <v>5203</v>
      </c>
      <c r="B4521" t="s">
        <v>5360</v>
      </c>
      <c r="C4521" t="s">
        <v>5361</v>
      </c>
      <c r="D4521" s="5">
        <v>45198</v>
      </c>
      <c r="E4521" t="s">
        <v>167</v>
      </c>
      <c r="F4521">
        <v>35.64</v>
      </c>
      <c r="I4521">
        <v>1022611</v>
      </c>
      <c r="J4521" t="s">
        <v>63</v>
      </c>
      <c r="K4521">
        <v>35.64</v>
      </c>
      <c r="L4521" s="5">
        <v>45198</v>
      </c>
      <c r="P4521">
        <v>35.64</v>
      </c>
      <c r="Q4521">
        <v>0.5492903938584911</v>
      </c>
    </row>
    <row r="4522" spans="1:17" x14ac:dyDescent="0.2">
      <c r="A4522" t="s">
        <v>481</v>
      </c>
      <c r="B4522" t="s">
        <v>686</v>
      </c>
      <c r="C4522" t="s">
        <v>1297</v>
      </c>
      <c r="D4522" s="5">
        <v>45246</v>
      </c>
      <c r="E4522" t="s">
        <v>484</v>
      </c>
      <c r="F4522">
        <v>105.45</v>
      </c>
      <c r="I4522">
        <v>72355</v>
      </c>
      <c r="J4522" t="s">
        <v>485</v>
      </c>
      <c r="K4522" s="6">
        <v>742486.18</v>
      </c>
      <c r="L4522" s="5">
        <v>45260</v>
      </c>
      <c r="P4522">
        <v>105.45</v>
      </c>
      <c r="Q4522">
        <v>0.54955805978655803</v>
      </c>
    </row>
    <row r="4523" spans="1:17" x14ac:dyDescent="0.2">
      <c r="A4523" t="s">
        <v>8347</v>
      </c>
      <c r="B4523" t="s">
        <v>8378</v>
      </c>
      <c r="C4523" t="s">
        <v>8379</v>
      </c>
      <c r="D4523" s="5">
        <v>45364</v>
      </c>
      <c r="E4523" t="s">
        <v>436</v>
      </c>
      <c r="F4523">
        <v>186.11</v>
      </c>
      <c r="I4523">
        <v>1067091</v>
      </c>
      <c r="J4523" t="s">
        <v>63</v>
      </c>
      <c r="K4523">
        <v>186.11</v>
      </c>
      <c r="L4523" s="5">
        <v>45369</v>
      </c>
      <c r="P4523">
        <v>159.52000000000001</v>
      </c>
      <c r="Q4523">
        <v>0.54990846840280283</v>
      </c>
    </row>
    <row r="4524" spans="1:17" x14ac:dyDescent="0.2">
      <c r="A4524" t="s">
        <v>5108</v>
      </c>
      <c r="B4524" t="s">
        <v>5109</v>
      </c>
      <c r="C4524">
        <v>51132987</v>
      </c>
      <c r="D4524" s="5">
        <v>45141</v>
      </c>
      <c r="E4524" t="s">
        <v>56</v>
      </c>
      <c r="F4524">
        <v>472.7</v>
      </c>
      <c r="I4524">
        <v>1796561</v>
      </c>
      <c r="J4524" t="s">
        <v>57</v>
      </c>
      <c r="K4524">
        <v>472.7</v>
      </c>
      <c r="L4524" s="5">
        <v>45175</v>
      </c>
      <c r="M4524" s="5">
        <v>45187</v>
      </c>
      <c r="N4524">
        <v>11</v>
      </c>
      <c r="O4524">
        <v>5199.7</v>
      </c>
      <c r="P4524">
        <v>472.7</v>
      </c>
      <c r="Q4524">
        <v>0.55003460393986114</v>
      </c>
    </row>
    <row r="4525" spans="1:17" x14ac:dyDescent="0.2">
      <c r="A4525" t="s">
        <v>481</v>
      </c>
      <c r="B4525" t="s">
        <v>613</v>
      </c>
      <c r="C4525" t="s">
        <v>2104</v>
      </c>
      <c r="D4525" s="5">
        <v>45428</v>
      </c>
      <c r="E4525" t="s">
        <v>484</v>
      </c>
      <c r="F4525" s="6">
        <v>1250.8800000000001</v>
      </c>
      <c r="I4525">
        <v>73668</v>
      </c>
      <c r="J4525" t="s">
        <v>485</v>
      </c>
      <c r="K4525" s="6">
        <v>792952.19</v>
      </c>
      <c r="L4525" s="5">
        <v>45442</v>
      </c>
      <c r="P4525">
        <v>1042.3800000000001</v>
      </c>
      <c r="Q4525">
        <v>0.55010297875674929</v>
      </c>
    </row>
    <row r="4526" spans="1:17" x14ac:dyDescent="0.2">
      <c r="A4526" t="s">
        <v>481</v>
      </c>
      <c r="B4526" t="s">
        <v>615</v>
      </c>
      <c r="C4526" t="s">
        <v>990</v>
      </c>
      <c r="D4526" s="5">
        <v>45185</v>
      </c>
      <c r="E4526" t="s">
        <v>484</v>
      </c>
      <c r="F4526">
        <v>45.03</v>
      </c>
      <c r="I4526">
        <v>71929</v>
      </c>
      <c r="J4526" t="s">
        <v>485</v>
      </c>
      <c r="K4526" s="6">
        <v>614311.01</v>
      </c>
      <c r="L4526" s="5">
        <v>45198</v>
      </c>
      <c r="P4526">
        <v>45.03</v>
      </c>
      <c r="Q4526">
        <v>0.55013681208318033</v>
      </c>
    </row>
    <row r="4527" spans="1:17" x14ac:dyDescent="0.2">
      <c r="A4527" t="s">
        <v>12161</v>
      </c>
      <c r="B4527" t="s">
        <v>12176</v>
      </c>
      <c r="C4527">
        <v>232006</v>
      </c>
      <c r="D4527" s="5">
        <v>45341</v>
      </c>
      <c r="E4527" t="s">
        <v>56</v>
      </c>
      <c r="F4527">
        <v>368</v>
      </c>
      <c r="I4527">
        <v>1066932</v>
      </c>
      <c r="J4527" t="s">
        <v>63</v>
      </c>
      <c r="K4527">
        <v>368</v>
      </c>
      <c r="L4527" s="5">
        <v>45366</v>
      </c>
      <c r="P4527">
        <v>368</v>
      </c>
      <c r="Q4527">
        <v>0.55040766473783143</v>
      </c>
    </row>
    <row r="4528" spans="1:17" x14ac:dyDescent="0.2">
      <c r="A4528" t="s">
        <v>10472</v>
      </c>
      <c r="B4528" t="s">
        <v>10481</v>
      </c>
      <c r="C4528" t="s">
        <v>10482</v>
      </c>
      <c r="D4528" s="5">
        <v>45239</v>
      </c>
      <c r="E4528" t="s">
        <v>436</v>
      </c>
      <c r="F4528">
        <v>144.97</v>
      </c>
      <c r="I4528">
        <v>597620</v>
      </c>
      <c r="J4528" t="s">
        <v>62</v>
      </c>
      <c r="K4528">
        <v>144.97</v>
      </c>
      <c r="L4528" s="5">
        <v>45246</v>
      </c>
      <c r="P4528">
        <v>144.97</v>
      </c>
      <c r="Q4528">
        <v>0.55048751219624392</v>
      </c>
    </row>
    <row r="4529" spans="1:17" x14ac:dyDescent="0.2">
      <c r="A4529" t="s">
        <v>5950</v>
      </c>
      <c r="B4529" t="s">
        <v>7103</v>
      </c>
      <c r="C4529" t="s">
        <v>7104</v>
      </c>
      <c r="D4529" s="5">
        <v>45411</v>
      </c>
      <c r="E4529" t="s">
        <v>167</v>
      </c>
      <c r="F4529">
        <v>64.64</v>
      </c>
      <c r="I4529">
        <v>1079127</v>
      </c>
      <c r="J4529" t="s">
        <v>63</v>
      </c>
      <c r="K4529">
        <v>216.92</v>
      </c>
      <c r="L4529" s="5">
        <v>45411</v>
      </c>
      <c r="P4529">
        <v>64.64</v>
      </c>
      <c r="Q4529">
        <v>0.55063399484541997</v>
      </c>
    </row>
    <row r="4530" spans="1:17" x14ac:dyDescent="0.2">
      <c r="A4530" t="s">
        <v>481</v>
      </c>
      <c r="B4530" t="s">
        <v>554</v>
      </c>
      <c r="C4530" t="s">
        <v>1221</v>
      </c>
      <c r="D4530" s="5">
        <v>45246</v>
      </c>
      <c r="E4530" t="s">
        <v>484</v>
      </c>
      <c r="F4530">
        <v>701.1</v>
      </c>
      <c r="I4530">
        <v>72355</v>
      </c>
      <c r="J4530" t="s">
        <v>485</v>
      </c>
      <c r="K4530" s="6">
        <v>742486.18</v>
      </c>
      <c r="L4530" s="5">
        <v>45260</v>
      </c>
      <c r="P4530">
        <v>701.1</v>
      </c>
      <c r="Q4530">
        <v>0.5510428767325487</v>
      </c>
    </row>
    <row r="4531" spans="1:17" x14ac:dyDescent="0.2">
      <c r="A4531" t="s">
        <v>9924</v>
      </c>
      <c r="B4531" t="s">
        <v>9926</v>
      </c>
      <c r="C4531" t="s">
        <v>9928</v>
      </c>
      <c r="D4531" s="5">
        <v>45292</v>
      </c>
      <c r="E4531" t="s">
        <v>56</v>
      </c>
      <c r="F4531">
        <v>185</v>
      </c>
      <c r="I4531">
        <v>1064092</v>
      </c>
      <c r="J4531" t="s">
        <v>63</v>
      </c>
      <c r="K4531" s="6">
        <v>4255</v>
      </c>
      <c r="L4531" s="5">
        <v>45356</v>
      </c>
      <c r="P4531">
        <v>196.1</v>
      </c>
      <c r="Q4531">
        <v>0.55106857285051314</v>
      </c>
    </row>
    <row r="4532" spans="1:17" x14ac:dyDescent="0.2">
      <c r="A4532" t="s">
        <v>3506</v>
      </c>
      <c r="B4532" t="s">
        <v>3529</v>
      </c>
      <c r="C4532">
        <v>1225263</v>
      </c>
      <c r="D4532" s="5">
        <v>45216</v>
      </c>
      <c r="E4532" t="s">
        <v>56</v>
      </c>
      <c r="F4532" s="6">
        <v>2314.3200000000002</v>
      </c>
      <c r="I4532">
        <v>597159</v>
      </c>
      <c r="J4532" t="s">
        <v>62</v>
      </c>
      <c r="K4532" s="6">
        <v>122169.34</v>
      </c>
      <c r="L4532" s="5">
        <v>45243</v>
      </c>
      <c r="P4532">
        <v>2314.3200000000002</v>
      </c>
      <c r="Q4532">
        <v>0.55122711401792601</v>
      </c>
    </row>
    <row r="4533" spans="1:17" x14ac:dyDescent="0.2">
      <c r="A4533" t="s">
        <v>250</v>
      </c>
      <c r="B4533" t="s">
        <v>254</v>
      </c>
      <c r="C4533" t="s">
        <v>391</v>
      </c>
      <c r="D4533" s="5">
        <v>45453</v>
      </c>
      <c r="E4533" t="s">
        <v>253</v>
      </c>
      <c r="F4533">
        <v>15.16</v>
      </c>
      <c r="I4533">
        <v>1090509</v>
      </c>
      <c r="J4533" t="s">
        <v>63</v>
      </c>
      <c r="K4533" s="6">
        <v>8612.98</v>
      </c>
      <c r="L4533" s="5">
        <v>45456</v>
      </c>
      <c r="P4533">
        <v>15.16</v>
      </c>
      <c r="Q4533">
        <v>0.55134277098713336</v>
      </c>
    </row>
    <row r="4534" spans="1:17" x14ac:dyDescent="0.2">
      <c r="A4534" t="s">
        <v>11732</v>
      </c>
      <c r="B4534" t="s">
        <v>11963</v>
      </c>
      <c r="C4534">
        <v>53724386</v>
      </c>
      <c r="D4534" s="5">
        <v>45295</v>
      </c>
      <c r="E4534" t="s">
        <v>11733</v>
      </c>
      <c r="F4534">
        <v>675.71</v>
      </c>
      <c r="I4534">
        <v>1053775</v>
      </c>
      <c r="J4534" t="s">
        <v>63</v>
      </c>
      <c r="K4534" s="6">
        <v>26644.03</v>
      </c>
      <c r="L4534" s="5">
        <v>45320</v>
      </c>
      <c r="P4534">
        <v>675.71</v>
      </c>
      <c r="Q4534">
        <v>0.55144837564809079</v>
      </c>
    </row>
    <row r="4535" spans="1:17" x14ac:dyDescent="0.2">
      <c r="A4535" t="s">
        <v>10472</v>
      </c>
      <c r="B4535" t="s">
        <v>10479</v>
      </c>
      <c r="C4535" t="s">
        <v>10480</v>
      </c>
      <c r="D4535" s="5">
        <v>45229</v>
      </c>
      <c r="E4535" t="s">
        <v>436</v>
      </c>
      <c r="F4535">
        <v>842.92</v>
      </c>
      <c r="I4535">
        <v>596481</v>
      </c>
      <c r="J4535" t="s">
        <v>62</v>
      </c>
      <c r="K4535">
        <v>842.92</v>
      </c>
      <c r="L4535" s="5">
        <v>45237</v>
      </c>
      <c r="P4535">
        <v>842.92</v>
      </c>
      <c r="Q4535">
        <v>0.55178642511660814</v>
      </c>
    </row>
    <row r="4536" spans="1:17" x14ac:dyDescent="0.2">
      <c r="A4536" t="s">
        <v>10127</v>
      </c>
      <c r="B4536" t="s">
        <v>10139</v>
      </c>
      <c r="C4536" t="s">
        <v>10140</v>
      </c>
      <c r="D4536" s="5">
        <v>45189</v>
      </c>
      <c r="E4536" t="s">
        <v>56</v>
      </c>
      <c r="F4536">
        <v>275.47000000000003</v>
      </c>
      <c r="I4536">
        <v>1798809</v>
      </c>
      <c r="J4536" t="s">
        <v>57</v>
      </c>
      <c r="K4536" s="6">
        <v>150763.53</v>
      </c>
      <c r="L4536" s="5">
        <v>45201</v>
      </c>
      <c r="M4536" s="5">
        <v>45210</v>
      </c>
      <c r="N4536">
        <v>8</v>
      </c>
      <c r="O4536">
        <v>1206108.24</v>
      </c>
      <c r="P4536">
        <v>275.47000000000003</v>
      </c>
      <c r="Q4536">
        <v>0.55197295365176569</v>
      </c>
    </row>
    <row r="4537" spans="1:17" x14ac:dyDescent="0.2">
      <c r="A4537" t="s">
        <v>4385</v>
      </c>
      <c r="B4537" t="s">
        <v>4394</v>
      </c>
      <c r="C4537" t="s">
        <v>4395</v>
      </c>
      <c r="D4537" s="5">
        <v>45146</v>
      </c>
      <c r="E4537" t="s">
        <v>167</v>
      </c>
      <c r="F4537">
        <v>148.72</v>
      </c>
      <c r="I4537">
        <v>1009124</v>
      </c>
      <c r="J4537" t="s">
        <v>63</v>
      </c>
      <c r="K4537">
        <v>165.09</v>
      </c>
      <c r="L4537" s="5">
        <v>45146</v>
      </c>
      <c r="P4537">
        <v>148.72</v>
      </c>
      <c r="Q4537">
        <v>0.55210282722336357</v>
      </c>
    </row>
    <row r="4538" spans="1:17" x14ac:dyDescent="0.2">
      <c r="A4538" t="s">
        <v>9053</v>
      </c>
      <c r="B4538" t="s">
        <v>9492</v>
      </c>
      <c r="C4538" t="s">
        <v>9493</v>
      </c>
      <c r="D4538" s="5">
        <v>45418</v>
      </c>
      <c r="E4538" t="s">
        <v>167</v>
      </c>
      <c r="F4538">
        <v>44.84</v>
      </c>
      <c r="I4538">
        <v>1080975</v>
      </c>
      <c r="J4538" t="s">
        <v>63</v>
      </c>
      <c r="K4538">
        <v>163.37</v>
      </c>
      <c r="L4538" s="5">
        <v>45418</v>
      </c>
      <c r="P4538">
        <v>44.84</v>
      </c>
      <c r="Q4538">
        <v>0.55213345996303287</v>
      </c>
    </row>
    <row r="4539" spans="1:17" x14ac:dyDescent="0.2">
      <c r="A4539" t="s">
        <v>5203</v>
      </c>
      <c r="B4539" t="s">
        <v>5408</v>
      </c>
      <c r="C4539" t="s">
        <v>5409</v>
      </c>
      <c r="D4539" s="5">
        <v>45222</v>
      </c>
      <c r="E4539" t="s">
        <v>167</v>
      </c>
      <c r="F4539">
        <v>27.17</v>
      </c>
      <c r="I4539">
        <v>1028748</v>
      </c>
      <c r="J4539" t="s">
        <v>63</v>
      </c>
      <c r="K4539">
        <v>232.29</v>
      </c>
      <c r="L4539" s="5">
        <v>45222</v>
      </c>
      <c r="P4539">
        <v>27.17</v>
      </c>
      <c r="Q4539">
        <v>0.55228872641704962</v>
      </c>
    </row>
    <row r="4540" spans="1:17" x14ac:dyDescent="0.2">
      <c r="A4540" t="s">
        <v>5950</v>
      </c>
      <c r="B4540" t="s">
        <v>6089</v>
      </c>
      <c r="C4540" t="s">
        <v>6090</v>
      </c>
      <c r="D4540" s="5">
        <v>45154</v>
      </c>
      <c r="E4540" t="s">
        <v>167</v>
      </c>
      <c r="F4540">
        <v>52.71</v>
      </c>
      <c r="I4540">
        <v>1011266</v>
      </c>
      <c r="J4540" t="s">
        <v>63</v>
      </c>
      <c r="K4540">
        <v>964.37</v>
      </c>
      <c r="L4540" s="5">
        <v>45155</v>
      </c>
      <c r="P4540">
        <v>52.71</v>
      </c>
      <c r="Q4540">
        <v>0.55248459748130896</v>
      </c>
    </row>
    <row r="4541" spans="1:17" x14ac:dyDescent="0.2">
      <c r="A4541" t="s">
        <v>10677</v>
      </c>
      <c r="B4541" t="s">
        <v>10680</v>
      </c>
      <c r="C4541" t="s">
        <v>10681</v>
      </c>
      <c r="D4541" s="5">
        <v>45401</v>
      </c>
      <c r="E4541" t="s">
        <v>436</v>
      </c>
      <c r="F4541">
        <v>768.94</v>
      </c>
      <c r="I4541">
        <v>1079400</v>
      </c>
      <c r="J4541" t="s">
        <v>63</v>
      </c>
      <c r="K4541">
        <v>768.94</v>
      </c>
      <c r="L4541" s="5">
        <v>45413</v>
      </c>
      <c r="P4541">
        <v>134.13</v>
      </c>
      <c r="Q4541">
        <v>0.55267520075893284</v>
      </c>
    </row>
    <row r="4542" spans="1:17" x14ac:dyDescent="0.2">
      <c r="A4542" t="s">
        <v>5950</v>
      </c>
      <c r="B4542" t="s">
        <v>7429</v>
      </c>
      <c r="C4542" t="s">
        <v>7430</v>
      </c>
      <c r="D4542" s="5">
        <v>45464</v>
      </c>
      <c r="E4542" t="s">
        <v>167</v>
      </c>
      <c r="F4542">
        <v>58.16</v>
      </c>
      <c r="I4542">
        <v>1092426</v>
      </c>
      <c r="J4542" t="s">
        <v>63</v>
      </c>
      <c r="K4542" s="6">
        <v>4838.38</v>
      </c>
      <c r="L4542" s="5">
        <v>45464</v>
      </c>
      <c r="P4542">
        <v>42.46</v>
      </c>
      <c r="Q4542">
        <v>0.55269005783535663</v>
      </c>
    </row>
    <row r="4543" spans="1:17" x14ac:dyDescent="0.2">
      <c r="A4543" t="s">
        <v>4620</v>
      </c>
      <c r="B4543" t="s">
        <v>4637</v>
      </c>
      <c r="C4543" t="s">
        <v>4638</v>
      </c>
      <c r="D4543" s="5">
        <v>45147</v>
      </c>
      <c r="E4543" t="s">
        <v>167</v>
      </c>
      <c r="F4543">
        <v>23.32</v>
      </c>
      <c r="I4543">
        <v>1009490</v>
      </c>
      <c r="J4543" t="s">
        <v>63</v>
      </c>
      <c r="K4543">
        <v>85.36</v>
      </c>
      <c r="L4543" s="5">
        <v>45148</v>
      </c>
      <c r="P4543">
        <v>23.32</v>
      </c>
      <c r="Q4543">
        <v>0.55274816620789169</v>
      </c>
    </row>
    <row r="4544" spans="1:17" x14ac:dyDescent="0.2">
      <c r="A4544" t="s">
        <v>11732</v>
      </c>
      <c r="B4544" t="s">
        <v>12120</v>
      </c>
      <c r="C4544">
        <v>54802404</v>
      </c>
      <c r="D4544" s="5">
        <v>45433</v>
      </c>
      <c r="E4544" t="s">
        <v>11733</v>
      </c>
      <c r="F4544">
        <v>436.91</v>
      </c>
      <c r="I4544">
        <v>1091028</v>
      </c>
      <c r="J4544" t="s">
        <v>63</v>
      </c>
      <c r="K4544" s="6">
        <v>52678.29</v>
      </c>
      <c r="L4544" s="5">
        <v>45460</v>
      </c>
      <c r="P4544">
        <v>436.91</v>
      </c>
      <c r="Q4544">
        <v>0.55292012998999507</v>
      </c>
    </row>
    <row r="4545" spans="1:17" x14ac:dyDescent="0.2">
      <c r="A4545" t="s">
        <v>5203</v>
      </c>
      <c r="B4545" t="s">
        <v>5762</v>
      </c>
      <c r="C4545" t="s">
        <v>5763</v>
      </c>
      <c r="D4545" s="5">
        <v>45425</v>
      </c>
      <c r="E4545" t="s">
        <v>167</v>
      </c>
      <c r="F4545">
        <v>30.56</v>
      </c>
      <c r="I4545">
        <v>1082858</v>
      </c>
      <c r="J4545" t="s">
        <v>63</v>
      </c>
      <c r="K4545">
        <v>381.59</v>
      </c>
      <c r="L4545" s="5">
        <v>45425</v>
      </c>
      <c r="P4545">
        <v>30.56</v>
      </c>
      <c r="Q4545">
        <v>0.55296078943528615</v>
      </c>
    </row>
    <row r="4546" spans="1:17" x14ac:dyDescent="0.2">
      <c r="A4546" t="s">
        <v>481</v>
      </c>
      <c r="B4546" t="s">
        <v>769</v>
      </c>
      <c r="C4546" t="s">
        <v>1915</v>
      </c>
      <c r="D4546" s="5">
        <v>45398</v>
      </c>
      <c r="E4546" t="s">
        <v>484</v>
      </c>
      <c r="F4546">
        <v>63.49</v>
      </c>
      <c r="I4546">
        <v>73470</v>
      </c>
      <c r="J4546" t="s">
        <v>485</v>
      </c>
      <c r="K4546" s="6">
        <v>721437.7</v>
      </c>
      <c r="L4546" s="5">
        <v>45412</v>
      </c>
      <c r="P4546">
        <v>44.73</v>
      </c>
      <c r="Q4546">
        <v>0.55313701266943416</v>
      </c>
    </row>
    <row r="4547" spans="1:17" x14ac:dyDescent="0.2">
      <c r="A4547" t="s">
        <v>11732</v>
      </c>
      <c r="B4547" t="s">
        <v>11943</v>
      </c>
      <c r="C4547">
        <v>53635841</v>
      </c>
      <c r="D4547" s="5">
        <v>45278</v>
      </c>
      <c r="E4547" t="s">
        <v>11733</v>
      </c>
      <c r="F4547">
        <v>161.80000000000001</v>
      </c>
      <c r="I4547">
        <v>604517</v>
      </c>
      <c r="J4547" t="s">
        <v>62</v>
      </c>
      <c r="K4547" s="6">
        <v>22032.19</v>
      </c>
      <c r="L4547" s="5">
        <v>45303</v>
      </c>
      <c r="P4547">
        <v>161.80000000000001</v>
      </c>
      <c r="Q4547">
        <v>0.55315506222557587</v>
      </c>
    </row>
    <row r="4548" spans="1:17" x14ac:dyDescent="0.2">
      <c r="A4548" t="s">
        <v>11037</v>
      </c>
      <c r="B4548" t="s">
        <v>11088</v>
      </c>
      <c r="C4548" t="s">
        <v>11089</v>
      </c>
      <c r="D4548" s="5">
        <v>45345</v>
      </c>
      <c r="E4548" t="s">
        <v>167</v>
      </c>
      <c r="F4548">
        <v>32.01</v>
      </c>
      <c r="I4548">
        <v>1061136</v>
      </c>
      <c r="J4548" t="s">
        <v>63</v>
      </c>
      <c r="K4548">
        <v>186.74</v>
      </c>
      <c r="L4548" s="5">
        <v>45345</v>
      </c>
      <c r="P4548">
        <v>32.01</v>
      </c>
      <c r="Q4548">
        <v>0.55323600014236229</v>
      </c>
    </row>
    <row r="4549" spans="1:17" x14ac:dyDescent="0.2">
      <c r="A4549" t="s">
        <v>2347</v>
      </c>
      <c r="B4549" t="s">
        <v>2348</v>
      </c>
      <c r="C4549">
        <v>2791368</v>
      </c>
      <c r="D4549" s="5">
        <v>45398</v>
      </c>
      <c r="E4549" t="s">
        <v>56</v>
      </c>
      <c r="F4549">
        <v>90</v>
      </c>
      <c r="I4549">
        <v>1821455</v>
      </c>
      <c r="J4549" t="s">
        <v>57</v>
      </c>
      <c r="K4549">
        <v>90</v>
      </c>
      <c r="L4549" s="5">
        <v>45441</v>
      </c>
      <c r="M4549" s="5">
        <v>45448</v>
      </c>
      <c r="N4549">
        <v>6</v>
      </c>
      <c r="O4549">
        <v>540</v>
      </c>
      <c r="P4549">
        <v>95.4</v>
      </c>
      <c r="Q4549">
        <v>0.55359945965943602</v>
      </c>
    </row>
    <row r="4550" spans="1:17" x14ac:dyDescent="0.2">
      <c r="A4550" t="s">
        <v>481</v>
      </c>
      <c r="B4550" t="s">
        <v>857</v>
      </c>
      <c r="C4550" t="s">
        <v>2261</v>
      </c>
      <c r="D4550" s="5">
        <v>45459</v>
      </c>
      <c r="E4550" t="s">
        <v>484</v>
      </c>
      <c r="F4550">
        <v>23</v>
      </c>
      <c r="I4550">
        <v>73848</v>
      </c>
      <c r="J4550" t="s">
        <v>485</v>
      </c>
      <c r="K4550" s="6">
        <v>709092.54</v>
      </c>
      <c r="L4550" s="5">
        <v>45471</v>
      </c>
      <c r="P4550">
        <v>23</v>
      </c>
      <c r="Q4550">
        <v>0.55360213474844566</v>
      </c>
    </row>
    <row r="4551" spans="1:17" x14ac:dyDescent="0.2">
      <c r="A4551" t="s">
        <v>4212</v>
      </c>
      <c r="B4551">
        <v>1140249</v>
      </c>
      <c r="C4551">
        <v>1140249</v>
      </c>
      <c r="D4551" s="5">
        <v>45345</v>
      </c>
      <c r="E4551" t="s">
        <v>56</v>
      </c>
      <c r="F4551">
        <v>548.66</v>
      </c>
      <c r="I4551">
        <v>1063259</v>
      </c>
      <c r="J4551" t="s">
        <v>63</v>
      </c>
      <c r="K4551" s="6">
        <v>1008998.5</v>
      </c>
      <c r="L4551" s="5">
        <v>45355</v>
      </c>
      <c r="P4551">
        <v>548.66</v>
      </c>
      <c r="Q4551">
        <v>0.55370853577655044</v>
      </c>
    </row>
    <row r="4552" spans="1:17" x14ac:dyDescent="0.2">
      <c r="A4552" t="s">
        <v>9053</v>
      </c>
      <c r="B4552" t="s">
        <v>9374</v>
      </c>
      <c r="C4552" t="s">
        <v>9375</v>
      </c>
      <c r="D4552" s="5">
        <v>45345</v>
      </c>
      <c r="E4552" t="s">
        <v>167</v>
      </c>
      <c r="F4552">
        <v>41.06</v>
      </c>
      <c r="I4552">
        <v>1061132</v>
      </c>
      <c r="J4552" t="s">
        <v>63</v>
      </c>
      <c r="K4552">
        <v>740.32</v>
      </c>
      <c r="L4552" s="5">
        <v>45345</v>
      </c>
      <c r="P4552">
        <v>41.06</v>
      </c>
      <c r="Q4552">
        <v>0.55384411410629752</v>
      </c>
    </row>
    <row r="4553" spans="1:17" x14ac:dyDescent="0.2">
      <c r="A4553" t="s">
        <v>8719</v>
      </c>
      <c r="B4553" t="s">
        <v>8890</v>
      </c>
      <c r="C4553" t="s">
        <v>8891</v>
      </c>
      <c r="D4553" s="5">
        <v>45344</v>
      </c>
      <c r="E4553" t="s">
        <v>167</v>
      </c>
      <c r="F4553">
        <v>39.880000000000003</v>
      </c>
      <c r="I4553">
        <v>1060934</v>
      </c>
      <c r="J4553" t="s">
        <v>63</v>
      </c>
      <c r="K4553">
        <v>126.55</v>
      </c>
      <c r="L4553" s="5">
        <v>45344</v>
      </c>
      <c r="P4553">
        <v>39.880000000000003</v>
      </c>
      <c r="Q4553">
        <v>0.55404944617088159</v>
      </c>
    </row>
    <row r="4554" spans="1:17" x14ac:dyDescent="0.2">
      <c r="A4554" t="s">
        <v>4030</v>
      </c>
      <c r="B4554" t="s">
        <v>4033</v>
      </c>
      <c r="C4554" t="s">
        <v>4034</v>
      </c>
      <c r="D4554" s="5">
        <v>45147</v>
      </c>
      <c r="E4554" t="s">
        <v>167</v>
      </c>
      <c r="F4554">
        <v>24.12</v>
      </c>
      <c r="I4554">
        <v>1009491</v>
      </c>
      <c r="J4554" t="s">
        <v>63</v>
      </c>
      <c r="K4554">
        <v>24.12</v>
      </c>
      <c r="L4554" s="5">
        <v>45148</v>
      </c>
      <c r="P4554">
        <v>24.12</v>
      </c>
      <c r="Q4554">
        <v>0.55414961659339779</v>
      </c>
    </row>
    <row r="4555" spans="1:17" x14ac:dyDescent="0.2">
      <c r="A4555" t="s">
        <v>4102</v>
      </c>
      <c r="B4555" t="s">
        <v>4107</v>
      </c>
      <c r="C4555">
        <v>4562</v>
      </c>
      <c r="D4555" s="5">
        <v>45237</v>
      </c>
      <c r="E4555" t="s">
        <v>56</v>
      </c>
      <c r="F4555">
        <v>408.1</v>
      </c>
      <c r="I4555">
        <v>1804092</v>
      </c>
      <c r="J4555" t="s">
        <v>57</v>
      </c>
      <c r="K4555">
        <v>408.1</v>
      </c>
      <c r="L4555" s="5">
        <v>45264</v>
      </c>
      <c r="M4555" s="5">
        <v>45272</v>
      </c>
      <c r="N4555">
        <v>7</v>
      </c>
      <c r="O4555">
        <v>2856.7</v>
      </c>
      <c r="P4555">
        <v>408.1</v>
      </c>
      <c r="Q4555">
        <v>0.55416190261581855</v>
      </c>
    </row>
    <row r="4556" spans="1:17" x14ac:dyDescent="0.2">
      <c r="A4556" t="s">
        <v>175</v>
      </c>
      <c r="B4556" t="s">
        <v>176</v>
      </c>
      <c r="C4556" t="s">
        <v>182</v>
      </c>
      <c r="D4556" s="5">
        <v>45139</v>
      </c>
      <c r="E4556" t="s">
        <v>69</v>
      </c>
      <c r="F4556" s="6">
        <v>82781.08</v>
      </c>
      <c r="G4556" s="5">
        <v>45108</v>
      </c>
      <c r="H4556" s="5">
        <v>45139</v>
      </c>
      <c r="I4556">
        <v>1795034</v>
      </c>
      <c r="J4556" t="s">
        <v>57</v>
      </c>
      <c r="K4556" s="6">
        <v>146866.03</v>
      </c>
      <c r="L4556" s="5">
        <v>45159</v>
      </c>
      <c r="M4556" s="5">
        <v>45166</v>
      </c>
      <c r="N4556">
        <v>6</v>
      </c>
      <c r="O4556">
        <v>881196.18</v>
      </c>
      <c r="P4556">
        <v>3874.31</v>
      </c>
      <c r="Q4556">
        <v>0.55419510344660017</v>
      </c>
    </row>
    <row r="4557" spans="1:17" x14ac:dyDescent="0.2">
      <c r="A4557" t="s">
        <v>4818</v>
      </c>
      <c r="B4557" t="s">
        <v>5045</v>
      </c>
      <c r="C4557" t="s">
        <v>5046</v>
      </c>
      <c r="D4557" s="5">
        <v>45453</v>
      </c>
      <c r="E4557" t="s">
        <v>167</v>
      </c>
      <c r="F4557">
        <v>37.770000000000003</v>
      </c>
      <c r="I4557">
        <v>1089775</v>
      </c>
      <c r="J4557" t="s">
        <v>63</v>
      </c>
      <c r="K4557">
        <v>135.21</v>
      </c>
      <c r="L4557" s="5">
        <v>45453</v>
      </c>
      <c r="P4557">
        <v>37.770000000000003</v>
      </c>
      <c r="Q4557">
        <v>0.55428497036693947</v>
      </c>
    </row>
    <row r="4558" spans="1:17" x14ac:dyDescent="0.2">
      <c r="A4558" t="s">
        <v>5203</v>
      </c>
      <c r="B4558" t="s">
        <v>5400</v>
      </c>
      <c r="C4558" t="s">
        <v>5401</v>
      </c>
      <c r="D4558" s="5">
        <v>45222</v>
      </c>
      <c r="E4558" t="s">
        <v>167</v>
      </c>
      <c r="F4558">
        <v>34.130000000000003</v>
      </c>
      <c r="I4558">
        <v>1028748</v>
      </c>
      <c r="J4558" t="s">
        <v>63</v>
      </c>
      <c r="K4558">
        <v>232.29</v>
      </c>
      <c r="L4558" s="5">
        <v>45222</v>
      </c>
      <c r="P4558">
        <v>34.130000000000003</v>
      </c>
      <c r="Q4558">
        <v>0.55450902680419611</v>
      </c>
    </row>
    <row r="4559" spans="1:17" x14ac:dyDescent="0.2">
      <c r="A4559" t="s">
        <v>9609</v>
      </c>
      <c r="B4559" t="s">
        <v>9624</v>
      </c>
      <c r="C4559" t="s">
        <v>9625</v>
      </c>
      <c r="D4559" s="5">
        <v>45182</v>
      </c>
      <c r="E4559" t="s">
        <v>167</v>
      </c>
      <c r="F4559">
        <v>469.52</v>
      </c>
      <c r="I4559">
        <v>1018383</v>
      </c>
      <c r="J4559" t="s">
        <v>63</v>
      </c>
      <c r="K4559">
        <v>469.52</v>
      </c>
      <c r="L4559" s="5">
        <v>45182</v>
      </c>
      <c r="P4559">
        <v>469.52</v>
      </c>
      <c r="Q4559">
        <v>0.55454113664886362</v>
      </c>
    </row>
    <row r="4560" spans="1:17" x14ac:dyDescent="0.2">
      <c r="A4560" t="s">
        <v>481</v>
      </c>
      <c r="B4560" t="s">
        <v>861</v>
      </c>
      <c r="C4560" t="s">
        <v>2130</v>
      </c>
      <c r="D4560" s="5">
        <v>45428</v>
      </c>
      <c r="E4560" t="s">
        <v>484</v>
      </c>
      <c r="F4560" s="6">
        <v>1929.7</v>
      </c>
      <c r="I4560">
        <v>73668</v>
      </c>
      <c r="J4560" t="s">
        <v>485</v>
      </c>
      <c r="K4560" s="6">
        <v>792952.19</v>
      </c>
      <c r="L4560" s="5">
        <v>45442</v>
      </c>
      <c r="P4560">
        <v>1929.7</v>
      </c>
      <c r="Q4560">
        <v>0.55457835151859014</v>
      </c>
    </row>
    <row r="4561" spans="1:17" x14ac:dyDescent="0.2">
      <c r="A4561" t="s">
        <v>11112</v>
      </c>
      <c r="B4561" t="s">
        <v>11251</v>
      </c>
      <c r="C4561" t="s">
        <v>11252</v>
      </c>
      <c r="D4561" s="5">
        <v>45253</v>
      </c>
      <c r="E4561" t="s">
        <v>167</v>
      </c>
      <c r="F4561">
        <v>29.77</v>
      </c>
      <c r="I4561">
        <v>1037794</v>
      </c>
      <c r="J4561" t="s">
        <v>63</v>
      </c>
      <c r="K4561">
        <v>169.41</v>
      </c>
      <c r="L4561" s="5">
        <v>45256</v>
      </c>
      <c r="P4561">
        <v>29.77</v>
      </c>
      <c r="Q4561">
        <v>0.55464468084077401</v>
      </c>
    </row>
    <row r="4562" spans="1:17" x14ac:dyDescent="0.2">
      <c r="A4562" t="s">
        <v>481</v>
      </c>
      <c r="B4562" t="s">
        <v>623</v>
      </c>
      <c r="C4562" t="s">
        <v>1841</v>
      </c>
      <c r="D4562" s="5">
        <v>45367</v>
      </c>
      <c r="E4562" t="s">
        <v>484</v>
      </c>
      <c r="F4562">
        <v>24.99</v>
      </c>
      <c r="I4562">
        <v>73273</v>
      </c>
      <c r="J4562" t="s">
        <v>485</v>
      </c>
      <c r="K4562" s="6">
        <v>689219.2</v>
      </c>
      <c r="L4562" s="5">
        <v>45380</v>
      </c>
      <c r="P4562">
        <v>24.99</v>
      </c>
      <c r="Q4562">
        <v>0.55467983850404456</v>
      </c>
    </row>
    <row r="4563" spans="1:17" x14ac:dyDescent="0.2">
      <c r="A4563" t="s">
        <v>481</v>
      </c>
      <c r="B4563" t="s">
        <v>1396</v>
      </c>
      <c r="C4563" t="s">
        <v>1833</v>
      </c>
      <c r="D4563" s="5">
        <v>45367</v>
      </c>
      <c r="E4563" t="s">
        <v>484</v>
      </c>
      <c r="F4563">
        <v>42.39</v>
      </c>
      <c r="I4563">
        <v>73273</v>
      </c>
      <c r="J4563" t="s">
        <v>485</v>
      </c>
      <c r="K4563" s="6">
        <v>689219.2</v>
      </c>
      <c r="L4563" s="5">
        <v>45380</v>
      </c>
      <c r="P4563">
        <v>42.39</v>
      </c>
      <c r="Q4563">
        <v>0.55476264681746357</v>
      </c>
    </row>
    <row r="4564" spans="1:17" x14ac:dyDescent="0.2">
      <c r="A4564" t="s">
        <v>9053</v>
      </c>
      <c r="B4564" t="s">
        <v>9256</v>
      </c>
      <c r="C4564" t="s">
        <v>9257</v>
      </c>
      <c r="D4564" s="5">
        <v>45257</v>
      </c>
      <c r="E4564" t="s">
        <v>167</v>
      </c>
      <c r="F4564">
        <v>49.67</v>
      </c>
      <c r="I4564">
        <v>1038524</v>
      </c>
      <c r="J4564" t="s">
        <v>63</v>
      </c>
      <c r="K4564">
        <v>634.25</v>
      </c>
      <c r="L4564" s="5">
        <v>45257</v>
      </c>
      <c r="P4564">
        <v>49.67</v>
      </c>
      <c r="Q4564">
        <v>0.55478233374384889</v>
      </c>
    </row>
    <row r="4565" spans="1:17" x14ac:dyDescent="0.2">
      <c r="A4565" t="s">
        <v>9609</v>
      </c>
      <c r="B4565" t="s">
        <v>9628</v>
      </c>
      <c r="C4565" t="s">
        <v>9629</v>
      </c>
      <c r="D4565" s="5">
        <v>45202</v>
      </c>
      <c r="E4565" t="s">
        <v>167</v>
      </c>
      <c r="F4565">
        <v>40.24</v>
      </c>
      <c r="I4565">
        <v>1023894</v>
      </c>
      <c r="J4565" t="s">
        <v>63</v>
      </c>
      <c r="K4565">
        <v>201.69</v>
      </c>
      <c r="L4565" s="5">
        <v>45202</v>
      </c>
      <c r="P4565">
        <v>40.24</v>
      </c>
      <c r="Q4565">
        <v>0.55485940260012945</v>
      </c>
    </row>
    <row r="4566" spans="1:17" x14ac:dyDescent="0.2">
      <c r="A4566" t="s">
        <v>5203</v>
      </c>
      <c r="B4566" t="s">
        <v>5828</v>
      </c>
      <c r="C4566" t="s">
        <v>5829</v>
      </c>
      <c r="D4566" s="5">
        <v>45460</v>
      </c>
      <c r="E4566" t="s">
        <v>167</v>
      </c>
      <c r="F4566">
        <v>34.83</v>
      </c>
      <c r="I4566">
        <v>1091561</v>
      </c>
      <c r="J4566" t="s">
        <v>63</v>
      </c>
      <c r="K4566" s="6">
        <v>2660.95</v>
      </c>
      <c r="L4566" s="5">
        <v>45460</v>
      </c>
      <c r="P4566">
        <v>34.83</v>
      </c>
      <c r="Q4566">
        <v>0.55492878223868169</v>
      </c>
    </row>
    <row r="4567" spans="1:17" x14ac:dyDescent="0.2">
      <c r="A4567" t="s">
        <v>11732</v>
      </c>
      <c r="B4567" t="s">
        <v>12052</v>
      </c>
      <c r="C4567">
        <v>54649064</v>
      </c>
      <c r="D4567" s="5">
        <v>45414</v>
      </c>
      <c r="E4567" t="s">
        <v>11733</v>
      </c>
      <c r="F4567">
        <v>78.72</v>
      </c>
      <c r="I4567">
        <v>1085902</v>
      </c>
      <c r="J4567" t="s">
        <v>63</v>
      </c>
      <c r="K4567" s="6">
        <v>26291.95</v>
      </c>
      <c r="L4567" s="5">
        <v>45440</v>
      </c>
      <c r="P4567">
        <v>78.72</v>
      </c>
      <c r="Q4567">
        <v>0.55515688796626972</v>
      </c>
    </row>
    <row r="4568" spans="1:17" x14ac:dyDescent="0.2">
      <c r="A4568" t="s">
        <v>7534</v>
      </c>
      <c r="B4568" t="s">
        <v>4058</v>
      </c>
      <c r="C4568">
        <v>3332</v>
      </c>
      <c r="D4568" s="5">
        <v>45145</v>
      </c>
      <c r="E4568" t="s">
        <v>56</v>
      </c>
      <c r="F4568">
        <v>132.5</v>
      </c>
      <c r="I4568">
        <v>1794811</v>
      </c>
      <c r="J4568" t="s">
        <v>57</v>
      </c>
      <c r="K4568" s="6">
        <v>1696</v>
      </c>
      <c r="L4568" s="5">
        <v>45154</v>
      </c>
      <c r="M4568" s="5">
        <v>45180</v>
      </c>
      <c r="N4568">
        <v>25</v>
      </c>
      <c r="O4568">
        <v>42400</v>
      </c>
      <c r="P4568">
        <v>132.5</v>
      </c>
      <c r="Q4568">
        <v>0.55515848905716281</v>
      </c>
    </row>
    <row r="4569" spans="1:17" x14ac:dyDescent="0.2">
      <c r="A4569" t="s">
        <v>3207</v>
      </c>
      <c r="B4569" t="s">
        <v>3212</v>
      </c>
      <c r="C4569" t="s">
        <v>3213</v>
      </c>
      <c r="D4569" s="5">
        <v>45449</v>
      </c>
      <c r="E4569" t="s">
        <v>436</v>
      </c>
      <c r="F4569">
        <v>131.21</v>
      </c>
      <c r="I4569">
        <v>1089214</v>
      </c>
      <c r="J4569" t="s">
        <v>63</v>
      </c>
      <c r="K4569">
        <v>131.21</v>
      </c>
      <c r="L4569" s="5">
        <v>45453</v>
      </c>
      <c r="P4569">
        <v>131.21</v>
      </c>
      <c r="Q4569">
        <v>0.55542493295888296</v>
      </c>
    </row>
    <row r="4570" spans="1:17" x14ac:dyDescent="0.2">
      <c r="A4570" t="s">
        <v>481</v>
      </c>
      <c r="B4570" t="s">
        <v>599</v>
      </c>
      <c r="C4570" t="s">
        <v>1114</v>
      </c>
      <c r="D4570" s="5">
        <v>45215</v>
      </c>
      <c r="E4570" t="s">
        <v>484</v>
      </c>
      <c r="F4570" s="6">
        <v>1844.35</v>
      </c>
      <c r="I4570">
        <v>72141</v>
      </c>
      <c r="J4570" t="s">
        <v>485</v>
      </c>
      <c r="K4570" s="6">
        <v>621809.21</v>
      </c>
      <c r="L4570" s="5">
        <v>45231</v>
      </c>
      <c r="P4570">
        <v>1844.35</v>
      </c>
      <c r="Q4570">
        <v>0.55549375389827771</v>
      </c>
    </row>
    <row r="4571" spans="1:17" x14ac:dyDescent="0.2">
      <c r="A4571" t="s">
        <v>4620</v>
      </c>
      <c r="B4571" t="s">
        <v>4685</v>
      </c>
      <c r="C4571" t="s">
        <v>4686</v>
      </c>
      <c r="D4571" s="5">
        <v>45240</v>
      </c>
      <c r="E4571" t="s">
        <v>167</v>
      </c>
      <c r="F4571">
        <v>25.15</v>
      </c>
      <c r="I4571">
        <v>1036249</v>
      </c>
      <c r="J4571" t="s">
        <v>63</v>
      </c>
      <c r="K4571">
        <v>25.15</v>
      </c>
      <c r="L4571" s="5">
        <v>45247</v>
      </c>
      <c r="P4571">
        <v>25.15</v>
      </c>
      <c r="Q4571">
        <v>0.55552192394656263</v>
      </c>
    </row>
    <row r="4572" spans="1:17" x14ac:dyDescent="0.2">
      <c r="A4572" t="s">
        <v>3445</v>
      </c>
      <c r="B4572" t="s">
        <v>3458</v>
      </c>
      <c r="C4572" t="s">
        <v>3467</v>
      </c>
      <c r="D4572" s="5">
        <v>45408</v>
      </c>
      <c r="E4572" t="s">
        <v>436</v>
      </c>
      <c r="F4572">
        <v>14.39</v>
      </c>
      <c r="I4572">
        <v>1078500</v>
      </c>
      <c r="J4572" t="s">
        <v>63</v>
      </c>
      <c r="K4572">
        <v>97.43</v>
      </c>
      <c r="L4572" s="5">
        <v>45411</v>
      </c>
      <c r="P4572">
        <v>14.39</v>
      </c>
      <c r="Q4572">
        <v>0.55568969113747013</v>
      </c>
    </row>
    <row r="4573" spans="1:17" x14ac:dyDescent="0.2">
      <c r="A4573" t="s">
        <v>8570</v>
      </c>
      <c r="B4573" t="s">
        <v>8647</v>
      </c>
      <c r="C4573" t="s">
        <v>8648</v>
      </c>
      <c r="D4573" s="5">
        <v>45348</v>
      </c>
      <c r="E4573" t="s">
        <v>167</v>
      </c>
      <c r="F4573" s="6">
        <v>1036.0999999999999</v>
      </c>
      <c r="I4573">
        <v>1061974</v>
      </c>
      <c r="J4573" t="s">
        <v>63</v>
      </c>
      <c r="K4573" s="6">
        <v>1093.5999999999999</v>
      </c>
      <c r="L4573" s="5">
        <v>45348</v>
      </c>
      <c r="P4573">
        <v>1036.0999999999999</v>
      </c>
      <c r="Q4573">
        <v>0.55575923450079179</v>
      </c>
    </row>
    <row r="4574" spans="1:17" x14ac:dyDescent="0.2">
      <c r="A4574" t="s">
        <v>481</v>
      </c>
      <c r="B4574" t="s">
        <v>494</v>
      </c>
      <c r="C4574" t="s">
        <v>1062</v>
      </c>
      <c r="D4574" s="5">
        <v>45215</v>
      </c>
      <c r="E4574" t="s">
        <v>484</v>
      </c>
      <c r="F4574" s="6">
        <v>1032.58</v>
      </c>
      <c r="I4574">
        <v>72141</v>
      </c>
      <c r="J4574" t="s">
        <v>485</v>
      </c>
      <c r="K4574" s="6">
        <v>621809.21</v>
      </c>
      <c r="L4574" s="5">
        <v>45231</v>
      </c>
      <c r="P4574">
        <v>164.3</v>
      </c>
      <c r="Q4574">
        <v>0.55577973240221357</v>
      </c>
    </row>
    <row r="4575" spans="1:17" x14ac:dyDescent="0.2">
      <c r="A4575" t="s">
        <v>7835</v>
      </c>
      <c r="B4575" t="s">
        <v>7958</v>
      </c>
      <c r="C4575" t="s">
        <v>7959</v>
      </c>
      <c r="D4575" s="5">
        <v>45359</v>
      </c>
      <c r="E4575" t="s">
        <v>167</v>
      </c>
      <c r="F4575">
        <v>53.69</v>
      </c>
      <c r="I4575">
        <v>1065028</v>
      </c>
      <c r="J4575" t="s">
        <v>63</v>
      </c>
      <c r="K4575">
        <v>53.69</v>
      </c>
      <c r="L4575" s="5">
        <v>45359</v>
      </c>
      <c r="P4575">
        <v>53.69</v>
      </c>
      <c r="Q4575">
        <v>0.55579880983961283</v>
      </c>
    </row>
    <row r="4576" spans="1:17" x14ac:dyDescent="0.2">
      <c r="A4576" t="s">
        <v>12161</v>
      </c>
      <c r="B4576" t="s">
        <v>12163</v>
      </c>
      <c r="C4576">
        <v>230622</v>
      </c>
      <c r="D4576" s="5">
        <v>45121</v>
      </c>
      <c r="E4576" t="s">
        <v>56</v>
      </c>
      <c r="F4576">
        <v>368</v>
      </c>
      <c r="I4576">
        <v>584348</v>
      </c>
      <c r="J4576" t="s">
        <v>62</v>
      </c>
      <c r="K4576">
        <v>368</v>
      </c>
      <c r="L4576" s="5">
        <v>45146</v>
      </c>
      <c r="P4576">
        <v>368</v>
      </c>
      <c r="Q4576">
        <v>0.55596048793899822</v>
      </c>
    </row>
    <row r="4577" spans="1:17" x14ac:dyDescent="0.2">
      <c r="A4577" t="s">
        <v>481</v>
      </c>
      <c r="B4577" t="s">
        <v>705</v>
      </c>
      <c r="C4577" t="s">
        <v>897</v>
      </c>
      <c r="D4577" s="5">
        <v>45154</v>
      </c>
      <c r="E4577" t="s">
        <v>484</v>
      </c>
      <c r="F4577">
        <v>8.4600000000000009</v>
      </c>
      <c r="I4577">
        <v>71731</v>
      </c>
      <c r="J4577" t="s">
        <v>485</v>
      </c>
      <c r="K4577" s="6">
        <v>681080.54</v>
      </c>
      <c r="L4577" s="5">
        <v>45169</v>
      </c>
      <c r="P4577">
        <v>8.4600000000000009</v>
      </c>
      <c r="Q4577">
        <v>0.55600805373563644</v>
      </c>
    </row>
    <row r="4578" spans="1:17" x14ac:dyDescent="0.2">
      <c r="A4578" t="s">
        <v>2981</v>
      </c>
      <c r="B4578" t="s">
        <v>2982</v>
      </c>
      <c r="C4578">
        <v>6028875</v>
      </c>
      <c r="D4578" s="5">
        <v>45162</v>
      </c>
      <c r="E4578" t="s">
        <v>56</v>
      </c>
      <c r="F4578">
        <v>440.96</v>
      </c>
      <c r="I4578">
        <v>1796053</v>
      </c>
      <c r="J4578" t="s">
        <v>57</v>
      </c>
      <c r="K4578">
        <v>440.96</v>
      </c>
      <c r="L4578" s="5">
        <v>45168</v>
      </c>
      <c r="M4578" s="5">
        <v>45175</v>
      </c>
      <c r="N4578">
        <v>6</v>
      </c>
      <c r="O4578">
        <v>2645.76</v>
      </c>
      <c r="P4578">
        <v>440.96</v>
      </c>
      <c r="Q4578">
        <v>0.5563722670493052</v>
      </c>
    </row>
    <row r="4579" spans="1:17" x14ac:dyDescent="0.2">
      <c r="A4579" t="s">
        <v>481</v>
      </c>
      <c r="B4579" t="s">
        <v>1035</v>
      </c>
      <c r="C4579" t="s">
        <v>1308</v>
      </c>
      <c r="D4579" s="5">
        <v>45246</v>
      </c>
      <c r="E4579" t="s">
        <v>484</v>
      </c>
      <c r="F4579">
        <v>454.35</v>
      </c>
      <c r="I4579">
        <v>72355</v>
      </c>
      <c r="J4579" t="s">
        <v>485</v>
      </c>
      <c r="K4579" s="6">
        <v>742486.18</v>
      </c>
      <c r="L4579" s="5">
        <v>45260</v>
      </c>
      <c r="P4579">
        <v>454.35</v>
      </c>
      <c r="Q4579">
        <v>0.55642270315459064</v>
      </c>
    </row>
    <row r="4580" spans="1:17" x14ac:dyDescent="0.2">
      <c r="A4580" t="s">
        <v>7611</v>
      </c>
      <c r="B4580" t="s">
        <v>7748</v>
      </c>
      <c r="C4580" t="s">
        <v>7749</v>
      </c>
      <c r="D4580" s="5">
        <v>45406</v>
      </c>
      <c r="E4580" t="s">
        <v>167</v>
      </c>
      <c r="F4580">
        <v>39.89</v>
      </c>
      <c r="I4580">
        <v>1077933</v>
      </c>
      <c r="J4580" t="s">
        <v>63</v>
      </c>
      <c r="K4580">
        <v>79.39</v>
      </c>
      <c r="L4580" s="5">
        <v>45406</v>
      </c>
      <c r="P4580">
        <v>39.89</v>
      </c>
      <c r="Q4580">
        <v>0.55657155056888186</v>
      </c>
    </row>
    <row r="4581" spans="1:17" x14ac:dyDescent="0.2">
      <c r="A4581" t="s">
        <v>8029</v>
      </c>
      <c r="B4581" t="s">
        <v>8031</v>
      </c>
      <c r="C4581">
        <v>5198185</v>
      </c>
      <c r="D4581" s="5">
        <v>45317</v>
      </c>
      <c r="E4581" t="s">
        <v>56</v>
      </c>
      <c r="F4581">
        <v>101.8</v>
      </c>
      <c r="I4581">
        <v>1815151</v>
      </c>
      <c r="J4581" t="s">
        <v>57</v>
      </c>
      <c r="K4581" s="6">
        <v>7859.88</v>
      </c>
      <c r="L4581" s="5">
        <v>45371</v>
      </c>
      <c r="M4581" s="5">
        <v>45384</v>
      </c>
      <c r="N4581">
        <v>12</v>
      </c>
      <c r="O4581">
        <v>94318.56</v>
      </c>
      <c r="P4581">
        <v>101.8</v>
      </c>
      <c r="Q4581">
        <v>0.55660597823068914</v>
      </c>
    </row>
    <row r="4582" spans="1:17" x14ac:dyDescent="0.2">
      <c r="A4582" t="s">
        <v>481</v>
      </c>
      <c r="B4582" t="s">
        <v>853</v>
      </c>
      <c r="C4582" t="s">
        <v>1853</v>
      </c>
      <c r="D4582" s="5">
        <v>45367</v>
      </c>
      <c r="E4582" t="s">
        <v>484</v>
      </c>
      <c r="F4582" s="6">
        <v>1814</v>
      </c>
      <c r="I4582">
        <v>73273</v>
      </c>
      <c r="J4582" t="s">
        <v>485</v>
      </c>
      <c r="K4582" s="6">
        <v>689219.2</v>
      </c>
      <c r="L4582" s="5">
        <v>45380</v>
      </c>
      <c r="P4582">
        <v>1814</v>
      </c>
      <c r="Q4582">
        <v>0.55667925954081321</v>
      </c>
    </row>
    <row r="4583" spans="1:17" x14ac:dyDescent="0.2">
      <c r="A4583" t="s">
        <v>5950</v>
      </c>
      <c r="B4583" t="s">
        <v>6011</v>
      </c>
      <c r="C4583" t="s">
        <v>6012</v>
      </c>
      <c r="D4583" s="5">
        <v>45149</v>
      </c>
      <c r="E4583" t="s">
        <v>167</v>
      </c>
      <c r="F4583">
        <v>83.92</v>
      </c>
      <c r="I4583">
        <v>1009819</v>
      </c>
      <c r="J4583" t="s">
        <v>63</v>
      </c>
      <c r="K4583" s="6">
        <v>5059.1000000000004</v>
      </c>
      <c r="L4583" s="5">
        <v>45150</v>
      </c>
      <c r="P4583">
        <v>61.26</v>
      </c>
      <c r="Q4583">
        <v>0.55669932551620993</v>
      </c>
    </row>
    <row r="4584" spans="1:17" x14ac:dyDescent="0.2">
      <c r="A4584" t="s">
        <v>250</v>
      </c>
      <c r="B4584" t="s">
        <v>258</v>
      </c>
      <c r="C4584" t="s">
        <v>368</v>
      </c>
      <c r="D4584" s="5">
        <v>45392</v>
      </c>
      <c r="E4584" t="s">
        <v>253</v>
      </c>
      <c r="F4584">
        <v>77.45</v>
      </c>
      <c r="I4584">
        <v>1074915</v>
      </c>
      <c r="J4584" t="s">
        <v>63</v>
      </c>
      <c r="K4584" s="6">
        <v>29523.24</v>
      </c>
      <c r="L4584" s="5">
        <v>45397</v>
      </c>
      <c r="P4584">
        <v>77.45</v>
      </c>
      <c r="Q4584">
        <v>0.55685905843186834</v>
      </c>
    </row>
    <row r="4585" spans="1:17" x14ac:dyDescent="0.2">
      <c r="A4585" t="s">
        <v>3724</v>
      </c>
      <c r="B4585">
        <v>303344</v>
      </c>
      <c r="C4585">
        <v>303344</v>
      </c>
      <c r="D4585" s="5">
        <v>45231</v>
      </c>
      <c r="E4585" t="s">
        <v>56</v>
      </c>
      <c r="F4585">
        <v>300</v>
      </c>
      <c r="I4585">
        <v>1802836</v>
      </c>
      <c r="J4585" t="s">
        <v>57</v>
      </c>
      <c r="K4585">
        <v>300</v>
      </c>
      <c r="L4585" s="5">
        <v>45245</v>
      </c>
      <c r="M4585" s="5">
        <v>45260</v>
      </c>
      <c r="N4585">
        <v>14</v>
      </c>
      <c r="O4585">
        <v>4200</v>
      </c>
      <c r="P4585">
        <v>300</v>
      </c>
      <c r="Q4585">
        <v>0.55731076840697236</v>
      </c>
    </row>
    <row r="4586" spans="1:17" x14ac:dyDescent="0.2">
      <c r="A4586" t="s">
        <v>4470</v>
      </c>
      <c r="B4586" t="s">
        <v>4272</v>
      </c>
      <c r="C4586">
        <v>1123</v>
      </c>
      <c r="D4586" s="5">
        <v>45245</v>
      </c>
      <c r="E4586" t="s">
        <v>2346</v>
      </c>
      <c r="F4586" s="6">
        <v>28050</v>
      </c>
      <c r="I4586">
        <v>1803957</v>
      </c>
      <c r="J4586" t="s">
        <v>57</v>
      </c>
      <c r="K4586" s="6">
        <v>28050</v>
      </c>
      <c r="L4586" s="5">
        <v>45259</v>
      </c>
      <c r="M4586" s="5">
        <v>45268</v>
      </c>
      <c r="N4586">
        <v>8</v>
      </c>
      <c r="O4586">
        <v>224400</v>
      </c>
      <c r="P4586">
        <v>28050</v>
      </c>
      <c r="Q4586">
        <v>0.55733129505844936</v>
      </c>
    </row>
    <row r="4587" spans="1:17" x14ac:dyDescent="0.2">
      <c r="A4587" t="s">
        <v>8044</v>
      </c>
      <c r="B4587" t="s">
        <v>8111</v>
      </c>
      <c r="C4587" t="s">
        <v>8112</v>
      </c>
      <c r="D4587" s="5">
        <v>45443</v>
      </c>
      <c r="E4587" t="s">
        <v>167</v>
      </c>
      <c r="F4587">
        <v>31.69</v>
      </c>
      <c r="I4587">
        <v>1087352</v>
      </c>
      <c r="J4587" t="s">
        <v>63</v>
      </c>
      <c r="K4587">
        <v>31.69</v>
      </c>
      <c r="L4587" s="5">
        <v>45443</v>
      </c>
      <c r="P4587">
        <v>31.69</v>
      </c>
      <c r="Q4587">
        <v>0.55742107912652472</v>
      </c>
    </row>
    <row r="4588" spans="1:17" x14ac:dyDescent="0.2">
      <c r="A4588" t="s">
        <v>5100</v>
      </c>
      <c r="B4588" t="s">
        <v>5101</v>
      </c>
      <c r="C4588">
        <v>77973</v>
      </c>
      <c r="D4588" s="5">
        <v>45107</v>
      </c>
      <c r="E4588" t="s">
        <v>56</v>
      </c>
      <c r="F4588">
        <v>273.44</v>
      </c>
      <c r="I4588">
        <v>1793001</v>
      </c>
      <c r="J4588" t="s">
        <v>57</v>
      </c>
      <c r="K4588" s="6">
        <v>1711.09</v>
      </c>
      <c r="L4588" s="5">
        <v>45133</v>
      </c>
      <c r="M4588" s="5">
        <v>45139</v>
      </c>
      <c r="N4588">
        <v>5</v>
      </c>
      <c r="O4588">
        <v>8555.4500000000007</v>
      </c>
      <c r="P4588">
        <v>126.48</v>
      </c>
      <c r="Q4588">
        <v>0.55762797177545165</v>
      </c>
    </row>
    <row r="4589" spans="1:17" x14ac:dyDescent="0.2">
      <c r="A4589" t="s">
        <v>2824</v>
      </c>
      <c r="B4589">
        <v>10209340</v>
      </c>
      <c r="C4589">
        <v>5161720861</v>
      </c>
      <c r="D4589" s="5">
        <v>45084</v>
      </c>
      <c r="E4589" t="s">
        <v>56</v>
      </c>
      <c r="F4589">
        <v>54.26</v>
      </c>
      <c r="I4589">
        <v>1790906</v>
      </c>
      <c r="J4589" t="s">
        <v>57</v>
      </c>
      <c r="K4589" s="6">
        <v>1614.45</v>
      </c>
      <c r="L4589" s="5">
        <v>45110</v>
      </c>
      <c r="M4589" s="5">
        <v>45117</v>
      </c>
      <c r="N4589">
        <v>6</v>
      </c>
      <c r="O4589">
        <v>9686.7000000000007</v>
      </c>
      <c r="P4589">
        <v>54.26</v>
      </c>
      <c r="Q4589">
        <v>0.55764366623988026</v>
      </c>
    </row>
    <row r="4590" spans="1:17" x14ac:dyDescent="0.2">
      <c r="A4590" t="s">
        <v>481</v>
      </c>
      <c r="B4590" t="s">
        <v>660</v>
      </c>
      <c r="C4590" t="s">
        <v>661</v>
      </c>
      <c r="D4590" s="5">
        <v>45123</v>
      </c>
      <c r="E4590" t="s">
        <v>484</v>
      </c>
      <c r="F4590">
        <v>20.12</v>
      </c>
      <c r="I4590">
        <v>71526</v>
      </c>
      <c r="J4590" t="s">
        <v>485</v>
      </c>
      <c r="K4590" s="6">
        <v>550660.96</v>
      </c>
      <c r="L4590" s="5">
        <v>45138</v>
      </c>
      <c r="P4590">
        <v>20.12</v>
      </c>
      <c r="Q4590">
        <v>0.55769805662811278</v>
      </c>
    </row>
    <row r="4591" spans="1:17" x14ac:dyDescent="0.2">
      <c r="A4591" t="s">
        <v>12183</v>
      </c>
      <c r="B4591">
        <v>475815</v>
      </c>
      <c r="C4591">
        <v>2089513</v>
      </c>
      <c r="D4591" s="5">
        <v>45107</v>
      </c>
      <c r="E4591" t="s">
        <v>56</v>
      </c>
      <c r="F4591">
        <v>519.85</v>
      </c>
      <c r="I4591">
        <v>1800195</v>
      </c>
      <c r="J4591" t="s">
        <v>57</v>
      </c>
      <c r="K4591">
        <v>775.94</v>
      </c>
      <c r="L4591" s="5">
        <v>45215</v>
      </c>
      <c r="M4591" s="5">
        <v>45222</v>
      </c>
      <c r="N4591">
        <v>6</v>
      </c>
      <c r="O4591">
        <v>4655.6400000000003</v>
      </c>
      <c r="P4591">
        <v>551.04</v>
      </c>
      <c r="Q4591">
        <v>0.55774566741206688</v>
      </c>
    </row>
    <row r="4592" spans="1:17" x14ac:dyDescent="0.2">
      <c r="A4592" t="s">
        <v>5950</v>
      </c>
      <c r="B4592" t="s">
        <v>6535</v>
      </c>
      <c r="C4592" t="s">
        <v>6536</v>
      </c>
      <c r="D4592" s="5">
        <v>45252</v>
      </c>
      <c r="E4592" t="s">
        <v>167</v>
      </c>
      <c r="F4592">
        <v>51.34</v>
      </c>
      <c r="I4592">
        <v>1037759</v>
      </c>
      <c r="J4592" t="s">
        <v>63</v>
      </c>
      <c r="K4592" s="6">
        <v>4652.67</v>
      </c>
      <c r="L4592" s="5">
        <v>45256</v>
      </c>
      <c r="P4592">
        <v>37.5</v>
      </c>
      <c r="Q4592">
        <v>0.55788976229863696</v>
      </c>
    </row>
    <row r="4593" spans="1:17" x14ac:dyDescent="0.2">
      <c r="A4593" t="s">
        <v>2581</v>
      </c>
      <c r="B4593" t="s">
        <v>2590</v>
      </c>
      <c r="C4593" t="s">
        <v>2591</v>
      </c>
      <c r="D4593" s="5">
        <v>45230</v>
      </c>
      <c r="E4593" t="s">
        <v>436</v>
      </c>
      <c r="F4593">
        <v>858.47</v>
      </c>
      <c r="I4593">
        <v>596697</v>
      </c>
      <c r="J4593" t="s">
        <v>62</v>
      </c>
      <c r="K4593">
        <v>858.47</v>
      </c>
      <c r="L4593" s="5">
        <v>45238</v>
      </c>
      <c r="P4593">
        <v>576.97</v>
      </c>
      <c r="Q4593">
        <v>0.55815067145118624</v>
      </c>
    </row>
    <row r="4594" spans="1:17" x14ac:dyDescent="0.2">
      <c r="A4594" t="s">
        <v>4111</v>
      </c>
      <c r="B4594" t="s">
        <v>4122</v>
      </c>
      <c r="C4594" t="s">
        <v>4123</v>
      </c>
      <c r="D4594" s="5">
        <v>45352</v>
      </c>
      <c r="E4594" t="s">
        <v>436</v>
      </c>
      <c r="F4594">
        <v>202.45</v>
      </c>
      <c r="I4594">
        <v>1064213</v>
      </c>
      <c r="J4594" t="s">
        <v>63</v>
      </c>
      <c r="K4594">
        <v>202.45</v>
      </c>
      <c r="L4594" s="5">
        <v>45357</v>
      </c>
      <c r="P4594">
        <v>202.45</v>
      </c>
      <c r="Q4594">
        <v>0.5588272817429939</v>
      </c>
    </row>
    <row r="4595" spans="1:17" x14ac:dyDescent="0.2">
      <c r="A4595" t="s">
        <v>481</v>
      </c>
      <c r="B4595" t="s">
        <v>738</v>
      </c>
      <c r="C4595" t="s">
        <v>915</v>
      </c>
      <c r="D4595" s="5">
        <v>45154</v>
      </c>
      <c r="E4595" t="s">
        <v>484</v>
      </c>
      <c r="F4595" s="6">
        <v>4010.29</v>
      </c>
      <c r="I4595">
        <v>71731</v>
      </c>
      <c r="J4595" t="s">
        <v>485</v>
      </c>
      <c r="K4595" s="6">
        <v>681080.54</v>
      </c>
      <c r="L4595" s="5">
        <v>45169</v>
      </c>
      <c r="P4595">
        <v>2717.94</v>
      </c>
      <c r="Q4595">
        <v>0.55900084392777494</v>
      </c>
    </row>
    <row r="4596" spans="1:17" x14ac:dyDescent="0.2">
      <c r="A4596" t="s">
        <v>11673</v>
      </c>
      <c r="B4596" t="s">
        <v>11674</v>
      </c>
      <c r="C4596">
        <v>10155</v>
      </c>
      <c r="D4596" s="5">
        <v>45159</v>
      </c>
      <c r="E4596" t="s">
        <v>56</v>
      </c>
      <c r="F4596" s="6">
        <v>3964</v>
      </c>
      <c r="I4596">
        <v>1797253</v>
      </c>
      <c r="J4596" t="s">
        <v>57</v>
      </c>
      <c r="K4596" s="6">
        <v>3964</v>
      </c>
      <c r="L4596" s="5">
        <v>45182</v>
      </c>
      <c r="M4596" s="5">
        <v>45188</v>
      </c>
      <c r="N4596">
        <v>5</v>
      </c>
      <c r="O4596">
        <v>19820</v>
      </c>
      <c r="P4596">
        <v>3964</v>
      </c>
      <c r="Q4596">
        <v>0.55916585898266613</v>
      </c>
    </row>
    <row r="4597" spans="1:17" x14ac:dyDescent="0.2">
      <c r="A4597" t="s">
        <v>8532</v>
      </c>
      <c r="B4597" t="s">
        <v>8539</v>
      </c>
      <c r="C4597" t="s">
        <v>8540</v>
      </c>
      <c r="D4597" s="5">
        <v>45380</v>
      </c>
      <c r="E4597" t="s">
        <v>56</v>
      </c>
      <c r="F4597" s="6">
        <v>3629.4</v>
      </c>
      <c r="I4597">
        <v>1078282</v>
      </c>
      <c r="J4597" t="s">
        <v>63</v>
      </c>
      <c r="K4597" s="6">
        <v>4367.58</v>
      </c>
      <c r="L4597" s="5">
        <v>45408</v>
      </c>
      <c r="P4597">
        <v>3629.4</v>
      </c>
      <c r="Q4597">
        <v>0.55947128975880189</v>
      </c>
    </row>
    <row r="4598" spans="1:17" x14ac:dyDescent="0.2">
      <c r="A4598" t="s">
        <v>481</v>
      </c>
      <c r="B4598" t="s">
        <v>591</v>
      </c>
      <c r="C4598" t="s">
        <v>592</v>
      </c>
      <c r="D4598" s="5">
        <v>45123</v>
      </c>
      <c r="E4598" t="s">
        <v>484</v>
      </c>
      <c r="F4598">
        <v>884.74</v>
      </c>
      <c r="I4598">
        <v>71526</v>
      </c>
      <c r="J4598" t="s">
        <v>485</v>
      </c>
      <c r="K4598" s="6">
        <v>550660.96</v>
      </c>
      <c r="L4598" s="5">
        <v>45138</v>
      </c>
      <c r="P4598">
        <v>884.74</v>
      </c>
      <c r="Q4598">
        <v>0.5595416737561123</v>
      </c>
    </row>
    <row r="4599" spans="1:17" x14ac:dyDescent="0.2">
      <c r="A4599" t="s">
        <v>10388</v>
      </c>
      <c r="B4599" t="s">
        <v>9603</v>
      </c>
      <c r="C4599">
        <v>2410001</v>
      </c>
      <c r="D4599" s="5">
        <v>45195</v>
      </c>
      <c r="E4599" t="s">
        <v>56</v>
      </c>
      <c r="F4599" s="6">
        <v>30000</v>
      </c>
      <c r="I4599">
        <v>1800802</v>
      </c>
      <c r="J4599" t="s">
        <v>57</v>
      </c>
      <c r="K4599" s="6">
        <v>30000</v>
      </c>
      <c r="L4599" s="5">
        <v>45222</v>
      </c>
      <c r="M4599" s="5">
        <v>45236</v>
      </c>
      <c r="N4599">
        <v>13</v>
      </c>
      <c r="O4599">
        <v>390000</v>
      </c>
      <c r="P4599">
        <v>30000</v>
      </c>
      <c r="Q4599">
        <v>0.55986273069219072</v>
      </c>
    </row>
    <row r="4600" spans="1:17" x14ac:dyDescent="0.2">
      <c r="A4600" t="s">
        <v>10313</v>
      </c>
      <c r="B4600" t="s">
        <v>10340</v>
      </c>
      <c r="C4600" t="s">
        <v>10341</v>
      </c>
      <c r="D4600" s="5">
        <v>45236</v>
      </c>
      <c r="E4600" t="s">
        <v>167</v>
      </c>
      <c r="F4600">
        <v>17.940000000000001</v>
      </c>
      <c r="I4600">
        <v>1033703</v>
      </c>
      <c r="J4600" t="s">
        <v>63</v>
      </c>
      <c r="K4600">
        <v>71.760000000000005</v>
      </c>
      <c r="L4600" s="5">
        <v>45237</v>
      </c>
      <c r="P4600">
        <v>17.940000000000001</v>
      </c>
      <c r="Q4600">
        <v>0.56009788642168368</v>
      </c>
    </row>
    <row r="4601" spans="1:17" x14ac:dyDescent="0.2">
      <c r="A4601" t="s">
        <v>2824</v>
      </c>
      <c r="B4601">
        <v>20731925</v>
      </c>
      <c r="C4601">
        <v>5193386302</v>
      </c>
      <c r="D4601" s="5">
        <v>45309</v>
      </c>
      <c r="E4601" t="s">
        <v>56</v>
      </c>
      <c r="F4601">
        <v>54.71</v>
      </c>
      <c r="I4601">
        <v>1817269</v>
      </c>
      <c r="J4601" t="s">
        <v>57</v>
      </c>
      <c r="K4601">
        <v>428.29</v>
      </c>
      <c r="L4601" s="5">
        <v>45392</v>
      </c>
      <c r="M4601" s="5">
        <v>45404</v>
      </c>
      <c r="N4601">
        <v>11</v>
      </c>
      <c r="O4601">
        <v>4711.1899999999996</v>
      </c>
      <c r="P4601">
        <v>54.71</v>
      </c>
      <c r="Q4601">
        <v>0.56016115061306881</v>
      </c>
    </row>
    <row r="4602" spans="1:17" x14ac:dyDescent="0.2">
      <c r="A4602" t="s">
        <v>8392</v>
      </c>
      <c r="B4602" t="s">
        <v>8393</v>
      </c>
      <c r="C4602" t="s">
        <v>8394</v>
      </c>
      <c r="D4602" s="5">
        <v>45369</v>
      </c>
      <c r="E4602" t="s">
        <v>436</v>
      </c>
      <c r="F4602">
        <v>297.77999999999997</v>
      </c>
      <c r="I4602">
        <v>1067993</v>
      </c>
      <c r="J4602" t="s">
        <v>63</v>
      </c>
      <c r="K4602">
        <v>297.77999999999997</v>
      </c>
      <c r="L4602" s="5">
        <v>45371</v>
      </c>
      <c r="P4602">
        <v>291.27999999999997</v>
      </c>
      <c r="Q4602">
        <v>0.56025217703059638</v>
      </c>
    </row>
    <row r="4603" spans="1:17" x14ac:dyDescent="0.2">
      <c r="A4603" t="s">
        <v>3295</v>
      </c>
      <c r="B4603" t="s">
        <v>3318</v>
      </c>
      <c r="C4603" t="s">
        <v>3319</v>
      </c>
      <c r="D4603" s="5">
        <v>45463</v>
      </c>
      <c r="E4603" t="s">
        <v>436</v>
      </c>
      <c r="F4603">
        <v>130.55000000000001</v>
      </c>
      <c r="I4603">
        <v>1093917</v>
      </c>
      <c r="J4603" t="s">
        <v>63</v>
      </c>
      <c r="K4603">
        <v>243.75</v>
      </c>
      <c r="L4603" s="5">
        <v>45470</v>
      </c>
      <c r="P4603">
        <v>130.55000000000001</v>
      </c>
      <c r="Q4603">
        <v>0.56034060636605043</v>
      </c>
    </row>
    <row r="4604" spans="1:17" x14ac:dyDescent="0.2">
      <c r="A4604" t="s">
        <v>9053</v>
      </c>
      <c r="B4604" t="s">
        <v>9430</v>
      </c>
      <c r="C4604" t="s">
        <v>9431</v>
      </c>
      <c r="D4604" s="5">
        <v>45376</v>
      </c>
      <c r="E4604" t="s">
        <v>167</v>
      </c>
      <c r="F4604">
        <v>37.61</v>
      </c>
      <c r="I4604">
        <v>1070132</v>
      </c>
      <c r="J4604" t="s">
        <v>63</v>
      </c>
      <c r="K4604">
        <v>538.13</v>
      </c>
      <c r="L4604" s="5">
        <v>45378</v>
      </c>
      <c r="P4604">
        <v>37.61</v>
      </c>
      <c r="Q4604">
        <v>0.56065187999640609</v>
      </c>
    </row>
    <row r="4605" spans="1:17" x14ac:dyDescent="0.2">
      <c r="A4605" t="s">
        <v>9053</v>
      </c>
      <c r="B4605" t="s">
        <v>9094</v>
      </c>
      <c r="C4605" t="s">
        <v>9095</v>
      </c>
      <c r="D4605" s="5">
        <v>45139</v>
      </c>
      <c r="E4605" t="s">
        <v>167</v>
      </c>
      <c r="F4605">
        <v>39.200000000000003</v>
      </c>
      <c r="I4605">
        <v>1007311</v>
      </c>
      <c r="J4605" t="s">
        <v>63</v>
      </c>
      <c r="K4605">
        <v>143.65</v>
      </c>
      <c r="L4605" s="5">
        <v>45139</v>
      </c>
      <c r="P4605">
        <v>39.200000000000003</v>
      </c>
      <c r="Q4605">
        <v>0.56089528582225145</v>
      </c>
    </row>
    <row r="4606" spans="1:17" x14ac:dyDescent="0.2">
      <c r="A4606" t="s">
        <v>8570</v>
      </c>
      <c r="B4606" t="s">
        <v>8677</v>
      </c>
      <c r="C4606" t="s">
        <v>8678</v>
      </c>
      <c r="D4606" s="5">
        <v>45432</v>
      </c>
      <c r="E4606" t="s">
        <v>167</v>
      </c>
      <c r="F4606">
        <v>34.04</v>
      </c>
      <c r="I4606">
        <v>1084599</v>
      </c>
      <c r="J4606" t="s">
        <v>63</v>
      </c>
      <c r="K4606" s="6">
        <v>1070.1400000000001</v>
      </c>
      <c r="L4606" s="5">
        <v>45432</v>
      </c>
      <c r="P4606">
        <v>34.04</v>
      </c>
      <c r="Q4606">
        <v>0.56108823438628019</v>
      </c>
    </row>
    <row r="4607" spans="1:17" x14ac:dyDescent="0.2">
      <c r="A4607" t="s">
        <v>481</v>
      </c>
      <c r="B4607" t="s">
        <v>730</v>
      </c>
      <c r="C4607" t="s">
        <v>1757</v>
      </c>
      <c r="D4607" s="5">
        <v>45338</v>
      </c>
      <c r="E4607" t="s">
        <v>484</v>
      </c>
      <c r="F4607">
        <v>299.68</v>
      </c>
      <c r="I4607">
        <v>73041</v>
      </c>
      <c r="J4607" t="s">
        <v>485</v>
      </c>
      <c r="K4607" s="6">
        <v>802703.69</v>
      </c>
      <c r="L4607" s="5">
        <v>45351</v>
      </c>
      <c r="P4607">
        <v>28.59</v>
      </c>
      <c r="Q4607">
        <v>0.56108974666147471</v>
      </c>
    </row>
    <row r="4608" spans="1:17" x14ac:dyDescent="0.2">
      <c r="A4608" t="s">
        <v>2716</v>
      </c>
      <c r="B4608" t="s">
        <v>2717</v>
      </c>
      <c r="C4608" t="s">
        <v>2718</v>
      </c>
      <c r="D4608" s="5">
        <v>45405</v>
      </c>
      <c r="E4608" t="s">
        <v>436</v>
      </c>
      <c r="F4608">
        <v>360.68</v>
      </c>
      <c r="I4608">
        <v>1081092</v>
      </c>
      <c r="J4608" t="s">
        <v>63</v>
      </c>
      <c r="K4608">
        <v>360.68</v>
      </c>
      <c r="L4608" s="5">
        <v>45419</v>
      </c>
      <c r="P4608">
        <v>360.68</v>
      </c>
      <c r="Q4608">
        <v>0.5611974320059312</v>
      </c>
    </row>
    <row r="4609" spans="1:17" x14ac:dyDescent="0.2">
      <c r="A4609" t="s">
        <v>2349</v>
      </c>
      <c r="B4609" t="s">
        <v>2350</v>
      </c>
      <c r="C4609" t="s">
        <v>2351</v>
      </c>
      <c r="D4609" s="5">
        <v>45351</v>
      </c>
      <c r="E4609" t="s">
        <v>56</v>
      </c>
      <c r="F4609">
        <v>746.3</v>
      </c>
      <c r="I4609">
        <v>1820343</v>
      </c>
      <c r="J4609" t="s">
        <v>57</v>
      </c>
      <c r="K4609">
        <v>746.3</v>
      </c>
      <c r="L4609" s="5">
        <v>45425</v>
      </c>
      <c r="M4609" s="5">
        <v>45440</v>
      </c>
      <c r="N4609">
        <v>14</v>
      </c>
      <c r="O4609">
        <v>10448.200000000001</v>
      </c>
      <c r="P4609">
        <v>746.3</v>
      </c>
      <c r="Q4609">
        <v>0.56142650602854494</v>
      </c>
    </row>
    <row r="4610" spans="1:17" x14ac:dyDescent="0.2">
      <c r="A4610" t="s">
        <v>58</v>
      </c>
      <c r="B4610" t="s">
        <v>59</v>
      </c>
      <c r="C4610">
        <v>2747</v>
      </c>
      <c r="D4610" s="5">
        <v>45145</v>
      </c>
      <c r="E4610" t="s">
        <v>56</v>
      </c>
      <c r="F4610">
        <v>420</v>
      </c>
      <c r="I4610">
        <v>1796425</v>
      </c>
      <c r="J4610" t="s">
        <v>57</v>
      </c>
      <c r="K4610">
        <v>420</v>
      </c>
      <c r="L4610" s="5">
        <v>45175</v>
      </c>
      <c r="M4610" s="5">
        <v>45181</v>
      </c>
      <c r="N4610">
        <v>5</v>
      </c>
      <c r="O4610">
        <v>2100</v>
      </c>
      <c r="P4610">
        <v>445.2</v>
      </c>
      <c r="Q4610">
        <v>0.56154917661852544</v>
      </c>
    </row>
    <row r="4611" spans="1:17" x14ac:dyDescent="0.2">
      <c r="A4611" t="s">
        <v>2778</v>
      </c>
      <c r="B4611" t="s">
        <v>2784</v>
      </c>
      <c r="C4611">
        <v>42409</v>
      </c>
      <c r="D4611" s="5">
        <v>44951</v>
      </c>
      <c r="E4611" t="s">
        <v>56</v>
      </c>
      <c r="F4611">
        <v>592</v>
      </c>
      <c r="I4611">
        <v>1796586</v>
      </c>
      <c r="J4611" t="s">
        <v>57</v>
      </c>
      <c r="K4611">
        <v>592</v>
      </c>
      <c r="L4611" s="5">
        <v>45175</v>
      </c>
      <c r="M4611" s="5">
        <v>45184</v>
      </c>
      <c r="N4611">
        <v>8</v>
      </c>
      <c r="O4611">
        <v>4736</v>
      </c>
      <c r="P4611">
        <v>592</v>
      </c>
      <c r="Q4611">
        <v>0.56178840846027411</v>
      </c>
    </row>
    <row r="4612" spans="1:17" x14ac:dyDescent="0.2">
      <c r="A4612" t="s">
        <v>9053</v>
      </c>
      <c r="B4612" t="s">
        <v>9570</v>
      </c>
      <c r="C4612" t="s">
        <v>9571</v>
      </c>
      <c r="D4612" s="5">
        <v>45470</v>
      </c>
      <c r="E4612" t="s">
        <v>167</v>
      </c>
      <c r="F4612">
        <v>39.270000000000003</v>
      </c>
      <c r="I4612">
        <v>1094044</v>
      </c>
      <c r="J4612" t="s">
        <v>63</v>
      </c>
      <c r="K4612">
        <v>39.270000000000003</v>
      </c>
      <c r="L4612" s="5">
        <v>45470</v>
      </c>
      <c r="P4612">
        <v>39.270000000000003</v>
      </c>
      <c r="Q4612">
        <v>0.56196340679537005</v>
      </c>
    </row>
    <row r="4613" spans="1:17" x14ac:dyDescent="0.2">
      <c r="A4613" t="s">
        <v>10960</v>
      </c>
      <c r="B4613" t="s">
        <v>10967</v>
      </c>
      <c r="C4613" t="s">
        <v>10971</v>
      </c>
      <c r="D4613" s="5">
        <v>45151</v>
      </c>
      <c r="E4613" t="s">
        <v>69</v>
      </c>
      <c r="F4613" s="6">
        <v>2142.6</v>
      </c>
      <c r="G4613" s="5">
        <v>45120</v>
      </c>
      <c r="H4613" s="5">
        <v>45151</v>
      </c>
      <c r="I4613">
        <v>1801346</v>
      </c>
      <c r="J4613" t="s">
        <v>57</v>
      </c>
      <c r="K4613" s="6">
        <v>15768.12</v>
      </c>
      <c r="L4613" s="5">
        <v>45229</v>
      </c>
      <c r="M4613" s="5">
        <v>45237</v>
      </c>
      <c r="N4613">
        <v>7</v>
      </c>
      <c r="O4613">
        <v>110376.84</v>
      </c>
      <c r="P4613">
        <v>1354.18</v>
      </c>
      <c r="Q4613">
        <v>0.56210885178803793</v>
      </c>
    </row>
    <row r="4614" spans="1:17" x14ac:dyDescent="0.2">
      <c r="A4614" t="s">
        <v>5950</v>
      </c>
      <c r="B4614" t="s">
        <v>6407</v>
      </c>
      <c r="C4614" t="s">
        <v>6408</v>
      </c>
      <c r="D4614" s="5">
        <v>45232</v>
      </c>
      <c r="E4614" t="s">
        <v>167</v>
      </c>
      <c r="F4614">
        <v>53.59</v>
      </c>
      <c r="I4614">
        <v>1031415</v>
      </c>
      <c r="J4614" t="s">
        <v>63</v>
      </c>
      <c r="K4614" s="6">
        <v>4961.13</v>
      </c>
      <c r="L4614" s="5">
        <v>45232</v>
      </c>
      <c r="P4614">
        <v>39.11</v>
      </c>
      <c r="Q4614">
        <v>0.56245532809322618</v>
      </c>
    </row>
    <row r="4615" spans="1:17" x14ac:dyDescent="0.2">
      <c r="A4615" t="s">
        <v>7590</v>
      </c>
      <c r="B4615">
        <v>124045</v>
      </c>
      <c r="C4615">
        <v>124045</v>
      </c>
      <c r="D4615" s="5">
        <v>45278</v>
      </c>
      <c r="E4615" t="s">
        <v>56</v>
      </c>
      <c r="F4615">
        <v>90.1</v>
      </c>
      <c r="I4615">
        <v>1806842</v>
      </c>
      <c r="J4615" t="s">
        <v>57</v>
      </c>
      <c r="K4615">
        <v>186.15</v>
      </c>
      <c r="L4615" s="5">
        <v>45294</v>
      </c>
      <c r="M4615" s="5">
        <v>45307</v>
      </c>
      <c r="N4615">
        <v>12</v>
      </c>
      <c r="O4615">
        <v>2233.8000000000002</v>
      </c>
      <c r="P4615">
        <v>90.1</v>
      </c>
      <c r="Q4615">
        <v>0.56250060965104409</v>
      </c>
    </row>
    <row r="4616" spans="1:17" x14ac:dyDescent="0.2">
      <c r="A4616" t="s">
        <v>5950</v>
      </c>
      <c r="B4616" t="s">
        <v>6023</v>
      </c>
      <c r="C4616" t="s">
        <v>6024</v>
      </c>
      <c r="D4616" s="5">
        <v>45149</v>
      </c>
      <c r="E4616" t="s">
        <v>167</v>
      </c>
      <c r="F4616">
        <v>76.89</v>
      </c>
      <c r="I4616">
        <v>1009819</v>
      </c>
      <c r="J4616" t="s">
        <v>63</v>
      </c>
      <c r="K4616" s="6">
        <v>5059.1000000000004</v>
      </c>
      <c r="L4616" s="5">
        <v>45150</v>
      </c>
      <c r="P4616">
        <v>56.15</v>
      </c>
      <c r="Q4616">
        <v>0.56254904140197193</v>
      </c>
    </row>
    <row r="4617" spans="1:17" x14ac:dyDescent="0.2">
      <c r="A4617" t="s">
        <v>4818</v>
      </c>
      <c r="B4617" t="s">
        <v>4885</v>
      </c>
      <c r="C4617" t="s">
        <v>4886</v>
      </c>
      <c r="D4617" s="5">
        <v>45202</v>
      </c>
      <c r="E4617" t="s">
        <v>167</v>
      </c>
      <c r="F4617">
        <v>37.659999999999997</v>
      </c>
      <c r="I4617">
        <v>1023927</v>
      </c>
      <c r="J4617" t="s">
        <v>63</v>
      </c>
      <c r="K4617">
        <v>141.25</v>
      </c>
      <c r="L4617" s="5">
        <v>45202</v>
      </c>
      <c r="P4617">
        <v>37.659999999999997</v>
      </c>
      <c r="Q4617">
        <v>0.56271045684182908</v>
      </c>
    </row>
    <row r="4618" spans="1:17" x14ac:dyDescent="0.2">
      <c r="A4618" t="s">
        <v>7835</v>
      </c>
      <c r="B4618" t="s">
        <v>7990</v>
      </c>
      <c r="C4618" t="s">
        <v>7991</v>
      </c>
      <c r="D4618" s="5">
        <v>45434</v>
      </c>
      <c r="E4618" t="s">
        <v>167</v>
      </c>
      <c r="F4618">
        <v>137.71</v>
      </c>
      <c r="I4618">
        <v>1085282</v>
      </c>
      <c r="J4618" t="s">
        <v>63</v>
      </c>
      <c r="K4618">
        <v>137.71</v>
      </c>
      <c r="L4618" s="5">
        <v>45434</v>
      </c>
      <c r="P4618">
        <v>137.71</v>
      </c>
      <c r="Q4618">
        <v>0.56277589508165993</v>
      </c>
    </row>
    <row r="4619" spans="1:17" x14ac:dyDescent="0.2">
      <c r="A4619" t="s">
        <v>7547</v>
      </c>
      <c r="B4619" t="s">
        <v>7548</v>
      </c>
      <c r="C4619" t="s">
        <v>7549</v>
      </c>
      <c r="D4619" s="5">
        <v>45316</v>
      </c>
      <c r="E4619" t="s">
        <v>56</v>
      </c>
      <c r="F4619">
        <v>17</v>
      </c>
      <c r="I4619">
        <v>1810033</v>
      </c>
      <c r="J4619" t="s">
        <v>57</v>
      </c>
      <c r="K4619">
        <v>17</v>
      </c>
      <c r="L4619" s="5">
        <v>45322</v>
      </c>
      <c r="M4619" s="5">
        <v>45342</v>
      </c>
      <c r="N4619">
        <v>19</v>
      </c>
      <c r="O4619">
        <v>323</v>
      </c>
      <c r="P4619">
        <v>17</v>
      </c>
      <c r="Q4619">
        <v>0.56279081325069003</v>
      </c>
    </row>
    <row r="4620" spans="1:17" x14ac:dyDescent="0.2">
      <c r="A4620" t="s">
        <v>11112</v>
      </c>
      <c r="B4620" t="s">
        <v>11207</v>
      </c>
      <c r="C4620" t="s">
        <v>11208</v>
      </c>
      <c r="D4620" s="5">
        <v>45215</v>
      </c>
      <c r="E4620" t="s">
        <v>167</v>
      </c>
      <c r="F4620">
        <v>24.94</v>
      </c>
      <c r="I4620">
        <v>1027076</v>
      </c>
      <c r="J4620" t="s">
        <v>63</v>
      </c>
      <c r="K4620">
        <v>24.94</v>
      </c>
      <c r="L4620" s="5">
        <v>45216</v>
      </c>
      <c r="P4620">
        <v>24.94</v>
      </c>
      <c r="Q4620">
        <v>0.56287573469341767</v>
      </c>
    </row>
    <row r="4621" spans="1:17" x14ac:dyDescent="0.2">
      <c r="A4621" t="s">
        <v>10313</v>
      </c>
      <c r="B4621" t="s">
        <v>10324</v>
      </c>
      <c r="C4621" t="s">
        <v>10325</v>
      </c>
      <c r="D4621" s="5">
        <v>45140</v>
      </c>
      <c r="E4621" t="s">
        <v>167</v>
      </c>
      <c r="F4621">
        <v>16.850000000000001</v>
      </c>
      <c r="I4621">
        <v>1007829</v>
      </c>
      <c r="J4621" t="s">
        <v>63</v>
      </c>
      <c r="K4621">
        <v>67.260000000000005</v>
      </c>
      <c r="L4621" s="5">
        <v>45140</v>
      </c>
      <c r="P4621">
        <v>16.850000000000001</v>
      </c>
      <c r="Q4621">
        <v>0.56303453066311837</v>
      </c>
    </row>
    <row r="4622" spans="1:17" x14ac:dyDescent="0.2">
      <c r="A4622" t="s">
        <v>11732</v>
      </c>
      <c r="B4622" t="s">
        <v>11998</v>
      </c>
      <c r="C4622">
        <v>53951431</v>
      </c>
      <c r="D4622" s="5">
        <v>45329</v>
      </c>
      <c r="E4622" t="s">
        <v>11733</v>
      </c>
      <c r="F4622">
        <v>287.10000000000002</v>
      </c>
      <c r="I4622">
        <v>1063320</v>
      </c>
      <c r="J4622" t="s">
        <v>63</v>
      </c>
      <c r="K4622" s="6">
        <v>13745.71</v>
      </c>
      <c r="L4622" s="5">
        <v>45355</v>
      </c>
      <c r="P4622">
        <v>287.10000000000002</v>
      </c>
      <c r="Q4622">
        <v>0.56335737357940552</v>
      </c>
    </row>
    <row r="4623" spans="1:17" x14ac:dyDescent="0.2">
      <c r="A4623" t="s">
        <v>8339</v>
      </c>
      <c r="B4623" t="s">
        <v>8344</v>
      </c>
      <c r="C4623" t="s">
        <v>8346</v>
      </c>
      <c r="D4623" s="5">
        <v>45436</v>
      </c>
      <c r="E4623" t="s">
        <v>436</v>
      </c>
      <c r="F4623">
        <v>696.21</v>
      </c>
      <c r="I4623">
        <v>1822326</v>
      </c>
      <c r="J4623" t="s">
        <v>57</v>
      </c>
      <c r="K4623" s="6">
        <v>1269.8800000000001</v>
      </c>
      <c r="L4623" s="5">
        <v>45446</v>
      </c>
      <c r="M4623" s="5">
        <v>45453</v>
      </c>
      <c r="N4623">
        <v>6</v>
      </c>
      <c r="O4623">
        <v>7619.28</v>
      </c>
      <c r="P4623">
        <v>696.21</v>
      </c>
      <c r="Q4623">
        <v>0.56340771518269994</v>
      </c>
    </row>
    <row r="4624" spans="1:17" x14ac:dyDescent="0.2">
      <c r="A4624" t="s">
        <v>9053</v>
      </c>
      <c r="B4624" t="s">
        <v>9186</v>
      </c>
      <c r="C4624" t="s">
        <v>9187</v>
      </c>
      <c r="D4624" s="5">
        <v>45209</v>
      </c>
      <c r="E4624" t="s">
        <v>167</v>
      </c>
      <c r="F4624">
        <v>39.83</v>
      </c>
      <c r="I4624">
        <v>1025067</v>
      </c>
      <c r="J4624" t="s">
        <v>63</v>
      </c>
      <c r="K4624">
        <v>445.51</v>
      </c>
      <c r="L4624" s="5">
        <v>45209</v>
      </c>
      <c r="P4624">
        <v>39.83</v>
      </c>
      <c r="Q4624">
        <v>0.56353752134979818</v>
      </c>
    </row>
    <row r="4625" spans="1:17" x14ac:dyDescent="0.2">
      <c r="A4625" t="s">
        <v>9582</v>
      </c>
      <c r="B4625" t="s">
        <v>9584</v>
      </c>
      <c r="C4625">
        <v>6332</v>
      </c>
      <c r="D4625" s="5">
        <v>45401</v>
      </c>
      <c r="E4625" t="s">
        <v>56</v>
      </c>
      <c r="F4625">
        <v>405.63</v>
      </c>
      <c r="I4625">
        <v>1820762</v>
      </c>
      <c r="J4625" t="s">
        <v>57</v>
      </c>
      <c r="K4625">
        <v>405.63</v>
      </c>
      <c r="L4625" s="5">
        <v>45427</v>
      </c>
      <c r="M4625" s="5">
        <v>45440</v>
      </c>
      <c r="N4625">
        <v>12</v>
      </c>
      <c r="O4625">
        <v>4867.5600000000004</v>
      </c>
      <c r="P4625">
        <v>429.97</v>
      </c>
      <c r="Q4625">
        <v>0.56356405228346984</v>
      </c>
    </row>
    <row r="4626" spans="1:17" x14ac:dyDescent="0.2">
      <c r="A4626" t="s">
        <v>481</v>
      </c>
      <c r="B4626" t="s">
        <v>615</v>
      </c>
      <c r="C4626" t="s">
        <v>1837</v>
      </c>
      <c r="D4626" s="5">
        <v>45367</v>
      </c>
      <c r="E4626" t="s">
        <v>484</v>
      </c>
      <c r="F4626">
        <v>61.59</v>
      </c>
      <c r="I4626">
        <v>73273</v>
      </c>
      <c r="J4626" t="s">
        <v>485</v>
      </c>
      <c r="K4626" s="6">
        <v>689219.2</v>
      </c>
      <c r="L4626" s="5">
        <v>45380</v>
      </c>
      <c r="P4626">
        <v>61.59</v>
      </c>
      <c r="Q4626">
        <v>0.56361810148281566</v>
      </c>
    </row>
    <row r="4627" spans="1:17" x14ac:dyDescent="0.2">
      <c r="A4627" t="s">
        <v>481</v>
      </c>
      <c r="B4627" t="s">
        <v>552</v>
      </c>
      <c r="C4627" t="s">
        <v>1367</v>
      </c>
      <c r="D4627" s="5">
        <v>45276</v>
      </c>
      <c r="E4627" t="s">
        <v>484</v>
      </c>
      <c r="F4627">
        <v>819.06</v>
      </c>
      <c r="I4627">
        <v>72587</v>
      </c>
      <c r="J4627" t="s">
        <v>485</v>
      </c>
      <c r="K4627" s="6">
        <v>607405.88</v>
      </c>
      <c r="L4627" s="5">
        <v>45289</v>
      </c>
      <c r="P4627">
        <v>587.03</v>
      </c>
      <c r="Q4627">
        <v>0.56367204523148073</v>
      </c>
    </row>
    <row r="4628" spans="1:17" x14ac:dyDescent="0.2">
      <c r="A4628" t="s">
        <v>481</v>
      </c>
      <c r="B4628" t="s">
        <v>920</v>
      </c>
      <c r="C4628" t="s">
        <v>921</v>
      </c>
      <c r="D4628" s="5">
        <v>45185</v>
      </c>
      <c r="E4628" t="s">
        <v>484</v>
      </c>
      <c r="F4628" s="6">
        <v>1526.56</v>
      </c>
      <c r="I4628">
        <v>71929</v>
      </c>
      <c r="J4628" t="s">
        <v>485</v>
      </c>
      <c r="K4628" s="6">
        <v>614311.01</v>
      </c>
      <c r="L4628" s="5">
        <v>45198</v>
      </c>
      <c r="P4628">
        <v>127.5</v>
      </c>
      <c r="Q4628">
        <v>0.56375448574074061</v>
      </c>
    </row>
    <row r="4629" spans="1:17" x14ac:dyDescent="0.2">
      <c r="A4629" t="s">
        <v>3506</v>
      </c>
      <c r="B4629" t="s">
        <v>3507</v>
      </c>
      <c r="C4629">
        <v>1215279</v>
      </c>
      <c r="D4629" s="5">
        <v>45086</v>
      </c>
      <c r="E4629" t="s">
        <v>56</v>
      </c>
      <c r="F4629">
        <v>333.6</v>
      </c>
      <c r="I4629">
        <v>580092</v>
      </c>
      <c r="J4629" t="s">
        <v>62</v>
      </c>
      <c r="K4629" s="6">
        <v>1486.61</v>
      </c>
      <c r="L4629" s="5">
        <v>45112</v>
      </c>
      <c r="P4629">
        <v>333.6</v>
      </c>
      <c r="Q4629">
        <v>0.56384578628469184</v>
      </c>
    </row>
    <row r="4630" spans="1:17" x14ac:dyDescent="0.2">
      <c r="A4630" t="s">
        <v>5069</v>
      </c>
      <c r="B4630" t="s">
        <v>5078</v>
      </c>
      <c r="C4630">
        <v>3465</v>
      </c>
      <c r="D4630" s="5">
        <v>45335</v>
      </c>
      <c r="E4630" t="s">
        <v>56</v>
      </c>
      <c r="F4630" s="6">
        <v>1418.1</v>
      </c>
      <c r="I4630">
        <v>1813969</v>
      </c>
      <c r="J4630" t="s">
        <v>57</v>
      </c>
      <c r="K4630" s="6">
        <v>11418.1</v>
      </c>
      <c r="L4630" s="5">
        <v>45362</v>
      </c>
      <c r="M4630" s="5">
        <v>45371</v>
      </c>
      <c r="N4630">
        <v>8</v>
      </c>
      <c r="O4630">
        <v>91344.8</v>
      </c>
      <c r="P4630">
        <v>1503.19</v>
      </c>
      <c r="Q4630">
        <v>0.56386683553744921</v>
      </c>
    </row>
    <row r="4631" spans="1:17" x14ac:dyDescent="0.2">
      <c r="A4631" t="s">
        <v>10003</v>
      </c>
      <c r="B4631" t="s">
        <v>10013</v>
      </c>
      <c r="C4631">
        <v>24186</v>
      </c>
      <c r="D4631" s="5">
        <v>45425</v>
      </c>
      <c r="E4631" t="s">
        <v>56</v>
      </c>
      <c r="F4631" s="6">
        <v>9541.35</v>
      </c>
      <c r="I4631">
        <v>1088977</v>
      </c>
      <c r="J4631" t="s">
        <v>63</v>
      </c>
      <c r="K4631" s="6">
        <v>15432.3</v>
      </c>
      <c r="L4631" s="5">
        <v>45450</v>
      </c>
      <c r="P4631">
        <v>9541.35</v>
      </c>
      <c r="Q4631">
        <v>0.56405907695321078</v>
      </c>
    </row>
    <row r="4632" spans="1:17" x14ac:dyDescent="0.2">
      <c r="A4632" t="s">
        <v>2378</v>
      </c>
      <c r="B4632">
        <v>10045</v>
      </c>
      <c r="C4632">
        <v>125216</v>
      </c>
      <c r="D4632" s="5">
        <v>45338</v>
      </c>
      <c r="E4632" t="s">
        <v>56</v>
      </c>
      <c r="F4632">
        <v>152.31</v>
      </c>
      <c r="I4632">
        <v>1065827</v>
      </c>
      <c r="J4632" t="s">
        <v>63</v>
      </c>
      <c r="K4632" s="6">
        <v>6090.51</v>
      </c>
      <c r="L4632" s="5">
        <v>45363</v>
      </c>
      <c r="P4632">
        <v>161.44999999999999</v>
      </c>
      <c r="Q4632">
        <v>0.56434888310957543</v>
      </c>
    </row>
    <row r="4633" spans="1:17" x14ac:dyDescent="0.2">
      <c r="A4633" t="s">
        <v>481</v>
      </c>
      <c r="B4633" t="s">
        <v>518</v>
      </c>
      <c r="C4633" t="s">
        <v>1202</v>
      </c>
      <c r="D4633" s="5">
        <v>45246</v>
      </c>
      <c r="E4633" t="s">
        <v>484</v>
      </c>
      <c r="F4633">
        <v>39.72</v>
      </c>
      <c r="I4633">
        <v>72355</v>
      </c>
      <c r="J4633" t="s">
        <v>485</v>
      </c>
      <c r="K4633" s="6">
        <v>742486.18</v>
      </c>
      <c r="L4633" s="5">
        <v>45260</v>
      </c>
      <c r="P4633">
        <v>7.94</v>
      </c>
      <c r="Q4633">
        <v>0.56447735946620692</v>
      </c>
    </row>
    <row r="4634" spans="1:17" x14ac:dyDescent="0.2">
      <c r="A4634" t="s">
        <v>10186</v>
      </c>
      <c r="B4634" t="s">
        <v>10237</v>
      </c>
      <c r="C4634" t="s">
        <v>10238</v>
      </c>
      <c r="D4634" s="5">
        <v>45300</v>
      </c>
      <c r="E4634" t="s">
        <v>167</v>
      </c>
      <c r="F4634">
        <v>26.71</v>
      </c>
      <c r="I4634">
        <v>1048964</v>
      </c>
      <c r="J4634" t="s">
        <v>63</v>
      </c>
      <c r="K4634">
        <v>80.13</v>
      </c>
      <c r="L4634" s="5">
        <v>45301</v>
      </c>
      <c r="P4634">
        <v>26.71</v>
      </c>
      <c r="Q4634">
        <v>0.56526888145182652</v>
      </c>
    </row>
    <row r="4635" spans="1:17" x14ac:dyDescent="0.2">
      <c r="A4635" t="s">
        <v>5950</v>
      </c>
      <c r="B4635" t="s">
        <v>6715</v>
      </c>
      <c r="C4635" t="s">
        <v>6716</v>
      </c>
      <c r="D4635" s="5">
        <v>45307</v>
      </c>
      <c r="E4635" t="s">
        <v>167</v>
      </c>
      <c r="F4635">
        <v>51.03</v>
      </c>
      <c r="I4635">
        <v>1050022</v>
      </c>
      <c r="J4635" t="s">
        <v>63</v>
      </c>
      <c r="K4635">
        <v>607.53</v>
      </c>
      <c r="L4635" s="5">
        <v>45307</v>
      </c>
      <c r="P4635">
        <v>51.03</v>
      </c>
      <c r="Q4635">
        <v>0.56530607120878362</v>
      </c>
    </row>
    <row r="4636" spans="1:17" x14ac:dyDescent="0.2">
      <c r="A4636" t="s">
        <v>4620</v>
      </c>
      <c r="B4636" t="s">
        <v>4711</v>
      </c>
      <c r="C4636" t="s">
        <v>4712</v>
      </c>
      <c r="D4636" s="5">
        <v>45300</v>
      </c>
      <c r="E4636" t="s">
        <v>167</v>
      </c>
      <c r="F4636">
        <v>25.79</v>
      </c>
      <c r="I4636">
        <v>1048983</v>
      </c>
      <c r="J4636" t="s">
        <v>63</v>
      </c>
      <c r="K4636">
        <v>73.39</v>
      </c>
      <c r="L4636" s="5">
        <v>45301</v>
      </c>
      <c r="P4636">
        <v>25.79</v>
      </c>
      <c r="Q4636">
        <v>0.56544100639308315</v>
      </c>
    </row>
    <row r="4637" spans="1:17" x14ac:dyDescent="0.2">
      <c r="A4637" t="s">
        <v>11112</v>
      </c>
      <c r="B4637" t="s">
        <v>11359</v>
      </c>
      <c r="C4637" t="s">
        <v>11360</v>
      </c>
      <c r="D4637" s="5">
        <v>45364</v>
      </c>
      <c r="E4637" t="s">
        <v>167</v>
      </c>
      <c r="F4637">
        <v>27.6</v>
      </c>
      <c r="I4637">
        <v>1066678</v>
      </c>
      <c r="J4637" t="s">
        <v>63</v>
      </c>
      <c r="K4637">
        <v>82.93</v>
      </c>
      <c r="L4637" s="5">
        <v>45364</v>
      </c>
      <c r="P4637">
        <v>27.6</v>
      </c>
      <c r="Q4637">
        <v>0.56544727060659172</v>
      </c>
    </row>
    <row r="4638" spans="1:17" x14ac:dyDescent="0.2">
      <c r="A4638" t="s">
        <v>481</v>
      </c>
      <c r="B4638" t="s">
        <v>584</v>
      </c>
      <c r="C4638" t="s">
        <v>809</v>
      </c>
      <c r="D4638" s="5">
        <v>45154</v>
      </c>
      <c r="E4638" t="s">
        <v>484</v>
      </c>
      <c r="F4638">
        <v>83.68</v>
      </c>
      <c r="I4638">
        <v>71731</v>
      </c>
      <c r="J4638" t="s">
        <v>485</v>
      </c>
      <c r="K4638" s="6">
        <v>681080.54</v>
      </c>
      <c r="L4638" s="5">
        <v>45169</v>
      </c>
      <c r="P4638">
        <v>83.68</v>
      </c>
      <c r="Q4638">
        <v>0.56549251733436201</v>
      </c>
    </row>
    <row r="4639" spans="1:17" x14ac:dyDescent="0.2">
      <c r="A4639" t="s">
        <v>481</v>
      </c>
      <c r="B4639" t="s">
        <v>520</v>
      </c>
      <c r="C4639" t="s">
        <v>1914</v>
      </c>
      <c r="D4639" s="5">
        <v>45398</v>
      </c>
      <c r="E4639" t="s">
        <v>484</v>
      </c>
      <c r="F4639">
        <v>30.51</v>
      </c>
      <c r="I4639">
        <v>73470</v>
      </c>
      <c r="J4639" t="s">
        <v>485</v>
      </c>
      <c r="K4639" s="6">
        <v>721437.7</v>
      </c>
      <c r="L4639" s="5">
        <v>45412</v>
      </c>
      <c r="P4639">
        <v>30.51</v>
      </c>
      <c r="Q4639">
        <v>0.56555959695212765</v>
      </c>
    </row>
    <row r="4640" spans="1:17" x14ac:dyDescent="0.2">
      <c r="A4640" t="s">
        <v>481</v>
      </c>
      <c r="B4640" t="s">
        <v>536</v>
      </c>
      <c r="C4640" t="s">
        <v>1794</v>
      </c>
      <c r="D4640" s="5">
        <v>45367</v>
      </c>
      <c r="E4640" t="s">
        <v>484</v>
      </c>
      <c r="F4640">
        <v>117.03</v>
      </c>
      <c r="I4640">
        <v>73273</v>
      </c>
      <c r="J4640" t="s">
        <v>485</v>
      </c>
      <c r="K4640" s="6">
        <v>689219.2</v>
      </c>
      <c r="L4640" s="5">
        <v>45380</v>
      </c>
      <c r="P4640">
        <v>117.03</v>
      </c>
      <c r="Q4640">
        <v>0.56568700796619553</v>
      </c>
    </row>
    <row r="4641" spans="1:17" x14ac:dyDescent="0.2">
      <c r="A4641" t="s">
        <v>7790</v>
      </c>
      <c r="B4641" t="s">
        <v>7791</v>
      </c>
      <c r="C4641">
        <v>230885</v>
      </c>
      <c r="D4641" s="5">
        <v>45173</v>
      </c>
      <c r="E4641" t="s">
        <v>56</v>
      </c>
      <c r="F4641" s="6">
        <v>10000</v>
      </c>
      <c r="I4641">
        <v>590047</v>
      </c>
      <c r="J4641" t="s">
        <v>62</v>
      </c>
      <c r="K4641" s="6">
        <v>113906.86</v>
      </c>
      <c r="L4641" s="5">
        <v>45189</v>
      </c>
      <c r="P4641">
        <v>10000</v>
      </c>
      <c r="Q4641">
        <v>0.5657671892773648</v>
      </c>
    </row>
    <row r="4642" spans="1:17" x14ac:dyDescent="0.2">
      <c r="A4642" t="s">
        <v>10601</v>
      </c>
      <c r="B4642" t="s">
        <v>10604</v>
      </c>
      <c r="C4642" t="s">
        <v>10605</v>
      </c>
      <c r="D4642" s="5">
        <v>45169</v>
      </c>
      <c r="E4642" t="s">
        <v>56</v>
      </c>
      <c r="F4642">
        <v>115</v>
      </c>
      <c r="I4642">
        <v>1798170</v>
      </c>
      <c r="J4642" t="s">
        <v>57</v>
      </c>
      <c r="K4642">
        <v>330</v>
      </c>
      <c r="L4642" s="5">
        <v>45194</v>
      </c>
      <c r="M4642" s="5">
        <v>45201</v>
      </c>
      <c r="N4642">
        <v>6</v>
      </c>
      <c r="O4642">
        <v>1980</v>
      </c>
      <c r="P4642">
        <v>121.9</v>
      </c>
      <c r="Q4642">
        <v>0.56584705641295618</v>
      </c>
    </row>
    <row r="4643" spans="1:17" x14ac:dyDescent="0.2">
      <c r="A4643" t="s">
        <v>2778</v>
      </c>
      <c r="B4643" t="s">
        <v>2791</v>
      </c>
      <c r="C4643">
        <v>321662024</v>
      </c>
      <c r="D4643" s="5">
        <v>45259</v>
      </c>
      <c r="E4643" t="s">
        <v>56</v>
      </c>
      <c r="F4643" s="6">
        <v>1200</v>
      </c>
      <c r="I4643">
        <v>1804260</v>
      </c>
      <c r="J4643" t="s">
        <v>57</v>
      </c>
      <c r="K4643" s="6">
        <v>1200</v>
      </c>
      <c r="L4643" s="5">
        <v>45264</v>
      </c>
      <c r="M4643" s="5">
        <v>45281</v>
      </c>
      <c r="N4643">
        <v>16</v>
      </c>
      <c r="O4643">
        <v>19200</v>
      </c>
      <c r="P4643">
        <v>1200</v>
      </c>
      <c r="Q4643">
        <v>0.56622009642467996</v>
      </c>
    </row>
    <row r="4644" spans="1:17" x14ac:dyDescent="0.2">
      <c r="A4644" t="s">
        <v>481</v>
      </c>
      <c r="B4644" t="s">
        <v>721</v>
      </c>
      <c r="C4644" t="s">
        <v>1596</v>
      </c>
      <c r="D4644" s="5">
        <v>45307</v>
      </c>
      <c r="E4644" t="s">
        <v>484</v>
      </c>
      <c r="F4644">
        <v>394</v>
      </c>
      <c r="I4644">
        <v>72804</v>
      </c>
      <c r="J4644" t="s">
        <v>485</v>
      </c>
      <c r="K4644" s="6">
        <v>577784.27</v>
      </c>
      <c r="L4644" s="5">
        <v>45322</v>
      </c>
      <c r="P4644">
        <v>394</v>
      </c>
      <c r="Q4644">
        <v>0.56622690109754958</v>
      </c>
    </row>
    <row r="4645" spans="1:17" x14ac:dyDescent="0.2">
      <c r="A4645" t="s">
        <v>481</v>
      </c>
      <c r="B4645" t="s">
        <v>570</v>
      </c>
      <c r="C4645" t="s">
        <v>804</v>
      </c>
      <c r="D4645" s="5">
        <v>45154</v>
      </c>
      <c r="E4645" t="s">
        <v>484</v>
      </c>
      <c r="F4645">
        <v>819.63</v>
      </c>
      <c r="I4645">
        <v>71731</v>
      </c>
      <c r="J4645" t="s">
        <v>485</v>
      </c>
      <c r="K4645" s="6">
        <v>681080.54</v>
      </c>
      <c r="L4645" s="5">
        <v>45169</v>
      </c>
      <c r="P4645">
        <v>52.27</v>
      </c>
      <c r="Q4645">
        <v>0.56664670294070485</v>
      </c>
    </row>
    <row r="4646" spans="1:17" x14ac:dyDescent="0.2">
      <c r="A4646" t="s">
        <v>8570</v>
      </c>
      <c r="B4646" t="s">
        <v>8665</v>
      </c>
      <c r="C4646" t="s">
        <v>8666</v>
      </c>
      <c r="D4646" s="5">
        <v>45401</v>
      </c>
      <c r="E4646" t="s">
        <v>167</v>
      </c>
      <c r="F4646">
        <v>21.71</v>
      </c>
      <c r="I4646">
        <v>1076510</v>
      </c>
      <c r="J4646" t="s">
        <v>63</v>
      </c>
      <c r="K4646">
        <v>21.71</v>
      </c>
      <c r="L4646" s="5">
        <v>45401</v>
      </c>
      <c r="P4646">
        <v>21.71</v>
      </c>
      <c r="Q4646">
        <v>0.5666908240502313</v>
      </c>
    </row>
    <row r="4647" spans="1:17" x14ac:dyDescent="0.2">
      <c r="A4647" t="s">
        <v>8044</v>
      </c>
      <c r="B4647" t="s">
        <v>8095</v>
      </c>
      <c r="C4647" t="s">
        <v>8096</v>
      </c>
      <c r="D4647" s="5">
        <v>45362</v>
      </c>
      <c r="E4647" t="s">
        <v>167</v>
      </c>
      <c r="F4647">
        <v>38.229999999999997</v>
      </c>
      <c r="I4647">
        <v>1065757</v>
      </c>
      <c r="J4647" t="s">
        <v>63</v>
      </c>
      <c r="K4647">
        <v>38.229999999999997</v>
      </c>
      <c r="L4647" s="5">
        <v>45363</v>
      </c>
      <c r="P4647">
        <v>38.229999999999997</v>
      </c>
      <c r="Q4647">
        <v>0.56696248026544172</v>
      </c>
    </row>
    <row r="4648" spans="1:17" x14ac:dyDescent="0.2">
      <c r="A4648" t="s">
        <v>11732</v>
      </c>
      <c r="B4648" t="s">
        <v>12062</v>
      </c>
      <c r="C4648">
        <v>54673567</v>
      </c>
      <c r="D4648" s="5">
        <v>45418</v>
      </c>
      <c r="E4648" t="s">
        <v>11733</v>
      </c>
      <c r="F4648">
        <v>38.909999999999997</v>
      </c>
      <c r="I4648">
        <v>1087323</v>
      </c>
      <c r="J4648" t="s">
        <v>63</v>
      </c>
      <c r="K4648" s="6">
        <v>6204.38</v>
      </c>
      <c r="L4648" s="5">
        <v>45443</v>
      </c>
      <c r="P4648">
        <v>38.909999999999997</v>
      </c>
      <c r="Q4648">
        <v>0.56700550880587131</v>
      </c>
    </row>
    <row r="4649" spans="1:17" x14ac:dyDescent="0.2">
      <c r="A4649" t="s">
        <v>481</v>
      </c>
      <c r="B4649" t="s">
        <v>876</v>
      </c>
      <c r="C4649" t="s">
        <v>1292</v>
      </c>
      <c r="D4649" s="5">
        <v>45246</v>
      </c>
      <c r="E4649" t="s">
        <v>484</v>
      </c>
      <c r="F4649" s="6">
        <v>1143.99</v>
      </c>
      <c r="I4649">
        <v>72355</v>
      </c>
      <c r="J4649" t="s">
        <v>485</v>
      </c>
      <c r="K4649" s="6">
        <v>742486.18</v>
      </c>
      <c r="L4649" s="5">
        <v>45260</v>
      </c>
      <c r="P4649">
        <v>980.41</v>
      </c>
      <c r="Q4649">
        <v>0.56711547461917</v>
      </c>
    </row>
    <row r="4650" spans="1:17" x14ac:dyDescent="0.2">
      <c r="A4650" t="s">
        <v>481</v>
      </c>
      <c r="B4650" t="s">
        <v>595</v>
      </c>
      <c r="C4650" t="s">
        <v>980</v>
      </c>
      <c r="D4650" s="5">
        <v>45185</v>
      </c>
      <c r="E4650" t="s">
        <v>484</v>
      </c>
      <c r="F4650">
        <v>484.3</v>
      </c>
      <c r="I4650">
        <v>71929</v>
      </c>
      <c r="J4650" t="s">
        <v>485</v>
      </c>
      <c r="K4650" s="6">
        <v>614311.01</v>
      </c>
      <c r="L4650" s="5">
        <v>45198</v>
      </c>
      <c r="P4650">
        <v>484.3</v>
      </c>
      <c r="Q4650">
        <v>0.56712522069193083</v>
      </c>
    </row>
    <row r="4651" spans="1:17" x14ac:dyDescent="0.2">
      <c r="A4651" t="s">
        <v>3738</v>
      </c>
      <c r="B4651" t="s">
        <v>3851</v>
      </c>
      <c r="C4651" t="s">
        <v>3852</v>
      </c>
      <c r="D4651" s="5">
        <v>45391</v>
      </c>
      <c r="E4651" t="s">
        <v>167</v>
      </c>
      <c r="F4651">
        <v>33.89</v>
      </c>
      <c r="I4651">
        <v>1073461</v>
      </c>
      <c r="J4651" t="s">
        <v>63</v>
      </c>
      <c r="K4651">
        <v>121.35</v>
      </c>
      <c r="L4651" s="5">
        <v>45391</v>
      </c>
      <c r="P4651">
        <v>33.89</v>
      </c>
      <c r="Q4651">
        <v>0.56739749138024043</v>
      </c>
    </row>
    <row r="4652" spans="1:17" x14ac:dyDescent="0.2">
      <c r="A4652" t="s">
        <v>9958</v>
      </c>
      <c r="B4652">
        <v>14890094</v>
      </c>
      <c r="C4652" t="s">
        <v>9961</v>
      </c>
      <c r="D4652" s="5">
        <v>45026</v>
      </c>
      <c r="E4652" t="s">
        <v>56</v>
      </c>
      <c r="F4652" s="6">
        <v>3662.98</v>
      </c>
      <c r="I4652">
        <v>584163</v>
      </c>
      <c r="J4652" t="s">
        <v>62</v>
      </c>
      <c r="K4652" s="6">
        <v>7046.78</v>
      </c>
      <c r="L4652" s="5">
        <v>45145</v>
      </c>
      <c r="P4652">
        <v>3662.98</v>
      </c>
      <c r="Q4652">
        <v>0.56740107909603921</v>
      </c>
    </row>
    <row r="4653" spans="1:17" x14ac:dyDescent="0.2">
      <c r="A4653" t="s">
        <v>8483</v>
      </c>
      <c r="B4653" t="s">
        <v>8497</v>
      </c>
      <c r="C4653" t="s">
        <v>8498</v>
      </c>
      <c r="D4653" s="5">
        <v>45248</v>
      </c>
      <c r="E4653" t="s">
        <v>436</v>
      </c>
      <c r="F4653">
        <v>15.01</v>
      </c>
      <c r="I4653">
        <v>1082116</v>
      </c>
      <c r="J4653" t="s">
        <v>63</v>
      </c>
      <c r="K4653">
        <v>15.01</v>
      </c>
      <c r="L4653" s="5">
        <v>45425</v>
      </c>
      <c r="P4653">
        <v>15.01</v>
      </c>
      <c r="Q4653">
        <v>0.56743724455047218</v>
      </c>
    </row>
    <row r="4654" spans="1:17" x14ac:dyDescent="0.2">
      <c r="A4654" t="s">
        <v>481</v>
      </c>
      <c r="B4654" t="s">
        <v>672</v>
      </c>
      <c r="C4654" t="s">
        <v>1724</v>
      </c>
      <c r="D4654" s="5">
        <v>45338</v>
      </c>
      <c r="E4654" t="s">
        <v>484</v>
      </c>
      <c r="F4654" s="6">
        <v>1938.43</v>
      </c>
      <c r="I4654">
        <v>73041</v>
      </c>
      <c r="J4654" t="s">
        <v>485</v>
      </c>
      <c r="K4654" s="6">
        <v>802703.69</v>
      </c>
      <c r="L4654" s="5">
        <v>45351</v>
      </c>
      <c r="P4654">
        <v>1938.43</v>
      </c>
      <c r="Q4654">
        <v>0.56768447259319932</v>
      </c>
    </row>
    <row r="4655" spans="1:17" x14ac:dyDescent="0.2">
      <c r="A4655" t="s">
        <v>5203</v>
      </c>
      <c r="B4655" t="s">
        <v>5760</v>
      </c>
      <c r="C4655" t="s">
        <v>5761</v>
      </c>
      <c r="D4655" s="5">
        <v>45425</v>
      </c>
      <c r="E4655" t="s">
        <v>167</v>
      </c>
      <c r="F4655">
        <v>32.799999999999997</v>
      </c>
      <c r="I4655">
        <v>1082858</v>
      </c>
      <c r="J4655" t="s">
        <v>63</v>
      </c>
      <c r="K4655">
        <v>381.59</v>
      </c>
      <c r="L4655" s="5">
        <v>45425</v>
      </c>
      <c r="P4655">
        <v>32.799999999999997</v>
      </c>
      <c r="Q4655">
        <v>0.56769773073829488</v>
      </c>
    </row>
    <row r="4656" spans="1:17" x14ac:dyDescent="0.2">
      <c r="A4656" t="s">
        <v>481</v>
      </c>
      <c r="B4656" t="s">
        <v>599</v>
      </c>
      <c r="C4656" t="s">
        <v>984</v>
      </c>
      <c r="D4656" s="5">
        <v>45185</v>
      </c>
      <c r="E4656" t="s">
        <v>484</v>
      </c>
      <c r="F4656" s="6">
        <v>1575.8</v>
      </c>
      <c r="I4656">
        <v>71929</v>
      </c>
      <c r="J4656" t="s">
        <v>485</v>
      </c>
      <c r="K4656" s="6">
        <v>614311.01</v>
      </c>
      <c r="L4656" s="5">
        <v>45198</v>
      </c>
      <c r="P4656">
        <v>1082.55</v>
      </c>
      <c r="Q4656">
        <v>0.56788795799732028</v>
      </c>
    </row>
    <row r="4657" spans="1:17" x14ac:dyDescent="0.2">
      <c r="A4657" t="s">
        <v>4385</v>
      </c>
      <c r="B4657" t="s">
        <v>4400</v>
      </c>
      <c r="C4657" t="s">
        <v>4401</v>
      </c>
      <c r="D4657" s="5">
        <v>45173</v>
      </c>
      <c r="E4657" t="s">
        <v>167</v>
      </c>
      <c r="F4657">
        <v>148.72</v>
      </c>
      <c r="I4657">
        <v>1015291</v>
      </c>
      <c r="J4657" t="s">
        <v>63</v>
      </c>
      <c r="K4657">
        <v>148.72</v>
      </c>
      <c r="L4657" s="5">
        <v>45174</v>
      </c>
      <c r="P4657">
        <v>148.72</v>
      </c>
      <c r="Q4657">
        <v>0.56789597707824446</v>
      </c>
    </row>
    <row r="4658" spans="1:17" x14ac:dyDescent="0.2">
      <c r="A4658" t="s">
        <v>3603</v>
      </c>
      <c r="B4658" t="s">
        <v>3624</v>
      </c>
      <c r="C4658" t="s">
        <v>3625</v>
      </c>
      <c r="D4658" s="5">
        <v>45195</v>
      </c>
      <c r="E4658" t="s">
        <v>167</v>
      </c>
      <c r="F4658">
        <v>30.17</v>
      </c>
      <c r="I4658">
        <v>1021656</v>
      </c>
      <c r="J4658" t="s">
        <v>63</v>
      </c>
      <c r="K4658">
        <v>440.17</v>
      </c>
      <c r="L4658" s="5">
        <v>45195</v>
      </c>
      <c r="P4658">
        <v>30.17</v>
      </c>
      <c r="Q4658">
        <v>0.56791330311808652</v>
      </c>
    </row>
    <row r="4659" spans="1:17" x14ac:dyDescent="0.2">
      <c r="A4659" t="s">
        <v>9053</v>
      </c>
      <c r="B4659" t="s">
        <v>9140</v>
      </c>
      <c r="C4659" t="s">
        <v>9141</v>
      </c>
      <c r="D4659" s="5">
        <v>45173</v>
      </c>
      <c r="E4659" t="s">
        <v>167</v>
      </c>
      <c r="F4659">
        <v>31.66</v>
      </c>
      <c r="I4659">
        <v>1015284</v>
      </c>
      <c r="J4659" t="s">
        <v>63</v>
      </c>
      <c r="K4659">
        <v>66.17</v>
      </c>
      <c r="L4659" s="5">
        <v>45174</v>
      </c>
      <c r="P4659">
        <v>31.66</v>
      </c>
      <c r="Q4659">
        <v>0.56804201239414853</v>
      </c>
    </row>
    <row r="4660" spans="1:17" x14ac:dyDescent="0.2">
      <c r="A4660" t="s">
        <v>9053</v>
      </c>
      <c r="B4660" t="s">
        <v>9104</v>
      </c>
      <c r="C4660" t="s">
        <v>9105</v>
      </c>
      <c r="D4660" s="5">
        <v>45147</v>
      </c>
      <c r="E4660" t="s">
        <v>167</v>
      </c>
      <c r="F4660">
        <v>34.909999999999997</v>
      </c>
      <c r="I4660">
        <v>1009486</v>
      </c>
      <c r="J4660" t="s">
        <v>63</v>
      </c>
      <c r="K4660">
        <v>34.909999999999997</v>
      </c>
      <c r="L4660" s="5">
        <v>45148</v>
      </c>
      <c r="P4660">
        <v>34.909999999999997</v>
      </c>
      <c r="Q4660">
        <v>0.5680853764521353</v>
      </c>
    </row>
    <row r="4661" spans="1:17" x14ac:dyDescent="0.2">
      <c r="A4661" t="s">
        <v>8186</v>
      </c>
      <c r="B4661" t="s">
        <v>8231</v>
      </c>
      <c r="C4661">
        <v>2084498000</v>
      </c>
      <c r="D4661" s="5">
        <v>45098</v>
      </c>
      <c r="E4661" t="s">
        <v>56</v>
      </c>
      <c r="F4661">
        <v>151.72</v>
      </c>
      <c r="I4661">
        <v>597622</v>
      </c>
      <c r="J4661" t="s">
        <v>62</v>
      </c>
      <c r="K4661" s="6">
        <v>3558.21</v>
      </c>
      <c r="L4661" s="5">
        <v>45246</v>
      </c>
      <c r="P4661">
        <v>151.72</v>
      </c>
      <c r="Q4661">
        <v>0.56811436635724133</v>
      </c>
    </row>
    <row r="4662" spans="1:17" x14ac:dyDescent="0.2">
      <c r="A4662" t="s">
        <v>481</v>
      </c>
      <c r="B4662" t="s">
        <v>670</v>
      </c>
      <c r="C4662" t="s">
        <v>1151</v>
      </c>
      <c r="D4662" s="5">
        <v>45215</v>
      </c>
      <c r="E4662" t="s">
        <v>484</v>
      </c>
      <c r="F4662">
        <v>89.68</v>
      </c>
      <c r="I4662">
        <v>72141</v>
      </c>
      <c r="J4662" t="s">
        <v>485</v>
      </c>
      <c r="K4662" s="6">
        <v>621809.21</v>
      </c>
      <c r="L4662" s="5">
        <v>45231</v>
      </c>
      <c r="P4662">
        <v>89.68</v>
      </c>
      <c r="Q4662">
        <v>0.56813087747059243</v>
      </c>
    </row>
    <row r="4663" spans="1:17" x14ac:dyDescent="0.2">
      <c r="A4663" t="s">
        <v>10757</v>
      </c>
      <c r="B4663" t="s">
        <v>10818</v>
      </c>
      <c r="C4663" t="s">
        <v>10819</v>
      </c>
      <c r="D4663" s="5">
        <v>45411</v>
      </c>
      <c r="E4663" t="s">
        <v>436</v>
      </c>
      <c r="F4663">
        <v>343</v>
      </c>
      <c r="I4663">
        <v>1081886</v>
      </c>
      <c r="J4663" t="s">
        <v>63</v>
      </c>
      <c r="K4663">
        <v>343</v>
      </c>
      <c r="L4663" s="5">
        <v>45422</v>
      </c>
      <c r="P4663">
        <v>343</v>
      </c>
      <c r="Q4663">
        <v>0.56829564767446039</v>
      </c>
    </row>
    <row r="4664" spans="1:17" x14ac:dyDescent="0.2">
      <c r="A4664" t="s">
        <v>481</v>
      </c>
      <c r="B4664" t="s">
        <v>501</v>
      </c>
      <c r="C4664" t="s">
        <v>1064</v>
      </c>
      <c r="D4664" s="5">
        <v>45215</v>
      </c>
      <c r="E4664" t="s">
        <v>484</v>
      </c>
      <c r="F4664">
        <v>288.31</v>
      </c>
      <c r="I4664">
        <v>72141</v>
      </c>
      <c r="J4664" t="s">
        <v>485</v>
      </c>
      <c r="K4664" s="6">
        <v>621809.21</v>
      </c>
      <c r="L4664" s="5">
        <v>45231</v>
      </c>
      <c r="P4664">
        <v>288.31</v>
      </c>
      <c r="Q4664">
        <v>0.56847583719996075</v>
      </c>
    </row>
    <row r="4665" spans="1:17" x14ac:dyDescent="0.2">
      <c r="A4665" t="s">
        <v>5950</v>
      </c>
      <c r="B4665" t="s">
        <v>6931</v>
      </c>
      <c r="C4665" t="s">
        <v>6932</v>
      </c>
      <c r="D4665" s="5">
        <v>45362</v>
      </c>
      <c r="E4665" t="s">
        <v>167</v>
      </c>
      <c r="F4665">
        <v>99.6</v>
      </c>
      <c r="I4665">
        <v>1065791</v>
      </c>
      <c r="J4665" t="s">
        <v>63</v>
      </c>
      <c r="K4665" s="6">
        <v>5018.84</v>
      </c>
      <c r="L4665" s="5">
        <v>45363</v>
      </c>
      <c r="P4665">
        <v>72.709999999999994</v>
      </c>
      <c r="Q4665">
        <v>0.56851625729768118</v>
      </c>
    </row>
    <row r="4666" spans="1:17" x14ac:dyDescent="0.2">
      <c r="A4666" t="s">
        <v>4212</v>
      </c>
      <c r="B4666" t="s">
        <v>4214</v>
      </c>
      <c r="C4666">
        <v>1146395</v>
      </c>
      <c r="D4666" s="5">
        <v>45451</v>
      </c>
      <c r="E4666" t="s">
        <v>56</v>
      </c>
      <c r="F4666" s="6">
        <v>36519.480000000003</v>
      </c>
      <c r="I4666">
        <v>1823595</v>
      </c>
      <c r="J4666" t="s">
        <v>57</v>
      </c>
      <c r="K4666" s="6">
        <v>896328.09</v>
      </c>
      <c r="L4666" s="5">
        <v>45463</v>
      </c>
      <c r="M4666" s="5">
        <v>45469</v>
      </c>
      <c r="N4666">
        <v>5</v>
      </c>
      <c r="O4666">
        <v>4481640.45</v>
      </c>
      <c r="P4666">
        <v>36519.480000000003</v>
      </c>
      <c r="Q4666">
        <v>0.56853241860185422</v>
      </c>
    </row>
    <row r="4667" spans="1:17" x14ac:dyDescent="0.2">
      <c r="A4667" t="s">
        <v>5173</v>
      </c>
      <c r="B4667" t="s">
        <v>5198</v>
      </c>
      <c r="C4667">
        <v>1463</v>
      </c>
      <c r="D4667" s="5">
        <v>45386</v>
      </c>
      <c r="E4667" t="s">
        <v>56</v>
      </c>
      <c r="F4667">
        <v>929.42</v>
      </c>
      <c r="I4667">
        <v>1078568</v>
      </c>
      <c r="J4667" t="s">
        <v>63</v>
      </c>
      <c r="K4667" s="6">
        <v>3489.32</v>
      </c>
      <c r="L4667" s="5">
        <v>45411</v>
      </c>
      <c r="P4667">
        <v>929.42</v>
      </c>
      <c r="Q4667">
        <v>0.56856050180350037</v>
      </c>
    </row>
    <row r="4668" spans="1:17" x14ac:dyDescent="0.2">
      <c r="A4668" t="s">
        <v>481</v>
      </c>
      <c r="B4668" t="s">
        <v>631</v>
      </c>
      <c r="C4668" t="s">
        <v>2113</v>
      </c>
      <c r="D4668" s="5">
        <v>45428</v>
      </c>
      <c r="E4668" t="s">
        <v>484</v>
      </c>
      <c r="F4668">
        <v>196.06</v>
      </c>
      <c r="I4668">
        <v>73668</v>
      </c>
      <c r="J4668" t="s">
        <v>485</v>
      </c>
      <c r="K4668" s="6">
        <v>792952.19</v>
      </c>
      <c r="L4668" s="5">
        <v>45442</v>
      </c>
      <c r="P4668">
        <v>196.06</v>
      </c>
      <c r="Q4668">
        <v>0.56863723720186765</v>
      </c>
    </row>
    <row r="4669" spans="1:17" x14ac:dyDescent="0.2">
      <c r="A4669" t="s">
        <v>5950</v>
      </c>
      <c r="B4669" t="s">
        <v>6207</v>
      </c>
      <c r="C4669" t="s">
        <v>6208</v>
      </c>
      <c r="D4669" s="5">
        <v>45182</v>
      </c>
      <c r="E4669" t="s">
        <v>167</v>
      </c>
      <c r="F4669">
        <v>54.18</v>
      </c>
      <c r="I4669">
        <v>1018358</v>
      </c>
      <c r="J4669" t="s">
        <v>63</v>
      </c>
      <c r="K4669">
        <v>54.18</v>
      </c>
      <c r="L4669" s="5">
        <v>45182</v>
      </c>
      <c r="P4669">
        <v>54.18</v>
      </c>
      <c r="Q4669">
        <v>0.56878711212211452</v>
      </c>
    </row>
    <row r="4670" spans="1:17" x14ac:dyDescent="0.2">
      <c r="A4670" t="s">
        <v>5203</v>
      </c>
      <c r="B4670" t="s">
        <v>5292</v>
      </c>
      <c r="C4670" t="s">
        <v>5293</v>
      </c>
      <c r="D4670" s="5">
        <v>45160</v>
      </c>
      <c r="E4670" t="s">
        <v>167</v>
      </c>
      <c r="F4670">
        <v>28.52</v>
      </c>
      <c r="I4670">
        <v>1012454</v>
      </c>
      <c r="J4670" t="s">
        <v>63</v>
      </c>
      <c r="K4670">
        <v>83.02</v>
      </c>
      <c r="L4670" s="5">
        <v>45160</v>
      </c>
      <c r="P4670">
        <v>28.52</v>
      </c>
      <c r="Q4670">
        <v>0.5693374103939689</v>
      </c>
    </row>
    <row r="4671" spans="1:17" x14ac:dyDescent="0.2">
      <c r="A4671" t="s">
        <v>5950</v>
      </c>
      <c r="B4671" t="s">
        <v>5999</v>
      </c>
      <c r="C4671" t="s">
        <v>6000</v>
      </c>
      <c r="D4671" s="5">
        <v>45149</v>
      </c>
      <c r="E4671" t="s">
        <v>167</v>
      </c>
      <c r="F4671">
        <v>49.13</v>
      </c>
      <c r="I4671">
        <v>1009819</v>
      </c>
      <c r="J4671" t="s">
        <v>63</v>
      </c>
      <c r="K4671" s="6">
        <v>5059.1000000000004</v>
      </c>
      <c r="L4671" s="5">
        <v>45150</v>
      </c>
      <c r="P4671">
        <v>35.869999999999997</v>
      </c>
      <c r="Q4671">
        <v>0.56941810704501816</v>
      </c>
    </row>
    <row r="4672" spans="1:17" x14ac:dyDescent="0.2">
      <c r="A4672" t="s">
        <v>101</v>
      </c>
      <c r="B4672" t="s">
        <v>133</v>
      </c>
      <c r="C4672">
        <v>9146454410</v>
      </c>
      <c r="D4672" s="5">
        <v>45322</v>
      </c>
      <c r="E4672" t="s">
        <v>104</v>
      </c>
      <c r="F4672">
        <v>31.37</v>
      </c>
      <c r="I4672">
        <v>1815873</v>
      </c>
      <c r="J4672" t="s">
        <v>57</v>
      </c>
      <c r="K4672" s="6">
        <v>5613.62</v>
      </c>
      <c r="L4672" s="5">
        <v>45378</v>
      </c>
      <c r="M4672" s="5">
        <v>45386</v>
      </c>
      <c r="N4672">
        <v>7</v>
      </c>
      <c r="O4672">
        <v>39295.339999999997</v>
      </c>
      <c r="P4672">
        <v>31.37</v>
      </c>
      <c r="Q4672">
        <v>0.56946689920005766</v>
      </c>
    </row>
    <row r="4673" spans="1:17" x14ac:dyDescent="0.2">
      <c r="A4673" t="s">
        <v>2676</v>
      </c>
      <c r="B4673" t="s">
        <v>2701</v>
      </c>
      <c r="C4673" t="s">
        <v>2702</v>
      </c>
      <c r="D4673" s="5">
        <v>45429</v>
      </c>
      <c r="E4673" t="s">
        <v>436</v>
      </c>
      <c r="F4673">
        <v>176</v>
      </c>
      <c r="I4673">
        <v>1084745</v>
      </c>
      <c r="J4673" t="s">
        <v>63</v>
      </c>
      <c r="K4673">
        <v>176</v>
      </c>
      <c r="L4673" s="5">
        <v>45433</v>
      </c>
      <c r="P4673">
        <v>176</v>
      </c>
      <c r="Q4673">
        <v>0.56950965620508454</v>
      </c>
    </row>
    <row r="4674" spans="1:17" x14ac:dyDescent="0.2">
      <c r="A4674" t="s">
        <v>481</v>
      </c>
      <c r="B4674" t="s">
        <v>684</v>
      </c>
      <c r="C4674" t="s">
        <v>1160</v>
      </c>
      <c r="D4674" s="5">
        <v>45215</v>
      </c>
      <c r="E4674" t="s">
        <v>484</v>
      </c>
      <c r="F4674">
        <v>37.04</v>
      </c>
      <c r="I4674">
        <v>72141</v>
      </c>
      <c r="J4674" t="s">
        <v>485</v>
      </c>
      <c r="K4674" s="6">
        <v>621809.21</v>
      </c>
      <c r="L4674" s="5">
        <v>45231</v>
      </c>
      <c r="P4674">
        <v>37.04</v>
      </c>
      <c r="Q4674">
        <v>0.56957321300852259</v>
      </c>
    </row>
    <row r="4675" spans="1:17" x14ac:dyDescent="0.2">
      <c r="A4675" t="s">
        <v>11112</v>
      </c>
      <c r="B4675" t="s">
        <v>11217</v>
      </c>
      <c r="C4675" t="s">
        <v>11218</v>
      </c>
      <c r="D4675" s="5">
        <v>45222</v>
      </c>
      <c r="E4675" t="s">
        <v>167</v>
      </c>
      <c r="F4675">
        <v>27.4</v>
      </c>
      <c r="I4675">
        <v>1028731</v>
      </c>
      <c r="J4675" t="s">
        <v>63</v>
      </c>
      <c r="K4675">
        <v>51.85</v>
      </c>
      <c r="L4675" s="5">
        <v>45222</v>
      </c>
      <c r="P4675">
        <v>27.4</v>
      </c>
      <c r="Q4675">
        <v>0.56969830093740259</v>
      </c>
    </row>
    <row r="4676" spans="1:17" x14ac:dyDescent="0.2">
      <c r="A4676" t="s">
        <v>481</v>
      </c>
      <c r="B4676" t="s">
        <v>1675</v>
      </c>
      <c r="C4676" t="s">
        <v>1824</v>
      </c>
      <c r="D4676" s="5">
        <v>45367</v>
      </c>
      <c r="E4676" t="s">
        <v>484</v>
      </c>
      <c r="F4676">
        <v>246.47</v>
      </c>
      <c r="I4676">
        <v>73273</v>
      </c>
      <c r="J4676" t="s">
        <v>485</v>
      </c>
      <c r="K4676" s="6">
        <v>689219.2</v>
      </c>
      <c r="L4676" s="5">
        <v>45380</v>
      </c>
      <c r="P4676">
        <v>246.47</v>
      </c>
      <c r="Q4676">
        <v>0.56972941066184124</v>
      </c>
    </row>
    <row r="4677" spans="1:17" x14ac:dyDescent="0.2">
      <c r="A4677" t="s">
        <v>481</v>
      </c>
      <c r="B4677" t="s">
        <v>593</v>
      </c>
      <c r="C4677" t="s">
        <v>2090</v>
      </c>
      <c r="D4677" s="5">
        <v>45428</v>
      </c>
      <c r="E4677" t="s">
        <v>484</v>
      </c>
      <c r="F4677">
        <v>104.51</v>
      </c>
      <c r="I4677">
        <v>73668</v>
      </c>
      <c r="J4677" t="s">
        <v>485</v>
      </c>
      <c r="K4677" s="6">
        <v>792952.19</v>
      </c>
      <c r="L4677" s="5">
        <v>45442</v>
      </c>
      <c r="P4677">
        <v>104.51</v>
      </c>
      <c r="Q4677">
        <v>0.57025706595928738</v>
      </c>
    </row>
    <row r="4678" spans="1:17" x14ac:dyDescent="0.2">
      <c r="A4678" t="s">
        <v>11732</v>
      </c>
      <c r="B4678" t="s">
        <v>11878</v>
      </c>
      <c r="C4678">
        <v>53426771</v>
      </c>
      <c r="D4678" s="5">
        <v>45250</v>
      </c>
      <c r="E4678" t="s">
        <v>11733</v>
      </c>
      <c r="F4678">
        <v>300.75</v>
      </c>
      <c r="I4678">
        <v>601436</v>
      </c>
      <c r="J4678" t="s">
        <v>62</v>
      </c>
      <c r="K4678" s="6">
        <v>20075.07</v>
      </c>
      <c r="L4678" s="5">
        <v>45275</v>
      </c>
      <c r="P4678">
        <v>300.75</v>
      </c>
      <c r="Q4678">
        <v>0.5703097301981741</v>
      </c>
    </row>
    <row r="4679" spans="1:17" x14ac:dyDescent="0.2">
      <c r="A4679" t="s">
        <v>9900</v>
      </c>
      <c r="B4679" t="s">
        <v>9903</v>
      </c>
      <c r="C4679">
        <v>993003047535</v>
      </c>
      <c r="D4679" s="5">
        <v>45163</v>
      </c>
      <c r="E4679" t="s">
        <v>56</v>
      </c>
      <c r="F4679">
        <v>247.14</v>
      </c>
      <c r="I4679">
        <v>587861</v>
      </c>
      <c r="J4679" t="s">
        <v>62</v>
      </c>
      <c r="K4679">
        <v>247.14</v>
      </c>
      <c r="L4679" s="5">
        <v>45174</v>
      </c>
      <c r="P4679">
        <v>247.14</v>
      </c>
      <c r="Q4679">
        <v>0.57049818008361208</v>
      </c>
    </row>
    <row r="4680" spans="1:17" x14ac:dyDescent="0.2">
      <c r="A4680" t="s">
        <v>481</v>
      </c>
      <c r="B4680" t="s">
        <v>694</v>
      </c>
      <c r="C4680" t="s">
        <v>1031</v>
      </c>
      <c r="D4680" s="5">
        <v>45185</v>
      </c>
      <c r="E4680" t="s">
        <v>484</v>
      </c>
      <c r="F4680" s="6">
        <v>3104.47</v>
      </c>
      <c r="I4680">
        <v>71929</v>
      </c>
      <c r="J4680" t="s">
        <v>485</v>
      </c>
      <c r="K4680" s="6">
        <v>614311.01</v>
      </c>
      <c r="L4680" s="5">
        <v>45198</v>
      </c>
      <c r="P4680">
        <v>2882.61</v>
      </c>
      <c r="Q4680">
        <v>0.57051427663324761</v>
      </c>
    </row>
    <row r="4681" spans="1:17" x14ac:dyDescent="0.2">
      <c r="A4681" t="s">
        <v>7835</v>
      </c>
      <c r="B4681" t="s">
        <v>7876</v>
      </c>
      <c r="C4681" t="s">
        <v>7877</v>
      </c>
      <c r="D4681" s="5">
        <v>45195</v>
      </c>
      <c r="E4681" t="s">
        <v>167</v>
      </c>
      <c r="F4681">
        <v>163.22</v>
      </c>
      <c r="I4681">
        <v>1021643</v>
      </c>
      <c r="J4681" t="s">
        <v>63</v>
      </c>
      <c r="K4681">
        <v>308.89</v>
      </c>
      <c r="L4681" s="5">
        <v>45195</v>
      </c>
      <c r="P4681">
        <v>163.22</v>
      </c>
      <c r="Q4681">
        <v>0.57080297690627868</v>
      </c>
    </row>
    <row r="4682" spans="1:17" x14ac:dyDescent="0.2">
      <c r="A4682" t="s">
        <v>9053</v>
      </c>
      <c r="B4682" t="s">
        <v>9214</v>
      </c>
      <c r="C4682" t="s">
        <v>9215</v>
      </c>
      <c r="D4682" s="5">
        <v>45224</v>
      </c>
      <c r="E4682" t="s">
        <v>167</v>
      </c>
      <c r="F4682">
        <v>36.630000000000003</v>
      </c>
      <c r="I4682">
        <v>1029476</v>
      </c>
      <c r="J4682" t="s">
        <v>63</v>
      </c>
      <c r="K4682">
        <v>633.08000000000004</v>
      </c>
      <c r="L4682" s="5">
        <v>45224</v>
      </c>
      <c r="P4682">
        <v>36.630000000000003</v>
      </c>
      <c r="Q4682">
        <v>0.57087507728742648</v>
      </c>
    </row>
    <row r="4683" spans="1:17" x14ac:dyDescent="0.2">
      <c r="A4683" t="s">
        <v>2314</v>
      </c>
      <c r="B4683">
        <v>24580</v>
      </c>
      <c r="C4683">
        <v>24580</v>
      </c>
      <c r="D4683" s="5">
        <v>45216</v>
      </c>
      <c r="E4683" t="s">
        <v>56</v>
      </c>
      <c r="F4683">
        <v>312.62</v>
      </c>
      <c r="I4683">
        <v>597088</v>
      </c>
      <c r="J4683" t="s">
        <v>62</v>
      </c>
      <c r="K4683" s="6">
        <v>12808.25</v>
      </c>
      <c r="L4683" s="5">
        <v>45243</v>
      </c>
      <c r="P4683">
        <v>312.62</v>
      </c>
      <c r="Q4683">
        <v>0.57102102296680401</v>
      </c>
    </row>
    <row r="4684" spans="1:17" x14ac:dyDescent="0.2">
      <c r="A4684" t="s">
        <v>481</v>
      </c>
      <c r="B4684" t="s">
        <v>715</v>
      </c>
      <c r="C4684" t="s">
        <v>1454</v>
      </c>
      <c r="D4684" s="5">
        <v>45276</v>
      </c>
      <c r="E4684" t="s">
        <v>484</v>
      </c>
      <c r="F4684">
        <v>25.91</v>
      </c>
      <c r="I4684">
        <v>72587</v>
      </c>
      <c r="J4684" t="s">
        <v>485</v>
      </c>
      <c r="K4684" s="6">
        <v>607405.88</v>
      </c>
      <c r="L4684" s="5">
        <v>45289</v>
      </c>
      <c r="P4684">
        <v>25.91</v>
      </c>
      <c r="Q4684">
        <v>0.57102236784790439</v>
      </c>
    </row>
    <row r="4685" spans="1:17" x14ac:dyDescent="0.2">
      <c r="A4685" t="s">
        <v>2726</v>
      </c>
      <c r="B4685" t="s">
        <v>2731</v>
      </c>
      <c r="C4685" t="s">
        <v>2732</v>
      </c>
      <c r="D4685" s="5">
        <v>45145</v>
      </c>
      <c r="E4685" t="s">
        <v>436</v>
      </c>
      <c r="F4685">
        <v>786.17</v>
      </c>
      <c r="I4685">
        <v>584858</v>
      </c>
      <c r="J4685" t="s">
        <v>62</v>
      </c>
      <c r="K4685">
        <v>786.17</v>
      </c>
      <c r="L4685" s="5">
        <v>45149</v>
      </c>
      <c r="P4685">
        <v>786.17</v>
      </c>
      <c r="Q4685">
        <v>0.57124712781430975</v>
      </c>
    </row>
    <row r="4686" spans="1:17" x14ac:dyDescent="0.2">
      <c r="A4686" t="s">
        <v>481</v>
      </c>
      <c r="B4686" t="s">
        <v>625</v>
      </c>
      <c r="C4686" t="s">
        <v>1695</v>
      </c>
      <c r="D4686" s="5">
        <v>45338</v>
      </c>
      <c r="E4686" t="s">
        <v>484</v>
      </c>
      <c r="F4686">
        <v>46.57</v>
      </c>
      <c r="I4686">
        <v>73041</v>
      </c>
      <c r="J4686" t="s">
        <v>485</v>
      </c>
      <c r="K4686" s="6">
        <v>802703.69</v>
      </c>
      <c r="L4686" s="5">
        <v>45351</v>
      </c>
      <c r="P4686">
        <v>46.57</v>
      </c>
      <c r="Q4686">
        <v>0.5713608518806732</v>
      </c>
    </row>
    <row r="4687" spans="1:17" x14ac:dyDescent="0.2">
      <c r="A4687" t="s">
        <v>8570</v>
      </c>
      <c r="B4687" t="s">
        <v>8659</v>
      </c>
      <c r="C4687" t="s">
        <v>8660</v>
      </c>
      <c r="D4687" s="5">
        <v>45372</v>
      </c>
      <c r="E4687" t="s">
        <v>167</v>
      </c>
      <c r="F4687">
        <v>32.96</v>
      </c>
      <c r="I4687">
        <v>1068641</v>
      </c>
      <c r="J4687" t="s">
        <v>63</v>
      </c>
      <c r="K4687" s="6">
        <v>1108.83</v>
      </c>
      <c r="L4687" s="5">
        <v>45374</v>
      </c>
      <c r="P4687">
        <v>32.96</v>
      </c>
      <c r="Q4687">
        <v>0.57143984005120629</v>
      </c>
    </row>
    <row r="4688" spans="1:17" x14ac:dyDescent="0.2">
      <c r="A4688" t="s">
        <v>481</v>
      </c>
      <c r="B4688" t="s">
        <v>574</v>
      </c>
      <c r="C4688" t="s">
        <v>1659</v>
      </c>
      <c r="D4688" s="5">
        <v>45338</v>
      </c>
      <c r="E4688" t="s">
        <v>484</v>
      </c>
      <c r="F4688">
        <v>716.3</v>
      </c>
      <c r="I4688">
        <v>73041</v>
      </c>
      <c r="J4688" t="s">
        <v>485</v>
      </c>
      <c r="K4688" s="6">
        <v>802703.69</v>
      </c>
      <c r="L4688" s="5">
        <v>45351</v>
      </c>
      <c r="P4688">
        <v>716.3</v>
      </c>
      <c r="Q4688">
        <v>0.57167391491349417</v>
      </c>
    </row>
    <row r="4689" spans="1:17" x14ac:dyDescent="0.2">
      <c r="A4689" t="s">
        <v>11730</v>
      </c>
      <c r="B4689" t="s">
        <v>11731</v>
      </c>
      <c r="C4689">
        <v>10962</v>
      </c>
      <c r="D4689" s="5">
        <v>45252</v>
      </c>
      <c r="E4689" t="s">
        <v>56</v>
      </c>
      <c r="F4689" s="6">
        <v>1603</v>
      </c>
      <c r="I4689">
        <v>1807061</v>
      </c>
      <c r="J4689" t="s">
        <v>57</v>
      </c>
      <c r="K4689" s="6">
        <v>1603</v>
      </c>
      <c r="L4689" s="5">
        <v>45299</v>
      </c>
      <c r="M4689" s="5">
        <v>45307</v>
      </c>
      <c r="N4689">
        <v>7</v>
      </c>
      <c r="O4689">
        <v>11221</v>
      </c>
      <c r="P4689">
        <v>1603</v>
      </c>
      <c r="Q4689">
        <v>0.57185995822856706</v>
      </c>
    </row>
    <row r="4690" spans="1:17" x14ac:dyDescent="0.2">
      <c r="A4690" t="s">
        <v>2726</v>
      </c>
      <c r="B4690" t="s">
        <v>2735</v>
      </c>
      <c r="C4690" t="s">
        <v>2736</v>
      </c>
      <c r="D4690" s="5">
        <v>45226</v>
      </c>
      <c r="E4690" t="s">
        <v>436</v>
      </c>
      <c r="F4690">
        <v>280.63</v>
      </c>
      <c r="I4690">
        <v>595433</v>
      </c>
      <c r="J4690" t="s">
        <v>62</v>
      </c>
      <c r="K4690">
        <v>358.29</v>
      </c>
      <c r="L4690" s="5">
        <v>45230</v>
      </c>
      <c r="P4690">
        <v>280.63</v>
      </c>
      <c r="Q4690">
        <v>0.57212521522751791</v>
      </c>
    </row>
    <row r="4691" spans="1:17" x14ac:dyDescent="0.2">
      <c r="A4691" t="s">
        <v>5911</v>
      </c>
      <c r="B4691" t="s">
        <v>5923</v>
      </c>
      <c r="C4691" t="s">
        <v>5923</v>
      </c>
      <c r="D4691" s="5">
        <v>45231</v>
      </c>
      <c r="E4691" t="s">
        <v>56</v>
      </c>
      <c r="F4691">
        <v>33.74</v>
      </c>
      <c r="I4691">
        <v>1803838</v>
      </c>
      <c r="J4691" t="s">
        <v>57</v>
      </c>
      <c r="K4691">
        <v>33.74</v>
      </c>
      <c r="L4691" s="5">
        <v>45259</v>
      </c>
      <c r="M4691" s="5">
        <v>45267</v>
      </c>
      <c r="N4691">
        <v>7</v>
      </c>
      <c r="O4691">
        <v>236.18</v>
      </c>
      <c r="P4691">
        <v>33.74</v>
      </c>
      <c r="Q4691">
        <v>0.57216564166447204</v>
      </c>
    </row>
    <row r="4692" spans="1:17" x14ac:dyDescent="0.2">
      <c r="A4692" t="s">
        <v>11732</v>
      </c>
      <c r="B4692" t="s">
        <v>12115</v>
      </c>
      <c r="C4692">
        <v>54802365</v>
      </c>
      <c r="D4692" s="5">
        <v>45433</v>
      </c>
      <c r="E4692" t="s">
        <v>11733</v>
      </c>
      <c r="F4692">
        <v>422.41</v>
      </c>
      <c r="I4692">
        <v>1091028</v>
      </c>
      <c r="J4692" t="s">
        <v>63</v>
      </c>
      <c r="K4692" s="6">
        <v>52678.29</v>
      </c>
      <c r="L4692" s="5">
        <v>45460</v>
      </c>
      <c r="P4692">
        <v>422.41</v>
      </c>
      <c r="Q4692">
        <v>0.57223877187966765</v>
      </c>
    </row>
    <row r="4693" spans="1:17" x14ac:dyDescent="0.2">
      <c r="A4693" t="s">
        <v>11037</v>
      </c>
      <c r="B4693" t="s">
        <v>11066</v>
      </c>
      <c r="C4693" t="s">
        <v>11067</v>
      </c>
      <c r="D4693" s="5">
        <v>45257</v>
      </c>
      <c r="E4693" t="s">
        <v>167</v>
      </c>
      <c r="F4693">
        <v>93.33</v>
      </c>
      <c r="I4693">
        <v>1038530</v>
      </c>
      <c r="J4693" t="s">
        <v>63</v>
      </c>
      <c r="K4693">
        <v>293.14999999999998</v>
      </c>
      <c r="L4693" s="5">
        <v>45257</v>
      </c>
      <c r="P4693">
        <v>93.33</v>
      </c>
      <c r="Q4693">
        <v>0.57253386597090339</v>
      </c>
    </row>
    <row r="4694" spans="1:17" x14ac:dyDescent="0.2">
      <c r="A4694" t="s">
        <v>11732</v>
      </c>
      <c r="B4694" t="s">
        <v>12054</v>
      </c>
      <c r="C4694">
        <v>54661881</v>
      </c>
      <c r="D4694" s="5">
        <v>45415</v>
      </c>
      <c r="E4694" t="s">
        <v>11733</v>
      </c>
      <c r="F4694">
        <v>18.77</v>
      </c>
      <c r="I4694">
        <v>1085902</v>
      </c>
      <c r="J4694" t="s">
        <v>63</v>
      </c>
      <c r="K4694" s="6">
        <v>26291.95</v>
      </c>
      <c r="L4694" s="5">
        <v>45440</v>
      </c>
      <c r="P4694">
        <v>18.77</v>
      </c>
      <c r="Q4694">
        <v>0.57254962791975395</v>
      </c>
    </row>
    <row r="4695" spans="1:17" x14ac:dyDescent="0.2">
      <c r="A4695" t="s">
        <v>7833</v>
      </c>
      <c r="B4695">
        <v>33021</v>
      </c>
      <c r="C4695">
        <v>33021</v>
      </c>
      <c r="D4695" s="5">
        <v>45201</v>
      </c>
      <c r="E4695" t="s">
        <v>56</v>
      </c>
      <c r="F4695">
        <v>97.01</v>
      </c>
      <c r="I4695">
        <v>1802609</v>
      </c>
      <c r="J4695" t="s">
        <v>57</v>
      </c>
      <c r="K4695">
        <v>97.01</v>
      </c>
      <c r="L4695" s="5">
        <v>45243</v>
      </c>
      <c r="M4695" s="5">
        <v>45247</v>
      </c>
      <c r="N4695">
        <v>3</v>
      </c>
      <c r="O4695">
        <v>291.02999999999997</v>
      </c>
      <c r="P4695">
        <v>97.01</v>
      </c>
      <c r="Q4695">
        <v>0.57269375645639953</v>
      </c>
    </row>
    <row r="4696" spans="1:17" x14ac:dyDescent="0.2">
      <c r="A4696" t="s">
        <v>5950</v>
      </c>
      <c r="B4696" t="s">
        <v>7437</v>
      </c>
      <c r="C4696" t="s">
        <v>7438</v>
      </c>
      <c r="D4696" s="5">
        <v>45470</v>
      </c>
      <c r="E4696" t="s">
        <v>167</v>
      </c>
      <c r="F4696">
        <v>65.2</v>
      </c>
      <c r="I4696">
        <v>1094051</v>
      </c>
      <c r="J4696" t="s">
        <v>63</v>
      </c>
      <c r="K4696">
        <v>65.2</v>
      </c>
      <c r="L4696" s="5">
        <v>45470</v>
      </c>
      <c r="P4696">
        <v>65.2</v>
      </c>
      <c r="Q4696">
        <v>0.57276660190701489</v>
      </c>
    </row>
    <row r="4697" spans="1:17" x14ac:dyDescent="0.2">
      <c r="A4697" t="s">
        <v>4102</v>
      </c>
      <c r="B4697" t="s">
        <v>4106</v>
      </c>
      <c r="C4697">
        <v>4574</v>
      </c>
      <c r="D4697" s="5">
        <v>45411</v>
      </c>
      <c r="E4697" t="s">
        <v>56</v>
      </c>
      <c r="F4697">
        <v>895.7</v>
      </c>
      <c r="I4697">
        <v>1821561</v>
      </c>
      <c r="J4697" t="s">
        <v>57</v>
      </c>
      <c r="K4697">
        <v>895.7</v>
      </c>
      <c r="L4697" s="5">
        <v>45441</v>
      </c>
      <c r="M4697" s="5">
        <v>45449</v>
      </c>
      <c r="N4697">
        <v>7</v>
      </c>
      <c r="O4697">
        <v>6269.9</v>
      </c>
      <c r="P4697">
        <v>895.7</v>
      </c>
      <c r="Q4697">
        <v>0.57281571926116415</v>
      </c>
    </row>
    <row r="4698" spans="1:17" x14ac:dyDescent="0.2">
      <c r="A4698" t="s">
        <v>11732</v>
      </c>
      <c r="B4698" t="s">
        <v>11975</v>
      </c>
      <c r="C4698">
        <v>53810220</v>
      </c>
      <c r="D4698" s="5">
        <v>45313</v>
      </c>
      <c r="E4698" t="s">
        <v>11733</v>
      </c>
      <c r="F4698">
        <v>685.35</v>
      </c>
      <c r="I4698">
        <v>1059507</v>
      </c>
      <c r="J4698" t="s">
        <v>63</v>
      </c>
      <c r="K4698" s="6">
        <v>7831.72</v>
      </c>
      <c r="L4698" s="5">
        <v>45338</v>
      </c>
      <c r="P4698">
        <v>685.35</v>
      </c>
      <c r="Q4698">
        <v>0.57293116838874114</v>
      </c>
    </row>
    <row r="4699" spans="1:17" x14ac:dyDescent="0.2">
      <c r="A4699" t="s">
        <v>2981</v>
      </c>
      <c r="B4699">
        <v>104117</v>
      </c>
      <c r="C4699">
        <v>5908133</v>
      </c>
      <c r="D4699" s="5">
        <v>45106</v>
      </c>
      <c r="E4699" t="s">
        <v>56</v>
      </c>
      <c r="F4699">
        <v>416.32</v>
      </c>
      <c r="I4699">
        <v>1791070</v>
      </c>
      <c r="J4699" t="s">
        <v>57</v>
      </c>
      <c r="K4699">
        <v>416.32</v>
      </c>
      <c r="L4699" s="5">
        <v>45112</v>
      </c>
      <c r="M4699" s="5">
        <v>45118</v>
      </c>
      <c r="N4699">
        <v>5</v>
      </c>
      <c r="O4699">
        <v>2081.6</v>
      </c>
      <c r="P4699">
        <v>416.32</v>
      </c>
      <c r="Q4699">
        <v>0.57313415317811223</v>
      </c>
    </row>
    <row r="4700" spans="1:17" x14ac:dyDescent="0.2">
      <c r="A4700" t="s">
        <v>481</v>
      </c>
      <c r="B4700" t="s">
        <v>524</v>
      </c>
      <c r="C4700" t="s">
        <v>525</v>
      </c>
      <c r="D4700" s="5">
        <v>45123</v>
      </c>
      <c r="E4700" t="s">
        <v>484</v>
      </c>
      <c r="F4700" s="6">
        <v>1064.96</v>
      </c>
      <c r="I4700">
        <v>71526</v>
      </c>
      <c r="J4700" t="s">
        <v>485</v>
      </c>
      <c r="K4700" s="6">
        <v>550660.96</v>
      </c>
      <c r="L4700" s="5">
        <v>45138</v>
      </c>
      <c r="P4700">
        <v>1064.96</v>
      </c>
      <c r="Q4700">
        <v>0.57314527280379002</v>
      </c>
    </row>
    <row r="4701" spans="1:17" x14ac:dyDescent="0.2">
      <c r="A4701" t="s">
        <v>5950</v>
      </c>
      <c r="B4701" t="s">
        <v>7025</v>
      </c>
      <c r="C4701" t="s">
        <v>7026</v>
      </c>
      <c r="D4701" s="5">
        <v>45371</v>
      </c>
      <c r="E4701" t="s">
        <v>167</v>
      </c>
      <c r="F4701">
        <v>49.92</v>
      </c>
      <c r="I4701">
        <v>1068322</v>
      </c>
      <c r="J4701" t="s">
        <v>63</v>
      </c>
      <c r="K4701" s="6">
        <v>2131.09</v>
      </c>
      <c r="L4701" s="5">
        <v>45371</v>
      </c>
      <c r="P4701">
        <v>36.42</v>
      </c>
      <c r="Q4701">
        <v>0.57333228106063605</v>
      </c>
    </row>
    <row r="4702" spans="1:17" x14ac:dyDescent="0.2">
      <c r="A4702" t="s">
        <v>175</v>
      </c>
      <c r="B4702" t="s">
        <v>195</v>
      </c>
      <c r="C4702" t="s">
        <v>196</v>
      </c>
      <c r="D4702" s="5">
        <v>45204</v>
      </c>
      <c r="E4702" t="s">
        <v>56</v>
      </c>
      <c r="F4702" s="6">
        <v>4732</v>
      </c>
      <c r="I4702">
        <v>1799624</v>
      </c>
      <c r="J4702" t="s">
        <v>57</v>
      </c>
      <c r="K4702" s="6">
        <v>4732</v>
      </c>
      <c r="L4702" s="5">
        <v>45210</v>
      </c>
      <c r="M4702" s="5">
        <v>45217</v>
      </c>
      <c r="N4702">
        <v>6</v>
      </c>
      <c r="O4702">
        <v>28392</v>
      </c>
      <c r="P4702">
        <v>4732</v>
      </c>
      <c r="Q4702">
        <v>0.5733515511207139</v>
      </c>
    </row>
    <row r="4703" spans="1:17" x14ac:dyDescent="0.2">
      <c r="A4703" t="s">
        <v>8044</v>
      </c>
      <c r="B4703" t="s">
        <v>8085</v>
      </c>
      <c r="C4703" t="s">
        <v>8086</v>
      </c>
      <c r="D4703" s="5">
        <v>45302</v>
      </c>
      <c r="E4703" t="s">
        <v>167</v>
      </c>
      <c r="F4703">
        <v>45.29</v>
      </c>
      <c r="I4703">
        <v>1049667</v>
      </c>
      <c r="J4703" t="s">
        <v>63</v>
      </c>
      <c r="K4703">
        <v>89.93</v>
      </c>
      <c r="L4703" s="5">
        <v>45302</v>
      </c>
      <c r="P4703">
        <v>45.29</v>
      </c>
      <c r="Q4703">
        <v>0.57343006583540368</v>
      </c>
    </row>
    <row r="4704" spans="1:17" x14ac:dyDescent="0.2">
      <c r="A4704" t="s">
        <v>481</v>
      </c>
      <c r="B4704" t="s">
        <v>646</v>
      </c>
      <c r="C4704" t="s">
        <v>2257</v>
      </c>
      <c r="D4704" s="5">
        <v>45459</v>
      </c>
      <c r="E4704" t="s">
        <v>484</v>
      </c>
      <c r="F4704">
        <v>187.8</v>
      </c>
      <c r="I4704">
        <v>73848</v>
      </c>
      <c r="J4704" t="s">
        <v>485</v>
      </c>
      <c r="K4704" s="6">
        <v>709092.54</v>
      </c>
      <c r="L4704" s="5">
        <v>45471</v>
      </c>
      <c r="P4704">
        <v>71.22</v>
      </c>
      <c r="Q4704">
        <v>0.57358305839299895</v>
      </c>
    </row>
    <row r="4705" spans="1:17" x14ac:dyDescent="0.2">
      <c r="A4705" t="s">
        <v>481</v>
      </c>
      <c r="B4705" t="s">
        <v>680</v>
      </c>
      <c r="C4705" t="s">
        <v>1580</v>
      </c>
      <c r="D4705" s="5">
        <v>45307</v>
      </c>
      <c r="E4705" t="s">
        <v>484</v>
      </c>
      <c r="F4705">
        <v>218.49</v>
      </c>
      <c r="I4705">
        <v>72804</v>
      </c>
      <c r="J4705" t="s">
        <v>485</v>
      </c>
      <c r="K4705" s="6">
        <v>577784.27</v>
      </c>
      <c r="L4705" s="5">
        <v>45322</v>
      </c>
      <c r="P4705">
        <v>218.49</v>
      </c>
      <c r="Q4705">
        <v>0.57364368002421773</v>
      </c>
    </row>
    <row r="4706" spans="1:17" x14ac:dyDescent="0.2">
      <c r="A4706" t="s">
        <v>2773</v>
      </c>
      <c r="B4706" t="s">
        <v>2774</v>
      </c>
      <c r="C4706">
        <v>134460</v>
      </c>
      <c r="D4706" s="5">
        <v>45268</v>
      </c>
      <c r="E4706" t="s">
        <v>56</v>
      </c>
      <c r="F4706">
        <v>398.54</v>
      </c>
      <c r="I4706">
        <v>603001</v>
      </c>
      <c r="J4706" t="s">
        <v>62</v>
      </c>
      <c r="K4706" s="6">
        <v>19454.97</v>
      </c>
      <c r="L4706" s="5">
        <v>45293</v>
      </c>
      <c r="P4706">
        <v>422.45</v>
      </c>
      <c r="Q4706">
        <v>0.57383251385314993</v>
      </c>
    </row>
    <row r="4707" spans="1:17" x14ac:dyDescent="0.2">
      <c r="A4707" t="s">
        <v>465</v>
      </c>
      <c r="B4707" t="s">
        <v>470</v>
      </c>
      <c r="C4707">
        <v>80690</v>
      </c>
      <c r="D4707" s="5">
        <v>45453</v>
      </c>
      <c r="E4707" t="s">
        <v>56</v>
      </c>
      <c r="F4707">
        <v>53</v>
      </c>
      <c r="I4707">
        <v>1823716</v>
      </c>
      <c r="J4707" t="s">
        <v>57</v>
      </c>
      <c r="K4707">
        <v>53</v>
      </c>
      <c r="L4707" s="5">
        <v>45463</v>
      </c>
      <c r="M4707" s="5">
        <v>45474</v>
      </c>
      <c r="N4707">
        <v>10</v>
      </c>
      <c r="O4707">
        <v>530</v>
      </c>
      <c r="P4707">
        <v>56.18</v>
      </c>
      <c r="Q4707">
        <v>0.57393329264593729</v>
      </c>
    </row>
    <row r="4708" spans="1:17" x14ac:dyDescent="0.2">
      <c r="A4708" t="s">
        <v>2705</v>
      </c>
      <c r="B4708" t="s">
        <v>2708</v>
      </c>
      <c r="C4708" t="s">
        <v>2709</v>
      </c>
      <c r="D4708" s="5">
        <v>45135</v>
      </c>
      <c r="E4708" t="s">
        <v>436</v>
      </c>
      <c r="F4708" s="6">
        <v>1162.94</v>
      </c>
      <c r="I4708">
        <v>583598</v>
      </c>
      <c r="J4708" t="s">
        <v>62</v>
      </c>
      <c r="K4708" s="6">
        <v>1162.94</v>
      </c>
      <c r="L4708" s="5">
        <v>45140</v>
      </c>
      <c r="P4708">
        <v>1162.94</v>
      </c>
      <c r="Q4708">
        <v>0.57394946011516079</v>
      </c>
    </row>
    <row r="4709" spans="1:17" x14ac:dyDescent="0.2">
      <c r="A4709" t="s">
        <v>7611</v>
      </c>
      <c r="B4709" t="s">
        <v>7716</v>
      </c>
      <c r="C4709" t="s">
        <v>7717</v>
      </c>
      <c r="D4709" s="5">
        <v>45338</v>
      </c>
      <c r="E4709" t="s">
        <v>167</v>
      </c>
      <c r="F4709">
        <v>25.72</v>
      </c>
      <c r="I4709">
        <v>1059716</v>
      </c>
      <c r="J4709" t="s">
        <v>63</v>
      </c>
      <c r="K4709">
        <v>25.72</v>
      </c>
      <c r="L4709" s="5">
        <v>45338</v>
      </c>
      <c r="P4709">
        <v>25.72</v>
      </c>
      <c r="Q4709">
        <v>0.57396679310641385</v>
      </c>
    </row>
    <row r="4710" spans="1:17" x14ac:dyDescent="0.2">
      <c r="A4710" t="s">
        <v>8483</v>
      </c>
      <c r="B4710" t="s">
        <v>8489</v>
      </c>
      <c r="C4710" t="s">
        <v>8490</v>
      </c>
      <c r="D4710" s="5">
        <v>45292</v>
      </c>
      <c r="E4710" t="s">
        <v>436</v>
      </c>
      <c r="F4710">
        <v>66.14</v>
      </c>
      <c r="I4710">
        <v>603744</v>
      </c>
      <c r="J4710" t="s">
        <v>62</v>
      </c>
      <c r="K4710">
        <v>96.98</v>
      </c>
      <c r="L4710" s="5">
        <v>45299</v>
      </c>
      <c r="P4710">
        <v>66.14</v>
      </c>
      <c r="Q4710">
        <v>0.57406442418017611</v>
      </c>
    </row>
    <row r="4711" spans="1:17" x14ac:dyDescent="0.2">
      <c r="A4711" t="s">
        <v>5950</v>
      </c>
      <c r="B4711" t="s">
        <v>7391</v>
      </c>
      <c r="C4711" t="s">
        <v>7392</v>
      </c>
      <c r="D4711" s="5">
        <v>45464</v>
      </c>
      <c r="E4711" t="s">
        <v>167</v>
      </c>
      <c r="F4711">
        <v>86.86</v>
      </c>
      <c r="I4711">
        <v>1092426</v>
      </c>
      <c r="J4711" t="s">
        <v>63</v>
      </c>
      <c r="K4711" s="6">
        <v>4838.38</v>
      </c>
      <c r="L4711" s="5">
        <v>45464</v>
      </c>
      <c r="P4711">
        <v>63.41</v>
      </c>
      <c r="Q4711">
        <v>0.57416803946681871</v>
      </c>
    </row>
    <row r="4712" spans="1:17" x14ac:dyDescent="0.2">
      <c r="A4712" t="s">
        <v>8456</v>
      </c>
      <c r="B4712" t="s">
        <v>8457</v>
      </c>
      <c r="C4712" t="s">
        <v>8458</v>
      </c>
      <c r="D4712" s="5">
        <v>45127</v>
      </c>
      <c r="E4712" t="s">
        <v>56</v>
      </c>
      <c r="F4712" s="6">
        <v>5005.3500000000004</v>
      </c>
      <c r="I4712">
        <v>1793705</v>
      </c>
      <c r="J4712" t="s">
        <v>57</v>
      </c>
      <c r="K4712" s="6">
        <v>5005.3500000000004</v>
      </c>
      <c r="L4712" s="5">
        <v>45140</v>
      </c>
      <c r="M4712" s="5">
        <v>45155</v>
      </c>
      <c r="N4712">
        <v>14</v>
      </c>
      <c r="O4712">
        <v>70074.899999999994</v>
      </c>
      <c r="P4712">
        <v>2775.95</v>
      </c>
      <c r="Q4712">
        <v>0.57426176234174531</v>
      </c>
    </row>
    <row r="4713" spans="1:17" x14ac:dyDescent="0.2">
      <c r="A4713" t="s">
        <v>2352</v>
      </c>
      <c r="B4713" t="s">
        <v>2357</v>
      </c>
      <c r="C4713" t="s">
        <v>2358</v>
      </c>
      <c r="D4713" s="5">
        <v>45182</v>
      </c>
      <c r="E4713" t="s">
        <v>167</v>
      </c>
      <c r="F4713">
        <v>55.47</v>
      </c>
      <c r="I4713">
        <v>1018345</v>
      </c>
      <c r="J4713" t="s">
        <v>63</v>
      </c>
      <c r="K4713">
        <v>55.47</v>
      </c>
      <c r="L4713" s="5">
        <v>45182</v>
      </c>
      <c r="P4713">
        <v>55.47</v>
      </c>
      <c r="Q4713">
        <v>0.57430773885410757</v>
      </c>
    </row>
    <row r="4714" spans="1:17" x14ac:dyDescent="0.2">
      <c r="A4714" t="s">
        <v>12311</v>
      </c>
      <c r="B4714" t="s">
        <v>12312</v>
      </c>
      <c r="C4714" t="s">
        <v>12313</v>
      </c>
      <c r="D4714" s="5">
        <v>45341</v>
      </c>
      <c r="E4714" t="s">
        <v>436</v>
      </c>
      <c r="F4714">
        <v>320.43</v>
      </c>
      <c r="I4714">
        <v>1060828</v>
      </c>
      <c r="J4714" t="s">
        <v>63</v>
      </c>
      <c r="K4714">
        <v>320.43</v>
      </c>
      <c r="L4714" s="5">
        <v>45344</v>
      </c>
      <c r="P4714">
        <v>285.64999999999998</v>
      </c>
      <c r="Q4714">
        <v>0.57443015687970655</v>
      </c>
    </row>
    <row r="4715" spans="1:17" x14ac:dyDescent="0.2">
      <c r="A4715" t="s">
        <v>481</v>
      </c>
      <c r="B4715" t="s">
        <v>530</v>
      </c>
      <c r="C4715" t="s">
        <v>1208</v>
      </c>
      <c r="D4715" s="5">
        <v>45246</v>
      </c>
      <c r="E4715" t="s">
        <v>484</v>
      </c>
      <c r="F4715" s="6">
        <v>2075.41</v>
      </c>
      <c r="I4715">
        <v>72355</v>
      </c>
      <c r="J4715" t="s">
        <v>485</v>
      </c>
      <c r="K4715" s="6">
        <v>742486.18</v>
      </c>
      <c r="L4715" s="5">
        <v>45260</v>
      </c>
      <c r="P4715">
        <v>2075.41</v>
      </c>
      <c r="Q4715">
        <v>0.57453009962003987</v>
      </c>
    </row>
    <row r="4716" spans="1:17" x14ac:dyDescent="0.2">
      <c r="A4716" t="s">
        <v>250</v>
      </c>
      <c r="B4716" t="s">
        <v>251</v>
      </c>
      <c r="C4716" t="s">
        <v>252</v>
      </c>
      <c r="D4716" s="5">
        <v>45117</v>
      </c>
      <c r="E4716" t="s">
        <v>253</v>
      </c>
      <c r="F4716">
        <v>38.130000000000003</v>
      </c>
      <c r="I4716">
        <v>580998</v>
      </c>
      <c r="J4716" t="s">
        <v>62</v>
      </c>
      <c r="K4716" s="6">
        <v>7866.31</v>
      </c>
      <c r="L4716" s="5">
        <v>45119</v>
      </c>
      <c r="P4716">
        <v>38.130000000000003</v>
      </c>
      <c r="Q4716">
        <v>0.57459552579887219</v>
      </c>
    </row>
    <row r="4717" spans="1:17" x14ac:dyDescent="0.2">
      <c r="A4717" t="s">
        <v>11112</v>
      </c>
      <c r="B4717" t="s">
        <v>11465</v>
      </c>
      <c r="C4717" t="s">
        <v>11466</v>
      </c>
      <c r="D4717" s="5">
        <v>45470</v>
      </c>
      <c r="E4717" t="s">
        <v>167</v>
      </c>
      <c r="F4717">
        <v>84.97</v>
      </c>
      <c r="I4717">
        <v>1094035</v>
      </c>
      <c r="J4717" t="s">
        <v>63</v>
      </c>
      <c r="K4717">
        <v>84.97</v>
      </c>
      <c r="L4717" s="5">
        <v>45470</v>
      </c>
      <c r="P4717">
        <v>84.97</v>
      </c>
      <c r="Q4717">
        <v>0.57473595597741844</v>
      </c>
    </row>
    <row r="4718" spans="1:17" x14ac:dyDescent="0.2">
      <c r="A4718" t="s">
        <v>11112</v>
      </c>
      <c r="B4718" t="s">
        <v>11445</v>
      </c>
      <c r="C4718" t="s">
        <v>11446</v>
      </c>
      <c r="D4718" s="5">
        <v>45455</v>
      </c>
      <c r="E4718" t="s">
        <v>167</v>
      </c>
      <c r="F4718">
        <v>30.63</v>
      </c>
      <c r="I4718">
        <v>1090576</v>
      </c>
      <c r="J4718" t="s">
        <v>63</v>
      </c>
      <c r="K4718">
        <v>59.58</v>
      </c>
      <c r="L4718" s="5">
        <v>45456</v>
      </c>
      <c r="P4718">
        <v>30.63</v>
      </c>
      <c r="Q4718">
        <v>0.57478973634994468</v>
      </c>
    </row>
    <row r="4719" spans="1:17" x14ac:dyDescent="0.2">
      <c r="A4719" t="s">
        <v>481</v>
      </c>
      <c r="B4719" t="s">
        <v>499</v>
      </c>
      <c r="C4719" t="s">
        <v>1904</v>
      </c>
      <c r="D4719" s="5">
        <v>45398</v>
      </c>
      <c r="E4719" t="s">
        <v>484</v>
      </c>
      <c r="F4719" s="6">
        <v>1220.1300000000001</v>
      </c>
      <c r="I4719">
        <v>73470</v>
      </c>
      <c r="J4719" t="s">
        <v>485</v>
      </c>
      <c r="K4719" s="6">
        <v>721437.7</v>
      </c>
      <c r="L4719" s="5">
        <v>45412</v>
      </c>
      <c r="P4719">
        <v>698.71</v>
      </c>
      <c r="Q4719">
        <v>0.57481204794466145</v>
      </c>
    </row>
    <row r="4720" spans="1:17" x14ac:dyDescent="0.2">
      <c r="A4720" t="s">
        <v>481</v>
      </c>
      <c r="B4720" t="s">
        <v>576</v>
      </c>
      <c r="C4720" t="s">
        <v>1379</v>
      </c>
      <c r="D4720" s="5">
        <v>45276</v>
      </c>
      <c r="E4720" t="s">
        <v>484</v>
      </c>
      <c r="F4720">
        <v>122.11</v>
      </c>
      <c r="I4720">
        <v>72587</v>
      </c>
      <c r="J4720" t="s">
        <v>485</v>
      </c>
      <c r="K4720" s="6">
        <v>607405.88</v>
      </c>
      <c r="L4720" s="5">
        <v>45289</v>
      </c>
      <c r="P4720">
        <v>122.11</v>
      </c>
      <c r="Q4720">
        <v>0.57517759638168198</v>
      </c>
    </row>
    <row r="4721" spans="1:17" x14ac:dyDescent="0.2">
      <c r="A4721" t="s">
        <v>5950</v>
      </c>
      <c r="B4721" t="s">
        <v>7353</v>
      </c>
      <c r="C4721" t="s">
        <v>7354</v>
      </c>
      <c r="D4721" s="5">
        <v>45464</v>
      </c>
      <c r="E4721" t="s">
        <v>167</v>
      </c>
      <c r="F4721">
        <v>46.74</v>
      </c>
      <c r="I4721">
        <v>1092426</v>
      </c>
      <c r="J4721" t="s">
        <v>63</v>
      </c>
      <c r="K4721" s="6">
        <v>4838.38</v>
      </c>
      <c r="L4721" s="5">
        <v>45464</v>
      </c>
      <c r="P4721">
        <v>34.130000000000003</v>
      </c>
      <c r="Q4721">
        <v>0.57531678424187727</v>
      </c>
    </row>
    <row r="4722" spans="1:17" x14ac:dyDescent="0.2">
      <c r="A4722" t="s">
        <v>481</v>
      </c>
      <c r="B4722" t="s">
        <v>651</v>
      </c>
      <c r="C4722" t="s">
        <v>859</v>
      </c>
      <c r="D4722" s="5">
        <v>45154</v>
      </c>
      <c r="E4722" t="s">
        <v>484</v>
      </c>
      <c r="F4722">
        <v>15.15</v>
      </c>
      <c r="I4722">
        <v>71731</v>
      </c>
      <c r="J4722" t="s">
        <v>485</v>
      </c>
      <c r="K4722" s="6">
        <v>681080.54</v>
      </c>
      <c r="L4722" s="5">
        <v>45169</v>
      </c>
      <c r="P4722">
        <v>15.15</v>
      </c>
      <c r="Q4722">
        <v>0.57534297321158212</v>
      </c>
    </row>
    <row r="4723" spans="1:17" x14ac:dyDescent="0.2">
      <c r="A4723" t="s">
        <v>9924</v>
      </c>
      <c r="B4723" t="s">
        <v>9931</v>
      </c>
      <c r="C4723" t="s">
        <v>9932</v>
      </c>
      <c r="D4723" s="5">
        <v>45292</v>
      </c>
      <c r="E4723" t="s">
        <v>56</v>
      </c>
      <c r="F4723">
        <v>185</v>
      </c>
      <c r="I4723">
        <v>1064092</v>
      </c>
      <c r="J4723" t="s">
        <v>63</v>
      </c>
      <c r="K4723" s="6">
        <v>4255</v>
      </c>
      <c r="L4723" s="5">
        <v>45356</v>
      </c>
      <c r="P4723">
        <v>196.1</v>
      </c>
      <c r="Q4723">
        <v>0.57542192727058517</v>
      </c>
    </row>
    <row r="4724" spans="1:17" x14ac:dyDescent="0.2">
      <c r="A4724" t="s">
        <v>481</v>
      </c>
      <c r="B4724" t="s">
        <v>574</v>
      </c>
      <c r="C4724" t="s">
        <v>1378</v>
      </c>
      <c r="D4724" s="5">
        <v>45276</v>
      </c>
      <c r="E4724" t="s">
        <v>484</v>
      </c>
      <c r="F4724">
        <v>30.64</v>
      </c>
      <c r="I4724">
        <v>72587</v>
      </c>
      <c r="J4724" t="s">
        <v>485</v>
      </c>
      <c r="K4724" s="6">
        <v>607405.88</v>
      </c>
      <c r="L4724" s="5">
        <v>45289</v>
      </c>
      <c r="P4724">
        <v>30.64</v>
      </c>
      <c r="Q4724">
        <v>0.57549216244207246</v>
      </c>
    </row>
    <row r="4725" spans="1:17" x14ac:dyDescent="0.2">
      <c r="A4725" t="s">
        <v>9609</v>
      </c>
      <c r="B4725" t="s">
        <v>9630</v>
      </c>
      <c r="C4725" t="s">
        <v>9631</v>
      </c>
      <c r="D4725" s="5">
        <v>45212</v>
      </c>
      <c r="E4725" t="s">
        <v>167</v>
      </c>
      <c r="F4725">
        <v>334.9</v>
      </c>
      <c r="I4725">
        <v>1027071</v>
      </c>
      <c r="J4725" t="s">
        <v>63</v>
      </c>
      <c r="K4725">
        <v>334.9</v>
      </c>
      <c r="L4725" s="5">
        <v>45216</v>
      </c>
      <c r="P4725">
        <v>334.9</v>
      </c>
      <c r="Q4725">
        <v>0.57588894808595537</v>
      </c>
    </row>
    <row r="4726" spans="1:17" x14ac:dyDescent="0.2">
      <c r="A4726" t="s">
        <v>4187</v>
      </c>
      <c r="B4726" t="s">
        <v>4188</v>
      </c>
      <c r="C4726" t="s">
        <v>4189</v>
      </c>
      <c r="D4726" s="5">
        <v>45117</v>
      </c>
      <c r="E4726" t="s">
        <v>56</v>
      </c>
      <c r="F4726" s="6">
        <v>2048.16</v>
      </c>
      <c r="I4726">
        <v>582059</v>
      </c>
      <c r="J4726" t="s">
        <v>62</v>
      </c>
      <c r="K4726" s="6">
        <v>2048.16</v>
      </c>
      <c r="L4726" s="5">
        <v>45127</v>
      </c>
      <c r="P4726">
        <v>2048.16</v>
      </c>
      <c r="Q4726">
        <v>0.57626767294846915</v>
      </c>
    </row>
    <row r="4727" spans="1:17" x14ac:dyDescent="0.2">
      <c r="A4727" t="s">
        <v>5950</v>
      </c>
      <c r="B4727" t="s">
        <v>7315</v>
      </c>
      <c r="C4727" t="s">
        <v>7316</v>
      </c>
      <c r="D4727" s="5">
        <v>45443</v>
      </c>
      <c r="E4727" t="s">
        <v>167</v>
      </c>
      <c r="F4727">
        <v>8.56</v>
      </c>
      <c r="I4727">
        <v>1087333</v>
      </c>
      <c r="J4727" t="s">
        <v>63</v>
      </c>
      <c r="K4727" s="6">
        <v>2640.41</v>
      </c>
      <c r="L4727" s="5">
        <v>45443</v>
      </c>
      <c r="P4727">
        <v>6.23</v>
      </c>
      <c r="Q4727">
        <v>0.57632713474911779</v>
      </c>
    </row>
    <row r="4728" spans="1:17" x14ac:dyDescent="0.2">
      <c r="A4728" t="s">
        <v>5950</v>
      </c>
      <c r="B4728" t="s">
        <v>7191</v>
      </c>
      <c r="C4728" t="s">
        <v>7192</v>
      </c>
      <c r="D4728" s="5">
        <v>45427</v>
      </c>
      <c r="E4728" t="s">
        <v>167</v>
      </c>
      <c r="F4728">
        <v>44.23</v>
      </c>
      <c r="I4728">
        <v>1083473</v>
      </c>
      <c r="J4728" t="s">
        <v>63</v>
      </c>
      <c r="K4728" s="6">
        <v>4619.0200000000004</v>
      </c>
      <c r="L4728" s="5">
        <v>45427</v>
      </c>
      <c r="P4728">
        <v>32.270000000000003</v>
      </c>
      <c r="Q4728">
        <v>0.57641156387513881</v>
      </c>
    </row>
    <row r="4729" spans="1:17" x14ac:dyDescent="0.2">
      <c r="A4729" t="s">
        <v>481</v>
      </c>
      <c r="B4729" t="s">
        <v>554</v>
      </c>
      <c r="C4729" t="s">
        <v>960</v>
      </c>
      <c r="D4729" s="5">
        <v>45185</v>
      </c>
      <c r="E4729" t="s">
        <v>484</v>
      </c>
      <c r="F4729">
        <v>146.13999999999999</v>
      </c>
      <c r="I4729">
        <v>71929</v>
      </c>
      <c r="J4729" t="s">
        <v>485</v>
      </c>
      <c r="K4729" s="6">
        <v>614311.01</v>
      </c>
      <c r="L4729" s="5">
        <v>45198</v>
      </c>
      <c r="P4729">
        <v>146.13999999999999</v>
      </c>
      <c r="Q4729">
        <v>0.57671326497632924</v>
      </c>
    </row>
    <row r="4730" spans="1:17" x14ac:dyDescent="0.2">
      <c r="A4730" t="s">
        <v>5203</v>
      </c>
      <c r="B4730" t="s">
        <v>5604</v>
      </c>
      <c r="C4730" t="s">
        <v>5605</v>
      </c>
      <c r="D4730" s="5">
        <v>45334</v>
      </c>
      <c r="E4730" t="s">
        <v>167</v>
      </c>
      <c r="F4730">
        <v>172.02</v>
      </c>
      <c r="I4730">
        <v>1058417</v>
      </c>
      <c r="J4730" t="s">
        <v>63</v>
      </c>
      <c r="K4730">
        <v>420.1</v>
      </c>
      <c r="L4730" s="5">
        <v>45334</v>
      </c>
      <c r="P4730">
        <v>172.02</v>
      </c>
      <c r="Q4730">
        <v>0.57681041024140722</v>
      </c>
    </row>
    <row r="4731" spans="1:17" x14ac:dyDescent="0.2">
      <c r="A4731" t="s">
        <v>5950</v>
      </c>
      <c r="B4731" t="s">
        <v>6687</v>
      </c>
      <c r="C4731" t="s">
        <v>6688</v>
      </c>
      <c r="D4731" s="5">
        <v>45288</v>
      </c>
      <c r="E4731" t="s">
        <v>167</v>
      </c>
      <c r="F4731">
        <v>71.77</v>
      </c>
      <c r="I4731">
        <v>1046283</v>
      </c>
      <c r="J4731" t="s">
        <v>63</v>
      </c>
      <c r="K4731">
        <v>232.91</v>
      </c>
      <c r="L4731" s="5">
        <v>45289</v>
      </c>
      <c r="P4731">
        <v>71.77</v>
      </c>
      <c r="Q4731">
        <v>0.57695402840395449</v>
      </c>
    </row>
    <row r="4732" spans="1:17" x14ac:dyDescent="0.2">
      <c r="A4732" t="s">
        <v>8117</v>
      </c>
      <c r="B4732" t="s">
        <v>8118</v>
      </c>
      <c r="C4732" t="s">
        <v>8121</v>
      </c>
      <c r="D4732" s="5">
        <v>45185</v>
      </c>
      <c r="E4732" t="s">
        <v>69</v>
      </c>
      <c r="F4732">
        <v>474.43</v>
      </c>
      <c r="G4732" s="5">
        <v>45154</v>
      </c>
      <c r="H4732" s="5">
        <v>45185</v>
      </c>
      <c r="I4732">
        <v>1797582</v>
      </c>
      <c r="J4732" t="s">
        <v>57</v>
      </c>
      <c r="K4732">
        <v>474.43</v>
      </c>
      <c r="L4732" s="5">
        <v>45190</v>
      </c>
      <c r="M4732" s="5">
        <v>45195</v>
      </c>
      <c r="N4732">
        <v>4</v>
      </c>
      <c r="O4732">
        <v>1897.72</v>
      </c>
      <c r="P4732">
        <v>474.43</v>
      </c>
      <c r="Q4732">
        <v>0.57702519645083039</v>
      </c>
    </row>
    <row r="4733" spans="1:17" x14ac:dyDescent="0.2">
      <c r="A4733" t="s">
        <v>3402</v>
      </c>
      <c r="B4733" t="s">
        <v>3403</v>
      </c>
      <c r="C4733" t="s">
        <v>3404</v>
      </c>
      <c r="D4733" s="5">
        <v>45077</v>
      </c>
      <c r="E4733" t="s">
        <v>56</v>
      </c>
      <c r="F4733">
        <v>181.69</v>
      </c>
      <c r="I4733">
        <v>1790950</v>
      </c>
      <c r="J4733" t="s">
        <v>57</v>
      </c>
      <c r="K4733">
        <v>813.55</v>
      </c>
      <c r="L4733" s="5">
        <v>45110</v>
      </c>
      <c r="M4733" s="5">
        <v>45118</v>
      </c>
      <c r="N4733">
        <v>7</v>
      </c>
      <c r="O4733">
        <v>5694.85</v>
      </c>
      <c r="P4733">
        <v>181.69</v>
      </c>
      <c r="Q4733">
        <v>0.57712214596536671</v>
      </c>
    </row>
    <row r="4734" spans="1:17" x14ac:dyDescent="0.2">
      <c r="A4734" t="s">
        <v>7442</v>
      </c>
      <c r="B4734" t="s">
        <v>7451</v>
      </c>
      <c r="C4734" t="s">
        <v>7452</v>
      </c>
      <c r="D4734" s="5">
        <v>44560</v>
      </c>
      <c r="E4734" t="s">
        <v>436</v>
      </c>
      <c r="F4734">
        <v>69.569999999999993</v>
      </c>
      <c r="I4734">
        <v>1803287</v>
      </c>
      <c r="J4734" t="s">
        <v>57</v>
      </c>
      <c r="K4734">
        <v>69.569999999999993</v>
      </c>
      <c r="L4734" s="5">
        <v>45250</v>
      </c>
      <c r="M4734" s="5">
        <v>45265</v>
      </c>
      <c r="N4734">
        <v>14</v>
      </c>
      <c r="O4734">
        <v>973.98</v>
      </c>
      <c r="P4734">
        <v>69.569999999999993</v>
      </c>
      <c r="Q4734">
        <v>0.57716102705552541</v>
      </c>
    </row>
    <row r="4735" spans="1:17" x14ac:dyDescent="0.2">
      <c r="A4735" t="s">
        <v>5950</v>
      </c>
      <c r="B4735" t="s">
        <v>7005</v>
      </c>
      <c r="C4735" t="s">
        <v>7006</v>
      </c>
      <c r="D4735" s="5">
        <v>45371</v>
      </c>
      <c r="E4735" t="s">
        <v>167</v>
      </c>
      <c r="F4735">
        <v>95.27</v>
      </c>
      <c r="I4735">
        <v>1068322</v>
      </c>
      <c r="J4735" t="s">
        <v>63</v>
      </c>
      <c r="K4735" s="6">
        <v>2131.09</v>
      </c>
      <c r="L4735" s="5">
        <v>45371</v>
      </c>
      <c r="P4735">
        <v>69.55</v>
      </c>
      <c r="Q4735">
        <v>0.5771996584269582</v>
      </c>
    </row>
    <row r="4736" spans="1:17" x14ac:dyDescent="0.2">
      <c r="A4736" t="s">
        <v>5947</v>
      </c>
      <c r="B4736" t="s">
        <v>5949</v>
      </c>
      <c r="C4736">
        <v>58033</v>
      </c>
      <c r="D4736" s="5">
        <v>45159</v>
      </c>
      <c r="E4736" t="s">
        <v>56</v>
      </c>
      <c r="F4736">
        <v>125</v>
      </c>
      <c r="I4736">
        <v>1797659</v>
      </c>
      <c r="J4736" t="s">
        <v>57</v>
      </c>
      <c r="K4736">
        <v>125</v>
      </c>
      <c r="L4736" s="5">
        <v>45190</v>
      </c>
      <c r="M4736" s="5">
        <v>45202</v>
      </c>
      <c r="N4736">
        <v>11</v>
      </c>
      <c r="O4736">
        <v>1375</v>
      </c>
      <c r="P4736">
        <v>132.5</v>
      </c>
      <c r="Q4736">
        <v>0.57720687377220437</v>
      </c>
    </row>
    <row r="4737" spans="1:17" x14ac:dyDescent="0.2">
      <c r="A4737" t="s">
        <v>5950</v>
      </c>
      <c r="B4737" t="s">
        <v>6979</v>
      </c>
      <c r="C4737" t="s">
        <v>6980</v>
      </c>
      <c r="D4737" s="5">
        <v>45371</v>
      </c>
      <c r="E4737" t="s">
        <v>167</v>
      </c>
      <c r="F4737">
        <v>52.76</v>
      </c>
      <c r="I4737">
        <v>1068322</v>
      </c>
      <c r="J4737" t="s">
        <v>63</v>
      </c>
      <c r="K4737" s="6">
        <v>2131.09</v>
      </c>
      <c r="L4737" s="5">
        <v>45371</v>
      </c>
      <c r="P4737">
        <v>38.54</v>
      </c>
      <c r="Q4737">
        <v>0.57735963469189022</v>
      </c>
    </row>
    <row r="4738" spans="1:17" x14ac:dyDescent="0.2">
      <c r="A4738" t="s">
        <v>5203</v>
      </c>
      <c r="B4738" t="s">
        <v>5768</v>
      </c>
      <c r="C4738" t="s">
        <v>5769</v>
      </c>
      <c r="D4738" s="5">
        <v>45425</v>
      </c>
      <c r="E4738" t="s">
        <v>167</v>
      </c>
      <c r="F4738">
        <v>29.21</v>
      </c>
      <c r="I4738">
        <v>1082858</v>
      </c>
      <c r="J4738" t="s">
        <v>63</v>
      </c>
      <c r="K4738">
        <v>381.59</v>
      </c>
      <c r="L4738" s="5">
        <v>45425</v>
      </c>
      <c r="P4738">
        <v>29.21</v>
      </c>
      <c r="Q4738">
        <v>0.57746346285088834</v>
      </c>
    </row>
    <row r="4739" spans="1:17" x14ac:dyDescent="0.2">
      <c r="A4739" t="s">
        <v>250</v>
      </c>
      <c r="B4739" t="s">
        <v>260</v>
      </c>
      <c r="C4739" t="s">
        <v>369</v>
      </c>
      <c r="D4739" s="5">
        <v>45392</v>
      </c>
      <c r="E4739" t="s">
        <v>253</v>
      </c>
      <c r="F4739">
        <v>107.01</v>
      </c>
      <c r="I4739">
        <v>1074915</v>
      </c>
      <c r="J4739" t="s">
        <v>63</v>
      </c>
      <c r="K4739" s="6">
        <v>29523.24</v>
      </c>
      <c r="L4739" s="5">
        <v>45397</v>
      </c>
      <c r="P4739">
        <v>107.01</v>
      </c>
      <c r="Q4739">
        <v>0.57746750453494611</v>
      </c>
    </row>
    <row r="4740" spans="1:17" x14ac:dyDescent="0.2">
      <c r="A4740" t="s">
        <v>8186</v>
      </c>
      <c r="B4740" t="s">
        <v>8234</v>
      </c>
      <c r="C4740" t="s">
        <v>8235</v>
      </c>
      <c r="D4740" s="5">
        <v>45236</v>
      </c>
      <c r="E4740" t="s">
        <v>33</v>
      </c>
      <c r="F4740" s="6">
        <v>357008.38</v>
      </c>
      <c r="I4740">
        <v>598687</v>
      </c>
      <c r="J4740" t="s">
        <v>62</v>
      </c>
      <c r="K4740" s="6">
        <v>4281756.72</v>
      </c>
      <c r="L4740" s="5">
        <v>45257</v>
      </c>
      <c r="P4740">
        <v>2426.41</v>
      </c>
      <c r="Q4740">
        <v>0.57749272768093352</v>
      </c>
    </row>
    <row r="4741" spans="1:17" x14ac:dyDescent="0.2">
      <c r="A4741" t="s">
        <v>9609</v>
      </c>
      <c r="B4741" t="s">
        <v>9666</v>
      </c>
      <c r="C4741" t="s">
        <v>9667</v>
      </c>
      <c r="D4741" s="5">
        <v>45376</v>
      </c>
      <c r="E4741" t="s">
        <v>167</v>
      </c>
      <c r="F4741">
        <v>40.24</v>
      </c>
      <c r="I4741">
        <v>1070193</v>
      </c>
      <c r="J4741" t="s">
        <v>63</v>
      </c>
      <c r="K4741">
        <v>146.81</v>
      </c>
      <c r="L4741" s="5">
        <v>45378</v>
      </c>
      <c r="P4741">
        <v>40.24</v>
      </c>
      <c r="Q4741">
        <v>0.57755333450737323</v>
      </c>
    </row>
    <row r="4742" spans="1:17" x14ac:dyDescent="0.2">
      <c r="A4742" t="s">
        <v>481</v>
      </c>
      <c r="B4742" t="s">
        <v>576</v>
      </c>
      <c r="C4742" t="s">
        <v>1234</v>
      </c>
      <c r="D4742" s="5">
        <v>45246</v>
      </c>
      <c r="E4742" t="s">
        <v>484</v>
      </c>
      <c r="F4742">
        <v>170.09</v>
      </c>
      <c r="I4742">
        <v>72355</v>
      </c>
      <c r="J4742" t="s">
        <v>485</v>
      </c>
      <c r="K4742" s="6">
        <v>742486.18</v>
      </c>
      <c r="L4742" s="5">
        <v>45260</v>
      </c>
      <c r="P4742">
        <v>170.09</v>
      </c>
      <c r="Q4742">
        <v>0.57773270266327947</v>
      </c>
    </row>
    <row r="4743" spans="1:17" x14ac:dyDescent="0.2">
      <c r="A4743" t="s">
        <v>11732</v>
      </c>
      <c r="B4743" t="s">
        <v>11831</v>
      </c>
      <c r="C4743">
        <v>53280758</v>
      </c>
      <c r="D4743" s="5">
        <v>45231</v>
      </c>
      <c r="E4743" t="s">
        <v>11733</v>
      </c>
      <c r="F4743">
        <v>205.93</v>
      </c>
      <c r="I4743">
        <v>598644</v>
      </c>
      <c r="J4743" t="s">
        <v>62</v>
      </c>
      <c r="K4743" s="6">
        <v>64420.72</v>
      </c>
      <c r="L4743" s="5">
        <v>45257</v>
      </c>
      <c r="P4743">
        <v>205.93</v>
      </c>
      <c r="Q4743">
        <v>0.5780903272559903</v>
      </c>
    </row>
    <row r="4744" spans="1:17" x14ac:dyDescent="0.2">
      <c r="A4744" t="s">
        <v>9053</v>
      </c>
      <c r="B4744" t="s">
        <v>9368</v>
      </c>
      <c r="C4744" t="s">
        <v>9369</v>
      </c>
      <c r="D4744" s="5">
        <v>45330</v>
      </c>
      <c r="E4744" t="s">
        <v>167</v>
      </c>
      <c r="F4744">
        <v>27.59</v>
      </c>
      <c r="I4744">
        <v>1057417</v>
      </c>
      <c r="J4744" t="s">
        <v>63</v>
      </c>
      <c r="K4744">
        <v>27.59</v>
      </c>
      <c r="L4744" s="5">
        <v>45330</v>
      </c>
      <c r="P4744">
        <v>27.59</v>
      </c>
      <c r="Q4744">
        <v>0.57817328999346385</v>
      </c>
    </row>
    <row r="4745" spans="1:17" x14ac:dyDescent="0.2">
      <c r="A4745" t="s">
        <v>10063</v>
      </c>
      <c r="B4745" t="s">
        <v>10113</v>
      </c>
      <c r="C4745" t="s">
        <v>10114</v>
      </c>
      <c r="D4745" s="5">
        <v>45378</v>
      </c>
      <c r="E4745" t="s">
        <v>56</v>
      </c>
      <c r="F4745">
        <v>555.75</v>
      </c>
      <c r="I4745">
        <v>1817240</v>
      </c>
      <c r="J4745" t="s">
        <v>57</v>
      </c>
      <c r="K4745">
        <v>805.79</v>
      </c>
      <c r="L4745" s="5">
        <v>45392</v>
      </c>
      <c r="M4745" s="5">
        <v>45401</v>
      </c>
      <c r="N4745">
        <v>8</v>
      </c>
      <c r="O4745">
        <v>6446.32</v>
      </c>
      <c r="P4745">
        <v>555.75</v>
      </c>
      <c r="Q4745">
        <v>0.57826308720632302</v>
      </c>
    </row>
    <row r="4746" spans="1:17" x14ac:dyDescent="0.2">
      <c r="A4746" t="s">
        <v>5950</v>
      </c>
      <c r="B4746" t="s">
        <v>7401</v>
      </c>
      <c r="C4746" t="s">
        <v>7402</v>
      </c>
      <c r="D4746" s="5">
        <v>45464</v>
      </c>
      <c r="E4746" t="s">
        <v>167</v>
      </c>
      <c r="F4746">
        <v>73.900000000000006</v>
      </c>
      <c r="I4746">
        <v>1092426</v>
      </c>
      <c r="J4746" t="s">
        <v>63</v>
      </c>
      <c r="K4746" s="6">
        <v>4838.38</v>
      </c>
      <c r="L4746" s="5">
        <v>45464</v>
      </c>
      <c r="P4746">
        <v>53.96</v>
      </c>
      <c r="Q4746">
        <v>0.57861096551029956</v>
      </c>
    </row>
    <row r="4747" spans="1:17" x14ac:dyDescent="0.2">
      <c r="A4747" t="s">
        <v>3597</v>
      </c>
      <c r="B4747" t="s">
        <v>80</v>
      </c>
      <c r="C4747">
        <v>2408</v>
      </c>
      <c r="D4747" s="5">
        <v>45153</v>
      </c>
      <c r="E4747" t="s">
        <v>56</v>
      </c>
      <c r="F4747" s="6">
        <v>22000</v>
      </c>
      <c r="I4747">
        <v>1795472</v>
      </c>
      <c r="J4747" t="s">
        <v>57</v>
      </c>
      <c r="K4747" s="6">
        <v>22000</v>
      </c>
      <c r="L4747" s="5">
        <v>45161</v>
      </c>
      <c r="M4747" s="5">
        <v>45176</v>
      </c>
      <c r="N4747">
        <v>14</v>
      </c>
      <c r="O4747">
        <v>308000</v>
      </c>
      <c r="P4747">
        <v>22000</v>
      </c>
      <c r="Q4747">
        <v>0.57883502289228839</v>
      </c>
    </row>
    <row r="4748" spans="1:17" x14ac:dyDescent="0.2">
      <c r="A4748" t="s">
        <v>10063</v>
      </c>
      <c r="B4748" t="s">
        <v>10104</v>
      </c>
      <c r="C4748" t="s">
        <v>10108</v>
      </c>
      <c r="D4748" s="5">
        <v>45349</v>
      </c>
      <c r="E4748" t="s">
        <v>56</v>
      </c>
      <c r="F4748">
        <v>178.16</v>
      </c>
      <c r="I4748">
        <v>1814362</v>
      </c>
      <c r="J4748" t="s">
        <v>57</v>
      </c>
      <c r="K4748">
        <v>805.79</v>
      </c>
      <c r="L4748" s="5">
        <v>45364</v>
      </c>
      <c r="M4748" s="5">
        <v>45372</v>
      </c>
      <c r="N4748">
        <v>7</v>
      </c>
      <c r="O4748">
        <v>5640.53</v>
      </c>
      <c r="P4748">
        <v>178.16</v>
      </c>
      <c r="Q4748">
        <v>0.57894158050690425</v>
      </c>
    </row>
    <row r="4749" spans="1:17" x14ac:dyDescent="0.2">
      <c r="A4749" t="s">
        <v>11112</v>
      </c>
      <c r="B4749" t="s">
        <v>11447</v>
      </c>
      <c r="C4749" t="s">
        <v>11448</v>
      </c>
      <c r="D4749" s="5">
        <v>45455</v>
      </c>
      <c r="E4749" t="s">
        <v>167</v>
      </c>
      <c r="F4749">
        <v>31.96</v>
      </c>
      <c r="I4749">
        <v>1090811</v>
      </c>
      <c r="J4749" t="s">
        <v>63</v>
      </c>
      <c r="K4749">
        <v>61.86</v>
      </c>
      <c r="L4749" s="5">
        <v>45457</v>
      </c>
      <c r="P4749">
        <v>31.96</v>
      </c>
      <c r="Q4749">
        <v>0.57945043576329591</v>
      </c>
    </row>
    <row r="4750" spans="1:17" x14ac:dyDescent="0.2">
      <c r="A4750" t="s">
        <v>481</v>
      </c>
      <c r="B4750" t="s">
        <v>601</v>
      </c>
      <c r="C4750" t="s">
        <v>1247</v>
      </c>
      <c r="D4750" s="5">
        <v>45246</v>
      </c>
      <c r="E4750" t="s">
        <v>484</v>
      </c>
      <c r="F4750">
        <v>589.1</v>
      </c>
      <c r="I4750">
        <v>72355</v>
      </c>
      <c r="J4750" t="s">
        <v>485</v>
      </c>
      <c r="K4750" s="6">
        <v>742486.18</v>
      </c>
      <c r="L4750" s="5">
        <v>45260</v>
      </c>
      <c r="P4750">
        <v>589.1</v>
      </c>
      <c r="Q4750">
        <v>0.57954581177535858</v>
      </c>
    </row>
    <row r="4751" spans="1:17" x14ac:dyDescent="0.2">
      <c r="A4751" t="s">
        <v>11732</v>
      </c>
      <c r="B4751" t="s">
        <v>12069</v>
      </c>
      <c r="C4751">
        <v>54696312</v>
      </c>
      <c r="D4751" s="5">
        <v>45420</v>
      </c>
      <c r="E4751" t="s">
        <v>11733</v>
      </c>
      <c r="F4751">
        <v>618.20000000000005</v>
      </c>
      <c r="I4751">
        <v>1087454</v>
      </c>
      <c r="J4751" t="s">
        <v>63</v>
      </c>
      <c r="K4751" s="6">
        <v>22602.35</v>
      </c>
      <c r="L4751" s="5">
        <v>45446</v>
      </c>
      <c r="P4751">
        <v>618.20000000000005</v>
      </c>
      <c r="Q4751">
        <v>0.57967368546099074</v>
      </c>
    </row>
    <row r="4752" spans="1:17" x14ac:dyDescent="0.2">
      <c r="A4752" t="s">
        <v>5203</v>
      </c>
      <c r="B4752" t="s">
        <v>5790</v>
      </c>
      <c r="C4752" t="s">
        <v>5791</v>
      </c>
      <c r="D4752" s="5">
        <v>45439</v>
      </c>
      <c r="E4752" t="s">
        <v>167</v>
      </c>
      <c r="F4752">
        <v>56.25</v>
      </c>
      <c r="I4752">
        <v>1085821</v>
      </c>
      <c r="J4752" t="s">
        <v>63</v>
      </c>
      <c r="K4752">
        <v>219.8</v>
      </c>
      <c r="L4752" s="5">
        <v>45440</v>
      </c>
      <c r="P4752">
        <v>56.25</v>
      </c>
      <c r="Q4752">
        <v>0.58007627025613839</v>
      </c>
    </row>
    <row r="4753" spans="1:17" x14ac:dyDescent="0.2">
      <c r="A4753" t="s">
        <v>5059</v>
      </c>
      <c r="B4753" t="s">
        <v>5063</v>
      </c>
      <c r="C4753">
        <v>2565</v>
      </c>
      <c r="D4753" s="5">
        <v>45169</v>
      </c>
      <c r="E4753" t="s">
        <v>56</v>
      </c>
      <c r="F4753">
        <v>397.5</v>
      </c>
      <c r="I4753">
        <v>1798227</v>
      </c>
      <c r="J4753" t="s">
        <v>57</v>
      </c>
      <c r="K4753" s="6">
        <v>1073.25</v>
      </c>
      <c r="L4753" s="5">
        <v>45194</v>
      </c>
      <c r="M4753" s="5">
        <v>45201</v>
      </c>
      <c r="N4753">
        <v>6</v>
      </c>
      <c r="O4753">
        <v>6439.5</v>
      </c>
      <c r="P4753">
        <v>397.5</v>
      </c>
      <c r="Q4753">
        <v>0.58014534506802851</v>
      </c>
    </row>
    <row r="4754" spans="1:17" x14ac:dyDescent="0.2">
      <c r="A4754" t="s">
        <v>481</v>
      </c>
      <c r="B4754" t="s">
        <v>966</v>
      </c>
      <c r="C4754" t="s">
        <v>1375</v>
      </c>
      <c r="D4754" s="5">
        <v>45276</v>
      </c>
      <c r="E4754" t="s">
        <v>484</v>
      </c>
      <c r="F4754">
        <v>104.85</v>
      </c>
      <c r="I4754">
        <v>72587</v>
      </c>
      <c r="J4754" t="s">
        <v>485</v>
      </c>
      <c r="K4754" s="6">
        <v>607405.88</v>
      </c>
      <c r="L4754" s="5">
        <v>45289</v>
      </c>
      <c r="P4754">
        <v>104.85</v>
      </c>
      <c r="Q4754">
        <v>0.58015993645274566</v>
      </c>
    </row>
    <row r="4755" spans="1:17" x14ac:dyDescent="0.2">
      <c r="A4755" t="s">
        <v>481</v>
      </c>
      <c r="B4755" t="s">
        <v>617</v>
      </c>
      <c r="C4755" t="s">
        <v>2106</v>
      </c>
      <c r="D4755" s="5">
        <v>45428</v>
      </c>
      <c r="E4755" t="s">
        <v>484</v>
      </c>
      <c r="F4755">
        <v>228.64</v>
      </c>
      <c r="I4755">
        <v>73668</v>
      </c>
      <c r="J4755" t="s">
        <v>485</v>
      </c>
      <c r="K4755" s="6">
        <v>792952.19</v>
      </c>
      <c r="L4755" s="5">
        <v>45442</v>
      </c>
      <c r="P4755">
        <v>228.64</v>
      </c>
      <c r="Q4755">
        <v>0.5802484280312783</v>
      </c>
    </row>
    <row r="4756" spans="1:17" x14ac:dyDescent="0.2">
      <c r="A4756" t="s">
        <v>7835</v>
      </c>
      <c r="B4756" t="s">
        <v>7854</v>
      </c>
      <c r="C4756" t="s">
        <v>7855</v>
      </c>
      <c r="D4756" s="5">
        <v>45139</v>
      </c>
      <c r="E4756" t="s">
        <v>167</v>
      </c>
      <c r="F4756">
        <v>36.479999999999997</v>
      </c>
      <c r="I4756">
        <v>1007291</v>
      </c>
      <c r="J4756" t="s">
        <v>63</v>
      </c>
      <c r="K4756">
        <v>52.19</v>
      </c>
      <c r="L4756" s="5">
        <v>45139</v>
      </c>
      <c r="P4756">
        <v>38.67</v>
      </c>
      <c r="Q4756">
        <v>0.58027171412300971</v>
      </c>
    </row>
    <row r="4757" spans="1:17" x14ac:dyDescent="0.2">
      <c r="A4757" t="s">
        <v>11485</v>
      </c>
      <c r="B4757" t="s">
        <v>11486</v>
      </c>
      <c r="C4757">
        <v>1222331</v>
      </c>
      <c r="D4757" s="5">
        <v>45133</v>
      </c>
      <c r="E4757" t="s">
        <v>56</v>
      </c>
      <c r="F4757">
        <v>157.29</v>
      </c>
      <c r="I4757">
        <v>1795023</v>
      </c>
      <c r="J4757" t="s">
        <v>57</v>
      </c>
      <c r="K4757">
        <v>157.29</v>
      </c>
      <c r="L4757" s="5">
        <v>45159</v>
      </c>
      <c r="M4757" s="5">
        <v>45167</v>
      </c>
      <c r="N4757">
        <v>7</v>
      </c>
      <c r="O4757">
        <v>1101.03</v>
      </c>
      <c r="P4757">
        <v>157.29</v>
      </c>
      <c r="Q4757">
        <v>0.5803590214479748</v>
      </c>
    </row>
    <row r="4758" spans="1:17" x14ac:dyDescent="0.2">
      <c r="A4758" t="s">
        <v>11732</v>
      </c>
      <c r="B4758" t="s">
        <v>12103</v>
      </c>
      <c r="C4758">
        <v>54776565</v>
      </c>
      <c r="D4758" s="5">
        <v>45429</v>
      </c>
      <c r="E4758" t="s">
        <v>11733</v>
      </c>
      <c r="F4758">
        <v>116</v>
      </c>
      <c r="I4758">
        <v>1089991</v>
      </c>
      <c r="J4758" t="s">
        <v>63</v>
      </c>
      <c r="K4758" s="6">
        <v>17686</v>
      </c>
      <c r="L4758" s="5">
        <v>45454</v>
      </c>
      <c r="P4758">
        <v>116</v>
      </c>
      <c r="Q4758">
        <v>0.58086399394210908</v>
      </c>
    </row>
    <row r="4759" spans="1:17" x14ac:dyDescent="0.2">
      <c r="A4759" t="s">
        <v>10422</v>
      </c>
      <c r="B4759" t="s">
        <v>10425</v>
      </c>
      <c r="C4759">
        <v>38</v>
      </c>
      <c r="D4759" s="5">
        <v>45323</v>
      </c>
      <c r="E4759" t="s">
        <v>56</v>
      </c>
      <c r="F4759">
        <v>848</v>
      </c>
      <c r="I4759">
        <v>1061406</v>
      </c>
      <c r="J4759" t="s">
        <v>63</v>
      </c>
      <c r="K4759">
        <v>848</v>
      </c>
      <c r="L4759" s="5">
        <v>45348</v>
      </c>
      <c r="P4759">
        <v>848</v>
      </c>
      <c r="Q4759">
        <v>0.58090083650464541</v>
      </c>
    </row>
    <row r="4760" spans="1:17" x14ac:dyDescent="0.2">
      <c r="A4760" t="s">
        <v>481</v>
      </c>
      <c r="B4760" t="s">
        <v>922</v>
      </c>
      <c r="C4760" t="s">
        <v>2177</v>
      </c>
      <c r="D4760" s="5">
        <v>45459</v>
      </c>
      <c r="E4760" t="s">
        <v>484</v>
      </c>
      <c r="F4760">
        <v>213.33</v>
      </c>
      <c r="I4760">
        <v>73848</v>
      </c>
      <c r="J4760" t="s">
        <v>485</v>
      </c>
      <c r="K4760" s="6">
        <v>709092.54</v>
      </c>
      <c r="L4760" s="5">
        <v>45471</v>
      </c>
      <c r="P4760">
        <v>24.18</v>
      </c>
      <c r="Q4760">
        <v>0.58110396241243223</v>
      </c>
    </row>
    <row r="4761" spans="1:17" x14ac:dyDescent="0.2">
      <c r="A4761" t="s">
        <v>10127</v>
      </c>
      <c r="B4761" t="s">
        <v>10180</v>
      </c>
      <c r="C4761" t="s">
        <v>10181</v>
      </c>
      <c r="D4761" s="5">
        <v>45450</v>
      </c>
      <c r="E4761" t="s">
        <v>56</v>
      </c>
      <c r="F4761">
        <v>294.54000000000002</v>
      </c>
      <c r="I4761">
        <v>1823576</v>
      </c>
      <c r="J4761" t="s">
        <v>57</v>
      </c>
      <c r="K4761" s="6">
        <v>2396.25</v>
      </c>
      <c r="L4761" s="5">
        <v>45463</v>
      </c>
      <c r="M4761" s="5">
        <v>45471</v>
      </c>
      <c r="N4761">
        <v>7</v>
      </c>
      <c r="O4761">
        <v>16773.75</v>
      </c>
      <c r="P4761">
        <v>294.54000000000002</v>
      </c>
      <c r="Q4761">
        <v>0.58142568649179027</v>
      </c>
    </row>
    <row r="4762" spans="1:17" x14ac:dyDescent="0.2">
      <c r="A4762" t="s">
        <v>481</v>
      </c>
      <c r="B4762" t="s">
        <v>713</v>
      </c>
      <c r="C4762" t="s">
        <v>1592</v>
      </c>
      <c r="D4762" s="5">
        <v>45307</v>
      </c>
      <c r="E4762" t="s">
        <v>484</v>
      </c>
      <c r="F4762">
        <v>138.16999999999999</v>
      </c>
      <c r="I4762">
        <v>72804</v>
      </c>
      <c r="J4762" t="s">
        <v>485</v>
      </c>
      <c r="K4762" s="6">
        <v>577784.27</v>
      </c>
      <c r="L4762" s="5">
        <v>45322</v>
      </c>
      <c r="P4762">
        <v>138.16999999999999</v>
      </c>
      <c r="Q4762">
        <v>0.58158865413923788</v>
      </c>
    </row>
    <row r="4763" spans="1:17" x14ac:dyDescent="0.2">
      <c r="A4763" t="s">
        <v>481</v>
      </c>
      <c r="B4763" t="s">
        <v>822</v>
      </c>
      <c r="C4763" t="s">
        <v>1530</v>
      </c>
      <c r="D4763" s="5">
        <v>45307</v>
      </c>
      <c r="E4763" t="s">
        <v>484</v>
      </c>
      <c r="F4763">
        <v>218.59</v>
      </c>
      <c r="I4763">
        <v>72804</v>
      </c>
      <c r="J4763" t="s">
        <v>485</v>
      </c>
      <c r="K4763" s="6">
        <v>577784.27</v>
      </c>
      <c r="L4763" s="5">
        <v>45322</v>
      </c>
      <c r="P4763">
        <v>218.59</v>
      </c>
      <c r="Q4763">
        <v>0.58181204777838169</v>
      </c>
    </row>
    <row r="4764" spans="1:17" x14ac:dyDescent="0.2">
      <c r="A4764" t="s">
        <v>11732</v>
      </c>
      <c r="B4764" t="s">
        <v>12110</v>
      </c>
      <c r="C4764">
        <v>54789298</v>
      </c>
      <c r="D4764" s="5">
        <v>45432</v>
      </c>
      <c r="E4764" t="s">
        <v>11733</v>
      </c>
      <c r="F4764">
        <v>126.39</v>
      </c>
      <c r="I4764">
        <v>1090783</v>
      </c>
      <c r="J4764" t="s">
        <v>63</v>
      </c>
      <c r="K4764" s="6">
        <v>17040.95</v>
      </c>
      <c r="L4764" s="5">
        <v>45457</v>
      </c>
      <c r="P4764">
        <v>126.39</v>
      </c>
      <c r="Q4764">
        <v>0.58184639743465305</v>
      </c>
    </row>
    <row r="4765" spans="1:17" x14ac:dyDescent="0.2">
      <c r="A4765" t="s">
        <v>10277</v>
      </c>
      <c r="B4765" t="s">
        <v>10300</v>
      </c>
      <c r="C4765" t="s">
        <v>10301</v>
      </c>
      <c r="D4765" s="5">
        <v>45446</v>
      </c>
      <c r="E4765" t="s">
        <v>167</v>
      </c>
      <c r="F4765">
        <v>26.98</v>
      </c>
      <c r="I4765">
        <v>1088072</v>
      </c>
      <c r="J4765" t="s">
        <v>63</v>
      </c>
      <c r="K4765">
        <v>26.98</v>
      </c>
      <c r="L4765" s="5">
        <v>45446</v>
      </c>
      <c r="P4765">
        <v>26.98</v>
      </c>
      <c r="Q4765">
        <v>0.58189933844776065</v>
      </c>
    </row>
    <row r="4766" spans="1:17" x14ac:dyDescent="0.2">
      <c r="A4766" t="s">
        <v>481</v>
      </c>
      <c r="B4766" t="s">
        <v>788</v>
      </c>
      <c r="C4766" t="s">
        <v>1086</v>
      </c>
      <c r="D4766" s="5">
        <v>45215</v>
      </c>
      <c r="E4766" t="s">
        <v>484</v>
      </c>
      <c r="F4766">
        <v>35</v>
      </c>
      <c r="I4766">
        <v>72141</v>
      </c>
      <c r="J4766" t="s">
        <v>485</v>
      </c>
      <c r="K4766" s="6">
        <v>621809.21</v>
      </c>
      <c r="L4766" s="5">
        <v>45231</v>
      </c>
      <c r="P4766">
        <v>35</v>
      </c>
      <c r="Q4766">
        <v>0.5820083989786905</v>
      </c>
    </row>
    <row r="4767" spans="1:17" x14ac:dyDescent="0.2">
      <c r="A4767" t="s">
        <v>2994</v>
      </c>
      <c r="B4767" t="s">
        <v>2997</v>
      </c>
      <c r="C4767" t="s">
        <v>3019</v>
      </c>
      <c r="D4767" s="5">
        <v>45238</v>
      </c>
      <c r="E4767" t="s">
        <v>69</v>
      </c>
      <c r="F4767">
        <v>255.4</v>
      </c>
      <c r="G4767" s="5">
        <v>45207</v>
      </c>
      <c r="H4767" s="5">
        <v>45238</v>
      </c>
      <c r="I4767">
        <v>1803222</v>
      </c>
      <c r="J4767" t="s">
        <v>57</v>
      </c>
      <c r="K4767">
        <v>255.4</v>
      </c>
      <c r="L4767" s="5">
        <v>45250</v>
      </c>
      <c r="M4767" s="5">
        <v>45260</v>
      </c>
      <c r="N4767">
        <v>9</v>
      </c>
      <c r="O4767">
        <v>2298.6</v>
      </c>
      <c r="P4767">
        <v>255.4</v>
      </c>
      <c r="Q4767">
        <v>0.58201915208028365</v>
      </c>
    </row>
    <row r="4768" spans="1:17" x14ac:dyDescent="0.2">
      <c r="A4768" t="s">
        <v>11732</v>
      </c>
      <c r="B4768" t="s">
        <v>11864</v>
      </c>
      <c r="C4768">
        <v>53363208</v>
      </c>
      <c r="D4768" s="5">
        <v>45243</v>
      </c>
      <c r="E4768" t="s">
        <v>11733</v>
      </c>
      <c r="F4768">
        <v>50.19</v>
      </c>
      <c r="I4768">
        <v>600426</v>
      </c>
      <c r="J4768" t="s">
        <v>62</v>
      </c>
      <c r="K4768" s="6">
        <v>19996.849999999999</v>
      </c>
      <c r="L4768" s="5">
        <v>45268</v>
      </c>
      <c r="P4768">
        <v>50.19</v>
      </c>
      <c r="Q4768">
        <v>0.58202827764507092</v>
      </c>
    </row>
    <row r="4769" spans="1:17" x14ac:dyDescent="0.2">
      <c r="A4769" t="s">
        <v>5950</v>
      </c>
      <c r="B4769" t="s">
        <v>6101</v>
      </c>
      <c r="C4769" t="s">
        <v>6102</v>
      </c>
      <c r="D4769" s="5">
        <v>45159</v>
      </c>
      <c r="E4769" t="s">
        <v>167</v>
      </c>
      <c r="F4769">
        <v>47.78</v>
      </c>
      <c r="I4769">
        <v>1012142</v>
      </c>
      <c r="J4769" t="s">
        <v>63</v>
      </c>
      <c r="K4769" s="6">
        <v>3737.18</v>
      </c>
      <c r="L4769" s="5">
        <v>45159</v>
      </c>
      <c r="P4769">
        <v>34.869999999999997</v>
      </c>
      <c r="Q4769">
        <v>0.58206361120700301</v>
      </c>
    </row>
    <row r="4770" spans="1:17" x14ac:dyDescent="0.2">
      <c r="A4770" t="s">
        <v>7506</v>
      </c>
      <c r="B4770" t="s">
        <v>7513</v>
      </c>
      <c r="C4770" t="s">
        <v>7514</v>
      </c>
      <c r="D4770" s="5">
        <v>45212</v>
      </c>
      <c r="E4770" t="s">
        <v>167</v>
      </c>
      <c r="F4770">
        <v>35.979999999999997</v>
      </c>
      <c r="I4770">
        <v>1027115</v>
      </c>
      <c r="J4770" t="s">
        <v>63</v>
      </c>
      <c r="K4770">
        <v>35.979999999999997</v>
      </c>
      <c r="L4770" s="5">
        <v>45216</v>
      </c>
      <c r="P4770">
        <v>35.979999999999997</v>
      </c>
      <c r="Q4770">
        <v>0.58236830711815346</v>
      </c>
    </row>
    <row r="4771" spans="1:17" x14ac:dyDescent="0.2">
      <c r="A4771" t="s">
        <v>9053</v>
      </c>
      <c r="B4771" t="s">
        <v>9484</v>
      </c>
      <c r="C4771" t="s">
        <v>9485</v>
      </c>
      <c r="D4771" s="5">
        <v>45411</v>
      </c>
      <c r="E4771" t="s">
        <v>167</v>
      </c>
      <c r="F4771">
        <v>36.85</v>
      </c>
      <c r="I4771">
        <v>1079114</v>
      </c>
      <c r="J4771" t="s">
        <v>63</v>
      </c>
      <c r="K4771">
        <v>654.66</v>
      </c>
      <c r="L4771" s="5">
        <v>45411</v>
      </c>
      <c r="P4771">
        <v>36.85</v>
      </c>
      <c r="Q4771">
        <v>0.58255089166687812</v>
      </c>
    </row>
    <row r="4772" spans="1:17" x14ac:dyDescent="0.2">
      <c r="A4772" t="s">
        <v>481</v>
      </c>
      <c r="B4772" t="s">
        <v>901</v>
      </c>
      <c r="C4772" t="s">
        <v>1886</v>
      </c>
      <c r="D4772" s="5">
        <v>45367</v>
      </c>
      <c r="E4772" t="s">
        <v>484</v>
      </c>
      <c r="F4772">
        <v>42.36</v>
      </c>
      <c r="I4772">
        <v>73273</v>
      </c>
      <c r="J4772" t="s">
        <v>485</v>
      </c>
      <c r="K4772" s="6">
        <v>689219.2</v>
      </c>
      <c r="L4772" s="5">
        <v>45380</v>
      </c>
      <c r="P4772">
        <v>42.36</v>
      </c>
      <c r="Q4772">
        <v>0.58280249241151982</v>
      </c>
    </row>
    <row r="4773" spans="1:17" x14ac:dyDescent="0.2">
      <c r="A4773" t="s">
        <v>11491</v>
      </c>
      <c r="B4773">
        <v>125870</v>
      </c>
      <c r="C4773">
        <v>125870</v>
      </c>
      <c r="D4773" s="5">
        <v>45382</v>
      </c>
      <c r="E4773" t="s">
        <v>56</v>
      </c>
      <c r="F4773">
        <v>39.72</v>
      </c>
      <c r="I4773">
        <v>1078061</v>
      </c>
      <c r="J4773" t="s">
        <v>63</v>
      </c>
      <c r="K4773">
        <v>39.72</v>
      </c>
      <c r="L4773" s="5">
        <v>45407</v>
      </c>
      <c r="P4773">
        <v>39.72</v>
      </c>
      <c r="Q4773">
        <v>0.58310832287927117</v>
      </c>
    </row>
    <row r="4774" spans="1:17" x14ac:dyDescent="0.2">
      <c r="A4774" t="s">
        <v>7835</v>
      </c>
      <c r="B4774" t="s">
        <v>7852</v>
      </c>
      <c r="C4774" t="s">
        <v>7853</v>
      </c>
      <c r="D4774" s="5">
        <v>45139</v>
      </c>
      <c r="E4774" t="s">
        <v>167</v>
      </c>
      <c r="F4774">
        <v>15.71</v>
      </c>
      <c r="I4774">
        <v>1007291</v>
      </c>
      <c r="J4774" t="s">
        <v>63</v>
      </c>
      <c r="K4774">
        <v>52.19</v>
      </c>
      <c r="L4774" s="5">
        <v>45139</v>
      </c>
      <c r="P4774">
        <v>15.71</v>
      </c>
      <c r="Q4774">
        <v>0.58320419824394443</v>
      </c>
    </row>
    <row r="4775" spans="1:17" x14ac:dyDescent="0.2">
      <c r="A4775" t="s">
        <v>10904</v>
      </c>
      <c r="B4775" t="s">
        <v>10905</v>
      </c>
      <c r="C4775" t="s">
        <v>10906</v>
      </c>
      <c r="D4775" s="5">
        <v>45112</v>
      </c>
      <c r="E4775" t="s">
        <v>56</v>
      </c>
      <c r="F4775">
        <v>150</v>
      </c>
      <c r="I4775">
        <v>1791155</v>
      </c>
      <c r="J4775" t="s">
        <v>57</v>
      </c>
      <c r="K4775">
        <v>150</v>
      </c>
      <c r="L4775" s="5">
        <v>45117</v>
      </c>
      <c r="M4775" s="5">
        <v>45133</v>
      </c>
      <c r="N4775">
        <v>15</v>
      </c>
      <c r="O4775">
        <v>2250</v>
      </c>
      <c r="P4775">
        <v>164.63</v>
      </c>
      <c r="Q4775">
        <v>0.58322394413079193</v>
      </c>
    </row>
    <row r="4776" spans="1:17" x14ac:dyDescent="0.2">
      <c r="A4776" t="s">
        <v>5950</v>
      </c>
      <c r="B4776" t="s">
        <v>6329</v>
      </c>
      <c r="C4776" t="s">
        <v>6330</v>
      </c>
      <c r="D4776" s="5">
        <v>45212</v>
      </c>
      <c r="E4776" t="s">
        <v>167</v>
      </c>
      <c r="F4776">
        <v>284.3</v>
      </c>
      <c r="I4776">
        <v>1027042</v>
      </c>
      <c r="J4776" t="s">
        <v>63</v>
      </c>
      <c r="K4776">
        <v>614.08000000000004</v>
      </c>
      <c r="L4776" s="5">
        <v>45216</v>
      </c>
      <c r="P4776">
        <v>284.3</v>
      </c>
      <c r="Q4776">
        <v>0.58351583654369399</v>
      </c>
    </row>
    <row r="4777" spans="1:17" x14ac:dyDescent="0.2">
      <c r="A4777" t="s">
        <v>11732</v>
      </c>
      <c r="B4777" t="s">
        <v>11972</v>
      </c>
      <c r="C4777">
        <v>53752885</v>
      </c>
      <c r="D4777" s="5">
        <v>45300</v>
      </c>
      <c r="E4777" t="s">
        <v>11733</v>
      </c>
      <c r="F4777">
        <v>104.68</v>
      </c>
      <c r="I4777">
        <v>1055675</v>
      </c>
      <c r="J4777" t="s">
        <v>63</v>
      </c>
      <c r="K4777" s="6">
        <v>19483.57</v>
      </c>
      <c r="L4777" s="5">
        <v>45327</v>
      </c>
      <c r="P4777">
        <v>104.68</v>
      </c>
      <c r="Q4777">
        <v>0.58380584874853947</v>
      </c>
    </row>
    <row r="4778" spans="1:17" x14ac:dyDescent="0.2">
      <c r="A4778" t="s">
        <v>2378</v>
      </c>
      <c r="B4778">
        <v>10045</v>
      </c>
      <c r="C4778">
        <v>121061</v>
      </c>
      <c r="D4778" s="5">
        <v>45160</v>
      </c>
      <c r="E4778" t="s">
        <v>56</v>
      </c>
      <c r="F4778">
        <v>379.25</v>
      </c>
      <c r="I4778">
        <v>589789</v>
      </c>
      <c r="J4778" t="s">
        <v>62</v>
      </c>
      <c r="K4778">
        <v>906.39</v>
      </c>
      <c r="L4778" s="5">
        <v>45187</v>
      </c>
      <c r="P4778">
        <v>379.25</v>
      </c>
      <c r="Q4778">
        <v>0.58388703818149901</v>
      </c>
    </row>
    <row r="4779" spans="1:17" x14ac:dyDescent="0.2">
      <c r="A4779" t="s">
        <v>2596</v>
      </c>
      <c r="B4779" t="s">
        <v>2597</v>
      </c>
      <c r="C4779" t="s">
        <v>2598</v>
      </c>
      <c r="D4779" s="5">
        <v>45195</v>
      </c>
      <c r="E4779" t="s">
        <v>436</v>
      </c>
      <c r="F4779">
        <v>52.39</v>
      </c>
      <c r="I4779">
        <v>591147</v>
      </c>
      <c r="J4779" t="s">
        <v>62</v>
      </c>
      <c r="K4779">
        <v>52.39</v>
      </c>
      <c r="L4779" s="5">
        <v>45196</v>
      </c>
      <c r="P4779">
        <v>52.39</v>
      </c>
      <c r="Q4779">
        <v>0.58437311477471687</v>
      </c>
    </row>
    <row r="4780" spans="1:17" x14ac:dyDescent="0.2">
      <c r="A4780" t="s">
        <v>2726</v>
      </c>
      <c r="B4780" t="s">
        <v>2738</v>
      </c>
      <c r="C4780" t="s">
        <v>2739</v>
      </c>
      <c r="D4780" s="5">
        <v>45447</v>
      </c>
      <c r="E4780" t="s">
        <v>436</v>
      </c>
      <c r="F4780">
        <v>508.76</v>
      </c>
      <c r="I4780">
        <v>1088962</v>
      </c>
      <c r="J4780" t="s">
        <v>63</v>
      </c>
      <c r="K4780">
        <v>508.76</v>
      </c>
      <c r="L4780" s="5">
        <v>45450</v>
      </c>
      <c r="P4780">
        <v>508.76</v>
      </c>
      <c r="Q4780">
        <v>0.58447641161528041</v>
      </c>
    </row>
    <row r="4781" spans="1:17" x14ac:dyDescent="0.2">
      <c r="A4781" t="s">
        <v>481</v>
      </c>
      <c r="B4781" t="s">
        <v>1466</v>
      </c>
      <c r="C4781" t="s">
        <v>1763</v>
      </c>
      <c r="D4781" s="5">
        <v>45338</v>
      </c>
      <c r="E4781" t="s">
        <v>484</v>
      </c>
      <c r="F4781">
        <v>58.09</v>
      </c>
      <c r="I4781">
        <v>73041</v>
      </c>
      <c r="J4781" t="s">
        <v>485</v>
      </c>
      <c r="K4781" s="6">
        <v>802703.69</v>
      </c>
      <c r="L4781" s="5">
        <v>45351</v>
      </c>
      <c r="P4781">
        <v>58.09</v>
      </c>
      <c r="Q4781">
        <v>0.58465905451167577</v>
      </c>
    </row>
    <row r="4782" spans="1:17" x14ac:dyDescent="0.2">
      <c r="A4782" t="s">
        <v>141</v>
      </c>
      <c r="B4782" t="s">
        <v>144</v>
      </c>
      <c r="C4782">
        <v>12609</v>
      </c>
      <c r="D4782" s="5">
        <v>45419</v>
      </c>
      <c r="E4782" t="s">
        <v>56</v>
      </c>
      <c r="F4782" s="6">
        <v>2400</v>
      </c>
      <c r="I4782">
        <v>1821959</v>
      </c>
      <c r="J4782" t="s">
        <v>57</v>
      </c>
      <c r="K4782" s="6">
        <v>2400</v>
      </c>
      <c r="L4782" s="5">
        <v>45446</v>
      </c>
      <c r="M4782" s="5">
        <v>45460</v>
      </c>
      <c r="N4782">
        <v>13</v>
      </c>
      <c r="O4782">
        <v>31200</v>
      </c>
      <c r="P4782">
        <v>2544</v>
      </c>
      <c r="Q4782">
        <v>0.58484302133373745</v>
      </c>
    </row>
    <row r="4783" spans="1:17" x14ac:dyDescent="0.2">
      <c r="A4783" t="s">
        <v>3083</v>
      </c>
      <c r="B4783" t="s">
        <v>3090</v>
      </c>
      <c r="C4783">
        <v>20124</v>
      </c>
      <c r="D4783" s="5">
        <v>45323</v>
      </c>
      <c r="E4783" t="s">
        <v>56</v>
      </c>
      <c r="F4783">
        <v>795</v>
      </c>
      <c r="I4783">
        <v>1810892</v>
      </c>
      <c r="J4783" t="s">
        <v>57</v>
      </c>
      <c r="K4783">
        <v>795</v>
      </c>
      <c r="L4783" s="5">
        <v>45329</v>
      </c>
      <c r="M4783" s="5">
        <v>45345</v>
      </c>
      <c r="N4783">
        <v>15</v>
      </c>
      <c r="O4783">
        <v>11925</v>
      </c>
      <c r="P4783">
        <v>842.7</v>
      </c>
      <c r="Q4783">
        <v>0.58498616990217611</v>
      </c>
    </row>
    <row r="4784" spans="1:17" x14ac:dyDescent="0.2">
      <c r="A4784" t="s">
        <v>481</v>
      </c>
      <c r="B4784" t="s">
        <v>534</v>
      </c>
      <c r="C4784" t="s">
        <v>1793</v>
      </c>
      <c r="D4784" s="5">
        <v>45367</v>
      </c>
      <c r="E4784" t="s">
        <v>484</v>
      </c>
      <c r="F4784">
        <v>211.67</v>
      </c>
      <c r="I4784">
        <v>73273</v>
      </c>
      <c r="J4784" t="s">
        <v>485</v>
      </c>
      <c r="K4784" s="6">
        <v>689219.2</v>
      </c>
      <c r="L4784" s="5">
        <v>45380</v>
      </c>
      <c r="P4784">
        <v>211.67</v>
      </c>
      <c r="Q4784">
        <v>0.58523351161607351</v>
      </c>
    </row>
    <row r="4785" spans="1:17" x14ac:dyDescent="0.2">
      <c r="A4785" t="s">
        <v>481</v>
      </c>
      <c r="B4785" t="s">
        <v>869</v>
      </c>
      <c r="C4785" t="s">
        <v>1572</v>
      </c>
      <c r="D4785" s="5">
        <v>45307</v>
      </c>
      <c r="E4785" t="s">
        <v>484</v>
      </c>
      <c r="F4785">
        <v>199.76</v>
      </c>
      <c r="I4785">
        <v>72804</v>
      </c>
      <c r="J4785" t="s">
        <v>485</v>
      </c>
      <c r="K4785" s="6">
        <v>577784.27</v>
      </c>
      <c r="L4785" s="5">
        <v>45322</v>
      </c>
      <c r="P4785">
        <v>199.76</v>
      </c>
      <c r="Q4785">
        <v>0.58528822379810974</v>
      </c>
    </row>
    <row r="4786" spans="1:17" x14ac:dyDescent="0.2">
      <c r="A4786" t="s">
        <v>481</v>
      </c>
      <c r="B4786" t="s">
        <v>740</v>
      </c>
      <c r="C4786" t="s">
        <v>916</v>
      </c>
      <c r="D4786" s="5">
        <v>45154</v>
      </c>
      <c r="E4786" t="s">
        <v>484</v>
      </c>
      <c r="F4786">
        <v>511.75</v>
      </c>
      <c r="I4786">
        <v>71731</v>
      </c>
      <c r="J4786" t="s">
        <v>485</v>
      </c>
      <c r="K4786" s="6">
        <v>681080.54</v>
      </c>
      <c r="L4786" s="5">
        <v>45169</v>
      </c>
      <c r="P4786">
        <v>315.86</v>
      </c>
      <c r="Q4786">
        <v>0.58542417052971463</v>
      </c>
    </row>
    <row r="4787" spans="1:17" x14ac:dyDescent="0.2">
      <c r="A4787" t="s">
        <v>4818</v>
      </c>
      <c r="B4787" t="s">
        <v>4953</v>
      </c>
      <c r="C4787" t="s">
        <v>4954</v>
      </c>
      <c r="D4787" s="5">
        <v>45310</v>
      </c>
      <c r="E4787" t="s">
        <v>167</v>
      </c>
      <c r="F4787">
        <v>27.3</v>
      </c>
      <c r="I4787">
        <v>1051037</v>
      </c>
      <c r="J4787" t="s">
        <v>63</v>
      </c>
      <c r="K4787">
        <v>104.13</v>
      </c>
      <c r="L4787" s="5">
        <v>45310</v>
      </c>
      <c r="P4787">
        <v>27.3</v>
      </c>
      <c r="Q4787">
        <v>0.5854474080032579</v>
      </c>
    </row>
    <row r="4788" spans="1:17" x14ac:dyDescent="0.2">
      <c r="A4788" t="s">
        <v>7555</v>
      </c>
      <c r="B4788" t="s">
        <v>7560</v>
      </c>
      <c r="C4788">
        <v>120059950</v>
      </c>
      <c r="D4788" s="5">
        <v>45299</v>
      </c>
      <c r="E4788" t="s">
        <v>56</v>
      </c>
      <c r="F4788">
        <v>60.62</v>
      </c>
      <c r="I4788">
        <v>1055137</v>
      </c>
      <c r="J4788" t="s">
        <v>63</v>
      </c>
      <c r="K4788">
        <v>60.62</v>
      </c>
      <c r="L4788" s="5">
        <v>45324</v>
      </c>
      <c r="P4788">
        <v>64.260000000000005</v>
      </c>
      <c r="Q4788">
        <v>0.58548636178372038</v>
      </c>
    </row>
    <row r="4789" spans="1:17" x14ac:dyDescent="0.2">
      <c r="A4789" t="s">
        <v>8704</v>
      </c>
      <c r="B4789" t="s">
        <v>80</v>
      </c>
      <c r="C4789">
        <v>3926</v>
      </c>
      <c r="D4789" s="5">
        <v>45275</v>
      </c>
      <c r="E4789" t="s">
        <v>56</v>
      </c>
      <c r="F4789" s="6">
        <v>2093.5</v>
      </c>
      <c r="I4789">
        <v>1807608</v>
      </c>
      <c r="J4789" t="s">
        <v>57</v>
      </c>
      <c r="K4789" s="6">
        <v>2093.5</v>
      </c>
      <c r="L4789" s="5">
        <v>45301</v>
      </c>
      <c r="M4789" s="5">
        <v>45308</v>
      </c>
      <c r="N4789">
        <v>6</v>
      </c>
      <c r="O4789">
        <v>12561</v>
      </c>
      <c r="P4789">
        <v>2093.5</v>
      </c>
      <c r="Q4789">
        <v>0.5859875861172692</v>
      </c>
    </row>
    <row r="4790" spans="1:17" x14ac:dyDescent="0.2">
      <c r="A4790" t="s">
        <v>11596</v>
      </c>
      <c r="B4790" t="s">
        <v>11661</v>
      </c>
      <c r="C4790" t="s">
        <v>11662</v>
      </c>
      <c r="D4790" s="5">
        <v>45434</v>
      </c>
      <c r="E4790" t="s">
        <v>167</v>
      </c>
      <c r="F4790">
        <v>35.99</v>
      </c>
      <c r="I4790">
        <v>1085288</v>
      </c>
      <c r="J4790" t="s">
        <v>63</v>
      </c>
      <c r="K4790">
        <v>35.99</v>
      </c>
      <c r="L4790" s="5">
        <v>45434</v>
      </c>
      <c r="P4790">
        <v>35.99</v>
      </c>
      <c r="Q4790">
        <v>0.58618226115591365</v>
      </c>
    </row>
    <row r="4791" spans="1:17" x14ac:dyDescent="0.2">
      <c r="A4791" t="s">
        <v>481</v>
      </c>
      <c r="B4791" t="s">
        <v>591</v>
      </c>
      <c r="C4791" t="s">
        <v>1672</v>
      </c>
      <c r="D4791" s="5">
        <v>45338</v>
      </c>
      <c r="E4791" t="s">
        <v>484</v>
      </c>
      <c r="F4791" s="6">
        <v>1198.58</v>
      </c>
      <c r="I4791">
        <v>73041</v>
      </c>
      <c r="J4791" t="s">
        <v>485</v>
      </c>
      <c r="K4791" s="6">
        <v>802703.69</v>
      </c>
      <c r="L4791" s="5">
        <v>45351</v>
      </c>
      <c r="P4791">
        <v>1198.58</v>
      </c>
      <c r="Q4791">
        <v>0.5863702674479272</v>
      </c>
    </row>
    <row r="4792" spans="1:17" x14ac:dyDescent="0.2">
      <c r="A4792" t="s">
        <v>11495</v>
      </c>
      <c r="B4792" t="s">
        <v>11506</v>
      </c>
      <c r="C4792" t="s">
        <v>11507</v>
      </c>
      <c r="D4792" s="5">
        <v>45145</v>
      </c>
      <c r="E4792" t="s">
        <v>167</v>
      </c>
      <c r="F4792">
        <v>5.38</v>
      </c>
      <c r="I4792">
        <v>1008841</v>
      </c>
      <c r="J4792" t="s">
        <v>63</v>
      </c>
      <c r="K4792">
        <v>193.08</v>
      </c>
      <c r="L4792" s="5">
        <v>45145</v>
      </c>
      <c r="P4792">
        <v>2.7</v>
      </c>
      <c r="Q4792">
        <v>0.58666238159924855</v>
      </c>
    </row>
    <row r="4793" spans="1:17" x14ac:dyDescent="0.2">
      <c r="A4793" t="s">
        <v>481</v>
      </c>
      <c r="B4793" t="s">
        <v>653</v>
      </c>
      <c r="C4793" t="s">
        <v>1563</v>
      </c>
      <c r="D4793" s="5">
        <v>45307</v>
      </c>
      <c r="E4793" t="s">
        <v>484</v>
      </c>
      <c r="F4793">
        <v>89.3</v>
      </c>
      <c r="I4793">
        <v>72804</v>
      </c>
      <c r="J4793" t="s">
        <v>485</v>
      </c>
      <c r="K4793" s="6">
        <v>577784.27</v>
      </c>
      <c r="L4793" s="5">
        <v>45322</v>
      </c>
      <c r="P4793">
        <v>89.3</v>
      </c>
      <c r="Q4793">
        <v>0.5867023202154209</v>
      </c>
    </row>
    <row r="4794" spans="1:17" x14ac:dyDescent="0.2">
      <c r="A4794" t="s">
        <v>5950</v>
      </c>
      <c r="B4794" t="s">
        <v>6779</v>
      </c>
      <c r="C4794" t="s">
        <v>6780</v>
      </c>
      <c r="D4794" s="5">
        <v>45322</v>
      </c>
      <c r="E4794" t="s">
        <v>167</v>
      </c>
      <c r="F4794">
        <v>65.5</v>
      </c>
      <c r="I4794">
        <v>1054989</v>
      </c>
      <c r="J4794" t="s">
        <v>63</v>
      </c>
      <c r="K4794" s="6">
        <v>4539.2</v>
      </c>
      <c r="L4794" s="5">
        <v>45322</v>
      </c>
      <c r="P4794">
        <v>47.82</v>
      </c>
      <c r="Q4794">
        <v>0.58693092544155334</v>
      </c>
    </row>
    <row r="4795" spans="1:17" x14ac:dyDescent="0.2">
      <c r="A4795" t="s">
        <v>101</v>
      </c>
      <c r="B4795" t="s">
        <v>115</v>
      </c>
      <c r="C4795">
        <v>9140470328</v>
      </c>
      <c r="D4795" s="5">
        <v>45135</v>
      </c>
      <c r="E4795" t="s">
        <v>104</v>
      </c>
      <c r="F4795">
        <v>46.32</v>
      </c>
      <c r="I4795">
        <v>1795362</v>
      </c>
      <c r="J4795" t="s">
        <v>57</v>
      </c>
      <c r="K4795">
        <v>212.98</v>
      </c>
      <c r="L4795" s="5">
        <v>45161</v>
      </c>
      <c r="M4795" s="5">
        <v>45166</v>
      </c>
      <c r="N4795">
        <v>4</v>
      </c>
      <c r="O4795">
        <v>851.92</v>
      </c>
      <c r="P4795">
        <v>46.32</v>
      </c>
      <c r="Q4795">
        <v>0.58697022307865054</v>
      </c>
    </row>
    <row r="4796" spans="1:17" x14ac:dyDescent="0.2">
      <c r="A4796" t="s">
        <v>8513</v>
      </c>
      <c r="B4796" t="s">
        <v>8524</v>
      </c>
      <c r="C4796" t="s">
        <v>8526</v>
      </c>
      <c r="D4796" s="5">
        <v>45323</v>
      </c>
      <c r="E4796" t="s">
        <v>56</v>
      </c>
      <c r="F4796" s="6">
        <v>2002.46</v>
      </c>
      <c r="I4796">
        <v>1815945</v>
      </c>
      <c r="J4796" t="s">
        <v>57</v>
      </c>
      <c r="K4796" s="6">
        <v>2002.46</v>
      </c>
      <c r="L4796" s="5">
        <v>45378</v>
      </c>
      <c r="M4796" s="5">
        <v>45387</v>
      </c>
      <c r="N4796">
        <v>8</v>
      </c>
      <c r="O4796">
        <v>16019.68</v>
      </c>
      <c r="P4796">
        <v>2002.46</v>
      </c>
      <c r="Q4796">
        <v>0.58731293840545307</v>
      </c>
    </row>
    <row r="4797" spans="1:17" x14ac:dyDescent="0.2">
      <c r="A4797" t="s">
        <v>9924</v>
      </c>
      <c r="B4797" t="s">
        <v>9925</v>
      </c>
      <c r="C4797">
        <v>1579970</v>
      </c>
      <c r="D4797" s="5">
        <v>45093</v>
      </c>
      <c r="E4797" t="s">
        <v>56</v>
      </c>
      <c r="F4797" s="6">
        <v>31784</v>
      </c>
      <c r="I4797">
        <v>580945</v>
      </c>
      <c r="J4797" t="s">
        <v>62</v>
      </c>
      <c r="K4797" s="6">
        <v>31784</v>
      </c>
      <c r="L4797" s="5">
        <v>45118</v>
      </c>
      <c r="P4797">
        <v>16845.48</v>
      </c>
      <c r="Q4797">
        <v>0.5873978128527495</v>
      </c>
    </row>
    <row r="4798" spans="1:17" x14ac:dyDescent="0.2">
      <c r="A4798" t="s">
        <v>8570</v>
      </c>
      <c r="B4798" t="s">
        <v>8575</v>
      </c>
      <c r="C4798" t="s">
        <v>8576</v>
      </c>
      <c r="D4798" s="5">
        <v>45135</v>
      </c>
      <c r="E4798" t="s">
        <v>167</v>
      </c>
      <c r="F4798">
        <v>20.54</v>
      </c>
      <c r="I4798">
        <v>1006405</v>
      </c>
      <c r="J4798" t="s">
        <v>63</v>
      </c>
      <c r="K4798" s="6">
        <v>1099.96</v>
      </c>
      <c r="L4798" s="5">
        <v>45135</v>
      </c>
      <c r="P4798">
        <v>20.54</v>
      </c>
      <c r="Q4798">
        <v>0.58742960973218905</v>
      </c>
    </row>
    <row r="4799" spans="1:17" x14ac:dyDescent="0.2">
      <c r="A4799" t="s">
        <v>4818</v>
      </c>
      <c r="B4799" t="s">
        <v>4977</v>
      </c>
      <c r="C4799" t="s">
        <v>4978</v>
      </c>
      <c r="D4799" s="5">
        <v>45342</v>
      </c>
      <c r="E4799" t="s">
        <v>167</v>
      </c>
      <c r="F4799">
        <v>36.39</v>
      </c>
      <c r="I4799">
        <v>1060111</v>
      </c>
      <c r="J4799" t="s">
        <v>63</v>
      </c>
      <c r="K4799">
        <v>102.46</v>
      </c>
      <c r="L4799" s="5">
        <v>45342</v>
      </c>
      <c r="P4799">
        <v>36.39</v>
      </c>
      <c r="Q4799">
        <v>0.58758775340635216</v>
      </c>
    </row>
    <row r="4800" spans="1:17" x14ac:dyDescent="0.2">
      <c r="A4800" t="s">
        <v>10003</v>
      </c>
      <c r="B4800" t="s">
        <v>10011</v>
      </c>
      <c r="C4800">
        <v>24153</v>
      </c>
      <c r="D4800" s="5">
        <v>45404</v>
      </c>
      <c r="E4800" t="s">
        <v>56</v>
      </c>
      <c r="F4800" s="6">
        <v>12565.8</v>
      </c>
      <c r="I4800">
        <v>1083839</v>
      </c>
      <c r="J4800" t="s">
        <v>63</v>
      </c>
      <c r="K4800" s="6">
        <v>19328.400000000001</v>
      </c>
      <c r="L4800" s="5">
        <v>45429</v>
      </c>
      <c r="P4800">
        <v>12565.8</v>
      </c>
      <c r="Q4800">
        <v>0.58765901274262033</v>
      </c>
    </row>
    <row r="4801" spans="1:17" x14ac:dyDescent="0.2">
      <c r="A4801" t="s">
        <v>7506</v>
      </c>
      <c r="B4801" t="s">
        <v>7521</v>
      </c>
      <c r="C4801" t="s">
        <v>7522</v>
      </c>
      <c r="D4801" s="5">
        <v>45335</v>
      </c>
      <c r="E4801" t="s">
        <v>167</v>
      </c>
      <c r="F4801">
        <v>39.61</v>
      </c>
      <c r="I4801">
        <v>1058654</v>
      </c>
      <c r="J4801" t="s">
        <v>63</v>
      </c>
      <c r="K4801">
        <v>39.61</v>
      </c>
      <c r="L4801" s="5">
        <v>45335</v>
      </c>
      <c r="P4801">
        <v>39.61</v>
      </c>
      <c r="Q4801">
        <v>0.58770790586598864</v>
      </c>
    </row>
    <row r="4802" spans="1:17" x14ac:dyDescent="0.2">
      <c r="A4802" t="s">
        <v>10127</v>
      </c>
      <c r="B4802" t="s">
        <v>10128</v>
      </c>
      <c r="C4802" t="s">
        <v>10129</v>
      </c>
      <c r="D4802" s="5">
        <v>45103</v>
      </c>
      <c r="E4802" t="s">
        <v>56</v>
      </c>
      <c r="F4802" s="6">
        <v>1154.06</v>
      </c>
      <c r="I4802">
        <v>1791265</v>
      </c>
      <c r="J4802" t="s">
        <v>57</v>
      </c>
      <c r="K4802" s="6">
        <v>7000.54</v>
      </c>
      <c r="L4802" s="5">
        <v>45117</v>
      </c>
      <c r="M4802" s="5">
        <v>45125</v>
      </c>
      <c r="N4802">
        <v>7</v>
      </c>
      <c r="O4802">
        <v>49003.78</v>
      </c>
      <c r="P4802">
        <v>1154.06</v>
      </c>
      <c r="Q4802">
        <v>0.58776900574434232</v>
      </c>
    </row>
    <row r="4803" spans="1:17" x14ac:dyDescent="0.2">
      <c r="A4803" t="s">
        <v>481</v>
      </c>
      <c r="B4803" t="s">
        <v>788</v>
      </c>
      <c r="C4803" t="s">
        <v>956</v>
      </c>
      <c r="D4803" s="5">
        <v>45185</v>
      </c>
      <c r="E4803" t="s">
        <v>484</v>
      </c>
      <c r="F4803">
        <v>17.5</v>
      </c>
      <c r="I4803">
        <v>71929</v>
      </c>
      <c r="J4803" t="s">
        <v>485</v>
      </c>
      <c r="K4803" s="6">
        <v>614311.01</v>
      </c>
      <c r="L4803" s="5">
        <v>45198</v>
      </c>
      <c r="P4803">
        <v>17.5</v>
      </c>
      <c r="Q4803">
        <v>0.58790890011264452</v>
      </c>
    </row>
    <row r="4804" spans="1:17" x14ac:dyDescent="0.2">
      <c r="A4804" t="s">
        <v>481</v>
      </c>
      <c r="B4804" t="s">
        <v>701</v>
      </c>
      <c r="C4804" t="s">
        <v>1307</v>
      </c>
      <c r="D4804" s="5">
        <v>45246</v>
      </c>
      <c r="E4804" t="s">
        <v>484</v>
      </c>
      <c r="F4804">
        <v>571.71</v>
      </c>
      <c r="I4804">
        <v>72355</v>
      </c>
      <c r="J4804" t="s">
        <v>485</v>
      </c>
      <c r="K4804" s="6">
        <v>742486.18</v>
      </c>
      <c r="L4804" s="5">
        <v>45260</v>
      </c>
      <c r="P4804">
        <v>571.71</v>
      </c>
      <c r="Q4804">
        <v>0.5879875496362631</v>
      </c>
    </row>
    <row r="4805" spans="1:17" x14ac:dyDescent="0.2">
      <c r="A4805" t="s">
        <v>3506</v>
      </c>
      <c r="B4805" t="s">
        <v>3531</v>
      </c>
      <c r="C4805">
        <v>1227149</v>
      </c>
      <c r="D4805" s="5">
        <v>45239</v>
      </c>
      <c r="E4805" t="s">
        <v>56</v>
      </c>
      <c r="F4805">
        <v>327.49</v>
      </c>
      <c r="I4805">
        <v>599864</v>
      </c>
      <c r="J4805" t="s">
        <v>62</v>
      </c>
      <c r="K4805" s="6">
        <v>249152.96</v>
      </c>
      <c r="L4805" s="5">
        <v>45264</v>
      </c>
      <c r="P4805">
        <v>327.49</v>
      </c>
      <c r="Q4805">
        <v>0.58811299379777582</v>
      </c>
    </row>
    <row r="4806" spans="1:17" x14ac:dyDescent="0.2">
      <c r="A4806" t="s">
        <v>481</v>
      </c>
      <c r="B4806" t="s">
        <v>510</v>
      </c>
      <c r="C4806" t="s">
        <v>936</v>
      </c>
      <c r="D4806" s="5">
        <v>45185</v>
      </c>
      <c r="E4806" t="s">
        <v>484</v>
      </c>
      <c r="F4806">
        <v>30.46</v>
      </c>
      <c r="I4806">
        <v>71929</v>
      </c>
      <c r="J4806" t="s">
        <v>485</v>
      </c>
      <c r="K4806" s="6">
        <v>614311.01</v>
      </c>
      <c r="L4806" s="5">
        <v>45198</v>
      </c>
      <c r="P4806">
        <v>30.46</v>
      </c>
      <c r="Q4806">
        <v>0.58819159654680109</v>
      </c>
    </row>
    <row r="4807" spans="1:17" x14ac:dyDescent="0.2">
      <c r="A4807" t="s">
        <v>10125</v>
      </c>
      <c r="B4807" t="s">
        <v>80</v>
      </c>
      <c r="C4807">
        <v>737</v>
      </c>
      <c r="D4807" s="5">
        <v>45406</v>
      </c>
      <c r="E4807" t="s">
        <v>56</v>
      </c>
      <c r="F4807">
        <v>42.5</v>
      </c>
      <c r="I4807">
        <v>1823243</v>
      </c>
      <c r="J4807" t="s">
        <v>57</v>
      </c>
      <c r="K4807">
        <v>42.5</v>
      </c>
      <c r="L4807" s="5">
        <v>45460</v>
      </c>
      <c r="M4807" s="5">
        <v>45471</v>
      </c>
      <c r="N4807">
        <v>10</v>
      </c>
      <c r="O4807">
        <v>425</v>
      </c>
      <c r="P4807">
        <v>45.05</v>
      </c>
      <c r="Q4807">
        <v>0.58846831560217716</v>
      </c>
    </row>
    <row r="4808" spans="1:17" x14ac:dyDescent="0.2">
      <c r="A4808" t="s">
        <v>5203</v>
      </c>
      <c r="B4808" t="s">
        <v>5480</v>
      </c>
      <c r="C4808" t="s">
        <v>5481</v>
      </c>
      <c r="D4808" s="5">
        <v>45271</v>
      </c>
      <c r="E4808" t="s">
        <v>167</v>
      </c>
      <c r="F4808">
        <v>35.43</v>
      </c>
      <c r="I4808">
        <v>1042179</v>
      </c>
      <c r="J4808" t="s">
        <v>63</v>
      </c>
      <c r="K4808">
        <v>391.8</v>
      </c>
      <c r="L4808" s="5">
        <v>45271</v>
      </c>
      <c r="P4808">
        <v>35.43</v>
      </c>
      <c r="Q4808">
        <v>0.58856690739554829</v>
      </c>
    </row>
    <row r="4809" spans="1:17" x14ac:dyDescent="0.2">
      <c r="A4809" t="s">
        <v>9714</v>
      </c>
      <c r="B4809" t="s">
        <v>9716</v>
      </c>
      <c r="C4809" t="s">
        <v>9717</v>
      </c>
      <c r="D4809" s="5">
        <v>45281</v>
      </c>
      <c r="E4809" t="s">
        <v>56</v>
      </c>
      <c r="F4809">
        <v>48.91</v>
      </c>
      <c r="I4809">
        <v>1050177</v>
      </c>
      <c r="J4809" t="s">
        <v>63</v>
      </c>
      <c r="K4809">
        <v>692.86</v>
      </c>
      <c r="L4809" s="5">
        <v>45308</v>
      </c>
      <c r="P4809">
        <v>48.91</v>
      </c>
      <c r="Q4809">
        <v>0.58858645894876804</v>
      </c>
    </row>
    <row r="4810" spans="1:17" x14ac:dyDescent="0.2">
      <c r="A4810" t="s">
        <v>5950</v>
      </c>
      <c r="B4810" t="s">
        <v>7201</v>
      </c>
      <c r="C4810" t="s">
        <v>7202</v>
      </c>
      <c r="D4810" s="5">
        <v>45427</v>
      </c>
      <c r="E4810" t="s">
        <v>167</v>
      </c>
      <c r="F4810">
        <v>57.68</v>
      </c>
      <c r="I4810">
        <v>1083473</v>
      </c>
      <c r="J4810" t="s">
        <v>63</v>
      </c>
      <c r="K4810" s="6">
        <v>4619.0200000000004</v>
      </c>
      <c r="L4810" s="5">
        <v>45427</v>
      </c>
      <c r="P4810">
        <v>42.1</v>
      </c>
      <c r="Q4810">
        <v>0.58871250086111093</v>
      </c>
    </row>
    <row r="4811" spans="1:17" x14ac:dyDescent="0.2">
      <c r="A4811" t="s">
        <v>5950</v>
      </c>
      <c r="B4811" t="s">
        <v>6511</v>
      </c>
      <c r="C4811" t="s">
        <v>6512</v>
      </c>
      <c r="D4811" s="5">
        <v>45252</v>
      </c>
      <c r="E4811" t="s">
        <v>167</v>
      </c>
      <c r="F4811">
        <v>46.7</v>
      </c>
      <c r="I4811">
        <v>1037759</v>
      </c>
      <c r="J4811" t="s">
        <v>63</v>
      </c>
      <c r="K4811" s="6">
        <v>4652.67</v>
      </c>
      <c r="L4811" s="5">
        <v>45256</v>
      </c>
      <c r="P4811">
        <v>34.1</v>
      </c>
      <c r="Q4811">
        <v>0.5887876188341169</v>
      </c>
    </row>
    <row r="4812" spans="1:17" x14ac:dyDescent="0.2">
      <c r="A4812" t="s">
        <v>11596</v>
      </c>
      <c r="B4812" t="s">
        <v>11615</v>
      </c>
      <c r="C4812" t="s">
        <v>11616</v>
      </c>
      <c r="D4812" s="5">
        <v>45209</v>
      </c>
      <c r="E4812" t="s">
        <v>167</v>
      </c>
      <c r="F4812">
        <v>47.31</v>
      </c>
      <c r="I4812">
        <v>1025055</v>
      </c>
      <c r="J4812" t="s">
        <v>63</v>
      </c>
      <c r="K4812">
        <v>47.31</v>
      </c>
      <c r="L4812" s="5">
        <v>45209</v>
      </c>
      <c r="P4812">
        <v>47.31</v>
      </c>
      <c r="Q4812">
        <v>0.58883835118592265</v>
      </c>
    </row>
    <row r="4813" spans="1:17" x14ac:dyDescent="0.2">
      <c r="A4813" t="s">
        <v>481</v>
      </c>
      <c r="B4813" t="s">
        <v>777</v>
      </c>
      <c r="C4813" t="s">
        <v>1788</v>
      </c>
      <c r="D4813" s="5">
        <v>45367</v>
      </c>
      <c r="E4813" t="s">
        <v>484</v>
      </c>
      <c r="F4813">
        <v>203.75</v>
      </c>
      <c r="I4813">
        <v>73273</v>
      </c>
      <c r="J4813" t="s">
        <v>485</v>
      </c>
      <c r="K4813" s="6">
        <v>689219.2</v>
      </c>
      <c r="L4813" s="5">
        <v>45380</v>
      </c>
      <c r="P4813">
        <v>203.75</v>
      </c>
      <c r="Q4813">
        <v>0.58893060451122259</v>
      </c>
    </row>
    <row r="4814" spans="1:17" x14ac:dyDescent="0.2">
      <c r="A4814" t="s">
        <v>5950</v>
      </c>
      <c r="B4814" t="s">
        <v>6879</v>
      </c>
      <c r="C4814" t="s">
        <v>6880</v>
      </c>
      <c r="D4814" s="5">
        <v>45362</v>
      </c>
      <c r="E4814" t="s">
        <v>167</v>
      </c>
      <c r="F4814">
        <v>10.99</v>
      </c>
      <c r="I4814">
        <v>1065791</v>
      </c>
      <c r="J4814" t="s">
        <v>63</v>
      </c>
      <c r="K4814" s="6">
        <v>5018.84</v>
      </c>
      <c r="L4814" s="5">
        <v>45363</v>
      </c>
      <c r="P4814">
        <v>8.0399999999999991</v>
      </c>
      <c r="Q4814">
        <v>0.58901328397985553</v>
      </c>
    </row>
    <row r="4815" spans="1:17" x14ac:dyDescent="0.2">
      <c r="A4815" t="s">
        <v>5950</v>
      </c>
      <c r="B4815" t="s">
        <v>7313</v>
      </c>
      <c r="C4815" t="s">
        <v>7314</v>
      </c>
      <c r="D4815" s="5">
        <v>45443</v>
      </c>
      <c r="E4815" t="s">
        <v>167</v>
      </c>
      <c r="F4815">
        <v>89.1</v>
      </c>
      <c r="I4815">
        <v>1087333</v>
      </c>
      <c r="J4815" t="s">
        <v>63</v>
      </c>
      <c r="K4815" s="6">
        <v>2640.41</v>
      </c>
      <c r="L4815" s="5">
        <v>45443</v>
      </c>
      <c r="P4815">
        <v>65.05</v>
      </c>
      <c r="Q4815">
        <v>0.58911357824934973</v>
      </c>
    </row>
    <row r="4816" spans="1:17" x14ac:dyDescent="0.2">
      <c r="A4816" t="s">
        <v>5950</v>
      </c>
      <c r="B4816" t="s">
        <v>6177</v>
      </c>
      <c r="C4816" t="s">
        <v>6178</v>
      </c>
      <c r="D4816" s="5">
        <v>45160</v>
      </c>
      <c r="E4816" t="s">
        <v>167</v>
      </c>
      <c r="F4816">
        <v>58.06</v>
      </c>
      <c r="I4816">
        <v>1012405</v>
      </c>
      <c r="J4816" t="s">
        <v>63</v>
      </c>
      <c r="K4816">
        <v>947.9</v>
      </c>
      <c r="L4816" s="5">
        <v>45160</v>
      </c>
      <c r="P4816">
        <v>42.37</v>
      </c>
      <c r="Q4816">
        <v>0.5891849559994603</v>
      </c>
    </row>
    <row r="4817" spans="1:17" x14ac:dyDescent="0.2">
      <c r="A4817" t="s">
        <v>11029</v>
      </c>
      <c r="B4817" t="s">
        <v>11034</v>
      </c>
      <c r="C4817">
        <v>424</v>
      </c>
      <c r="D4817" s="5">
        <v>45429</v>
      </c>
      <c r="E4817" t="s">
        <v>56</v>
      </c>
      <c r="F4817">
        <v>265</v>
      </c>
      <c r="I4817">
        <v>1821432</v>
      </c>
      <c r="J4817" t="s">
        <v>57</v>
      </c>
      <c r="K4817">
        <v>265</v>
      </c>
      <c r="L4817" s="5">
        <v>45434</v>
      </c>
      <c r="M4817" s="5">
        <v>45443</v>
      </c>
      <c r="N4817">
        <v>8</v>
      </c>
      <c r="O4817">
        <v>2120</v>
      </c>
      <c r="P4817">
        <v>265</v>
      </c>
      <c r="Q4817">
        <v>0.5894226752699997</v>
      </c>
    </row>
    <row r="4818" spans="1:17" x14ac:dyDescent="0.2">
      <c r="A4818" t="s">
        <v>7611</v>
      </c>
      <c r="B4818" t="s">
        <v>7618</v>
      </c>
      <c r="C4818" t="s">
        <v>7619</v>
      </c>
      <c r="D4818" s="5">
        <v>45125</v>
      </c>
      <c r="E4818" t="s">
        <v>167</v>
      </c>
      <c r="F4818">
        <v>27.51</v>
      </c>
      <c r="I4818">
        <v>1003934</v>
      </c>
      <c r="J4818" t="s">
        <v>63</v>
      </c>
      <c r="K4818">
        <v>27.51</v>
      </c>
      <c r="L4818" s="5">
        <v>45125</v>
      </c>
      <c r="P4818">
        <v>27.51</v>
      </c>
      <c r="Q4818">
        <v>0.58954633255848521</v>
      </c>
    </row>
    <row r="4819" spans="1:17" x14ac:dyDescent="0.2">
      <c r="A4819" t="s">
        <v>7453</v>
      </c>
      <c r="B4819" t="s">
        <v>7454</v>
      </c>
      <c r="C4819" t="s">
        <v>7455</v>
      </c>
      <c r="D4819" s="5">
        <v>45170</v>
      </c>
      <c r="E4819" t="s">
        <v>436</v>
      </c>
      <c r="F4819" s="6">
        <v>1300.3900000000001</v>
      </c>
      <c r="I4819">
        <v>588885</v>
      </c>
      <c r="J4819" t="s">
        <v>62</v>
      </c>
      <c r="K4819" s="6">
        <v>1300.3900000000001</v>
      </c>
      <c r="L4819" s="5">
        <v>45181</v>
      </c>
      <c r="P4819">
        <v>1300.3900000000001</v>
      </c>
      <c r="Q4819">
        <v>0.58973067391582412</v>
      </c>
    </row>
    <row r="4820" spans="1:17" x14ac:dyDescent="0.2">
      <c r="A4820" t="s">
        <v>5203</v>
      </c>
      <c r="B4820" t="s">
        <v>5250</v>
      </c>
      <c r="C4820" t="s">
        <v>5251</v>
      </c>
      <c r="D4820" s="5">
        <v>45132</v>
      </c>
      <c r="E4820" t="s">
        <v>167</v>
      </c>
      <c r="F4820">
        <v>33.69</v>
      </c>
      <c r="I4820">
        <v>1005528</v>
      </c>
      <c r="J4820" t="s">
        <v>63</v>
      </c>
      <c r="K4820">
        <v>100.51</v>
      </c>
      <c r="L4820" s="5">
        <v>45132</v>
      </c>
      <c r="P4820">
        <v>33.69</v>
      </c>
      <c r="Q4820">
        <v>0.58975581743382166</v>
      </c>
    </row>
    <row r="4821" spans="1:17" x14ac:dyDescent="0.2">
      <c r="A4821" t="s">
        <v>162</v>
      </c>
      <c r="B4821" t="s">
        <v>80</v>
      </c>
      <c r="C4821">
        <v>43055</v>
      </c>
      <c r="D4821" s="5">
        <v>45390</v>
      </c>
      <c r="E4821" t="s">
        <v>56</v>
      </c>
      <c r="F4821" s="6">
        <v>1026.5899999999999</v>
      </c>
      <c r="I4821">
        <v>1820377</v>
      </c>
      <c r="J4821" t="s">
        <v>57</v>
      </c>
      <c r="K4821" s="6">
        <v>5892.9</v>
      </c>
      <c r="L4821" s="5">
        <v>45425</v>
      </c>
      <c r="M4821" s="5">
        <v>45433</v>
      </c>
      <c r="N4821">
        <v>7</v>
      </c>
      <c r="O4821">
        <v>41250.300000000003</v>
      </c>
      <c r="P4821">
        <v>1026.5899999999999</v>
      </c>
      <c r="Q4821">
        <v>0.58994123073561755</v>
      </c>
    </row>
    <row r="4822" spans="1:17" x14ac:dyDescent="0.2">
      <c r="A4822" t="s">
        <v>3366</v>
      </c>
      <c r="B4822">
        <v>4020</v>
      </c>
      <c r="C4822">
        <v>26781</v>
      </c>
      <c r="D4822" s="5">
        <v>45199</v>
      </c>
      <c r="E4822" t="s">
        <v>56</v>
      </c>
      <c r="F4822">
        <v>136</v>
      </c>
      <c r="I4822">
        <v>1801871</v>
      </c>
      <c r="J4822" t="s">
        <v>57</v>
      </c>
      <c r="K4822">
        <v>136</v>
      </c>
      <c r="L4822" s="5">
        <v>45231</v>
      </c>
      <c r="M4822" s="5">
        <v>45237</v>
      </c>
      <c r="N4822">
        <v>5</v>
      </c>
      <c r="O4822">
        <v>680</v>
      </c>
      <c r="P4822">
        <v>144.16</v>
      </c>
      <c r="Q4822">
        <v>0.59007211937227644</v>
      </c>
    </row>
    <row r="4823" spans="1:17" x14ac:dyDescent="0.2">
      <c r="A4823" t="s">
        <v>4818</v>
      </c>
      <c r="B4823" t="s">
        <v>5025</v>
      </c>
      <c r="C4823" t="s">
        <v>5026</v>
      </c>
      <c r="D4823" s="5">
        <v>45419</v>
      </c>
      <c r="E4823" t="s">
        <v>167</v>
      </c>
      <c r="F4823">
        <v>37.14</v>
      </c>
      <c r="I4823">
        <v>1081237</v>
      </c>
      <c r="J4823" t="s">
        <v>63</v>
      </c>
      <c r="K4823">
        <v>139.80000000000001</v>
      </c>
      <c r="L4823" s="5">
        <v>45419</v>
      </c>
      <c r="P4823">
        <v>37.14</v>
      </c>
      <c r="Q4823">
        <v>0.59014110943528109</v>
      </c>
    </row>
    <row r="4824" spans="1:17" x14ac:dyDescent="0.2">
      <c r="A4824" t="s">
        <v>481</v>
      </c>
      <c r="B4824" t="s">
        <v>1108</v>
      </c>
      <c r="C4824" t="s">
        <v>1670</v>
      </c>
      <c r="D4824" s="5">
        <v>45338</v>
      </c>
      <c r="E4824" t="s">
        <v>484</v>
      </c>
      <c r="F4824">
        <v>268.69</v>
      </c>
      <c r="I4824">
        <v>73041</v>
      </c>
      <c r="J4824" t="s">
        <v>485</v>
      </c>
      <c r="K4824" s="6">
        <v>802703.69</v>
      </c>
      <c r="L4824" s="5">
        <v>45351</v>
      </c>
      <c r="P4824">
        <v>268.69</v>
      </c>
      <c r="Q4824">
        <v>0.59054596572932738</v>
      </c>
    </row>
    <row r="4825" spans="1:17" x14ac:dyDescent="0.2">
      <c r="A4825" t="s">
        <v>8719</v>
      </c>
      <c r="B4825" t="s">
        <v>8914</v>
      </c>
      <c r="C4825" t="s">
        <v>8915</v>
      </c>
      <c r="D4825" s="5">
        <v>45384</v>
      </c>
      <c r="E4825" t="s">
        <v>167</v>
      </c>
      <c r="F4825">
        <v>57.72</v>
      </c>
      <c r="I4825">
        <v>1071653</v>
      </c>
      <c r="J4825" t="s">
        <v>63</v>
      </c>
      <c r="K4825">
        <v>819.85</v>
      </c>
      <c r="L4825" s="5">
        <v>45384</v>
      </c>
      <c r="P4825">
        <v>57.72</v>
      </c>
      <c r="Q4825">
        <v>0.59070454408073281</v>
      </c>
    </row>
    <row r="4826" spans="1:17" x14ac:dyDescent="0.2">
      <c r="A4826" t="s">
        <v>10879</v>
      </c>
      <c r="B4826" t="s">
        <v>10890</v>
      </c>
      <c r="C4826" t="s">
        <v>10891</v>
      </c>
      <c r="D4826" s="5">
        <v>45230</v>
      </c>
      <c r="E4826" t="s">
        <v>436</v>
      </c>
      <c r="F4826">
        <v>630.87</v>
      </c>
      <c r="I4826">
        <v>596654</v>
      </c>
      <c r="J4826" t="s">
        <v>62</v>
      </c>
      <c r="K4826">
        <v>630.87</v>
      </c>
      <c r="L4826" s="5">
        <v>45238</v>
      </c>
      <c r="P4826">
        <v>320.52999999999997</v>
      </c>
      <c r="Q4826">
        <v>0.5909716468224423</v>
      </c>
    </row>
    <row r="4827" spans="1:17" x14ac:dyDescent="0.2">
      <c r="A4827" t="s">
        <v>481</v>
      </c>
      <c r="B4827" t="s">
        <v>508</v>
      </c>
      <c r="C4827" t="s">
        <v>1342</v>
      </c>
      <c r="D4827" s="5">
        <v>45276</v>
      </c>
      <c r="E4827" t="s">
        <v>484</v>
      </c>
      <c r="F4827">
        <v>246.42</v>
      </c>
      <c r="I4827">
        <v>72587</v>
      </c>
      <c r="J4827" t="s">
        <v>485</v>
      </c>
      <c r="K4827" s="6">
        <v>607405.88</v>
      </c>
      <c r="L4827" s="5">
        <v>45289</v>
      </c>
      <c r="P4827">
        <v>246.42</v>
      </c>
      <c r="Q4827">
        <v>0.59110380435831278</v>
      </c>
    </row>
    <row r="4828" spans="1:17" x14ac:dyDescent="0.2">
      <c r="A4828" t="s">
        <v>11714</v>
      </c>
      <c r="B4828" t="s">
        <v>11725</v>
      </c>
      <c r="C4828">
        <v>14302</v>
      </c>
      <c r="D4828" s="5">
        <v>45373</v>
      </c>
      <c r="E4828" t="s">
        <v>56</v>
      </c>
      <c r="F4828" s="6">
        <v>8200</v>
      </c>
      <c r="I4828">
        <v>1816326</v>
      </c>
      <c r="J4828" t="s">
        <v>57</v>
      </c>
      <c r="K4828" s="6">
        <v>8200</v>
      </c>
      <c r="L4828" s="5">
        <v>45383</v>
      </c>
      <c r="M4828" s="5">
        <v>45397</v>
      </c>
      <c r="N4828">
        <v>13</v>
      </c>
      <c r="O4828">
        <v>106600</v>
      </c>
      <c r="P4828">
        <v>8200</v>
      </c>
      <c r="Q4828">
        <v>0.5911427653378869</v>
      </c>
    </row>
    <row r="4829" spans="1:17" x14ac:dyDescent="0.2">
      <c r="A4829" t="s">
        <v>11037</v>
      </c>
      <c r="B4829" t="s">
        <v>11086</v>
      </c>
      <c r="C4829" t="s">
        <v>11087</v>
      </c>
      <c r="D4829" s="5">
        <v>45345</v>
      </c>
      <c r="E4829" t="s">
        <v>167</v>
      </c>
      <c r="F4829">
        <v>69.23</v>
      </c>
      <c r="I4829">
        <v>1061136</v>
      </c>
      <c r="J4829" t="s">
        <v>63</v>
      </c>
      <c r="K4829">
        <v>186.74</v>
      </c>
      <c r="L4829" s="5">
        <v>45345</v>
      </c>
      <c r="P4829">
        <v>69.23</v>
      </c>
      <c r="Q4829">
        <v>0.5911584638280768</v>
      </c>
    </row>
    <row r="4830" spans="1:17" x14ac:dyDescent="0.2">
      <c r="A4830" t="s">
        <v>9053</v>
      </c>
      <c r="B4830" t="s">
        <v>9524</v>
      </c>
      <c r="C4830" t="s">
        <v>9525</v>
      </c>
      <c r="D4830" s="5">
        <v>45436</v>
      </c>
      <c r="E4830" t="s">
        <v>167</v>
      </c>
      <c r="F4830">
        <v>34.82</v>
      </c>
      <c r="I4830">
        <v>1085699</v>
      </c>
      <c r="J4830" t="s">
        <v>63</v>
      </c>
      <c r="K4830">
        <v>307.72000000000003</v>
      </c>
      <c r="L4830" s="5">
        <v>45436</v>
      </c>
      <c r="P4830">
        <v>34.82</v>
      </c>
      <c r="Q4830">
        <v>0.59119471290370507</v>
      </c>
    </row>
    <row r="4831" spans="1:17" x14ac:dyDescent="0.2">
      <c r="A4831" t="s">
        <v>9783</v>
      </c>
      <c r="B4831" t="s">
        <v>9800</v>
      </c>
      <c r="C4831" t="s">
        <v>9801</v>
      </c>
      <c r="D4831" s="5">
        <v>45446</v>
      </c>
      <c r="E4831" t="s">
        <v>436</v>
      </c>
      <c r="F4831">
        <v>244.2</v>
      </c>
      <c r="I4831">
        <v>1088743</v>
      </c>
      <c r="J4831" t="s">
        <v>63</v>
      </c>
      <c r="K4831">
        <v>244.2</v>
      </c>
      <c r="L4831" s="5">
        <v>45449</v>
      </c>
      <c r="P4831">
        <v>244.2</v>
      </c>
      <c r="Q4831">
        <v>0.59121372565835639</v>
      </c>
    </row>
    <row r="4832" spans="1:17" x14ac:dyDescent="0.2">
      <c r="A4832" t="s">
        <v>11732</v>
      </c>
      <c r="B4832" t="s">
        <v>11754</v>
      </c>
      <c r="C4832">
        <v>52549957</v>
      </c>
      <c r="D4832" s="5">
        <v>45134</v>
      </c>
      <c r="E4832" t="s">
        <v>11733</v>
      </c>
      <c r="F4832">
        <v>108.93</v>
      </c>
      <c r="I4832">
        <v>585814</v>
      </c>
      <c r="J4832" t="s">
        <v>62</v>
      </c>
      <c r="K4832" s="6">
        <v>13344.62</v>
      </c>
      <c r="L4832" s="5">
        <v>45159</v>
      </c>
      <c r="P4832">
        <v>108.93</v>
      </c>
      <c r="Q4832">
        <v>0.59153223908649155</v>
      </c>
    </row>
    <row r="4833" spans="1:17" x14ac:dyDescent="0.2">
      <c r="A4833" t="s">
        <v>10636</v>
      </c>
      <c r="B4833" t="s">
        <v>10637</v>
      </c>
      <c r="C4833" t="s">
        <v>10638</v>
      </c>
      <c r="D4833" s="5">
        <v>45201</v>
      </c>
      <c r="E4833" t="s">
        <v>56</v>
      </c>
      <c r="F4833">
        <v>171.75</v>
      </c>
      <c r="I4833">
        <v>1801649</v>
      </c>
      <c r="J4833" t="s">
        <v>57</v>
      </c>
      <c r="K4833">
        <v>171.75</v>
      </c>
      <c r="L4833" s="5">
        <v>45229</v>
      </c>
      <c r="M4833" s="5">
        <v>45261</v>
      </c>
      <c r="N4833">
        <v>31</v>
      </c>
      <c r="O4833">
        <v>5324.25</v>
      </c>
      <c r="P4833">
        <v>171.75</v>
      </c>
      <c r="Q4833">
        <v>0.59171484979810163</v>
      </c>
    </row>
    <row r="4834" spans="1:17" x14ac:dyDescent="0.2">
      <c r="A4834" t="s">
        <v>3603</v>
      </c>
      <c r="B4834" t="s">
        <v>3664</v>
      </c>
      <c r="C4834" t="s">
        <v>3665</v>
      </c>
      <c r="D4834" s="5">
        <v>45355</v>
      </c>
      <c r="E4834" t="s">
        <v>167</v>
      </c>
      <c r="F4834">
        <v>31.58</v>
      </c>
      <c r="I4834">
        <v>1063898</v>
      </c>
      <c r="J4834" t="s">
        <v>63</v>
      </c>
      <c r="K4834">
        <v>381.75</v>
      </c>
      <c r="L4834" s="5">
        <v>45355</v>
      </c>
      <c r="P4834">
        <v>31.58</v>
      </c>
      <c r="Q4834">
        <v>0.59187225515579456</v>
      </c>
    </row>
    <row r="4835" spans="1:17" x14ac:dyDescent="0.2">
      <c r="A4835" t="s">
        <v>481</v>
      </c>
      <c r="B4835" t="s">
        <v>514</v>
      </c>
      <c r="C4835" t="s">
        <v>1782</v>
      </c>
      <c r="D4835" s="5">
        <v>45367</v>
      </c>
      <c r="E4835" t="s">
        <v>484</v>
      </c>
      <c r="F4835" s="6">
        <v>1364.96</v>
      </c>
      <c r="I4835">
        <v>73273</v>
      </c>
      <c r="J4835" t="s">
        <v>485</v>
      </c>
      <c r="K4835" s="6">
        <v>689219.2</v>
      </c>
      <c r="L4835" s="5">
        <v>45380</v>
      </c>
      <c r="P4835">
        <v>1144.45</v>
      </c>
      <c r="Q4835">
        <v>0.59194122890063328</v>
      </c>
    </row>
    <row r="4836" spans="1:17" x14ac:dyDescent="0.2">
      <c r="A4836" t="s">
        <v>5950</v>
      </c>
      <c r="B4836" t="s">
        <v>6699</v>
      </c>
      <c r="C4836" t="s">
        <v>6700</v>
      </c>
      <c r="D4836" s="5">
        <v>45289</v>
      </c>
      <c r="E4836" t="s">
        <v>167</v>
      </c>
      <c r="F4836">
        <v>47.36</v>
      </c>
      <c r="I4836">
        <v>1046321</v>
      </c>
      <c r="J4836" t="s">
        <v>63</v>
      </c>
      <c r="K4836">
        <v>395.55</v>
      </c>
      <c r="L4836" s="5">
        <v>45289</v>
      </c>
      <c r="P4836">
        <v>34.590000000000003</v>
      </c>
      <c r="Q4836">
        <v>0.59201135173441066</v>
      </c>
    </row>
    <row r="4837" spans="1:17" x14ac:dyDescent="0.2">
      <c r="A4837" t="s">
        <v>4385</v>
      </c>
      <c r="B4837" t="s">
        <v>4444</v>
      </c>
      <c r="C4837" t="s">
        <v>4445</v>
      </c>
      <c r="D4837" s="5">
        <v>45372</v>
      </c>
      <c r="E4837" t="s">
        <v>167</v>
      </c>
      <c r="F4837">
        <v>117.54</v>
      </c>
      <c r="I4837">
        <v>1068653</v>
      </c>
      <c r="J4837" t="s">
        <v>63</v>
      </c>
      <c r="K4837">
        <v>281.82</v>
      </c>
      <c r="L4837" s="5">
        <v>45374</v>
      </c>
      <c r="P4837">
        <v>117.54</v>
      </c>
      <c r="Q4837">
        <v>0.59229814637619593</v>
      </c>
    </row>
    <row r="4838" spans="1:17" x14ac:dyDescent="0.2">
      <c r="A4838" t="s">
        <v>481</v>
      </c>
      <c r="B4838" t="s">
        <v>699</v>
      </c>
      <c r="C4838" t="s">
        <v>1446</v>
      </c>
      <c r="D4838" s="5">
        <v>45276</v>
      </c>
      <c r="E4838" t="s">
        <v>484</v>
      </c>
      <c r="F4838">
        <v>381.37</v>
      </c>
      <c r="I4838">
        <v>72587</v>
      </c>
      <c r="J4838" t="s">
        <v>485</v>
      </c>
      <c r="K4838" s="6">
        <v>607405.88</v>
      </c>
      <c r="L4838" s="5">
        <v>45289</v>
      </c>
      <c r="P4838">
        <v>59.25</v>
      </c>
      <c r="Q4838">
        <v>0.59240623275342419</v>
      </c>
    </row>
    <row r="4839" spans="1:17" x14ac:dyDescent="0.2">
      <c r="A4839" t="s">
        <v>8719</v>
      </c>
      <c r="B4839" t="s">
        <v>8968</v>
      </c>
      <c r="C4839" t="s">
        <v>8969</v>
      </c>
      <c r="D4839" s="5">
        <v>45460</v>
      </c>
      <c r="E4839" t="s">
        <v>167</v>
      </c>
      <c r="F4839">
        <v>47.4</v>
      </c>
      <c r="I4839">
        <v>1091549</v>
      </c>
      <c r="J4839" t="s">
        <v>63</v>
      </c>
      <c r="K4839">
        <v>47.4</v>
      </c>
      <c r="L4839" s="5">
        <v>45460</v>
      </c>
      <c r="P4839">
        <v>47.4</v>
      </c>
      <c r="Q4839">
        <v>0.592567885057946</v>
      </c>
    </row>
    <row r="4840" spans="1:17" x14ac:dyDescent="0.2">
      <c r="A4840" t="s">
        <v>3584</v>
      </c>
      <c r="B4840" t="s">
        <v>3586</v>
      </c>
      <c r="C4840">
        <v>121751</v>
      </c>
      <c r="D4840" s="5">
        <v>45056</v>
      </c>
      <c r="E4840" t="s">
        <v>2346</v>
      </c>
      <c r="F4840">
        <v>329.81</v>
      </c>
      <c r="I4840">
        <v>584984</v>
      </c>
      <c r="J4840" t="s">
        <v>62</v>
      </c>
      <c r="K4840">
        <v>329.81</v>
      </c>
      <c r="L4840" s="5">
        <v>45152</v>
      </c>
      <c r="P4840">
        <v>329.81</v>
      </c>
      <c r="Q4840">
        <v>0.59265211789763805</v>
      </c>
    </row>
    <row r="4841" spans="1:17" x14ac:dyDescent="0.2">
      <c r="A4841" t="s">
        <v>250</v>
      </c>
      <c r="B4841" t="s">
        <v>272</v>
      </c>
      <c r="C4841" t="s">
        <v>400</v>
      </c>
      <c r="D4841" s="5">
        <v>45453</v>
      </c>
      <c r="E4841" t="s">
        <v>253</v>
      </c>
      <c r="F4841">
        <v>124.12</v>
      </c>
      <c r="I4841">
        <v>1090509</v>
      </c>
      <c r="J4841" t="s">
        <v>63</v>
      </c>
      <c r="K4841" s="6">
        <v>8612.98</v>
      </c>
      <c r="L4841" s="5">
        <v>45456</v>
      </c>
      <c r="P4841">
        <v>124.12</v>
      </c>
      <c r="Q4841">
        <v>0.59277878162571906</v>
      </c>
    </row>
    <row r="4842" spans="1:17" x14ac:dyDescent="0.2">
      <c r="A4842" t="s">
        <v>3474</v>
      </c>
      <c r="B4842" t="s">
        <v>3477</v>
      </c>
      <c r="C4842" t="s">
        <v>3478</v>
      </c>
      <c r="D4842" s="5">
        <v>45149</v>
      </c>
      <c r="E4842" t="s">
        <v>436</v>
      </c>
      <c r="F4842">
        <v>814.24</v>
      </c>
      <c r="I4842">
        <v>585532</v>
      </c>
      <c r="J4842" t="s">
        <v>62</v>
      </c>
      <c r="K4842">
        <v>814.24</v>
      </c>
      <c r="L4842" s="5">
        <v>45155</v>
      </c>
      <c r="P4842">
        <v>814.24</v>
      </c>
      <c r="Q4842">
        <v>0.59281684497262632</v>
      </c>
    </row>
    <row r="4843" spans="1:17" x14ac:dyDescent="0.2">
      <c r="A4843" t="s">
        <v>250</v>
      </c>
      <c r="B4843" t="s">
        <v>260</v>
      </c>
      <c r="C4843" t="s">
        <v>298</v>
      </c>
      <c r="D4843" s="5">
        <v>45209</v>
      </c>
      <c r="E4843" t="s">
        <v>253</v>
      </c>
      <c r="F4843">
        <v>22.22</v>
      </c>
      <c r="I4843">
        <v>593805</v>
      </c>
      <c r="J4843" t="s">
        <v>62</v>
      </c>
      <c r="K4843" s="6">
        <v>9616.2900000000009</v>
      </c>
      <c r="L4843" s="5">
        <v>45216</v>
      </c>
      <c r="P4843">
        <v>22.22</v>
      </c>
      <c r="Q4843">
        <v>0.59290500220214748</v>
      </c>
    </row>
    <row r="4844" spans="1:17" x14ac:dyDescent="0.2">
      <c r="A4844" t="s">
        <v>2378</v>
      </c>
      <c r="B4844">
        <v>10045</v>
      </c>
      <c r="C4844">
        <v>123330</v>
      </c>
      <c r="D4844" s="5">
        <v>45251</v>
      </c>
      <c r="E4844" t="s">
        <v>56</v>
      </c>
      <c r="F4844">
        <v>244.61</v>
      </c>
      <c r="I4844">
        <v>601443</v>
      </c>
      <c r="J4844" t="s">
        <v>62</v>
      </c>
      <c r="K4844" s="6">
        <v>14350.61</v>
      </c>
      <c r="L4844" s="5">
        <v>45278</v>
      </c>
      <c r="P4844">
        <v>259.29000000000002</v>
      </c>
      <c r="Q4844">
        <v>0.59366005978383563</v>
      </c>
    </row>
    <row r="4845" spans="1:17" x14ac:dyDescent="0.2">
      <c r="A4845" t="s">
        <v>10431</v>
      </c>
      <c r="B4845" t="s">
        <v>10432</v>
      </c>
      <c r="C4845">
        <v>2837</v>
      </c>
      <c r="D4845" s="5">
        <v>45092</v>
      </c>
      <c r="E4845" t="s">
        <v>56</v>
      </c>
      <c r="F4845">
        <v>501.24</v>
      </c>
      <c r="I4845">
        <v>1791400</v>
      </c>
      <c r="J4845" t="s">
        <v>57</v>
      </c>
      <c r="K4845">
        <v>501.24</v>
      </c>
      <c r="L4845" s="5">
        <v>45117</v>
      </c>
      <c r="M4845" s="5">
        <v>45124</v>
      </c>
      <c r="N4845">
        <v>6</v>
      </c>
      <c r="O4845">
        <v>3007.44</v>
      </c>
      <c r="P4845">
        <v>501.24</v>
      </c>
      <c r="Q4845">
        <v>0.59374338215646394</v>
      </c>
    </row>
    <row r="4846" spans="1:17" x14ac:dyDescent="0.2">
      <c r="A4846" t="s">
        <v>5203</v>
      </c>
      <c r="B4846" t="s">
        <v>5474</v>
      </c>
      <c r="C4846" t="s">
        <v>5475</v>
      </c>
      <c r="D4846" s="5">
        <v>45258</v>
      </c>
      <c r="E4846" t="s">
        <v>167</v>
      </c>
      <c r="F4846">
        <v>35.56</v>
      </c>
      <c r="I4846">
        <v>1038924</v>
      </c>
      <c r="J4846" t="s">
        <v>63</v>
      </c>
      <c r="K4846">
        <v>35.56</v>
      </c>
      <c r="L4846" s="5">
        <v>45258</v>
      </c>
      <c r="P4846">
        <v>35.56</v>
      </c>
      <c r="Q4846">
        <v>0.59396622366858565</v>
      </c>
    </row>
    <row r="4847" spans="1:17" x14ac:dyDescent="0.2">
      <c r="A4847" t="s">
        <v>2676</v>
      </c>
      <c r="B4847" t="s">
        <v>2679</v>
      </c>
      <c r="C4847" t="s">
        <v>2680</v>
      </c>
      <c r="D4847" s="5">
        <v>45104</v>
      </c>
      <c r="E4847" t="s">
        <v>436</v>
      </c>
      <c r="F4847">
        <v>245.74</v>
      </c>
      <c r="I4847">
        <v>582071</v>
      </c>
      <c r="J4847" t="s">
        <v>62</v>
      </c>
      <c r="K4847">
        <v>245.74</v>
      </c>
      <c r="L4847" s="5">
        <v>45127</v>
      </c>
      <c r="P4847">
        <v>245.74</v>
      </c>
      <c r="Q4847">
        <v>0.59422811294670541</v>
      </c>
    </row>
    <row r="4848" spans="1:17" x14ac:dyDescent="0.2">
      <c r="A4848" t="s">
        <v>8462</v>
      </c>
      <c r="B4848" t="s">
        <v>8464</v>
      </c>
      <c r="C4848">
        <v>1271</v>
      </c>
      <c r="D4848" s="5">
        <v>45184</v>
      </c>
      <c r="E4848" t="s">
        <v>56</v>
      </c>
      <c r="F4848">
        <v>157.94</v>
      </c>
      <c r="I4848">
        <v>1799839</v>
      </c>
      <c r="J4848" t="s">
        <v>57</v>
      </c>
      <c r="K4848">
        <v>157.94</v>
      </c>
      <c r="L4848" s="5">
        <v>45210</v>
      </c>
      <c r="M4848" s="5">
        <v>45216</v>
      </c>
      <c r="N4848">
        <v>5</v>
      </c>
      <c r="O4848">
        <v>789.7</v>
      </c>
      <c r="P4848">
        <v>157.94</v>
      </c>
      <c r="Q4848">
        <v>0.59428727449909236</v>
      </c>
    </row>
    <row r="4849" spans="1:17" x14ac:dyDescent="0.2">
      <c r="A4849" t="s">
        <v>481</v>
      </c>
      <c r="B4849" t="s">
        <v>684</v>
      </c>
      <c r="C4849" t="s">
        <v>685</v>
      </c>
      <c r="D4849" s="5">
        <v>45123</v>
      </c>
      <c r="E4849" t="s">
        <v>484</v>
      </c>
      <c r="F4849">
        <v>842.33</v>
      </c>
      <c r="I4849">
        <v>71526</v>
      </c>
      <c r="J4849" t="s">
        <v>485</v>
      </c>
      <c r="K4849" s="6">
        <v>550660.96</v>
      </c>
      <c r="L4849" s="5">
        <v>45138</v>
      </c>
      <c r="P4849">
        <v>842.33</v>
      </c>
      <c r="Q4849">
        <v>0.59463120599968888</v>
      </c>
    </row>
    <row r="4850" spans="1:17" x14ac:dyDescent="0.2">
      <c r="A4850" t="s">
        <v>3603</v>
      </c>
      <c r="B4850" t="s">
        <v>3612</v>
      </c>
      <c r="C4850" t="s">
        <v>3613</v>
      </c>
      <c r="D4850" s="5">
        <v>45161</v>
      </c>
      <c r="E4850" t="s">
        <v>167</v>
      </c>
      <c r="F4850">
        <v>29.28</v>
      </c>
      <c r="I4850">
        <v>1012928</v>
      </c>
      <c r="J4850" t="s">
        <v>63</v>
      </c>
      <c r="K4850">
        <v>434.22</v>
      </c>
      <c r="L4850" s="5">
        <v>45161</v>
      </c>
      <c r="P4850">
        <v>29.28</v>
      </c>
      <c r="Q4850">
        <v>0.59464044582381037</v>
      </c>
    </row>
    <row r="4851" spans="1:17" x14ac:dyDescent="0.2">
      <c r="A4851" t="s">
        <v>9053</v>
      </c>
      <c r="B4851" t="s">
        <v>9270</v>
      </c>
      <c r="C4851" t="s">
        <v>9271</v>
      </c>
      <c r="D4851" s="5">
        <v>45261</v>
      </c>
      <c r="E4851" t="s">
        <v>167</v>
      </c>
      <c r="F4851">
        <v>41.24</v>
      </c>
      <c r="I4851">
        <v>1039759</v>
      </c>
      <c r="J4851" t="s">
        <v>63</v>
      </c>
      <c r="K4851">
        <v>162.33000000000001</v>
      </c>
      <c r="L4851" s="5">
        <v>45261</v>
      </c>
      <c r="P4851">
        <v>41.24</v>
      </c>
      <c r="Q4851">
        <v>0.59484579402052995</v>
      </c>
    </row>
    <row r="4852" spans="1:17" x14ac:dyDescent="0.2">
      <c r="A4852" t="s">
        <v>481</v>
      </c>
      <c r="B4852" t="s">
        <v>684</v>
      </c>
      <c r="C4852" t="s">
        <v>1732</v>
      </c>
      <c r="D4852" s="5">
        <v>45338</v>
      </c>
      <c r="E4852" t="s">
        <v>484</v>
      </c>
      <c r="F4852">
        <v>640.37</v>
      </c>
      <c r="I4852">
        <v>73041</v>
      </c>
      <c r="J4852" t="s">
        <v>485</v>
      </c>
      <c r="K4852" s="6">
        <v>802703.69</v>
      </c>
      <c r="L4852" s="5">
        <v>45351</v>
      </c>
      <c r="P4852">
        <v>640.37</v>
      </c>
      <c r="Q4852">
        <v>0.59489427599710143</v>
      </c>
    </row>
    <row r="4853" spans="1:17" x14ac:dyDescent="0.2">
      <c r="A4853" t="s">
        <v>5203</v>
      </c>
      <c r="B4853" t="s">
        <v>5390</v>
      </c>
      <c r="C4853" t="s">
        <v>5391</v>
      </c>
      <c r="D4853" s="5">
        <v>45212</v>
      </c>
      <c r="E4853" t="s">
        <v>167</v>
      </c>
      <c r="F4853">
        <v>28.17</v>
      </c>
      <c r="I4853">
        <v>1027112</v>
      </c>
      <c r="J4853" t="s">
        <v>63</v>
      </c>
      <c r="K4853" s="6">
        <v>2242.2800000000002</v>
      </c>
      <c r="L4853" s="5">
        <v>45216</v>
      </c>
      <c r="P4853">
        <v>28.17</v>
      </c>
      <c r="Q4853">
        <v>0.59506543414662194</v>
      </c>
    </row>
    <row r="4854" spans="1:17" x14ac:dyDescent="0.2">
      <c r="A4854" t="s">
        <v>2775</v>
      </c>
      <c r="B4854" t="s">
        <v>2777</v>
      </c>
      <c r="C4854">
        <v>9836800</v>
      </c>
      <c r="D4854" s="5">
        <v>45322</v>
      </c>
      <c r="E4854" t="s">
        <v>56</v>
      </c>
      <c r="F4854" s="6">
        <v>1255.32</v>
      </c>
      <c r="I4854">
        <v>1810406</v>
      </c>
      <c r="J4854" t="s">
        <v>57</v>
      </c>
      <c r="K4854" s="6">
        <v>1255.32</v>
      </c>
      <c r="L4854" s="5">
        <v>45327</v>
      </c>
      <c r="M4854" s="5">
        <v>45337</v>
      </c>
      <c r="N4854">
        <v>9</v>
      </c>
      <c r="O4854">
        <v>11297.88</v>
      </c>
      <c r="P4854">
        <v>1330.64</v>
      </c>
      <c r="Q4854">
        <v>0.59507475015357647</v>
      </c>
    </row>
    <row r="4855" spans="1:17" x14ac:dyDescent="0.2">
      <c r="A4855" t="s">
        <v>5203</v>
      </c>
      <c r="B4855" t="s">
        <v>5358</v>
      </c>
      <c r="C4855" t="s">
        <v>5359</v>
      </c>
      <c r="D4855" s="5">
        <v>45195</v>
      </c>
      <c r="E4855" t="s">
        <v>167</v>
      </c>
      <c r="F4855">
        <v>38.119999999999997</v>
      </c>
      <c r="I4855">
        <v>1021674</v>
      </c>
      <c r="J4855" t="s">
        <v>63</v>
      </c>
      <c r="K4855">
        <v>38.119999999999997</v>
      </c>
      <c r="L4855" s="5">
        <v>45195</v>
      </c>
      <c r="P4855">
        <v>38.119999999999997</v>
      </c>
      <c r="Q4855">
        <v>0.59508504310175858</v>
      </c>
    </row>
    <row r="4856" spans="1:17" x14ac:dyDescent="0.2">
      <c r="A4856" t="s">
        <v>481</v>
      </c>
      <c r="B4856" t="s">
        <v>783</v>
      </c>
      <c r="C4856" t="s">
        <v>1638</v>
      </c>
      <c r="D4856" s="5">
        <v>45338</v>
      </c>
      <c r="E4856" t="s">
        <v>484</v>
      </c>
      <c r="F4856" s="6">
        <v>1308.5999999999999</v>
      </c>
      <c r="I4856">
        <v>73041</v>
      </c>
      <c r="J4856" t="s">
        <v>485</v>
      </c>
      <c r="K4856" s="6">
        <v>802703.69</v>
      </c>
      <c r="L4856" s="5">
        <v>45351</v>
      </c>
      <c r="P4856">
        <v>1308.5999999999999</v>
      </c>
      <c r="Q4856">
        <v>0.59545873007152217</v>
      </c>
    </row>
    <row r="4857" spans="1:17" x14ac:dyDescent="0.2">
      <c r="A4857" t="s">
        <v>3064</v>
      </c>
      <c r="B4857" t="s">
        <v>3065</v>
      </c>
      <c r="C4857" t="s">
        <v>3066</v>
      </c>
      <c r="D4857" s="5">
        <v>45398</v>
      </c>
      <c r="E4857" t="s">
        <v>56</v>
      </c>
      <c r="F4857">
        <v>196.92</v>
      </c>
      <c r="I4857">
        <v>1818638</v>
      </c>
      <c r="J4857" t="s">
        <v>57</v>
      </c>
      <c r="K4857">
        <v>196.92</v>
      </c>
      <c r="L4857" s="5">
        <v>45404</v>
      </c>
      <c r="M4857" s="5">
        <v>45413</v>
      </c>
      <c r="N4857">
        <v>8</v>
      </c>
      <c r="O4857">
        <v>1575.36</v>
      </c>
      <c r="P4857">
        <v>196.92</v>
      </c>
      <c r="Q4857">
        <v>0.59551134567422093</v>
      </c>
    </row>
    <row r="4858" spans="1:17" x14ac:dyDescent="0.2">
      <c r="A4858" t="s">
        <v>3603</v>
      </c>
      <c r="B4858" t="s">
        <v>3674</v>
      </c>
      <c r="C4858" t="s">
        <v>3675</v>
      </c>
      <c r="D4858" s="5">
        <v>45377</v>
      </c>
      <c r="E4858" t="s">
        <v>167</v>
      </c>
      <c r="F4858">
        <v>31.24</v>
      </c>
      <c r="I4858">
        <v>1070196</v>
      </c>
      <c r="J4858" t="s">
        <v>63</v>
      </c>
      <c r="K4858">
        <v>349.47</v>
      </c>
      <c r="L4858" s="5">
        <v>45378</v>
      </c>
      <c r="P4858">
        <v>31.24</v>
      </c>
      <c r="Q4858">
        <v>0.59595564058043593</v>
      </c>
    </row>
    <row r="4859" spans="1:17" x14ac:dyDescent="0.2">
      <c r="A4859" t="s">
        <v>4181</v>
      </c>
      <c r="B4859">
        <v>19455</v>
      </c>
      <c r="C4859">
        <v>19455</v>
      </c>
      <c r="D4859" s="5">
        <v>45198</v>
      </c>
      <c r="E4859" t="s">
        <v>56</v>
      </c>
      <c r="F4859">
        <v>89</v>
      </c>
      <c r="I4859">
        <v>1809265</v>
      </c>
      <c r="J4859" t="s">
        <v>57</v>
      </c>
      <c r="K4859">
        <v>89</v>
      </c>
      <c r="L4859" s="5">
        <v>45315</v>
      </c>
      <c r="M4859" s="5">
        <v>45327</v>
      </c>
      <c r="N4859">
        <v>11</v>
      </c>
      <c r="O4859">
        <v>979</v>
      </c>
      <c r="P4859">
        <v>94.34</v>
      </c>
      <c r="Q4859">
        <v>0.59605589202336062</v>
      </c>
    </row>
    <row r="4860" spans="1:17" x14ac:dyDescent="0.2">
      <c r="A4860" t="s">
        <v>7611</v>
      </c>
      <c r="B4860" t="s">
        <v>7742</v>
      </c>
      <c r="C4860" t="s">
        <v>7743</v>
      </c>
      <c r="D4860" s="5">
        <v>45393</v>
      </c>
      <c r="E4860" t="s">
        <v>167</v>
      </c>
      <c r="F4860">
        <v>32.92</v>
      </c>
      <c r="I4860">
        <v>1074440</v>
      </c>
      <c r="J4860" t="s">
        <v>63</v>
      </c>
      <c r="K4860">
        <v>32.92</v>
      </c>
      <c r="L4860" s="5">
        <v>45393</v>
      </c>
      <c r="P4860">
        <v>32.92</v>
      </c>
      <c r="Q4860">
        <v>0.59615329423647812</v>
      </c>
    </row>
    <row r="4861" spans="1:17" x14ac:dyDescent="0.2">
      <c r="A4861" t="s">
        <v>5950</v>
      </c>
      <c r="B4861" t="s">
        <v>7233</v>
      </c>
      <c r="C4861" t="s">
        <v>7234</v>
      </c>
      <c r="D4861" s="5">
        <v>45429</v>
      </c>
      <c r="E4861" t="s">
        <v>167</v>
      </c>
      <c r="F4861">
        <v>69.12</v>
      </c>
      <c r="I4861">
        <v>1083896</v>
      </c>
      <c r="J4861" t="s">
        <v>63</v>
      </c>
      <c r="K4861">
        <v>845.67</v>
      </c>
      <c r="L4861" s="5">
        <v>45431</v>
      </c>
      <c r="P4861">
        <v>50.48</v>
      </c>
      <c r="Q4861">
        <v>0.59632014867049699</v>
      </c>
    </row>
    <row r="4862" spans="1:17" x14ac:dyDescent="0.2">
      <c r="A4862" t="s">
        <v>11112</v>
      </c>
      <c r="B4862" t="s">
        <v>11147</v>
      </c>
      <c r="C4862" t="s">
        <v>11148</v>
      </c>
      <c r="D4862" s="5">
        <v>45147</v>
      </c>
      <c r="E4862" t="s">
        <v>167</v>
      </c>
      <c r="F4862">
        <v>29</v>
      </c>
      <c r="I4862">
        <v>1009478</v>
      </c>
      <c r="J4862" t="s">
        <v>63</v>
      </c>
      <c r="K4862">
        <v>83.07</v>
      </c>
      <c r="L4862" s="5">
        <v>45148</v>
      </c>
      <c r="P4862">
        <v>29</v>
      </c>
      <c r="Q4862">
        <v>0.59663098486792532</v>
      </c>
    </row>
    <row r="4863" spans="1:17" x14ac:dyDescent="0.2">
      <c r="A4863" t="s">
        <v>481</v>
      </c>
      <c r="B4863" t="s">
        <v>595</v>
      </c>
      <c r="C4863" t="s">
        <v>1825</v>
      </c>
      <c r="D4863" s="5">
        <v>45367</v>
      </c>
      <c r="E4863" t="s">
        <v>484</v>
      </c>
      <c r="F4863">
        <v>249.52</v>
      </c>
      <c r="I4863">
        <v>73273</v>
      </c>
      <c r="J4863" t="s">
        <v>485</v>
      </c>
      <c r="K4863" s="6">
        <v>689219.2</v>
      </c>
      <c r="L4863" s="5">
        <v>45380</v>
      </c>
      <c r="P4863">
        <v>249.52</v>
      </c>
      <c r="Q4863">
        <v>0.59665022610166507</v>
      </c>
    </row>
    <row r="4864" spans="1:17" x14ac:dyDescent="0.2">
      <c r="A4864" t="s">
        <v>3445</v>
      </c>
      <c r="B4864" t="s">
        <v>3446</v>
      </c>
      <c r="C4864" t="s">
        <v>3447</v>
      </c>
      <c r="D4864" s="5">
        <v>45159</v>
      </c>
      <c r="E4864" t="s">
        <v>436</v>
      </c>
      <c r="F4864">
        <v>27.09</v>
      </c>
      <c r="I4864">
        <v>588835</v>
      </c>
      <c r="J4864" t="s">
        <v>62</v>
      </c>
      <c r="K4864">
        <v>27.09</v>
      </c>
      <c r="L4864" s="5">
        <v>45181</v>
      </c>
      <c r="P4864">
        <v>27.09</v>
      </c>
      <c r="Q4864">
        <v>0.59720563411950922</v>
      </c>
    </row>
    <row r="4865" spans="1:17" x14ac:dyDescent="0.2">
      <c r="A4865" t="s">
        <v>101</v>
      </c>
      <c r="B4865" t="s">
        <v>126</v>
      </c>
      <c r="C4865">
        <v>9145721644</v>
      </c>
      <c r="D4865" s="5">
        <v>45300</v>
      </c>
      <c r="E4865" t="s">
        <v>104</v>
      </c>
      <c r="F4865">
        <v>194.62</v>
      </c>
      <c r="I4865">
        <v>1810409</v>
      </c>
      <c r="J4865" t="s">
        <v>57</v>
      </c>
      <c r="K4865" s="6">
        <v>3183.87</v>
      </c>
      <c r="L4865" s="5">
        <v>45327</v>
      </c>
      <c r="M4865" s="5">
        <v>45335</v>
      </c>
      <c r="N4865">
        <v>7</v>
      </c>
      <c r="O4865">
        <v>22287.09</v>
      </c>
      <c r="P4865">
        <v>194.62</v>
      </c>
      <c r="Q4865">
        <v>0.59721199798566826</v>
      </c>
    </row>
    <row r="4866" spans="1:17" x14ac:dyDescent="0.2">
      <c r="A4866" t="s">
        <v>481</v>
      </c>
      <c r="B4866" t="s">
        <v>647</v>
      </c>
      <c r="C4866" t="s">
        <v>1854</v>
      </c>
      <c r="D4866" s="5">
        <v>45367</v>
      </c>
      <c r="E4866" t="s">
        <v>484</v>
      </c>
      <c r="F4866" s="6">
        <v>3156.42</v>
      </c>
      <c r="I4866">
        <v>73273</v>
      </c>
      <c r="J4866" t="s">
        <v>485</v>
      </c>
      <c r="K4866" s="6">
        <v>689219.2</v>
      </c>
      <c r="L4866" s="5">
        <v>45380</v>
      </c>
      <c r="P4866">
        <v>3082.24</v>
      </c>
      <c r="Q4866">
        <v>0.59726054707263743</v>
      </c>
    </row>
    <row r="4867" spans="1:17" x14ac:dyDescent="0.2">
      <c r="A4867" t="s">
        <v>5950</v>
      </c>
      <c r="B4867" t="s">
        <v>6225</v>
      </c>
      <c r="C4867" t="s">
        <v>6226</v>
      </c>
      <c r="D4867" s="5">
        <v>45196</v>
      </c>
      <c r="E4867" t="s">
        <v>167</v>
      </c>
      <c r="F4867">
        <v>173.91</v>
      </c>
      <c r="I4867">
        <v>1022125</v>
      </c>
      <c r="J4867" t="s">
        <v>63</v>
      </c>
      <c r="K4867">
        <v>242.26</v>
      </c>
      <c r="L4867" s="5">
        <v>45196</v>
      </c>
      <c r="P4867">
        <v>173.91</v>
      </c>
      <c r="Q4867">
        <v>0.59743949706364785</v>
      </c>
    </row>
    <row r="4868" spans="1:17" x14ac:dyDescent="0.2">
      <c r="A4868" t="s">
        <v>481</v>
      </c>
      <c r="B4868" t="s">
        <v>590</v>
      </c>
      <c r="C4868" t="s">
        <v>1671</v>
      </c>
      <c r="D4868" s="5">
        <v>45338</v>
      </c>
      <c r="E4868" t="s">
        <v>484</v>
      </c>
      <c r="F4868">
        <v>377.51</v>
      </c>
      <c r="I4868">
        <v>73041</v>
      </c>
      <c r="J4868" t="s">
        <v>485</v>
      </c>
      <c r="K4868" s="6">
        <v>802703.69</v>
      </c>
      <c r="L4868" s="5">
        <v>45351</v>
      </c>
      <c r="P4868">
        <v>377.51</v>
      </c>
      <c r="Q4868">
        <v>0.59747312954670506</v>
      </c>
    </row>
    <row r="4869" spans="1:17" x14ac:dyDescent="0.2">
      <c r="A4869" t="s">
        <v>5203</v>
      </c>
      <c r="B4869" t="s">
        <v>5222</v>
      </c>
      <c r="C4869" t="s">
        <v>5223</v>
      </c>
      <c r="D4869" s="5">
        <v>45120</v>
      </c>
      <c r="E4869" t="s">
        <v>167</v>
      </c>
      <c r="F4869">
        <v>66.77</v>
      </c>
      <c r="I4869">
        <v>1002713</v>
      </c>
      <c r="J4869" t="s">
        <v>63</v>
      </c>
      <c r="K4869">
        <v>244.24</v>
      </c>
      <c r="L4869" s="5">
        <v>45120</v>
      </c>
      <c r="P4869">
        <v>66.77</v>
      </c>
      <c r="Q4869">
        <v>0.59753028414224096</v>
      </c>
    </row>
    <row r="4870" spans="1:17" x14ac:dyDescent="0.2">
      <c r="A4870" t="s">
        <v>5203</v>
      </c>
      <c r="B4870" t="s">
        <v>5832</v>
      </c>
      <c r="C4870" t="s">
        <v>5833</v>
      </c>
      <c r="D4870" s="5">
        <v>45460</v>
      </c>
      <c r="E4870" t="s">
        <v>167</v>
      </c>
      <c r="F4870">
        <v>28.75</v>
      </c>
      <c r="I4870">
        <v>1091561</v>
      </c>
      <c r="J4870" t="s">
        <v>63</v>
      </c>
      <c r="K4870" s="6">
        <v>2660.95</v>
      </c>
      <c r="L4870" s="5">
        <v>45460</v>
      </c>
      <c r="P4870">
        <v>28.75</v>
      </c>
      <c r="Q4870">
        <v>0.59775516245940663</v>
      </c>
    </row>
    <row r="4871" spans="1:17" x14ac:dyDescent="0.2">
      <c r="A4871" t="s">
        <v>11732</v>
      </c>
      <c r="B4871" t="s">
        <v>12106</v>
      </c>
      <c r="C4871">
        <v>54776611</v>
      </c>
      <c r="D4871" s="5">
        <v>45429</v>
      </c>
      <c r="E4871" t="s">
        <v>11733</v>
      </c>
      <c r="F4871">
        <v>72.61</v>
      </c>
      <c r="I4871">
        <v>1089991</v>
      </c>
      <c r="J4871" t="s">
        <v>63</v>
      </c>
      <c r="K4871" s="6">
        <v>17686</v>
      </c>
      <c r="L4871" s="5">
        <v>45454</v>
      </c>
      <c r="P4871">
        <v>72.61</v>
      </c>
      <c r="Q4871">
        <v>0.59794048153198309</v>
      </c>
    </row>
    <row r="4872" spans="1:17" x14ac:dyDescent="0.2">
      <c r="A4872" t="s">
        <v>8719</v>
      </c>
      <c r="B4872" t="s">
        <v>8856</v>
      </c>
      <c r="C4872" t="s">
        <v>8857</v>
      </c>
      <c r="D4872" s="5">
        <v>45301</v>
      </c>
      <c r="E4872" t="s">
        <v>167</v>
      </c>
      <c r="F4872">
        <v>36.03</v>
      </c>
      <c r="I4872">
        <v>1049489</v>
      </c>
      <c r="J4872" t="s">
        <v>63</v>
      </c>
      <c r="K4872">
        <v>78.209999999999994</v>
      </c>
      <c r="L4872" s="5">
        <v>45302</v>
      </c>
      <c r="P4872">
        <v>36.03</v>
      </c>
      <c r="Q4872">
        <v>0.59816497623975706</v>
      </c>
    </row>
    <row r="4873" spans="1:17" x14ac:dyDescent="0.2">
      <c r="A4873" t="s">
        <v>10429</v>
      </c>
      <c r="B4873">
        <v>4723925715</v>
      </c>
      <c r="C4873">
        <v>1443868</v>
      </c>
      <c r="D4873" s="5">
        <v>45352</v>
      </c>
      <c r="E4873" t="s">
        <v>56</v>
      </c>
      <c r="F4873" s="6">
        <v>1734.22</v>
      </c>
      <c r="I4873">
        <v>1816027</v>
      </c>
      <c r="J4873" t="s">
        <v>57</v>
      </c>
      <c r="K4873" s="6">
        <v>1734.22</v>
      </c>
      <c r="L4873" s="5">
        <v>45378</v>
      </c>
      <c r="M4873" s="5">
        <v>45386</v>
      </c>
      <c r="N4873">
        <v>7</v>
      </c>
      <c r="O4873">
        <v>12139.54</v>
      </c>
      <c r="P4873">
        <v>1734.22</v>
      </c>
      <c r="Q4873">
        <v>0.59817240339257083</v>
      </c>
    </row>
    <row r="4874" spans="1:17" x14ac:dyDescent="0.2">
      <c r="A4874" t="s">
        <v>5203</v>
      </c>
      <c r="B4874" t="s">
        <v>5710</v>
      </c>
      <c r="C4874" t="s">
        <v>5711</v>
      </c>
      <c r="D4874" s="5">
        <v>45397</v>
      </c>
      <c r="E4874" t="s">
        <v>167</v>
      </c>
      <c r="F4874">
        <v>82.42</v>
      </c>
      <c r="I4874">
        <v>1075518</v>
      </c>
      <c r="J4874" t="s">
        <v>63</v>
      </c>
      <c r="K4874" s="6">
        <v>2044.89</v>
      </c>
      <c r="L4874" s="5">
        <v>45397</v>
      </c>
      <c r="P4874">
        <v>82.42</v>
      </c>
      <c r="Q4874">
        <v>0.59823607874720786</v>
      </c>
    </row>
    <row r="4875" spans="1:17" x14ac:dyDescent="0.2">
      <c r="A4875" t="s">
        <v>481</v>
      </c>
      <c r="B4875" t="s">
        <v>584</v>
      </c>
      <c r="C4875" t="s">
        <v>1816</v>
      </c>
      <c r="D4875" s="5">
        <v>45367</v>
      </c>
      <c r="E4875" t="s">
        <v>484</v>
      </c>
      <c r="F4875">
        <v>106.95</v>
      </c>
      <c r="I4875">
        <v>73273</v>
      </c>
      <c r="J4875" t="s">
        <v>485</v>
      </c>
      <c r="K4875" s="6">
        <v>689219.2</v>
      </c>
      <c r="L4875" s="5">
        <v>45380</v>
      </c>
      <c r="P4875">
        <v>106.95</v>
      </c>
      <c r="Q4875">
        <v>0.5984631975332716</v>
      </c>
    </row>
    <row r="4876" spans="1:17" x14ac:dyDescent="0.2">
      <c r="A4876" t="s">
        <v>5950</v>
      </c>
      <c r="B4876" t="s">
        <v>6513</v>
      </c>
      <c r="C4876" t="s">
        <v>6514</v>
      </c>
      <c r="D4876" s="5">
        <v>45252</v>
      </c>
      <c r="E4876" t="s">
        <v>167</v>
      </c>
      <c r="F4876">
        <v>46.74</v>
      </c>
      <c r="I4876">
        <v>1037759</v>
      </c>
      <c r="J4876" t="s">
        <v>63</v>
      </c>
      <c r="K4876" s="6">
        <v>4652.67</v>
      </c>
      <c r="L4876" s="5">
        <v>45256</v>
      </c>
      <c r="P4876">
        <v>34.119999999999997</v>
      </c>
      <c r="Q4876">
        <v>0.59866672589762737</v>
      </c>
    </row>
    <row r="4877" spans="1:17" x14ac:dyDescent="0.2">
      <c r="A4877" t="s">
        <v>10186</v>
      </c>
      <c r="B4877" t="s">
        <v>10213</v>
      </c>
      <c r="C4877" t="s">
        <v>10214</v>
      </c>
      <c r="D4877" s="5">
        <v>45201</v>
      </c>
      <c r="E4877" t="s">
        <v>167</v>
      </c>
      <c r="F4877">
        <v>26.07</v>
      </c>
      <c r="I4877">
        <v>1023600</v>
      </c>
      <c r="J4877" t="s">
        <v>63</v>
      </c>
      <c r="K4877">
        <v>105.92</v>
      </c>
      <c r="L4877" s="5">
        <v>45201</v>
      </c>
      <c r="P4877">
        <v>26.07</v>
      </c>
      <c r="Q4877">
        <v>0.59916422594116636</v>
      </c>
    </row>
    <row r="4878" spans="1:17" x14ac:dyDescent="0.2">
      <c r="A4878" t="s">
        <v>250</v>
      </c>
      <c r="B4878" t="s">
        <v>260</v>
      </c>
      <c r="C4878" t="s">
        <v>318</v>
      </c>
      <c r="D4878" s="5">
        <v>45268</v>
      </c>
      <c r="E4878" t="s">
        <v>253</v>
      </c>
      <c r="F4878">
        <v>95.63</v>
      </c>
      <c r="I4878">
        <v>600744</v>
      </c>
      <c r="J4878" t="s">
        <v>62</v>
      </c>
      <c r="K4878" s="6">
        <v>16983.939999999999</v>
      </c>
      <c r="L4878" s="5">
        <v>45271</v>
      </c>
      <c r="P4878">
        <v>95.63</v>
      </c>
      <c r="Q4878">
        <v>0.59952885077094475</v>
      </c>
    </row>
    <row r="4879" spans="1:17" x14ac:dyDescent="0.2">
      <c r="A4879" t="s">
        <v>3506</v>
      </c>
      <c r="B4879" t="s">
        <v>3517</v>
      </c>
      <c r="C4879">
        <v>1218953</v>
      </c>
      <c r="D4879" s="5">
        <v>45138</v>
      </c>
      <c r="E4879" t="s">
        <v>56</v>
      </c>
      <c r="F4879" s="6">
        <v>3999.8</v>
      </c>
      <c r="I4879">
        <v>587226</v>
      </c>
      <c r="J4879" t="s">
        <v>62</v>
      </c>
      <c r="K4879" s="6">
        <v>4302.79</v>
      </c>
      <c r="L4879" s="5">
        <v>45168</v>
      </c>
      <c r="P4879">
        <v>3999.8</v>
      </c>
      <c r="Q4879">
        <v>0.59964251093058574</v>
      </c>
    </row>
    <row r="4880" spans="1:17" x14ac:dyDescent="0.2">
      <c r="A4880" t="s">
        <v>11495</v>
      </c>
      <c r="B4880" t="s">
        <v>11550</v>
      </c>
      <c r="C4880" t="s">
        <v>11551</v>
      </c>
      <c r="D4880" s="5">
        <v>45302</v>
      </c>
      <c r="E4880" t="s">
        <v>167</v>
      </c>
      <c r="F4880">
        <v>5.38</v>
      </c>
      <c r="I4880">
        <v>1049653</v>
      </c>
      <c r="J4880" t="s">
        <v>63</v>
      </c>
      <c r="K4880">
        <v>10.31</v>
      </c>
      <c r="L4880" s="5">
        <v>45302</v>
      </c>
      <c r="P4880">
        <v>2.7</v>
      </c>
      <c r="Q4880">
        <v>0.59966789118531005</v>
      </c>
    </row>
    <row r="4881" spans="1:17" x14ac:dyDescent="0.2">
      <c r="A4881" t="s">
        <v>8029</v>
      </c>
      <c r="B4881" t="s">
        <v>8031</v>
      </c>
      <c r="C4881">
        <v>5188892</v>
      </c>
      <c r="D4881" s="5">
        <v>45302</v>
      </c>
      <c r="E4881" t="s">
        <v>56</v>
      </c>
      <c r="F4881">
        <v>101.8</v>
      </c>
      <c r="I4881">
        <v>1810299</v>
      </c>
      <c r="J4881" t="s">
        <v>57</v>
      </c>
      <c r="K4881" s="6">
        <v>11418.6</v>
      </c>
      <c r="L4881" s="5">
        <v>45327</v>
      </c>
      <c r="M4881" s="5">
        <v>45335</v>
      </c>
      <c r="N4881">
        <v>7</v>
      </c>
      <c r="O4881">
        <v>79930.2</v>
      </c>
      <c r="P4881">
        <v>101.8</v>
      </c>
      <c r="Q4881">
        <v>0.59969975240451912</v>
      </c>
    </row>
    <row r="4882" spans="1:17" x14ac:dyDescent="0.2">
      <c r="A4882" t="s">
        <v>481</v>
      </c>
      <c r="B4882" t="s">
        <v>633</v>
      </c>
      <c r="C4882" t="s">
        <v>1550</v>
      </c>
      <c r="D4882" s="5">
        <v>45307</v>
      </c>
      <c r="E4882" t="s">
        <v>484</v>
      </c>
      <c r="F4882" s="6">
        <v>1076.27</v>
      </c>
      <c r="I4882">
        <v>72804</v>
      </c>
      <c r="J4882" t="s">
        <v>485</v>
      </c>
      <c r="K4882" s="6">
        <v>577784.27</v>
      </c>
      <c r="L4882" s="5">
        <v>45322</v>
      </c>
      <c r="P4882">
        <v>1076.27</v>
      </c>
      <c r="Q4882">
        <v>0.59973653739865729</v>
      </c>
    </row>
    <row r="4883" spans="1:17" x14ac:dyDescent="0.2">
      <c r="A4883" t="s">
        <v>3058</v>
      </c>
      <c r="B4883" t="s">
        <v>3059</v>
      </c>
      <c r="C4883">
        <v>379762</v>
      </c>
      <c r="D4883" s="5">
        <v>45420</v>
      </c>
      <c r="E4883" t="s">
        <v>56</v>
      </c>
      <c r="F4883">
        <v>531.19000000000005</v>
      </c>
      <c r="I4883">
        <v>1084834</v>
      </c>
      <c r="J4883" t="s">
        <v>63</v>
      </c>
      <c r="K4883">
        <v>692.22</v>
      </c>
      <c r="L4883" s="5">
        <v>45433</v>
      </c>
      <c r="P4883">
        <v>531.19000000000005</v>
      </c>
      <c r="Q4883">
        <v>0.59976754008459277</v>
      </c>
    </row>
    <row r="4884" spans="1:17" x14ac:dyDescent="0.2">
      <c r="A4884" t="s">
        <v>11732</v>
      </c>
      <c r="B4884" t="s">
        <v>12119</v>
      </c>
      <c r="C4884">
        <v>54802393</v>
      </c>
      <c r="D4884" s="5">
        <v>45433</v>
      </c>
      <c r="E4884" t="s">
        <v>11733</v>
      </c>
      <c r="F4884">
        <v>224.55</v>
      </c>
      <c r="I4884">
        <v>1091028</v>
      </c>
      <c r="J4884" t="s">
        <v>63</v>
      </c>
      <c r="K4884" s="6">
        <v>52678.29</v>
      </c>
      <c r="L4884" s="5">
        <v>45460</v>
      </c>
      <c r="P4884">
        <v>224.55</v>
      </c>
      <c r="Q4884">
        <v>0.59979613187811121</v>
      </c>
    </row>
    <row r="4885" spans="1:17" x14ac:dyDescent="0.2">
      <c r="A4885" t="s">
        <v>8347</v>
      </c>
      <c r="B4885" t="s">
        <v>8360</v>
      </c>
      <c r="C4885" t="s">
        <v>8361</v>
      </c>
      <c r="D4885" s="5">
        <v>45237</v>
      </c>
      <c r="E4885" t="s">
        <v>436</v>
      </c>
      <c r="F4885">
        <v>226.08</v>
      </c>
      <c r="I4885">
        <v>597443</v>
      </c>
      <c r="J4885" t="s">
        <v>62</v>
      </c>
      <c r="K4885">
        <v>226.08</v>
      </c>
      <c r="L4885" s="5">
        <v>45245</v>
      </c>
      <c r="P4885">
        <v>193.78</v>
      </c>
      <c r="Q4885">
        <v>0.60001528698845208</v>
      </c>
    </row>
    <row r="4886" spans="1:17" x14ac:dyDescent="0.2">
      <c r="A4886" t="s">
        <v>11495</v>
      </c>
      <c r="B4886" t="s">
        <v>11592</v>
      </c>
      <c r="C4886" t="s">
        <v>11593</v>
      </c>
      <c r="D4886" s="5">
        <v>45447</v>
      </c>
      <c r="E4886" t="s">
        <v>167</v>
      </c>
      <c r="F4886">
        <v>5.62</v>
      </c>
      <c r="I4886">
        <v>1094328</v>
      </c>
      <c r="J4886" t="s">
        <v>63</v>
      </c>
      <c r="K4886">
        <v>235.34</v>
      </c>
      <c r="L4886" s="5">
        <v>45471</v>
      </c>
      <c r="P4886">
        <v>2.81</v>
      </c>
      <c r="Q4886">
        <v>0.60006465069667814</v>
      </c>
    </row>
    <row r="4887" spans="1:17" x14ac:dyDescent="0.2">
      <c r="A4887" t="s">
        <v>10524</v>
      </c>
      <c r="B4887" t="s">
        <v>10565</v>
      </c>
      <c r="C4887" t="s">
        <v>10566</v>
      </c>
      <c r="D4887" s="5">
        <v>45302</v>
      </c>
      <c r="E4887" t="s">
        <v>167</v>
      </c>
      <c r="F4887">
        <v>163.94</v>
      </c>
      <c r="I4887">
        <v>1049665</v>
      </c>
      <c r="J4887" t="s">
        <v>63</v>
      </c>
      <c r="K4887">
        <v>220.98</v>
      </c>
      <c r="L4887" s="5">
        <v>45302</v>
      </c>
      <c r="P4887">
        <v>163.94</v>
      </c>
      <c r="Q4887">
        <v>0.6002628021696238</v>
      </c>
    </row>
    <row r="4888" spans="1:17" x14ac:dyDescent="0.2">
      <c r="A4888" t="s">
        <v>2646</v>
      </c>
      <c r="B4888" t="s">
        <v>2649</v>
      </c>
      <c r="C4888" t="s">
        <v>2650</v>
      </c>
      <c r="D4888" s="5">
        <v>45329</v>
      </c>
      <c r="E4888" t="s">
        <v>436</v>
      </c>
      <c r="F4888">
        <v>29.18</v>
      </c>
      <c r="I4888">
        <v>1057671</v>
      </c>
      <c r="J4888" t="s">
        <v>63</v>
      </c>
      <c r="K4888">
        <v>29.18</v>
      </c>
      <c r="L4888" s="5">
        <v>45334</v>
      </c>
      <c r="P4888">
        <v>29.18</v>
      </c>
      <c r="Q4888">
        <v>0.60032744645599723</v>
      </c>
    </row>
    <row r="4889" spans="1:17" x14ac:dyDescent="0.2">
      <c r="A4889" t="s">
        <v>5203</v>
      </c>
      <c r="B4889" t="s">
        <v>5570</v>
      </c>
      <c r="C4889" t="s">
        <v>5571</v>
      </c>
      <c r="D4889" s="5">
        <v>45315</v>
      </c>
      <c r="E4889" t="s">
        <v>167</v>
      </c>
      <c r="F4889">
        <v>36.42</v>
      </c>
      <c r="I4889">
        <v>1053025</v>
      </c>
      <c r="J4889" t="s">
        <v>63</v>
      </c>
      <c r="K4889">
        <v>74.11</v>
      </c>
      <c r="L4889" s="5">
        <v>45315</v>
      </c>
      <c r="P4889">
        <v>36.42</v>
      </c>
      <c r="Q4889">
        <v>0.60067209213283101</v>
      </c>
    </row>
    <row r="4890" spans="1:17" x14ac:dyDescent="0.2">
      <c r="A4890" t="s">
        <v>481</v>
      </c>
      <c r="B4890" t="s">
        <v>668</v>
      </c>
      <c r="C4890" t="s">
        <v>1018</v>
      </c>
      <c r="D4890" s="5">
        <v>45185</v>
      </c>
      <c r="E4890" t="s">
        <v>484</v>
      </c>
      <c r="F4890">
        <v>600.11</v>
      </c>
      <c r="I4890">
        <v>71929</v>
      </c>
      <c r="J4890" t="s">
        <v>485</v>
      </c>
      <c r="K4890" s="6">
        <v>614311.01</v>
      </c>
      <c r="L4890" s="5">
        <v>45198</v>
      </c>
      <c r="P4890">
        <v>600.11</v>
      </c>
      <c r="Q4890">
        <v>0.60068517326477233</v>
      </c>
    </row>
    <row r="4891" spans="1:17" x14ac:dyDescent="0.2">
      <c r="A4891" t="s">
        <v>4620</v>
      </c>
      <c r="B4891" t="s">
        <v>4735</v>
      </c>
      <c r="C4891" t="s">
        <v>4736</v>
      </c>
      <c r="D4891" s="5">
        <v>45357</v>
      </c>
      <c r="E4891" t="s">
        <v>167</v>
      </c>
      <c r="F4891">
        <v>22.68</v>
      </c>
      <c r="I4891">
        <v>1064597</v>
      </c>
      <c r="J4891" t="s">
        <v>63</v>
      </c>
      <c r="K4891">
        <v>71.040000000000006</v>
      </c>
      <c r="L4891" s="5">
        <v>45357</v>
      </c>
      <c r="P4891">
        <v>22.68</v>
      </c>
      <c r="Q4891">
        <v>0.60083111280666013</v>
      </c>
    </row>
    <row r="4892" spans="1:17" x14ac:dyDescent="0.2">
      <c r="A4892" t="s">
        <v>5950</v>
      </c>
      <c r="B4892" t="s">
        <v>6365</v>
      </c>
      <c r="C4892" t="s">
        <v>6366</v>
      </c>
      <c r="D4892" s="5">
        <v>45232</v>
      </c>
      <c r="E4892" t="s">
        <v>167</v>
      </c>
      <c r="F4892">
        <v>44.56</v>
      </c>
      <c r="I4892">
        <v>1031415</v>
      </c>
      <c r="J4892" t="s">
        <v>63</v>
      </c>
      <c r="K4892" s="6">
        <v>4961.13</v>
      </c>
      <c r="L4892" s="5">
        <v>45232</v>
      </c>
      <c r="P4892">
        <v>32.53</v>
      </c>
      <c r="Q4892">
        <v>0.60083786568814079</v>
      </c>
    </row>
    <row r="4893" spans="1:17" x14ac:dyDescent="0.2">
      <c r="A4893" t="s">
        <v>4620</v>
      </c>
      <c r="B4893" t="s">
        <v>4723</v>
      </c>
      <c r="C4893" t="s">
        <v>4724</v>
      </c>
      <c r="D4893" s="5">
        <v>45330</v>
      </c>
      <c r="E4893" t="s">
        <v>167</v>
      </c>
      <c r="F4893">
        <v>25.24</v>
      </c>
      <c r="I4893">
        <v>1057423</v>
      </c>
      <c r="J4893" t="s">
        <v>63</v>
      </c>
      <c r="K4893">
        <v>25.24</v>
      </c>
      <c r="L4893" s="5">
        <v>45330</v>
      </c>
      <c r="P4893">
        <v>25.24</v>
      </c>
      <c r="Q4893">
        <v>0.60101400574590769</v>
      </c>
    </row>
    <row r="4894" spans="1:17" x14ac:dyDescent="0.2">
      <c r="A4894" t="s">
        <v>4512</v>
      </c>
      <c r="B4894" t="s">
        <v>4513</v>
      </c>
      <c r="C4894" t="s">
        <v>4514</v>
      </c>
      <c r="D4894" s="5">
        <v>45203</v>
      </c>
      <c r="E4894" t="s">
        <v>436</v>
      </c>
      <c r="F4894">
        <v>47.2</v>
      </c>
      <c r="I4894">
        <v>592973</v>
      </c>
      <c r="J4894" t="s">
        <v>62</v>
      </c>
      <c r="K4894">
        <v>47.2</v>
      </c>
      <c r="L4894" s="5">
        <v>45210</v>
      </c>
      <c r="P4894">
        <v>47.2</v>
      </c>
      <c r="Q4894">
        <v>0.60119562051471376</v>
      </c>
    </row>
    <row r="4895" spans="1:17" x14ac:dyDescent="0.2">
      <c r="A4895" t="s">
        <v>5122</v>
      </c>
      <c r="B4895" t="s">
        <v>5135</v>
      </c>
      <c r="C4895" t="s">
        <v>5136</v>
      </c>
      <c r="D4895" s="5">
        <v>45205</v>
      </c>
      <c r="E4895" t="s">
        <v>436</v>
      </c>
      <c r="F4895">
        <v>142.02000000000001</v>
      </c>
      <c r="I4895">
        <v>593137</v>
      </c>
      <c r="J4895" t="s">
        <v>62</v>
      </c>
      <c r="K4895">
        <v>142.02000000000001</v>
      </c>
      <c r="L4895" s="5">
        <v>45211</v>
      </c>
      <c r="P4895">
        <v>121.74</v>
      </c>
      <c r="Q4895">
        <v>0.60123566910582316</v>
      </c>
    </row>
    <row r="4896" spans="1:17" x14ac:dyDescent="0.2">
      <c r="A4896" t="s">
        <v>481</v>
      </c>
      <c r="B4896" t="s">
        <v>662</v>
      </c>
      <c r="C4896" t="s">
        <v>866</v>
      </c>
      <c r="D4896" s="5">
        <v>45154</v>
      </c>
      <c r="E4896" t="s">
        <v>484</v>
      </c>
      <c r="F4896" s="6">
        <v>1900.29</v>
      </c>
      <c r="I4896">
        <v>71731</v>
      </c>
      <c r="J4896" t="s">
        <v>485</v>
      </c>
      <c r="K4896" s="6">
        <v>681080.54</v>
      </c>
      <c r="L4896" s="5">
        <v>45169</v>
      </c>
      <c r="P4896">
        <v>1900.29</v>
      </c>
      <c r="Q4896">
        <v>0.601272848416739</v>
      </c>
    </row>
    <row r="4897" spans="1:17" x14ac:dyDescent="0.2">
      <c r="A4897" t="s">
        <v>4620</v>
      </c>
      <c r="B4897" t="s">
        <v>4703</v>
      </c>
      <c r="C4897" t="s">
        <v>4704</v>
      </c>
      <c r="D4897" s="5">
        <v>45287</v>
      </c>
      <c r="E4897" t="s">
        <v>167</v>
      </c>
      <c r="F4897">
        <v>21.84</v>
      </c>
      <c r="I4897">
        <v>1046098</v>
      </c>
      <c r="J4897" t="s">
        <v>63</v>
      </c>
      <c r="K4897">
        <v>21.84</v>
      </c>
      <c r="L4897" s="5">
        <v>45288</v>
      </c>
      <c r="P4897">
        <v>21.84</v>
      </c>
      <c r="Q4897">
        <v>0.6013552952622172</v>
      </c>
    </row>
    <row r="4898" spans="1:17" x14ac:dyDescent="0.2">
      <c r="A4898" t="s">
        <v>9053</v>
      </c>
      <c r="B4898" t="s">
        <v>9506</v>
      </c>
      <c r="C4898" t="s">
        <v>9507</v>
      </c>
      <c r="D4898" s="5">
        <v>45425</v>
      </c>
      <c r="E4898" t="s">
        <v>167</v>
      </c>
      <c r="F4898">
        <v>44.01</v>
      </c>
      <c r="I4898">
        <v>1082896</v>
      </c>
      <c r="J4898" t="s">
        <v>63</v>
      </c>
      <c r="K4898">
        <v>120.96</v>
      </c>
      <c r="L4898" s="5">
        <v>45425</v>
      </c>
      <c r="P4898">
        <v>44.01</v>
      </c>
      <c r="Q4898">
        <v>0.60140746599476014</v>
      </c>
    </row>
    <row r="4899" spans="1:17" x14ac:dyDescent="0.2">
      <c r="A4899" t="s">
        <v>481</v>
      </c>
      <c r="B4899" t="s">
        <v>524</v>
      </c>
      <c r="C4899" t="s">
        <v>1075</v>
      </c>
      <c r="D4899" s="5">
        <v>45215</v>
      </c>
      <c r="E4899" t="s">
        <v>484</v>
      </c>
      <c r="F4899">
        <v>563.37</v>
      </c>
      <c r="I4899">
        <v>72141</v>
      </c>
      <c r="J4899" t="s">
        <v>485</v>
      </c>
      <c r="K4899" s="6">
        <v>621809.21</v>
      </c>
      <c r="L4899" s="5">
        <v>45231</v>
      </c>
      <c r="P4899">
        <v>563.37</v>
      </c>
      <c r="Q4899">
        <v>0.60153221795395939</v>
      </c>
    </row>
    <row r="4900" spans="1:17" x14ac:dyDescent="0.2">
      <c r="A4900" t="s">
        <v>481</v>
      </c>
      <c r="B4900" t="s">
        <v>734</v>
      </c>
      <c r="C4900" t="s">
        <v>1463</v>
      </c>
      <c r="D4900" s="5">
        <v>45276</v>
      </c>
      <c r="E4900" t="s">
        <v>484</v>
      </c>
      <c r="F4900">
        <v>59.34</v>
      </c>
      <c r="I4900">
        <v>72587</v>
      </c>
      <c r="J4900" t="s">
        <v>485</v>
      </c>
      <c r="K4900" s="6">
        <v>607405.88</v>
      </c>
      <c r="L4900" s="5">
        <v>45289</v>
      </c>
      <c r="P4900">
        <v>59.34</v>
      </c>
      <c r="Q4900">
        <v>0.60165291471702331</v>
      </c>
    </row>
    <row r="4901" spans="1:17" x14ac:dyDescent="0.2">
      <c r="A4901" t="s">
        <v>5950</v>
      </c>
      <c r="B4901" t="s">
        <v>6003</v>
      </c>
      <c r="C4901" t="s">
        <v>6004</v>
      </c>
      <c r="D4901" s="5">
        <v>45149</v>
      </c>
      <c r="E4901" t="s">
        <v>167</v>
      </c>
      <c r="F4901">
        <v>54.64</v>
      </c>
      <c r="I4901">
        <v>1009819</v>
      </c>
      <c r="J4901" t="s">
        <v>63</v>
      </c>
      <c r="K4901" s="6">
        <v>5059.1000000000004</v>
      </c>
      <c r="L4901" s="5">
        <v>45150</v>
      </c>
      <c r="P4901">
        <v>39.9</v>
      </c>
      <c r="Q4901">
        <v>0.60165588817175908</v>
      </c>
    </row>
    <row r="4902" spans="1:17" x14ac:dyDescent="0.2">
      <c r="A4902" t="s">
        <v>5850</v>
      </c>
      <c r="B4902" t="s">
        <v>5851</v>
      </c>
      <c r="C4902">
        <v>3060015</v>
      </c>
      <c r="D4902" s="5">
        <v>45107</v>
      </c>
      <c r="E4902" t="s">
        <v>56</v>
      </c>
      <c r="F4902" s="6">
        <v>10966.5</v>
      </c>
      <c r="I4902">
        <v>582650</v>
      </c>
      <c r="J4902" t="s">
        <v>62</v>
      </c>
      <c r="K4902" s="6">
        <v>12337.5</v>
      </c>
      <c r="L4902" s="5">
        <v>45132</v>
      </c>
      <c r="P4902">
        <v>10966.5</v>
      </c>
      <c r="Q4902">
        <v>0.60170412445893373</v>
      </c>
    </row>
    <row r="4903" spans="1:17" x14ac:dyDescent="0.2">
      <c r="A4903" t="s">
        <v>5950</v>
      </c>
      <c r="B4903" t="s">
        <v>6775</v>
      </c>
      <c r="C4903" t="s">
        <v>6776</v>
      </c>
      <c r="D4903" s="5">
        <v>45322</v>
      </c>
      <c r="E4903" t="s">
        <v>167</v>
      </c>
      <c r="F4903">
        <v>72.989999999999995</v>
      </c>
      <c r="I4903">
        <v>1054989</v>
      </c>
      <c r="J4903" t="s">
        <v>63</v>
      </c>
      <c r="K4903" s="6">
        <v>4539.2</v>
      </c>
      <c r="L4903" s="5">
        <v>45322</v>
      </c>
      <c r="P4903">
        <v>53.27</v>
      </c>
      <c r="Q4903">
        <v>0.60185173203483588</v>
      </c>
    </row>
    <row r="4904" spans="1:17" x14ac:dyDescent="0.2">
      <c r="A4904" t="s">
        <v>437</v>
      </c>
      <c r="B4904" t="s">
        <v>438</v>
      </c>
      <c r="C4904" t="s">
        <v>439</v>
      </c>
      <c r="D4904" s="5">
        <v>45117</v>
      </c>
      <c r="E4904" t="s">
        <v>436</v>
      </c>
      <c r="F4904" s="6">
        <v>2186.0300000000002</v>
      </c>
      <c r="I4904">
        <v>581193</v>
      </c>
      <c r="J4904" t="s">
        <v>62</v>
      </c>
      <c r="K4904" s="6">
        <v>2186.0300000000002</v>
      </c>
      <c r="L4904" s="5">
        <v>45120</v>
      </c>
      <c r="P4904">
        <v>2167.0500000000002</v>
      </c>
      <c r="Q4904">
        <v>0.60186770757569064</v>
      </c>
    </row>
    <row r="4905" spans="1:17" x14ac:dyDescent="0.2">
      <c r="A4905" t="s">
        <v>12161</v>
      </c>
      <c r="B4905" t="s">
        <v>12166</v>
      </c>
      <c r="C4905">
        <v>230816</v>
      </c>
      <c r="D4905" s="5">
        <v>45152</v>
      </c>
      <c r="E4905" t="s">
        <v>56</v>
      </c>
      <c r="F4905">
        <v>368</v>
      </c>
      <c r="I4905">
        <v>588365</v>
      </c>
      <c r="J4905" t="s">
        <v>62</v>
      </c>
      <c r="K4905">
        <v>911</v>
      </c>
      <c r="L4905" s="5">
        <v>45177</v>
      </c>
      <c r="P4905">
        <v>368</v>
      </c>
      <c r="Q4905">
        <v>0.60186928565936115</v>
      </c>
    </row>
    <row r="4906" spans="1:17" x14ac:dyDescent="0.2">
      <c r="A4906" t="s">
        <v>12161</v>
      </c>
      <c r="B4906" t="s">
        <v>12162</v>
      </c>
      <c r="C4906">
        <v>231930</v>
      </c>
      <c r="D4906" s="5">
        <v>45334</v>
      </c>
      <c r="E4906" t="s">
        <v>56</v>
      </c>
      <c r="F4906">
        <v>368</v>
      </c>
      <c r="I4906">
        <v>1064864</v>
      </c>
      <c r="J4906" t="s">
        <v>63</v>
      </c>
      <c r="K4906">
        <v>368</v>
      </c>
      <c r="L4906" s="5">
        <v>45359</v>
      </c>
      <c r="P4906">
        <v>368</v>
      </c>
      <c r="Q4906">
        <v>0.60192953748014499</v>
      </c>
    </row>
    <row r="4907" spans="1:17" x14ac:dyDescent="0.2">
      <c r="A4907" t="s">
        <v>5950</v>
      </c>
      <c r="B4907" t="s">
        <v>6351</v>
      </c>
      <c r="C4907" t="s">
        <v>6352</v>
      </c>
      <c r="D4907" s="5">
        <v>45224</v>
      </c>
      <c r="E4907" t="s">
        <v>167</v>
      </c>
      <c r="F4907">
        <v>110.06</v>
      </c>
      <c r="I4907">
        <v>1029440</v>
      </c>
      <c r="J4907" t="s">
        <v>63</v>
      </c>
      <c r="K4907">
        <v>110.06</v>
      </c>
      <c r="L4907" s="5">
        <v>45224</v>
      </c>
      <c r="P4907">
        <v>110.06</v>
      </c>
      <c r="Q4907">
        <v>0.60196977937945773</v>
      </c>
    </row>
    <row r="4908" spans="1:17" x14ac:dyDescent="0.2">
      <c r="A4908" t="s">
        <v>5950</v>
      </c>
      <c r="B4908" t="s">
        <v>7423</v>
      </c>
      <c r="C4908" t="s">
        <v>7424</v>
      </c>
      <c r="D4908" s="5">
        <v>45464</v>
      </c>
      <c r="E4908" t="s">
        <v>167</v>
      </c>
      <c r="F4908">
        <v>86.93</v>
      </c>
      <c r="I4908">
        <v>1092426</v>
      </c>
      <c r="J4908" t="s">
        <v>63</v>
      </c>
      <c r="K4908" s="6">
        <v>4838.38</v>
      </c>
      <c r="L4908" s="5">
        <v>45464</v>
      </c>
      <c r="P4908">
        <v>63.47</v>
      </c>
      <c r="Q4908">
        <v>0.6020227117948348</v>
      </c>
    </row>
    <row r="4909" spans="1:17" x14ac:dyDescent="0.2">
      <c r="A4909" t="s">
        <v>481</v>
      </c>
      <c r="B4909" t="s">
        <v>1108</v>
      </c>
      <c r="C4909" t="s">
        <v>1524</v>
      </c>
      <c r="D4909" s="5">
        <v>45307</v>
      </c>
      <c r="E4909" t="s">
        <v>484</v>
      </c>
      <c r="F4909">
        <v>344.53</v>
      </c>
      <c r="I4909">
        <v>72804</v>
      </c>
      <c r="J4909" t="s">
        <v>485</v>
      </c>
      <c r="K4909" s="6">
        <v>577784.27</v>
      </c>
      <c r="L4909" s="5">
        <v>45322</v>
      </c>
      <c r="P4909">
        <v>344.53</v>
      </c>
      <c r="Q4909">
        <v>0.60218263046298992</v>
      </c>
    </row>
    <row r="4910" spans="1:17" x14ac:dyDescent="0.2">
      <c r="A4910" t="s">
        <v>2378</v>
      </c>
      <c r="B4910">
        <v>10045</v>
      </c>
      <c r="C4910">
        <v>119292</v>
      </c>
      <c r="D4910" s="5">
        <v>45120</v>
      </c>
      <c r="E4910" t="s">
        <v>56</v>
      </c>
      <c r="F4910">
        <v>719.93</v>
      </c>
      <c r="I4910">
        <v>584269</v>
      </c>
      <c r="J4910" t="s">
        <v>62</v>
      </c>
      <c r="K4910" s="6">
        <v>3528.39</v>
      </c>
      <c r="L4910" s="5">
        <v>45145</v>
      </c>
      <c r="P4910">
        <v>763.13</v>
      </c>
      <c r="Q4910">
        <v>0.60219912050671986</v>
      </c>
    </row>
    <row r="4911" spans="1:17" x14ac:dyDescent="0.2">
      <c r="A4911" t="s">
        <v>11732</v>
      </c>
      <c r="B4911" t="s">
        <v>12149</v>
      </c>
      <c r="C4911">
        <v>54883001</v>
      </c>
      <c r="D4911" s="5">
        <v>45443</v>
      </c>
      <c r="E4911" t="s">
        <v>11733</v>
      </c>
      <c r="F4911">
        <v>224.55</v>
      </c>
      <c r="I4911">
        <v>1093173</v>
      </c>
      <c r="J4911" t="s">
        <v>63</v>
      </c>
      <c r="K4911" s="6">
        <v>33896.839999999997</v>
      </c>
      <c r="L4911" s="5">
        <v>45468</v>
      </c>
      <c r="P4911">
        <v>224.55</v>
      </c>
      <c r="Q4911">
        <v>0.60228390963666489</v>
      </c>
    </row>
    <row r="4912" spans="1:17" x14ac:dyDescent="0.2">
      <c r="A4912" t="s">
        <v>10701</v>
      </c>
      <c r="B4912" t="s">
        <v>10704</v>
      </c>
      <c r="C4912" t="s">
        <v>10705</v>
      </c>
      <c r="D4912" s="5">
        <v>45351</v>
      </c>
      <c r="E4912" t="s">
        <v>436</v>
      </c>
      <c r="F4912">
        <v>123.63</v>
      </c>
      <c r="I4912">
        <v>1063950</v>
      </c>
      <c r="J4912" t="s">
        <v>63</v>
      </c>
      <c r="K4912">
        <v>123.63</v>
      </c>
      <c r="L4912" s="5">
        <v>45356</v>
      </c>
      <c r="P4912">
        <v>123.63</v>
      </c>
      <c r="Q4912">
        <v>0.6022965808460724</v>
      </c>
    </row>
    <row r="4913" spans="1:17" x14ac:dyDescent="0.2">
      <c r="A4913" t="s">
        <v>5950</v>
      </c>
      <c r="B4913" t="s">
        <v>6905</v>
      </c>
      <c r="C4913" t="s">
        <v>6906</v>
      </c>
      <c r="D4913" s="5">
        <v>45362</v>
      </c>
      <c r="E4913" t="s">
        <v>167</v>
      </c>
      <c r="F4913" s="6">
        <v>1578.37</v>
      </c>
      <c r="I4913">
        <v>1065791</v>
      </c>
      <c r="J4913" t="s">
        <v>63</v>
      </c>
      <c r="K4913" s="6">
        <v>5018.84</v>
      </c>
      <c r="L4913" s="5">
        <v>45363</v>
      </c>
      <c r="P4913">
        <v>1152.19</v>
      </c>
      <c r="Q4913">
        <v>0.60246164861025286</v>
      </c>
    </row>
    <row r="4914" spans="1:17" x14ac:dyDescent="0.2">
      <c r="A4914" t="s">
        <v>4071</v>
      </c>
      <c r="B4914" t="s">
        <v>4059</v>
      </c>
      <c r="C4914" t="s">
        <v>4080</v>
      </c>
      <c r="D4914" s="5">
        <v>45231</v>
      </c>
      <c r="E4914" t="s">
        <v>56</v>
      </c>
      <c r="F4914">
        <v>351.92</v>
      </c>
      <c r="I4914">
        <v>1803798</v>
      </c>
      <c r="J4914" t="s">
        <v>57</v>
      </c>
      <c r="K4914">
        <v>351.92</v>
      </c>
      <c r="L4914" s="5">
        <v>45257</v>
      </c>
      <c r="M4914" s="5">
        <v>45278</v>
      </c>
      <c r="N4914">
        <v>20</v>
      </c>
      <c r="O4914">
        <v>7038.4</v>
      </c>
      <c r="P4914">
        <v>351.92</v>
      </c>
      <c r="Q4914">
        <v>0.60258575919038393</v>
      </c>
    </row>
    <row r="4915" spans="1:17" x14ac:dyDescent="0.2">
      <c r="A4915" t="s">
        <v>10497</v>
      </c>
      <c r="B4915" t="s">
        <v>10508</v>
      </c>
      <c r="C4915" t="s">
        <v>10509</v>
      </c>
      <c r="D4915" s="5">
        <v>45281</v>
      </c>
      <c r="E4915" t="s">
        <v>436</v>
      </c>
      <c r="F4915">
        <v>240.36</v>
      </c>
      <c r="I4915">
        <v>603269</v>
      </c>
      <c r="J4915" t="s">
        <v>62</v>
      </c>
      <c r="K4915">
        <v>240.36</v>
      </c>
      <c r="L4915" s="5">
        <v>45294</v>
      </c>
      <c r="P4915">
        <v>240.36</v>
      </c>
      <c r="Q4915">
        <v>0.60259489335059602</v>
      </c>
    </row>
    <row r="4916" spans="1:17" x14ac:dyDescent="0.2">
      <c r="A4916" t="s">
        <v>11112</v>
      </c>
      <c r="B4916" t="s">
        <v>11277</v>
      </c>
      <c r="C4916" t="s">
        <v>11278</v>
      </c>
      <c r="D4916" s="5">
        <v>45280</v>
      </c>
      <c r="E4916" t="s">
        <v>167</v>
      </c>
      <c r="F4916">
        <v>27.76</v>
      </c>
      <c r="I4916">
        <v>1044655</v>
      </c>
      <c r="J4916" t="s">
        <v>63</v>
      </c>
      <c r="K4916">
        <v>82.69</v>
      </c>
      <c r="L4916" s="5">
        <v>45280</v>
      </c>
      <c r="P4916">
        <v>27.76</v>
      </c>
      <c r="Q4916">
        <v>0.60276723591332926</v>
      </c>
    </row>
    <row r="4917" spans="1:17" x14ac:dyDescent="0.2">
      <c r="A4917" t="s">
        <v>5203</v>
      </c>
      <c r="B4917" t="s">
        <v>5766</v>
      </c>
      <c r="C4917" t="s">
        <v>5767</v>
      </c>
      <c r="D4917" s="5">
        <v>45425</v>
      </c>
      <c r="E4917" t="s">
        <v>167</v>
      </c>
      <c r="F4917">
        <v>36.25</v>
      </c>
      <c r="I4917">
        <v>1082858</v>
      </c>
      <c r="J4917" t="s">
        <v>63</v>
      </c>
      <c r="K4917">
        <v>381.59</v>
      </c>
      <c r="L4917" s="5">
        <v>45425</v>
      </c>
      <c r="P4917">
        <v>36.25</v>
      </c>
      <c r="Q4917">
        <v>0.60279885179237325</v>
      </c>
    </row>
    <row r="4918" spans="1:17" x14ac:dyDescent="0.2">
      <c r="A4918" t="s">
        <v>2378</v>
      </c>
      <c r="B4918" t="s">
        <v>2403</v>
      </c>
      <c r="C4918">
        <v>127407</v>
      </c>
      <c r="D4918" s="5">
        <v>45420</v>
      </c>
      <c r="E4918" t="s">
        <v>56</v>
      </c>
      <c r="F4918" s="6">
        <v>1044.17</v>
      </c>
      <c r="I4918">
        <v>1087520</v>
      </c>
      <c r="J4918" t="s">
        <v>63</v>
      </c>
      <c r="K4918" s="6">
        <v>135176.70000000001</v>
      </c>
      <c r="L4918" s="5">
        <v>45446</v>
      </c>
      <c r="P4918">
        <v>1145.98</v>
      </c>
      <c r="Q4918">
        <v>0.60299203652759048</v>
      </c>
    </row>
    <row r="4919" spans="1:17" x14ac:dyDescent="0.2">
      <c r="A4919" t="s">
        <v>481</v>
      </c>
      <c r="B4919" t="s">
        <v>670</v>
      </c>
      <c r="C4919" t="s">
        <v>1723</v>
      </c>
      <c r="D4919" s="5">
        <v>45338</v>
      </c>
      <c r="E4919" t="s">
        <v>484</v>
      </c>
      <c r="F4919">
        <v>512.71</v>
      </c>
      <c r="I4919">
        <v>73041</v>
      </c>
      <c r="J4919" t="s">
        <v>485</v>
      </c>
      <c r="K4919" s="6">
        <v>802703.69</v>
      </c>
      <c r="L4919" s="5">
        <v>45351</v>
      </c>
      <c r="P4919">
        <v>512.71</v>
      </c>
      <c r="Q4919">
        <v>0.60316443785037455</v>
      </c>
    </row>
    <row r="4920" spans="1:17" x14ac:dyDescent="0.2">
      <c r="A4920" t="s">
        <v>481</v>
      </c>
      <c r="B4920" t="s">
        <v>717</v>
      </c>
      <c r="C4920" t="s">
        <v>905</v>
      </c>
      <c r="D4920" s="5">
        <v>45154</v>
      </c>
      <c r="E4920" t="s">
        <v>484</v>
      </c>
      <c r="F4920" s="6">
        <v>1588.64</v>
      </c>
      <c r="I4920">
        <v>71731</v>
      </c>
      <c r="J4920" t="s">
        <v>485</v>
      </c>
      <c r="K4920" s="6">
        <v>681080.54</v>
      </c>
      <c r="L4920" s="5">
        <v>45169</v>
      </c>
      <c r="P4920">
        <v>1588.64</v>
      </c>
      <c r="Q4920">
        <v>0.6032228432800345</v>
      </c>
    </row>
    <row r="4921" spans="1:17" x14ac:dyDescent="0.2">
      <c r="A4921" t="s">
        <v>11732</v>
      </c>
      <c r="B4921" t="s">
        <v>11928</v>
      </c>
      <c r="C4921">
        <v>53635750</v>
      </c>
      <c r="D4921" s="5">
        <v>45278</v>
      </c>
      <c r="E4921" t="s">
        <v>11733</v>
      </c>
      <c r="F4921">
        <v>117.54</v>
      </c>
      <c r="I4921">
        <v>604517</v>
      </c>
      <c r="J4921" t="s">
        <v>62</v>
      </c>
      <c r="K4921" s="6">
        <v>22032.19</v>
      </c>
      <c r="L4921" s="5">
        <v>45303</v>
      </c>
      <c r="P4921">
        <v>117.54</v>
      </c>
      <c r="Q4921">
        <v>0.6032853633207983</v>
      </c>
    </row>
    <row r="4922" spans="1:17" x14ac:dyDescent="0.2">
      <c r="A4922" t="s">
        <v>11112</v>
      </c>
      <c r="B4922" t="s">
        <v>11269</v>
      </c>
      <c r="C4922" t="s">
        <v>11270</v>
      </c>
      <c r="D4922" s="5">
        <v>45273</v>
      </c>
      <c r="E4922" t="s">
        <v>167</v>
      </c>
      <c r="F4922">
        <v>26.58</v>
      </c>
      <c r="I4922">
        <v>1042832</v>
      </c>
      <c r="J4922" t="s">
        <v>63</v>
      </c>
      <c r="K4922">
        <v>54.82</v>
      </c>
      <c r="L4922" s="5">
        <v>45273</v>
      </c>
      <c r="P4922">
        <v>26.58</v>
      </c>
      <c r="Q4922">
        <v>0.60332585738557876</v>
      </c>
    </row>
    <row r="4923" spans="1:17" x14ac:dyDescent="0.2">
      <c r="A4923" t="s">
        <v>8117</v>
      </c>
      <c r="B4923" t="s">
        <v>8118</v>
      </c>
      <c r="C4923" t="s">
        <v>8130</v>
      </c>
      <c r="D4923" s="5">
        <v>45459</v>
      </c>
      <c r="E4923" t="s">
        <v>69</v>
      </c>
      <c r="F4923">
        <v>479.36</v>
      </c>
      <c r="G4923" s="5">
        <v>45428</v>
      </c>
      <c r="H4923" s="5">
        <v>45459</v>
      </c>
      <c r="I4923">
        <v>1824093</v>
      </c>
      <c r="J4923" t="s">
        <v>57</v>
      </c>
      <c r="K4923">
        <v>479.36</v>
      </c>
      <c r="L4923" s="5">
        <v>45469</v>
      </c>
      <c r="M4923" s="5">
        <v>45485</v>
      </c>
      <c r="N4923">
        <v>15</v>
      </c>
      <c r="O4923">
        <v>7190.4</v>
      </c>
      <c r="P4923">
        <v>479.36</v>
      </c>
      <c r="Q4923">
        <v>0.60339335978776631</v>
      </c>
    </row>
    <row r="4924" spans="1:17" x14ac:dyDescent="0.2">
      <c r="A4924" t="s">
        <v>10003</v>
      </c>
      <c r="B4924" t="s">
        <v>10010</v>
      </c>
      <c r="C4924">
        <v>24125</v>
      </c>
      <c r="D4924" s="5">
        <v>45390</v>
      </c>
      <c r="E4924" t="s">
        <v>56</v>
      </c>
      <c r="F4924" s="6">
        <v>10565.1</v>
      </c>
      <c r="I4924">
        <v>1080350</v>
      </c>
      <c r="J4924" t="s">
        <v>63</v>
      </c>
      <c r="K4924" s="6">
        <v>19060.099999999999</v>
      </c>
      <c r="L4924" s="5">
        <v>45415</v>
      </c>
      <c r="P4924">
        <v>10565.1</v>
      </c>
      <c r="Q4924">
        <v>0.60340429472800083</v>
      </c>
    </row>
    <row r="4925" spans="1:17" x14ac:dyDescent="0.2">
      <c r="A4925" t="s">
        <v>156</v>
      </c>
      <c r="B4925">
        <v>49180</v>
      </c>
      <c r="C4925">
        <v>3607779001</v>
      </c>
      <c r="D4925" s="5">
        <v>45300</v>
      </c>
      <c r="E4925" t="s">
        <v>56</v>
      </c>
      <c r="F4925" s="6">
        <v>27353.69</v>
      </c>
      <c r="I4925">
        <v>1061083</v>
      </c>
      <c r="J4925" t="s">
        <v>63</v>
      </c>
      <c r="K4925" s="6">
        <v>19358.669999999998</v>
      </c>
      <c r="L4925" s="5">
        <v>45345</v>
      </c>
      <c r="P4925">
        <v>550</v>
      </c>
      <c r="Q4925">
        <v>0.60350211140770393</v>
      </c>
    </row>
    <row r="4926" spans="1:17" x14ac:dyDescent="0.2">
      <c r="A4926" t="s">
        <v>3102</v>
      </c>
      <c r="B4926" t="s">
        <v>3103</v>
      </c>
      <c r="C4926">
        <v>3525492</v>
      </c>
      <c r="D4926" s="5">
        <v>45022</v>
      </c>
      <c r="E4926" t="s">
        <v>56</v>
      </c>
      <c r="F4926">
        <v>308.83999999999997</v>
      </c>
      <c r="I4926">
        <v>587376</v>
      </c>
      <c r="J4926" t="s">
        <v>62</v>
      </c>
      <c r="K4926">
        <v>308.83999999999997</v>
      </c>
      <c r="L4926" s="5">
        <v>45169</v>
      </c>
      <c r="P4926">
        <v>327.37</v>
      </c>
      <c r="Q4926">
        <v>0.60364118687710433</v>
      </c>
    </row>
    <row r="4927" spans="1:17" x14ac:dyDescent="0.2">
      <c r="A4927" t="s">
        <v>3207</v>
      </c>
      <c r="B4927" t="s">
        <v>3210</v>
      </c>
      <c r="C4927" t="s">
        <v>3211</v>
      </c>
      <c r="D4927" s="5">
        <v>45329</v>
      </c>
      <c r="E4927" t="s">
        <v>436</v>
      </c>
      <c r="F4927">
        <v>309.27999999999997</v>
      </c>
      <c r="I4927">
        <v>1058428</v>
      </c>
      <c r="J4927" t="s">
        <v>63</v>
      </c>
      <c r="K4927">
        <v>309.27999999999997</v>
      </c>
      <c r="L4927" s="5">
        <v>45335</v>
      </c>
      <c r="P4927">
        <v>309.27999999999997</v>
      </c>
      <c r="Q4927">
        <v>0.6037614797124039</v>
      </c>
    </row>
    <row r="4928" spans="1:17" x14ac:dyDescent="0.2">
      <c r="A4928" t="s">
        <v>10879</v>
      </c>
      <c r="B4928" t="s">
        <v>10896</v>
      </c>
      <c r="C4928" t="s">
        <v>10897</v>
      </c>
      <c r="D4928" s="5">
        <v>45307</v>
      </c>
      <c r="E4928" t="s">
        <v>436</v>
      </c>
      <c r="F4928" s="6">
        <v>2154.83</v>
      </c>
      <c r="I4928">
        <v>1053062</v>
      </c>
      <c r="J4928" t="s">
        <v>63</v>
      </c>
      <c r="K4928" s="6">
        <v>2154.83</v>
      </c>
      <c r="L4928" s="5">
        <v>45316</v>
      </c>
      <c r="P4928">
        <v>19.82</v>
      </c>
      <c r="Q4928">
        <v>0.60385867944232374</v>
      </c>
    </row>
    <row r="4929" spans="1:17" x14ac:dyDescent="0.2">
      <c r="A4929" t="s">
        <v>2931</v>
      </c>
      <c r="B4929" t="s">
        <v>2946</v>
      </c>
      <c r="C4929" t="s">
        <v>2947</v>
      </c>
      <c r="D4929" s="5">
        <v>45343</v>
      </c>
      <c r="E4929" t="s">
        <v>167</v>
      </c>
      <c r="F4929">
        <v>52.36</v>
      </c>
      <c r="I4929">
        <v>1060720</v>
      </c>
      <c r="J4929" t="s">
        <v>63</v>
      </c>
      <c r="K4929">
        <v>52.36</v>
      </c>
      <c r="L4929" s="5">
        <v>45343</v>
      </c>
      <c r="P4929">
        <v>52.36</v>
      </c>
      <c r="Q4929">
        <v>0.60401874897562757</v>
      </c>
    </row>
    <row r="4930" spans="1:17" x14ac:dyDescent="0.2">
      <c r="A4930" t="s">
        <v>10127</v>
      </c>
      <c r="B4930" t="s">
        <v>10128</v>
      </c>
      <c r="C4930" t="s">
        <v>10179</v>
      </c>
      <c r="D4930" s="5">
        <v>45446</v>
      </c>
      <c r="E4930" t="s">
        <v>56</v>
      </c>
      <c r="F4930">
        <v>615.51</v>
      </c>
      <c r="I4930">
        <v>1823576</v>
      </c>
      <c r="J4930" t="s">
        <v>57</v>
      </c>
      <c r="K4930" s="6">
        <v>2396.25</v>
      </c>
      <c r="L4930" s="5">
        <v>45463</v>
      </c>
      <c r="M4930" s="5">
        <v>45471</v>
      </c>
      <c r="N4930">
        <v>7</v>
      </c>
      <c r="O4930">
        <v>16773.75</v>
      </c>
      <c r="P4930">
        <v>615.51</v>
      </c>
      <c r="Q4930">
        <v>0.60402106516909948</v>
      </c>
    </row>
    <row r="4931" spans="1:17" x14ac:dyDescent="0.2">
      <c r="A4931" t="s">
        <v>5950</v>
      </c>
      <c r="B4931" t="s">
        <v>6281</v>
      </c>
      <c r="C4931" t="s">
        <v>6282</v>
      </c>
      <c r="D4931" s="5">
        <v>45209</v>
      </c>
      <c r="E4931" t="s">
        <v>167</v>
      </c>
      <c r="F4931">
        <v>63.92</v>
      </c>
      <c r="I4931">
        <v>1025077</v>
      </c>
      <c r="J4931" t="s">
        <v>63</v>
      </c>
      <c r="K4931" s="6">
        <v>4711.13</v>
      </c>
      <c r="L4931" s="5">
        <v>45209</v>
      </c>
      <c r="P4931">
        <v>46.65</v>
      </c>
      <c r="Q4931">
        <v>0.60411066748131459</v>
      </c>
    </row>
    <row r="4932" spans="1:17" x14ac:dyDescent="0.2">
      <c r="A4932" t="s">
        <v>481</v>
      </c>
      <c r="B4932" t="s">
        <v>607</v>
      </c>
      <c r="C4932" t="s">
        <v>1118</v>
      </c>
      <c r="D4932" s="5">
        <v>45215</v>
      </c>
      <c r="E4932" t="s">
        <v>484</v>
      </c>
      <c r="F4932" s="6">
        <v>2333.58</v>
      </c>
      <c r="I4932">
        <v>72141</v>
      </c>
      <c r="J4932" t="s">
        <v>485</v>
      </c>
      <c r="K4932" s="6">
        <v>621809.21</v>
      </c>
      <c r="L4932" s="5">
        <v>45231</v>
      </c>
      <c r="P4932">
        <v>2333.58</v>
      </c>
      <c r="Q4932">
        <v>0.6042234947951034</v>
      </c>
    </row>
    <row r="4933" spans="1:17" x14ac:dyDescent="0.2">
      <c r="A4933" t="s">
        <v>10960</v>
      </c>
      <c r="B4933" t="s">
        <v>10965</v>
      </c>
      <c r="C4933" t="s">
        <v>10982</v>
      </c>
      <c r="D4933" s="5">
        <v>45304</v>
      </c>
      <c r="E4933" t="s">
        <v>69</v>
      </c>
      <c r="F4933" s="6">
        <v>5122.91</v>
      </c>
      <c r="G4933" s="5">
        <v>45273</v>
      </c>
      <c r="H4933" s="5">
        <v>45304</v>
      </c>
      <c r="I4933">
        <v>1810013</v>
      </c>
      <c r="J4933" t="s">
        <v>57</v>
      </c>
      <c r="K4933" s="6">
        <v>57395.47</v>
      </c>
      <c r="L4933" s="5">
        <v>45322</v>
      </c>
      <c r="M4933" s="5">
        <v>45334</v>
      </c>
      <c r="N4933">
        <v>11</v>
      </c>
      <c r="O4933">
        <v>631350.17000000004</v>
      </c>
      <c r="P4933">
        <v>4381.1099999999997</v>
      </c>
      <c r="Q4933">
        <v>0.60456408307495335</v>
      </c>
    </row>
    <row r="4934" spans="1:17" x14ac:dyDescent="0.2">
      <c r="A4934" t="s">
        <v>5853</v>
      </c>
      <c r="B4934" t="s">
        <v>5854</v>
      </c>
      <c r="C4934">
        <v>32036</v>
      </c>
      <c r="D4934" s="5">
        <v>45390</v>
      </c>
      <c r="E4934" t="s">
        <v>56</v>
      </c>
      <c r="F4934" s="6">
        <v>20000</v>
      </c>
      <c r="I4934">
        <v>1817856</v>
      </c>
      <c r="J4934" t="s">
        <v>57</v>
      </c>
      <c r="K4934" s="6">
        <v>25000</v>
      </c>
      <c r="L4934" s="5">
        <v>45397</v>
      </c>
      <c r="M4934" s="5">
        <v>45419</v>
      </c>
      <c r="N4934">
        <v>21</v>
      </c>
      <c r="O4934">
        <v>525000</v>
      </c>
      <c r="P4934">
        <v>20000</v>
      </c>
      <c r="Q4934">
        <v>0.6045710890359195</v>
      </c>
    </row>
    <row r="4935" spans="1:17" x14ac:dyDescent="0.2">
      <c r="A4935" t="s">
        <v>8570</v>
      </c>
      <c r="B4935" t="s">
        <v>8589</v>
      </c>
      <c r="C4935" t="s">
        <v>8590</v>
      </c>
      <c r="D4935" s="5">
        <v>45162</v>
      </c>
      <c r="E4935" t="s">
        <v>167</v>
      </c>
      <c r="F4935" s="6">
        <v>1036.0999999999999</v>
      </c>
      <c r="I4935">
        <v>1013119</v>
      </c>
      <c r="J4935" t="s">
        <v>63</v>
      </c>
      <c r="K4935" s="6">
        <v>1036.0999999999999</v>
      </c>
      <c r="L4935" s="5">
        <v>45162</v>
      </c>
      <c r="P4935">
        <v>1036.0999999999999</v>
      </c>
      <c r="Q4935">
        <v>0.60465439847550462</v>
      </c>
    </row>
    <row r="4936" spans="1:17" x14ac:dyDescent="0.2">
      <c r="A4936" t="s">
        <v>3725</v>
      </c>
      <c r="B4936" t="s">
        <v>3726</v>
      </c>
      <c r="C4936" t="s">
        <v>3727</v>
      </c>
      <c r="D4936" s="5">
        <v>45219</v>
      </c>
      <c r="E4936" t="s">
        <v>56</v>
      </c>
      <c r="F4936">
        <v>86</v>
      </c>
      <c r="I4936">
        <v>1800820</v>
      </c>
      <c r="J4936" t="s">
        <v>57</v>
      </c>
      <c r="K4936">
        <v>86</v>
      </c>
      <c r="L4936" s="5">
        <v>45222</v>
      </c>
      <c r="M4936" s="5">
        <v>45230</v>
      </c>
      <c r="N4936">
        <v>7</v>
      </c>
      <c r="O4936">
        <v>602</v>
      </c>
      <c r="P4936">
        <v>86</v>
      </c>
      <c r="Q4936">
        <v>0.60478067541023151</v>
      </c>
    </row>
    <row r="4937" spans="1:17" x14ac:dyDescent="0.2">
      <c r="A4937" t="s">
        <v>481</v>
      </c>
      <c r="B4937" t="s">
        <v>788</v>
      </c>
      <c r="C4937" t="s">
        <v>1799</v>
      </c>
      <c r="D4937" s="5">
        <v>45367</v>
      </c>
      <c r="E4937" t="s">
        <v>484</v>
      </c>
      <c r="F4937">
        <v>35</v>
      </c>
      <c r="I4937">
        <v>73273</v>
      </c>
      <c r="J4937" t="s">
        <v>485</v>
      </c>
      <c r="K4937" s="6">
        <v>689219.2</v>
      </c>
      <c r="L4937" s="5">
        <v>45380</v>
      </c>
      <c r="P4937">
        <v>35</v>
      </c>
      <c r="Q4937">
        <v>0.60481779368902233</v>
      </c>
    </row>
    <row r="4938" spans="1:17" x14ac:dyDescent="0.2">
      <c r="A4938" t="s">
        <v>481</v>
      </c>
      <c r="B4938" t="s">
        <v>649</v>
      </c>
      <c r="C4938" t="s">
        <v>1709</v>
      </c>
      <c r="D4938" s="5">
        <v>45338</v>
      </c>
      <c r="E4938" t="s">
        <v>484</v>
      </c>
      <c r="F4938" s="6">
        <v>2363.69</v>
      </c>
      <c r="I4938">
        <v>73041</v>
      </c>
      <c r="J4938" t="s">
        <v>485</v>
      </c>
      <c r="K4938" s="6">
        <v>802703.69</v>
      </c>
      <c r="L4938" s="5">
        <v>45351</v>
      </c>
      <c r="P4938">
        <v>2363.69</v>
      </c>
      <c r="Q4938">
        <v>0.60484868387645307</v>
      </c>
    </row>
    <row r="4939" spans="1:17" x14ac:dyDescent="0.2">
      <c r="A4939" t="s">
        <v>7835</v>
      </c>
      <c r="B4939" t="s">
        <v>7986</v>
      </c>
      <c r="C4939" t="s">
        <v>7987</v>
      </c>
      <c r="D4939" s="5">
        <v>45419</v>
      </c>
      <c r="E4939" t="s">
        <v>167</v>
      </c>
      <c r="F4939">
        <v>53.62</v>
      </c>
      <c r="I4939">
        <v>1081265</v>
      </c>
      <c r="J4939" t="s">
        <v>63</v>
      </c>
      <c r="K4939">
        <v>53.62</v>
      </c>
      <c r="L4939" s="5">
        <v>45419</v>
      </c>
      <c r="P4939">
        <v>53.62</v>
      </c>
      <c r="Q4939">
        <v>0.60485093248561095</v>
      </c>
    </row>
    <row r="4940" spans="1:17" x14ac:dyDescent="0.2">
      <c r="A4940" t="s">
        <v>11732</v>
      </c>
      <c r="B4940" t="s">
        <v>12108</v>
      </c>
      <c r="C4940">
        <v>54789252</v>
      </c>
      <c r="D4940" s="5">
        <v>45432</v>
      </c>
      <c r="E4940" t="s">
        <v>11733</v>
      </c>
      <c r="F4940">
        <v>145.22</v>
      </c>
      <c r="I4940">
        <v>1090783</v>
      </c>
      <c r="J4940" t="s">
        <v>63</v>
      </c>
      <c r="K4940" s="6">
        <v>17040.95</v>
      </c>
      <c r="L4940" s="5">
        <v>45457</v>
      </c>
      <c r="P4940">
        <v>145.22</v>
      </c>
      <c r="Q4940">
        <v>0.60515342376450154</v>
      </c>
    </row>
    <row r="4941" spans="1:17" x14ac:dyDescent="0.2">
      <c r="A4941" t="s">
        <v>5950</v>
      </c>
      <c r="B4941" t="s">
        <v>6387</v>
      </c>
      <c r="C4941" t="s">
        <v>6388</v>
      </c>
      <c r="D4941" s="5">
        <v>45232</v>
      </c>
      <c r="E4941" t="s">
        <v>167</v>
      </c>
      <c r="F4941">
        <v>53.96</v>
      </c>
      <c r="I4941">
        <v>1031415</v>
      </c>
      <c r="J4941" t="s">
        <v>63</v>
      </c>
      <c r="K4941" s="6">
        <v>4961.13</v>
      </c>
      <c r="L4941" s="5">
        <v>45232</v>
      </c>
      <c r="P4941">
        <v>39.39</v>
      </c>
      <c r="Q4941">
        <v>0.60525997569640422</v>
      </c>
    </row>
    <row r="4942" spans="1:17" x14ac:dyDescent="0.2">
      <c r="A4942" t="s">
        <v>4212</v>
      </c>
      <c r="B4942" t="s">
        <v>4214</v>
      </c>
      <c r="C4942">
        <v>1143258</v>
      </c>
      <c r="D4942" s="5">
        <v>45395</v>
      </c>
      <c r="E4942" t="s">
        <v>56</v>
      </c>
      <c r="F4942" s="6">
        <v>49653.760000000002</v>
      </c>
      <c r="I4942">
        <v>1077369</v>
      </c>
      <c r="J4942" t="s">
        <v>63</v>
      </c>
      <c r="K4942" s="6">
        <v>205370.98</v>
      </c>
      <c r="L4942" s="5">
        <v>45405</v>
      </c>
      <c r="P4942">
        <v>49653.760000000002</v>
      </c>
      <c r="Q4942">
        <v>0.60540503686671809</v>
      </c>
    </row>
    <row r="4943" spans="1:17" x14ac:dyDescent="0.2">
      <c r="A4943" t="s">
        <v>8719</v>
      </c>
      <c r="B4943" t="s">
        <v>8720</v>
      </c>
      <c r="C4943" t="s">
        <v>8721</v>
      </c>
      <c r="D4943" s="5">
        <v>45118</v>
      </c>
      <c r="E4943" t="s">
        <v>167</v>
      </c>
      <c r="F4943">
        <v>58.53</v>
      </c>
      <c r="I4943">
        <v>1001894</v>
      </c>
      <c r="J4943" t="s">
        <v>63</v>
      </c>
      <c r="K4943" s="6">
        <v>1011.02</v>
      </c>
      <c r="L4943" s="5">
        <v>45118</v>
      </c>
      <c r="P4943">
        <v>58.53</v>
      </c>
      <c r="Q4943">
        <v>0.60550449887915414</v>
      </c>
    </row>
    <row r="4944" spans="1:17" x14ac:dyDescent="0.2">
      <c r="A4944" t="s">
        <v>3369</v>
      </c>
      <c r="B4944" t="s">
        <v>3372</v>
      </c>
      <c r="C4944" t="s">
        <v>3373</v>
      </c>
      <c r="D4944" s="5">
        <v>45153</v>
      </c>
      <c r="E4944" t="s">
        <v>30</v>
      </c>
      <c r="F4944" s="6">
        <v>229378.72</v>
      </c>
      <c r="I4944">
        <v>585734</v>
      </c>
      <c r="J4944" t="s">
        <v>62</v>
      </c>
      <c r="K4944" s="6">
        <v>229378.72</v>
      </c>
      <c r="L4944" s="5">
        <v>45156</v>
      </c>
      <c r="P4944">
        <v>27838.47</v>
      </c>
      <c r="Q4944">
        <v>0.60583976339448964</v>
      </c>
    </row>
    <row r="4945" spans="1:17" x14ac:dyDescent="0.2">
      <c r="A4945" t="s">
        <v>9682</v>
      </c>
      <c r="B4945" t="s">
        <v>9699</v>
      </c>
      <c r="C4945" t="s">
        <v>9700</v>
      </c>
      <c r="D4945" s="5">
        <v>45383</v>
      </c>
      <c r="E4945" t="s">
        <v>167</v>
      </c>
      <c r="F4945">
        <v>134</v>
      </c>
      <c r="I4945">
        <v>1071335</v>
      </c>
      <c r="J4945" t="s">
        <v>63</v>
      </c>
      <c r="K4945">
        <v>134</v>
      </c>
      <c r="L4945" s="5">
        <v>45383</v>
      </c>
      <c r="P4945">
        <v>134</v>
      </c>
      <c r="Q4945">
        <v>0.60599352481034063</v>
      </c>
    </row>
    <row r="4946" spans="1:17" x14ac:dyDescent="0.2">
      <c r="A4946" t="s">
        <v>224</v>
      </c>
      <c r="B4946" t="s">
        <v>227</v>
      </c>
      <c r="C4946" t="s">
        <v>249</v>
      </c>
      <c r="D4946" s="5">
        <v>45424</v>
      </c>
      <c r="E4946" t="s">
        <v>69</v>
      </c>
      <c r="F4946" s="6">
        <v>14067.16</v>
      </c>
      <c r="G4946" s="5">
        <v>45394</v>
      </c>
      <c r="H4946" s="5">
        <v>45424</v>
      </c>
      <c r="I4946">
        <v>1822417</v>
      </c>
      <c r="J4946" t="s">
        <v>57</v>
      </c>
      <c r="K4946" s="6">
        <v>198019.61</v>
      </c>
      <c r="L4946" s="5">
        <v>45448</v>
      </c>
      <c r="M4946" s="5">
        <v>45456</v>
      </c>
      <c r="N4946">
        <v>7</v>
      </c>
      <c r="O4946">
        <v>1386137.27</v>
      </c>
      <c r="P4946">
        <v>6844.6</v>
      </c>
      <c r="Q4946">
        <v>0.60619387541291925</v>
      </c>
    </row>
    <row r="4947" spans="1:17" x14ac:dyDescent="0.2">
      <c r="A4947" t="s">
        <v>481</v>
      </c>
      <c r="B4947" t="s">
        <v>586</v>
      </c>
      <c r="C4947" t="s">
        <v>810</v>
      </c>
      <c r="D4947" s="5">
        <v>45154</v>
      </c>
      <c r="E4947" t="s">
        <v>484</v>
      </c>
      <c r="F4947">
        <v>491.96</v>
      </c>
      <c r="I4947">
        <v>71731</v>
      </c>
      <c r="J4947" t="s">
        <v>485</v>
      </c>
      <c r="K4947" s="6">
        <v>681080.54</v>
      </c>
      <c r="L4947" s="5">
        <v>45169</v>
      </c>
      <c r="P4947">
        <v>491.96</v>
      </c>
      <c r="Q4947">
        <v>0.60628529076441873</v>
      </c>
    </row>
    <row r="4948" spans="1:17" x14ac:dyDescent="0.2">
      <c r="A4948" t="s">
        <v>3083</v>
      </c>
      <c r="B4948" t="s">
        <v>3087</v>
      </c>
      <c r="C4948">
        <v>100223</v>
      </c>
      <c r="D4948" s="5">
        <v>45201</v>
      </c>
      <c r="E4948" t="s">
        <v>56</v>
      </c>
      <c r="F4948">
        <v>795</v>
      </c>
      <c r="I4948">
        <v>1799058</v>
      </c>
      <c r="J4948" t="s">
        <v>57</v>
      </c>
      <c r="K4948">
        <v>795</v>
      </c>
      <c r="L4948" s="5">
        <v>45203</v>
      </c>
      <c r="M4948" s="5">
        <v>45218</v>
      </c>
      <c r="N4948">
        <v>14</v>
      </c>
      <c r="O4948">
        <v>11130</v>
      </c>
      <c r="P4948">
        <v>842.7</v>
      </c>
      <c r="Q4948">
        <v>0.60646060366520715</v>
      </c>
    </row>
    <row r="4949" spans="1:17" x14ac:dyDescent="0.2">
      <c r="A4949" t="s">
        <v>2984</v>
      </c>
      <c r="B4949" t="s">
        <v>2985</v>
      </c>
      <c r="C4949">
        <v>31195</v>
      </c>
      <c r="D4949" s="5">
        <v>45260</v>
      </c>
      <c r="E4949" t="s">
        <v>56</v>
      </c>
      <c r="F4949">
        <v>127.2</v>
      </c>
      <c r="I4949">
        <v>1806316</v>
      </c>
      <c r="J4949" t="s">
        <v>57</v>
      </c>
      <c r="K4949">
        <v>288.86</v>
      </c>
      <c r="L4949" s="5">
        <v>45287</v>
      </c>
      <c r="M4949" s="5">
        <v>45296</v>
      </c>
      <c r="N4949">
        <v>8</v>
      </c>
      <c r="O4949">
        <v>2310.88</v>
      </c>
      <c r="P4949">
        <v>127.2</v>
      </c>
      <c r="Q4949">
        <v>0.60653525470137304</v>
      </c>
    </row>
    <row r="4950" spans="1:17" x14ac:dyDescent="0.2">
      <c r="A4950" t="s">
        <v>66</v>
      </c>
      <c r="B4950" t="s">
        <v>67</v>
      </c>
      <c r="C4950" t="s">
        <v>70</v>
      </c>
      <c r="D4950" s="5">
        <v>45134</v>
      </c>
      <c r="E4950" t="s">
        <v>69</v>
      </c>
      <c r="F4950" s="6">
        <v>6557.22</v>
      </c>
      <c r="G4950" s="5">
        <v>45104</v>
      </c>
      <c r="H4950" s="5">
        <v>45134</v>
      </c>
      <c r="I4950">
        <v>1793571</v>
      </c>
      <c r="J4950" t="s">
        <v>57</v>
      </c>
      <c r="K4950" s="6">
        <v>6557.22</v>
      </c>
      <c r="L4950" s="5">
        <v>45140</v>
      </c>
      <c r="M4950" s="5">
        <v>45146</v>
      </c>
      <c r="N4950">
        <v>5</v>
      </c>
      <c r="O4950">
        <v>32786.1</v>
      </c>
      <c r="P4950">
        <v>1203.55</v>
      </c>
      <c r="Q4950">
        <v>0.6065872797049342</v>
      </c>
    </row>
    <row r="4951" spans="1:17" x14ac:dyDescent="0.2">
      <c r="A4951" t="s">
        <v>481</v>
      </c>
      <c r="B4951" t="s">
        <v>697</v>
      </c>
      <c r="C4951" t="s">
        <v>2149</v>
      </c>
      <c r="D4951" s="5">
        <v>45428</v>
      </c>
      <c r="E4951" t="s">
        <v>484</v>
      </c>
      <c r="F4951">
        <v>76.290000000000006</v>
      </c>
      <c r="I4951">
        <v>73668</v>
      </c>
      <c r="J4951" t="s">
        <v>485</v>
      </c>
      <c r="K4951" s="6">
        <v>792952.19</v>
      </c>
      <c r="L4951" s="5">
        <v>45442</v>
      </c>
      <c r="P4951">
        <v>76.290000000000006</v>
      </c>
      <c r="Q4951">
        <v>0.60658807651856206</v>
      </c>
    </row>
    <row r="4952" spans="1:17" x14ac:dyDescent="0.2">
      <c r="A4952" t="s">
        <v>4818</v>
      </c>
      <c r="B4952" t="s">
        <v>4909</v>
      </c>
      <c r="C4952" t="s">
        <v>4910</v>
      </c>
      <c r="D4952" s="5">
        <v>45237</v>
      </c>
      <c r="E4952" t="s">
        <v>167</v>
      </c>
      <c r="F4952">
        <v>36.69</v>
      </c>
      <c r="I4952">
        <v>1033963</v>
      </c>
      <c r="J4952" t="s">
        <v>63</v>
      </c>
      <c r="K4952">
        <v>143.72999999999999</v>
      </c>
      <c r="L4952" s="5">
        <v>45237</v>
      </c>
      <c r="P4952">
        <v>36.69</v>
      </c>
      <c r="Q4952">
        <v>0.60695470462248957</v>
      </c>
    </row>
    <row r="4953" spans="1:17" x14ac:dyDescent="0.2">
      <c r="A4953" t="s">
        <v>5950</v>
      </c>
      <c r="B4953" t="s">
        <v>7155</v>
      </c>
      <c r="C4953" t="s">
        <v>7156</v>
      </c>
      <c r="D4953" s="5">
        <v>45427</v>
      </c>
      <c r="E4953" t="s">
        <v>167</v>
      </c>
      <c r="F4953">
        <v>45.04</v>
      </c>
      <c r="I4953">
        <v>1083473</v>
      </c>
      <c r="J4953" t="s">
        <v>63</v>
      </c>
      <c r="K4953" s="6">
        <v>4619.0200000000004</v>
      </c>
      <c r="L4953" s="5">
        <v>45427</v>
      </c>
      <c r="P4953">
        <v>32.9</v>
      </c>
      <c r="Q4953">
        <v>0.60697505037769972</v>
      </c>
    </row>
    <row r="4954" spans="1:17" x14ac:dyDescent="0.2">
      <c r="A4954" t="s">
        <v>8462</v>
      </c>
      <c r="B4954" t="s">
        <v>8464</v>
      </c>
      <c r="C4954">
        <v>1349</v>
      </c>
      <c r="D4954" s="5">
        <v>45214</v>
      </c>
      <c r="E4954" t="s">
        <v>56</v>
      </c>
      <c r="F4954">
        <v>157.94</v>
      </c>
      <c r="I4954">
        <v>1802507</v>
      </c>
      <c r="J4954" t="s">
        <v>57</v>
      </c>
      <c r="K4954">
        <v>157.94</v>
      </c>
      <c r="L4954" s="5">
        <v>45243</v>
      </c>
      <c r="M4954" s="5">
        <v>45257</v>
      </c>
      <c r="N4954">
        <v>13</v>
      </c>
      <c r="O4954">
        <v>2053.2199999999998</v>
      </c>
      <c r="P4954">
        <v>157.94</v>
      </c>
      <c r="Q4954">
        <v>0.60707793550693023</v>
      </c>
    </row>
    <row r="4955" spans="1:17" x14ac:dyDescent="0.2">
      <c r="A4955" t="s">
        <v>11732</v>
      </c>
      <c r="B4955" t="s">
        <v>11979</v>
      </c>
      <c r="C4955">
        <v>53829316</v>
      </c>
      <c r="D4955" s="5">
        <v>45315</v>
      </c>
      <c r="E4955" t="s">
        <v>11733</v>
      </c>
      <c r="F4955">
        <v>746.9</v>
      </c>
      <c r="I4955">
        <v>1059985</v>
      </c>
      <c r="J4955" t="s">
        <v>63</v>
      </c>
      <c r="K4955" s="6">
        <v>41705.06</v>
      </c>
      <c r="L4955" s="5">
        <v>45342</v>
      </c>
      <c r="P4955">
        <v>746.9</v>
      </c>
      <c r="Q4955">
        <v>0.60715236747402757</v>
      </c>
    </row>
    <row r="4956" spans="1:17" x14ac:dyDescent="0.2">
      <c r="A4956" t="s">
        <v>9578</v>
      </c>
      <c r="B4956" t="s">
        <v>9579</v>
      </c>
      <c r="C4956" t="s">
        <v>9580</v>
      </c>
      <c r="D4956" s="5">
        <v>45446</v>
      </c>
      <c r="E4956" t="s">
        <v>56</v>
      </c>
      <c r="F4956" s="6">
        <v>10629.27</v>
      </c>
      <c r="I4956">
        <v>73669</v>
      </c>
      <c r="J4956" t="s">
        <v>4781</v>
      </c>
      <c r="K4956" s="6">
        <v>10629.27</v>
      </c>
      <c r="L4956" s="5">
        <v>45444</v>
      </c>
      <c r="M4956" s="5">
        <v>45444</v>
      </c>
      <c r="N4956">
        <v>0</v>
      </c>
      <c r="O4956">
        <v>0</v>
      </c>
      <c r="P4956">
        <v>170</v>
      </c>
      <c r="Q4956">
        <v>0.60744955045263527</v>
      </c>
    </row>
    <row r="4957" spans="1:17" x14ac:dyDescent="0.2">
      <c r="A4957" t="s">
        <v>481</v>
      </c>
      <c r="B4957" t="s">
        <v>822</v>
      </c>
      <c r="C4957" t="s">
        <v>2092</v>
      </c>
      <c r="D4957" s="5">
        <v>45428</v>
      </c>
      <c r="E4957" t="s">
        <v>484</v>
      </c>
      <c r="F4957">
        <v>165.51</v>
      </c>
      <c r="I4957">
        <v>73668</v>
      </c>
      <c r="J4957" t="s">
        <v>485</v>
      </c>
      <c r="K4957" s="6">
        <v>792952.19</v>
      </c>
      <c r="L4957" s="5">
        <v>45442</v>
      </c>
      <c r="P4957">
        <v>165.51</v>
      </c>
      <c r="Q4957">
        <v>0.60785961069475214</v>
      </c>
    </row>
    <row r="4958" spans="1:17" x14ac:dyDescent="0.2">
      <c r="A4958" t="s">
        <v>9900</v>
      </c>
      <c r="B4958" t="s">
        <v>9907</v>
      </c>
      <c r="C4958">
        <v>993003134381</v>
      </c>
      <c r="D4958" s="5">
        <v>45347</v>
      </c>
      <c r="E4958" t="s">
        <v>56</v>
      </c>
      <c r="F4958">
        <v>324.27999999999997</v>
      </c>
      <c r="I4958">
        <v>1068396</v>
      </c>
      <c r="J4958" t="s">
        <v>63</v>
      </c>
      <c r="K4958">
        <v>324.27999999999997</v>
      </c>
      <c r="L4958" s="5">
        <v>45372</v>
      </c>
      <c r="P4958">
        <v>324.27999999999997</v>
      </c>
      <c r="Q4958">
        <v>0.60798624151255976</v>
      </c>
    </row>
    <row r="4959" spans="1:17" x14ac:dyDescent="0.2">
      <c r="A4959" t="s">
        <v>101</v>
      </c>
      <c r="B4959" t="s">
        <v>130</v>
      </c>
      <c r="C4959">
        <v>9146899851</v>
      </c>
      <c r="D4959" s="5">
        <v>45336</v>
      </c>
      <c r="E4959" t="s">
        <v>104</v>
      </c>
      <c r="F4959">
        <v>633.65</v>
      </c>
      <c r="I4959">
        <v>1813974</v>
      </c>
      <c r="J4959" t="s">
        <v>57</v>
      </c>
      <c r="K4959" s="6">
        <v>2713.09</v>
      </c>
      <c r="L4959" s="5">
        <v>45362</v>
      </c>
      <c r="M4959" s="5">
        <v>45372</v>
      </c>
      <c r="N4959">
        <v>9</v>
      </c>
      <c r="O4959">
        <v>24417.81</v>
      </c>
      <c r="P4959">
        <v>633.65</v>
      </c>
      <c r="Q4959">
        <v>0.60805182397648172</v>
      </c>
    </row>
    <row r="4960" spans="1:17" x14ac:dyDescent="0.2">
      <c r="A4960" t="s">
        <v>250</v>
      </c>
      <c r="B4960" t="s">
        <v>264</v>
      </c>
      <c r="C4960" t="s">
        <v>320</v>
      </c>
      <c r="D4960" s="5">
        <v>45268</v>
      </c>
      <c r="E4960" t="s">
        <v>253</v>
      </c>
      <c r="F4960">
        <v>197.37</v>
      </c>
      <c r="I4960">
        <v>600744</v>
      </c>
      <c r="J4960" t="s">
        <v>62</v>
      </c>
      <c r="K4960" s="6">
        <v>16983.939999999999</v>
      </c>
      <c r="L4960" s="5">
        <v>45271</v>
      </c>
      <c r="P4960">
        <v>197.37</v>
      </c>
      <c r="Q4960">
        <v>0.60829387596545181</v>
      </c>
    </row>
    <row r="4961" spans="1:17" x14ac:dyDescent="0.2">
      <c r="A4961" t="s">
        <v>3051</v>
      </c>
      <c r="B4961" t="s">
        <v>3056</v>
      </c>
      <c r="C4961" t="s">
        <v>3057</v>
      </c>
      <c r="D4961" s="5">
        <v>45386</v>
      </c>
      <c r="E4961" t="s">
        <v>56</v>
      </c>
      <c r="F4961">
        <v>450</v>
      </c>
      <c r="I4961">
        <v>1817190</v>
      </c>
      <c r="J4961" t="s">
        <v>57</v>
      </c>
      <c r="K4961">
        <v>450</v>
      </c>
      <c r="L4961" s="5">
        <v>45392</v>
      </c>
      <c r="M4961" s="5">
        <v>45400</v>
      </c>
      <c r="N4961">
        <v>7</v>
      </c>
      <c r="O4961">
        <v>3150</v>
      </c>
      <c r="P4961">
        <v>450</v>
      </c>
      <c r="Q4961">
        <v>0.60847557040052203</v>
      </c>
    </row>
    <row r="4962" spans="1:17" x14ac:dyDescent="0.2">
      <c r="A4962" t="s">
        <v>3506</v>
      </c>
      <c r="B4962">
        <v>1233709</v>
      </c>
      <c r="C4962">
        <v>1233709</v>
      </c>
      <c r="D4962" s="5">
        <v>45337</v>
      </c>
      <c r="E4962" t="s">
        <v>56</v>
      </c>
      <c r="F4962">
        <v>208.31</v>
      </c>
      <c r="I4962">
        <v>1065257</v>
      </c>
      <c r="J4962" t="s">
        <v>63</v>
      </c>
      <c r="K4962" s="6">
        <v>130707.57</v>
      </c>
      <c r="L4962" s="5">
        <v>45362</v>
      </c>
      <c r="P4962">
        <v>208.31</v>
      </c>
      <c r="Q4962">
        <v>0.60848243269114954</v>
      </c>
    </row>
    <row r="4963" spans="1:17" x14ac:dyDescent="0.2">
      <c r="A4963" t="s">
        <v>3295</v>
      </c>
      <c r="B4963" t="s">
        <v>3300</v>
      </c>
      <c r="C4963" t="s">
        <v>3301</v>
      </c>
      <c r="D4963" s="5">
        <v>45121</v>
      </c>
      <c r="E4963" t="s">
        <v>436</v>
      </c>
      <c r="F4963">
        <v>97.57</v>
      </c>
      <c r="I4963">
        <v>581717</v>
      </c>
      <c r="J4963" t="s">
        <v>62</v>
      </c>
      <c r="K4963">
        <v>97.57</v>
      </c>
      <c r="L4963" s="5">
        <v>45125</v>
      </c>
      <c r="P4963">
        <v>97.57</v>
      </c>
      <c r="Q4963">
        <v>0.60851642273935092</v>
      </c>
    </row>
    <row r="4964" spans="1:17" x14ac:dyDescent="0.2">
      <c r="A4964" t="s">
        <v>481</v>
      </c>
      <c r="B4964" t="s">
        <v>929</v>
      </c>
      <c r="C4964" t="s">
        <v>1336</v>
      </c>
      <c r="D4964" s="5">
        <v>45276</v>
      </c>
      <c r="E4964" t="s">
        <v>484</v>
      </c>
      <c r="F4964">
        <v>38.15</v>
      </c>
      <c r="I4964">
        <v>72587</v>
      </c>
      <c r="J4964" t="s">
        <v>485</v>
      </c>
      <c r="K4964" s="6">
        <v>607405.88</v>
      </c>
      <c r="L4964" s="5">
        <v>45289</v>
      </c>
      <c r="P4964">
        <v>38.15</v>
      </c>
      <c r="Q4964">
        <v>0.60872911193541934</v>
      </c>
    </row>
    <row r="4965" spans="1:17" x14ac:dyDescent="0.2">
      <c r="A4965" t="s">
        <v>10960</v>
      </c>
      <c r="B4965" t="s">
        <v>10967</v>
      </c>
      <c r="C4965" t="s">
        <v>10974</v>
      </c>
      <c r="D4965" s="5">
        <v>45212</v>
      </c>
      <c r="E4965" t="s">
        <v>69</v>
      </c>
      <c r="F4965" s="6">
        <v>2113.14</v>
      </c>
      <c r="G4965" s="5">
        <v>45182</v>
      </c>
      <c r="H4965" s="5">
        <v>45212</v>
      </c>
      <c r="I4965">
        <v>1801622</v>
      </c>
      <c r="J4965" t="s">
        <v>57</v>
      </c>
      <c r="K4965" s="6">
        <v>62553.49</v>
      </c>
      <c r="L4965" s="5">
        <v>45229</v>
      </c>
      <c r="M4965" s="5">
        <v>45237</v>
      </c>
      <c r="N4965">
        <v>7</v>
      </c>
      <c r="O4965">
        <v>437874.43</v>
      </c>
      <c r="P4965">
        <v>1334.85</v>
      </c>
      <c r="Q4965">
        <v>0.60874004430005435</v>
      </c>
    </row>
    <row r="4966" spans="1:17" x14ac:dyDescent="0.2">
      <c r="A4966" t="s">
        <v>4170</v>
      </c>
      <c r="B4966" t="s">
        <v>4171</v>
      </c>
      <c r="C4966">
        <v>32872023</v>
      </c>
      <c r="D4966" s="5">
        <v>45092</v>
      </c>
      <c r="E4966" t="s">
        <v>56</v>
      </c>
      <c r="F4966" s="6">
        <v>10000</v>
      </c>
      <c r="I4966">
        <v>580582</v>
      </c>
      <c r="J4966" t="s">
        <v>62</v>
      </c>
      <c r="K4966" s="6">
        <v>10000</v>
      </c>
      <c r="L4966" s="5">
        <v>45117</v>
      </c>
      <c r="P4966">
        <v>10000</v>
      </c>
      <c r="Q4966">
        <v>0.60892137405693747</v>
      </c>
    </row>
    <row r="4967" spans="1:17" x14ac:dyDescent="0.2">
      <c r="A4967" t="s">
        <v>5863</v>
      </c>
      <c r="B4967" t="s">
        <v>5867</v>
      </c>
      <c r="C4967" t="s">
        <v>5868</v>
      </c>
      <c r="D4967" s="5">
        <v>45382</v>
      </c>
      <c r="E4967" t="s">
        <v>56</v>
      </c>
      <c r="F4967">
        <v>65</v>
      </c>
      <c r="I4967">
        <v>1816843</v>
      </c>
      <c r="J4967" t="s">
        <v>57</v>
      </c>
      <c r="K4967">
        <v>65</v>
      </c>
      <c r="L4967" s="5">
        <v>45390</v>
      </c>
      <c r="M4967" s="5">
        <v>45400</v>
      </c>
      <c r="N4967">
        <v>9</v>
      </c>
      <c r="O4967">
        <v>585</v>
      </c>
      <c r="P4967">
        <v>65</v>
      </c>
      <c r="Q4967">
        <v>0.60925806571522911</v>
      </c>
    </row>
    <row r="4968" spans="1:17" x14ac:dyDescent="0.2">
      <c r="A4968" t="s">
        <v>9053</v>
      </c>
      <c r="B4968" t="s">
        <v>9102</v>
      </c>
      <c r="C4968" t="s">
        <v>9103</v>
      </c>
      <c r="D4968" s="5">
        <v>45146</v>
      </c>
      <c r="E4968" t="s">
        <v>167</v>
      </c>
      <c r="F4968">
        <v>273.37</v>
      </c>
      <c r="I4968">
        <v>1009113</v>
      </c>
      <c r="J4968" t="s">
        <v>63</v>
      </c>
      <c r="K4968">
        <v>307.39999999999998</v>
      </c>
      <c r="L4968" s="5">
        <v>45146</v>
      </c>
      <c r="P4968">
        <v>273.37</v>
      </c>
      <c r="Q4968">
        <v>0.60935992230113101</v>
      </c>
    </row>
    <row r="4969" spans="1:17" x14ac:dyDescent="0.2">
      <c r="A4969" t="s">
        <v>10405</v>
      </c>
      <c r="B4969" t="s">
        <v>10408</v>
      </c>
      <c r="C4969" t="s">
        <v>10416</v>
      </c>
      <c r="D4969" s="5">
        <v>45443</v>
      </c>
      <c r="E4969" t="s">
        <v>56</v>
      </c>
      <c r="F4969" s="6">
        <v>24554.46</v>
      </c>
      <c r="I4969">
        <v>1822404</v>
      </c>
      <c r="J4969" t="s">
        <v>57</v>
      </c>
      <c r="K4969" s="6">
        <v>24554.46</v>
      </c>
      <c r="L4969" s="5">
        <v>45448</v>
      </c>
      <c r="M4969" s="5">
        <v>45455</v>
      </c>
      <c r="N4969">
        <v>6</v>
      </c>
      <c r="O4969">
        <v>147326.76</v>
      </c>
      <c r="P4969">
        <v>1428</v>
      </c>
      <c r="Q4969">
        <v>0.60951263740405437</v>
      </c>
    </row>
    <row r="4970" spans="1:17" x14ac:dyDescent="0.2">
      <c r="A4970" t="s">
        <v>5950</v>
      </c>
      <c r="B4970" t="s">
        <v>6569</v>
      </c>
      <c r="C4970" t="s">
        <v>6570</v>
      </c>
      <c r="D4970" s="5">
        <v>45252</v>
      </c>
      <c r="E4970" t="s">
        <v>167</v>
      </c>
      <c r="F4970">
        <v>56.11</v>
      </c>
      <c r="I4970">
        <v>1037759</v>
      </c>
      <c r="J4970" t="s">
        <v>63</v>
      </c>
      <c r="K4970" s="6">
        <v>4652.67</v>
      </c>
      <c r="L4970" s="5">
        <v>45256</v>
      </c>
      <c r="P4970">
        <v>40.96</v>
      </c>
      <c r="Q4970">
        <v>0.60958411573260118</v>
      </c>
    </row>
    <row r="4971" spans="1:17" x14ac:dyDescent="0.2">
      <c r="A4971" t="s">
        <v>7835</v>
      </c>
      <c r="B4971" t="s">
        <v>7954</v>
      </c>
      <c r="C4971" t="s">
        <v>7955</v>
      </c>
      <c r="D4971" s="5">
        <v>45350</v>
      </c>
      <c r="E4971" t="s">
        <v>167</v>
      </c>
      <c r="F4971">
        <v>41.62</v>
      </c>
      <c r="I4971">
        <v>1062648</v>
      </c>
      <c r="J4971" t="s">
        <v>63</v>
      </c>
      <c r="K4971">
        <v>154.61000000000001</v>
      </c>
      <c r="L4971" s="5">
        <v>45350</v>
      </c>
      <c r="P4971">
        <v>44.12</v>
      </c>
      <c r="Q4971">
        <v>0.60969890238434632</v>
      </c>
    </row>
    <row r="4972" spans="1:17" x14ac:dyDescent="0.2">
      <c r="A4972" t="s">
        <v>4187</v>
      </c>
      <c r="B4972" t="s">
        <v>4208</v>
      </c>
      <c r="C4972" t="s">
        <v>4209</v>
      </c>
      <c r="D4972" s="5">
        <v>45425</v>
      </c>
      <c r="E4972" t="s">
        <v>56</v>
      </c>
      <c r="F4972" s="6">
        <v>2113.44</v>
      </c>
      <c r="I4972">
        <v>1085360</v>
      </c>
      <c r="J4972" t="s">
        <v>63</v>
      </c>
      <c r="K4972" s="6">
        <v>2113.44</v>
      </c>
      <c r="L4972" s="5">
        <v>45435</v>
      </c>
      <c r="P4972">
        <v>2113.44</v>
      </c>
      <c r="Q4972">
        <v>0.60976263134711928</v>
      </c>
    </row>
    <row r="4973" spans="1:17" x14ac:dyDescent="0.2">
      <c r="A4973" t="s">
        <v>481</v>
      </c>
      <c r="B4973" t="s">
        <v>516</v>
      </c>
      <c r="C4973" t="s">
        <v>767</v>
      </c>
      <c r="D4973" s="5">
        <v>45154</v>
      </c>
      <c r="E4973" t="s">
        <v>484</v>
      </c>
      <c r="F4973" s="6">
        <v>1525.44</v>
      </c>
      <c r="I4973">
        <v>71731</v>
      </c>
      <c r="J4973" t="s">
        <v>485</v>
      </c>
      <c r="K4973" s="6">
        <v>681080.54</v>
      </c>
      <c r="L4973" s="5">
        <v>45169</v>
      </c>
      <c r="P4973">
        <v>1525.44</v>
      </c>
      <c r="Q4973">
        <v>0.60987730954328678</v>
      </c>
    </row>
    <row r="4974" spans="1:17" x14ac:dyDescent="0.2">
      <c r="A4974" t="s">
        <v>9053</v>
      </c>
      <c r="B4974" t="s">
        <v>9526</v>
      </c>
      <c r="C4974" t="s">
        <v>9527</v>
      </c>
      <c r="D4974" s="5">
        <v>45440</v>
      </c>
      <c r="E4974" t="s">
        <v>167</v>
      </c>
      <c r="F4974">
        <v>38.96</v>
      </c>
      <c r="I4974">
        <v>1086121</v>
      </c>
      <c r="J4974" t="s">
        <v>63</v>
      </c>
      <c r="K4974">
        <v>157.69</v>
      </c>
      <c r="L4974" s="5">
        <v>45440</v>
      </c>
      <c r="P4974">
        <v>38.96</v>
      </c>
      <c r="Q4974">
        <v>0.60994769525334969</v>
      </c>
    </row>
    <row r="4975" spans="1:17" x14ac:dyDescent="0.2">
      <c r="A4975" t="s">
        <v>250</v>
      </c>
      <c r="B4975" t="s">
        <v>264</v>
      </c>
      <c r="C4975" t="s">
        <v>346</v>
      </c>
      <c r="D4975" s="5">
        <v>45331</v>
      </c>
      <c r="E4975" t="s">
        <v>253</v>
      </c>
      <c r="F4975">
        <v>289.08</v>
      </c>
      <c r="I4975">
        <v>1060174</v>
      </c>
      <c r="J4975" t="s">
        <v>63</v>
      </c>
      <c r="K4975" s="6">
        <v>81141.119999999995</v>
      </c>
      <c r="L4975" s="5">
        <v>45343</v>
      </c>
      <c r="P4975">
        <v>289.08</v>
      </c>
      <c r="Q4975">
        <v>0.61011241744868727</v>
      </c>
    </row>
    <row r="4976" spans="1:17" x14ac:dyDescent="0.2">
      <c r="A4976" t="s">
        <v>250</v>
      </c>
      <c r="B4976" t="s">
        <v>258</v>
      </c>
      <c r="C4976" t="s">
        <v>277</v>
      </c>
      <c r="D4976" s="5">
        <v>45148</v>
      </c>
      <c r="E4976" t="s">
        <v>253</v>
      </c>
      <c r="F4976">
        <v>1.42</v>
      </c>
      <c r="I4976">
        <v>585247</v>
      </c>
      <c r="J4976" t="s">
        <v>62</v>
      </c>
      <c r="K4976" s="6">
        <v>6071.65</v>
      </c>
      <c r="L4976" s="5">
        <v>45153</v>
      </c>
      <c r="P4976">
        <v>1.42</v>
      </c>
      <c r="Q4976">
        <v>0.61030487695704394</v>
      </c>
    </row>
    <row r="4977" spans="1:17" x14ac:dyDescent="0.2">
      <c r="A4977" t="s">
        <v>11732</v>
      </c>
      <c r="B4977" t="s">
        <v>11937</v>
      </c>
      <c r="C4977">
        <v>53635783</v>
      </c>
      <c r="D4977" s="5">
        <v>45278</v>
      </c>
      <c r="E4977" t="s">
        <v>11733</v>
      </c>
      <c r="F4977">
        <v>98.87</v>
      </c>
      <c r="I4977">
        <v>604517</v>
      </c>
      <c r="J4977" t="s">
        <v>62</v>
      </c>
      <c r="K4977" s="6">
        <v>22032.19</v>
      </c>
      <c r="L4977" s="5">
        <v>45303</v>
      </c>
      <c r="P4977">
        <v>98.87</v>
      </c>
      <c r="Q4977">
        <v>0.61035059414731208</v>
      </c>
    </row>
    <row r="4978" spans="1:17" x14ac:dyDescent="0.2">
      <c r="A4978" t="s">
        <v>3067</v>
      </c>
      <c r="B4978" t="s">
        <v>3068</v>
      </c>
      <c r="C4978" t="s">
        <v>3079</v>
      </c>
      <c r="D4978" s="5">
        <v>45382</v>
      </c>
      <c r="E4978" t="s">
        <v>56</v>
      </c>
      <c r="F4978">
        <v>395</v>
      </c>
      <c r="I4978">
        <v>1078032</v>
      </c>
      <c r="J4978" t="s">
        <v>63</v>
      </c>
      <c r="K4978" s="6">
        <v>1500</v>
      </c>
      <c r="L4978" s="5">
        <v>45407</v>
      </c>
      <c r="P4978">
        <v>395</v>
      </c>
      <c r="Q4978">
        <v>0.6104572763819901</v>
      </c>
    </row>
    <row r="4979" spans="1:17" x14ac:dyDescent="0.2">
      <c r="A4979" t="s">
        <v>481</v>
      </c>
      <c r="B4979" t="s">
        <v>607</v>
      </c>
      <c r="C4979" t="s">
        <v>1250</v>
      </c>
      <c r="D4979" s="5">
        <v>45246</v>
      </c>
      <c r="E4979" t="s">
        <v>484</v>
      </c>
      <c r="F4979">
        <v>275.10000000000002</v>
      </c>
      <c r="I4979">
        <v>72355</v>
      </c>
      <c r="J4979" t="s">
        <v>485</v>
      </c>
      <c r="K4979" s="6">
        <v>742486.18</v>
      </c>
      <c r="L4979" s="5">
        <v>45260</v>
      </c>
      <c r="P4979">
        <v>275.10000000000002</v>
      </c>
      <c r="Q4979">
        <v>0.61062724068306784</v>
      </c>
    </row>
    <row r="4980" spans="1:17" x14ac:dyDescent="0.2">
      <c r="A4980" t="s">
        <v>2414</v>
      </c>
      <c r="B4980" t="s">
        <v>2477</v>
      </c>
      <c r="C4980" t="s">
        <v>2478</v>
      </c>
      <c r="D4980" s="5">
        <v>45314</v>
      </c>
      <c r="E4980" t="s">
        <v>167</v>
      </c>
      <c r="F4980">
        <v>151.41</v>
      </c>
      <c r="I4980">
        <v>1052573</v>
      </c>
      <c r="J4980" t="s">
        <v>63</v>
      </c>
      <c r="K4980">
        <v>151.41</v>
      </c>
      <c r="L4980" s="5">
        <v>45314</v>
      </c>
      <c r="P4980">
        <v>151.41</v>
      </c>
      <c r="Q4980">
        <v>0.61062894181462668</v>
      </c>
    </row>
    <row r="4981" spans="1:17" x14ac:dyDescent="0.2">
      <c r="A4981" t="s">
        <v>5203</v>
      </c>
      <c r="B4981" t="s">
        <v>5702</v>
      </c>
      <c r="C4981" t="s">
        <v>5703</v>
      </c>
      <c r="D4981" s="5">
        <v>45390</v>
      </c>
      <c r="E4981" t="s">
        <v>167</v>
      </c>
      <c r="F4981">
        <v>38.57</v>
      </c>
      <c r="I4981">
        <v>1073175</v>
      </c>
      <c r="J4981" t="s">
        <v>63</v>
      </c>
      <c r="K4981">
        <v>415.3</v>
      </c>
      <c r="L4981" s="5">
        <v>45390</v>
      </c>
      <c r="P4981">
        <v>38.57</v>
      </c>
      <c r="Q4981">
        <v>0.61067986030325805</v>
      </c>
    </row>
    <row r="4982" spans="1:17" x14ac:dyDescent="0.2">
      <c r="A4982" t="s">
        <v>4279</v>
      </c>
      <c r="B4982" t="s">
        <v>4350</v>
      </c>
      <c r="C4982" t="s">
        <v>4351</v>
      </c>
      <c r="D4982" s="5">
        <v>45386</v>
      </c>
      <c r="E4982" t="s">
        <v>167</v>
      </c>
      <c r="F4982">
        <v>151.19</v>
      </c>
      <c r="I4982">
        <v>1072372</v>
      </c>
      <c r="J4982" t="s">
        <v>63</v>
      </c>
      <c r="K4982">
        <v>151.19</v>
      </c>
      <c r="L4982" s="5">
        <v>45386</v>
      </c>
      <c r="P4982">
        <v>151.19</v>
      </c>
      <c r="Q4982">
        <v>0.61080949234196036</v>
      </c>
    </row>
    <row r="4983" spans="1:17" x14ac:dyDescent="0.2">
      <c r="A4983" t="s">
        <v>481</v>
      </c>
      <c r="B4983" t="s">
        <v>512</v>
      </c>
      <c r="C4983" t="s">
        <v>1781</v>
      </c>
      <c r="D4983" s="5">
        <v>45367</v>
      </c>
      <c r="E4983" t="s">
        <v>484</v>
      </c>
      <c r="F4983" s="6">
        <v>1209.79</v>
      </c>
      <c r="I4983">
        <v>73273</v>
      </c>
      <c r="J4983" t="s">
        <v>485</v>
      </c>
      <c r="K4983" s="6">
        <v>689219.2</v>
      </c>
      <c r="L4983" s="5">
        <v>45380</v>
      </c>
      <c r="P4983">
        <v>1074.48</v>
      </c>
      <c r="Q4983">
        <v>0.61124035327042903</v>
      </c>
    </row>
    <row r="4984" spans="1:17" x14ac:dyDescent="0.2">
      <c r="A4984" t="s">
        <v>9979</v>
      </c>
      <c r="B4984" t="s">
        <v>9980</v>
      </c>
      <c r="C4984" t="s">
        <v>9981</v>
      </c>
      <c r="D4984" s="5">
        <v>45194</v>
      </c>
      <c r="E4984" t="s">
        <v>56</v>
      </c>
      <c r="F4984">
        <v>80.3</v>
      </c>
      <c r="I4984">
        <v>1798523</v>
      </c>
      <c r="J4984" t="s">
        <v>57</v>
      </c>
      <c r="K4984">
        <v>80.3</v>
      </c>
      <c r="L4984" s="5">
        <v>45196</v>
      </c>
      <c r="P4984">
        <v>80.3</v>
      </c>
      <c r="Q4984">
        <v>0.61124199474060359</v>
      </c>
    </row>
    <row r="4985" spans="1:17" x14ac:dyDescent="0.2">
      <c r="A4985" t="s">
        <v>5950</v>
      </c>
      <c r="B4985" t="s">
        <v>7215</v>
      </c>
      <c r="C4985" t="s">
        <v>7216</v>
      </c>
      <c r="D4985" s="5">
        <v>45427</v>
      </c>
      <c r="E4985" t="s">
        <v>167</v>
      </c>
      <c r="F4985">
        <v>51.89</v>
      </c>
      <c r="I4985">
        <v>1083473</v>
      </c>
      <c r="J4985" t="s">
        <v>63</v>
      </c>
      <c r="K4985" s="6">
        <v>4619.0200000000004</v>
      </c>
      <c r="L4985" s="5">
        <v>45427</v>
      </c>
      <c r="P4985">
        <v>51.89</v>
      </c>
      <c r="Q4985">
        <v>0.61139392398803405</v>
      </c>
    </row>
    <row r="4986" spans="1:17" x14ac:dyDescent="0.2">
      <c r="A4986" t="s">
        <v>481</v>
      </c>
      <c r="B4986" t="s">
        <v>631</v>
      </c>
      <c r="C4986" t="s">
        <v>2248</v>
      </c>
      <c r="D4986" s="5">
        <v>45459</v>
      </c>
      <c r="E4986" t="s">
        <v>484</v>
      </c>
      <c r="F4986">
        <v>21.78</v>
      </c>
      <c r="I4986">
        <v>73848</v>
      </c>
      <c r="J4986" t="s">
        <v>485</v>
      </c>
      <c r="K4986" s="6">
        <v>709092.54</v>
      </c>
      <c r="L4986" s="5">
        <v>45471</v>
      </c>
      <c r="P4986">
        <v>21.78</v>
      </c>
      <c r="Q4986">
        <v>0.6114849979838366</v>
      </c>
    </row>
    <row r="4987" spans="1:17" x14ac:dyDescent="0.2">
      <c r="A4987" t="s">
        <v>10472</v>
      </c>
      <c r="B4987" t="s">
        <v>10483</v>
      </c>
      <c r="C4987" t="s">
        <v>10484</v>
      </c>
      <c r="D4987" s="5">
        <v>45275</v>
      </c>
      <c r="E4987" t="s">
        <v>436</v>
      </c>
      <c r="F4987">
        <v>160.69999999999999</v>
      </c>
      <c r="I4987">
        <v>601682</v>
      </c>
      <c r="J4987" t="s">
        <v>62</v>
      </c>
      <c r="K4987">
        <v>160.69999999999999</v>
      </c>
      <c r="L4987" s="5">
        <v>45279</v>
      </c>
      <c r="P4987">
        <v>160.69999999999999</v>
      </c>
      <c r="Q4987">
        <v>0.61155396249364713</v>
      </c>
    </row>
    <row r="4988" spans="1:17" x14ac:dyDescent="0.2">
      <c r="A4988" t="s">
        <v>481</v>
      </c>
      <c r="B4988" t="s">
        <v>748</v>
      </c>
      <c r="C4988" t="s">
        <v>919</v>
      </c>
      <c r="D4988" s="5">
        <v>45154</v>
      </c>
      <c r="E4988" t="s">
        <v>484</v>
      </c>
      <c r="F4988" s="6">
        <v>2760.16</v>
      </c>
      <c r="I4988">
        <v>71731</v>
      </c>
      <c r="J4988" t="s">
        <v>485</v>
      </c>
      <c r="K4988" s="6">
        <v>681080.54</v>
      </c>
      <c r="L4988" s="5">
        <v>45169</v>
      </c>
      <c r="P4988">
        <v>505.2</v>
      </c>
      <c r="Q4988">
        <v>0.6116647048090178</v>
      </c>
    </row>
    <row r="4989" spans="1:17" x14ac:dyDescent="0.2">
      <c r="A4989" t="s">
        <v>3147</v>
      </c>
      <c r="B4989" t="s">
        <v>3148</v>
      </c>
      <c r="C4989" t="s">
        <v>3149</v>
      </c>
      <c r="D4989" s="5">
        <v>45105</v>
      </c>
      <c r="E4989" t="s">
        <v>436</v>
      </c>
      <c r="F4989">
        <v>52.72</v>
      </c>
      <c r="I4989">
        <v>582941</v>
      </c>
      <c r="J4989" t="s">
        <v>62</v>
      </c>
      <c r="K4989">
        <v>52.72</v>
      </c>
      <c r="L4989" s="5">
        <v>45134</v>
      </c>
      <c r="P4989">
        <v>52.72</v>
      </c>
      <c r="Q4989">
        <v>0.61168713404393338</v>
      </c>
    </row>
    <row r="4990" spans="1:17" x14ac:dyDescent="0.2">
      <c r="A4990" t="s">
        <v>9582</v>
      </c>
      <c r="B4990" t="s">
        <v>9585</v>
      </c>
      <c r="C4990">
        <v>6417</v>
      </c>
      <c r="D4990" s="5">
        <v>45432</v>
      </c>
      <c r="E4990" t="s">
        <v>56</v>
      </c>
      <c r="F4990">
        <v>132.5</v>
      </c>
      <c r="I4990">
        <v>1821678</v>
      </c>
      <c r="J4990" t="s">
        <v>57</v>
      </c>
      <c r="K4990">
        <v>265</v>
      </c>
      <c r="L4990" s="5">
        <v>45441</v>
      </c>
      <c r="M4990" s="5">
        <v>45453</v>
      </c>
      <c r="N4990">
        <v>11</v>
      </c>
      <c r="O4990">
        <v>2915</v>
      </c>
      <c r="P4990">
        <v>132.5</v>
      </c>
      <c r="Q4990">
        <v>0.61174977295408339</v>
      </c>
    </row>
    <row r="4991" spans="1:17" x14ac:dyDescent="0.2">
      <c r="A4991" t="s">
        <v>7835</v>
      </c>
      <c r="B4991" t="s">
        <v>7864</v>
      </c>
      <c r="C4991" t="s">
        <v>7865</v>
      </c>
      <c r="D4991" s="5">
        <v>45168</v>
      </c>
      <c r="E4991" t="s">
        <v>167</v>
      </c>
      <c r="F4991">
        <v>38.380000000000003</v>
      </c>
      <c r="I4991">
        <v>1014809</v>
      </c>
      <c r="J4991" t="s">
        <v>63</v>
      </c>
      <c r="K4991">
        <v>137.94</v>
      </c>
      <c r="L4991" s="5">
        <v>45168</v>
      </c>
      <c r="P4991">
        <v>38.380000000000003</v>
      </c>
      <c r="Q4991">
        <v>0.61175476141909424</v>
      </c>
    </row>
    <row r="4992" spans="1:17" x14ac:dyDescent="0.2">
      <c r="A4992" t="s">
        <v>5950</v>
      </c>
      <c r="B4992" t="s">
        <v>7119</v>
      </c>
      <c r="C4992" t="s">
        <v>7120</v>
      </c>
      <c r="D4992" s="5">
        <v>45426</v>
      </c>
      <c r="E4992" t="s">
        <v>167</v>
      </c>
      <c r="F4992">
        <v>52.46</v>
      </c>
      <c r="I4992">
        <v>1083065</v>
      </c>
      <c r="J4992" t="s">
        <v>63</v>
      </c>
      <c r="K4992">
        <v>343.75</v>
      </c>
      <c r="L4992" s="5">
        <v>45426</v>
      </c>
      <c r="P4992">
        <v>52.46</v>
      </c>
      <c r="Q4992">
        <v>0.611797770286169</v>
      </c>
    </row>
    <row r="4993" spans="1:17" x14ac:dyDescent="0.2">
      <c r="A4993" t="s">
        <v>481</v>
      </c>
      <c r="B4993" t="s">
        <v>717</v>
      </c>
      <c r="C4993" t="s">
        <v>1316</v>
      </c>
      <c r="D4993" s="5">
        <v>45246</v>
      </c>
      <c r="E4993" t="s">
        <v>484</v>
      </c>
      <c r="F4993" s="6">
        <v>1026.72</v>
      </c>
      <c r="I4993">
        <v>72355</v>
      </c>
      <c r="J4993" t="s">
        <v>485</v>
      </c>
      <c r="K4993" s="6">
        <v>742486.18</v>
      </c>
      <c r="L4993" s="5">
        <v>45260</v>
      </c>
      <c r="P4993">
        <v>1026.72</v>
      </c>
      <c r="Q4993">
        <v>0.61186530639690706</v>
      </c>
    </row>
    <row r="4994" spans="1:17" x14ac:dyDescent="0.2">
      <c r="A4994" t="s">
        <v>11112</v>
      </c>
      <c r="B4994" t="s">
        <v>11339</v>
      </c>
      <c r="C4994" t="s">
        <v>11340</v>
      </c>
      <c r="D4994" s="5">
        <v>45348</v>
      </c>
      <c r="E4994" t="s">
        <v>167</v>
      </c>
      <c r="F4994">
        <v>24.45</v>
      </c>
      <c r="I4994">
        <v>1061942</v>
      </c>
      <c r="J4994" t="s">
        <v>63</v>
      </c>
      <c r="K4994">
        <v>53.41</v>
      </c>
      <c r="L4994" s="5">
        <v>45348</v>
      </c>
      <c r="P4994">
        <v>24.45</v>
      </c>
      <c r="Q4994">
        <v>0.61194726581356573</v>
      </c>
    </row>
    <row r="4995" spans="1:17" x14ac:dyDescent="0.2">
      <c r="A4995" t="s">
        <v>5950</v>
      </c>
      <c r="B4995" t="s">
        <v>5997</v>
      </c>
      <c r="C4995" t="s">
        <v>5998</v>
      </c>
      <c r="D4995" s="5">
        <v>45149</v>
      </c>
      <c r="E4995" t="s">
        <v>167</v>
      </c>
      <c r="F4995">
        <v>46.95</v>
      </c>
      <c r="I4995">
        <v>1009819</v>
      </c>
      <c r="J4995" t="s">
        <v>63</v>
      </c>
      <c r="K4995" s="6">
        <v>5059.1000000000004</v>
      </c>
      <c r="L4995" s="5">
        <v>45150</v>
      </c>
      <c r="P4995">
        <v>34.28</v>
      </c>
      <c r="Q4995">
        <v>0.61210679841545146</v>
      </c>
    </row>
    <row r="4996" spans="1:17" x14ac:dyDescent="0.2">
      <c r="A4996" t="s">
        <v>2824</v>
      </c>
      <c r="B4996">
        <v>10209340</v>
      </c>
      <c r="C4996">
        <v>5163144810</v>
      </c>
      <c r="D4996" s="5">
        <v>45096</v>
      </c>
      <c r="E4996" t="s">
        <v>56</v>
      </c>
      <c r="F4996">
        <v>64.73</v>
      </c>
      <c r="I4996">
        <v>1792298</v>
      </c>
      <c r="J4996" t="s">
        <v>57</v>
      </c>
      <c r="K4996" s="6">
        <v>1246.3699999999999</v>
      </c>
      <c r="L4996" s="5">
        <v>45124</v>
      </c>
      <c r="M4996" s="5">
        <v>45132</v>
      </c>
      <c r="N4996">
        <v>7</v>
      </c>
      <c r="O4996">
        <v>8724.59</v>
      </c>
      <c r="P4996">
        <v>64.73</v>
      </c>
      <c r="Q4996">
        <v>0.61232815602427859</v>
      </c>
    </row>
    <row r="4997" spans="1:17" x14ac:dyDescent="0.2">
      <c r="A4997" t="s">
        <v>11495</v>
      </c>
      <c r="B4997" t="s">
        <v>11558</v>
      </c>
      <c r="C4997" t="s">
        <v>11559</v>
      </c>
      <c r="D4997" s="5">
        <v>45329</v>
      </c>
      <c r="E4997" t="s">
        <v>167</v>
      </c>
      <c r="F4997">
        <v>5.62</v>
      </c>
      <c r="I4997">
        <v>1057193</v>
      </c>
      <c r="J4997" t="s">
        <v>63</v>
      </c>
      <c r="K4997">
        <v>200.32</v>
      </c>
      <c r="L4997" s="5">
        <v>45329</v>
      </c>
      <c r="P4997">
        <v>2.81</v>
      </c>
      <c r="Q4997">
        <v>0.61234594726353986</v>
      </c>
    </row>
    <row r="4998" spans="1:17" x14ac:dyDescent="0.2">
      <c r="A4998" t="s">
        <v>8044</v>
      </c>
      <c r="B4998" t="s">
        <v>8087</v>
      </c>
      <c r="C4998" t="s">
        <v>8088</v>
      </c>
      <c r="D4998" s="5">
        <v>45327</v>
      </c>
      <c r="E4998" t="s">
        <v>167</v>
      </c>
      <c r="F4998">
        <v>32.299999999999997</v>
      </c>
      <c r="I4998">
        <v>1056275</v>
      </c>
      <c r="J4998" t="s">
        <v>63</v>
      </c>
      <c r="K4998">
        <v>32.299999999999997</v>
      </c>
      <c r="L4998" s="5">
        <v>45327</v>
      </c>
      <c r="P4998">
        <v>32.299999999999997</v>
      </c>
      <c r="Q4998">
        <v>0.61236478085485047</v>
      </c>
    </row>
    <row r="4999" spans="1:17" x14ac:dyDescent="0.2">
      <c r="A4999" t="s">
        <v>4385</v>
      </c>
      <c r="B4999" t="s">
        <v>4398</v>
      </c>
      <c r="C4999" t="s">
        <v>4399</v>
      </c>
      <c r="D4999" s="5">
        <v>45160</v>
      </c>
      <c r="E4999" t="s">
        <v>167</v>
      </c>
      <c r="F4999">
        <v>6</v>
      </c>
      <c r="I4999">
        <v>1012455</v>
      </c>
      <c r="J4999" t="s">
        <v>63</v>
      </c>
      <c r="K4999">
        <v>6</v>
      </c>
      <c r="L4999" s="5">
        <v>45160</v>
      </c>
      <c r="P4999">
        <v>6</v>
      </c>
      <c r="Q4999">
        <v>0.61238046792531642</v>
      </c>
    </row>
    <row r="5000" spans="1:17" x14ac:dyDescent="0.2">
      <c r="A5000" t="s">
        <v>481</v>
      </c>
      <c r="B5000" t="s">
        <v>635</v>
      </c>
      <c r="C5000" t="s">
        <v>2115</v>
      </c>
      <c r="D5000" s="5">
        <v>45428</v>
      </c>
      <c r="E5000" t="s">
        <v>484</v>
      </c>
      <c r="F5000">
        <v>531.59</v>
      </c>
      <c r="I5000">
        <v>73668</v>
      </c>
      <c r="J5000" t="s">
        <v>485</v>
      </c>
      <c r="K5000" s="6">
        <v>792952.19</v>
      </c>
      <c r="L5000" s="5">
        <v>45442</v>
      </c>
      <c r="P5000">
        <v>498.18</v>
      </c>
      <c r="Q5000">
        <v>0.6125705373355611</v>
      </c>
    </row>
    <row r="5001" spans="1:17" x14ac:dyDescent="0.2">
      <c r="A5001" t="s">
        <v>481</v>
      </c>
      <c r="B5001" t="s">
        <v>492</v>
      </c>
      <c r="C5001" t="s">
        <v>2180</v>
      </c>
      <c r="D5001" s="5">
        <v>45459</v>
      </c>
      <c r="E5001" t="s">
        <v>484</v>
      </c>
      <c r="F5001" s="6">
        <v>1250.22</v>
      </c>
      <c r="I5001">
        <v>73848</v>
      </c>
      <c r="J5001" t="s">
        <v>485</v>
      </c>
      <c r="K5001" s="6">
        <v>709092.54</v>
      </c>
      <c r="L5001" s="5">
        <v>45471</v>
      </c>
      <c r="P5001">
        <v>570.55999999999995</v>
      </c>
      <c r="Q5001">
        <v>0.61264433254312622</v>
      </c>
    </row>
    <row r="5002" spans="1:17" x14ac:dyDescent="0.2">
      <c r="A5002" t="s">
        <v>481</v>
      </c>
      <c r="B5002" t="s">
        <v>507</v>
      </c>
      <c r="C5002" t="s">
        <v>1194</v>
      </c>
      <c r="D5002" s="5">
        <v>45246</v>
      </c>
      <c r="E5002" t="s">
        <v>484</v>
      </c>
      <c r="F5002" s="6">
        <v>1459.99</v>
      </c>
      <c r="I5002">
        <v>72355</v>
      </c>
      <c r="J5002" t="s">
        <v>485</v>
      </c>
      <c r="K5002" s="6">
        <v>742486.18</v>
      </c>
      <c r="L5002" s="5">
        <v>45260</v>
      </c>
      <c r="P5002">
        <v>26.39</v>
      </c>
      <c r="Q5002">
        <v>0.61278275761482803</v>
      </c>
    </row>
    <row r="5003" spans="1:17" x14ac:dyDescent="0.2">
      <c r="A5003" t="s">
        <v>481</v>
      </c>
      <c r="B5003" t="s">
        <v>524</v>
      </c>
      <c r="C5003" t="s">
        <v>2193</v>
      </c>
      <c r="D5003" s="5">
        <v>45459</v>
      </c>
      <c r="E5003" t="s">
        <v>484</v>
      </c>
      <c r="F5003">
        <v>474.14</v>
      </c>
      <c r="I5003">
        <v>73848</v>
      </c>
      <c r="J5003" t="s">
        <v>485</v>
      </c>
      <c r="K5003" s="6">
        <v>709092.54</v>
      </c>
      <c r="L5003" s="5">
        <v>45471</v>
      </c>
      <c r="P5003">
        <v>474.14</v>
      </c>
      <c r="Q5003">
        <v>0.61283818145730418</v>
      </c>
    </row>
    <row r="5004" spans="1:17" x14ac:dyDescent="0.2">
      <c r="A5004" t="s">
        <v>11596</v>
      </c>
      <c r="B5004" t="s">
        <v>11599</v>
      </c>
      <c r="C5004" t="s">
        <v>11600</v>
      </c>
      <c r="D5004" s="5">
        <v>45125</v>
      </c>
      <c r="E5004" t="s">
        <v>167</v>
      </c>
      <c r="F5004">
        <v>37.9</v>
      </c>
      <c r="I5004">
        <v>1003942</v>
      </c>
      <c r="J5004" t="s">
        <v>63</v>
      </c>
      <c r="K5004">
        <v>37.9</v>
      </c>
      <c r="L5004" s="5">
        <v>45125</v>
      </c>
      <c r="P5004">
        <v>37.9</v>
      </c>
      <c r="Q5004">
        <v>0.61283863334968247</v>
      </c>
    </row>
    <row r="5005" spans="1:17" x14ac:dyDescent="0.2">
      <c r="A5005" t="s">
        <v>5950</v>
      </c>
      <c r="B5005" t="s">
        <v>5989</v>
      </c>
      <c r="C5005" t="s">
        <v>5990</v>
      </c>
      <c r="D5005" s="5">
        <v>45149</v>
      </c>
      <c r="E5005" t="s">
        <v>167</v>
      </c>
      <c r="F5005">
        <v>54.43</v>
      </c>
      <c r="I5005">
        <v>1009819</v>
      </c>
      <c r="J5005" t="s">
        <v>63</v>
      </c>
      <c r="K5005" s="6">
        <v>5059.1000000000004</v>
      </c>
      <c r="L5005" s="5">
        <v>45150</v>
      </c>
      <c r="P5005">
        <v>39.729999999999997</v>
      </c>
      <c r="Q5005">
        <v>0.61288160102191269</v>
      </c>
    </row>
    <row r="5006" spans="1:17" x14ac:dyDescent="0.2">
      <c r="A5006" t="s">
        <v>5203</v>
      </c>
      <c r="B5006" t="s">
        <v>5334</v>
      </c>
      <c r="C5006" t="s">
        <v>5335</v>
      </c>
      <c r="D5006" s="5">
        <v>45182</v>
      </c>
      <c r="E5006" t="s">
        <v>167</v>
      </c>
      <c r="F5006">
        <v>24.99</v>
      </c>
      <c r="I5006">
        <v>1018356</v>
      </c>
      <c r="J5006" t="s">
        <v>63</v>
      </c>
      <c r="K5006">
        <v>274.83999999999997</v>
      </c>
      <c r="L5006" s="5">
        <v>45182</v>
      </c>
      <c r="P5006">
        <v>24.99</v>
      </c>
      <c r="Q5006">
        <v>0.61331124582974494</v>
      </c>
    </row>
    <row r="5007" spans="1:17" x14ac:dyDescent="0.2">
      <c r="A5007" t="s">
        <v>11728</v>
      </c>
      <c r="B5007" t="s">
        <v>11729</v>
      </c>
      <c r="C5007">
        <v>56356</v>
      </c>
      <c r="D5007" s="5">
        <v>45048</v>
      </c>
      <c r="E5007" t="s">
        <v>56</v>
      </c>
      <c r="F5007">
        <v>80</v>
      </c>
      <c r="I5007">
        <v>1792201</v>
      </c>
      <c r="J5007" t="s">
        <v>57</v>
      </c>
      <c r="K5007">
        <v>80</v>
      </c>
      <c r="L5007" s="5">
        <v>45124</v>
      </c>
      <c r="M5007" s="5">
        <v>45138</v>
      </c>
      <c r="N5007">
        <v>13</v>
      </c>
      <c r="O5007">
        <v>1040</v>
      </c>
      <c r="P5007">
        <v>84.8</v>
      </c>
      <c r="Q5007">
        <v>0.61363428317662749</v>
      </c>
    </row>
    <row r="5008" spans="1:17" x14ac:dyDescent="0.2">
      <c r="A5008" t="s">
        <v>8719</v>
      </c>
      <c r="B5008" t="s">
        <v>8754</v>
      </c>
      <c r="C5008" t="s">
        <v>8755</v>
      </c>
      <c r="D5008" s="5">
        <v>45161</v>
      </c>
      <c r="E5008" t="s">
        <v>167</v>
      </c>
      <c r="F5008">
        <v>36.03</v>
      </c>
      <c r="I5008">
        <v>1012938</v>
      </c>
      <c r="J5008" t="s">
        <v>63</v>
      </c>
      <c r="K5008">
        <v>126.86</v>
      </c>
      <c r="L5008" s="5">
        <v>45161</v>
      </c>
      <c r="P5008">
        <v>36.03</v>
      </c>
      <c r="Q5008">
        <v>0.61363942197159538</v>
      </c>
    </row>
    <row r="5009" spans="1:17" x14ac:dyDescent="0.2">
      <c r="A5009" t="s">
        <v>5203</v>
      </c>
      <c r="B5009" t="s">
        <v>5728</v>
      </c>
      <c r="C5009" t="s">
        <v>5729</v>
      </c>
      <c r="D5009" s="5">
        <v>45404</v>
      </c>
      <c r="E5009" t="s">
        <v>167</v>
      </c>
      <c r="F5009">
        <v>27.24</v>
      </c>
      <c r="I5009">
        <v>1077191</v>
      </c>
      <c r="J5009" t="s">
        <v>63</v>
      </c>
      <c r="K5009">
        <v>134.57</v>
      </c>
      <c r="L5009" s="5">
        <v>45404</v>
      </c>
      <c r="P5009">
        <v>27.24</v>
      </c>
      <c r="Q5009">
        <v>0.61368953796123793</v>
      </c>
    </row>
    <row r="5010" spans="1:17" x14ac:dyDescent="0.2">
      <c r="A5010" t="s">
        <v>8567</v>
      </c>
      <c r="B5010" t="s">
        <v>8568</v>
      </c>
      <c r="C5010" t="s">
        <v>8569</v>
      </c>
      <c r="D5010" s="5">
        <v>45145</v>
      </c>
      <c r="E5010" t="s">
        <v>56</v>
      </c>
      <c r="F5010">
        <v>347.26</v>
      </c>
      <c r="I5010">
        <v>1794190</v>
      </c>
      <c r="J5010" t="s">
        <v>57</v>
      </c>
      <c r="K5010">
        <v>347.26</v>
      </c>
      <c r="L5010" s="5">
        <v>45147</v>
      </c>
      <c r="M5010" s="5">
        <v>45154</v>
      </c>
      <c r="N5010">
        <v>6</v>
      </c>
      <c r="O5010">
        <v>2083.56</v>
      </c>
      <c r="P5010">
        <v>347.26</v>
      </c>
      <c r="Q5010">
        <v>0.61377437984231686</v>
      </c>
    </row>
    <row r="5011" spans="1:17" x14ac:dyDescent="0.2">
      <c r="A5011" t="s">
        <v>2335</v>
      </c>
      <c r="B5011" t="s">
        <v>2336</v>
      </c>
      <c r="C5011" t="s">
        <v>2337</v>
      </c>
      <c r="D5011" s="5">
        <v>45089</v>
      </c>
      <c r="E5011" t="s">
        <v>56</v>
      </c>
      <c r="F5011">
        <v>71.23</v>
      </c>
      <c r="I5011">
        <v>1791278</v>
      </c>
      <c r="J5011" t="s">
        <v>57</v>
      </c>
      <c r="K5011">
        <v>71.23</v>
      </c>
      <c r="L5011" s="5">
        <v>45117</v>
      </c>
      <c r="M5011" s="5">
        <v>45121</v>
      </c>
      <c r="N5011">
        <v>3</v>
      </c>
      <c r="O5011">
        <v>213.69</v>
      </c>
      <c r="P5011">
        <v>71.23</v>
      </c>
      <c r="Q5011">
        <v>0.61391252260243234</v>
      </c>
    </row>
    <row r="5012" spans="1:17" x14ac:dyDescent="0.2">
      <c r="A5012" t="s">
        <v>10392</v>
      </c>
      <c r="B5012" t="s">
        <v>10393</v>
      </c>
      <c r="C5012" t="s">
        <v>10393</v>
      </c>
      <c r="D5012" s="5">
        <v>45292</v>
      </c>
      <c r="E5012" t="s">
        <v>56</v>
      </c>
      <c r="F5012" s="6">
        <v>13749.4</v>
      </c>
      <c r="I5012">
        <v>1809589</v>
      </c>
      <c r="J5012" t="s">
        <v>57</v>
      </c>
      <c r="K5012" s="6">
        <v>13749.4</v>
      </c>
      <c r="L5012" s="5">
        <v>45320</v>
      </c>
      <c r="M5012" s="5">
        <v>45330</v>
      </c>
      <c r="N5012">
        <v>9</v>
      </c>
      <c r="O5012">
        <v>123744.6</v>
      </c>
      <c r="P5012">
        <v>366</v>
      </c>
      <c r="Q5012">
        <v>0.61392960497191562</v>
      </c>
    </row>
    <row r="5013" spans="1:17" x14ac:dyDescent="0.2">
      <c r="A5013" t="s">
        <v>10959</v>
      </c>
      <c r="B5013">
        <v>4710087</v>
      </c>
      <c r="C5013">
        <v>7185849</v>
      </c>
      <c r="D5013" s="5">
        <v>45224</v>
      </c>
      <c r="E5013" t="s">
        <v>56</v>
      </c>
      <c r="F5013" s="6">
        <v>2043.43</v>
      </c>
      <c r="I5013">
        <v>1801825</v>
      </c>
      <c r="J5013" t="s">
        <v>57</v>
      </c>
      <c r="K5013" s="6">
        <v>2043.43</v>
      </c>
      <c r="L5013" s="5">
        <v>45231</v>
      </c>
      <c r="M5013" s="5">
        <v>45237</v>
      </c>
      <c r="N5013">
        <v>5</v>
      </c>
      <c r="O5013">
        <v>10217.15</v>
      </c>
      <c r="P5013">
        <v>2043.43</v>
      </c>
      <c r="Q5013">
        <v>0.6139671534004858</v>
      </c>
    </row>
    <row r="5014" spans="1:17" x14ac:dyDescent="0.2">
      <c r="A5014" t="s">
        <v>12273</v>
      </c>
      <c r="B5014" t="s">
        <v>12284</v>
      </c>
      <c r="C5014" t="s">
        <v>12285</v>
      </c>
      <c r="D5014" s="5">
        <v>45372</v>
      </c>
      <c r="E5014" t="s">
        <v>436</v>
      </c>
      <c r="F5014">
        <v>563.28</v>
      </c>
      <c r="I5014">
        <v>1069824</v>
      </c>
      <c r="J5014" t="s">
        <v>63</v>
      </c>
      <c r="K5014">
        <v>563.28</v>
      </c>
      <c r="L5014" s="5">
        <v>45378</v>
      </c>
      <c r="P5014">
        <v>563.28</v>
      </c>
      <c r="Q5014">
        <v>0.61407199162043402</v>
      </c>
    </row>
    <row r="5015" spans="1:17" x14ac:dyDescent="0.2">
      <c r="A5015" t="s">
        <v>5950</v>
      </c>
      <c r="B5015" t="s">
        <v>6471</v>
      </c>
      <c r="C5015" t="s">
        <v>6472</v>
      </c>
      <c r="D5015" s="5">
        <v>45244</v>
      </c>
      <c r="E5015" t="s">
        <v>167</v>
      </c>
      <c r="F5015">
        <v>45.87</v>
      </c>
      <c r="I5015">
        <v>1036259</v>
      </c>
      <c r="J5015" t="s">
        <v>63</v>
      </c>
      <c r="K5015">
        <v>582.91</v>
      </c>
      <c r="L5015" s="5">
        <v>45247</v>
      </c>
      <c r="P5015">
        <v>45.87</v>
      </c>
      <c r="Q5015">
        <v>0.61409888050212613</v>
      </c>
    </row>
    <row r="5016" spans="1:17" x14ac:dyDescent="0.2">
      <c r="A5016" t="s">
        <v>3221</v>
      </c>
      <c r="B5016" t="s">
        <v>3232</v>
      </c>
      <c r="C5016" t="s">
        <v>3233</v>
      </c>
      <c r="D5016" s="5">
        <v>45314</v>
      </c>
      <c r="E5016" t="s">
        <v>436</v>
      </c>
      <c r="F5016">
        <v>815.37</v>
      </c>
      <c r="I5016">
        <v>1054446</v>
      </c>
      <c r="J5016" t="s">
        <v>63</v>
      </c>
      <c r="K5016">
        <v>815.37</v>
      </c>
      <c r="L5016" s="5">
        <v>45321</v>
      </c>
      <c r="P5016">
        <v>815.37</v>
      </c>
      <c r="Q5016">
        <v>0.61436590407741853</v>
      </c>
    </row>
    <row r="5017" spans="1:17" x14ac:dyDescent="0.2">
      <c r="A5017" t="s">
        <v>4279</v>
      </c>
      <c r="B5017" t="s">
        <v>4300</v>
      </c>
      <c r="C5017" t="s">
        <v>4301</v>
      </c>
      <c r="D5017" s="5">
        <v>45194</v>
      </c>
      <c r="E5017" t="s">
        <v>167</v>
      </c>
      <c r="F5017">
        <v>41.49</v>
      </c>
      <c r="I5017">
        <v>1021230</v>
      </c>
      <c r="J5017" t="s">
        <v>63</v>
      </c>
      <c r="K5017">
        <v>41.49</v>
      </c>
      <c r="L5017" s="5">
        <v>45194</v>
      </c>
      <c r="P5017">
        <v>41.49</v>
      </c>
      <c r="Q5017">
        <v>0.61466275088583189</v>
      </c>
    </row>
    <row r="5018" spans="1:17" x14ac:dyDescent="0.2">
      <c r="A5018" t="s">
        <v>5950</v>
      </c>
      <c r="B5018" t="s">
        <v>7011</v>
      </c>
      <c r="C5018" t="s">
        <v>7012</v>
      </c>
      <c r="D5018" s="5">
        <v>45371</v>
      </c>
      <c r="E5018" t="s">
        <v>167</v>
      </c>
      <c r="F5018">
        <v>76.75</v>
      </c>
      <c r="I5018">
        <v>1068322</v>
      </c>
      <c r="J5018" t="s">
        <v>63</v>
      </c>
      <c r="K5018" s="6">
        <v>2131.09</v>
      </c>
      <c r="L5018" s="5">
        <v>45371</v>
      </c>
      <c r="P5018">
        <v>56.03</v>
      </c>
      <c r="Q5018">
        <v>0.61471516647574276</v>
      </c>
    </row>
    <row r="5019" spans="1:17" x14ac:dyDescent="0.2">
      <c r="A5019" t="s">
        <v>481</v>
      </c>
      <c r="B5019" t="s">
        <v>748</v>
      </c>
      <c r="C5019" t="s">
        <v>1056</v>
      </c>
      <c r="D5019" s="5">
        <v>45185</v>
      </c>
      <c r="E5019" t="s">
        <v>484</v>
      </c>
      <c r="F5019" s="6">
        <v>2358.29</v>
      </c>
      <c r="I5019">
        <v>71929</v>
      </c>
      <c r="J5019" t="s">
        <v>485</v>
      </c>
      <c r="K5019" s="6">
        <v>614311.01</v>
      </c>
      <c r="L5019" s="5">
        <v>45198</v>
      </c>
      <c r="P5019">
        <v>2358.29</v>
      </c>
      <c r="Q5019">
        <v>0.61491712678633892</v>
      </c>
    </row>
    <row r="5020" spans="1:17" x14ac:dyDescent="0.2">
      <c r="A5020" t="s">
        <v>4030</v>
      </c>
      <c r="B5020" t="s">
        <v>4035</v>
      </c>
      <c r="C5020" t="s">
        <v>4036</v>
      </c>
      <c r="D5020" s="5">
        <v>45181</v>
      </c>
      <c r="E5020" t="s">
        <v>167</v>
      </c>
      <c r="F5020">
        <v>24.12</v>
      </c>
      <c r="I5020">
        <v>1017895</v>
      </c>
      <c r="J5020" t="s">
        <v>63</v>
      </c>
      <c r="K5020">
        <v>24.12</v>
      </c>
      <c r="L5020" s="5">
        <v>45181</v>
      </c>
      <c r="P5020">
        <v>24.12</v>
      </c>
      <c r="Q5020">
        <v>0.61503225861916</v>
      </c>
    </row>
    <row r="5021" spans="1:17" x14ac:dyDescent="0.2">
      <c r="A5021" t="s">
        <v>11732</v>
      </c>
      <c r="B5021" t="s">
        <v>11916</v>
      </c>
      <c r="C5021">
        <v>53558594</v>
      </c>
      <c r="D5021" s="5">
        <v>45267</v>
      </c>
      <c r="E5021" t="s">
        <v>11733</v>
      </c>
      <c r="F5021">
        <v>358.12</v>
      </c>
      <c r="I5021">
        <v>602888</v>
      </c>
      <c r="J5021" t="s">
        <v>62</v>
      </c>
      <c r="K5021" s="6">
        <v>31376.39</v>
      </c>
      <c r="L5021" s="5">
        <v>45293</v>
      </c>
      <c r="P5021">
        <v>358.12</v>
      </c>
      <c r="Q5021">
        <v>0.61504327108599433</v>
      </c>
    </row>
    <row r="5022" spans="1:17" x14ac:dyDescent="0.2">
      <c r="A5022" t="s">
        <v>5950</v>
      </c>
      <c r="B5022" t="s">
        <v>6277</v>
      </c>
      <c r="C5022" t="s">
        <v>6278</v>
      </c>
      <c r="D5022" s="5">
        <v>45209</v>
      </c>
      <c r="E5022" t="s">
        <v>167</v>
      </c>
      <c r="F5022">
        <v>70.02</v>
      </c>
      <c r="I5022">
        <v>1025077</v>
      </c>
      <c r="J5022" t="s">
        <v>63</v>
      </c>
      <c r="K5022" s="6">
        <v>4711.13</v>
      </c>
      <c r="L5022" s="5">
        <v>45209</v>
      </c>
      <c r="P5022">
        <v>51.14</v>
      </c>
      <c r="Q5022">
        <v>0.61524854698620302</v>
      </c>
    </row>
    <row r="5023" spans="1:17" x14ac:dyDescent="0.2">
      <c r="A5023" t="s">
        <v>82</v>
      </c>
      <c r="B5023">
        <v>210038026</v>
      </c>
      <c r="C5023">
        <v>20628991</v>
      </c>
      <c r="D5023" s="5">
        <v>45145</v>
      </c>
      <c r="E5023" t="s">
        <v>56</v>
      </c>
      <c r="F5023">
        <v>85</v>
      </c>
      <c r="I5023">
        <v>1796337</v>
      </c>
      <c r="J5023" t="s">
        <v>57</v>
      </c>
      <c r="K5023">
        <v>85</v>
      </c>
      <c r="L5023" s="5">
        <v>45175</v>
      </c>
      <c r="M5023" s="5">
        <v>45181</v>
      </c>
      <c r="N5023">
        <v>5</v>
      </c>
      <c r="O5023">
        <v>425</v>
      </c>
      <c r="P5023">
        <v>90.1</v>
      </c>
      <c r="Q5023">
        <v>0.61527259606154017</v>
      </c>
    </row>
    <row r="5024" spans="1:17" x14ac:dyDescent="0.2">
      <c r="A5024" t="s">
        <v>5950</v>
      </c>
      <c r="B5024" t="s">
        <v>6149</v>
      </c>
      <c r="C5024" t="s">
        <v>6150</v>
      </c>
      <c r="D5024" s="5">
        <v>45159</v>
      </c>
      <c r="E5024" t="s">
        <v>167</v>
      </c>
      <c r="F5024">
        <v>74.63</v>
      </c>
      <c r="I5024">
        <v>1012142</v>
      </c>
      <c r="J5024" t="s">
        <v>63</v>
      </c>
      <c r="K5024" s="6">
        <v>3737.18</v>
      </c>
      <c r="L5024" s="5">
        <v>45159</v>
      </c>
      <c r="P5024">
        <v>54.5</v>
      </c>
      <c r="Q5024">
        <v>0.61538954238380561</v>
      </c>
    </row>
    <row r="5025" spans="1:17" x14ac:dyDescent="0.2">
      <c r="A5025" t="s">
        <v>481</v>
      </c>
      <c r="B5025" t="s">
        <v>560</v>
      </c>
      <c r="C5025" t="s">
        <v>1370</v>
      </c>
      <c r="D5025" s="5">
        <v>45276</v>
      </c>
      <c r="E5025" t="s">
        <v>484</v>
      </c>
      <c r="F5025">
        <v>244.88</v>
      </c>
      <c r="I5025">
        <v>72587</v>
      </c>
      <c r="J5025" t="s">
        <v>485</v>
      </c>
      <c r="K5025" s="6">
        <v>607405.88</v>
      </c>
      <c r="L5025" s="5">
        <v>45289</v>
      </c>
      <c r="P5025">
        <v>244.88</v>
      </c>
      <c r="Q5025">
        <v>0.61546527959055952</v>
      </c>
    </row>
    <row r="5026" spans="1:17" x14ac:dyDescent="0.2">
      <c r="A5026" t="s">
        <v>10706</v>
      </c>
      <c r="B5026" t="s">
        <v>10713</v>
      </c>
      <c r="C5026" t="s">
        <v>10714</v>
      </c>
      <c r="D5026" s="5">
        <v>45145</v>
      </c>
      <c r="E5026" t="s">
        <v>436</v>
      </c>
      <c r="F5026">
        <v>373.97</v>
      </c>
      <c r="I5026">
        <v>585126</v>
      </c>
      <c r="J5026" t="s">
        <v>62</v>
      </c>
      <c r="K5026">
        <v>373.97</v>
      </c>
      <c r="L5026" s="5">
        <v>45152</v>
      </c>
      <c r="P5026">
        <v>216.99</v>
      </c>
      <c r="Q5026">
        <v>0.61552920542128708</v>
      </c>
    </row>
    <row r="5027" spans="1:17" x14ac:dyDescent="0.2">
      <c r="A5027" t="s">
        <v>8347</v>
      </c>
      <c r="B5027" t="s">
        <v>8362</v>
      </c>
      <c r="C5027" t="s">
        <v>8363</v>
      </c>
      <c r="D5027" s="5">
        <v>45251</v>
      </c>
      <c r="E5027" t="s">
        <v>436</v>
      </c>
      <c r="F5027">
        <v>123.59</v>
      </c>
      <c r="I5027">
        <v>599072</v>
      </c>
      <c r="J5027" t="s">
        <v>62</v>
      </c>
      <c r="K5027">
        <v>315.01</v>
      </c>
      <c r="L5027" s="5">
        <v>45258</v>
      </c>
      <c r="P5027">
        <v>107.65</v>
      </c>
      <c r="Q5027">
        <v>0.61556904957020542</v>
      </c>
    </row>
    <row r="5028" spans="1:17" x14ac:dyDescent="0.2">
      <c r="A5028" t="s">
        <v>9958</v>
      </c>
      <c r="B5028">
        <v>19225823</v>
      </c>
      <c r="C5028" t="s">
        <v>9970</v>
      </c>
      <c r="D5028" s="5">
        <v>45380</v>
      </c>
      <c r="E5028" t="s">
        <v>56</v>
      </c>
      <c r="F5028" s="6">
        <v>5010.2299999999996</v>
      </c>
      <c r="I5028">
        <v>1077372</v>
      </c>
      <c r="J5028" t="s">
        <v>63</v>
      </c>
      <c r="K5028" s="6">
        <v>5787.03</v>
      </c>
      <c r="L5028" s="5">
        <v>45405</v>
      </c>
      <c r="P5028">
        <v>413.13</v>
      </c>
      <c r="Q5028">
        <v>0.61568134892585846</v>
      </c>
    </row>
    <row r="5029" spans="1:17" x14ac:dyDescent="0.2">
      <c r="A5029" t="s">
        <v>5203</v>
      </c>
      <c r="B5029" t="s">
        <v>5746</v>
      </c>
      <c r="C5029" t="s">
        <v>5747</v>
      </c>
      <c r="D5029" s="5">
        <v>45418</v>
      </c>
      <c r="E5029" t="s">
        <v>167</v>
      </c>
      <c r="F5029">
        <v>42.08</v>
      </c>
      <c r="I5029">
        <v>1080986</v>
      </c>
      <c r="J5029" t="s">
        <v>63</v>
      </c>
      <c r="K5029">
        <v>69.790000000000006</v>
      </c>
      <c r="L5029" s="5">
        <v>45418</v>
      </c>
      <c r="P5029">
        <v>42.08</v>
      </c>
      <c r="Q5029">
        <v>0.61588372663777058</v>
      </c>
    </row>
    <row r="5030" spans="1:17" x14ac:dyDescent="0.2">
      <c r="A5030" t="s">
        <v>481</v>
      </c>
      <c r="B5030" t="s">
        <v>597</v>
      </c>
      <c r="C5030" t="s">
        <v>1389</v>
      </c>
      <c r="D5030" s="5">
        <v>45276</v>
      </c>
      <c r="E5030" t="s">
        <v>484</v>
      </c>
      <c r="F5030" s="6">
        <v>1650.03</v>
      </c>
      <c r="I5030">
        <v>72587</v>
      </c>
      <c r="J5030" t="s">
        <v>485</v>
      </c>
      <c r="K5030" s="6">
        <v>607405.88</v>
      </c>
      <c r="L5030" s="5">
        <v>45289</v>
      </c>
      <c r="P5030">
        <v>1100.95</v>
      </c>
      <c r="Q5030">
        <v>0.61589565086249598</v>
      </c>
    </row>
    <row r="5031" spans="1:17" x14ac:dyDescent="0.2">
      <c r="A5031" t="s">
        <v>4279</v>
      </c>
      <c r="B5031" t="s">
        <v>4326</v>
      </c>
      <c r="C5031" t="s">
        <v>4327</v>
      </c>
      <c r="D5031" s="5">
        <v>45292</v>
      </c>
      <c r="E5031" t="s">
        <v>167</v>
      </c>
      <c r="F5031">
        <v>360.91</v>
      </c>
      <c r="I5031">
        <v>1046377</v>
      </c>
      <c r="J5031" t="s">
        <v>63</v>
      </c>
      <c r="K5031">
        <v>360.91</v>
      </c>
      <c r="L5031" s="5">
        <v>45293</v>
      </c>
      <c r="P5031">
        <v>360.91</v>
      </c>
      <c r="Q5031">
        <v>0.61593070898296187</v>
      </c>
    </row>
    <row r="5032" spans="1:17" x14ac:dyDescent="0.2">
      <c r="A5032" t="s">
        <v>4620</v>
      </c>
      <c r="B5032" t="s">
        <v>4729</v>
      </c>
      <c r="C5032" t="s">
        <v>4730</v>
      </c>
      <c r="D5032" s="5">
        <v>45342</v>
      </c>
      <c r="E5032" t="s">
        <v>167</v>
      </c>
      <c r="F5032">
        <v>25.45</v>
      </c>
      <c r="I5032">
        <v>1060133</v>
      </c>
      <c r="J5032" t="s">
        <v>63</v>
      </c>
      <c r="K5032">
        <v>25.45</v>
      </c>
      <c r="L5032" s="5">
        <v>45342</v>
      </c>
      <c r="P5032">
        <v>25.45</v>
      </c>
      <c r="Q5032">
        <v>0.61597637843311759</v>
      </c>
    </row>
    <row r="5033" spans="1:17" x14ac:dyDescent="0.2">
      <c r="A5033" t="s">
        <v>11596</v>
      </c>
      <c r="B5033" t="s">
        <v>11643</v>
      </c>
      <c r="C5033" t="s">
        <v>11644</v>
      </c>
      <c r="D5033" s="5">
        <v>45344</v>
      </c>
      <c r="E5033" t="s">
        <v>167</v>
      </c>
      <c r="F5033">
        <v>51.36</v>
      </c>
      <c r="I5033">
        <v>1060926</v>
      </c>
      <c r="J5033" t="s">
        <v>63</v>
      </c>
      <c r="K5033">
        <v>51.36</v>
      </c>
      <c r="L5033" s="5">
        <v>45344</v>
      </c>
      <c r="P5033">
        <v>51.36</v>
      </c>
      <c r="Q5033">
        <v>0.61602625548411671</v>
      </c>
    </row>
    <row r="5034" spans="1:17" x14ac:dyDescent="0.2">
      <c r="A5034" t="s">
        <v>481</v>
      </c>
      <c r="B5034" t="s">
        <v>601</v>
      </c>
      <c r="C5034" t="s">
        <v>827</v>
      </c>
      <c r="D5034" s="5">
        <v>45154</v>
      </c>
      <c r="E5034" t="s">
        <v>484</v>
      </c>
      <c r="F5034">
        <v>23.71</v>
      </c>
      <c r="I5034">
        <v>71731</v>
      </c>
      <c r="J5034" t="s">
        <v>485</v>
      </c>
      <c r="K5034" s="6">
        <v>681080.54</v>
      </c>
      <c r="L5034" s="5">
        <v>45169</v>
      </c>
      <c r="P5034">
        <v>23.71</v>
      </c>
      <c r="Q5034">
        <v>0.61615687859600232</v>
      </c>
    </row>
    <row r="5035" spans="1:17" x14ac:dyDescent="0.2">
      <c r="A5035" t="s">
        <v>4486</v>
      </c>
      <c r="B5035" t="s">
        <v>4495</v>
      </c>
      <c r="C5035" t="s">
        <v>4496</v>
      </c>
      <c r="D5035" s="5">
        <v>45325</v>
      </c>
      <c r="E5035" t="s">
        <v>436</v>
      </c>
      <c r="F5035">
        <v>693.92</v>
      </c>
      <c r="I5035">
        <v>1056619</v>
      </c>
      <c r="J5035" t="s">
        <v>63</v>
      </c>
      <c r="K5035">
        <v>693.92</v>
      </c>
      <c r="L5035" s="5">
        <v>45329</v>
      </c>
      <c r="P5035">
        <v>693.92</v>
      </c>
      <c r="Q5035">
        <v>0.61630127388033107</v>
      </c>
    </row>
    <row r="5036" spans="1:17" x14ac:dyDescent="0.2">
      <c r="A5036" t="s">
        <v>2824</v>
      </c>
      <c r="B5036">
        <v>20731067</v>
      </c>
      <c r="C5036">
        <v>5196804921</v>
      </c>
      <c r="D5036" s="5">
        <v>45330</v>
      </c>
      <c r="E5036" t="s">
        <v>56</v>
      </c>
      <c r="F5036">
        <v>56.98</v>
      </c>
      <c r="I5036">
        <v>1813647</v>
      </c>
      <c r="J5036" t="s">
        <v>57</v>
      </c>
      <c r="K5036">
        <v>889.75</v>
      </c>
      <c r="L5036" s="5">
        <v>45355</v>
      </c>
      <c r="M5036" s="5">
        <v>45365</v>
      </c>
      <c r="N5036">
        <v>9</v>
      </c>
      <c r="O5036">
        <v>8007.75</v>
      </c>
      <c r="P5036">
        <v>56.98</v>
      </c>
      <c r="Q5036">
        <v>0.61641366943314702</v>
      </c>
    </row>
    <row r="5037" spans="1:17" x14ac:dyDescent="0.2">
      <c r="A5037" t="s">
        <v>2824</v>
      </c>
      <c r="B5037">
        <v>5183595770</v>
      </c>
      <c r="C5037">
        <v>5183595770</v>
      </c>
      <c r="D5037" s="5">
        <v>45240</v>
      </c>
      <c r="E5037" t="s">
        <v>56</v>
      </c>
      <c r="F5037">
        <v>30.25</v>
      </c>
      <c r="I5037">
        <v>1804569</v>
      </c>
      <c r="J5037" t="s">
        <v>57</v>
      </c>
      <c r="K5037" s="6">
        <v>1144.07</v>
      </c>
      <c r="L5037" s="5">
        <v>45266</v>
      </c>
      <c r="M5037" s="5">
        <v>45272</v>
      </c>
      <c r="N5037">
        <v>5</v>
      </c>
      <c r="O5037">
        <v>5720.35</v>
      </c>
      <c r="P5037">
        <v>30.25</v>
      </c>
      <c r="Q5037">
        <v>0.61643746739902927</v>
      </c>
    </row>
    <row r="5038" spans="1:17" x14ac:dyDescent="0.2">
      <c r="A5038" t="s">
        <v>2931</v>
      </c>
      <c r="B5038" t="s">
        <v>2944</v>
      </c>
      <c r="C5038" t="s">
        <v>2945</v>
      </c>
      <c r="D5038" s="5">
        <v>45314</v>
      </c>
      <c r="E5038" t="s">
        <v>167</v>
      </c>
      <c r="F5038">
        <v>57.6</v>
      </c>
      <c r="I5038">
        <v>1052559</v>
      </c>
      <c r="J5038" t="s">
        <v>63</v>
      </c>
      <c r="K5038">
        <v>57.6</v>
      </c>
      <c r="L5038" s="5">
        <v>45314</v>
      </c>
      <c r="P5038">
        <v>57.6</v>
      </c>
      <c r="Q5038">
        <v>0.61657177019894438</v>
      </c>
    </row>
    <row r="5039" spans="1:17" x14ac:dyDescent="0.2">
      <c r="A5039" t="s">
        <v>5203</v>
      </c>
      <c r="B5039" t="s">
        <v>5522</v>
      </c>
      <c r="C5039" t="s">
        <v>5523</v>
      </c>
      <c r="D5039" s="5">
        <v>45285</v>
      </c>
      <c r="E5039" t="s">
        <v>167</v>
      </c>
      <c r="F5039">
        <v>37.950000000000003</v>
      </c>
      <c r="I5039">
        <v>1045176</v>
      </c>
      <c r="J5039" t="s">
        <v>63</v>
      </c>
      <c r="K5039">
        <v>262.25</v>
      </c>
      <c r="L5039" s="5">
        <v>45286</v>
      </c>
      <c r="P5039">
        <v>37.950000000000003</v>
      </c>
      <c r="Q5039">
        <v>0.61667828707321226</v>
      </c>
    </row>
    <row r="5040" spans="1:17" x14ac:dyDescent="0.2">
      <c r="A5040" t="s">
        <v>11112</v>
      </c>
      <c r="B5040" t="s">
        <v>11355</v>
      </c>
      <c r="C5040" t="s">
        <v>11356</v>
      </c>
      <c r="D5040" s="5">
        <v>45364</v>
      </c>
      <c r="E5040" t="s">
        <v>167</v>
      </c>
      <c r="F5040">
        <v>28.61</v>
      </c>
      <c r="I5040">
        <v>1066678</v>
      </c>
      <c r="J5040" t="s">
        <v>63</v>
      </c>
      <c r="K5040">
        <v>82.93</v>
      </c>
      <c r="L5040" s="5">
        <v>45364</v>
      </c>
      <c r="P5040">
        <v>28.61</v>
      </c>
      <c r="Q5040">
        <v>0.61674217935277087</v>
      </c>
    </row>
    <row r="5041" spans="1:17" x14ac:dyDescent="0.2">
      <c r="A5041" t="s">
        <v>98</v>
      </c>
      <c r="B5041" t="s">
        <v>99</v>
      </c>
      <c r="C5041">
        <v>2679</v>
      </c>
      <c r="D5041" s="5">
        <v>45135</v>
      </c>
      <c r="E5041" t="s">
        <v>56</v>
      </c>
      <c r="F5041" s="6">
        <v>4200</v>
      </c>
      <c r="I5041">
        <v>1795364</v>
      </c>
      <c r="J5041" t="s">
        <v>57</v>
      </c>
      <c r="K5041" s="6">
        <v>4200</v>
      </c>
      <c r="L5041" s="5">
        <v>45161</v>
      </c>
      <c r="M5041" s="5">
        <v>45170</v>
      </c>
      <c r="N5041">
        <v>8</v>
      </c>
      <c r="O5041">
        <v>33600</v>
      </c>
      <c r="P5041">
        <v>4452</v>
      </c>
      <c r="Q5041">
        <v>0.61675374355455159</v>
      </c>
    </row>
    <row r="5042" spans="1:17" x14ac:dyDescent="0.2">
      <c r="A5042" t="s">
        <v>2824</v>
      </c>
      <c r="B5042" t="s">
        <v>80</v>
      </c>
      <c r="C5042">
        <v>4186009427</v>
      </c>
      <c r="D5042" s="5">
        <v>45370</v>
      </c>
      <c r="E5042" t="s">
        <v>56</v>
      </c>
      <c r="F5042">
        <v>119.06</v>
      </c>
      <c r="I5042">
        <v>1815651</v>
      </c>
      <c r="J5042" t="s">
        <v>57</v>
      </c>
      <c r="K5042" s="6">
        <v>2096.16</v>
      </c>
      <c r="L5042" s="5">
        <v>45376</v>
      </c>
      <c r="M5042" s="5">
        <v>45387</v>
      </c>
      <c r="N5042">
        <v>10</v>
      </c>
      <c r="O5042">
        <v>20961.599999999999</v>
      </c>
      <c r="P5042">
        <v>119.06</v>
      </c>
      <c r="Q5042">
        <v>0.61690831264975909</v>
      </c>
    </row>
    <row r="5043" spans="1:17" x14ac:dyDescent="0.2">
      <c r="A5043" t="s">
        <v>101</v>
      </c>
      <c r="B5043">
        <v>1292537</v>
      </c>
      <c r="C5043">
        <v>5503581429</v>
      </c>
      <c r="D5043" s="5">
        <v>45231</v>
      </c>
      <c r="E5043" t="s">
        <v>56</v>
      </c>
      <c r="F5043">
        <v>114</v>
      </c>
      <c r="I5043">
        <v>598719</v>
      </c>
      <c r="J5043" t="s">
        <v>62</v>
      </c>
      <c r="K5043" s="6">
        <v>14135.69</v>
      </c>
      <c r="L5043" s="5">
        <v>45257</v>
      </c>
      <c r="P5043">
        <v>114</v>
      </c>
      <c r="Q5043">
        <v>0.61717547986889831</v>
      </c>
    </row>
    <row r="5044" spans="1:17" x14ac:dyDescent="0.2">
      <c r="A5044" t="s">
        <v>10706</v>
      </c>
      <c r="B5044" t="s">
        <v>10739</v>
      </c>
      <c r="C5044" t="s">
        <v>10740</v>
      </c>
      <c r="D5044" s="5">
        <v>45331</v>
      </c>
      <c r="E5044" t="s">
        <v>436</v>
      </c>
      <c r="F5044">
        <v>95.22</v>
      </c>
      <c r="I5044">
        <v>1058459</v>
      </c>
      <c r="J5044" t="s">
        <v>63</v>
      </c>
      <c r="K5044">
        <v>95.22</v>
      </c>
      <c r="L5044" s="5">
        <v>45335</v>
      </c>
      <c r="P5044">
        <v>60.91</v>
      </c>
      <c r="Q5044">
        <v>0.61720782527831752</v>
      </c>
    </row>
    <row r="5045" spans="1:17" x14ac:dyDescent="0.2">
      <c r="A5045" t="s">
        <v>10405</v>
      </c>
      <c r="B5045" t="s">
        <v>10408</v>
      </c>
      <c r="C5045" t="s">
        <v>10409</v>
      </c>
      <c r="D5045" s="5">
        <v>45175</v>
      </c>
      <c r="E5045" t="s">
        <v>56</v>
      </c>
      <c r="F5045" s="6">
        <v>27566.59</v>
      </c>
      <c r="I5045">
        <v>1797517</v>
      </c>
      <c r="J5045" t="s">
        <v>57</v>
      </c>
      <c r="K5045" s="6">
        <v>27566.59</v>
      </c>
      <c r="L5045" s="5">
        <v>45190</v>
      </c>
      <c r="M5045" s="5">
        <v>45195</v>
      </c>
      <c r="N5045">
        <v>4</v>
      </c>
      <c r="O5045">
        <v>110266.36</v>
      </c>
      <c r="P5045">
        <v>5831</v>
      </c>
      <c r="Q5045">
        <v>0.61756626403310411</v>
      </c>
    </row>
    <row r="5046" spans="1:17" x14ac:dyDescent="0.2">
      <c r="A5046" t="s">
        <v>11732</v>
      </c>
      <c r="B5046" t="s">
        <v>11918</v>
      </c>
      <c r="C5046">
        <v>53582221</v>
      </c>
      <c r="D5046" s="5">
        <v>45271</v>
      </c>
      <c r="E5046" t="s">
        <v>11733</v>
      </c>
      <c r="F5046">
        <v>345.47</v>
      </c>
      <c r="I5046">
        <v>603644</v>
      </c>
      <c r="J5046" t="s">
        <v>62</v>
      </c>
      <c r="K5046" s="6">
        <v>25396.74</v>
      </c>
      <c r="L5046" s="5">
        <v>45296</v>
      </c>
      <c r="P5046">
        <v>345.47</v>
      </c>
      <c r="Q5046">
        <v>0.61783553554076343</v>
      </c>
    </row>
    <row r="5047" spans="1:17" x14ac:dyDescent="0.2">
      <c r="A5047" t="s">
        <v>481</v>
      </c>
      <c r="B5047" t="s">
        <v>653</v>
      </c>
      <c r="C5047" t="s">
        <v>654</v>
      </c>
      <c r="D5047" s="5">
        <v>45123</v>
      </c>
      <c r="E5047" t="s">
        <v>484</v>
      </c>
      <c r="F5047" s="6">
        <v>4240.2299999999996</v>
      </c>
      <c r="I5047">
        <v>71526</v>
      </c>
      <c r="J5047" t="s">
        <v>485</v>
      </c>
      <c r="K5047" s="6">
        <v>550660.96</v>
      </c>
      <c r="L5047" s="5">
        <v>45138</v>
      </c>
      <c r="P5047">
        <v>1928.5</v>
      </c>
      <c r="Q5047">
        <v>0.61798663505521212</v>
      </c>
    </row>
    <row r="5048" spans="1:17" x14ac:dyDescent="0.2">
      <c r="A5048" t="s">
        <v>481</v>
      </c>
      <c r="B5048" t="s">
        <v>512</v>
      </c>
      <c r="C5048" t="s">
        <v>1344</v>
      </c>
      <c r="D5048" s="5">
        <v>45276</v>
      </c>
      <c r="E5048" t="s">
        <v>484</v>
      </c>
      <c r="F5048" s="6">
        <v>2740.28</v>
      </c>
      <c r="I5048">
        <v>72587</v>
      </c>
      <c r="J5048" t="s">
        <v>485</v>
      </c>
      <c r="K5048" s="6">
        <v>607405.88</v>
      </c>
      <c r="L5048" s="5">
        <v>45289</v>
      </c>
      <c r="P5048">
        <v>2720.18</v>
      </c>
      <c r="Q5048">
        <v>0.61806996503357048</v>
      </c>
    </row>
    <row r="5049" spans="1:17" x14ac:dyDescent="0.2">
      <c r="A5049" t="s">
        <v>12273</v>
      </c>
      <c r="B5049" t="s">
        <v>12298</v>
      </c>
      <c r="C5049" t="s">
        <v>12299</v>
      </c>
      <c r="D5049" s="5">
        <v>45443</v>
      </c>
      <c r="E5049" t="s">
        <v>436</v>
      </c>
      <c r="F5049">
        <v>501.58</v>
      </c>
      <c r="I5049">
        <v>1088746</v>
      </c>
      <c r="J5049" t="s">
        <v>63</v>
      </c>
      <c r="K5049">
        <v>501.58</v>
      </c>
      <c r="L5049" s="5">
        <v>45449</v>
      </c>
      <c r="P5049">
        <v>481.88</v>
      </c>
      <c r="Q5049">
        <v>0.61829049005270964</v>
      </c>
    </row>
    <row r="5050" spans="1:17" x14ac:dyDescent="0.2">
      <c r="A5050" t="s">
        <v>5950</v>
      </c>
      <c r="B5050" t="s">
        <v>6385</v>
      </c>
      <c r="C5050" t="s">
        <v>6386</v>
      </c>
      <c r="D5050" s="5">
        <v>45232</v>
      </c>
      <c r="E5050" t="s">
        <v>167</v>
      </c>
      <c r="F5050">
        <v>86.17</v>
      </c>
      <c r="I5050">
        <v>1031415</v>
      </c>
      <c r="J5050" t="s">
        <v>63</v>
      </c>
      <c r="K5050" s="6">
        <v>4961.13</v>
      </c>
      <c r="L5050" s="5">
        <v>45232</v>
      </c>
      <c r="P5050">
        <v>62.92</v>
      </c>
      <c r="Q5050">
        <v>0.61839976101400984</v>
      </c>
    </row>
    <row r="5051" spans="1:17" x14ac:dyDescent="0.2">
      <c r="A5051" t="s">
        <v>2981</v>
      </c>
      <c r="B5051">
        <v>104117</v>
      </c>
      <c r="C5051">
        <v>6241512</v>
      </c>
      <c r="D5051" s="5">
        <v>45274</v>
      </c>
      <c r="E5051" t="s">
        <v>56</v>
      </c>
      <c r="F5051">
        <v>325.58</v>
      </c>
      <c r="I5051">
        <v>1805783</v>
      </c>
      <c r="J5051" t="s">
        <v>57</v>
      </c>
      <c r="K5051">
        <v>325.58</v>
      </c>
      <c r="L5051" s="5">
        <v>45280</v>
      </c>
      <c r="M5051" s="5">
        <v>45288</v>
      </c>
      <c r="N5051">
        <v>7</v>
      </c>
      <c r="O5051">
        <v>2279.06</v>
      </c>
      <c r="P5051">
        <v>325.58</v>
      </c>
      <c r="Q5051">
        <v>0.61849364845955679</v>
      </c>
    </row>
    <row r="5052" spans="1:17" x14ac:dyDescent="0.2">
      <c r="A5052" t="s">
        <v>2347</v>
      </c>
      <c r="B5052" t="s">
        <v>2348</v>
      </c>
      <c r="C5052">
        <v>2774005</v>
      </c>
      <c r="D5052" s="5">
        <v>45370</v>
      </c>
      <c r="E5052" t="s">
        <v>56</v>
      </c>
      <c r="F5052">
        <v>90</v>
      </c>
      <c r="I5052">
        <v>1819369</v>
      </c>
      <c r="J5052" t="s">
        <v>57</v>
      </c>
      <c r="K5052">
        <v>90</v>
      </c>
      <c r="L5052" s="5">
        <v>45411</v>
      </c>
      <c r="M5052" s="5">
        <v>45420</v>
      </c>
      <c r="N5052">
        <v>8</v>
      </c>
      <c r="O5052">
        <v>720</v>
      </c>
      <c r="P5052">
        <v>95.4</v>
      </c>
      <c r="Q5052">
        <v>0.61861791213756945</v>
      </c>
    </row>
    <row r="5053" spans="1:17" x14ac:dyDescent="0.2">
      <c r="A5053" t="s">
        <v>5850</v>
      </c>
      <c r="B5053">
        <v>132</v>
      </c>
      <c r="C5053">
        <v>4010016</v>
      </c>
      <c r="D5053" s="5">
        <v>45322</v>
      </c>
      <c r="E5053" t="s">
        <v>56</v>
      </c>
      <c r="F5053" s="6">
        <v>10194</v>
      </c>
      <c r="I5053">
        <v>1061276</v>
      </c>
      <c r="J5053" t="s">
        <v>63</v>
      </c>
      <c r="K5053" s="6">
        <v>10194</v>
      </c>
      <c r="L5053" s="5">
        <v>45348</v>
      </c>
      <c r="P5053">
        <v>10194</v>
      </c>
      <c r="Q5053">
        <v>0.61863968145573522</v>
      </c>
    </row>
    <row r="5054" spans="1:17" x14ac:dyDescent="0.2">
      <c r="A5054" t="s">
        <v>11732</v>
      </c>
      <c r="B5054" t="s">
        <v>12050</v>
      </c>
      <c r="C5054">
        <v>54552351</v>
      </c>
      <c r="D5054" s="5">
        <v>45404</v>
      </c>
      <c r="E5054" t="s">
        <v>11733</v>
      </c>
      <c r="F5054">
        <v>69.17</v>
      </c>
      <c r="I5054">
        <v>1083873</v>
      </c>
      <c r="J5054" t="s">
        <v>63</v>
      </c>
      <c r="K5054" s="6">
        <v>5121.9399999999996</v>
      </c>
      <c r="L5054" s="5">
        <v>45429</v>
      </c>
      <c r="P5054">
        <v>69.17</v>
      </c>
      <c r="Q5054">
        <v>0.61913403509311482</v>
      </c>
    </row>
    <row r="5055" spans="1:17" x14ac:dyDescent="0.2">
      <c r="A5055" t="s">
        <v>481</v>
      </c>
      <c r="B5055" t="s">
        <v>591</v>
      </c>
      <c r="C5055" t="s">
        <v>817</v>
      </c>
      <c r="D5055" s="5">
        <v>45154</v>
      </c>
      <c r="E5055" t="s">
        <v>484</v>
      </c>
      <c r="F5055">
        <v>199.87</v>
      </c>
      <c r="I5055">
        <v>71731</v>
      </c>
      <c r="J5055" t="s">
        <v>485</v>
      </c>
      <c r="K5055" s="6">
        <v>681080.54</v>
      </c>
      <c r="L5055" s="5">
        <v>45169</v>
      </c>
      <c r="P5055">
        <v>199.87</v>
      </c>
      <c r="Q5055">
        <v>0.61954472944469652</v>
      </c>
    </row>
    <row r="5056" spans="1:17" x14ac:dyDescent="0.2">
      <c r="A5056" t="s">
        <v>481</v>
      </c>
      <c r="B5056" t="s">
        <v>848</v>
      </c>
      <c r="C5056" t="s">
        <v>1136</v>
      </c>
      <c r="D5056" s="5">
        <v>45215</v>
      </c>
      <c r="E5056" t="s">
        <v>484</v>
      </c>
      <c r="F5056">
        <v>215.83</v>
      </c>
      <c r="I5056">
        <v>72141</v>
      </c>
      <c r="J5056" t="s">
        <v>485</v>
      </c>
      <c r="K5056" s="6">
        <v>621809.21</v>
      </c>
      <c r="L5056" s="5">
        <v>45231</v>
      </c>
      <c r="P5056">
        <v>215.83</v>
      </c>
      <c r="Q5056">
        <v>0.61955781133168231</v>
      </c>
    </row>
    <row r="5057" spans="1:17" x14ac:dyDescent="0.2">
      <c r="A5057" t="s">
        <v>4818</v>
      </c>
      <c r="B5057" t="s">
        <v>4959</v>
      </c>
      <c r="C5057" t="s">
        <v>4960</v>
      </c>
      <c r="D5057" s="5">
        <v>45317</v>
      </c>
      <c r="E5057" t="s">
        <v>167</v>
      </c>
      <c r="F5057">
        <v>14.84</v>
      </c>
      <c r="I5057">
        <v>1053515</v>
      </c>
      <c r="J5057" t="s">
        <v>63</v>
      </c>
      <c r="K5057">
        <v>48.19</v>
      </c>
      <c r="L5057" s="5">
        <v>45317</v>
      </c>
      <c r="P5057">
        <v>14.84</v>
      </c>
      <c r="Q5057">
        <v>0.61956150986130243</v>
      </c>
    </row>
    <row r="5058" spans="1:17" x14ac:dyDescent="0.2">
      <c r="A5058" t="s">
        <v>5059</v>
      </c>
      <c r="B5058" t="s">
        <v>4059</v>
      </c>
      <c r="C5058">
        <v>2660</v>
      </c>
      <c r="D5058" s="5">
        <v>45376</v>
      </c>
      <c r="E5058" t="s">
        <v>56</v>
      </c>
      <c r="F5058">
        <v>238.5</v>
      </c>
      <c r="I5058">
        <v>1818623</v>
      </c>
      <c r="J5058" t="s">
        <v>57</v>
      </c>
      <c r="K5058">
        <v>914.25</v>
      </c>
      <c r="L5058" s="5">
        <v>45404</v>
      </c>
      <c r="M5058" s="5">
        <v>45412</v>
      </c>
      <c r="N5058">
        <v>7</v>
      </c>
      <c r="O5058">
        <v>6399.75</v>
      </c>
      <c r="P5058">
        <v>238.5</v>
      </c>
      <c r="Q5058">
        <v>0.61969382565075903</v>
      </c>
    </row>
    <row r="5059" spans="1:17" x14ac:dyDescent="0.2">
      <c r="A5059" t="s">
        <v>2824</v>
      </c>
      <c r="B5059">
        <v>5209759888</v>
      </c>
      <c r="C5059">
        <v>5209759888</v>
      </c>
      <c r="D5059" s="5">
        <v>45415</v>
      </c>
      <c r="E5059" t="s">
        <v>56</v>
      </c>
      <c r="F5059">
        <v>51.46</v>
      </c>
      <c r="I5059">
        <v>1821852</v>
      </c>
      <c r="J5059" t="s">
        <v>57</v>
      </c>
      <c r="K5059" s="6">
        <v>3487.45</v>
      </c>
      <c r="L5059" s="5">
        <v>45441</v>
      </c>
      <c r="M5059" s="5">
        <v>45449</v>
      </c>
      <c r="N5059">
        <v>7</v>
      </c>
      <c r="O5059">
        <v>24412.15</v>
      </c>
      <c r="P5059">
        <v>51.46</v>
      </c>
      <c r="Q5059">
        <v>0.61981476784765022</v>
      </c>
    </row>
    <row r="5060" spans="1:17" x14ac:dyDescent="0.2">
      <c r="A5060" t="s">
        <v>2956</v>
      </c>
      <c r="B5060" t="s">
        <v>2977</v>
      </c>
      <c r="C5060" t="s">
        <v>2978</v>
      </c>
      <c r="D5060" s="5">
        <v>45441</v>
      </c>
      <c r="E5060" t="s">
        <v>167</v>
      </c>
      <c r="F5060">
        <v>26.19</v>
      </c>
      <c r="I5060">
        <v>1086892</v>
      </c>
      <c r="J5060" t="s">
        <v>63</v>
      </c>
      <c r="K5060">
        <v>26.19</v>
      </c>
      <c r="L5060" s="5">
        <v>45441</v>
      </c>
      <c r="P5060">
        <v>26.19</v>
      </c>
      <c r="Q5060">
        <v>0.61986981878850111</v>
      </c>
    </row>
    <row r="5061" spans="1:17" x14ac:dyDescent="0.2">
      <c r="A5061" t="s">
        <v>4818</v>
      </c>
      <c r="B5061" t="s">
        <v>4889</v>
      </c>
      <c r="C5061" t="s">
        <v>4890</v>
      </c>
      <c r="D5061" s="5">
        <v>45202</v>
      </c>
      <c r="E5061" t="s">
        <v>167</v>
      </c>
      <c r="F5061">
        <v>35.68</v>
      </c>
      <c r="I5061">
        <v>1023927</v>
      </c>
      <c r="J5061" t="s">
        <v>63</v>
      </c>
      <c r="K5061">
        <v>141.25</v>
      </c>
      <c r="L5061" s="5">
        <v>45202</v>
      </c>
      <c r="P5061">
        <v>35.68</v>
      </c>
      <c r="Q5061">
        <v>0.6200659662411856</v>
      </c>
    </row>
    <row r="5062" spans="1:17" x14ac:dyDescent="0.2">
      <c r="A5062" t="s">
        <v>101</v>
      </c>
      <c r="B5062" t="s">
        <v>137</v>
      </c>
      <c r="C5062">
        <v>9146584520</v>
      </c>
      <c r="D5062" s="5">
        <v>45327</v>
      </c>
      <c r="E5062" t="s">
        <v>104</v>
      </c>
      <c r="F5062">
        <v>236.46</v>
      </c>
      <c r="I5062">
        <v>1817120</v>
      </c>
      <c r="J5062" t="s">
        <v>57</v>
      </c>
      <c r="K5062" s="6">
        <v>3906</v>
      </c>
      <c r="L5062" s="5">
        <v>45392</v>
      </c>
      <c r="M5062" s="5">
        <v>45401</v>
      </c>
      <c r="N5062">
        <v>8</v>
      </c>
      <c r="O5062">
        <v>31248</v>
      </c>
      <c r="P5062">
        <v>236.46</v>
      </c>
      <c r="Q5062">
        <v>0.62016719441458912</v>
      </c>
    </row>
    <row r="5063" spans="1:17" x14ac:dyDescent="0.2">
      <c r="A5063" t="s">
        <v>3603</v>
      </c>
      <c r="B5063" t="s">
        <v>3658</v>
      </c>
      <c r="C5063" t="s">
        <v>3659</v>
      </c>
      <c r="D5063" s="5">
        <v>45316</v>
      </c>
      <c r="E5063" t="s">
        <v>167</v>
      </c>
      <c r="F5063">
        <v>32.17</v>
      </c>
      <c r="I5063">
        <v>1053269</v>
      </c>
      <c r="J5063" t="s">
        <v>63</v>
      </c>
      <c r="K5063">
        <v>327.36</v>
      </c>
      <c r="L5063" s="5">
        <v>45316</v>
      </c>
      <c r="P5063">
        <v>32.17</v>
      </c>
      <c r="Q5063">
        <v>0.62029744180884905</v>
      </c>
    </row>
    <row r="5064" spans="1:17" x14ac:dyDescent="0.2">
      <c r="A5064" t="s">
        <v>481</v>
      </c>
      <c r="B5064" t="s">
        <v>686</v>
      </c>
      <c r="C5064" t="s">
        <v>1441</v>
      </c>
      <c r="D5064" s="5">
        <v>45276</v>
      </c>
      <c r="E5064" t="s">
        <v>484</v>
      </c>
      <c r="F5064">
        <v>224.75</v>
      </c>
      <c r="I5064">
        <v>72587</v>
      </c>
      <c r="J5064" t="s">
        <v>485</v>
      </c>
      <c r="K5064" s="6">
        <v>607405.88</v>
      </c>
      <c r="L5064" s="5">
        <v>45289</v>
      </c>
      <c r="P5064">
        <v>224.75</v>
      </c>
      <c r="Q5064">
        <v>0.62042708077775743</v>
      </c>
    </row>
    <row r="5065" spans="1:17" x14ac:dyDescent="0.2">
      <c r="A5065" t="s">
        <v>5950</v>
      </c>
      <c r="B5065" t="s">
        <v>6063</v>
      </c>
      <c r="C5065" t="s">
        <v>6064</v>
      </c>
      <c r="D5065" s="5">
        <v>45149</v>
      </c>
      <c r="E5065" t="s">
        <v>167</v>
      </c>
      <c r="F5065">
        <v>61.83</v>
      </c>
      <c r="I5065">
        <v>1009819</v>
      </c>
      <c r="J5065" t="s">
        <v>63</v>
      </c>
      <c r="K5065" s="6">
        <v>5059.1000000000004</v>
      </c>
      <c r="L5065" s="5">
        <v>45150</v>
      </c>
      <c r="P5065">
        <v>45.13</v>
      </c>
      <c r="Q5065">
        <v>0.62062464081576485</v>
      </c>
    </row>
    <row r="5066" spans="1:17" x14ac:dyDescent="0.2">
      <c r="A5066" t="s">
        <v>5173</v>
      </c>
      <c r="B5066" t="s">
        <v>5178</v>
      </c>
      <c r="C5066">
        <v>1365</v>
      </c>
      <c r="D5066" s="5">
        <v>45114</v>
      </c>
      <c r="E5066" t="s">
        <v>56</v>
      </c>
      <c r="F5066">
        <v>556.5</v>
      </c>
      <c r="I5066">
        <v>583478</v>
      </c>
      <c r="J5066" t="s">
        <v>62</v>
      </c>
      <c r="K5066" s="6">
        <v>1531.7</v>
      </c>
      <c r="L5066" s="5">
        <v>45139</v>
      </c>
      <c r="P5066">
        <v>556.5</v>
      </c>
      <c r="Q5066">
        <v>0.62072281640260374</v>
      </c>
    </row>
    <row r="5067" spans="1:17" x14ac:dyDescent="0.2">
      <c r="A5067" t="s">
        <v>9985</v>
      </c>
      <c r="B5067" t="s">
        <v>9986</v>
      </c>
      <c r="C5067">
        <v>62023</v>
      </c>
      <c r="D5067" s="5">
        <v>45110</v>
      </c>
      <c r="E5067" t="s">
        <v>56</v>
      </c>
      <c r="F5067">
        <v>636</v>
      </c>
      <c r="I5067">
        <v>1793344</v>
      </c>
      <c r="J5067" t="s">
        <v>57</v>
      </c>
      <c r="K5067">
        <v>636</v>
      </c>
      <c r="L5067" s="5">
        <v>45138</v>
      </c>
      <c r="M5067" s="5">
        <v>45147</v>
      </c>
      <c r="N5067">
        <v>8</v>
      </c>
      <c r="O5067">
        <v>5088</v>
      </c>
      <c r="P5067">
        <v>636</v>
      </c>
      <c r="Q5067">
        <v>0.62073137382972454</v>
      </c>
    </row>
    <row r="5068" spans="1:17" x14ac:dyDescent="0.2">
      <c r="A5068" t="s">
        <v>481</v>
      </c>
      <c r="B5068" t="s">
        <v>674</v>
      </c>
      <c r="C5068" t="s">
        <v>2001</v>
      </c>
      <c r="D5068" s="5">
        <v>45398</v>
      </c>
      <c r="E5068" t="s">
        <v>484</v>
      </c>
      <c r="F5068">
        <v>85.33</v>
      </c>
      <c r="I5068">
        <v>73470</v>
      </c>
      <c r="J5068" t="s">
        <v>485</v>
      </c>
      <c r="K5068" s="6">
        <v>721437.7</v>
      </c>
      <c r="L5068" s="5">
        <v>45412</v>
      </c>
      <c r="P5068">
        <v>85.33</v>
      </c>
      <c r="Q5068">
        <v>0.62078672454075057</v>
      </c>
    </row>
    <row r="5069" spans="1:17" x14ac:dyDescent="0.2">
      <c r="A5069" t="s">
        <v>3506</v>
      </c>
      <c r="B5069" t="s">
        <v>3515</v>
      </c>
      <c r="C5069">
        <v>1217675</v>
      </c>
      <c r="D5069" s="5">
        <v>45120</v>
      </c>
      <c r="E5069" t="s">
        <v>56</v>
      </c>
      <c r="F5069">
        <v>298.2</v>
      </c>
      <c r="I5069">
        <v>585675</v>
      </c>
      <c r="J5069" t="s">
        <v>62</v>
      </c>
      <c r="K5069" s="6">
        <v>59067.53</v>
      </c>
      <c r="L5069" s="5">
        <v>45156</v>
      </c>
      <c r="P5069">
        <v>316.08999999999997</v>
      </c>
      <c r="Q5069">
        <v>0.62086771428826792</v>
      </c>
    </row>
    <row r="5070" spans="1:17" x14ac:dyDescent="0.2">
      <c r="A5070" t="s">
        <v>168</v>
      </c>
      <c r="B5070" t="s">
        <v>169</v>
      </c>
      <c r="C5070">
        <v>92763501</v>
      </c>
      <c r="D5070" s="5">
        <v>45198</v>
      </c>
      <c r="E5070" t="s">
        <v>56</v>
      </c>
      <c r="F5070" s="6">
        <v>3866.56</v>
      </c>
      <c r="I5070">
        <v>594571</v>
      </c>
      <c r="J5070" t="s">
        <v>62</v>
      </c>
      <c r="K5070" s="6">
        <v>36952.44</v>
      </c>
      <c r="L5070" s="5">
        <v>45223</v>
      </c>
      <c r="P5070">
        <v>4098.5600000000004</v>
      </c>
      <c r="Q5070">
        <v>0.62103185285246332</v>
      </c>
    </row>
    <row r="5071" spans="1:17" x14ac:dyDescent="0.2">
      <c r="A5071" t="s">
        <v>5950</v>
      </c>
      <c r="B5071" t="s">
        <v>7195</v>
      </c>
      <c r="C5071" t="s">
        <v>7196</v>
      </c>
      <c r="D5071" s="5">
        <v>45427</v>
      </c>
      <c r="E5071" t="s">
        <v>167</v>
      </c>
      <c r="F5071">
        <v>62.34</v>
      </c>
      <c r="I5071">
        <v>1083473</v>
      </c>
      <c r="J5071" t="s">
        <v>63</v>
      </c>
      <c r="K5071" s="6">
        <v>4619.0200000000004</v>
      </c>
      <c r="L5071" s="5">
        <v>45427</v>
      </c>
      <c r="P5071">
        <v>45.52</v>
      </c>
      <c r="Q5071">
        <v>0.62125862959488154</v>
      </c>
    </row>
    <row r="5072" spans="1:17" x14ac:dyDescent="0.2">
      <c r="A5072" t="s">
        <v>481</v>
      </c>
      <c r="B5072" t="s">
        <v>678</v>
      </c>
      <c r="C5072" t="s">
        <v>2004</v>
      </c>
      <c r="D5072" s="5">
        <v>45398</v>
      </c>
      <c r="E5072" t="s">
        <v>484</v>
      </c>
      <c r="F5072">
        <v>606.1</v>
      </c>
      <c r="I5072">
        <v>73470</v>
      </c>
      <c r="J5072" t="s">
        <v>485</v>
      </c>
      <c r="K5072" s="6">
        <v>721437.7</v>
      </c>
      <c r="L5072" s="5">
        <v>45412</v>
      </c>
      <c r="P5072">
        <v>495.1</v>
      </c>
      <c r="Q5072">
        <v>0.62128879140149518</v>
      </c>
    </row>
    <row r="5073" spans="1:17" x14ac:dyDescent="0.2">
      <c r="A5073" t="s">
        <v>9053</v>
      </c>
      <c r="B5073" t="s">
        <v>9066</v>
      </c>
      <c r="C5073" t="s">
        <v>9067</v>
      </c>
      <c r="D5073" s="5">
        <v>45131</v>
      </c>
      <c r="E5073" t="s">
        <v>167</v>
      </c>
      <c r="F5073">
        <v>187.15</v>
      </c>
      <c r="I5073">
        <v>1005263</v>
      </c>
      <c r="J5073" t="s">
        <v>63</v>
      </c>
      <c r="K5073">
        <v>187.15</v>
      </c>
      <c r="L5073" s="5">
        <v>45131</v>
      </c>
      <c r="P5073">
        <v>187.15</v>
      </c>
      <c r="Q5073">
        <v>0.62135809302432843</v>
      </c>
    </row>
    <row r="5074" spans="1:17" x14ac:dyDescent="0.2">
      <c r="A5074" t="s">
        <v>9053</v>
      </c>
      <c r="B5074" t="s">
        <v>9520</v>
      </c>
      <c r="C5074" t="s">
        <v>9521</v>
      </c>
      <c r="D5074" s="5">
        <v>45436</v>
      </c>
      <c r="E5074" t="s">
        <v>167</v>
      </c>
      <c r="F5074">
        <v>48.65</v>
      </c>
      <c r="I5074">
        <v>1085699</v>
      </c>
      <c r="J5074" t="s">
        <v>63</v>
      </c>
      <c r="K5074">
        <v>307.72000000000003</v>
      </c>
      <c r="L5074" s="5">
        <v>45436</v>
      </c>
      <c r="P5074">
        <v>48.65</v>
      </c>
      <c r="Q5074">
        <v>0.62144520661198488</v>
      </c>
    </row>
    <row r="5075" spans="1:17" x14ac:dyDescent="0.2">
      <c r="A5075" t="s">
        <v>11732</v>
      </c>
      <c r="B5075" t="s">
        <v>11773</v>
      </c>
      <c r="C5075">
        <v>52808402</v>
      </c>
      <c r="D5075" s="5">
        <v>45169</v>
      </c>
      <c r="E5075" t="s">
        <v>11733</v>
      </c>
      <c r="F5075">
        <v>81.36</v>
      </c>
      <c r="I5075">
        <v>590528</v>
      </c>
      <c r="J5075" t="s">
        <v>62</v>
      </c>
      <c r="K5075" s="6">
        <v>18523.64</v>
      </c>
      <c r="L5075" s="5">
        <v>45194</v>
      </c>
      <c r="P5075">
        <v>81.36</v>
      </c>
      <c r="Q5075">
        <v>0.62149645615805305</v>
      </c>
    </row>
    <row r="5076" spans="1:17" x14ac:dyDescent="0.2">
      <c r="A5076" t="s">
        <v>5950</v>
      </c>
      <c r="B5076" t="s">
        <v>7279</v>
      </c>
      <c r="C5076" t="s">
        <v>7280</v>
      </c>
      <c r="D5076" s="5">
        <v>45443</v>
      </c>
      <c r="E5076" t="s">
        <v>167</v>
      </c>
      <c r="F5076">
        <v>54.11</v>
      </c>
      <c r="I5076">
        <v>1087333</v>
      </c>
      <c r="J5076" t="s">
        <v>63</v>
      </c>
      <c r="K5076" s="6">
        <v>2640.41</v>
      </c>
      <c r="L5076" s="5">
        <v>45443</v>
      </c>
      <c r="P5076">
        <v>39.51</v>
      </c>
      <c r="Q5076">
        <v>0.62155453491814883</v>
      </c>
    </row>
    <row r="5077" spans="1:17" x14ac:dyDescent="0.2">
      <c r="A5077" t="s">
        <v>5112</v>
      </c>
      <c r="B5077" t="s">
        <v>5113</v>
      </c>
      <c r="C5077" t="s">
        <v>5114</v>
      </c>
      <c r="D5077" s="5">
        <v>45174</v>
      </c>
      <c r="E5077" t="s">
        <v>436</v>
      </c>
      <c r="F5077">
        <v>103.78</v>
      </c>
      <c r="I5077">
        <v>588413</v>
      </c>
      <c r="J5077" t="s">
        <v>62</v>
      </c>
      <c r="K5077">
        <v>103.78</v>
      </c>
      <c r="L5077" s="5">
        <v>45177</v>
      </c>
      <c r="P5077">
        <v>103.78</v>
      </c>
      <c r="Q5077">
        <v>0.62174412325763906</v>
      </c>
    </row>
    <row r="5078" spans="1:17" x14ac:dyDescent="0.2">
      <c r="A5078" t="s">
        <v>3738</v>
      </c>
      <c r="B5078" t="s">
        <v>3739</v>
      </c>
      <c r="C5078" t="s">
        <v>3740</v>
      </c>
      <c r="D5078" s="5">
        <v>45114</v>
      </c>
      <c r="E5078" t="s">
        <v>167</v>
      </c>
      <c r="F5078">
        <v>90.65</v>
      </c>
      <c r="I5078">
        <v>1000966</v>
      </c>
      <c r="J5078" t="s">
        <v>63</v>
      </c>
      <c r="K5078">
        <v>164.92</v>
      </c>
      <c r="L5078" s="5">
        <v>45114</v>
      </c>
      <c r="P5078">
        <v>90.65</v>
      </c>
      <c r="Q5078">
        <v>0.621761608587727</v>
      </c>
    </row>
    <row r="5079" spans="1:17" x14ac:dyDescent="0.2">
      <c r="A5079" t="s">
        <v>5203</v>
      </c>
      <c r="B5079" t="s">
        <v>5664</v>
      </c>
      <c r="C5079" t="s">
        <v>5665</v>
      </c>
      <c r="D5079" s="5">
        <v>45369</v>
      </c>
      <c r="E5079" t="s">
        <v>167</v>
      </c>
      <c r="F5079">
        <v>32.68</v>
      </c>
      <c r="I5079">
        <v>1067685</v>
      </c>
      <c r="J5079" t="s">
        <v>63</v>
      </c>
      <c r="K5079" s="6">
        <v>1997.87</v>
      </c>
      <c r="L5079" s="5">
        <v>45369</v>
      </c>
      <c r="P5079">
        <v>32.68</v>
      </c>
      <c r="Q5079">
        <v>0.62198096694068272</v>
      </c>
    </row>
    <row r="5080" spans="1:17" x14ac:dyDescent="0.2">
      <c r="A5080" t="s">
        <v>8131</v>
      </c>
      <c r="B5080" t="s">
        <v>8132</v>
      </c>
      <c r="C5080">
        <v>405</v>
      </c>
      <c r="D5080" s="5">
        <v>45108</v>
      </c>
      <c r="E5080" t="s">
        <v>56</v>
      </c>
      <c r="F5080">
        <v>800</v>
      </c>
      <c r="I5080">
        <v>1792945</v>
      </c>
      <c r="J5080" t="s">
        <v>57</v>
      </c>
      <c r="K5080">
        <v>800</v>
      </c>
      <c r="L5080" s="5">
        <v>45133</v>
      </c>
      <c r="M5080" s="5">
        <v>45139</v>
      </c>
      <c r="N5080">
        <v>5</v>
      </c>
      <c r="O5080">
        <v>4000</v>
      </c>
      <c r="P5080">
        <v>800</v>
      </c>
      <c r="Q5080">
        <v>0.62211653312041282</v>
      </c>
    </row>
    <row r="5081" spans="1:17" x14ac:dyDescent="0.2">
      <c r="A5081" t="s">
        <v>7611</v>
      </c>
      <c r="B5081" t="s">
        <v>7672</v>
      </c>
      <c r="C5081" t="s">
        <v>7673</v>
      </c>
      <c r="D5081" s="5">
        <v>45243</v>
      </c>
      <c r="E5081" t="s">
        <v>167</v>
      </c>
      <c r="F5081">
        <v>28.64</v>
      </c>
      <c r="I5081">
        <v>1035256</v>
      </c>
      <c r="J5081" t="s">
        <v>63</v>
      </c>
      <c r="K5081">
        <v>28.64</v>
      </c>
      <c r="L5081" s="5">
        <v>45243</v>
      </c>
      <c r="P5081">
        <v>28.64</v>
      </c>
      <c r="Q5081">
        <v>0.62219833606675601</v>
      </c>
    </row>
    <row r="5082" spans="1:17" x14ac:dyDescent="0.2">
      <c r="A5082" t="s">
        <v>481</v>
      </c>
      <c r="B5082" t="s">
        <v>544</v>
      </c>
      <c r="C5082" t="s">
        <v>955</v>
      </c>
      <c r="D5082" s="5">
        <v>45185</v>
      </c>
      <c r="E5082" t="s">
        <v>484</v>
      </c>
      <c r="F5082">
        <v>719.81</v>
      </c>
      <c r="I5082">
        <v>71929</v>
      </c>
      <c r="J5082" t="s">
        <v>485</v>
      </c>
      <c r="K5082" s="6">
        <v>614311.01</v>
      </c>
      <c r="L5082" s="5">
        <v>45198</v>
      </c>
      <c r="P5082">
        <v>719.81</v>
      </c>
      <c r="Q5082">
        <v>0.62232179235004681</v>
      </c>
    </row>
    <row r="5083" spans="1:17" x14ac:dyDescent="0.2">
      <c r="A5083" t="s">
        <v>250</v>
      </c>
      <c r="B5083" t="s">
        <v>270</v>
      </c>
      <c r="C5083" t="s">
        <v>313</v>
      </c>
      <c r="D5083" s="5">
        <v>45240</v>
      </c>
      <c r="E5083" t="s">
        <v>253</v>
      </c>
      <c r="F5083">
        <v>12.53</v>
      </c>
      <c r="I5083">
        <v>597062</v>
      </c>
      <c r="J5083" t="s">
        <v>62</v>
      </c>
      <c r="K5083" s="6">
        <v>7166.29</v>
      </c>
      <c r="L5083" s="5">
        <v>45243</v>
      </c>
      <c r="P5083">
        <v>12.53</v>
      </c>
      <c r="Q5083">
        <v>0.62238027665132833</v>
      </c>
    </row>
    <row r="5084" spans="1:17" x14ac:dyDescent="0.2">
      <c r="A5084" t="s">
        <v>10127</v>
      </c>
      <c r="B5084" t="s">
        <v>10128</v>
      </c>
      <c r="C5084" t="s">
        <v>10163</v>
      </c>
      <c r="D5084" s="5">
        <v>45377</v>
      </c>
      <c r="E5084" t="s">
        <v>56</v>
      </c>
      <c r="F5084">
        <v>937.16</v>
      </c>
      <c r="I5084">
        <v>1816873</v>
      </c>
      <c r="J5084" t="s">
        <v>57</v>
      </c>
      <c r="K5084" s="6">
        <v>27663.74</v>
      </c>
      <c r="L5084" s="5">
        <v>45390</v>
      </c>
      <c r="M5084" s="5">
        <v>45401</v>
      </c>
      <c r="N5084">
        <v>10</v>
      </c>
      <c r="O5084">
        <v>276637.40000000002</v>
      </c>
      <c r="P5084">
        <v>937.16</v>
      </c>
      <c r="Q5084">
        <v>0.62248089936187678</v>
      </c>
    </row>
    <row r="5085" spans="1:17" x14ac:dyDescent="0.2">
      <c r="A5085" t="s">
        <v>8551</v>
      </c>
      <c r="B5085" t="s">
        <v>8554</v>
      </c>
      <c r="C5085">
        <v>1295020</v>
      </c>
      <c r="D5085" s="5">
        <v>45208</v>
      </c>
      <c r="E5085" t="s">
        <v>56</v>
      </c>
      <c r="F5085">
        <v>244</v>
      </c>
      <c r="I5085">
        <v>1802202</v>
      </c>
      <c r="J5085" t="s">
        <v>57</v>
      </c>
      <c r="K5085">
        <v>244</v>
      </c>
      <c r="L5085" s="5">
        <v>45236</v>
      </c>
      <c r="M5085" s="5">
        <v>45243</v>
      </c>
      <c r="N5085">
        <v>6</v>
      </c>
      <c r="O5085">
        <v>1464</v>
      </c>
      <c r="P5085">
        <v>244</v>
      </c>
      <c r="Q5085">
        <v>0.62258336935315817</v>
      </c>
    </row>
    <row r="5086" spans="1:17" x14ac:dyDescent="0.2">
      <c r="A5086" t="s">
        <v>3603</v>
      </c>
      <c r="B5086" t="s">
        <v>3666</v>
      </c>
      <c r="C5086" t="s">
        <v>3667</v>
      </c>
      <c r="D5086" s="5">
        <v>45355</v>
      </c>
      <c r="E5086" t="s">
        <v>167</v>
      </c>
      <c r="F5086">
        <v>31.79</v>
      </c>
      <c r="I5086">
        <v>1063898</v>
      </c>
      <c r="J5086" t="s">
        <v>63</v>
      </c>
      <c r="K5086">
        <v>381.75</v>
      </c>
      <c r="L5086" s="5">
        <v>45355</v>
      </c>
      <c r="P5086">
        <v>31.79</v>
      </c>
      <c r="Q5086">
        <v>0.6226712636631121</v>
      </c>
    </row>
    <row r="5087" spans="1:17" x14ac:dyDescent="0.2">
      <c r="A5087" t="s">
        <v>250</v>
      </c>
      <c r="B5087" t="s">
        <v>268</v>
      </c>
      <c r="C5087" t="s">
        <v>322</v>
      </c>
      <c r="D5087" s="5">
        <v>45268</v>
      </c>
      <c r="E5087" t="s">
        <v>253</v>
      </c>
      <c r="F5087">
        <v>17.329999999999998</v>
      </c>
      <c r="I5087">
        <v>600744</v>
      </c>
      <c r="J5087" t="s">
        <v>62</v>
      </c>
      <c r="K5087" s="6">
        <v>16983.939999999999</v>
      </c>
      <c r="L5087" s="5">
        <v>45271</v>
      </c>
      <c r="P5087">
        <v>17.329999999999998</v>
      </c>
      <c r="Q5087">
        <v>0.62268527389873407</v>
      </c>
    </row>
    <row r="5088" spans="1:17" x14ac:dyDescent="0.2">
      <c r="A5088" t="s">
        <v>3603</v>
      </c>
      <c r="B5088" t="s">
        <v>3694</v>
      </c>
      <c r="C5088" t="s">
        <v>3695</v>
      </c>
      <c r="D5088" s="5">
        <v>45469</v>
      </c>
      <c r="E5088" t="s">
        <v>167</v>
      </c>
      <c r="F5088">
        <v>311.10000000000002</v>
      </c>
      <c r="I5088">
        <v>1093872</v>
      </c>
      <c r="J5088" t="s">
        <v>63</v>
      </c>
      <c r="K5088">
        <v>405.71</v>
      </c>
      <c r="L5088" s="5">
        <v>45469</v>
      </c>
      <c r="P5088">
        <v>311.10000000000002</v>
      </c>
      <c r="Q5088">
        <v>0.62274018569320277</v>
      </c>
    </row>
    <row r="5089" spans="1:17" x14ac:dyDescent="0.2">
      <c r="A5089" t="s">
        <v>10682</v>
      </c>
      <c r="B5089" t="s">
        <v>10699</v>
      </c>
      <c r="C5089" t="s">
        <v>10700</v>
      </c>
      <c r="D5089" s="5">
        <v>45450</v>
      </c>
      <c r="E5089" t="s">
        <v>436</v>
      </c>
      <c r="F5089" s="6">
        <v>1820.9</v>
      </c>
      <c r="I5089">
        <v>1090114</v>
      </c>
      <c r="J5089" t="s">
        <v>63</v>
      </c>
      <c r="K5089" s="6">
        <v>1820.9</v>
      </c>
      <c r="L5089" s="5">
        <v>45455</v>
      </c>
      <c r="P5089">
        <v>503.85</v>
      </c>
      <c r="Q5089">
        <v>0.62289795094641387</v>
      </c>
    </row>
    <row r="5090" spans="1:17" x14ac:dyDescent="0.2">
      <c r="A5090" t="s">
        <v>5950</v>
      </c>
      <c r="B5090" t="s">
        <v>7225</v>
      </c>
      <c r="C5090" t="s">
        <v>7226</v>
      </c>
      <c r="D5090" s="5">
        <v>45429</v>
      </c>
      <c r="E5090" t="s">
        <v>167</v>
      </c>
      <c r="F5090">
        <v>63.55</v>
      </c>
      <c r="I5090">
        <v>1083896</v>
      </c>
      <c r="J5090" t="s">
        <v>63</v>
      </c>
      <c r="K5090">
        <v>845.67</v>
      </c>
      <c r="L5090" s="5">
        <v>45431</v>
      </c>
      <c r="P5090">
        <v>46.39</v>
      </c>
      <c r="Q5090">
        <v>0.6230328501162764</v>
      </c>
    </row>
    <row r="5091" spans="1:17" x14ac:dyDescent="0.2">
      <c r="A5091" t="s">
        <v>7531</v>
      </c>
      <c r="B5091" t="s">
        <v>7532</v>
      </c>
      <c r="C5091" t="s">
        <v>7533</v>
      </c>
      <c r="D5091" s="5">
        <v>45131</v>
      </c>
      <c r="E5091" t="s">
        <v>56</v>
      </c>
      <c r="F5091">
        <v>182.5</v>
      </c>
      <c r="I5091">
        <v>1793098</v>
      </c>
      <c r="J5091" t="s">
        <v>57</v>
      </c>
      <c r="K5091">
        <v>182.5</v>
      </c>
      <c r="L5091" s="5">
        <v>45133</v>
      </c>
      <c r="M5091" s="5">
        <v>45139</v>
      </c>
      <c r="N5091">
        <v>5</v>
      </c>
      <c r="O5091">
        <v>912.5</v>
      </c>
      <c r="P5091">
        <v>182.5</v>
      </c>
      <c r="Q5091">
        <v>0.62303730943512625</v>
      </c>
    </row>
    <row r="5092" spans="1:17" x14ac:dyDescent="0.2">
      <c r="A5092" t="s">
        <v>250</v>
      </c>
      <c r="B5092" t="s">
        <v>251</v>
      </c>
      <c r="C5092" t="s">
        <v>378</v>
      </c>
      <c r="D5092" s="5">
        <v>45422</v>
      </c>
      <c r="E5092" t="s">
        <v>253</v>
      </c>
      <c r="F5092">
        <v>195.42</v>
      </c>
      <c r="I5092">
        <v>1082351</v>
      </c>
      <c r="J5092" t="s">
        <v>63</v>
      </c>
      <c r="K5092" s="6">
        <v>16713.77</v>
      </c>
      <c r="L5092" s="5">
        <v>45425</v>
      </c>
      <c r="P5092">
        <v>195.42</v>
      </c>
      <c r="Q5092">
        <v>0.62321975889594228</v>
      </c>
    </row>
    <row r="5093" spans="1:17" x14ac:dyDescent="0.2">
      <c r="A5093" t="s">
        <v>9609</v>
      </c>
      <c r="B5093" t="s">
        <v>9672</v>
      </c>
      <c r="C5093" t="s">
        <v>9673</v>
      </c>
      <c r="D5093" s="5">
        <v>45412</v>
      </c>
      <c r="E5093" t="s">
        <v>167</v>
      </c>
      <c r="F5093">
        <v>107</v>
      </c>
      <c r="I5093">
        <v>1079335</v>
      </c>
      <c r="J5093" t="s">
        <v>63</v>
      </c>
      <c r="K5093">
        <v>330.26</v>
      </c>
      <c r="L5093" s="5">
        <v>45412</v>
      </c>
      <c r="P5093">
        <v>107</v>
      </c>
      <c r="Q5093">
        <v>0.62361414645095448</v>
      </c>
    </row>
    <row r="5094" spans="1:17" x14ac:dyDescent="0.2">
      <c r="A5094" t="s">
        <v>8186</v>
      </c>
      <c r="B5094" t="s">
        <v>8275</v>
      </c>
      <c r="C5094" t="s">
        <v>8276</v>
      </c>
      <c r="D5094" s="5">
        <v>45369</v>
      </c>
      <c r="E5094" t="s">
        <v>33</v>
      </c>
      <c r="F5094" s="6">
        <v>272036.40000000002</v>
      </c>
      <c r="I5094">
        <v>1072833</v>
      </c>
      <c r="J5094" t="s">
        <v>63</v>
      </c>
      <c r="K5094" s="6">
        <v>4275000.5599999996</v>
      </c>
      <c r="L5094" s="5">
        <v>45390</v>
      </c>
      <c r="P5094">
        <v>4518.05</v>
      </c>
      <c r="Q5094">
        <v>0.62367609885118591</v>
      </c>
    </row>
    <row r="5095" spans="1:17" x14ac:dyDescent="0.2">
      <c r="A5095" t="s">
        <v>8483</v>
      </c>
      <c r="B5095" t="s">
        <v>8486</v>
      </c>
      <c r="C5095" t="s">
        <v>8487</v>
      </c>
      <c r="D5095" s="5">
        <v>45248</v>
      </c>
      <c r="E5095" t="s">
        <v>436</v>
      </c>
      <c r="F5095">
        <v>14.58</v>
      </c>
      <c r="I5095">
        <v>598611</v>
      </c>
      <c r="J5095" t="s">
        <v>62</v>
      </c>
      <c r="K5095">
        <v>26.85</v>
      </c>
      <c r="L5095" s="5">
        <v>45257</v>
      </c>
      <c r="P5095">
        <v>14.58</v>
      </c>
      <c r="Q5095">
        <v>0.62380874704338729</v>
      </c>
    </row>
    <row r="5096" spans="1:17" x14ac:dyDescent="0.2">
      <c r="A5096" t="s">
        <v>5950</v>
      </c>
      <c r="B5096" t="s">
        <v>6759</v>
      </c>
      <c r="C5096" t="s">
        <v>6760</v>
      </c>
      <c r="D5096" s="5">
        <v>45322</v>
      </c>
      <c r="E5096" t="s">
        <v>167</v>
      </c>
      <c r="F5096">
        <v>52.19</v>
      </c>
      <c r="I5096">
        <v>1054989</v>
      </c>
      <c r="J5096" t="s">
        <v>63</v>
      </c>
      <c r="K5096" s="6">
        <v>4539.2</v>
      </c>
      <c r="L5096" s="5">
        <v>45322</v>
      </c>
      <c r="P5096">
        <v>38.119999999999997</v>
      </c>
      <c r="Q5096">
        <v>0.62389268834837575</v>
      </c>
    </row>
    <row r="5097" spans="1:17" x14ac:dyDescent="0.2">
      <c r="A5097" t="s">
        <v>481</v>
      </c>
      <c r="B5097" t="s">
        <v>651</v>
      </c>
      <c r="C5097" t="s">
        <v>1856</v>
      </c>
      <c r="D5097" s="5">
        <v>45367</v>
      </c>
      <c r="E5097" t="s">
        <v>484</v>
      </c>
      <c r="F5097" s="6">
        <v>1872.97</v>
      </c>
      <c r="I5097">
        <v>73273</v>
      </c>
      <c r="J5097" t="s">
        <v>485</v>
      </c>
      <c r="K5097" s="6">
        <v>689219.2</v>
      </c>
      <c r="L5097" s="5">
        <v>45380</v>
      </c>
      <c r="P5097">
        <v>192.17</v>
      </c>
      <c r="Q5097">
        <v>0.62403664392283864</v>
      </c>
    </row>
    <row r="5098" spans="1:17" x14ac:dyDescent="0.2">
      <c r="A5098" t="s">
        <v>11112</v>
      </c>
      <c r="B5098" t="s">
        <v>11129</v>
      </c>
      <c r="C5098" t="s">
        <v>11130</v>
      </c>
      <c r="D5098" s="5">
        <v>45131</v>
      </c>
      <c r="E5098" t="s">
        <v>167</v>
      </c>
      <c r="F5098">
        <v>24.45</v>
      </c>
      <c r="I5098">
        <v>1005255</v>
      </c>
      <c r="J5098" t="s">
        <v>63</v>
      </c>
      <c r="K5098">
        <v>79.66</v>
      </c>
      <c r="L5098" s="5">
        <v>45131</v>
      </c>
      <c r="P5098">
        <v>24.45</v>
      </c>
      <c r="Q5098">
        <v>0.62425225632570702</v>
      </c>
    </row>
    <row r="5099" spans="1:17" x14ac:dyDescent="0.2">
      <c r="A5099" t="s">
        <v>3420</v>
      </c>
      <c r="B5099" t="s">
        <v>3421</v>
      </c>
      <c r="C5099">
        <v>1466</v>
      </c>
      <c r="D5099" s="5">
        <v>45386</v>
      </c>
      <c r="E5099" t="s">
        <v>56</v>
      </c>
      <c r="F5099">
        <v>556.5</v>
      </c>
      <c r="I5099">
        <v>1817717</v>
      </c>
      <c r="J5099" t="s">
        <v>57</v>
      </c>
      <c r="K5099">
        <v>556.5</v>
      </c>
      <c r="L5099" s="5">
        <v>45397</v>
      </c>
      <c r="M5099" s="5">
        <v>45407</v>
      </c>
      <c r="N5099">
        <v>9</v>
      </c>
      <c r="O5099">
        <v>5008.5</v>
      </c>
      <c r="P5099">
        <v>556.5</v>
      </c>
      <c r="Q5099">
        <v>0.62454218641316994</v>
      </c>
    </row>
    <row r="5100" spans="1:17" x14ac:dyDescent="0.2">
      <c r="A5100" t="s">
        <v>8462</v>
      </c>
      <c r="B5100" t="s">
        <v>8465</v>
      </c>
      <c r="C5100">
        <v>1728</v>
      </c>
      <c r="D5100" s="5">
        <v>45335</v>
      </c>
      <c r="E5100" t="s">
        <v>56</v>
      </c>
      <c r="F5100">
        <v>157.94</v>
      </c>
      <c r="I5100">
        <v>1813979</v>
      </c>
      <c r="J5100" t="s">
        <v>57</v>
      </c>
      <c r="K5100">
        <v>157.94</v>
      </c>
      <c r="L5100" s="5">
        <v>45362</v>
      </c>
      <c r="M5100" s="5">
        <v>45370</v>
      </c>
      <c r="N5100">
        <v>7</v>
      </c>
      <c r="O5100">
        <v>1105.58</v>
      </c>
      <c r="P5100">
        <v>157.94</v>
      </c>
      <c r="Q5100">
        <v>0.62457209049684159</v>
      </c>
    </row>
    <row r="5101" spans="1:17" x14ac:dyDescent="0.2">
      <c r="A5101" t="s">
        <v>2307</v>
      </c>
      <c r="B5101" t="s">
        <v>2309</v>
      </c>
      <c r="C5101" t="s">
        <v>2310</v>
      </c>
      <c r="D5101" s="5">
        <v>45408</v>
      </c>
      <c r="E5101" t="s">
        <v>56</v>
      </c>
      <c r="F5101">
        <v>208.39</v>
      </c>
      <c r="I5101">
        <v>1821400</v>
      </c>
      <c r="J5101" t="s">
        <v>57</v>
      </c>
      <c r="K5101">
        <v>208.39</v>
      </c>
      <c r="L5101" s="5">
        <v>45434</v>
      </c>
      <c r="M5101" s="5">
        <v>45441</v>
      </c>
      <c r="N5101">
        <v>6</v>
      </c>
      <c r="O5101">
        <v>1250.3399999999999</v>
      </c>
      <c r="P5101">
        <v>208.39</v>
      </c>
      <c r="Q5101">
        <v>0.62488711901191718</v>
      </c>
    </row>
    <row r="5102" spans="1:17" x14ac:dyDescent="0.2">
      <c r="A5102" t="s">
        <v>9609</v>
      </c>
      <c r="B5102" t="s">
        <v>9626</v>
      </c>
      <c r="C5102" t="s">
        <v>9627</v>
      </c>
      <c r="D5102" s="5">
        <v>45202</v>
      </c>
      <c r="E5102" t="s">
        <v>167</v>
      </c>
      <c r="F5102">
        <v>161.44999999999999</v>
      </c>
      <c r="I5102">
        <v>1023894</v>
      </c>
      <c r="J5102" t="s">
        <v>63</v>
      </c>
      <c r="K5102">
        <v>201.69</v>
      </c>
      <c r="L5102" s="5">
        <v>45202</v>
      </c>
      <c r="P5102">
        <v>161.44999999999999</v>
      </c>
      <c r="Q5102">
        <v>0.62497668936041217</v>
      </c>
    </row>
    <row r="5103" spans="1:17" x14ac:dyDescent="0.2">
      <c r="A5103" t="s">
        <v>5870</v>
      </c>
      <c r="B5103" t="s">
        <v>5871</v>
      </c>
      <c r="C5103">
        <v>7377</v>
      </c>
      <c r="D5103" s="5">
        <v>45407</v>
      </c>
      <c r="E5103" t="s">
        <v>56</v>
      </c>
      <c r="F5103">
        <v>500</v>
      </c>
      <c r="I5103">
        <v>1819561</v>
      </c>
      <c r="J5103" t="s">
        <v>57</v>
      </c>
      <c r="K5103">
        <v>500</v>
      </c>
      <c r="L5103" s="5">
        <v>45413</v>
      </c>
      <c r="M5103" s="5">
        <v>45421</v>
      </c>
      <c r="N5103">
        <v>7</v>
      </c>
      <c r="O5103">
        <v>3500</v>
      </c>
      <c r="P5103">
        <v>500</v>
      </c>
      <c r="Q5103">
        <v>0.62515838305604754</v>
      </c>
    </row>
    <row r="5104" spans="1:17" x14ac:dyDescent="0.2">
      <c r="A5104" t="s">
        <v>11037</v>
      </c>
      <c r="B5104" t="s">
        <v>11042</v>
      </c>
      <c r="C5104" t="s">
        <v>11043</v>
      </c>
      <c r="D5104" s="5">
        <v>45134</v>
      </c>
      <c r="E5104" t="s">
        <v>167</v>
      </c>
      <c r="F5104">
        <v>93.33</v>
      </c>
      <c r="I5104">
        <v>1006206</v>
      </c>
      <c r="J5104" t="s">
        <v>63</v>
      </c>
      <c r="K5104">
        <v>646.22</v>
      </c>
      <c r="L5104" s="5">
        <v>45134</v>
      </c>
      <c r="P5104">
        <v>93.33</v>
      </c>
      <c r="Q5104">
        <v>0.62561828232274075</v>
      </c>
    </row>
    <row r="5105" spans="1:17" x14ac:dyDescent="0.2">
      <c r="A5105" t="s">
        <v>10186</v>
      </c>
      <c r="B5105" t="s">
        <v>10251</v>
      </c>
      <c r="C5105" t="s">
        <v>10252</v>
      </c>
      <c r="D5105" s="5">
        <v>45362</v>
      </c>
      <c r="E5105" t="s">
        <v>167</v>
      </c>
      <c r="F5105">
        <v>27.5</v>
      </c>
      <c r="I5105">
        <v>1065779</v>
      </c>
      <c r="J5105" t="s">
        <v>63</v>
      </c>
      <c r="K5105">
        <v>104.37</v>
      </c>
      <c r="L5105" s="5">
        <v>45363</v>
      </c>
      <c r="P5105">
        <v>27.5</v>
      </c>
      <c r="Q5105">
        <v>0.62577941694853978</v>
      </c>
    </row>
    <row r="5106" spans="1:17" x14ac:dyDescent="0.2">
      <c r="A5106" t="s">
        <v>9053</v>
      </c>
      <c r="B5106" t="s">
        <v>9540</v>
      </c>
      <c r="C5106" t="s">
        <v>9541</v>
      </c>
      <c r="D5106" s="5">
        <v>45446</v>
      </c>
      <c r="E5106" t="s">
        <v>167</v>
      </c>
      <c r="F5106">
        <v>38.96</v>
      </c>
      <c r="I5106">
        <v>1088041</v>
      </c>
      <c r="J5106" t="s">
        <v>63</v>
      </c>
      <c r="K5106">
        <v>160.77000000000001</v>
      </c>
      <c r="L5106" s="5">
        <v>45446</v>
      </c>
      <c r="P5106">
        <v>38.96</v>
      </c>
      <c r="Q5106">
        <v>0.62590361394463312</v>
      </c>
    </row>
    <row r="5107" spans="1:17" x14ac:dyDescent="0.2">
      <c r="A5107" t="s">
        <v>481</v>
      </c>
      <c r="B5107" t="s">
        <v>532</v>
      </c>
      <c r="C5107" t="s">
        <v>2199</v>
      </c>
      <c r="D5107" s="5">
        <v>45459</v>
      </c>
      <c r="E5107" t="s">
        <v>484</v>
      </c>
      <c r="F5107">
        <v>306.48</v>
      </c>
      <c r="I5107">
        <v>73848</v>
      </c>
      <c r="J5107" t="s">
        <v>485</v>
      </c>
      <c r="K5107" s="6">
        <v>709092.54</v>
      </c>
      <c r="L5107" s="5">
        <v>45471</v>
      </c>
      <c r="P5107">
        <v>204.59</v>
      </c>
      <c r="Q5107">
        <v>0.62590918790273564</v>
      </c>
    </row>
    <row r="5108" spans="1:17" x14ac:dyDescent="0.2">
      <c r="A5108" t="s">
        <v>10022</v>
      </c>
      <c r="B5108" t="s">
        <v>10023</v>
      </c>
      <c r="C5108" t="s">
        <v>10024</v>
      </c>
      <c r="D5108" s="5">
        <v>45189</v>
      </c>
      <c r="E5108" t="s">
        <v>436</v>
      </c>
      <c r="F5108">
        <v>87.44</v>
      </c>
      <c r="I5108">
        <v>590417</v>
      </c>
      <c r="J5108" t="s">
        <v>62</v>
      </c>
      <c r="K5108">
        <v>87.44</v>
      </c>
      <c r="L5108" s="5">
        <v>45191</v>
      </c>
      <c r="P5108">
        <v>87.44</v>
      </c>
      <c r="Q5108">
        <v>0.62616496869236737</v>
      </c>
    </row>
    <row r="5109" spans="1:17" x14ac:dyDescent="0.2">
      <c r="A5109" t="s">
        <v>9887</v>
      </c>
      <c r="B5109" t="s">
        <v>9891</v>
      </c>
      <c r="C5109">
        <v>1159</v>
      </c>
      <c r="D5109" s="5">
        <v>45098</v>
      </c>
      <c r="E5109" t="s">
        <v>56</v>
      </c>
      <c r="F5109" s="6">
        <v>2712</v>
      </c>
      <c r="I5109">
        <v>1790850</v>
      </c>
      <c r="J5109" t="s">
        <v>57</v>
      </c>
      <c r="K5109" s="6">
        <v>37044</v>
      </c>
      <c r="L5109" s="5">
        <v>45110</v>
      </c>
      <c r="M5109" s="5">
        <v>45118</v>
      </c>
      <c r="N5109">
        <v>7</v>
      </c>
      <c r="O5109">
        <v>259308</v>
      </c>
      <c r="P5109">
        <v>2874.72</v>
      </c>
      <c r="Q5109">
        <v>0.62630262692267669</v>
      </c>
    </row>
    <row r="5110" spans="1:17" x14ac:dyDescent="0.2">
      <c r="A5110" t="s">
        <v>9900</v>
      </c>
      <c r="B5110" t="s">
        <v>9902</v>
      </c>
      <c r="C5110">
        <v>796001563314</v>
      </c>
      <c r="D5110" s="5">
        <v>45432</v>
      </c>
      <c r="E5110" t="s">
        <v>56</v>
      </c>
      <c r="F5110">
        <v>258.26</v>
      </c>
      <c r="I5110">
        <v>1090134</v>
      </c>
      <c r="J5110" t="s">
        <v>63</v>
      </c>
      <c r="K5110">
        <v>922.02</v>
      </c>
      <c r="L5110" s="5">
        <v>45455</v>
      </c>
      <c r="P5110">
        <v>258.26</v>
      </c>
      <c r="Q5110">
        <v>0.62643565473423957</v>
      </c>
    </row>
    <row r="5111" spans="1:17" x14ac:dyDescent="0.2">
      <c r="A5111" t="s">
        <v>101</v>
      </c>
      <c r="B5111" t="s">
        <v>103</v>
      </c>
      <c r="C5111">
        <v>5506802830</v>
      </c>
      <c r="D5111" s="5">
        <v>45382</v>
      </c>
      <c r="E5111" t="s">
        <v>56</v>
      </c>
      <c r="F5111">
        <v>92.39</v>
      </c>
      <c r="I5111">
        <v>1078043</v>
      </c>
      <c r="J5111" t="s">
        <v>63</v>
      </c>
      <c r="K5111" s="6">
        <v>17176.13</v>
      </c>
      <c r="L5111" s="5">
        <v>45407</v>
      </c>
      <c r="P5111">
        <v>92.39</v>
      </c>
      <c r="Q5111">
        <v>0.6264969670223357</v>
      </c>
    </row>
    <row r="5112" spans="1:17" x14ac:dyDescent="0.2">
      <c r="A5112" t="s">
        <v>8570</v>
      </c>
      <c r="B5112" t="s">
        <v>8637</v>
      </c>
      <c r="C5112" t="s">
        <v>8638</v>
      </c>
      <c r="D5112" s="5">
        <v>45321</v>
      </c>
      <c r="E5112" t="s">
        <v>167</v>
      </c>
      <c r="F5112" s="6">
        <v>1036.0999999999999</v>
      </c>
      <c r="I5112">
        <v>1054630</v>
      </c>
      <c r="J5112" t="s">
        <v>63</v>
      </c>
      <c r="K5112" s="6">
        <v>1089.82</v>
      </c>
      <c r="L5112" s="5">
        <v>45321</v>
      </c>
      <c r="P5112">
        <v>1036.0999999999999</v>
      </c>
      <c r="Q5112">
        <v>0.6267587788595177</v>
      </c>
    </row>
    <row r="5113" spans="1:17" x14ac:dyDescent="0.2">
      <c r="A5113" t="s">
        <v>5857</v>
      </c>
      <c r="B5113" t="s">
        <v>5860</v>
      </c>
      <c r="C5113">
        <v>648</v>
      </c>
      <c r="D5113" s="5">
        <v>45374</v>
      </c>
      <c r="E5113" t="s">
        <v>56</v>
      </c>
      <c r="F5113" s="6">
        <v>1925</v>
      </c>
      <c r="I5113">
        <v>1820051</v>
      </c>
      <c r="J5113" t="s">
        <v>57</v>
      </c>
      <c r="K5113" s="6">
        <v>1925</v>
      </c>
      <c r="L5113" s="5">
        <v>45418</v>
      </c>
      <c r="M5113" s="5">
        <v>45428</v>
      </c>
      <c r="N5113">
        <v>9</v>
      </c>
      <c r="O5113">
        <v>17325</v>
      </c>
      <c r="P5113">
        <v>1925</v>
      </c>
      <c r="Q5113">
        <v>0.6267748578679746</v>
      </c>
    </row>
    <row r="5114" spans="1:17" x14ac:dyDescent="0.2">
      <c r="A5114" t="s">
        <v>101</v>
      </c>
      <c r="B5114">
        <v>1292537</v>
      </c>
      <c r="C5114">
        <v>5507934734</v>
      </c>
      <c r="D5114" s="5">
        <v>45413</v>
      </c>
      <c r="E5114" t="s">
        <v>56</v>
      </c>
      <c r="F5114">
        <v>649</v>
      </c>
      <c r="I5114">
        <v>1085838</v>
      </c>
      <c r="J5114" t="s">
        <v>63</v>
      </c>
      <c r="K5114" s="6">
        <v>26525.21</v>
      </c>
      <c r="L5114" s="5">
        <v>45440</v>
      </c>
      <c r="P5114">
        <v>649</v>
      </c>
      <c r="Q5114">
        <v>0.62677563017914872</v>
      </c>
    </row>
    <row r="5115" spans="1:17" x14ac:dyDescent="0.2">
      <c r="A5115" t="s">
        <v>481</v>
      </c>
      <c r="B5115" t="s">
        <v>607</v>
      </c>
      <c r="C5115" t="s">
        <v>1832</v>
      </c>
      <c r="D5115" s="5">
        <v>45367</v>
      </c>
      <c r="E5115" t="s">
        <v>484</v>
      </c>
      <c r="F5115">
        <v>11</v>
      </c>
      <c r="I5115">
        <v>73273</v>
      </c>
      <c r="J5115" t="s">
        <v>485</v>
      </c>
      <c r="K5115" s="6">
        <v>689219.2</v>
      </c>
      <c r="L5115" s="5">
        <v>45380</v>
      </c>
      <c r="P5115">
        <v>11</v>
      </c>
      <c r="Q5115">
        <v>0.62686743420087931</v>
      </c>
    </row>
    <row r="5116" spans="1:17" x14ac:dyDescent="0.2">
      <c r="A5116" t="s">
        <v>5203</v>
      </c>
      <c r="B5116" t="s">
        <v>5442</v>
      </c>
      <c r="C5116" t="s">
        <v>5443</v>
      </c>
      <c r="D5116" s="5">
        <v>45243</v>
      </c>
      <c r="E5116" t="s">
        <v>167</v>
      </c>
      <c r="F5116">
        <v>37.28</v>
      </c>
      <c r="I5116">
        <v>1035278</v>
      </c>
      <c r="J5116" t="s">
        <v>63</v>
      </c>
      <c r="K5116">
        <v>179.27</v>
      </c>
      <c r="L5116" s="5">
        <v>45243</v>
      </c>
      <c r="P5116">
        <v>37.28</v>
      </c>
      <c r="Q5116">
        <v>0.62703017930994953</v>
      </c>
    </row>
    <row r="5117" spans="1:17" x14ac:dyDescent="0.2">
      <c r="A5117" t="s">
        <v>456</v>
      </c>
      <c r="B5117" t="s">
        <v>459</v>
      </c>
      <c r="C5117" t="s">
        <v>460</v>
      </c>
      <c r="D5117" s="5">
        <v>45149</v>
      </c>
      <c r="E5117" t="s">
        <v>436</v>
      </c>
      <c r="F5117" s="6">
        <v>3053.83</v>
      </c>
      <c r="I5117">
        <v>589226</v>
      </c>
      <c r="J5117" t="s">
        <v>62</v>
      </c>
      <c r="K5117" s="6">
        <v>3053.83</v>
      </c>
      <c r="L5117" s="5">
        <v>45182</v>
      </c>
      <c r="P5117">
        <v>144.47999999999999</v>
      </c>
      <c r="Q5117">
        <v>0.6270619232757727</v>
      </c>
    </row>
    <row r="5118" spans="1:17" x14ac:dyDescent="0.2">
      <c r="A5118" t="s">
        <v>8186</v>
      </c>
      <c r="B5118" t="s">
        <v>8259</v>
      </c>
      <c r="C5118" t="s">
        <v>8260</v>
      </c>
      <c r="D5118" s="5">
        <v>45313</v>
      </c>
      <c r="E5118" t="s">
        <v>33</v>
      </c>
      <c r="F5118" s="6">
        <v>284781.96000000002</v>
      </c>
      <c r="I5118">
        <v>1057732</v>
      </c>
      <c r="J5118" t="s">
        <v>63</v>
      </c>
      <c r="K5118" s="6">
        <v>3497012.26</v>
      </c>
      <c r="L5118" s="5">
        <v>45334</v>
      </c>
      <c r="P5118">
        <v>6001.85</v>
      </c>
      <c r="Q5118">
        <v>0.62755085532577159</v>
      </c>
    </row>
    <row r="5119" spans="1:17" x14ac:dyDescent="0.2">
      <c r="A5119" t="s">
        <v>3474</v>
      </c>
      <c r="B5119" t="s">
        <v>3485</v>
      </c>
      <c r="C5119" t="s">
        <v>3486</v>
      </c>
      <c r="D5119" s="5">
        <v>45324</v>
      </c>
      <c r="E5119" t="s">
        <v>436</v>
      </c>
      <c r="F5119">
        <v>462.77</v>
      </c>
      <c r="I5119">
        <v>1056370</v>
      </c>
      <c r="J5119" t="s">
        <v>63</v>
      </c>
      <c r="K5119">
        <v>462.77</v>
      </c>
      <c r="L5119" s="5">
        <v>45328</v>
      </c>
      <c r="P5119">
        <v>462.77</v>
      </c>
      <c r="Q5119">
        <v>0.62772677952797384</v>
      </c>
    </row>
    <row r="5120" spans="1:17" x14ac:dyDescent="0.2">
      <c r="A5120" t="s">
        <v>481</v>
      </c>
      <c r="B5120" t="s">
        <v>876</v>
      </c>
      <c r="C5120" t="s">
        <v>1871</v>
      </c>
      <c r="D5120" s="5">
        <v>45367</v>
      </c>
      <c r="E5120" t="s">
        <v>484</v>
      </c>
      <c r="F5120">
        <v>519.94000000000005</v>
      </c>
      <c r="I5120">
        <v>73273</v>
      </c>
      <c r="J5120" t="s">
        <v>485</v>
      </c>
      <c r="K5120" s="6">
        <v>689219.2</v>
      </c>
      <c r="L5120" s="5">
        <v>45380</v>
      </c>
      <c r="P5120">
        <v>519.94000000000005</v>
      </c>
      <c r="Q5120">
        <v>0.62774954633912794</v>
      </c>
    </row>
    <row r="5121" spans="1:17" x14ac:dyDescent="0.2">
      <c r="A5121" t="s">
        <v>481</v>
      </c>
      <c r="B5121" t="s">
        <v>651</v>
      </c>
      <c r="C5121" t="s">
        <v>1422</v>
      </c>
      <c r="D5121" s="5">
        <v>45276</v>
      </c>
      <c r="E5121" t="s">
        <v>484</v>
      </c>
      <c r="F5121">
        <v>677.67</v>
      </c>
      <c r="I5121">
        <v>72587</v>
      </c>
      <c r="J5121" t="s">
        <v>485</v>
      </c>
      <c r="K5121" s="6">
        <v>607405.88</v>
      </c>
      <c r="L5121" s="5">
        <v>45289</v>
      </c>
      <c r="P5121">
        <v>677.67</v>
      </c>
      <c r="Q5121">
        <v>0.62791752994764627</v>
      </c>
    </row>
    <row r="5122" spans="1:17" x14ac:dyDescent="0.2">
      <c r="A5122" t="s">
        <v>481</v>
      </c>
      <c r="B5122" t="s">
        <v>1466</v>
      </c>
      <c r="C5122" t="s">
        <v>1602</v>
      </c>
      <c r="D5122" s="5">
        <v>45307</v>
      </c>
      <c r="E5122" t="s">
        <v>484</v>
      </c>
      <c r="F5122">
        <v>637.52</v>
      </c>
      <c r="I5122">
        <v>72804</v>
      </c>
      <c r="J5122" t="s">
        <v>485</v>
      </c>
      <c r="K5122" s="6">
        <v>577784.27</v>
      </c>
      <c r="L5122" s="5">
        <v>45322</v>
      </c>
      <c r="P5122">
        <v>637.52</v>
      </c>
      <c r="Q5122">
        <v>0.62794560542821065</v>
      </c>
    </row>
    <row r="5123" spans="1:17" x14ac:dyDescent="0.2">
      <c r="A5123" t="s">
        <v>9958</v>
      </c>
      <c r="B5123" t="s">
        <v>9960</v>
      </c>
      <c r="C5123">
        <v>9032491202</v>
      </c>
      <c r="D5123" s="5">
        <v>45383</v>
      </c>
      <c r="E5123" t="s">
        <v>56</v>
      </c>
      <c r="F5123" s="6">
        <v>3622.46</v>
      </c>
      <c r="I5123">
        <v>1078328</v>
      </c>
      <c r="J5123" t="s">
        <v>63</v>
      </c>
      <c r="K5123" s="6">
        <v>39745.82</v>
      </c>
      <c r="L5123" s="5">
        <v>45408</v>
      </c>
      <c r="P5123">
        <v>3622.46</v>
      </c>
      <c r="Q5123">
        <v>0.6280507602008657</v>
      </c>
    </row>
    <row r="5124" spans="1:17" x14ac:dyDescent="0.2">
      <c r="A5124" t="s">
        <v>3728</v>
      </c>
      <c r="B5124" t="s">
        <v>3730</v>
      </c>
      <c r="C5124">
        <v>35217026</v>
      </c>
      <c r="D5124" s="5">
        <v>45232</v>
      </c>
      <c r="E5124" t="s">
        <v>56</v>
      </c>
      <c r="F5124">
        <v>68</v>
      </c>
      <c r="I5124">
        <v>1803415</v>
      </c>
      <c r="J5124" t="s">
        <v>57</v>
      </c>
      <c r="K5124">
        <v>68</v>
      </c>
      <c r="L5124" s="5">
        <v>45252</v>
      </c>
      <c r="M5124" s="5">
        <v>45257</v>
      </c>
      <c r="N5124">
        <v>4</v>
      </c>
      <c r="O5124">
        <v>272</v>
      </c>
      <c r="P5124">
        <v>72.08</v>
      </c>
      <c r="Q5124">
        <v>0.62817652143793778</v>
      </c>
    </row>
    <row r="5125" spans="1:17" x14ac:dyDescent="0.2">
      <c r="A5125" t="s">
        <v>7469</v>
      </c>
      <c r="B5125" t="s">
        <v>7474</v>
      </c>
      <c r="C5125" t="s">
        <v>7475</v>
      </c>
      <c r="D5125" s="5">
        <v>45246</v>
      </c>
      <c r="E5125" t="s">
        <v>436</v>
      </c>
      <c r="F5125">
        <v>280.95999999999998</v>
      </c>
      <c r="I5125">
        <v>598230</v>
      </c>
      <c r="J5125" t="s">
        <v>62</v>
      </c>
      <c r="K5125">
        <v>280.95999999999998</v>
      </c>
      <c r="L5125" s="5">
        <v>45251</v>
      </c>
      <c r="P5125">
        <v>177.08</v>
      </c>
      <c r="Q5125">
        <v>0.62841064366297195</v>
      </c>
    </row>
    <row r="5126" spans="1:17" x14ac:dyDescent="0.2">
      <c r="A5126" t="s">
        <v>7506</v>
      </c>
      <c r="B5126" t="s">
        <v>7515</v>
      </c>
      <c r="C5126" t="s">
        <v>7516</v>
      </c>
      <c r="D5126" s="5">
        <v>45243</v>
      </c>
      <c r="E5126" t="s">
        <v>167</v>
      </c>
      <c r="F5126">
        <v>38.53</v>
      </c>
      <c r="I5126">
        <v>1035279</v>
      </c>
      <c r="J5126" t="s">
        <v>63</v>
      </c>
      <c r="K5126">
        <v>38.53</v>
      </c>
      <c r="L5126" s="5">
        <v>45243</v>
      </c>
      <c r="P5126">
        <v>38.53</v>
      </c>
      <c r="Q5126">
        <v>0.62844188409621027</v>
      </c>
    </row>
    <row r="5127" spans="1:17" x14ac:dyDescent="0.2">
      <c r="A5127" t="s">
        <v>11037</v>
      </c>
      <c r="B5127" t="s">
        <v>11110</v>
      </c>
      <c r="C5127" t="s">
        <v>11111</v>
      </c>
      <c r="D5127" s="5">
        <v>45468</v>
      </c>
      <c r="E5127" t="s">
        <v>167</v>
      </c>
      <c r="F5127">
        <v>69.23</v>
      </c>
      <c r="I5127">
        <v>1093279</v>
      </c>
      <c r="J5127" t="s">
        <v>63</v>
      </c>
      <c r="K5127">
        <v>154.72999999999999</v>
      </c>
      <c r="L5127" s="5">
        <v>45468</v>
      </c>
      <c r="P5127">
        <v>69.23</v>
      </c>
      <c r="Q5127">
        <v>0.62853281091467939</v>
      </c>
    </row>
    <row r="5128" spans="1:17" x14ac:dyDescent="0.2">
      <c r="A5128" t="s">
        <v>481</v>
      </c>
      <c r="B5128" t="s">
        <v>694</v>
      </c>
      <c r="C5128" t="s">
        <v>2011</v>
      </c>
      <c r="D5128" s="5">
        <v>45398</v>
      </c>
      <c r="E5128" t="s">
        <v>484</v>
      </c>
      <c r="F5128" s="6">
        <v>2582.9699999999998</v>
      </c>
      <c r="I5128">
        <v>73470</v>
      </c>
      <c r="J5128" t="s">
        <v>485</v>
      </c>
      <c r="K5128" s="6">
        <v>721437.7</v>
      </c>
      <c r="L5128" s="5">
        <v>45412</v>
      </c>
      <c r="P5128">
        <v>2553.44</v>
      </c>
      <c r="Q5128">
        <v>0.62866294334761141</v>
      </c>
    </row>
    <row r="5129" spans="1:17" x14ac:dyDescent="0.2">
      <c r="A5129" t="s">
        <v>10003</v>
      </c>
      <c r="B5129" t="s">
        <v>10004</v>
      </c>
      <c r="C5129">
        <v>23268</v>
      </c>
      <c r="D5129" s="5">
        <v>45145</v>
      </c>
      <c r="E5129" t="s">
        <v>56</v>
      </c>
      <c r="F5129" s="6">
        <v>3170.21</v>
      </c>
      <c r="I5129">
        <v>587525</v>
      </c>
      <c r="J5129" t="s">
        <v>62</v>
      </c>
      <c r="K5129" s="6">
        <v>10978.33</v>
      </c>
      <c r="L5129" s="5">
        <v>45170</v>
      </c>
      <c r="P5129">
        <v>3170.21</v>
      </c>
      <c r="Q5129">
        <v>0.62878512332361625</v>
      </c>
    </row>
    <row r="5130" spans="1:17" x14ac:dyDescent="0.2">
      <c r="A5130" t="s">
        <v>5950</v>
      </c>
      <c r="B5130" t="s">
        <v>6419</v>
      </c>
      <c r="C5130" t="s">
        <v>6420</v>
      </c>
      <c r="D5130" s="5">
        <v>45232</v>
      </c>
      <c r="E5130" t="s">
        <v>167</v>
      </c>
      <c r="F5130">
        <v>73.08</v>
      </c>
      <c r="I5130">
        <v>1031415</v>
      </c>
      <c r="J5130" t="s">
        <v>63</v>
      </c>
      <c r="K5130" s="6">
        <v>4961.13</v>
      </c>
      <c r="L5130" s="5">
        <v>45232</v>
      </c>
      <c r="P5130">
        <v>53.34</v>
      </c>
      <c r="Q5130">
        <v>0.62883890669550691</v>
      </c>
    </row>
    <row r="5131" spans="1:17" x14ac:dyDescent="0.2">
      <c r="A5131" t="s">
        <v>481</v>
      </c>
      <c r="B5131" t="s">
        <v>655</v>
      </c>
      <c r="C5131" t="s">
        <v>1013</v>
      </c>
      <c r="D5131" s="5">
        <v>45185</v>
      </c>
      <c r="E5131" t="s">
        <v>484</v>
      </c>
      <c r="F5131">
        <v>125.12</v>
      </c>
      <c r="I5131">
        <v>71929</v>
      </c>
      <c r="J5131" t="s">
        <v>485</v>
      </c>
      <c r="K5131" s="6">
        <v>614311.01</v>
      </c>
      <c r="L5131" s="5">
        <v>45198</v>
      </c>
      <c r="P5131">
        <v>125.12</v>
      </c>
      <c r="Q5131">
        <v>0.62887206568449372</v>
      </c>
    </row>
    <row r="5132" spans="1:17" x14ac:dyDescent="0.2">
      <c r="A5132" t="s">
        <v>11732</v>
      </c>
      <c r="B5132" t="s">
        <v>11756</v>
      </c>
      <c r="C5132">
        <v>52595072</v>
      </c>
      <c r="D5132" s="5">
        <v>45141</v>
      </c>
      <c r="E5132" t="s">
        <v>11733</v>
      </c>
      <c r="F5132">
        <v>266.08999999999997</v>
      </c>
      <c r="I5132">
        <v>586796</v>
      </c>
      <c r="J5132" t="s">
        <v>62</v>
      </c>
      <c r="K5132" s="6">
        <v>33234.699999999997</v>
      </c>
      <c r="L5132" s="5">
        <v>45166</v>
      </c>
      <c r="P5132">
        <v>266.08999999999997</v>
      </c>
      <c r="Q5132">
        <v>0.6290105615298861</v>
      </c>
    </row>
    <row r="5133" spans="1:17" x14ac:dyDescent="0.2">
      <c r="A5133" t="s">
        <v>5950</v>
      </c>
      <c r="B5133" t="s">
        <v>7291</v>
      </c>
      <c r="C5133" t="s">
        <v>7292</v>
      </c>
      <c r="D5133" s="5">
        <v>45443</v>
      </c>
      <c r="E5133" t="s">
        <v>167</v>
      </c>
      <c r="F5133">
        <v>44.23</v>
      </c>
      <c r="I5133">
        <v>1087333</v>
      </c>
      <c r="J5133" t="s">
        <v>63</v>
      </c>
      <c r="K5133" s="6">
        <v>2640.41</v>
      </c>
      <c r="L5133" s="5">
        <v>45443</v>
      </c>
      <c r="P5133">
        <v>32.270000000000003</v>
      </c>
      <c r="Q5133">
        <v>0.62917939060364347</v>
      </c>
    </row>
    <row r="5134" spans="1:17" x14ac:dyDescent="0.2">
      <c r="A5134" t="s">
        <v>7492</v>
      </c>
      <c r="B5134" t="s">
        <v>2334</v>
      </c>
      <c r="C5134">
        <v>94243</v>
      </c>
      <c r="D5134" s="5">
        <v>45444</v>
      </c>
      <c r="E5134" t="s">
        <v>56</v>
      </c>
      <c r="F5134" s="6">
        <v>1700</v>
      </c>
      <c r="I5134">
        <v>1824074</v>
      </c>
      <c r="J5134" t="s">
        <v>57</v>
      </c>
      <c r="K5134" s="6">
        <v>1700</v>
      </c>
      <c r="L5134" s="5">
        <v>45469</v>
      </c>
      <c r="M5134" s="5">
        <v>45495</v>
      </c>
      <c r="N5134">
        <v>25</v>
      </c>
      <c r="O5134">
        <v>42500</v>
      </c>
      <c r="P5134">
        <v>1700</v>
      </c>
      <c r="Q5134">
        <v>0.62928125521406619</v>
      </c>
    </row>
    <row r="5135" spans="1:17" x14ac:dyDescent="0.2">
      <c r="A5135" t="s">
        <v>8704</v>
      </c>
      <c r="B5135" t="s">
        <v>8711</v>
      </c>
      <c r="C5135">
        <v>4049</v>
      </c>
      <c r="D5135" s="5">
        <v>45397</v>
      </c>
      <c r="E5135" t="s">
        <v>56</v>
      </c>
      <c r="F5135" s="6">
        <v>2093.5</v>
      </c>
      <c r="I5135">
        <v>1820401</v>
      </c>
      <c r="J5135" t="s">
        <v>57</v>
      </c>
      <c r="K5135" s="6">
        <v>2093.5</v>
      </c>
      <c r="L5135" s="5">
        <v>45425</v>
      </c>
      <c r="M5135" s="5">
        <v>45433</v>
      </c>
      <c r="N5135">
        <v>7</v>
      </c>
      <c r="O5135">
        <v>14654.5</v>
      </c>
      <c r="P5135">
        <v>2093.5</v>
      </c>
      <c r="Q5135">
        <v>0.62935860785395226</v>
      </c>
    </row>
    <row r="5136" spans="1:17" x14ac:dyDescent="0.2">
      <c r="A5136" t="s">
        <v>9727</v>
      </c>
      <c r="B5136" t="s">
        <v>9730</v>
      </c>
      <c r="C5136" t="s">
        <v>9732</v>
      </c>
      <c r="D5136" s="5">
        <v>45161</v>
      </c>
      <c r="E5136" t="s">
        <v>436</v>
      </c>
      <c r="F5136">
        <v>12.68</v>
      </c>
      <c r="I5136">
        <v>587076</v>
      </c>
      <c r="J5136" t="s">
        <v>62</v>
      </c>
      <c r="K5136">
        <v>12.68</v>
      </c>
      <c r="L5136" s="5">
        <v>45167</v>
      </c>
      <c r="P5136">
        <v>12.68</v>
      </c>
      <c r="Q5136">
        <v>0.62943276985969387</v>
      </c>
    </row>
    <row r="5137" spans="1:17" x14ac:dyDescent="0.2">
      <c r="A5137" t="s">
        <v>9837</v>
      </c>
      <c r="B5137" t="s">
        <v>9842</v>
      </c>
      <c r="C5137" t="s">
        <v>9843</v>
      </c>
      <c r="D5137" s="5">
        <v>45346</v>
      </c>
      <c r="E5137" t="s">
        <v>436</v>
      </c>
      <c r="F5137">
        <v>338.3</v>
      </c>
      <c r="I5137">
        <v>1062694</v>
      </c>
      <c r="J5137" t="s">
        <v>63</v>
      </c>
      <c r="K5137">
        <v>338.3</v>
      </c>
      <c r="L5137" s="5">
        <v>45351</v>
      </c>
      <c r="P5137">
        <v>338.3</v>
      </c>
      <c r="Q5137">
        <v>0.62987970853329545</v>
      </c>
    </row>
    <row r="5138" spans="1:17" x14ac:dyDescent="0.2">
      <c r="A5138" t="s">
        <v>9985</v>
      </c>
      <c r="B5138" t="s">
        <v>9990</v>
      </c>
      <c r="C5138">
        <v>32024</v>
      </c>
      <c r="D5138" s="5">
        <v>45385</v>
      </c>
      <c r="E5138" t="s">
        <v>56</v>
      </c>
      <c r="F5138">
        <v>212</v>
      </c>
      <c r="I5138">
        <v>1819112</v>
      </c>
      <c r="J5138" t="s">
        <v>57</v>
      </c>
      <c r="K5138">
        <v>212</v>
      </c>
      <c r="L5138" s="5">
        <v>45411</v>
      </c>
      <c r="M5138" s="5">
        <v>45425</v>
      </c>
      <c r="N5138">
        <v>13</v>
      </c>
      <c r="O5138">
        <v>2756</v>
      </c>
      <c r="P5138">
        <v>212</v>
      </c>
      <c r="Q5138">
        <v>0.62992419143856249</v>
      </c>
    </row>
    <row r="5139" spans="1:17" x14ac:dyDescent="0.2">
      <c r="A5139" t="s">
        <v>5203</v>
      </c>
      <c r="B5139" t="s">
        <v>5436</v>
      </c>
      <c r="C5139" t="s">
        <v>5437</v>
      </c>
      <c r="D5139" s="5">
        <v>45243</v>
      </c>
      <c r="E5139" t="s">
        <v>167</v>
      </c>
      <c r="F5139">
        <v>62.42</v>
      </c>
      <c r="I5139">
        <v>1035278</v>
      </c>
      <c r="J5139" t="s">
        <v>63</v>
      </c>
      <c r="K5139">
        <v>179.27</v>
      </c>
      <c r="L5139" s="5">
        <v>45243</v>
      </c>
      <c r="P5139">
        <v>62.42</v>
      </c>
      <c r="Q5139">
        <v>0.63013464946792408</v>
      </c>
    </row>
    <row r="5140" spans="1:17" x14ac:dyDescent="0.2">
      <c r="A5140" t="s">
        <v>7555</v>
      </c>
      <c r="B5140" t="s">
        <v>80</v>
      </c>
      <c r="C5140">
        <v>120024128</v>
      </c>
      <c r="D5140" s="5">
        <v>45110</v>
      </c>
      <c r="E5140" t="s">
        <v>56</v>
      </c>
      <c r="F5140">
        <v>207.74</v>
      </c>
      <c r="I5140">
        <v>583072</v>
      </c>
      <c r="J5140" t="s">
        <v>62</v>
      </c>
      <c r="K5140">
        <v>322.52</v>
      </c>
      <c r="L5140" s="5">
        <v>45135</v>
      </c>
      <c r="P5140">
        <v>207.74</v>
      </c>
      <c r="Q5140">
        <v>0.63025955132215927</v>
      </c>
    </row>
    <row r="5141" spans="1:17" x14ac:dyDescent="0.2">
      <c r="A5141" t="s">
        <v>2414</v>
      </c>
      <c r="B5141" t="s">
        <v>2475</v>
      </c>
      <c r="C5141" t="s">
        <v>2476</v>
      </c>
      <c r="D5141" s="5">
        <v>45313</v>
      </c>
      <c r="E5141" t="s">
        <v>167</v>
      </c>
      <c r="F5141" s="6">
        <v>1297.4100000000001</v>
      </c>
      <c r="I5141">
        <v>1051920</v>
      </c>
      <c r="J5141" t="s">
        <v>63</v>
      </c>
      <c r="K5141" s="6">
        <v>1323.28</v>
      </c>
      <c r="L5141" s="5">
        <v>45313</v>
      </c>
      <c r="P5141">
        <v>1297.4100000000001</v>
      </c>
      <c r="Q5141">
        <v>0.63026725997764366</v>
      </c>
    </row>
    <row r="5142" spans="1:17" x14ac:dyDescent="0.2">
      <c r="A5142" t="s">
        <v>7835</v>
      </c>
      <c r="B5142" t="s">
        <v>7870</v>
      </c>
      <c r="C5142" t="s">
        <v>7871</v>
      </c>
      <c r="D5142" s="5">
        <v>45168</v>
      </c>
      <c r="E5142" t="s">
        <v>167</v>
      </c>
      <c r="F5142">
        <v>47.38</v>
      </c>
      <c r="I5142">
        <v>1014809</v>
      </c>
      <c r="J5142" t="s">
        <v>63</v>
      </c>
      <c r="K5142">
        <v>137.94</v>
      </c>
      <c r="L5142" s="5">
        <v>45168</v>
      </c>
      <c r="P5142">
        <v>47.38</v>
      </c>
      <c r="Q5142">
        <v>0.6303401807099096</v>
      </c>
    </row>
    <row r="5143" spans="1:17" x14ac:dyDescent="0.2">
      <c r="A5143" t="s">
        <v>481</v>
      </c>
      <c r="B5143" t="s">
        <v>613</v>
      </c>
      <c r="C5143" t="s">
        <v>1836</v>
      </c>
      <c r="D5143" s="5">
        <v>45367</v>
      </c>
      <c r="E5143" t="s">
        <v>484</v>
      </c>
      <c r="F5143">
        <v>168.18</v>
      </c>
      <c r="I5143">
        <v>73273</v>
      </c>
      <c r="J5143" t="s">
        <v>485</v>
      </c>
      <c r="K5143" s="6">
        <v>689219.2</v>
      </c>
      <c r="L5143" s="5">
        <v>45380</v>
      </c>
      <c r="P5143">
        <v>168.18</v>
      </c>
      <c r="Q5143">
        <v>0.63036225291829917</v>
      </c>
    </row>
    <row r="5144" spans="1:17" x14ac:dyDescent="0.2">
      <c r="A5144" t="s">
        <v>2555</v>
      </c>
      <c r="B5144" t="s">
        <v>2556</v>
      </c>
      <c r="C5144">
        <v>40420</v>
      </c>
      <c r="D5144" s="5">
        <v>45321</v>
      </c>
      <c r="E5144" t="s">
        <v>56</v>
      </c>
      <c r="F5144" s="6">
        <v>6658.48</v>
      </c>
      <c r="I5144">
        <v>1061451</v>
      </c>
      <c r="J5144" t="s">
        <v>63</v>
      </c>
      <c r="K5144" s="6">
        <v>6658.48</v>
      </c>
      <c r="L5144" s="5">
        <v>45348</v>
      </c>
      <c r="P5144">
        <v>7057.99</v>
      </c>
      <c r="Q5144">
        <v>0.63049379279773754</v>
      </c>
    </row>
    <row r="5145" spans="1:17" x14ac:dyDescent="0.2">
      <c r="A5145" t="s">
        <v>2557</v>
      </c>
      <c r="B5145" t="s">
        <v>2559</v>
      </c>
      <c r="C5145" t="s">
        <v>2560</v>
      </c>
      <c r="D5145" s="5">
        <v>45399</v>
      </c>
      <c r="E5145" t="s">
        <v>56</v>
      </c>
      <c r="F5145">
        <v>450</v>
      </c>
      <c r="I5145">
        <v>1819874</v>
      </c>
      <c r="J5145" t="s">
        <v>57</v>
      </c>
      <c r="K5145">
        <v>450</v>
      </c>
      <c r="L5145" s="5">
        <v>45418</v>
      </c>
      <c r="M5145" s="5">
        <v>45436</v>
      </c>
      <c r="N5145">
        <v>17</v>
      </c>
      <c r="O5145">
        <v>7650</v>
      </c>
      <c r="P5145">
        <v>450</v>
      </c>
      <c r="Q5145">
        <v>0.63061228730567753</v>
      </c>
    </row>
    <row r="5146" spans="1:17" x14ac:dyDescent="0.2">
      <c r="A5146" t="s">
        <v>7835</v>
      </c>
      <c r="B5146" t="s">
        <v>7920</v>
      </c>
      <c r="C5146" t="s">
        <v>7921</v>
      </c>
      <c r="D5146" s="5">
        <v>45280</v>
      </c>
      <c r="E5146" t="s">
        <v>167</v>
      </c>
      <c r="F5146">
        <v>109.52</v>
      </c>
      <c r="I5146">
        <v>1044649</v>
      </c>
      <c r="J5146" t="s">
        <v>63</v>
      </c>
      <c r="K5146">
        <v>271.70999999999998</v>
      </c>
      <c r="L5146" s="5">
        <v>45280</v>
      </c>
      <c r="P5146">
        <v>109.52</v>
      </c>
      <c r="Q5146">
        <v>0.63070569695092404</v>
      </c>
    </row>
    <row r="5147" spans="1:17" x14ac:dyDescent="0.2">
      <c r="A5147" t="s">
        <v>8141</v>
      </c>
      <c r="B5147" t="s">
        <v>8142</v>
      </c>
      <c r="C5147">
        <v>548370001</v>
      </c>
      <c r="D5147" s="5">
        <v>45300</v>
      </c>
      <c r="E5147" t="s">
        <v>56</v>
      </c>
      <c r="F5147" s="6">
        <v>1272</v>
      </c>
      <c r="I5147">
        <v>1810373</v>
      </c>
      <c r="J5147" t="s">
        <v>57</v>
      </c>
      <c r="K5147" s="6">
        <v>1272</v>
      </c>
      <c r="L5147" s="5">
        <v>45327</v>
      </c>
      <c r="M5147" s="5">
        <v>45336</v>
      </c>
      <c r="N5147">
        <v>8</v>
      </c>
      <c r="O5147">
        <v>10176</v>
      </c>
      <c r="P5147">
        <v>1272</v>
      </c>
      <c r="Q5147">
        <v>0.63072121057025177</v>
      </c>
    </row>
    <row r="5148" spans="1:17" x14ac:dyDescent="0.2">
      <c r="A5148" t="s">
        <v>8416</v>
      </c>
      <c r="B5148" t="s">
        <v>8423</v>
      </c>
      <c r="C5148" t="s">
        <v>8424</v>
      </c>
      <c r="D5148" s="5">
        <v>45320</v>
      </c>
      <c r="E5148" t="s">
        <v>436</v>
      </c>
      <c r="F5148">
        <v>200</v>
      </c>
      <c r="I5148">
        <v>1059832</v>
      </c>
      <c r="J5148" t="s">
        <v>63</v>
      </c>
      <c r="K5148">
        <v>225</v>
      </c>
      <c r="L5148" s="5">
        <v>45342</v>
      </c>
      <c r="P5148">
        <v>200</v>
      </c>
      <c r="Q5148">
        <v>0.63078589346174307</v>
      </c>
    </row>
    <row r="5149" spans="1:17" x14ac:dyDescent="0.2">
      <c r="A5149" t="s">
        <v>7567</v>
      </c>
      <c r="B5149" t="s">
        <v>7570</v>
      </c>
      <c r="C5149" t="s">
        <v>7571</v>
      </c>
      <c r="D5149" s="5">
        <v>45231</v>
      </c>
      <c r="E5149" t="s">
        <v>436</v>
      </c>
      <c r="F5149">
        <v>320.98</v>
      </c>
      <c r="I5149">
        <v>596590</v>
      </c>
      <c r="J5149" t="s">
        <v>62</v>
      </c>
      <c r="K5149">
        <v>320.98</v>
      </c>
      <c r="L5149" s="5">
        <v>45238</v>
      </c>
      <c r="P5149">
        <v>320.98</v>
      </c>
      <c r="Q5149">
        <v>0.63079374035064351</v>
      </c>
    </row>
    <row r="5150" spans="1:17" x14ac:dyDescent="0.2">
      <c r="A5150" t="s">
        <v>481</v>
      </c>
      <c r="B5150" t="s">
        <v>635</v>
      </c>
      <c r="C5150" t="s">
        <v>1133</v>
      </c>
      <c r="D5150" s="5">
        <v>45215</v>
      </c>
      <c r="E5150" t="s">
        <v>484</v>
      </c>
      <c r="F5150">
        <v>431.2</v>
      </c>
      <c r="I5150">
        <v>72141</v>
      </c>
      <c r="J5150" t="s">
        <v>485</v>
      </c>
      <c r="K5150" s="6">
        <v>621809.21</v>
      </c>
      <c r="L5150" s="5">
        <v>45231</v>
      </c>
      <c r="P5150">
        <v>431.2</v>
      </c>
      <c r="Q5150">
        <v>0.63091273819992089</v>
      </c>
    </row>
    <row r="5151" spans="1:17" x14ac:dyDescent="0.2">
      <c r="A5151" t="s">
        <v>250</v>
      </c>
      <c r="B5151" t="s">
        <v>268</v>
      </c>
      <c r="C5151" t="s">
        <v>397</v>
      </c>
      <c r="D5151" s="5">
        <v>45453</v>
      </c>
      <c r="E5151" t="s">
        <v>253</v>
      </c>
      <c r="F5151">
        <v>14.81</v>
      </c>
      <c r="I5151">
        <v>1090509</v>
      </c>
      <c r="J5151" t="s">
        <v>63</v>
      </c>
      <c r="K5151" s="6">
        <v>8612.98</v>
      </c>
      <c r="L5151" s="5">
        <v>45456</v>
      </c>
      <c r="P5151">
        <v>14.81</v>
      </c>
      <c r="Q5151">
        <v>0.63117109563266904</v>
      </c>
    </row>
    <row r="5152" spans="1:17" x14ac:dyDescent="0.2">
      <c r="A5152" t="s">
        <v>3067</v>
      </c>
      <c r="B5152" t="s">
        <v>3076</v>
      </c>
      <c r="C5152" t="s">
        <v>3077</v>
      </c>
      <c r="D5152" s="5">
        <v>45291</v>
      </c>
      <c r="E5152" t="s">
        <v>56</v>
      </c>
      <c r="F5152">
        <v>395</v>
      </c>
      <c r="I5152">
        <v>1053171</v>
      </c>
      <c r="J5152" t="s">
        <v>63</v>
      </c>
      <c r="K5152">
        <v>395</v>
      </c>
      <c r="L5152" s="5">
        <v>45316</v>
      </c>
      <c r="P5152">
        <v>395</v>
      </c>
      <c r="Q5152">
        <v>0.63118734109463348</v>
      </c>
    </row>
    <row r="5153" spans="1:17" x14ac:dyDescent="0.2">
      <c r="A5153" t="s">
        <v>3067</v>
      </c>
      <c r="B5153" t="s">
        <v>3068</v>
      </c>
      <c r="C5153" t="s">
        <v>3082</v>
      </c>
      <c r="D5153" s="5">
        <v>45443</v>
      </c>
      <c r="E5153" t="s">
        <v>56</v>
      </c>
      <c r="F5153">
        <v>395</v>
      </c>
      <c r="I5153">
        <v>1093094</v>
      </c>
      <c r="J5153" t="s">
        <v>63</v>
      </c>
      <c r="K5153">
        <v>840</v>
      </c>
      <c r="L5153" s="5">
        <v>45468</v>
      </c>
      <c r="P5153">
        <v>395</v>
      </c>
      <c r="Q5153">
        <v>0.63127363165652739</v>
      </c>
    </row>
    <row r="5154" spans="1:17" x14ac:dyDescent="0.2">
      <c r="A5154" t="s">
        <v>5950</v>
      </c>
      <c r="B5154" t="s">
        <v>6661</v>
      </c>
      <c r="C5154" t="s">
        <v>6662</v>
      </c>
      <c r="D5154" s="5">
        <v>45274</v>
      </c>
      <c r="E5154" t="s">
        <v>167</v>
      </c>
      <c r="F5154">
        <v>57.19</v>
      </c>
      <c r="I5154">
        <v>1043194</v>
      </c>
      <c r="J5154" t="s">
        <v>63</v>
      </c>
      <c r="K5154" s="6">
        <v>3746.02</v>
      </c>
      <c r="L5154" s="5">
        <v>45275</v>
      </c>
      <c r="P5154">
        <v>41.76</v>
      </c>
      <c r="Q5154">
        <v>0.6313726373940225</v>
      </c>
    </row>
    <row r="5155" spans="1:17" x14ac:dyDescent="0.2">
      <c r="A5155" t="s">
        <v>10003</v>
      </c>
      <c r="B5155" t="s">
        <v>10011</v>
      </c>
      <c r="C5155">
        <v>24210</v>
      </c>
      <c r="D5155" s="5">
        <v>45446</v>
      </c>
      <c r="E5155" t="s">
        <v>56</v>
      </c>
      <c r="F5155" s="6">
        <v>11196.9</v>
      </c>
      <c r="I5155">
        <v>1094236</v>
      </c>
      <c r="J5155" t="s">
        <v>63</v>
      </c>
      <c r="K5155" s="6">
        <v>32063.85</v>
      </c>
      <c r="L5155" s="5">
        <v>45471</v>
      </c>
      <c r="P5155">
        <v>11196.9</v>
      </c>
      <c r="Q5155">
        <v>0.63156946729906671</v>
      </c>
    </row>
    <row r="5156" spans="1:17" x14ac:dyDescent="0.2">
      <c r="A5156" t="s">
        <v>11732</v>
      </c>
      <c r="B5156" t="s">
        <v>11771</v>
      </c>
      <c r="C5156">
        <v>52746502</v>
      </c>
      <c r="D5156" s="5">
        <v>45161</v>
      </c>
      <c r="E5156" t="s">
        <v>11733</v>
      </c>
      <c r="F5156">
        <v>41.35</v>
      </c>
      <c r="I5156">
        <v>589720</v>
      </c>
      <c r="J5156" t="s">
        <v>62</v>
      </c>
      <c r="K5156" s="6">
        <v>16380.96</v>
      </c>
      <c r="L5156" s="5">
        <v>45187</v>
      </c>
      <c r="P5156">
        <v>41.35</v>
      </c>
      <c r="Q5156">
        <v>0.6317606680471205</v>
      </c>
    </row>
    <row r="5157" spans="1:17" x14ac:dyDescent="0.2">
      <c r="A5157" t="s">
        <v>224</v>
      </c>
      <c r="B5157" t="s">
        <v>225</v>
      </c>
      <c r="C5157" t="s">
        <v>248</v>
      </c>
      <c r="D5157" s="5">
        <v>45439</v>
      </c>
      <c r="E5157" t="s">
        <v>69</v>
      </c>
      <c r="F5157" s="6">
        <v>10982.73</v>
      </c>
      <c r="G5157" s="5">
        <v>45409</v>
      </c>
      <c r="H5157" s="5">
        <v>45439</v>
      </c>
      <c r="I5157">
        <v>1821975</v>
      </c>
      <c r="J5157" t="s">
        <v>57</v>
      </c>
      <c r="K5157" s="6">
        <v>36656.839999999997</v>
      </c>
      <c r="L5157" s="5">
        <v>45446</v>
      </c>
      <c r="M5157" s="5">
        <v>45454</v>
      </c>
      <c r="N5157">
        <v>7</v>
      </c>
      <c r="O5157">
        <v>256597.88</v>
      </c>
      <c r="P5157">
        <v>2789.11</v>
      </c>
      <c r="Q5157">
        <v>0.63183601987787996</v>
      </c>
    </row>
    <row r="5158" spans="1:17" x14ac:dyDescent="0.2">
      <c r="A5158" t="s">
        <v>2994</v>
      </c>
      <c r="B5158" t="s">
        <v>2997</v>
      </c>
      <c r="C5158" t="s">
        <v>3046</v>
      </c>
      <c r="D5158" s="5">
        <v>45451</v>
      </c>
      <c r="E5158" t="s">
        <v>69</v>
      </c>
      <c r="F5158">
        <v>275.76</v>
      </c>
      <c r="G5158" s="5">
        <v>45420</v>
      </c>
      <c r="H5158" s="5">
        <v>45451</v>
      </c>
      <c r="I5158">
        <v>1823471</v>
      </c>
      <c r="J5158" t="s">
        <v>57</v>
      </c>
      <c r="K5158">
        <v>275.76</v>
      </c>
      <c r="L5158" s="5">
        <v>45460</v>
      </c>
      <c r="M5158" s="5">
        <v>45468</v>
      </c>
      <c r="N5158">
        <v>7</v>
      </c>
      <c r="O5158">
        <v>1930.32</v>
      </c>
      <c r="P5158">
        <v>275.76</v>
      </c>
      <c r="Q5158">
        <v>0.63184395682716898</v>
      </c>
    </row>
    <row r="5159" spans="1:17" x14ac:dyDescent="0.2">
      <c r="A5159" t="s">
        <v>2956</v>
      </c>
      <c r="B5159" t="s">
        <v>2963</v>
      </c>
      <c r="C5159" t="s">
        <v>2964</v>
      </c>
      <c r="D5159" s="5">
        <v>45229</v>
      </c>
      <c r="E5159" t="s">
        <v>167</v>
      </c>
      <c r="F5159">
        <v>41.67</v>
      </c>
      <c r="I5159">
        <v>1030530</v>
      </c>
      <c r="J5159" t="s">
        <v>63</v>
      </c>
      <c r="K5159">
        <v>41.67</v>
      </c>
      <c r="L5159" s="5">
        <v>45229</v>
      </c>
      <c r="P5159">
        <v>41.67</v>
      </c>
      <c r="Q5159">
        <v>0.63186957957442269</v>
      </c>
    </row>
    <row r="5160" spans="1:17" x14ac:dyDescent="0.2">
      <c r="A5160" t="s">
        <v>10434</v>
      </c>
      <c r="B5160" t="s">
        <v>10435</v>
      </c>
      <c r="C5160">
        <v>2665</v>
      </c>
      <c r="D5160" s="5">
        <v>45391</v>
      </c>
      <c r="E5160" t="s">
        <v>56</v>
      </c>
      <c r="F5160">
        <v>127.2</v>
      </c>
      <c r="I5160">
        <v>1818496</v>
      </c>
      <c r="J5160" t="s">
        <v>57</v>
      </c>
      <c r="K5160">
        <v>127.2</v>
      </c>
      <c r="L5160" s="5">
        <v>45404</v>
      </c>
      <c r="M5160" s="5">
        <v>45414</v>
      </c>
      <c r="N5160">
        <v>9</v>
      </c>
      <c r="O5160">
        <v>1144.8</v>
      </c>
      <c r="P5160">
        <v>127.2</v>
      </c>
      <c r="Q5160">
        <v>0.63203367581739045</v>
      </c>
    </row>
    <row r="5161" spans="1:17" x14ac:dyDescent="0.2">
      <c r="A5161" t="s">
        <v>4818</v>
      </c>
      <c r="B5161" t="s">
        <v>5049</v>
      </c>
      <c r="C5161" t="s">
        <v>5050</v>
      </c>
      <c r="D5161" s="5">
        <v>45453</v>
      </c>
      <c r="E5161" t="s">
        <v>167</v>
      </c>
      <c r="F5161">
        <v>36.18</v>
      </c>
      <c r="I5161">
        <v>1089775</v>
      </c>
      <c r="J5161" t="s">
        <v>63</v>
      </c>
      <c r="K5161">
        <v>135.21</v>
      </c>
      <c r="L5161" s="5">
        <v>45453</v>
      </c>
      <c r="P5161">
        <v>36.18</v>
      </c>
      <c r="Q5161">
        <v>0.63231915548899742</v>
      </c>
    </row>
    <row r="5162" spans="1:17" x14ac:dyDescent="0.2">
      <c r="A5162" t="s">
        <v>481</v>
      </c>
      <c r="B5162" t="s">
        <v>757</v>
      </c>
      <c r="C5162" t="s">
        <v>758</v>
      </c>
      <c r="D5162" s="5">
        <v>45154</v>
      </c>
      <c r="E5162" t="s">
        <v>484</v>
      </c>
      <c r="F5162" s="6">
        <v>2127.12</v>
      </c>
      <c r="I5162">
        <v>71731</v>
      </c>
      <c r="J5162" t="s">
        <v>485</v>
      </c>
      <c r="K5162" s="6">
        <v>681080.54</v>
      </c>
      <c r="L5162" s="5">
        <v>45169</v>
      </c>
      <c r="P5162">
        <v>2127.12</v>
      </c>
      <c r="Q5162">
        <v>0.63233676155573559</v>
      </c>
    </row>
    <row r="5163" spans="1:17" x14ac:dyDescent="0.2">
      <c r="A5163" t="s">
        <v>7793</v>
      </c>
      <c r="B5163" t="s">
        <v>7796</v>
      </c>
      <c r="C5163">
        <v>124185</v>
      </c>
      <c r="D5163" s="5">
        <v>45118</v>
      </c>
      <c r="E5163" t="s">
        <v>56</v>
      </c>
      <c r="F5163">
        <v>350.5</v>
      </c>
      <c r="I5163">
        <v>584292</v>
      </c>
      <c r="J5163" t="s">
        <v>62</v>
      </c>
      <c r="K5163" s="6">
        <v>28044.34</v>
      </c>
      <c r="L5163" s="5">
        <v>45145</v>
      </c>
      <c r="P5163">
        <v>371.53</v>
      </c>
      <c r="Q5163">
        <v>0.63237412618834354</v>
      </c>
    </row>
    <row r="5164" spans="1:17" x14ac:dyDescent="0.2">
      <c r="A5164" t="s">
        <v>11732</v>
      </c>
      <c r="B5164" t="s">
        <v>12122</v>
      </c>
      <c r="C5164">
        <v>54828510</v>
      </c>
      <c r="D5164" s="5">
        <v>45435</v>
      </c>
      <c r="E5164" t="s">
        <v>11733</v>
      </c>
      <c r="F5164">
        <v>435.17</v>
      </c>
      <c r="I5164">
        <v>1091028</v>
      </c>
      <c r="J5164" t="s">
        <v>63</v>
      </c>
      <c r="K5164" s="6">
        <v>52678.29</v>
      </c>
      <c r="L5164" s="5">
        <v>45460</v>
      </c>
      <c r="P5164">
        <v>435.17</v>
      </c>
      <c r="Q5164">
        <v>0.63241407620593182</v>
      </c>
    </row>
    <row r="5165" spans="1:17" x14ac:dyDescent="0.2">
      <c r="A5165" t="s">
        <v>8182</v>
      </c>
      <c r="B5165" t="s">
        <v>8183</v>
      </c>
      <c r="C5165" t="s">
        <v>8184</v>
      </c>
      <c r="D5165" s="5">
        <v>45413</v>
      </c>
      <c r="E5165" t="s">
        <v>56</v>
      </c>
      <c r="F5165">
        <v>650</v>
      </c>
      <c r="I5165">
        <v>1819833</v>
      </c>
      <c r="J5165" t="s">
        <v>57</v>
      </c>
      <c r="K5165">
        <v>650</v>
      </c>
      <c r="L5165" s="5">
        <v>45418</v>
      </c>
      <c r="M5165" s="5">
        <v>45428</v>
      </c>
      <c r="N5165">
        <v>9</v>
      </c>
      <c r="O5165">
        <v>5850</v>
      </c>
      <c r="P5165">
        <v>650</v>
      </c>
      <c r="Q5165">
        <v>0.63256330874341737</v>
      </c>
    </row>
    <row r="5166" spans="1:17" x14ac:dyDescent="0.2">
      <c r="A5166" t="s">
        <v>5203</v>
      </c>
      <c r="B5166" t="s">
        <v>5462</v>
      </c>
      <c r="C5166" t="s">
        <v>5463</v>
      </c>
      <c r="D5166" s="5">
        <v>45252</v>
      </c>
      <c r="E5166" t="s">
        <v>167</v>
      </c>
      <c r="F5166">
        <v>14.4</v>
      </c>
      <c r="I5166">
        <v>1037815</v>
      </c>
      <c r="J5166" t="s">
        <v>63</v>
      </c>
      <c r="K5166">
        <v>161.03</v>
      </c>
      <c r="L5166" s="5">
        <v>45256</v>
      </c>
      <c r="P5166">
        <v>14.4</v>
      </c>
      <c r="Q5166">
        <v>0.63265525453027216</v>
      </c>
    </row>
    <row r="5167" spans="1:17" x14ac:dyDescent="0.2">
      <c r="A5167" t="s">
        <v>3083</v>
      </c>
      <c r="B5167">
        <v>30124</v>
      </c>
      <c r="C5167">
        <v>30124</v>
      </c>
      <c r="D5167" s="5">
        <v>45352</v>
      </c>
      <c r="E5167" t="s">
        <v>56</v>
      </c>
      <c r="F5167">
        <v>795</v>
      </c>
      <c r="I5167">
        <v>1815406</v>
      </c>
      <c r="J5167" t="s">
        <v>57</v>
      </c>
      <c r="K5167">
        <v>795</v>
      </c>
      <c r="L5167" s="5">
        <v>45376</v>
      </c>
      <c r="M5167" s="5">
        <v>45390</v>
      </c>
      <c r="N5167">
        <v>13</v>
      </c>
      <c r="O5167">
        <v>10335</v>
      </c>
      <c r="P5167">
        <v>795</v>
      </c>
      <c r="Q5167">
        <v>0.63270231203644756</v>
      </c>
    </row>
    <row r="5168" spans="1:17" x14ac:dyDescent="0.2">
      <c r="A5168" t="s">
        <v>10186</v>
      </c>
      <c r="B5168" t="s">
        <v>10257</v>
      </c>
      <c r="C5168" t="s">
        <v>10258</v>
      </c>
      <c r="D5168" s="5">
        <v>45362</v>
      </c>
      <c r="E5168" t="s">
        <v>167</v>
      </c>
      <c r="F5168">
        <v>25.39</v>
      </c>
      <c r="I5168">
        <v>1065779</v>
      </c>
      <c r="J5168" t="s">
        <v>63</v>
      </c>
      <c r="K5168">
        <v>104.37</v>
      </c>
      <c r="L5168" s="5">
        <v>45363</v>
      </c>
      <c r="P5168">
        <v>25.39</v>
      </c>
      <c r="Q5168">
        <v>0.63321053626130375</v>
      </c>
    </row>
    <row r="5169" spans="1:17" x14ac:dyDescent="0.2">
      <c r="A5169" t="s">
        <v>481</v>
      </c>
      <c r="B5169" t="s">
        <v>846</v>
      </c>
      <c r="C5169" t="s">
        <v>2118</v>
      </c>
      <c r="D5169" s="5">
        <v>45428</v>
      </c>
      <c r="E5169" t="s">
        <v>484</v>
      </c>
      <c r="F5169">
        <v>253</v>
      </c>
      <c r="I5169">
        <v>73668</v>
      </c>
      <c r="J5169" t="s">
        <v>485</v>
      </c>
      <c r="K5169" s="6">
        <v>792952.19</v>
      </c>
      <c r="L5169" s="5">
        <v>45442</v>
      </c>
      <c r="P5169">
        <v>253</v>
      </c>
      <c r="Q5169">
        <v>0.63326650695052378</v>
      </c>
    </row>
    <row r="5170" spans="1:17" x14ac:dyDescent="0.2">
      <c r="A5170" t="s">
        <v>11112</v>
      </c>
      <c r="B5170" t="s">
        <v>11349</v>
      </c>
      <c r="C5170" t="s">
        <v>11350</v>
      </c>
      <c r="D5170" s="5">
        <v>45357</v>
      </c>
      <c r="E5170" t="s">
        <v>167</v>
      </c>
      <c r="F5170">
        <v>28.6</v>
      </c>
      <c r="I5170">
        <v>1064637</v>
      </c>
      <c r="J5170" t="s">
        <v>63</v>
      </c>
      <c r="K5170">
        <v>82.72</v>
      </c>
      <c r="L5170" s="5">
        <v>45357</v>
      </c>
      <c r="P5170">
        <v>28.6</v>
      </c>
      <c r="Q5170">
        <v>0.63363102324800247</v>
      </c>
    </row>
    <row r="5171" spans="1:17" x14ac:dyDescent="0.2">
      <c r="A5171" t="s">
        <v>481</v>
      </c>
      <c r="B5171" t="s">
        <v>625</v>
      </c>
      <c r="C5171" t="s">
        <v>1973</v>
      </c>
      <c r="D5171" s="5">
        <v>45398</v>
      </c>
      <c r="E5171" t="s">
        <v>484</v>
      </c>
      <c r="F5171">
        <v>42.38</v>
      </c>
      <c r="I5171">
        <v>73470</v>
      </c>
      <c r="J5171" t="s">
        <v>485</v>
      </c>
      <c r="K5171" s="6">
        <v>721437.7</v>
      </c>
      <c r="L5171" s="5">
        <v>45412</v>
      </c>
      <c r="P5171">
        <v>42.38</v>
      </c>
      <c r="Q5171">
        <v>0.63378090126643627</v>
      </c>
    </row>
    <row r="5172" spans="1:17" x14ac:dyDescent="0.2">
      <c r="A5172" t="s">
        <v>5950</v>
      </c>
      <c r="B5172" t="s">
        <v>7015</v>
      </c>
      <c r="C5172" t="s">
        <v>7016</v>
      </c>
      <c r="D5172" s="5">
        <v>45371</v>
      </c>
      <c r="E5172" t="s">
        <v>167</v>
      </c>
      <c r="F5172">
        <v>49.14</v>
      </c>
      <c r="I5172">
        <v>1068322</v>
      </c>
      <c r="J5172" t="s">
        <v>63</v>
      </c>
      <c r="K5172" s="6">
        <v>2131.09</v>
      </c>
      <c r="L5172" s="5">
        <v>45371</v>
      </c>
      <c r="P5172">
        <v>35.869999999999997</v>
      </c>
      <c r="Q5172">
        <v>0.63395057996475457</v>
      </c>
    </row>
    <row r="5173" spans="1:17" x14ac:dyDescent="0.2">
      <c r="A5173" t="s">
        <v>9900</v>
      </c>
      <c r="B5173" t="s">
        <v>9912</v>
      </c>
      <c r="C5173">
        <v>757001322209</v>
      </c>
      <c r="D5173" s="5">
        <v>45337</v>
      </c>
      <c r="E5173" t="s">
        <v>56</v>
      </c>
      <c r="F5173">
        <v>155.30000000000001</v>
      </c>
      <c r="I5173">
        <v>1062368</v>
      </c>
      <c r="J5173" t="s">
        <v>63</v>
      </c>
      <c r="K5173">
        <v>622.55999999999995</v>
      </c>
      <c r="L5173" s="5">
        <v>45350</v>
      </c>
      <c r="P5173">
        <v>155.30000000000001</v>
      </c>
      <c r="Q5173">
        <v>0.63398974353933102</v>
      </c>
    </row>
    <row r="5174" spans="1:17" x14ac:dyDescent="0.2">
      <c r="A5174" t="s">
        <v>3295</v>
      </c>
      <c r="B5174" t="s">
        <v>3316</v>
      </c>
      <c r="C5174" t="s">
        <v>3317</v>
      </c>
      <c r="D5174" s="5">
        <v>45441</v>
      </c>
      <c r="E5174" t="s">
        <v>436</v>
      </c>
      <c r="F5174">
        <v>63.21</v>
      </c>
      <c r="I5174">
        <v>1088115</v>
      </c>
      <c r="J5174" t="s">
        <v>63</v>
      </c>
      <c r="K5174">
        <v>63.21</v>
      </c>
      <c r="L5174" s="5">
        <v>45447</v>
      </c>
      <c r="P5174">
        <v>63.21</v>
      </c>
      <c r="Q5174">
        <v>0.63405926652890765</v>
      </c>
    </row>
    <row r="5175" spans="1:17" x14ac:dyDescent="0.2">
      <c r="A5175" t="s">
        <v>11732</v>
      </c>
      <c r="B5175" t="s">
        <v>11759</v>
      </c>
      <c r="C5175">
        <v>52584868</v>
      </c>
      <c r="D5175" s="5">
        <v>45140</v>
      </c>
      <c r="E5175" t="s">
        <v>11733</v>
      </c>
      <c r="F5175" s="6">
        <v>1099.44</v>
      </c>
      <c r="I5175">
        <v>586796</v>
      </c>
      <c r="J5175" t="s">
        <v>62</v>
      </c>
      <c r="K5175" s="6">
        <v>33234.699999999997</v>
      </c>
      <c r="L5175" s="5">
        <v>45166</v>
      </c>
      <c r="P5175">
        <v>1099.44</v>
      </c>
      <c r="Q5175">
        <v>0.63429364778300368</v>
      </c>
    </row>
    <row r="5176" spans="1:17" x14ac:dyDescent="0.2">
      <c r="A5176" t="s">
        <v>8408</v>
      </c>
      <c r="B5176" t="s">
        <v>8409</v>
      </c>
      <c r="C5176" t="s">
        <v>8410</v>
      </c>
      <c r="D5176" s="5">
        <v>45450</v>
      </c>
      <c r="E5176" t="s">
        <v>436</v>
      </c>
      <c r="F5176">
        <v>408.43</v>
      </c>
      <c r="I5176">
        <v>1823962</v>
      </c>
      <c r="J5176" t="s">
        <v>57</v>
      </c>
      <c r="K5176">
        <v>408.43</v>
      </c>
      <c r="L5176" s="5">
        <v>45467</v>
      </c>
      <c r="M5176" s="5">
        <v>45489</v>
      </c>
      <c r="N5176">
        <v>21</v>
      </c>
      <c r="O5176">
        <v>8577.0300000000007</v>
      </c>
      <c r="P5176">
        <v>408.43</v>
      </c>
      <c r="Q5176">
        <v>0.6343560135709716</v>
      </c>
    </row>
    <row r="5177" spans="1:17" x14ac:dyDescent="0.2">
      <c r="A5177" t="s">
        <v>11732</v>
      </c>
      <c r="B5177" t="s">
        <v>12079</v>
      </c>
      <c r="C5177">
        <v>54727511</v>
      </c>
      <c r="D5177" s="5">
        <v>45425</v>
      </c>
      <c r="E5177" t="s">
        <v>11733</v>
      </c>
      <c r="F5177">
        <v>95.24</v>
      </c>
      <c r="I5177">
        <v>1089004</v>
      </c>
      <c r="J5177" t="s">
        <v>63</v>
      </c>
      <c r="K5177" s="6">
        <v>9813.32</v>
      </c>
      <c r="L5177" s="5">
        <v>45450</v>
      </c>
      <c r="P5177">
        <v>95.24</v>
      </c>
      <c r="Q5177">
        <v>0.63445101626836986</v>
      </c>
    </row>
    <row r="5178" spans="1:17" x14ac:dyDescent="0.2">
      <c r="A5178" t="s">
        <v>8719</v>
      </c>
      <c r="B5178" t="s">
        <v>8972</v>
      </c>
      <c r="C5178" t="s">
        <v>8973</v>
      </c>
      <c r="D5178" s="5">
        <v>45462</v>
      </c>
      <c r="E5178" t="s">
        <v>167</v>
      </c>
      <c r="F5178">
        <v>53.87</v>
      </c>
      <c r="I5178">
        <v>1091824</v>
      </c>
      <c r="J5178" t="s">
        <v>63</v>
      </c>
      <c r="K5178">
        <v>147.62</v>
      </c>
      <c r="L5178" s="5">
        <v>45462</v>
      </c>
      <c r="P5178">
        <v>53.87</v>
      </c>
      <c r="Q5178">
        <v>0.634694645173429</v>
      </c>
    </row>
    <row r="5179" spans="1:17" x14ac:dyDescent="0.2">
      <c r="A5179" t="s">
        <v>10048</v>
      </c>
      <c r="B5179" t="s">
        <v>10053</v>
      </c>
      <c r="C5179" t="s">
        <v>10054</v>
      </c>
      <c r="D5179" s="5">
        <v>45370</v>
      </c>
      <c r="E5179" t="s">
        <v>436</v>
      </c>
      <c r="F5179">
        <v>356.06</v>
      </c>
      <c r="I5179">
        <v>1069806</v>
      </c>
      <c r="J5179" t="s">
        <v>63</v>
      </c>
      <c r="K5179">
        <v>356.06</v>
      </c>
      <c r="L5179" s="5">
        <v>45378</v>
      </c>
      <c r="P5179">
        <v>356.06</v>
      </c>
      <c r="Q5179">
        <v>0.63470718538199511</v>
      </c>
    </row>
    <row r="5180" spans="1:17" x14ac:dyDescent="0.2">
      <c r="A5180" t="s">
        <v>481</v>
      </c>
      <c r="B5180" t="s">
        <v>783</v>
      </c>
      <c r="C5180" t="s">
        <v>1501</v>
      </c>
      <c r="D5180" s="5">
        <v>45307</v>
      </c>
      <c r="E5180" t="s">
        <v>484</v>
      </c>
      <c r="F5180">
        <v>58.22</v>
      </c>
      <c r="I5180">
        <v>72804</v>
      </c>
      <c r="J5180" t="s">
        <v>485</v>
      </c>
      <c r="K5180" s="6">
        <v>577784.27</v>
      </c>
      <c r="L5180" s="5">
        <v>45322</v>
      </c>
      <c r="P5180">
        <v>58.22</v>
      </c>
      <c r="Q5180">
        <v>0.63472559083416047</v>
      </c>
    </row>
    <row r="5181" spans="1:17" x14ac:dyDescent="0.2">
      <c r="A5181" t="s">
        <v>5203</v>
      </c>
      <c r="B5181" t="s">
        <v>5338</v>
      </c>
      <c r="C5181" t="s">
        <v>5339</v>
      </c>
      <c r="D5181" s="5">
        <v>45182</v>
      </c>
      <c r="E5181" t="s">
        <v>167</v>
      </c>
      <c r="F5181">
        <v>34.78</v>
      </c>
      <c r="I5181">
        <v>1018356</v>
      </c>
      <c r="J5181" t="s">
        <v>63</v>
      </c>
      <c r="K5181">
        <v>274.83999999999997</v>
      </c>
      <c r="L5181" s="5">
        <v>45182</v>
      </c>
      <c r="P5181">
        <v>34.78</v>
      </c>
      <c r="Q5181">
        <v>0.63473620389142249</v>
      </c>
    </row>
    <row r="5182" spans="1:17" x14ac:dyDescent="0.2">
      <c r="A5182" t="s">
        <v>3603</v>
      </c>
      <c r="B5182" t="s">
        <v>3686</v>
      </c>
      <c r="C5182" t="s">
        <v>3687</v>
      </c>
      <c r="D5182" s="5">
        <v>45441</v>
      </c>
      <c r="E5182" t="s">
        <v>167</v>
      </c>
      <c r="F5182">
        <v>268.05</v>
      </c>
      <c r="I5182">
        <v>1086889</v>
      </c>
      <c r="J5182" t="s">
        <v>63</v>
      </c>
      <c r="K5182">
        <v>361.28</v>
      </c>
      <c r="L5182" s="5">
        <v>45441</v>
      </c>
      <c r="P5182">
        <v>268.05</v>
      </c>
      <c r="Q5182">
        <v>0.63482610742509915</v>
      </c>
    </row>
    <row r="5183" spans="1:17" x14ac:dyDescent="0.2">
      <c r="A5183" t="s">
        <v>5950</v>
      </c>
      <c r="B5183" t="s">
        <v>6053</v>
      </c>
      <c r="C5183" t="s">
        <v>6054</v>
      </c>
      <c r="D5183" s="5">
        <v>45149</v>
      </c>
      <c r="E5183" t="s">
        <v>167</v>
      </c>
      <c r="F5183">
        <v>87</v>
      </c>
      <c r="I5183">
        <v>1009819</v>
      </c>
      <c r="J5183" t="s">
        <v>63</v>
      </c>
      <c r="K5183" s="6">
        <v>5059.1000000000004</v>
      </c>
      <c r="L5183" s="5">
        <v>45150</v>
      </c>
      <c r="P5183">
        <v>63.53</v>
      </c>
      <c r="Q5183">
        <v>0.6348810506235335</v>
      </c>
    </row>
    <row r="5184" spans="1:17" x14ac:dyDescent="0.2">
      <c r="A5184" t="s">
        <v>8044</v>
      </c>
      <c r="B5184" t="s">
        <v>8101</v>
      </c>
      <c r="C5184" t="s">
        <v>8102</v>
      </c>
      <c r="D5184" s="5">
        <v>45392</v>
      </c>
      <c r="E5184" t="s">
        <v>167</v>
      </c>
      <c r="F5184">
        <v>43.28</v>
      </c>
      <c r="I5184">
        <v>1074250</v>
      </c>
      <c r="J5184" t="s">
        <v>63</v>
      </c>
      <c r="K5184">
        <v>89</v>
      </c>
      <c r="L5184" s="5">
        <v>45392</v>
      </c>
      <c r="P5184">
        <v>43.28</v>
      </c>
      <c r="Q5184">
        <v>0.63488235818820737</v>
      </c>
    </row>
    <row r="5185" spans="1:17" x14ac:dyDescent="0.2">
      <c r="A5185" t="s">
        <v>481</v>
      </c>
      <c r="B5185" t="s">
        <v>599</v>
      </c>
      <c r="C5185" t="s">
        <v>1959</v>
      </c>
      <c r="D5185" s="5">
        <v>45398</v>
      </c>
      <c r="E5185" t="s">
        <v>484</v>
      </c>
      <c r="F5185">
        <v>642.17999999999995</v>
      </c>
      <c r="I5185">
        <v>73470</v>
      </c>
      <c r="J5185" t="s">
        <v>485</v>
      </c>
      <c r="K5185" s="6">
        <v>721437.7</v>
      </c>
      <c r="L5185" s="5">
        <v>45412</v>
      </c>
      <c r="P5185">
        <v>642.17999999999995</v>
      </c>
      <c r="Q5185">
        <v>0.63489633957221636</v>
      </c>
    </row>
    <row r="5186" spans="1:17" x14ac:dyDescent="0.2">
      <c r="A5186" t="s">
        <v>481</v>
      </c>
      <c r="B5186" t="s">
        <v>516</v>
      </c>
      <c r="C5186" t="s">
        <v>1783</v>
      </c>
      <c r="D5186" s="5">
        <v>45367</v>
      </c>
      <c r="E5186" t="s">
        <v>484</v>
      </c>
      <c r="F5186">
        <v>512.44000000000005</v>
      </c>
      <c r="I5186">
        <v>73273</v>
      </c>
      <c r="J5186" t="s">
        <v>485</v>
      </c>
      <c r="K5186" s="6">
        <v>689219.2</v>
      </c>
      <c r="L5186" s="5">
        <v>45380</v>
      </c>
      <c r="P5186">
        <v>512.44000000000005</v>
      </c>
      <c r="Q5186">
        <v>0.6349204203460429</v>
      </c>
    </row>
    <row r="5187" spans="1:17" x14ac:dyDescent="0.2">
      <c r="A5187" t="s">
        <v>481</v>
      </c>
      <c r="B5187" t="s">
        <v>728</v>
      </c>
      <c r="C5187" t="s">
        <v>1755</v>
      </c>
      <c r="D5187" s="5">
        <v>45338</v>
      </c>
      <c r="E5187" t="s">
        <v>484</v>
      </c>
      <c r="F5187">
        <v>20.13</v>
      </c>
      <c r="I5187">
        <v>73041</v>
      </c>
      <c r="J5187" t="s">
        <v>485</v>
      </c>
      <c r="K5187" s="6">
        <v>802703.69</v>
      </c>
      <c r="L5187" s="5">
        <v>45351</v>
      </c>
      <c r="P5187">
        <v>20.13</v>
      </c>
      <c r="Q5187">
        <v>0.63502345242578961</v>
      </c>
    </row>
    <row r="5188" spans="1:17" x14ac:dyDescent="0.2">
      <c r="A5188" t="s">
        <v>4529</v>
      </c>
      <c r="B5188" t="s">
        <v>4534</v>
      </c>
      <c r="C5188" t="s">
        <v>4535</v>
      </c>
      <c r="D5188" s="5">
        <v>45442</v>
      </c>
      <c r="E5188" t="s">
        <v>436</v>
      </c>
      <c r="F5188">
        <v>301.27</v>
      </c>
      <c r="I5188">
        <v>1088957</v>
      </c>
      <c r="J5188" t="s">
        <v>63</v>
      </c>
      <c r="K5188">
        <v>301.27</v>
      </c>
      <c r="L5188" s="5">
        <v>45450</v>
      </c>
      <c r="P5188">
        <v>287.27</v>
      </c>
      <c r="Q5188">
        <v>0.63515217348091779</v>
      </c>
    </row>
    <row r="5189" spans="1:17" x14ac:dyDescent="0.2">
      <c r="A5189" t="s">
        <v>2778</v>
      </c>
      <c r="B5189">
        <v>11941</v>
      </c>
      <c r="C5189">
        <v>11941</v>
      </c>
      <c r="D5189" s="5">
        <v>45225</v>
      </c>
      <c r="E5189" t="s">
        <v>56</v>
      </c>
      <c r="F5189">
        <v>421</v>
      </c>
      <c r="I5189">
        <v>1801899</v>
      </c>
      <c r="J5189" t="s">
        <v>57</v>
      </c>
      <c r="K5189">
        <v>421</v>
      </c>
      <c r="L5189" s="5">
        <v>45231</v>
      </c>
      <c r="M5189" s="5">
        <v>45237</v>
      </c>
      <c r="N5189">
        <v>5</v>
      </c>
      <c r="O5189">
        <v>2105</v>
      </c>
      <c r="P5189">
        <v>421</v>
      </c>
      <c r="Q5189">
        <v>0.63515275520647585</v>
      </c>
    </row>
    <row r="5190" spans="1:17" x14ac:dyDescent="0.2">
      <c r="A5190" t="s">
        <v>481</v>
      </c>
      <c r="B5190" t="s">
        <v>690</v>
      </c>
      <c r="C5190" t="s">
        <v>2279</v>
      </c>
      <c r="D5190" s="5">
        <v>45459</v>
      </c>
      <c r="E5190" t="s">
        <v>484</v>
      </c>
      <c r="F5190">
        <v>274.06</v>
      </c>
      <c r="I5190">
        <v>73848</v>
      </c>
      <c r="J5190" t="s">
        <v>485</v>
      </c>
      <c r="K5190" s="6">
        <v>709092.54</v>
      </c>
      <c r="L5190" s="5">
        <v>45471</v>
      </c>
      <c r="P5190">
        <v>274.06</v>
      </c>
      <c r="Q5190">
        <v>0.63524850876123007</v>
      </c>
    </row>
    <row r="5191" spans="1:17" x14ac:dyDescent="0.2">
      <c r="A5191" t="s">
        <v>481</v>
      </c>
      <c r="B5191" t="s">
        <v>536</v>
      </c>
      <c r="C5191" t="s">
        <v>537</v>
      </c>
      <c r="D5191" s="5">
        <v>45123</v>
      </c>
      <c r="E5191" t="s">
        <v>484</v>
      </c>
      <c r="F5191">
        <v>366.83</v>
      </c>
      <c r="I5191">
        <v>71526</v>
      </c>
      <c r="J5191" t="s">
        <v>485</v>
      </c>
      <c r="K5191" s="6">
        <v>550660.96</v>
      </c>
      <c r="L5191" s="5">
        <v>45138</v>
      </c>
      <c r="P5191">
        <v>366.83</v>
      </c>
      <c r="Q5191">
        <v>0.63530068180723132</v>
      </c>
    </row>
    <row r="5192" spans="1:17" x14ac:dyDescent="0.2">
      <c r="A5192" t="s">
        <v>168</v>
      </c>
      <c r="B5192">
        <v>68224</v>
      </c>
      <c r="C5192">
        <v>92763506</v>
      </c>
      <c r="D5192" s="5">
        <v>45198</v>
      </c>
      <c r="E5192" t="s">
        <v>56</v>
      </c>
      <c r="F5192" s="6">
        <v>2557.1</v>
      </c>
      <c r="I5192">
        <v>594571</v>
      </c>
      <c r="J5192" t="s">
        <v>62</v>
      </c>
      <c r="K5192" s="6">
        <v>36952.44</v>
      </c>
      <c r="L5192" s="5">
        <v>45223</v>
      </c>
      <c r="P5192">
        <v>2710.53</v>
      </c>
      <c r="Q5192">
        <v>0.6354284149448115</v>
      </c>
    </row>
    <row r="5193" spans="1:17" x14ac:dyDescent="0.2">
      <c r="A5193" t="s">
        <v>4212</v>
      </c>
      <c r="B5193" t="s">
        <v>4219</v>
      </c>
      <c r="C5193">
        <v>1133762</v>
      </c>
      <c r="D5193" s="5">
        <v>45219</v>
      </c>
      <c r="E5193" t="s">
        <v>56</v>
      </c>
      <c r="F5193">
        <v>522.66</v>
      </c>
      <c r="I5193">
        <v>597921</v>
      </c>
      <c r="J5193" t="s">
        <v>62</v>
      </c>
      <c r="K5193" s="6">
        <v>3098.34</v>
      </c>
      <c r="L5193" s="5">
        <v>45250</v>
      </c>
      <c r="P5193">
        <v>522.66</v>
      </c>
      <c r="Q5193">
        <v>0.63561350494255631</v>
      </c>
    </row>
    <row r="5194" spans="1:17" x14ac:dyDescent="0.2">
      <c r="A5194" t="s">
        <v>5950</v>
      </c>
      <c r="B5194" t="s">
        <v>6349</v>
      </c>
      <c r="C5194" t="s">
        <v>6350</v>
      </c>
      <c r="D5194" s="5">
        <v>45223</v>
      </c>
      <c r="E5194" t="s">
        <v>167</v>
      </c>
      <c r="F5194">
        <v>57.39</v>
      </c>
      <c r="I5194">
        <v>1029006</v>
      </c>
      <c r="J5194" t="s">
        <v>63</v>
      </c>
      <c r="K5194">
        <v>788.62</v>
      </c>
      <c r="L5194" s="5">
        <v>45223</v>
      </c>
      <c r="P5194">
        <v>57.39</v>
      </c>
      <c r="Q5194">
        <v>0.63573287236306608</v>
      </c>
    </row>
    <row r="5195" spans="1:17" x14ac:dyDescent="0.2">
      <c r="A5195" t="s">
        <v>11732</v>
      </c>
      <c r="B5195" t="s">
        <v>11853</v>
      </c>
      <c r="C5195">
        <v>53312126</v>
      </c>
      <c r="D5195" s="5">
        <v>45236</v>
      </c>
      <c r="E5195" t="s">
        <v>11733</v>
      </c>
      <c r="F5195">
        <v>316.31</v>
      </c>
      <c r="I5195">
        <v>599514</v>
      </c>
      <c r="J5195" t="s">
        <v>62</v>
      </c>
      <c r="K5195" s="6">
        <v>40052.230000000003</v>
      </c>
      <c r="L5195" s="5">
        <v>45261</v>
      </c>
      <c r="P5195">
        <v>316.31</v>
      </c>
      <c r="Q5195">
        <v>0.63579950570907928</v>
      </c>
    </row>
    <row r="5196" spans="1:17" x14ac:dyDescent="0.2">
      <c r="A5196" t="s">
        <v>4620</v>
      </c>
      <c r="B5196" t="s">
        <v>4767</v>
      </c>
      <c r="C5196" t="s">
        <v>4768</v>
      </c>
      <c r="D5196" s="5">
        <v>45440</v>
      </c>
      <c r="E5196" t="s">
        <v>167</v>
      </c>
      <c r="F5196">
        <v>32.04</v>
      </c>
      <c r="I5196">
        <v>1086127</v>
      </c>
      <c r="J5196" t="s">
        <v>63</v>
      </c>
      <c r="K5196">
        <v>32.04</v>
      </c>
      <c r="L5196" s="5">
        <v>45440</v>
      </c>
      <c r="P5196">
        <v>32.04</v>
      </c>
      <c r="Q5196">
        <v>0.63585129599943002</v>
      </c>
    </row>
    <row r="5197" spans="1:17" x14ac:dyDescent="0.2">
      <c r="A5197" t="s">
        <v>481</v>
      </c>
      <c r="B5197" t="s">
        <v>617</v>
      </c>
      <c r="C5197" t="s">
        <v>835</v>
      </c>
      <c r="D5197" s="5">
        <v>45154</v>
      </c>
      <c r="E5197" t="s">
        <v>484</v>
      </c>
      <c r="F5197">
        <v>893.59</v>
      </c>
      <c r="I5197">
        <v>71731</v>
      </c>
      <c r="J5197" t="s">
        <v>485</v>
      </c>
      <c r="K5197" s="6">
        <v>681080.54</v>
      </c>
      <c r="L5197" s="5">
        <v>45169</v>
      </c>
      <c r="P5197">
        <v>893.59</v>
      </c>
      <c r="Q5197">
        <v>0.6360140746278472</v>
      </c>
    </row>
    <row r="5198" spans="1:17" x14ac:dyDescent="0.2">
      <c r="A5198" t="s">
        <v>54</v>
      </c>
      <c r="B5198" t="s">
        <v>55</v>
      </c>
      <c r="C5198">
        <v>14974</v>
      </c>
      <c r="D5198" s="5">
        <v>45208</v>
      </c>
      <c r="E5198" t="s">
        <v>56</v>
      </c>
      <c r="F5198" s="6">
        <v>2547.86</v>
      </c>
      <c r="I5198">
        <v>1806323</v>
      </c>
      <c r="J5198" t="s">
        <v>57</v>
      </c>
      <c r="K5198" s="6">
        <v>2547.86</v>
      </c>
      <c r="L5198" s="5">
        <v>45287</v>
      </c>
      <c r="M5198" s="5">
        <v>45295</v>
      </c>
      <c r="N5198">
        <v>7</v>
      </c>
      <c r="O5198">
        <v>17835.02</v>
      </c>
      <c r="P5198">
        <v>2700.73</v>
      </c>
      <c r="Q5198">
        <v>0.63602234922503109</v>
      </c>
    </row>
    <row r="5199" spans="1:17" x14ac:dyDescent="0.2">
      <c r="A5199" t="s">
        <v>10960</v>
      </c>
      <c r="B5199" t="s">
        <v>10967</v>
      </c>
      <c r="C5199" t="s">
        <v>10968</v>
      </c>
      <c r="D5199" s="5">
        <v>45120</v>
      </c>
      <c r="E5199" t="s">
        <v>69</v>
      </c>
      <c r="F5199" s="6">
        <v>2084.7199999999998</v>
      </c>
      <c r="G5199" s="5">
        <v>45090</v>
      </c>
      <c r="H5199" s="5">
        <v>45120</v>
      </c>
      <c r="I5199">
        <v>1800591</v>
      </c>
      <c r="J5199" t="s">
        <v>57</v>
      </c>
      <c r="K5199" s="6">
        <v>9402.8700000000008</v>
      </c>
      <c r="L5199" s="5">
        <v>45217</v>
      </c>
      <c r="M5199" s="5">
        <v>45219</v>
      </c>
      <c r="N5199">
        <v>1</v>
      </c>
      <c r="O5199">
        <v>9402.8700000000008</v>
      </c>
      <c r="P5199">
        <v>1305.3699999999999</v>
      </c>
      <c r="Q5199">
        <v>0.63603160097939249</v>
      </c>
    </row>
    <row r="5200" spans="1:17" x14ac:dyDescent="0.2">
      <c r="A5200" t="s">
        <v>3506</v>
      </c>
      <c r="B5200">
        <v>220979</v>
      </c>
      <c r="C5200">
        <v>1227560</v>
      </c>
      <c r="D5200" s="5">
        <v>45245</v>
      </c>
      <c r="E5200" t="s">
        <v>56</v>
      </c>
      <c r="F5200">
        <v>292.36</v>
      </c>
      <c r="I5200">
        <v>600598</v>
      </c>
      <c r="J5200" t="s">
        <v>62</v>
      </c>
      <c r="K5200" s="6">
        <v>83405.960000000006</v>
      </c>
      <c r="L5200" s="5">
        <v>45271</v>
      </c>
      <c r="P5200">
        <v>292.36</v>
      </c>
      <c r="Q5200">
        <v>0.63605202046351583</v>
      </c>
    </row>
    <row r="5201" spans="1:17" x14ac:dyDescent="0.2">
      <c r="A5201" t="s">
        <v>481</v>
      </c>
      <c r="B5201" t="s">
        <v>1184</v>
      </c>
      <c r="C5201" t="s">
        <v>1330</v>
      </c>
      <c r="D5201" s="5">
        <v>45246</v>
      </c>
      <c r="E5201" t="s">
        <v>484</v>
      </c>
      <c r="F5201">
        <v>571.88</v>
      </c>
      <c r="I5201">
        <v>72355</v>
      </c>
      <c r="J5201" t="s">
        <v>485</v>
      </c>
      <c r="K5201" s="6">
        <v>742486.18</v>
      </c>
      <c r="L5201" s="5">
        <v>45260</v>
      </c>
      <c r="P5201">
        <v>571.88</v>
      </c>
      <c r="Q5201">
        <v>0.63626234404661786</v>
      </c>
    </row>
    <row r="5202" spans="1:17" x14ac:dyDescent="0.2">
      <c r="A5202" t="s">
        <v>5950</v>
      </c>
      <c r="B5202" t="s">
        <v>6645</v>
      </c>
      <c r="C5202" t="s">
        <v>6646</v>
      </c>
      <c r="D5202" s="5">
        <v>45274</v>
      </c>
      <c r="E5202" t="s">
        <v>167</v>
      </c>
      <c r="F5202">
        <v>73.87</v>
      </c>
      <c r="I5202">
        <v>1043194</v>
      </c>
      <c r="J5202" t="s">
        <v>63</v>
      </c>
      <c r="K5202" s="6">
        <v>3746.02</v>
      </c>
      <c r="L5202" s="5">
        <v>45275</v>
      </c>
      <c r="P5202">
        <v>53.93</v>
      </c>
      <c r="Q5202">
        <v>0.63636913609408052</v>
      </c>
    </row>
    <row r="5203" spans="1:17" x14ac:dyDescent="0.2">
      <c r="A5203" t="s">
        <v>4212</v>
      </c>
      <c r="B5203" t="s">
        <v>4217</v>
      </c>
      <c r="C5203">
        <v>1131626</v>
      </c>
      <c r="D5203" s="5">
        <v>45178</v>
      </c>
      <c r="E5203" t="s">
        <v>56</v>
      </c>
      <c r="F5203" s="6">
        <v>189691</v>
      </c>
      <c r="I5203">
        <v>590149</v>
      </c>
      <c r="J5203" t="s">
        <v>62</v>
      </c>
      <c r="K5203" s="6">
        <v>1067758.42</v>
      </c>
      <c r="L5203" s="5">
        <v>45189</v>
      </c>
      <c r="P5203">
        <v>189691</v>
      </c>
      <c r="Q5203">
        <v>0.63640980409285952</v>
      </c>
    </row>
    <row r="5204" spans="1:17" x14ac:dyDescent="0.2">
      <c r="A5204" t="s">
        <v>481</v>
      </c>
      <c r="B5204" t="s">
        <v>715</v>
      </c>
      <c r="C5204" t="s">
        <v>1315</v>
      </c>
      <c r="D5204" s="5">
        <v>45246</v>
      </c>
      <c r="E5204" t="s">
        <v>484</v>
      </c>
      <c r="F5204">
        <v>217.18</v>
      </c>
      <c r="I5204">
        <v>72355</v>
      </c>
      <c r="J5204" t="s">
        <v>485</v>
      </c>
      <c r="K5204" s="6">
        <v>742486.18</v>
      </c>
      <c r="L5204" s="5">
        <v>45260</v>
      </c>
      <c r="P5204">
        <v>217.18</v>
      </c>
      <c r="Q5204">
        <v>0.63648960416798306</v>
      </c>
    </row>
    <row r="5205" spans="1:17" x14ac:dyDescent="0.2">
      <c r="A5205" t="s">
        <v>11732</v>
      </c>
      <c r="B5205" t="s">
        <v>11796</v>
      </c>
      <c r="C5205">
        <v>53041895</v>
      </c>
      <c r="D5205" s="5">
        <v>45201</v>
      </c>
      <c r="E5205" t="s">
        <v>11733</v>
      </c>
      <c r="F5205">
        <v>404.1</v>
      </c>
      <c r="I5205">
        <v>595203</v>
      </c>
      <c r="J5205" t="s">
        <v>62</v>
      </c>
      <c r="K5205" s="6">
        <v>9237.99</v>
      </c>
      <c r="L5205" s="5">
        <v>45226</v>
      </c>
      <c r="P5205">
        <v>404.1</v>
      </c>
      <c r="Q5205">
        <v>0.63662423088881115</v>
      </c>
    </row>
    <row r="5206" spans="1:17" x14ac:dyDescent="0.2">
      <c r="A5206" t="s">
        <v>10497</v>
      </c>
      <c r="B5206" t="s">
        <v>10514</v>
      </c>
      <c r="C5206" t="s">
        <v>10515</v>
      </c>
      <c r="D5206" s="5">
        <v>45418</v>
      </c>
      <c r="E5206" t="s">
        <v>436</v>
      </c>
      <c r="F5206">
        <v>43.82</v>
      </c>
      <c r="I5206">
        <v>1081840</v>
      </c>
      <c r="J5206" t="s">
        <v>63</v>
      </c>
      <c r="K5206">
        <v>424.62</v>
      </c>
      <c r="L5206" s="5">
        <v>45422</v>
      </c>
      <c r="P5206">
        <v>43.82</v>
      </c>
      <c r="Q5206">
        <v>0.63673110379084985</v>
      </c>
    </row>
    <row r="5207" spans="1:17" x14ac:dyDescent="0.2">
      <c r="A5207" t="s">
        <v>170</v>
      </c>
      <c r="B5207" t="s">
        <v>171</v>
      </c>
      <c r="C5207">
        <v>40614</v>
      </c>
      <c r="D5207" s="5">
        <v>45134</v>
      </c>
      <c r="E5207" t="s">
        <v>56</v>
      </c>
      <c r="F5207">
        <v>556.75</v>
      </c>
      <c r="I5207">
        <v>1795182</v>
      </c>
      <c r="J5207" t="s">
        <v>57</v>
      </c>
      <c r="K5207">
        <v>556.75</v>
      </c>
      <c r="L5207" s="5">
        <v>45159</v>
      </c>
      <c r="M5207" s="5">
        <v>45163</v>
      </c>
      <c r="N5207">
        <v>3</v>
      </c>
      <c r="O5207">
        <v>1670.25</v>
      </c>
      <c r="P5207">
        <v>556.75</v>
      </c>
      <c r="Q5207">
        <v>0.63703247239231375</v>
      </c>
    </row>
    <row r="5208" spans="1:17" x14ac:dyDescent="0.2">
      <c r="A5208" t="s">
        <v>481</v>
      </c>
      <c r="B5208" t="s">
        <v>544</v>
      </c>
      <c r="C5208" t="s">
        <v>1362</v>
      </c>
      <c r="D5208" s="5">
        <v>45276</v>
      </c>
      <c r="E5208" t="s">
        <v>484</v>
      </c>
      <c r="F5208">
        <v>674.8</v>
      </c>
      <c r="I5208">
        <v>72587</v>
      </c>
      <c r="J5208" t="s">
        <v>485</v>
      </c>
      <c r="K5208" s="6">
        <v>607405.88</v>
      </c>
      <c r="L5208" s="5">
        <v>45289</v>
      </c>
      <c r="P5208">
        <v>674.8</v>
      </c>
      <c r="Q5208">
        <v>0.63756451840557404</v>
      </c>
    </row>
    <row r="5209" spans="1:17" x14ac:dyDescent="0.2">
      <c r="A5209" t="s">
        <v>11112</v>
      </c>
      <c r="B5209" t="s">
        <v>11157</v>
      </c>
      <c r="C5209" t="s">
        <v>11158</v>
      </c>
      <c r="D5209" s="5">
        <v>45159</v>
      </c>
      <c r="E5209" t="s">
        <v>167</v>
      </c>
      <c r="F5209">
        <v>24.45</v>
      </c>
      <c r="I5209">
        <v>1012160</v>
      </c>
      <c r="J5209" t="s">
        <v>63</v>
      </c>
      <c r="K5209">
        <v>52.22</v>
      </c>
      <c r="L5209" s="5">
        <v>45159</v>
      </c>
      <c r="P5209">
        <v>24.45</v>
      </c>
      <c r="Q5209">
        <v>0.63837761164938567</v>
      </c>
    </row>
    <row r="5210" spans="1:17" x14ac:dyDescent="0.2">
      <c r="A5210" t="s">
        <v>5950</v>
      </c>
      <c r="B5210" t="s">
        <v>7067</v>
      </c>
      <c r="C5210" t="s">
        <v>7068</v>
      </c>
      <c r="D5210" s="5">
        <v>45393</v>
      </c>
      <c r="E5210" t="s">
        <v>167</v>
      </c>
      <c r="F5210">
        <v>50.84</v>
      </c>
      <c r="I5210">
        <v>1074428</v>
      </c>
      <c r="J5210" t="s">
        <v>63</v>
      </c>
      <c r="K5210" s="6">
        <v>1961.53</v>
      </c>
      <c r="L5210" s="5">
        <v>45393</v>
      </c>
      <c r="P5210">
        <v>37.1</v>
      </c>
      <c r="Q5210">
        <v>0.63841920072383163</v>
      </c>
    </row>
    <row r="5211" spans="1:17" x14ac:dyDescent="0.2">
      <c r="A5211" t="s">
        <v>10022</v>
      </c>
      <c r="B5211" t="s">
        <v>10025</v>
      </c>
      <c r="C5211" t="s">
        <v>10026</v>
      </c>
      <c r="D5211" s="5">
        <v>45215</v>
      </c>
      <c r="E5211" t="s">
        <v>436</v>
      </c>
      <c r="F5211">
        <v>86</v>
      </c>
      <c r="I5211">
        <v>594100</v>
      </c>
      <c r="J5211" t="s">
        <v>62</v>
      </c>
      <c r="K5211">
        <v>86</v>
      </c>
      <c r="L5211" s="5">
        <v>45219</v>
      </c>
      <c r="P5211">
        <v>86</v>
      </c>
      <c r="Q5211">
        <v>0.63843235690689459</v>
      </c>
    </row>
    <row r="5212" spans="1:17" x14ac:dyDescent="0.2">
      <c r="A5212" t="s">
        <v>481</v>
      </c>
      <c r="B5212" t="s">
        <v>664</v>
      </c>
      <c r="C5212" t="s">
        <v>1148</v>
      </c>
      <c r="D5212" s="5">
        <v>45215</v>
      </c>
      <c r="E5212" t="s">
        <v>484</v>
      </c>
      <c r="F5212">
        <v>285.64</v>
      </c>
      <c r="I5212">
        <v>72141</v>
      </c>
      <c r="J5212" t="s">
        <v>485</v>
      </c>
      <c r="K5212" s="6">
        <v>621809.21</v>
      </c>
      <c r="L5212" s="5">
        <v>45231</v>
      </c>
      <c r="P5212">
        <v>205.54</v>
      </c>
      <c r="Q5212">
        <v>0.63852317427838545</v>
      </c>
    </row>
    <row r="5213" spans="1:17" x14ac:dyDescent="0.2">
      <c r="A5213" t="s">
        <v>3603</v>
      </c>
      <c r="B5213" t="s">
        <v>3650</v>
      </c>
      <c r="C5213" t="s">
        <v>3651</v>
      </c>
      <c r="D5213" s="5">
        <v>45288</v>
      </c>
      <c r="E5213" t="s">
        <v>167</v>
      </c>
      <c r="F5213">
        <v>32.21</v>
      </c>
      <c r="I5213">
        <v>1046305</v>
      </c>
      <c r="J5213" t="s">
        <v>63</v>
      </c>
      <c r="K5213">
        <v>335.61</v>
      </c>
      <c r="L5213" s="5">
        <v>45289</v>
      </c>
      <c r="P5213">
        <v>32.21</v>
      </c>
      <c r="Q5213">
        <v>0.63856534453737257</v>
      </c>
    </row>
    <row r="5214" spans="1:17" x14ac:dyDescent="0.2">
      <c r="A5214" t="s">
        <v>5173</v>
      </c>
      <c r="B5214" t="s">
        <v>5190</v>
      </c>
      <c r="C5214">
        <v>1407</v>
      </c>
      <c r="D5214" s="5">
        <v>45225</v>
      </c>
      <c r="E5214" t="s">
        <v>56</v>
      </c>
      <c r="F5214">
        <v>636</v>
      </c>
      <c r="I5214">
        <v>598207</v>
      </c>
      <c r="J5214" t="s">
        <v>62</v>
      </c>
      <c r="K5214" s="6">
        <v>1552.9</v>
      </c>
      <c r="L5214" s="5">
        <v>45250</v>
      </c>
      <c r="P5214">
        <v>636</v>
      </c>
      <c r="Q5214">
        <v>0.63860660170853634</v>
      </c>
    </row>
    <row r="5215" spans="1:17" x14ac:dyDescent="0.2">
      <c r="A5215" t="s">
        <v>8719</v>
      </c>
      <c r="B5215" t="s">
        <v>8838</v>
      </c>
      <c r="C5215" t="s">
        <v>8839</v>
      </c>
      <c r="D5215" s="5">
        <v>45275</v>
      </c>
      <c r="E5215" t="s">
        <v>167</v>
      </c>
      <c r="F5215">
        <v>46.88</v>
      </c>
      <c r="I5215">
        <v>1043269</v>
      </c>
      <c r="J5215" t="s">
        <v>63</v>
      </c>
      <c r="K5215">
        <v>82.91</v>
      </c>
      <c r="L5215" s="5">
        <v>45277</v>
      </c>
      <c r="P5215">
        <v>46.88</v>
      </c>
      <c r="Q5215">
        <v>0.6386235472087809</v>
      </c>
    </row>
    <row r="5216" spans="1:17" x14ac:dyDescent="0.2">
      <c r="A5216" t="s">
        <v>481</v>
      </c>
      <c r="B5216" t="s">
        <v>528</v>
      </c>
      <c r="C5216" t="s">
        <v>2055</v>
      </c>
      <c r="D5216" s="5">
        <v>45428</v>
      </c>
      <c r="E5216" t="s">
        <v>484</v>
      </c>
      <c r="F5216">
        <v>212</v>
      </c>
      <c r="I5216">
        <v>73668</v>
      </c>
      <c r="J5216" t="s">
        <v>485</v>
      </c>
      <c r="K5216" s="6">
        <v>792952.19</v>
      </c>
      <c r="L5216" s="5">
        <v>45442</v>
      </c>
      <c r="P5216">
        <v>212</v>
      </c>
      <c r="Q5216">
        <v>0.63865834978460811</v>
      </c>
    </row>
    <row r="5217" spans="1:17" x14ac:dyDescent="0.2">
      <c r="A5217" t="s">
        <v>481</v>
      </c>
      <c r="B5217" t="s">
        <v>734</v>
      </c>
      <c r="C5217" t="s">
        <v>735</v>
      </c>
      <c r="D5217" s="5">
        <v>45123</v>
      </c>
      <c r="E5217" t="s">
        <v>484</v>
      </c>
      <c r="F5217">
        <v>118.61</v>
      </c>
      <c r="I5217">
        <v>71526</v>
      </c>
      <c r="J5217" t="s">
        <v>485</v>
      </c>
      <c r="K5217" s="6">
        <v>550660.96</v>
      </c>
      <c r="L5217" s="5">
        <v>45138</v>
      </c>
      <c r="P5217">
        <v>118.61</v>
      </c>
      <c r="Q5217">
        <v>0.63871366202758917</v>
      </c>
    </row>
    <row r="5218" spans="1:17" x14ac:dyDescent="0.2">
      <c r="A5218" t="s">
        <v>481</v>
      </c>
      <c r="B5218" t="s">
        <v>662</v>
      </c>
      <c r="C5218" t="s">
        <v>663</v>
      </c>
      <c r="D5218" s="5">
        <v>45123</v>
      </c>
      <c r="E5218" t="s">
        <v>484</v>
      </c>
      <c r="F5218">
        <v>775.61</v>
      </c>
      <c r="I5218">
        <v>71526</v>
      </c>
      <c r="J5218" t="s">
        <v>485</v>
      </c>
      <c r="K5218" s="6">
        <v>550660.96</v>
      </c>
      <c r="L5218" s="5">
        <v>45138</v>
      </c>
      <c r="P5218">
        <v>775.61</v>
      </c>
      <c r="Q5218">
        <v>0.63876237260672231</v>
      </c>
    </row>
    <row r="5219" spans="1:17" x14ac:dyDescent="0.2">
      <c r="A5219" t="s">
        <v>3550</v>
      </c>
      <c r="B5219" t="s">
        <v>3557</v>
      </c>
      <c r="C5219" t="s">
        <v>3558</v>
      </c>
      <c r="D5219" s="5">
        <v>45205</v>
      </c>
      <c r="E5219" t="s">
        <v>29</v>
      </c>
      <c r="F5219" s="6">
        <v>413821.31</v>
      </c>
      <c r="I5219">
        <v>592786</v>
      </c>
      <c r="J5219" t="s">
        <v>62</v>
      </c>
      <c r="K5219" s="6">
        <v>413821.31</v>
      </c>
      <c r="L5219" s="5">
        <v>45209</v>
      </c>
      <c r="P5219">
        <v>23561.759999999998</v>
      </c>
      <c r="Q5219">
        <v>0.63914021041016622</v>
      </c>
    </row>
    <row r="5220" spans="1:17" x14ac:dyDescent="0.2">
      <c r="A5220" t="s">
        <v>12161</v>
      </c>
      <c r="B5220" t="s">
        <v>12165</v>
      </c>
      <c r="C5220">
        <v>230820</v>
      </c>
      <c r="D5220" s="5">
        <v>45152</v>
      </c>
      <c r="E5220" t="s">
        <v>56</v>
      </c>
      <c r="F5220">
        <v>543</v>
      </c>
      <c r="I5220">
        <v>588365</v>
      </c>
      <c r="J5220" t="s">
        <v>62</v>
      </c>
      <c r="K5220">
        <v>911</v>
      </c>
      <c r="L5220" s="5">
        <v>45177</v>
      </c>
      <c r="P5220">
        <v>543</v>
      </c>
      <c r="Q5220">
        <v>0.63927654333267803</v>
      </c>
    </row>
    <row r="5221" spans="1:17" x14ac:dyDescent="0.2">
      <c r="A5221" t="s">
        <v>7555</v>
      </c>
      <c r="B5221">
        <v>139800000</v>
      </c>
      <c r="C5221">
        <v>120040184</v>
      </c>
      <c r="D5221" s="5">
        <v>45194</v>
      </c>
      <c r="E5221" t="s">
        <v>56</v>
      </c>
      <c r="F5221">
        <v>207.74</v>
      </c>
      <c r="I5221">
        <v>594188</v>
      </c>
      <c r="J5221" t="s">
        <v>62</v>
      </c>
      <c r="K5221">
        <v>207.74</v>
      </c>
      <c r="L5221" s="5">
        <v>45219</v>
      </c>
      <c r="P5221">
        <v>207.74</v>
      </c>
      <c r="Q5221">
        <v>0.63930237980800353</v>
      </c>
    </row>
    <row r="5222" spans="1:17" x14ac:dyDescent="0.2">
      <c r="A5222" t="s">
        <v>4512</v>
      </c>
      <c r="B5222" t="s">
        <v>4519</v>
      </c>
      <c r="C5222" t="s">
        <v>4520</v>
      </c>
      <c r="D5222" s="5">
        <v>45343</v>
      </c>
      <c r="E5222" t="s">
        <v>436</v>
      </c>
      <c r="F5222" s="6">
        <v>1264.22</v>
      </c>
      <c r="I5222">
        <v>1060964</v>
      </c>
      <c r="J5222" t="s">
        <v>63</v>
      </c>
      <c r="K5222" s="6">
        <v>1264.22</v>
      </c>
      <c r="L5222" s="5">
        <v>45345</v>
      </c>
      <c r="P5222">
        <v>1264.22</v>
      </c>
      <c r="Q5222">
        <v>0.63957559257592578</v>
      </c>
    </row>
    <row r="5223" spans="1:17" x14ac:dyDescent="0.2">
      <c r="A5223" t="s">
        <v>5950</v>
      </c>
      <c r="B5223" t="s">
        <v>6153</v>
      </c>
      <c r="C5223" t="s">
        <v>6154</v>
      </c>
      <c r="D5223" s="5">
        <v>45159</v>
      </c>
      <c r="E5223" t="s">
        <v>167</v>
      </c>
      <c r="F5223">
        <v>49.26</v>
      </c>
      <c r="I5223">
        <v>1012142</v>
      </c>
      <c r="J5223" t="s">
        <v>63</v>
      </c>
      <c r="K5223" s="6">
        <v>3737.18</v>
      </c>
      <c r="L5223" s="5">
        <v>45159</v>
      </c>
      <c r="P5223">
        <v>35.96</v>
      </c>
      <c r="Q5223">
        <v>0.63986759799294268</v>
      </c>
    </row>
    <row r="5224" spans="1:17" x14ac:dyDescent="0.2">
      <c r="A5224" t="s">
        <v>481</v>
      </c>
      <c r="B5224" t="s">
        <v>584</v>
      </c>
      <c r="C5224" t="s">
        <v>976</v>
      </c>
      <c r="D5224" s="5">
        <v>45185</v>
      </c>
      <c r="E5224" t="s">
        <v>484</v>
      </c>
      <c r="F5224">
        <v>259.45999999999998</v>
      </c>
      <c r="I5224">
        <v>71929</v>
      </c>
      <c r="J5224" t="s">
        <v>485</v>
      </c>
      <c r="K5224" s="6">
        <v>614311.01</v>
      </c>
      <c r="L5224" s="5">
        <v>45198</v>
      </c>
      <c r="P5224">
        <v>259.45999999999998</v>
      </c>
      <c r="Q5224">
        <v>0.64004817836850925</v>
      </c>
    </row>
    <row r="5225" spans="1:17" x14ac:dyDescent="0.2">
      <c r="A5225" t="s">
        <v>481</v>
      </c>
      <c r="B5225" t="s">
        <v>861</v>
      </c>
      <c r="C5225" t="s">
        <v>2263</v>
      </c>
      <c r="D5225" s="5">
        <v>45459</v>
      </c>
      <c r="E5225" t="s">
        <v>484</v>
      </c>
      <c r="F5225">
        <v>295.08</v>
      </c>
      <c r="I5225">
        <v>73848</v>
      </c>
      <c r="J5225" t="s">
        <v>485</v>
      </c>
      <c r="K5225" s="6">
        <v>709092.54</v>
      </c>
      <c r="L5225" s="5">
        <v>45471</v>
      </c>
      <c r="P5225">
        <v>295.08</v>
      </c>
      <c r="Q5225">
        <v>0.64021248227773542</v>
      </c>
    </row>
    <row r="5226" spans="1:17" x14ac:dyDescent="0.2">
      <c r="A5226" t="s">
        <v>8400</v>
      </c>
      <c r="B5226" t="s">
        <v>8403</v>
      </c>
      <c r="C5226" t="s">
        <v>8404</v>
      </c>
      <c r="D5226" s="5">
        <v>45427</v>
      </c>
      <c r="E5226" t="s">
        <v>436</v>
      </c>
      <c r="F5226">
        <v>898.07</v>
      </c>
      <c r="I5226">
        <v>1083961</v>
      </c>
      <c r="J5226" t="s">
        <v>63</v>
      </c>
      <c r="K5226">
        <v>898.07</v>
      </c>
      <c r="L5226" s="5">
        <v>45432</v>
      </c>
      <c r="P5226">
        <v>898.07</v>
      </c>
      <c r="Q5226">
        <v>0.640264503351614</v>
      </c>
    </row>
    <row r="5227" spans="1:17" x14ac:dyDescent="0.2">
      <c r="A5227" t="s">
        <v>101</v>
      </c>
      <c r="B5227" t="s">
        <v>103</v>
      </c>
      <c r="C5227">
        <v>5504872964</v>
      </c>
      <c r="D5227" s="5">
        <v>45291</v>
      </c>
      <c r="E5227" t="s">
        <v>56</v>
      </c>
      <c r="F5227">
        <v>89.86</v>
      </c>
      <c r="I5227">
        <v>1053174</v>
      </c>
      <c r="J5227" t="s">
        <v>63</v>
      </c>
      <c r="K5227" s="6">
        <v>14716.76</v>
      </c>
      <c r="L5227" s="5">
        <v>45316</v>
      </c>
      <c r="P5227">
        <v>89.86</v>
      </c>
      <c r="Q5227">
        <v>0.64028522812773792</v>
      </c>
    </row>
    <row r="5228" spans="1:17" x14ac:dyDescent="0.2">
      <c r="A5228" t="s">
        <v>11732</v>
      </c>
      <c r="B5228" t="s">
        <v>11927</v>
      </c>
      <c r="C5228">
        <v>53635724</v>
      </c>
      <c r="D5228" s="5">
        <v>45278</v>
      </c>
      <c r="E5228" t="s">
        <v>11733</v>
      </c>
      <c r="F5228">
        <v>77.22</v>
      </c>
      <c r="I5228">
        <v>604517</v>
      </c>
      <c r="J5228" t="s">
        <v>62</v>
      </c>
      <c r="K5228" s="6">
        <v>22032.19</v>
      </c>
      <c r="L5228" s="5">
        <v>45303</v>
      </c>
      <c r="P5228">
        <v>77.22</v>
      </c>
      <c r="Q5228">
        <v>0.64060315451365368</v>
      </c>
    </row>
    <row r="5229" spans="1:17" x14ac:dyDescent="0.2">
      <c r="A5229" t="s">
        <v>10127</v>
      </c>
      <c r="B5229" t="s">
        <v>10128</v>
      </c>
      <c r="C5229" t="s">
        <v>10151</v>
      </c>
      <c r="D5229" s="5">
        <v>45295</v>
      </c>
      <c r="E5229" t="s">
        <v>56</v>
      </c>
      <c r="F5229">
        <v>339.47</v>
      </c>
      <c r="I5229">
        <v>1808205</v>
      </c>
      <c r="J5229" t="s">
        <v>57</v>
      </c>
      <c r="K5229" s="6">
        <v>1391.87</v>
      </c>
      <c r="L5229" s="5">
        <v>45308</v>
      </c>
      <c r="M5229" s="5">
        <v>45320</v>
      </c>
      <c r="N5229">
        <v>11</v>
      </c>
      <c r="O5229">
        <v>15310.57</v>
      </c>
      <c r="P5229">
        <v>339.47</v>
      </c>
      <c r="Q5229">
        <v>0.64060586845985446</v>
      </c>
    </row>
    <row r="5230" spans="1:17" x14ac:dyDescent="0.2">
      <c r="A5230" t="s">
        <v>481</v>
      </c>
      <c r="B5230" t="s">
        <v>973</v>
      </c>
      <c r="C5230" t="s">
        <v>974</v>
      </c>
      <c r="D5230" s="5">
        <v>45185</v>
      </c>
      <c r="E5230" t="s">
        <v>484</v>
      </c>
      <c r="F5230">
        <v>520.36</v>
      </c>
      <c r="I5230">
        <v>71929</v>
      </c>
      <c r="J5230" t="s">
        <v>485</v>
      </c>
      <c r="K5230" s="6">
        <v>614311.01</v>
      </c>
      <c r="L5230" s="5">
        <v>45198</v>
      </c>
      <c r="P5230">
        <v>180.15</v>
      </c>
      <c r="Q5230">
        <v>0.64075436167805089</v>
      </c>
    </row>
    <row r="5231" spans="1:17" x14ac:dyDescent="0.2">
      <c r="A5231" t="s">
        <v>11732</v>
      </c>
      <c r="B5231" t="s">
        <v>12121</v>
      </c>
      <c r="C5231">
        <v>54828496</v>
      </c>
      <c r="D5231" s="5">
        <v>45435</v>
      </c>
      <c r="E5231" t="s">
        <v>11733</v>
      </c>
      <c r="F5231">
        <v>224.55</v>
      </c>
      <c r="I5231">
        <v>1091028</v>
      </c>
      <c r="J5231" t="s">
        <v>63</v>
      </c>
      <c r="K5231" s="6">
        <v>52678.29</v>
      </c>
      <c r="L5231" s="5">
        <v>45460</v>
      </c>
      <c r="P5231">
        <v>224.55</v>
      </c>
      <c r="Q5231">
        <v>0.64110844770963404</v>
      </c>
    </row>
    <row r="5232" spans="1:17" x14ac:dyDescent="0.2">
      <c r="A5232" t="s">
        <v>2603</v>
      </c>
      <c r="B5232" t="s">
        <v>2606</v>
      </c>
      <c r="C5232" t="s">
        <v>2607</v>
      </c>
      <c r="D5232" s="5">
        <v>45190</v>
      </c>
      <c r="E5232" t="s">
        <v>436</v>
      </c>
      <c r="F5232">
        <v>177.05</v>
      </c>
      <c r="I5232">
        <v>590770</v>
      </c>
      <c r="J5232" t="s">
        <v>62</v>
      </c>
      <c r="K5232">
        <v>177.05</v>
      </c>
      <c r="L5232" s="5">
        <v>45194</v>
      </c>
      <c r="P5232">
        <v>177.05</v>
      </c>
      <c r="Q5232">
        <v>0.64124949646732798</v>
      </c>
    </row>
    <row r="5233" spans="1:17" x14ac:dyDescent="0.2">
      <c r="A5233" t="s">
        <v>481</v>
      </c>
      <c r="B5233" t="s">
        <v>876</v>
      </c>
      <c r="C5233" t="s">
        <v>1155</v>
      </c>
      <c r="D5233" s="5">
        <v>45215</v>
      </c>
      <c r="E5233" t="s">
        <v>484</v>
      </c>
      <c r="F5233">
        <v>306.81</v>
      </c>
      <c r="I5233">
        <v>72141</v>
      </c>
      <c r="J5233" t="s">
        <v>485</v>
      </c>
      <c r="K5233" s="6">
        <v>621809.21</v>
      </c>
      <c r="L5233" s="5">
        <v>45231</v>
      </c>
      <c r="P5233">
        <v>306.81</v>
      </c>
      <c r="Q5233">
        <v>0.64125166632804864</v>
      </c>
    </row>
    <row r="5234" spans="1:17" x14ac:dyDescent="0.2">
      <c r="A5234" t="s">
        <v>5950</v>
      </c>
      <c r="B5234" t="s">
        <v>6797</v>
      </c>
      <c r="C5234" t="s">
        <v>6798</v>
      </c>
      <c r="D5234" s="5">
        <v>45322</v>
      </c>
      <c r="E5234" t="s">
        <v>167</v>
      </c>
      <c r="F5234">
        <v>55.28</v>
      </c>
      <c r="I5234">
        <v>1054989</v>
      </c>
      <c r="J5234" t="s">
        <v>63</v>
      </c>
      <c r="K5234" s="6">
        <v>4539.2</v>
      </c>
      <c r="L5234" s="5">
        <v>45322</v>
      </c>
      <c r="P5234">
        <v>40.35</v>
      </c>
      <c r="Q5234">
        <v>0.64129824473006536</v>
      </c>
    </row>
    <row r="5235" spans="1:17" x14ac:dyDescent="0.2">
      <c r="A5235" t="s">
        <v>3058</v>
      </c>
      <c r="B5235">
        <v>380723</v>
      </c>
      <c r="C5235">
        <v>371060</v>
      </c>
      <c r="D5235" s="5">
        <v>45279</v>
      </c>
      <c r="E5235" t="s">
        <v>56</v>
      </c>
      <c r="F5235">
        <v>253.64</v>
      </c>
      <c r="I5235">
        <v>603223</v>
      </c>
      <c r="J5235" t="s">
        <v>62</v>
      </c>
      <c r="K5235">
        <v>253.64</v>
      </c>
      <c r="L5235" s="5">
        <v>45294</v>
      </c>
      <c r="P5235">
        <v>253.64</v>
      </c>
      <c r="Q5235">
        <v>0.64154595242260737</v>
      </c>
    </row>
    <row r="5236" spans="1:17" x14ac:dyDescent="0.2">
      <c r="A5236" t="s">
        <v>481</v>
      </c>
      <c r="B5236" t="s">
        <v>901</v>
      </c>
      <c r="C5236" t="s">
        <v>1313</v>
      </c>
      <c r="D5236" s="5">
        <v>45246</v>
      </c>
      <c r="E5236" t="s">
        <v>484</v>
      </c>
      <c r="F5236">
        <v>7.59</v>
      </c>
      <c r="I5236">
        <v>72355</v>
      </c>
      <c r="J5236" t="s">
        <v>485</v>
      </c>
      <c r="K5236" s="6">
        <v>742486.18</v>
      </c>
      <c r="L5236" s="5">
        <v>45260</v>
      </c>
      <c r="P5236">
        <v>7.59</v>
      </c>
      <c r="Q5236">
        <v>0.64158163483481878</v>
      </c>
    </row>
    <row r="5237" spans="1:17" x14ac:dyDescent="0.2">
      <c r="A5237" t="s">
        <v>10420</v>
      </c>
      <c r="B5237" t="s">
        <v>10421</v>
      </c>
      <c r="C5237">
        <v>62184</v>
      </c>
      <c r="D5237" s="5">
        <v>45205</v>
      </c>
      <c r="E5237" t="s">
        <v>56</v>
      </c>
      <c r="F5237">
        <v>50</v>
      </c>
      <c r="I5237">
        <v>1801937</v>
      </c>
      <c r="J5237" t="s">
        <v>57</v>
      </c>
      <c r="K5237">
        <v>50</v>
      </c>
      <c r="L5237" s="5">
        <v>45231</v>
      </c>
      <c r="M5237" s="5">
        <v>45237</v>
      </c>
      <c r="N5237">
        <v>5</v>
      </c>
      <c r="O5237">
        <v>250</v>
      </c>
      <c r="P5237">
        <v>53</v>
      </c>
      <c r="Q5237">
        <v>0.64166058554615379</v>
      </c>
    </row>
    <row r="5238" spans="1:17" x14ac:dyDescent="0.2">
      <c r="A5238" t="s">
        <v>168</v>
      </c>
      <c r="B5238">
        <v>68224</v>
      </c>
      <c r="C5238">
        <v>92795747</v>
      </c>
      <c r="D5238" s="5">
        <v>45373</v>
      </c>
      <c r="E5238" t="s">
        <v>56</v>
      </c>
      <c r="F5238" s="6">
        <v>1038.45</v>
      </c>
      <c r="I5238">
        <v>1075656</v>
      </c>
      <c r="J5238" t="s">
        <v>63</v>
      </c>
      <c r="K5238" s="6">
        <v>26280.2</v>
      </c>
      <c r="L5238" s="5">
        <v>45398</v>
      </c>
      <c r="P5238">
        <v>1100.76</v>
      </c>
      <c r="Q5238">
        <v>0.64166796057479369</v>
      </c>
    </row>
    <row r="5239" spans="1:17" x14ac:dyDescent="0.2">
      <c r="A5239" t="s">
        <v>481</v>
      </c>
      <c r="B5239" t="s">
        <v>857</v>
      </c>
      <c r="C5239" t="s">
        <v>1710</v>
      </c>
      <c r="D5239" s="5">
        <v>45338</v>
      </c>
      <c r="E5239" t="s">
        <v>484</v>
      </c>
      <c r="F5239">
        <v>109.7</v>
      </c>
      <c r="I5239">
        <v>73041</v>
      </c>
      <c r="J5239" t="s">
        <v>485</v>
      </c>
      <c r="K5239" s="6">
        <v>802703.69</v>
      </c>
      <c r="L5239" s="5">
        <v>45351</v>
      </c>
      <c r="P5239">
        <v>109.7</v>
      </c>
      <c r="Q5239">
        <v>0.64170010740567096</v>
      </c>
    </row>
    <row r="5240" spans="1:17" x14ac:dyDescent="0.2">
      <c r="A5240" t="s">
        <v>9053</v>
      </c>
      <c r="B5240" t="s">
        <v>9522</v>
      </c>
      <c r="C5240" t="s">
        <v>9523</v>
      </c>
      <c r="D5240" s="5">
        <v>45436</v>
      </c>
      <c r="E5240" t="s">
        <v>167</v>
      </c>
      <c r="F5240">
        <v>36.64</v>
      </c>
      <c r="I5240">
        <v>1085699</v>
      </c>
      <c r="J5240" t="s">
        <v>63</v>
      </c>
      <c r="K5240">
        <v>307.72000000000003</v>
      </c>
      <c r="L5240" s="5">
        <v>45436</v>
      </c>
      <c r="P5240">
        <v>36.64</v>
      </c>
      <c r="Q5240">
        <v>0.64170633147908773</v>
      </c>
    </row>
    <row r="5241" spans="1:17" x14ac:dyDescent="0.2">
      <c r="A5241" t="s">
        <v>11732</v>
      </c>
      <c r="B5241" t="s">
        <v>12118</v>
      </c>
      <c r="C5241">
        <v>54828493</v>
      </c>
      <c r="D5241" s="5">
        <v>45435</v>
      </c>
      <c r="E5241" t="s">
        <v>11733</v>
      </c>
      <c r="F5241">
        <v>218.46</v>
      </c>
      <c r="I5241">
        <v>1091028</v>
      </c>
      <c r="J5241" t="s">
        <v>63</v>
      </c>
      <c r="K5241" s="6">
        <v>52678.29</v>
      </c>
      <c r="L5241" s="5">
        <v>45460</v>
      </c>
      <c r="P5241">
        <v>218.46</v>
      </c>
      <c r="Q5241">
        <v>0.64189061534996072</v>
      </c>
    </row>
    <row r="5242" spans="1:17" x14ac:dyDescent="0.2">
      <c r="A5242" t="s">
        <v>3083</v>
      </c>
      <c r="B5242" t="s">
        <v>3089</v>
      </c>
      <c r="C5242">
        <v>120423</v>
      </c>
      <c r="D5242" s="5">
        <v>45264</v>
      </c>
      <c r="E5242" t="s">
        <v>56</v>
      </c>
      <c r="F5242">
        <v>795</v>
      </c>
      <c r="I5242">
        <v>1804932</v>
      </c>
      <c r="J5242" t="s">
        <v>57</v>
      </c>
      <c r="K5242">
        <v>795</v>
      </c>
      <c r="L5242" s="5">
        <v>45271</v>
      </c>
      <c r="M5242" s="5">
        <v>45279</v>
      </c>
      <c r="N5242">
        <v>7</v>
      </c>
      <c r="O5242">
        <v>5565</v>
      </c>
      <c r="P5242">
        <v>842.7</v>
      </c>
      <c r="Q5242">
        <v>0.64189555054164271</v>
      </c>
    </row>
    <row r="5243" spans="1:17" x14ac:dyDescent="0.2">
      <c r="A5243" t="s">
        <v>9053</v>
      </c>
      <c r="B5243" t="s">
        <v>9354</v>
      </c>
      <c r="C5243" t="s">
        <v>9355</v>
      </c>
      <c r="D5243" s="5">
        <v>45320</v>
      </c>
      <c r="E5243" t="s">
        <v>167</v>
      </c>
      <c r="F5243">
        <v>33.85</v>
      </c>
      <c r="I5243">
        <v>1054323</v>
      </c>
      <c r="J5243" t="s">
        <v>63</v>
      </c>
      <c r="K5243">
        <v>60.87</v>
      </c>
      <c r="L5243" s="5">
        <v>45320</v>
      </c>
      <c r="P5243">
        <v>33.85</v>
      </c>
      <c r="Q5243">
        <v>0.64255209547872982</v>
      </c>
    </row>
    <row r="5244" spans="1:17" x14ac:dyDescent="0.2">
      <c r="A5244" t="s">
        <v>481</v>
      </c>
      <c r="B5244" t="s">
        <v>552</v>
      </c>
      <c r="C5244" t="s">
        <v>1801</v>
      </c>
      <c r="D5244" s="5">
        <v>45367</v>
      </c>
      <c r="E5244" t="s">
        <v>484</v>
      </c>
      <c r="F5244">
        <v>105.44</v>
      </c>
      <c r="I5244">
        <v>73273</v>
      </c>
      <c r="J5244" t="s">
        <v>485</v>
      </c>
      <c r="K5244" s="6">
        <v>689219.2</v>
      </c>
      <c r="L5244" s="5">
        <v>45380</v>
      </c>
      <c r="P5244">
        <v>105.44</v>
      </c>
      <c r="Q5244">
        <v>0.64265475606782818</v>
      </c>
    </row>
    <row r="5245" spans="1:17" x14ac:dyDescent="0.2">
      <c r="A5245" t="s">
        <v>8986</v>
      </c>
      <c r="B5245">
        <v>70026949</v>
      </c>
      <c r="C5245" t="s">
        <v>8992</v>
      </c>
      <c r="D5245" s="5">
        <v>45291</v>
      </c>
      <c r="E5245" t="s">
        <v>56</v>
      </c>
      <c r="F5245">
        <v>330</v>
      </c>
      <c r="I5245">
        <v>1807560</v>
      </c>
      <c r="J5245" t="s">
        <v>57</v>
      </c>
      <c r="K5245">
        <v>330</v>
      </c>
      <c r="L5245" s="5">
        <v>45301</v>
      </c>
      <c r="M5245" s="5">
        <v>45308</v>
      </c>
      <c r="N5245">
        <v>6</v>
      </c>
      <c r="O5245">
        <v>1980</v>
      </c>
      <c r="P5245">
        <v>330</v>
      </c>
      <c r="Q5245">
        <v>0.64267880371381847</v>
      </c>
    </row>
    <row r="5246" spans="1:17" x14ac:dyDescent="0.2">
      <c r="A5246" t="s">
        <v>481</v>
      </c>
      <c r="B5246" t="s">
        <v>711</v>
      </c>
      <c r="C5246" t="s">
        <v>1590</v>
      </c>
      <c r="D5246" s="5">
        <v>45307</v>
      </c>
      <c r="E5246" t="s">
        <v>484</v>
      </c>
      <c r="F5246">
        <v>726.4</v>
      </c>
      <c r="I5246">
        <v>72804</v>
      </c>
      <c r="J5246" t="s">
        <v>485</v>
      </c>
      <c r="K5246" s="6">
        <v>577784.27</v>
      </c>
      <c r="L5246" s="5">
        <v>45322</v>
      </c>
      <c r="P5246">
        <v>726.4</v>
      </c>
      <c r="Q5246">
        <v>0.64269430192918886</v>
      </c>
    </row>
    <row r="5247" spans="1:17" x14ac:dyDescent="0.2">
      <c r="A5247" t="s">
        <v>5950</v>
      </c>
      <c r="B5247" t="s">
        <v>6491</v>
      </c>
      <c r="C5247" t="s">
        <v>6492</v>
      </c>
      <c r="D5247" s="5">
        <v>45252</v>
      </c>
      <c r="E5247" t="s">
        <v>167</v>
      </c>
      <c r="F5247">
        <v>47.09</v>
      </c>
      <c r="I5247">
        <v>1037759</v>
      </c>
      <c r="J5247" t="s">
        <v>63</v>
      </c>
      <c r="K5247" s="6">
        <v>4652.67</v>
      </c>
      <c r="L5247" s="5">
        <v>45256</v>
      </c>
      <c r="P5247">
        <v>34.39</v>
      </c>
      <c r="Q5247">
        <v>0.64281916690374086</v>
      </c>
    </row>
    <row r="5248" spans="1:17" x14ac:dyDescent="0.2">
      <c r="A5248" t="s">
        <v>2984</v>
      </c>
      <c r="B5248" t="s">
        <v>2987</v>
      </c>
      <c r="C5248">
        <v>28161</v>
      </c>
      <c r="D5248" s="5">
        <v>45141</v>
      </c>
      <c r="E5248" t="s">
        <v>56</v>
      </c>
      <c r="F5248">
        <v>127.2</v>
      </c>
      <c r="I5248">
        <v>1795845</v>
      </c>
      <c r="J5248" t="s">
        <v>57</v>
      </c>
      <c r="K5248">
        <v>288.86</v>
      </c>
      <c r="L5248" s="5">
        <v>45166</v>
      </c>
      <c r="M5248" s="5">
        <v>45174</v>
      </c>
      <c r="N5248">
        <v>7</v>
      </c>
      <c r="O5248">
        <v>2022.02</v>
      </c>
      <c r="P5248">
        <v>127.2</v>
      </c>
      <c r="Q5248">
        <v>0.64315218339686198</v>
      </c>
    </row>
    <row r="5249" spans="1:17" x14ac:dyDescent="0.2">
      <c r="A5249" t="s">
        <v>5950</v>
      </c>
      <c r="B5249" t="s">
        <v>6477</v>
      </c>
      <c r="C5249" t="s">
        <v>6478</v>
      </c>
      <c r="D5249" s="5">
        <v>45252</v>
      </c>
      <c r="E5249" t="s">
        <v>167</v>
      </c>
      <c r="F5249">
        <v>244.22</v>
      </c>
      <c r="I5249">
        <v>1037759</v>
      </c>
      <c r="J5249" t="s">
        <v>63</v>
      </c>
      <c r="K5249" s="6">
        <v>4652.67</v>
      </c>
      <c r="L5249" s="5">
        <v>45256</v>
      </c>
      <c r="P5249">
        <v>178.3</v>
      </c>
      <c r="Q5249">
        <v>0.6432300864033037</v>
      </c>
    </row>
    <row r="5250" spans="1:17" x14ac:dyDescent="0.2">
      <c r="A5250" t="s">
        <v>7835</v>
      </c>
      <c r="B5250" t="s">
        <v>7956</v>
      </c>
      <c r="C5250" t="s">
        <v>7957</v>
      </c>
      <c r="D5250" s="5">
        <v>45350</v>
      </c>
      <c r="E5250" t="s">
        <v>167</v>
      </c>
      <c r="F5250">
        <v>50.7</v>
      </c>
      <c r="I5250">
        <v>1062648</v>
      </c>
      <c r="J5250" t="s">
        <v>63</v>
      </c>
      <c r="K5250">
        <v>154.61000000000001</v>
      </c>
      <c r="L5250" s="5">
        <v>45350</v>
      </c>
      <c r="P5250">
        <v>50.7</v>
      </c>
      <c r="Q5250">
        <v>0.6432362953155446</v>
      </c>
    </row>
    <row r="5251" spans="1:17" x14ac:dyDescent="0.2">
      <c r="A5251" t="s">
        <v>11732</v>
      </c>
      <c r="B5251" t="s">
        <v>11926</v>
      </c>
      <c r="C5251">
        <v>53624906</v>
      </c>
      <c r="D5251" s="5">
        <v>45275</v>
      </c>
      <c r="E5251" t="s">
        <v>11733</v>
      </c>
      <c r="F5251">
        <v>480.69</v>
      </c>
      <c r="I5251">
        <v>604068</v>
      </c>
      <c r="J5251" t="s">
        <v>62</v>
      </c>
      <c r="K5251" s="6">
        <v>12949.06</v>
      </c>
      <c r="L5251" s="5">
        <v>45300</v>
      </c>
      <c r="P5251">
        <v>480.69</v>
      </c>
      <c r="Q5251">
        <v>0.64345758489924743</v>
      </c>
    </row>
    <row r="5252" spans="1:17" x14ac:dyDescent="0.2">
      <c r="A5252" t="s">
        <v>11112</v>
      </c>
      <c r="B5252" t="s">
        <v>11189</v>
      </c>
      <c r="C5252" t="s">
        <v>11190</v>
      </c>
      <c r="D5252" s="5">
        <v>45191</v>
      </c>
      <c r="E5252" t="s">
        <v>167</v>
      </c>
      <c r="F5252">
        <v>27.43</v>
      </c>
      <c r="I5252">
        <v>1020548</v>
      </c>
      <c r="J5252" t="s">
        <v>63</v>
      </c>
      <c r="K5252">
        <v>52.13</v>
      </c>
      <c r="L5252" s="5">
        <v>45191</v>
      </c>
      <c r="P5252">
        <v>27.43</v>
      </c>
      <c r="Q5252">
        <v>0.64360003428093082</v>
      </c>
    </row>
    <row r="5253" spans="1:17" x14ac:dyDescent="0.2">
      <c r="A5253" t="s">
        <v>9053</v>
      </c>
      <c r="B5253" t="s">
        <v>9364</v>
      </c>
      <c r="C5253" t="s">
        <v>9365</v>
      </c>
      <c r="D5253" s="5">
        <v>45324</v>
      </c>
      <c r="E5253" t="s">
        <v>167</v>
      </c>
      <c r="F5253">
        <v>32.86</v>
      </c>
      <c r="I5253">
        <v>1055569</v>
      </c>
      <c r="J5253" t="s">
        <v>63</v>
      </c>
      <c r="K5253">
        <v>296.83999999999997</v>
      </c>
      <c r="L5253" s="5">
        <v>45324</v>
      </c>
      <c r="P5253">
        <v>32.86</v>
      </c>
      <c r="Q5253">
        <v>0.64365228272520814</v>
      </c>
    </row>
    <row r="5254" spans="1:17" x14ac:dyDescent="0.2">
      <c r="A5254" t="s">
        <v>5950</v>
      </c>
      <c r="B5254" t="s">
        <v>7349</v>
      </c>
      <c r="C5254" t="s">
        <v>7350</v>
      </c>
      <c r="D5254" s="5">
        <v>45464</v>
      </c>
      <c r="E5254" t="s">
        <v>167</v>
      </c>
      <c r="F5254">
        <v>59.16</v>
      </c>
      <c r="I5254">
        <v>1092426</v>
      </c>
      <c r="J5254" t="s">
        <v>63</v>
      </c>
      <c r="K5254" s="6">
        <v>4838.38</v>
      </c>
      <c r="L5254" s="5">
        <v>45464</v>
      </c>
      <c r="P5254">
        <v>43.22</v>
      </c>
      <c r="Q5254">
        <v>0.64368669821634072</v>
      </c>
    </row>
    <row r="5255" spans="1:17" x14ac:dyDescent="0.2">
      <c r="A5255" t="s">
        <v>4547</v>
      </c>
      <c r="B5255" t="s">
        <v>4552</v>
      </c>
      <c r="C5255" t="s">
        <v>4553</v>
      </c>
      <c r="D5255" s="5">
        <v>45309</v>
      </c>
      <c r="E5255" t="s">
        <v>436</v>
      </c>
      <c r="F5255">
        <v>456.6</v>
      </c>
      <c r="I5255">
        <v>1053097</v>
      </c>
      <c r="J5255" t="s">
        <v>63</v>
      </c>
      <c r="K5255">
        <v>456.6</v>
      </c>
      <c r="L5255" s="5">
        <v>45316</v>
      </c>
      <c r="P5255">
        <v>456.6</v>
      </c>
      <c r="Q5255">
        <v>0.64385062154046058</v>
      </c>
    </row>
    <row r="5256" spans="1:17" x14ac:dyDescent="0.2">
      <c r="A5256" t="s">
        <v>2596</v>
      </c>
      <c r="B5256" t="s">
        <v>2601</v>
      </c>
      <c r="C5256" t="s">
        <v>2602</v>
      </c>
      <c r="D5256" s="5">
        <v>45314</v>
      </c>
      <c r="E5256" t="s">
        <v>436</v>
      </c>
      <c r="F5256">
        <v>143.13999999999999</v>
      </c>
      <c r="I5256">
        <v>1053586</v>
      </c>
      <c r="J5256" t="s">
        <v>63</v>
      </c>
      <c r="K5256">
        <v>143.13999999999999</v>
      </c>
      <c r="L5256" s="5">
        <v>45320</v>
      </c>
      <c r="P5256">
        <v>143.13999999999999</v>
      </c>
      <c r="Q5256">
        <v>0.64413407871746586</v>
      </c>
    </row>
    <row r="5257" spans="1:17" x14ac:dyDescent="0.2">
      <c r="A5257" t="s">
        <v>11112</v>
      </c>
      <c r="B5257" t="s">
        <v>11291</v>
      </c>
      <c r="C5257" t="s">
        <v>11292</v>
      </c>
      <c r="D5257" s="5">
        <v>45294</v>
      </c>
      <c r="E5257" t="s">
        <v>167</v>
      </c>
      <c r="F5257">
        <v>28.46</v>
      </c>
      <c r="I5257">
        <v>1047520</v>
      </c>
      <c r="J5257" t="s">
        <v>63</v>
      </c>
      <c r="K5257">
        <v>52.91</v>
      </c>
      <c r="L5257" s="5">
        <v>45295</v>
      </c>
      <c r="P5257">
        <v>28.46</v>
      </c>
      <c r="Q5257">
        <v>0.64449329680463063</v>
      </c>
    </row>
    <row r="5258" spans="1:17" x14ac:dyDescent="0.2">
      <c r="A5258" t="s">
        <v>10022</v>
      </c>
      <c r="B5258" t="s">
        <v>10033</v>
      </c>
      <c r="C5258" t="s">
        <v>10034</v>
      </c>
      <c r="D5258" s="5">
        <v>45324</v>
      </c>
      <c r="E5258" t="s">
        <v>436</v>
      </c>
      <c r="F5258" s="6">
        <v>1117.93</v>
      </c>
      <c r="I5258">
        <v>1057306</v>
      </c>
      <c r="J5258" t="s">
        <v>63</v>
      </c>
      <c r="K5258" s="6">
        <v>1117.93</v>
      </c>
      <c r="L5258" s="5">
        <v>45330</v>
      </c>
      <c r="P5258">
        <v>1107.95</v>
      </c>
      <c r="Q5258">
        <v>0.64467837834005026</v>
      </c>
    </row>
    <row r="5259" spans="1:17" x14ac:dyDescent="0.2">
      <c r="A5259" t="s">
        <v>11732</v>
      </c>
      <c r="B5259" t="s">
        <v>11778</v>
      </c>
      <c r="C5259">
        <v>52860455</v>
      </c>
      <c r="D5259" s="5">
        <v>45177</v>
      </c>
      <c r="E5259" t="s">
        <v>11733</v>
      </c>
      <c r="F5259">
        <v>335.52</v>
      </c>
      <c r="I5259">
        <v>592304</v>
      </c>
      <c r="J5259" t="s">
        <v>62</v>
      </c>
      <c r="K5259" s="6">
        <v>1987</v>
      </c>
      <c r="L5259" s="5">
        <v>45202</v>
      </c>
      <c r="P5259">
        <v>335.52</v>
      </c>
      <c r="Q5259">
        <v>0.64475540067868886</v>
      </c>
    </row>
    <row r="5260" spans="1:17" x14ac:dyDescent="0.2">
      <c r="A5260" t="s">
        <v>3067</v>
      </c>
      <c r="B5260" t="s">
        <v>3068</v>
      </c>
      <c r="C5260" t="s">
        <v>3069</v>
      </c>
      <c r="D5260" s="5">
        <v>45107</v>
      </c>
      <c r="E5260" t="s">
        <v>56</v>
      </c>
      <c r="F5260">
        <v>395</v>
      </c>
      <c r="I5260">
        <v>582576</v>
      </c>
      <c r="J5260" t="s">
        <v>62</v>
      </c>
      <c r="K5260" s="6">
        <v>1500</v>
      </c>
      <c r="L5260" s="5">
        <v>45132</v>
      </c>
      <c r="P5260">
        <v>395</v>
      </c>
      <c r="Q5260">
        <v>0.64498519609479621</v>
      </c>
    </row>
    <row r="5261" spans="1:17" x14ac:dyDescent="0.2">
      <c r="A5261" t="s">
        <v>9053</v>
      </c>
      <c r="B5261" t="s">
        <v>9318</v>
      </c>
      <c r="C5261" t="s">
        <v>9319</v>
      </c>
      <c r="D5261" s="5">
        <v>45294</v>
      </c>
      <c r="E5261" t="s">
        <v>167</v>
      </c>
      <c r="F5261">
        <v>37.26</v>
      </c>
      <c r="I5261">
        <v>1047532</v>
      </c>
      <c r="J5261" t="s">
        <v>63</v>
      </c>
      <c r="K5261">
        <v>199.94</v>
      </c>
      <c r="L5261" s="5">
        <v>45295</v>
      </c>
      <c r="P5261">
        <v>37.26</v>
      </c>
      <c r="Q5261">
        <v>0.64502923584831517</v>
      </c>
    </row>
    <row r="5262" spans="1:17" x14ac:dyDescent="0.2">
      <c r="A5262" t="s">
        <v>5950</v>
      </c>
      <c r="B5262" t="s">
        <v>6319</v>
      </c>
      <c r="C5262" t="s">
        <v>6320</v>
      </c>
      <c r="D5262" s="5">
        <v>45209</v>
      </c>
      <c r="E5262" t="s">
        <v>167</v>
      </c>
      <c r="F5262">
        <v>60.76</v>
      </c>
      <c r="I5262">
        <v>1025077</v>
      </c>
      <c r="J5262" t="s">
        <v>63</v>
      </c>
      <c r="K5262" s="6">
        <v>4711.13</v>
      </c>
      <c r="L5262" s="5">
        <v>45209</v>
      </c>
      <c r="P5262">
        <v>44.34</v>
      </c>
      <c r="Q5262">
        <v>0.64519549237418894</v>
      </c>
    </row>
    <row r="5263" spans="1:17" x14ac:dyDescent="0.2">
      <c r="A5263" t="s">
        <v>2538</v>
      </c>
      <c r="B5263" t="s">
        <v>2542</v>
      </c>
      <c r="C5263">
        <v>12259</v>
      </c>
      <c r="D5263" s="5">
        <v>45202</v>
      </c>
      <c r="E5263" t="s">
        <v>56</v>
      </c>
      <c r="F5263">
        <v>349.8</v>
      </c>
      <c r="I5263">
        <v>1801770</v>
      </c>
      <c r="J5263" t="s">
        <v>57</v>
      </c>
      <c r="K5263">
        <v>349.8</v>
      </c>
      <c r="L5263" s="5">
        <v>45231</v>
      </c>
      <c r="M5263" s="5">
        <v>45237</v>
      </c>
      <c r="N5263">
        <v>5</v>
      </c>
      <c r="O5263">
        <v>1749</v>
      </c>
      <c r="P5263">
        <v>349.8</v>
      </c>
      <c r="Q5263">
        <v>0.64520245664525655</v>
      </c>
    </row>
    <row r="5264" spans="1:17" x14ac:dyDescent="0.2">
      <c r="A5264" t="s">
        <v>4096</v>
      </c>
      <c r="B5264">
        <v>4023026</v>
      </c>
      <c r="C5264">
        <v>780928</v>
      </c>
      <c r="D5264" s="5">
        <v>45184</v>
      </c>
      <c r="E5264" t="s">
        <v>56</v>
      </c>
      <c r="F5264" s="6">
        <v>7000</v>
      </c>
      <c r="I5264">
        <v>591589</v>
      </c>
      <c r="J5264" t="s">
        <v>62</v>
      </c>
      <c r="K5264" s="6">
        <v>28250</v>
      </c>
      <c r="L5264" s="5">
        <v>45198</v>
      </c>
      <c r="P5264">
        <v>7000</v>
      </c>
      <c r="Q5264">
        <v>0.64525541269364162</v>
      </c>
    </row>
    <row r="5265" spans="1:17" x14ac:dyDescent="0.2">
      <c r="A5265" t="s">
        <v>9001</v>
      </c>
      <c r="B5265" t="s">
        <v>9042</v>
      </c>
      <c r="C5265" t="s">
        <v>9043</v>
      </c>
      <c r="D5265" s="5">
        <v>45428</v>
      </c>
      <c r="E5265" t="s">
        <v>167</v>
      </c>
      <c r="F5265">
        <v>141.94</v>
      </c>
      <c r="I5265">
        <v>1083676</v>
      </c>
      <c r="J5265" t="s">
        <v>63</v>
      </c>
      <c r="K5265">
        <v>141.94</v>
      </c>
      <c r="L5265" s="5">
        <v>45428</v>
      </c>
      <c r="P5265">
        <v>141.94</v>
      </c>
      <c r="Q5265">
        <v>0.64545254314085931</v>
      </c>
    </row>
    <row r="5266" spans="1:17" x14ac:dyDescent="0.2">
      <c r="A5266" t="s">
        <v>2778</v>
      </c>
      <c r="B5266">
        <v>7753</v>
      </c>
      <c r="C5266">
        <v>7753</v>
      </c>
      <c r="D5266" s="5">
        <v>45065</v>
      </c>
      <c r="E5266" t="s">
        <v>56</v>
      </c>
      <c r="F5266">
        <v>700</v>
      </c>
      <c r="I5266">
        <v>1801865</v>
      </c>
      <c r="J5266" t="s">
        <v>57</v>
      </c>
      <c r="K5266" s="6">
        <v>4000</v>
      </c>
      <c r="L5266" s="5">
        <v>45231</v>
      </c>
      <c r="M5266" s="5">
        <v>45251</v>
      </c>
      <c r="N5266">
        <v>19</v>
      </c>
      <c r="O5266">
        <v>76000</v>
      </c>
      <c r="P5266">
        <v>700</v>
      </c>
      <c r="Q5266">
        <v>0.64557792444826056</v>
      </c>
    </row>
    <row r="5267" spans="1:17" x14ac:dyDescent="0.2">
      <c r="A5267" t="s">
        <v>8719</v>
      </c>
      <c r="B5267" t="s">
        <v>8870</v>
      </c>
      <c r="C5267" t="s">
        <v>8871</v>
      </c>
      <c r="D5267" s="5">
        <v>45323</v>
      </c>
      <c r="E5267" t="s">
        <v>167</v>
      </c>
      <c r="F5267">
        <v>60.02</v>
      </c>
      <c r="I5267">
        <v>1055263</v>
      </c>
      <c r="J5267" t="s">
        <v>63</v>
      </c>
      <c r="K5267">
        <v>111.9</v>
      </c>
      <c r="L5267" s="5">
        <v>45324</v>
      </c>
      <c r="P5267">
        <v>60.02</v>
      </c>
      <c r="Q5267">
        <v>0.64568935234400981</v>
      </c>
    </row>
    <row r="5268" spans="1:17" x14ac:dyDescent="0.2">
      <c r="A5268" t="s">
        <v>8023</v>
      </c>
      <c r="B5268" t="s">
        <v>87</v>
      </c>
      <c r="C5268">
        <v>1262859</v>
      </c>
      <c r="D5268" s="5">
        <v>45365</v>
      </c>
      <c r="E5268" t="s">
        <v>56</v>
      </c>
      <c r="F5268">
        <v>56</v>
      </c>
      <c r="I5268">
        <v>1816871</v>
      </c>
      <c r="J5268" t="s">
        <v>57</v>
      </c>
      <c r="K5268">
        <v>124</v>
      </c>
      <c r="L5268" s="5">
        <v>45390</v>
      </c>
      <c r="M5268" s="5">
        <v>45400</v>
      </c>
      <c r="N5268">
        <v>9</v>
      </c>
      <c r="O5268">
        <v>1116</v>
      </c>
      <c r="P5268">
        <v>56</v>
      </c>
      <c r="Q5268">
        <v>0.64573710303052645</v>
      </c>
    </row>
    <row r="5269" spans="1:17" x14ac:dyDescent="0.2">
      <c r="A5269" t="s">
        <v>94</v>
      </c>
      <c r="B5269" t="s">
        <v>95</v>
      </c>
      <c r="C5269">
        <v>46566</v>
      </c>
      <c r="D5269" s="5">
        <v>45233</v>
      </c>
      <c r="E5269" t="s">
        <v>56</v>
      </c>
      <c r="F5269">
        <v>375</v>
      </c>
      <c r="I5269">
        <v>1803878</v>
      </c>
      <c r="J5269" t="s">
        <v>57</v>
      </c>
      <c r="K5269">
        <v>375</v>
      </c>
      <c r="L5269" s="5">
        <v>45259</v>
      </c>
      <c r="M5269" s="5">
        <v>45267</v>
      </c>
      <c r="N5269">
        <v>7</v>
      </c>
      <c r="O5269">
        <v>2625</v>
      </c>
      <c r="P5269">
        <v>375</v>
      </c>
      <c r="Q5269">
        <v>0.64625495653960396</v>
      </c>
    </row>
    <row r="5270" spans="1:17" x14ac:dyDescent="0.2">
      <c r="A5270" t="s">
        <v>5950</v>
      </c>
      <c r="B5270" t="s">
        <v>6559</v>
      </c>
      <c r="C5270" t="s">
        <v>6560</v>
      </c>
      <c r="D5270" s="5">
        <v>45252</v>
      </c>
      <c r="E5270" t="s">
        <v>167</v>
      </c>
      <c r="F5270">
        <v>62.81</v>
      </c>
      <c r="I5270">
        <v>1037759</v>
      </c>
      <c r="J5270" t="s">
        <v>63</v>
      </c>
      <c r="K5270" s="6">
        <v>4652.67</v>
      </c>
      <c r="L5270" s="5">
        <v>45256</v>
      </c>
      <c r="P5270">
        <v>45.85</v>
      </c>
      <c r="Q5270">
        <v>0.64665424556147222</v>
      </c>
    </row>
    <row r="5271" spans="1:17" x14ac:dyDescent="0.2">
      <c r="A5271" t="s">
        <v>9958</v>
      </c>
      <c r="B5271" t="s">
        <v>9962</v>
      </c>
      <c r="C5271">
        <v>9032017418</v>
      </c>
      <c r="D5271" s="5">
        <v>45148</v>
      </c>
      <c r="E5271" t="s">
        <v>56</v>
      </c>
      <c r="F5271" s="6">
        <v>3509.69</v>
      </c>
      <c r="I5271">
        <v>587863</v>
      </c>
      <c r="J5271" t="s">
        <v>62</v>
      </c>
      <c r="K5271" s="6">
        <v>41207.33</v>
      </c>
      <c r="L5271" s="5">
        <v>45174</v>
      </c>
      <c r="P5271">
        <v>3509.69</v>
      </c>
      <c r="Q5271">
        <v>0.64669368214688427</v>
      </c>
    </row>
    <row r="5272" spans="1:17" x14ac:dyDescent="0.2">
      <c r="A5272" t="s">
        <v>8532</v>
      </c>
      <c r="B5272" t="s">
        <v>8537</v>
      </c>
      <c r="C5272" t="s">
        <v>8538</v>
      </c>
      <c r="D5272" s="5">
        <v>45380</v>
      </c>
      <c r="E5272" t="s">
        <v>56</v>
      </c>
      <c r="F5272">
        <v>738.18</v>
      </c>
      <c r="I5272">
        <v>1078282</v>
      </c>
      <c r="J5272" t="s">
        <v>63</v>
      </c>
      <c r="K5272" s="6">
        <v>4367.58</v>
      </c>
      <c r="L5272" s="5">
        <v>45408</v>
      </c>
      <c r="P5272">
        <v>738.18</v>
      </c>
      <c r="Q5272">
        <v>0.64686036141617087</v>
      </c>
    </row>
    <row r="5273" spans="1:17" x14ac:dyDescent="0.2">
      <c r="A5273" t="s">
        <v>11596</v>
      </c>
      <c r="B5273" t="s">
        <v>11623</v>
      </c>
      <c r="C5273" t="s">
        <v>11624</v>
      </c>
      <c r="D5273" s="5">
        <v>45250</v>
      </c>
      <c r="E5273" t="s">
        <v>167</v>
      </c>
      <c r="F5273">
        <v>38.04</v>
      </c>
      <c r="I5273">
        <v>1037107</v>
      </c>
      <c r="J5273" t="s">
        <v>63</v>
      </c>
      <c r="K5273">
        <v>38.04</v>
      </c>
      <c r="L5273" s="5">
        <v>45250</v>
      </c>
      <c r="P5273">
        <v>38.04</v>
      </c>
      <c r="Q5273">
        <v>0.64711810798226044</v>
      </c>
    </row>
    <row r="5274" spans="1:17" x14ac:dyDescent="0.2">
      <c r="A5274" t="s">
        <v>481</v>
      </c>
      <c r="B5274" t="s">
        <v>617</v>
      </c>
      <c r="C5274" t="s">
        <v>1540</v>
      </c>
      <c r="D5274" s="5">
        <v>45307</v>
      </c>
      <c r="E5274" t="s">
        <v>484</v>
      </c>
      <c r="F5274">
        <v>30.7</v>
      </c>
      <c r="I5274">
        <v>72804</v>
      </c>
      <c r="J5274" t="s">
        <v>485</v>
      </c>
      <c r="K5274" s="6">
        <v>577784.27</v>
      </c>
      <c r="L5274" s="5">
        <v>45322</v>
      </c>
      <c r="P5274">
        <v>30.7</v>
      </c>
      <c r="Q5274">
        <v>0.64718960391487013</v>
      </c>
    </row>
    <row r="5275" spans="1:17" x14ac:dyDescent="0.2">
      <c r="A5275" t="s">
        <v>8131</v>
      </c>
      <c r="B5275" t="s">
        <v>8137</v>
      </c>
      <c r="C5275">
        <v>411</v>
      </c>
      <c r="D5275" s="5">
        <v>45292</v>
      </c>
      <c r="E5275" t="s">
        <v>56</v>
      </c>
      <c r="F5275">
        <v>800</v>
      </c>
      <c r="I5275">
        <v>1811725</v>
      </c>
      <c r="J5275" t="s">
        <v>57</v>
      </c>
      <c r="K5275">
        <v>800</v>
      </c>
      <c r="L5275" s="5">
        <v>45336</v>
      </c>
      <c r="M5275" s="5">
        <v>45348</v>
      </c>
      <c r="N5275">
        <v>11</v>
      </c>
      <c r="O5275">
        <v>8800</v>
      </c>
      <c r="P5275">
        <v>800</v>
      </c>
      <c r="Q5275">
        <v>0.64720745809792746</v>
      </c>
    </row>
    <row r="5276" spans="1:17" x14ac:dyDescent="0.2">
      <c r="A5276" t="s">
        <v>250</v>
      </c>
      <c r="B5276" t="s">
        <v>266</v>
      </c>
      <c r="C5276" t="s">
        <v>359</v>
      </c>
      <c r="D5276" s="5">
        <v>45359</v>
      </c>
      <c r="E5276" t="s">
        <v>253</v>
      </c>
      <c r="F5276">
        <v>103.66</v>
      </c>
      <c r="I5276">
        <v>1067859</v>
      </c>
      <c r="J5276" t="s">
        <v>63</v>
      </c>
      <c r="K5276" s="6">
        <v>80790.990000000005</v>
      </c>
      <c r="L5276" s="5">
        <v>45370</v>
      </c>
      <c r="P5276">
        <v>103.66</v>
      </c>
      <c r="Q5276">
        <v>0.64723948738700232</v>
      </c>
    </row>
    <row r="5277" spans="1:17" x14ac:dyDescent="0.2">
      <c r="A5277" t="s">
        <v>5203</v>
      </c>
      <c r="B5277" t="s">
        <v>5466</v>
      </c>
      <c r="C5277" t="s">
        <v>5467</v>
      </c>
      <c r="D5277" s="5">
        <v>45257</v>
      </c>
      <c r="E5277" t="s">
        <v>167</v>
      </c>
      <c r="F5277">
        <v>40.21</v>
      </c>
      <c r="I5277">
        <v>1038539</v>
      </c>
      <c r="J5277" t="s">
        <v>63</v>
      </c>
      <c r="K5277">
        <v>140.65</v>
      </c>
      <c r="L5277" s="5">
        <v>45257</v>
      </c>
      <c r="P5277">
        <v>40.21</v>
      </c>
      <c r="Q5277">
        <v>0.64727607942890986</v>
      </c>
    </row>
    <row r="5278" spans="1:17" x14ac:dyDescent="0.2">
      <c r="A5278" t="s">
        <v>2852</v>
      </c>
      <c r="B5278" t="s">
        <v>2881</v>
      </c>
      <c r="C5278" t="s">
        <v>2882</v>
      </c>
      <c r="D5278" s="5">
        <v>45257</v>
      </c>
      <c r="E5278" t="s">
        <v>167</v>
      </c>
      <c r="F5278">
        <v>3.36</v>
      </c>
      <c r="I5278">
        <v>1038549</v>
      </c>
      <c r="J5278" t="s">
        <v>63</v>
      </c>
      <c r="K5278">
        <v>60.48</v>
      </c>
      <c r="L5278" s="5">
        <v>45257</v>
      </c>
      <c r="P5278">
        <v>3.56</v>
      </c>
      <c r="Q5278">
        <v>0.64729126627337097</v>
      </c>
    </row>
    <row r="5279" spans="1:17" x14ac:dyDescent="0.2">
      <c r="A5279" t="s">
        <v>2335</v>
      </c>
      <c r="B5279" t="s">
        <v>2340</v>
      </c>
      <c r="C5279" t="s">
        <v>2341</v>
      </c>
      <c r="D5279" s="5">
        <v>45204</v>
      </c>
      <c r="E5279" t="s">
        <v>56</v>
      </c>
      <c r="F5279">
        <v>311.33</v>
      </c>
      <c r="I5279">
        <v>1801522</v>
      </c>
      <c r="J5279" t="s">
        <v>57</v>
      </c>
      <c r="K5279">
        <v>311.33</v>
      </c>
      <c r="L5279" s="5">
        <v>45229</v>
      </c>
      <c r="M5279" s="5">
        <v>45233</v>
      </c>
      <c r="N5279">
        <v>3</v>
      </c>
      <c r="O5279">
        <v>933.99</v>
      </c>
      <c r="P5279">
        <v>311.33</v>
      </c>
      <c r="Q5279">
        <v>0.64738658535563465</v>
      </c>
    </row>
    <row r="5280" spans="1:17" x14ac:dyDescent="0.2">
      <c r="A5280" t="s">
        <v>481</v>
      </c>
      <c r="B5280" t="s">
        <v>603</v>
      </c>
      <c r="C5280" t="s">
        <v>1961</v>
      </c>
      <c r="D5280" s="5">
        <v>45398</v>
      </c>
      <c r="E5280" t="s">
        <v>484</v>
      </c>
      <c r="F5280">
        <v>247.87</v>
      </c>
      <c r="I5280">
        <v>73470</v>
      </c>
      <c r="J5280" t="s">
        <v>485</v>
      </c>
      <c r="K5280" s="6">
        <v>721437.7</v>
      </c>
      <c r="L5280" s="5">
        <v>45412</v>
      </c>
      <c r="P5280">
        <v>247.87</v>
      </c>
      <c r="Q5280">
        <v>0.64756441771307482</v>
      </c>
    </row>
    <row r="5281" spans="1:17" x14ac:dyDescent="0.2">
      <c r="A5281" t="s">
        <v>2824</v>
      </c>
      <c r="B5281" t="s">
        <v>2837</v>
      </c>
      <c r="C5281">
        <v>5188546231</v>
      </c>
      <c r="D5281" s="5">
        <v>45274</v>
      </c>
      <c r="E5281" t="s">
        <v>56</v>
      </c>
      <c r="F5281">
        <v>30.25</v>
      </c>
      <c r="I5281">
        <v>1806965</v>
      </c>
      <c r="J5281" t="s">
        <v>57</v>
      </c>
      <c r="K5281" s="6">
        <v>1305.3800000000001</v>
      </c>
      <c r="L5281" s="5">
        <v>45299</v>
      </c>
      <c r="M5281" s="5">
        <v>45307</v>
      </c>
      <c r="N5281">
        <v>7</v>
      </c>
      <c r="O5281">
        <v>9137.66</v>
      </c>
      <c r="P5281">
        <v>30.25</v>
      </c>
      <c r="Q5281">
        <v>0.64770146890962099</v>
      </c>
    </row>
    <row r="5282" spans="1:17" x14ac:dyDescent="0.2">
      <c r="A5282" t="s">
        <v>8719</v>
      </c>
      <c r="B5282" t="s">
        <v>8820</v>
      </c>
      <c r="C5282" t="s">
        <v>8821</v>
      </c>
      <c r="D5282" s="5">
        <v>45252</v>
      </c>
      <c r="E5282" t="s">
        <v>167</v>
      </c>
      <c r="F5282">
        <v>54.48</v>
      </c>
      <c r="I5282">
        <v>1037805</v>
      </c>
      <c r="J5282" t="s">
        <v>63</v>
      </c>
      <c r="K5282">
        <v>94.55</v>
      </c>
      <c r="L5282" s="5">
        <v>45256</v>
      </c>
      <c r="P5282">
        <v>54.48</v>
      </c>
      <c r="Q5282">
        <v>0.64774149351150334</v>
      </c>
    </row>
    <row r="5283" spans="1:17" x14ac:dyDescent="0.2">
      <c r="A5283" t="s">
        <v>11706</v>
      </c>
      <c r="B5283" t="s">
        <v>11707</v>
      </c>
      <c r="C5283">
        <v>4557</v>
      </c>
      <c r="D5283" s="5">
        <v>45131</v>
      </c>
      <c r="E5283" t="s">
        <v>56</v>
      </c>
      <c r="F5283">
        <v>185</v>
      </c>
      <c r="I5283">
        <v>1793444</v>
      </c>
      <c r="J5283" t="s">
        <v>57</v>
      </c>
      <c r="K5283">
        <v>865.27</v>
      </c>
      <c r="L5283" s="5">
        <v>45138</v>
      </c>
      <c r="M5283" s="5">
        <v>45145</v>
      </c>
      <c r="N5283">
        <v>6</v>
      </c>
      <c r="O5283">
        <v>5191.62</v>
      </c>
      <c r="P5283">
        <v>196.1</v>
      </c>
      <c r="Q5283">
        <v>0.64778498573846144</v>
      </c>
    </row>
    <row r="5284" spans="1:17" x14ac:dyDescent="0.2">
      <c r="A5284" t="s">
        <v>9053</v>
      </c>
      <c r="B5284" t="s">
        <v>9062</v>
      </c>
      <c r="C5284" t="s">
        <v>9063</v>
      </c>
      <c r="D5284" s="5">
        <v>45113</v>
      </c>
      <c r="E5284" t="s">
        <v>167</v>
      </c>
      <c r="F5284">
        <v>34.630000000000003</v>
      </c>
      <c r="I5284">
        <v>1000724</v>
      </c>
      <c r="J5284" t="s">
        <v>63</v>
      </c>
      <c r="K5284">
        <v>34.630000000000003</v>
      </c>
      <c r="L5284" s="5">
        <v>45113</v>
      </c>
      <c r="P5284">
        <v>34.630000000000003</v>
      </c>
      <c r="Q5284">
        <v>0.64782355729532237</v>
      </c>
    </row>
    <row r="5285" spans="1:17" x14ac:dyDescent="0.2">
      <c r="A5285" t="s">
        <v>3602</v>
      </c>
      <c r="B5285" t="s">
        <v>80</v>
      </c>
      <c r="C5285">
        <v>19041</v>
      </c>
      <c r="D5285" s="5">
        <v>45238</v>
      </c>
      <c r="E5285" t="s">
        <v>56</v>
      </c>
      <c r="F5285">
        <v>692.02</v>
      </c>
      <c r="I5285">
        <v>1805259</v>
      </c>
      <c r="J5285" t="s">
        <v>57</v>
      </c>
      <c r="K5285">
        <v>692.02</v>
      </c>
      <c r="L5285" s="5">
        <v>45273</v>
      </c>
      <c r="M5285" s="5">
        <v>45281</v>
      </c>
      <c r="N5285">
        <v>7</v>
      </c>
      <c r="O5285">
        <v>4844.1400000000003</v>
      </c>
      <c r="P5285">
        <v>692.02</v>
      </c>
      <c r="Q5285">
        <v>0.64783740955739355</v>
      </c>
    </row>
    <row r="5286" spans="1:17" x14ac:dyDescent="0.2">
      <c r="A5286" t="s">
        <v>8304</v>
      </c>
      <c r="B5286" t="s">
        <v>8307</v>
      </c>
      <c r="C5286" t="s">
        <v>8308</v>
      </c>
      <c r="D5286" s="5">
        <v>45407</v>
      </c>
      <c r="E5286" t="s">
        <v>436</v>
      </c>
      <c r="F5286">
        <v>180.34</v>
      </c>
      <c r="I5286">
        <v>1087118</v>
      </c>
      <c r="J5286" t="s">
        <v>63</v>
      </c>
      <c r="K5286">
        <v>276.18</v>
      </c>
      <c r="L5286" s="5">
        <v>45443</v>
      </c>
      <c r="P5286">
        <v>180.34</v>
      </c>
      <c r="Q5286">
        <v>0.64784233487834064</v>
      </c>
    </row>
    <row r="5287" spans="1:17" x14ac:dyDescent="0.2">
      <c r="A5287" t="s">
        <v>10757</v>
      </c>
      <c r="B5287" t="s">
        <v>10768</v>
      </c>
      <c r="C5287" t="s">
        <v>10769</v>
      </c>
      <c r="D5287" s="5">
        <v>45191</v>
      </c>
      <c r="E5287" t="s">
        <v>436</v>
      </c>
      <c r="F5287">
        <v>442.78</v>
      </c>
      <c r="I5287">
        <v>590597</v>
      </c>
      <c r="J5287" t="s">
        <v>62</v>
      </c>
      <c r="K5287">
        <v>442.78</v>
      </c>
      <c r="L5287" s="5">
        <v>45194</v>
      </c>
      <c r="P5287">
        <v>442.78</v>
      </c>
      <c r="Q5287">
        <v>0.64789609251352198</v>
      </c>
    </row>
    <row r="5288" spans="1:17" x14ac:dyDescent="0.2">
      <c r="A5288" t="s">
        <v>7590</v>
      </c>
      <c r="B5288" t="s">
        <v>7594</v>
      </c>
      <c r="C5288">
        <v>126364</v>
      </c>
      <c r="D5288" s="5">
        <v>45429</v>
      </c>
      <c r="E5288" t="s">
        <v>56</v>
      </c>
      <c r="F5288">
        <v>149.21</v>
      </c>
      <c r="I5288">
        <v>1821402</v>
      </c>
      <c r="J5288" t="s">
        <v>57</v>
      </c>
      <c r="K5288">
        <v>362.34</v>
      </c>
      <c r="L5288" s="5">
        <v>45434</v>
      </c>
      <c r="M5288" s="5">
        <v>45446</v>
      </c>
      <c r="N5288">
        <v>11</v>
      </c>
      <c r="O5288">
        <v>3985.74</v>
      </c>
      <c r="P5288">
        <v>149.21</v>
      </c>
      <c r="Q5288">
        <v>0.64830247601985436</v>
      </c>
    </row>
    <row r="5289" spans="1:17" x14ac:dyDescent="0.2">
      <c r="A5289" t="s">
        <v>5203</v>
      </c>
      <c r="B5289" t="s">
        <v>5732</v>
      </c>
      <c r="C5289" t="s">
        <v>5733</v>
      </c>
      <c r="D5289" s="5">
        <v>45406</v>
      </c>
      <c r="E5289" t="s">
        <v>167</v>
      </c>
      <c r="F5289">
        <v>39.69</v>
      </c>
      <c r="I5289">
        <v>1077949</v>
      </c>
      <c r="J5289" t="s">
        <v>63</v>
      </c>
      <c r="K5289">
        <v>100.25</v>
      </c>
      <c r="L5289" s="5">
        <v>45406</v>
      </c>
      <c r="P5289">
        <v>39.69</v>
      </c>
      <c r="Q5289">
        <v>0.64832881932749076</v>
      </c>
    </row>
    <row r="5290" spans="1:17" x14ac:dyDescent="0.2">
      <c r="A5290" t="s">
        <v>9900</v>
      </c>
      <c r="B5290" t="s">
        <v>9908</v>
      </c>
      <c r="C5290">
        <v>757001276159</v>
      </c>
      <c r="D5290" s="5">
        <v>45153</v>
      </c>
      <c r="E5290" t="s">
        <v>56</v>
      </c>
      <c r="F5290">
        <v>156.82</v>
      </c>
      <c r="I5290">
        <v>587337</v>
      </c>
      <c r="J5290" t="s">
        <v>62</v>
      </c>
      <c r="K5290">
        <v>541.24</v>
      </c>
      <c r="L5290" s="5">
        <v>45169</v>
      </c>
      <c r="P5290">
        <v>156.82</v>
      </c>
      <c r="Q5290">
        <v>0.64833923021693018</v>
      </c>
    </row>
    <row r="5291" spans="1:17" x14ac:dyDescent="0.2">
      <c r="A5291" t="s">
        <v>481</v>
      </c>
      <c r="B5291" t="s">
        <v>728</v>
      </c>
      <c r="C5291" t="s">
        <v>1459</v>
      </c>
      <c r="D5291" s="5">
        <v>45276</v>
      </c>
      <c r="E5291" t="s">
        <v>484</v>
      </c>
      <c r="F5291">
        <v>5.29</v>
      </c>
      <c r="I5291">
        <v>72587</v>
      </c>
      <c r="J5291" t="s">
        <v>485</v>
      </c>
      <c r="K5291" s="6">
        <v>607405.88</v>
      </c>
      <c r="L5291" s="5">
        <v>45289</v>
      </c>
      <c r="P5291">
        <v>5.29</v>
      </c>
      <c r="Q5291">
        <v>0.64859748302378617</v>
      </c>
    </row>
    <row r="5292" spans="1:17" x14ac:dyDescent="0.2">
      <c r="A5292" t="s">
        <v>250</v>
      </c>
      <c r="B5292" t="s">
        <v>262</v>
      </c>
      <c r="C5292" t="s">
        <v>370</v>
      </c>
      <c r="D5292" s="5">
        <v>45392</v>
      </c>
      <c r="E5292" t="s">
        <v>253</v>
      </c>
      <c r="F5292">
        <v>121.87</v>
      </c>
      <c r="I5292">
        <v>1074915</v>
      </c>
      <c r="J5292" t="s">
        <v>63</v>
      </c>
      <c r="K5292" s="6">
        <v>29523.24</v>
      </c>
      <c r="L5292" s="5">
        <v>45397</v>
      </c>
      <c r="P5292">
        <v>121.87</v>
      </c>
      <c r="Q5292">
        <v>0.64860708339792295</v>
      </c>
    </row>
    <row r="5293" spans="1:17" x14ac:dyDescent="0.2">
      <c r="A5293" t="s">
        <v>9985</v>
      </c>
      <c r="B5293" t="s">
        <v>9989</v>
      </c>
      <c r="C5293">
        <v>102023</v>
      </c>
      <c r="D5293" s="5">
        <v>45232</v>
      </c>
      <c r="E5293" t="s">
        <v>56</v>
      </c>
      <c r="F5293">
        <v>212</v>
      </c>
      <c r="I5293">
        <v>1803756</v>
      </c>
      <c r="J5293" t="s">
        <v>57</v>
      </c>
      <c r="K5293">
        <v>212</v>
      </c>
      <c r="L5293" s="5">
        <v>45257</v>
      </c>
      <c r="M5293" s="5">
        <v>45265</v>
      </c>
      <c r="N5293">
        <v>7</v>
      </c>
      <c r="O5293">
        <v>1484</v>
      </c>
      <c r="P5293">
        <v>212</v>
      </c>
      <c r="Q5293">
        <v>0.64861764974991609</v>
      </c>
    </row>
    <row r="5294" spans="1:17" x14ac:dyDescent="0.2">
      <c r="A5294" t="s">
        <v>2629</v>
      </c>
      <c r="B5294" t="s">
        <v>2630</v>
      </c>
      <c r="C5294" t="s">
        <v>2631</v>
      </c>
      <c r="D5294" s="5">
        <v>45119</v>
      </c>
      <c r="E5294" t="s">
        <v>436</v>
      </c>
      <c r="F5294">
        <v>68.069999999999993</v>
      </c>
      <c r="I5294">
        <v>581790</v>
      </c>
      <c r="J5294" t="s">
        <v>62</v>
      </c>
      <c r="K5294">
        <v>68.069999999999993</v>
      </c>
      <c r="L5294" s="5">
        <v>45125</v>
      </c>
      <c r="P5294">
        <v>68.069999999999993</v>
      </c>
      <c r="Q5294">
        <v>0.64866928335336171</v>
      </c>
    </row>
    <row r="5295" spans="1:17" x14ac:dyDescent="0.2">
      <c r="A5295" t="s">
        <v>11732</v>
      </c>
      <c r="B5295" t="s">
        <v>11843</v>
      </c>
      <c r="C5295">
        <v>53271995</v>
      </c>
      <c r="D5295" s="5">
        <v>45230</v>
      </c>
      <c r="E5295" t="s">
        <v>11733</v>
      </c>
      <c r="F5295">
        <v>287.10000000000002</v>
      </c>
      <c r="I5295">
        <v>598644</v>
      </c>
      <c r="J5295" t="s">
        <v>62</v>
      </c>
      <c r="K5295" s="6">
        <v>64420.72</v>
      </c>
      <c r="L5295" s="5">
        <v>45257</v>
      </c>
      <c r="P5295">
        <v>287.10000000000002</v>
      </c>
      <c r="Q5295">
        <v>0.64929241389485459</v>
      </c>
    </row>
    <row r="5296" spans="1:17" x14ac:dyDescent="0.2">
      <c r="A5296" t="s">
        <v>481</v>
      </c>
      <c r="B5296" t="s">
        <v>1035</v>
      </c>
      <c r="C5296" t="s">
        <v>2151</v>
      </c>
      <c r="D5296" s="5">
        <v>45428</v>
      </c>
      <c r="E5296" t="s">
        <v>484</v>
      </c>
      <c r="F5296">
        <v>729.81</v>
      </c>
      <c r="I5296">
        <v>73668</v>
      </c>
      <c r="J5296" t="s">
        <v>485</v>
      </c>
      <c r="K5296" s="6">
        <v>792952.19</v>
      </c>
      <c r="L5296" s="5">
        <v>45442</v>
      </c>
      <c r="P5296">
        <v>729.81</v>
      </c>
      <c r="Q5296">
        <v>0.64948808181370232</v>
      </c>
    </row>
    <row r="5297" spans="1:17" x14ac:dyDescent="0.2">
      <c r="A5297" t="s">
        <v>7835</v>
      </c>
      <c r="B5297" t="s">
        <v>7838</v>
      </c>
      <c r="C5297" t="s">
        <v>7839</v>
      </c>
      <c r="D5297" s="5">
        <v>45114</v>
      </c>
      <c r="E5297" t="s">
        <v>167</v>
      </c>
      <c r="F5297">
        <v>15.71</v>
      </c>
      <c r="I5297">
        <v>1000991</v>
      </c>
      <c r="J5297" t="s">
        <v>63</v>
      </c>
      <c r="K5297">
        <v>149.33000000000001</v>
      </c>
      <c r="L5297" s="5">
        <v>45114</v>
      </c>
      <c r="P5297">
        <v>15.71</v>
      </c>
      <c r="Q5297">
        <v>0.64992120864424696</v>
      </c>
    </row>
    <row r="5298" spans="1:17" x14ac:dyDescent="0.2">
      <c r="A5298" t="s">
        <v>250</v>
      </c>
      <c r="B5298" t="s">
        <v>256</v>
      </c>
      <c r="C5298" t="s">
        <v>306</v>
      </c>
      <c r="D5298" s="5">
        <v>45240</v>
      </c>
      <c r="E5298" t="s">
        <v>253</v>
      </c>
      <c r="F5298">
        <v>1.36</v>
      </c>
      <c r="I5298">
        <v>597062</v>
      </c>
      <c r="J5298" t="s">
        <v>62</v>
      </c>
      <c r="K5298" s="6">
        <v>7166.29</v>
      </c>
      <c r="L5298" s="5">
        <v>45243</v>
      </c>
      <c r="P5298">
        <v>1.36</v>
      </c>
      <c r="Q5298">
        <v>0.6502549956114243</v>
      </c>
    </row>
    <row r="5299" spans="1:17" x14ac:dyDescent="0.2">
      <c r="A5299" t="s">
        <v>5950</v>
      </c>
      <c r="B5299" t="s">
        <v>6431</v>
      </c>
      <c r="C5299" t="s">
        <v>6432</v>
      </c>
      <c r="D5299" s="5">
        <v>45232</v>
      </c>
      <c r="E5299" t="s">
        <v>167</v>
      </c>
      <c r="F5299">
        <v>47.54</v>
      </c>
      <c r="I5299">
        <v>1031415</v>
      </c>
      <c r="J5299" t="s">
        <v>63</v>
      </c>
      <c r="K5299" s="6">
        <v>4961.13</v>
      </c>
      <c r="L5299" s="5">
        <v>45232</v>
      </c>
      <c r="P5299">
        <v>34.700000000000003</v>
      </c>
      <c r="Q5299">
        <v>0.65030357122370563</v>
      </c>
    </row>
    <row r="5300" spans="1:17" x14ac:dyDescent="0.2">
      <c r="A5300" t="s">
        <v>3051</v>
      </c>
      <c r="B5300" t="s">
        <v>3052</v>
      </c>
      <c r="C5300" t="s">
        <v>3053</v>
      </c>
      <c r="D5300" s="5">
        <v>45291</v>
      </c>
      <c r="E5300" t="s">
        <v>56</v>
      </c>
      <c r="F5300">
        <v>49</v>
      </c>
      <c r="I5300">
        <v>1807528</v>
      </c>
      <c r="J5300" t="s">
        <v>57</v>
      </c>
      <c r="K5300">
        <v>748</v>
      </c>
      <c r="L5300" s="5">
        <v>45301</v>
      </c>
      <c r="M5300" s="5">
        <v>45308</v>
      </c>
      <c r="N5300">
        <v>6</v>
      </c>
      <c r="O5300">
        <v>4488</v>
      </c>
      <c r="P5300">
        <v>49</v>
      </c>
      <c r="Q5300">
        <v>0.6505146920161855</v>
      </c>
    </row>
    <row r="5301" spans="1:17" x14ac:dyDescent="0.2">
      <c r="A5301" t="s">
        <v>9707</v>
      </c>
      <c r="B5301">
        <v>806100000</v>
      </c>
      <c r="C5301" t="s">
        <v>9710</v>
      </c>
      <c r="D5301" s="5">
        <v>45198</v>
      </c>
      <c r="E5301" t="s">
        <v>56</v>
      </c>
      <c r="F5301">
        <v>345.06</v>
      </c>
      <c r="I5301">
        <v>592248</v>
      </c>
      <c r="J5301" t="s">
        <v>62</v>
      </c>
      <c r="K5301">
        <v>345.06</v>
      </c>
      <c r="L5301" s="5">
        <v>45202</v>
      </c>
      <c r="P5301">
        <v>345.06</v>
      </c>
      <c r="Q5301">
        <v>0.65054829474619125</v>
      </c>
    </row>
    <row r="5302" spans="1:17" x14ac:dyDescent="0.2">
      <c r="A5302" t="s">
        <v>3165</v>
      </c>
      <c r="B5302" t="s">
        <v>3168</v>
      </c>
      <c r="C5302" t="s">
        <v>3169</v>
      </c>
      <c r="D5302" s="5">
        <v>45152</v>
      </c>
      <c r="E5302" t="s">
        <v>436</v>
      </c>
      <c r="F5302">
        <v>310.08999999999997</v>
      </c>
      <c r="I5302">
        <v>586126</v>
      </c>
      <c r="J5302" t="s">
        <v>62</v>
      </c>
      <c r="K5302">
        <v>310.08999999999997</v>
      </c>
      <c r="L5302" s="5">
        <v>45160</v>
      </c>
      <c r="P5302">
        <v>310.08999999999997</v>
      </c>
      <c r="Q5302">
        <v>0.65067106893452353</v>
      </c>
    </row>
    <row r="5303" spans="1:17" x14ac:dyDescent="0.2">
      <c r="A5303" t="s">
        <v>11491</v>
      </c>
      <c r="B5303" t="s">
        <v>7591</v>
      </c>
      <c r="C5303">
        <v>124479</v>
      </c>
      <c r="D5303" s="5">
        <v>45291</v>
      </c>
      <c r="E5303" t="s">
        <v>56</v>
      </c>
      <c r="F5303">
        <v>33.71</v>
      </c>
      <c r="I5303">
        <v>1053146</v>
      </c>
      <c r="J5303" t="s">
        <v>63</v>
      </c>
      <c r="K5303">
        <v>33.71</v>
      </c>
      <c r="L5303" s="5">
        <v>45316</v>
      </c>
      <c r="P5303">
        <v>35.729999999999997</v>
      </c>
      <c r="Q5303">
        <v>0.65074021286843053</v>
      </c>
    </row>
    <row r="5304" spans="1:17" x14ac:dyDescent="0.2">
      <c r="A5304" t="s">
        <v>3957</v>
      </c>
      <c r="B5304" t="s">
        <v>3958</v>
      </c>
      <c r="C5304">
        <v>23328</v>
      </c>
      <c r="D5304" s="5">
        <v>45078</v>
      </c>
      <c r="E5304" t="s">
        <v>56</v>
      </c>
      <c r="F5304" s="6">
        <v>3575</v>
      </c>
      <c r="I5304">
        <v>1790712</v>
      </c>
      <c r="J5304" t="s">
        <v>57</v>
      </c>
      <c r="K5304" s="6">
        <v>24165</v>
      </c>
      <c r="L5304" s="5">
        <v>45110</v>
      </c>
      <c r="M5304" s="5">
        <v>45118</v>
      </c>
      <c r="N5304">
        <v>7</v>
      </c>
      <c r="O5304">
        <v>169155</v>
      </c>
      <c r="P5304">
        <v>1191.6600000000001</v>
      </c>
      <c r="Q5304">
        <v>0.6508990581612929</v>
      </c>
    </row>
    <row r="5305" spans="1:17" x14ac:dyDescent="0.2">
      <c r="A5305" t="s">
        <v>5950</v>
      </c>
      <c r="B5305" t="s">
        <v>7055</v>
      </c>
      <c r="C5305" t="s">
        <v>7056</v>
      </c>
      <c r="D5305" s="5">
        <v>45385</v>
      </c>
      <c r="E5305" t="s">
        <v>167</v>
      </c>
      <c r="F5305">
        <v>46.66</v>
      </c>
      <c r="I5305">
        <v>1072229</v>
      </c>
      <c r="J5305" t="s">
        <v>63</v>
      </c>
      <c r="K5305">
        <v>141.86000000000001</v>
      </c>
      <c r="L5305" s="5">
        <v>45386</v>
      </c>
      <c r="P5305">
        <v>34.07</v>
      </c>
      <c r="Q5305">
        <v>0.6509096566703384</v>
      </c>
    </row>
    <row r="5306" spans="1:17" x14ac:dyDescent="0.2">
      <c r="A5306" t="s">
        <v>481</v>
      </c>
      <c r="B5306" t="s">
        <v>490</v>
      </c>
      <c r="C5306" t="s">
        <v>1476</v>
      </c>
      <c r="D5306" s="5">
        <v>45307</v>
      </c>
      <c r="E5306" t="s">
        <v>484</v>
      </c>
      <c r="F5306">
        <v>90.05</v>
      </c>
      <c r="I5306">
        <v>72804</v>
      </c>
      <c r="J5306" t="s">
        <v>485</v>
      </c>
      <c r="K5306" s="6">
        <v>577784.27</v>
      </c>
      <c r="L5306" s="5">
        <v>45322</v>
      </c>
      <c r="P5306">
        <v>90.05</v>
      </c>
      <c r="Q5306">
        <v>0.65118787795953137</v>
      </c>
    </row>
    <row r="5307" spans="1:17" x14ac:dyDescent="0.2">
      <c r="A5307" t="s">
        <v>481</v>
      </c>
      <c r="B5307" t="s">
        <v>510</v>
      </c>
      <c r="C5307" t="s">
        <v>764</v>
      </c>
      <c r="D5307" s="5">
        <v>45154</v>
      </c>
      <c r="E5307" t="s">
        <v>484</v>
      </c>
      <c r="F5307" s="6">
        <v>5785.43</v>
      </c>
      <c r="I5307">
        <v>71731</v>
      </c>
      <c r="J5307" t="s">
        <v>485</v>
      </c>
      <c r="K5307" s="6">
        <v>681080.54</v>
      </c>
      <c r="L5307" s="5">
        <v>45169</v>
      </c>
      <c r="P5307">
        <v>5785.43</v>
      </c>
      <c r="Q5307">
        <v>0.65125273197528866</v>
      </c>
    </row>
    <row r="5308" spans="1:17" x14ac:dyDescent="0.2">
      <c r="A5308" t="s">
        <v>9053</v>
      </c>
      <c r="B5308" t="s">
        <v>9292</v>
      </c>
      <c r="C5308" t="s">
        <v>9293</v>
      </c>
      <c r="D5308" s="5">
        <v>45282</v>
      </c>
      <c r="E5308" t="s">
        <v>167</v>
      </c>
      <c r="F5308">
        <v>37.4</v>
      </c>
      <c r="I5308">
        <v>1045125</v>
      </c>
      <c r="J5308" t="s">
        <v>63</v>
      </c>
      <c r="K5308">
        <v>610.66</v>
      </c>
      <c r="L5308" s="5">
        <v>45282</v>
      </c>
      <c r="P5308">
        <v>37.4</v>
      </c>
      <c r="Q5308">
        <v>0.65149981213021535</v>
      </c>
    </row>
    <row r="5309" spans="1:17" x14ac:dyDescent="0.2">
      <c r="A5309" t="s">
        <v>4212</v>
      </c>
      <c r="B5309" t="s">
        <v>4226</v>
      </c>
      <c r="C5309">
        <v>1138620</v>
      </c>
      <c r="D5309" s="5">
        <v>45318</v>
      </c>
      <c r="E5309" t="s">
        <v>56</v>
      </c>
      <c r="F5309" s="6">
        <v>189691</v>
      </c>
      <c r="I5309">
        <v>1056471</v>
      </c>
      <c r="J5309" t="s">
        <v>63</v>
      </c>
      <c r="K5309" s="6">
        <v>526538.63</v>
      </c>
      <c r="L5309" s="5">
        <v>45328</v>
      </c>
      <c r="P5309">
        <v>189691</v>
      </c>
      <c r="Q5309">
        <v>0.65162774900145914</v>
      </c>
    </row>
    <row r="5310" spans="1:17" x14ac:dyDescent="0.2">
      <c r="A5310" t="s">
        <v>2538</v>
      </c>
      <c r="B5310" t="s">
        <v>2542</v>
      </c>
      <c r="C5310">
        <v>12486</v>
      </c>
      <c r="D5310" s="5">
        <v>45322</v>
      </c>
      <c r="E5310" t="s">
        <v>56</v>
      </c>
      <c r="F5310">
        <v>349.8</v>
      </c>
      <c r="I5310">
        <v>1812884</v>
      </c>
      <c r="J5310" t="s">
        <v>57</v>
      </c>
      <c r="K5310">
        <v>349.8</v>
      </c>
      <c r="L5310" s="5">
        <v>45348</v>
      </c>
      <c r="M5310" s="5">
        <v>45369</v>
      </c>
      <c r="N5310">
        <v>20</v>
      </c>
      <c r="O5310">
        <v>6996</v>
      </c>
      <c r="P5310">
        <v>349.8</v>
      </c>
      <c r="Q5310">
        <v>0.65163603364409117</v>
      </c>
    </row>
    <row r="5311" spans="1:17" x14ac:dyDescent="0.2">
      <c r="A5311" t="s">
        <v>2414</v>
      </c>
      <c r="B5311" t="s">
        <v>2483</v>
      </c>
      <c r="C5311" t="s">
        <v>2484</v>
      </c>
      <c r="D5311" s="5">
        <v>45336</v>
      </c>
      <c r="E5311" t="s">
        <v>167</v>
      </c>
      <c r="F5311">
        <v>27.33</v>
      </c>
      <c r="I5311">
        <v>1059398</v>
      </c>
      <c r="J5311" t="s">
        <v>63</v>
      </c>
      <c r="K5311">
        <v>210.25</v>
      </c>
      <c r="L5311" s="5">
        <v>45337</v>
      </c>
      <c r="P5311">
        <v>27.33</v>
      </c>
      <c r="Q5311">
        <v>0.65165669745031785</v>
      </c>
    </row>
    <row r="5312" spans="1:17" x14ac:dyDescent="0.2">
      <c r="A5312" t="s">
        <v>7576</v>
      </c>
      <c r="B5312" t="s">
        <v>7577</v>
      </c>
      <c r="C5312" t="s">
        <v>7578</v>
      </c>
      <c r="D5312" s="5">
        <v>45293</v>
      </c>
      <c r="E5312" t="s">
        <v>436</v>
      </c>
      <c r="F5312">
        <v>80</v>
      </c>
      <c r="I5312">
        <v>604125</v>
      </c>
      <c r="J5312" t="s">
        <v>62</v>
      </c>
      <c r="K5312">
        <v>80</v>
      </c>
      <c r="L5312" s="5">
        <v>45300</v>
      </c>
      <c r="P5312">
        <v>80</v>
      </c>
      <c r="Q5312">
        <v>0.65172992371310001</v>
      </c>
    </row>
    <row r="5313" spans="1:17" x14ac:dyDescent="0.2">
      <c r="A5313" t="s">
        <v>101</v>
      </c>
      <c r="B5313" t="s">
        <v>102</v>
      </c>
      <c r="C5313">
        <v>5502868479</v>
      </c>
      <c r="D5313" s="5">
        <v>45200</v>
      </c>
      <c r="E5313" t="s">
        <v>56</v>
      </c>
      <c r="F5313">
        <v>203.04</v>
      </c>
      <c r="I5313">
        <v>595730</v>
      </c>
      <c r="J5313" t="s">
        <v>62</v>
      </c>
      <c r="K5313">
        <v>203.04</v>
      </c>
      <c r="L5313" s="5">
        <v>45231</v>
      </c>
      <c r="P5313">
        <v>203.04</v>
      </c>
      <c r="Q5313">
        <v>0.65173481088763219</v>
      </c>
    </row>
    <row r="5314" spans="1:17" x14ac:dyDescent="0.2">
      <c r="A5314" t="s">
        <v>7611</v>
      </c>
      <c r="B5314" t="s">
        <v>7650</v>
      </c>
      <c r="C5314" t="s">
        <v>7651</v>
      </c>
      <c r="D5314" s="5">
        <v>45194</v>
      </c>
      <c r="E5314" t="s">
        <v>167</v>
      </c>
      <c r="F5314">
        <v>38.57</v>
      </c>
      <c r="I5314">
        <v>1021242</v>
      </c>
      <c r="J5314" t="s">
        <v>63</v>
      </c>
      <c r="K5314">
        <v>38.57</v>
      </c>
      <c r="L5314" s="5">
        <v>45194</v>
      </c>
      <c r="P5314">
        <v>38.57</v>
      </c>
      <c r="Q5314">
        <v>0.65188475045683425</v>
      </c>
    </row>
    <row r="5315" spans="1:17" x14ac:dyDescent="0.2">
      <c r="A5315" t="s">
        <v>9053</v>
      </c>
      <c r="B5315" t="s">
        <v>9312</v>
      </c>
      <c r="C5315" t="s">
        <v>9313</v>
      </c>
      <c r="D5315" s="5">
        <v>45294</v>
      </c>
      <c r="E5315" t="s">
        <v>167</v>
      </c>
      <c r="F5315">
        <v>46.25</v>
      </c>
      <c r="I5315">
        <v>1047532</v>
      </c>
      <c r="J5315" t="s">
        <v>63</v>
      </c>
      <c r="K5315">
        <v>199.94</v>
      </c>
      <c r="L5315" s="5">
        <v>45295</v>
      </c>
      <c r="P5315">
        <v>46.25</v>
      </c>
      <c r="Q5315">
        <v>0.65191541111929474</v>
      </c>
    </row>
    <row r="5316" spans="1:17" x14ac:dyDescent="0.2">
      <c r="A5316" t="s">
        <v>4254</v>
      </c>
      <c r="B5316" t="s">
        <v>4267</v>
      </c>
      <c r="C5316" t="s">
        <v>4268</v>
      </c>
      <c r="D5316" s="5">
        <v>45422</v>
      </c>
      <c r="E5316" t="s">
        <v>56</v>
      </c>
      <c r="F5316">
        <v>650</v>
      </c>
      <c r="I5316">
        <v>1820824</v>
      </c>
      <c r="J5316" t="s">
        <v>57</v>
      </c>
      <c r="K5316">
        <v>650</v>
      </c>
      <c r="L5316" s="5">
        <v>45427</v>
      </c>
      <c r="M5316" s="5">
        <v>45436</v>
      </c>
      <c r="N5316">
        <v>8</v>
      </c>
      <c r="O5316">
        <v>5200</v>
      </c>
      <c r="P5316">
        <v>689</v>
      </c>
      <c r="Q5316">
        <v>0.65200222086385629</v>
      </c>
    </row>
    <row r="5317" spans="1:17" x14ac:dyDescent="0.2">
      <c r="A5317" t="s">
        <v>2981</v>
      </c>
      <c r="B5317" t="s">
        <v>2983</v>
      </c>
      <c r="C5317">
        <v>6471308</v>
      </c>
      <c r="D5317" s="5">
        <v>45414</v>
      </c>
      <c r="E5317" t="s">
        <v>56</v>
      </c>
      <c r="F5317">
        <v>463.06</v>
      </c>
      <c r="I5317">
        <v>1820261</v>
      </c>
      <c r="J5317" t="s">
        <v>57</v>
      </c>
      <c r="K5317">
        <v>463.06</v>
      </c>
      <c r="L5317" s="5">
        <v>45420</v>
      </c>
      <c r="M5317" s="5">
        <v>45426</v>
      </c>
      <c r="N5317">
        <v>5</v>
      </c>
      <c r="O5317">
        <v>2315.3000000000002</v>
      </c>
      <c r="P5317">
        <v>463.06</v>
      </c>
      <c r="Q5317">
        <v>0.65206161756019021</v>
      </c>
    </row>
    <row r="5318" spans="1:17" x14ac:dyDescent="0.2">
      <c r="A5318" t="s">
        <v>3602</v>
      </c>
      <c r="B5318" t="s">
        <v>80</v>
      </c>
      <c r="C5318">
        <v>19285</v>
      </c>
      <c r="D5318" s="5">
        <v>45363</v>
      </c>
      <c r="E5318" t="s">
        <v>56</v>
      </c>
      <c r="F5318">
        <v>548.20000000000005</v>
      </c>
      <c r="I5318">
        <v>1817849</v>
      </c>
      <c r="J5318" t="s">
        <v>57</v>
      </c>
      <c r="K5318">
        <v>548.20000000000005</v>
      </c>
      <c r="L5318" s="5">
        <v>45397</v>
      </c>
      <c r="M5318" s="5">
        <v>45412</v>
      </c>
      <c r="N5318">
        <v>14</v>
      </c>
      <c r="O5318">
        <v>7674.8</v>
      </c>
      <c r="P5318">
        <v>548.20000000000005</v>
      </c>
      <c r="Q5318">
        <v>0.65210410714104738</v>
      </c>
    </row>
    <row r="5319" spans="1:17" x14ac:dyDescent="0.2">
      <c r="A5319" t="s">
        <v>5950</v>
      </c>
      <c r="B5319" t="s">
        <v>6179</v>
      </c>
      <c r="C5319" t="s">
        <v>6180</v>
      </c>
      <c r="D5319" s="5">
        <v>45160</v>
      </c>
      <c r="E5319" t="s">
        <v>167</v>
      </c>
      <c r="F5319">
        <v>55.65</v>
      </c>
      <c r="I5319">
        <v>1012405</v>
      </c>
      <c r="J5319" t="s">
        <v>63</v>
      </c>
      <c r="K5319">
        <v>947.9</v>
      </c>
      <c r="L5319" s="5">
        <v>45160</v>
      </c>
      <c r="P5319">
        <v>40.630000000000003</v>
      </c>
      <c r="Q5319">
        <v>0.65210555462837516</v>
      </c>
    </row>
    <row r="5320" spans="1:17" x14ac:dyDescent="0.2">
      <c r="A5320" t="s">
        <v>11495</v>
      </c>
      <c r="B5320" t="s">
        <v>11500</v>
      </c>
      <c r="C5320" t="s">
        <v>11501</v>
      </c>
      <c r="D5320" s="5">
        <v>45117</v>
      </c>
      <c r="E5320" t="s">
        <v>167</v>
      </c>
      <c r="F5320">
        <v>5.62</v>
      </c>
      <c r="I5320">
        <v>1001647</v>
      </c>
      <c r="J5320" t="s">
        <v>63</v>
      </c>
      <c r="K5320">
        <v>591.12</v>
      </c>
      <c r="L5320" s="5">
        <v>45117</v>
      </c>
      <c r="P5320">
        <v>2.81</v>
      </c>
      <c r="Q5320">
        <v>0.65224942698842792</v>
      </c>
    </row>
    <row r="5321" spans="1:17" x14ac:dyDescent="0.2">
      <c r="A5321" t="s">
        <v>481</v>
      </c>
      <c r="B5321" t="s">
        <v>701</v>
      </c>
      <c r="C5321" t="s">
        <v>2150</v>
      </c>
      <c r="D5321" s="5">
        <v>45428</v>
      </c>
      <c r="E5321" t="s">
        <v>484</v>
      </c>
      <c r="F5321">
        <v>251.12</v>
      </c>
      <c r="I5321">
        <v>73668</v>
      </c>
      <c r="J5321" t="s">
        <v>485</v>
      </c>
      <c r="K5321" s="6">
        <v>792952.19</v>
      </c>
      <c r="L5321" s="5">
        <v>45442</v>
      </c>
      <c r="P5321">
        <v>251.12</v>
      </c>
      <c r="Q5321">
        <v>0.6523987191105054</v>
      </c>
    </row>
    <row r="5322" spans="1:17" x14ac:dyDescent="0.2">
      <c r="A5322" t="s">
        <v>481</v>
      </c>
      <c r="B5322" t="s">
        <v>510</v>
      </c>
      <c r="C5322" t="s">
        <v>511</v>
      </c>
      <c r="D5322" s="5">
        <v>45123</v>
      </c>
      <c r="E5322" t="s">
        <v>484</v>
      </c>
      <c r="F5322" s="6">
        <v>1826.1</v>
      </c>
      <c r="I5322">
        <v>71526</v>
      </c>
      <c r="J5322" t="s">
        <v>485</v>
      </c>
      <c r="K5322" s="6">
        <v>550660.96</v>
      </c>
      <c r="L5322" s="5">
        <v>45138</v>
      </c>
      <c r="P5322">
        <v>1826.1</v>
      </c>
      <c r="Q5322">
        <v>0.65254574220579087</v>
      </c>
    </row>
    <row r="5323" spans="1:17" x14ac:dyDescent="0.2">
      <c r="A5323" t="s">
        <v>7611</v>
      </c>
      <c r="B5323" t="s">
        <v>7676</v>
      </c>
      <c r="C5323" t="s">
        <v>7677</v>
      </c>
      <c r="D5323" s="5">
        <v>45251</v>
      </c>
      <c r="E5323" t="s">
        <v>167</v>
      </c>
      <c r="F5323">
        <v>523.01</v>
      </c>
      <c r="I5323">
        <v>1037379</v>
      </c>
      <c r="J5323" t="s">
        <v>63</v>
      </c>
      <c r="K5323">
        <v>523.01</v>
      </c>
      <c r="L5323" s="5">
        <v>45251</v>
      </c>
      <c r="P5323">
        <v>523.01</v>
      </c>
      <c r="Q5323">
        <v>0.65254646296453533</v>
      </c>
    </row>
    <row r="5324" spans="1:17" x14ac:dyDescent="0.2">
      <c r="A5324" t="s">
        <v>5080</v>
      </c>
      <c r="B5324" t="s">
        <v>5082</v>
      </c>
      <c r="C5324">
        <v>199</v>
      </c>
      <c r="D5324" s="5">
        <v>45180</v>
      </c>
      <c r="E5324" t="s">
        <v>56</v>
      </c>
      <c r="F5324" s="6">
        <v>1643</v>
      </c>
      <c r="I5324">
        <v>1797189</v>
      </c>
      <c r="J5324" t="s">
        <v>57</v>
      </c>
      <c r="K5324" s="6">
        <v>1643</v>
      </c>
      <c r="L5324" s="5">
        <v>45182</v>
      </c>
      <c r="M5324" s="5">
        <v>45188</v>
      </c>
      <c r="N5324">
        <v>5</v>
      </c>
      <c r="O5324">
        <v>8215</v>
      </c>
      <c r="P5324">
        <v>1741.58</v>
      </c>
      <c r="Q5324">
        <v>0.65291356739520512</v>
      </c>
    </row>
    <row r="5325" spans="1:17" x14ac:dyDescent="0.2">
      <c r="A5325" t="s">
        <v>481</v>
      </c>
      <c r="B5325" t="s">
        <v>1178</v>
      </c>
      <c r="C5325" t="s">
        <v>2296</v>
      </c>
      <c r="D5325" s="5">
        <v>45459</v>
      </c>
      <c r="E5325" t="s">
        <v>484</v>
      </c>
      <c r="F5325">
        <v>258.56</v>
      </c>
      <c r="I5325">
        <v>73848</v>
      </c>
      <c r="J5325" t="s">
        <v>485</v>
      </c>
      <c r="K5325" s="6">
        <v>709092.54</v>
      </c>
      <c r="L5325" s="5">
        <v>45471</v>
      </c>
      <c r="P5325">
        <v>258.56</v>
      </c>
      <c r="Q5325">
        <v>0.65297933549352372</v>
      </c>
    </row>
    <row r="5326" spans="1:17" x14ac:dyDescent="0.2">
      <c r="A5326" t="s">
        <v>481</v>
      </c>
      <c r="B5326" t="s">
        <v>757</v>
      </c>
      <c r="C5326" t="s">
        <v>1193</v>
      </c>
      <c r="D5326" s="5">
        <v>45246</v>
      </c>
      <c r="E5326" t="s">
        <v>484</v>
      </c>
      <c r="F5326" s="6">
        <v>1458.12</v>
      </c>
      <c r="I5326">
        <v>72355</v>
      </c>
      <c r="J5326" t="s">
        <v>485</v>
      </c>
      <c r="K5326" s="6">
        <v>742486.18</v>
      </c>
      <c r="L5326" s="5">
        <v>45260</v>
      </c>
      <c r="P5326">
        <v>1458.12</v>
      </c>
      <c r="Q5326">
        <v>0.65335078575886929</v>
      </c>
    </row>
    <row r="5327" spans="1:17" x14ac:dyDescent="0.2">
      <c r="A5327" t="s">
        <v>5950</v>
      </c>
      <c r="B5327" t="s">
        <v>6915</v>
      </c>
      <c r="C5327" t="s">
        <v>6916</v>
      </c>
      <c r="D5327" s="5">
        <v>45362</v>
      </c>
      <c r="E5327" t="s">
        <v>167</v>
      </c>
      <c r="F5327">
        <v>49.38</v>
      </c>
      <c r="I5327">
        <v>1065791</v>
      </c>
      <c r="J5327" t="s">
        <v>63</v>
      </c>
      <c r="K5327" s="6">
        <v>5018.84</v>
      </c>
      <c r="L5327" s="5">
        <v>45363</v>
      </c>
      <c r="P5327">
        <v>36.049999999999997</v>
      </c>
      <c r="Q5327">
        <v>0.65343872047293683</v>
      </c>
    </row>
    <row r="5328" spans="1:17" x14ac:dyDescent="0.2">
      <c r="A5328" t="s">
        <v>10313</v>
      </c>
      <c r="B5328" t="s">
        <v>10326</v>
      </c>
      <c r="C5328" t="s">
        <v>10327</v>
      </c>
      <c r="D5328" s="5">
        <v>45176</v>
      </c>
      <c r="E5328" t="s">
        <v>167</v>
      </c>
      <c r="F5328">
        <v>21.33</v>
      </c>
      <c r="I5328">
        <v>1016504</v>
      </c>
      <c r="J5328" t="s">
        <v>63</v>
      </c>
      <c r="K5328">
        <v>75.150000000000006</v>
      </c>
      <c r="L5328" s="5">
        <v>45176</v>
      </c>
      <c r="P5328">
        <v>21.33</v>
      </c>
      <c r="Q5328">
        <v>0.65367401529229252</v>
      </c>
    </row>
    <row r="5329" spans="1:17" x14ac:dyDescent="0.2">
      <c r="A5329" t="s">
        <v>481</v>
      </c>
      <c r="B5329" t="s">
        <v>564</v>
      </c>
      <c r="C5329" t="s">
        <v>2212</v>
      </c>
      <c r="D5329" s="5">
        <v>45459</v>
      </c>
      <c r="E5329" t="s">
        <v>484</v>
      </c>
      <c r="F5329">
        <v>215.74</v>
      </c>
      <c r="I5329">
        <v>73848</v>
      </c>
      <c r="J5329" t="s">
        <v>485</v>
      </c>
      <c r="K5329" s="6">
        <v>709092.54</v>
      </c>
      <c r="L5329" s="5">
        <v>45471</v>
      </c>
      <c r="P5329">
        <v>215.74</v>
      </c>
      <c r="Q5329">
        <v>0.65383297371003468</v>
      </c>
    </row>
    <row r="5330" spans="1:17" x14ac:dyDescent="0.2">
      <c r="A5330" t="s">
        <v>481</v>
      </c>
      <c r="B5330" t="s">
        <v>707</v>
      </c>
      <c r="C5330" t="s">
        <v>708</v>
      </c>
      <c r="D5330" s="5">
        <v>45123</v>
      </c>
      <c r="E5330" t="s">
        <v>484</v>
      </c>
      <c r="F5330">
        <v>312</v>
      </c>
      <c r="I5330">
        <v>71526</v>
      </c>
      <c r="J5330" t="s">
        <v>485</v>
      </c>
      <c r="K5330" s="6">
        <v>550660.96</v>
      </c>
      <c r="L5330" s="5">
        <v>45138</v>
      </c>
      <c r="P5330">
        <v>312</v>
      </c>
      <c r="Q5330">
        <v>0.65384934116107607</v>
      </c>
    </row>
    <row r="5331" spans="1:17" x14ac:dyDescent="0.2">
      <c r="A5331" t="s">
        <v>11732</v>
      </c>
      <c r="B5331" t="s">
        <v>12134</v>
      </c>
      <c r="C5331">
        <v>54839172</v>
      </c>
      <c r="D5331" s="5">
        <v>45436</v>
      </c>
      <c r="E5331" t="s">
        <v>11733</v>
      </c>
      <c r="F5331">
        <v>84.48</v>
      </c>
      <c r="I5331">
        <v>1091660</v>
      </c>
      <c r="J5331" t="s">
        <v>63</v>
      </c>
      <c r="K5331" s="6">
        <v>18635.39</v>
      </c>
      <c r="L5331" s="5">
        <v>45461</v>
      </c>
      <c r="P5331">
        <v>84.48</v>
      </c>
      <c r="Q5331">
        <v>0.6538859613809862</v>
      </c>
    </row>
    <row r="5332" spans="1:17" x14ac:dyDescent="0.2">
      <c r="A5332" t="s">
        <v>8704</v>
      </c>
      <c r="B5332" t="s">
        <v>8705</v>
      </c>
      <c r="C5332">
        <v>3713</v>
      </c>
      <c r="D5332" s="5">
        <v>45092</v>
      </c>
      <c r="E5332" t="s">
        <v>56</v>
      </c>
      <c r="F5332" s="6">
        <v>2093.5</v>
      </c>
      <c r="I5332">
        <v>1791433</v>
      </c>
      <c r="J5332" t="s">
        <v>57</v>
      </c>
      <c r="K5332" s="6">
        <v>2093.5</v>
      </c>
      <c r="L5332" s="5">
        <v>45117</v>
      </c>
      <c r="M5332" s="5">
        <v>45124</v>
      </c>
      <c r="N5332">
        <v>6</v>
      </c>
      <c r="O5332">
        <v>12561</v>
      </c>
      <c r="P5332">
        <v>2093.5</v>
      </c>
      <c r="Q5332">
        <v>0.65389219465450432</v>
      </c>
    </row>
    <row r="5333" spans="1:17" x14ac:dyDescent="0.2">
      <c r="A5333" t="s">
        <v>8186</v>
      </c>
      <c r="B5333" t="s">
        <v>8277</v>
      </c>
      <c r="C5333" t="s">
        <v>8278</v>
      </c>
      <c r="D5333" s="5">
        <v>45376</v>
      </c>
      <c r="E5333" t="s">
        <v>33</v>
      </c>
      <c r="F5333" s="6">
        <v>215999.12</v>
      </c>
      <c r="I5333">
        <v>1074880</v>
      </c>
      <c r="J5333" t="s">
        <v>63</v>
      </c>
      <c r="K5333" s="6">
        <v>3966232.02</v>
      </c>
      <c r="L5333" s="5">
        <v>45397</v>
      </c>
      <c r="P5333">
        <v>6187.68</v>
      </c>
      <c r="Q5333">
        <v>0.65415695024355458</v>
      </c>
    </row>
    <row r="5334" spans="1:17" x14ac:dyDescent="0.2">
      <c r="A5334" t="s">
        <v>4620</v>
      </c>
      <c r="B5334" t="s">
        <v>4675</v>
      </c>
      <c r="C5334" t="s">
        <v>4676</v>
      </c>
      <c r="D5334" s="5">
        <v>45224</v>
      </c>
      <c r="E5334" t="s">
        <v>167</v>
      </c>
      <c r="F5334">
        <v>21.13</v>
      </c>
      <c r="I5334">
        <v>1029482</v>
      </c>
      <c r="J5334" t="s">
        <v>63</v>
      </c>
      <c r="K5334">
        <v>46.28</v>
      </c>
      <c r="L5334" s="5">
        <v>45224</v>
      </c>
      <c r="P5334">
        <v>21.13</v>
      </c>
      <c r="Q5334">
        <v>0.65415891384788227</v>
      </c>
    </row>
    <row r="5335" spans="1:17" x14ac:dyDescent="0.2">
      <c r="A5335" t="s">
        <v>3603</v>
      </c>
      <c r="B5335" t="s">
        <v>3628</v>
      </c>
      <c r="C5335" t="s">
        <v>3629</v>
      </c>
      <c r="D5335" s="5">
        <v>45229</v>
      </c>
      <c r="E5335" t="s">
        <v>167</v>
      </c>
      <c r="F5335">
        <v>29.43</v>
      </c>
      <c r="I5335">
        <v>1030525</v>
      </c>
      <c r="J5335" t="s">
        <v>63</v>
      </c>
      <c r="K5335">
        <v>355.07</v>
      </c>
      <c r="L5335" s="5">
        <v>45229</v>
      </c>
      <c r="P5335">
        <v>29.43</v>
      </c>
      <c r="Q5335">
        <v>0.65438929890341901</v>
      </c>
    </row>
    <row r="5336" spans="1:17" x14ac:dyDescent="0.2">
      <c r="A5336" t="s">
        <v>5203</v>
      </c>
      <c r="B5336" t="s">
        <v>5514</v>
      </c>
      <c r="C5336" t="s">
        <v>5515</v>
      </c>
      <c r="D5336" s="5">
        <v>45285</v>
      </c>
      <c r="E5336" t="s">
        <v>167</v>
      </c>
      <c r="F5336">
        <v>34.229999999999997</v>
      </c>
      <c r="I5336">
        <v>1045176</v>
      </c>
      <c r="J5336" t="s">
        <v>63</v>
      </c>
      <c r="K5336">
        <v>262.25</v>
      </c>
      <c r="L5336" s="5">
        <v>45286</v>
      </c>
      <c r="P5336">
        <v>34.229999999999997</v>
      </c>
      <c r="Q5336">
        <v>0.65443599408927589</v>
      </c>
    </row>
    <row r="5337" spans="1:17" x14ac:dyDescent="0.2">
      <c r="A5337" t="s">
        <v>101</v>
      </c>
      <c r="B5337" t="s">
        <v>103</v>
      </c>
      <c r="C5337">
        <v>5507514974</v>
      </c>
      <c r="D5337" s="5">
        <v>45412</v>
      </c>
      <c r="E5337" t="s">
        <v>56</v>
      </c>
      <c r="F5337" s="6">
        <v>1117.7</v>
      </c>
      <c r="I5337">
        <v>1085838</v>
      </c>
      <c r="J5337" t="s">
        <v>63</v>
      </c>
      <c r="K5337" s="6">
        <v>26525.21</v>
      </c>
      <c r="L5337" s="5">
        <v>45440</v>
      </c>
      <c r="P5337">
        <v>1117.7</v>
      </c>
      <c r="Q5337">
        <v>0.65457972446123114</v>
      </c>
    </row>
    <row r="5338" spans="1:17" x14ac:dyDescent="0.2">
      <c r="A5338" t="s">
        <v>481</v>
      </c>
      <c r="B5338" t="s">
        <v>725</v>
      </c>
      <c r="C5338" t="s">
        <v>726</v>
      </c>
      <c r="D5338" s="5">
        <v>45123</v>
      </c>
      <c r="E5338" t="s">
        <v>484</v>
      </c>
      <c r="F5338">
        <v>362.09</v>
      </c>
      <c r="I5338">
        <v>71526</v>
      </c>
      <c r="J5338" t="s">
        <v>485</v>
      </c>
      <c r="K5338" s="6">
        <v>550660.96</v>
      </c>
      <c r="L5338" s="5">
        <v>45138</v>
      </c>
      <c r="P5338">
        <v>362.09</v>
      </c>
      <c r="Q5338">
        <v>0.65459618439163125</v>
      </c>
    </row>
    <row r="5339" spans="1:17" x14ac:dyDescent="0.2">
      <c r="A5339" t="s">
        <v>4620</v>
      </c>
      <c r="B5339" t="s">
        <v>4701</v>
      </c>
      <c r="C5339" t="s">
        <v>4702</v>
      </c>
      <c r="D5339" s="5">
        <v>45285</v>
      </c>
      <c r="E5339" t="s">
        <v>167</v>
      </c>
      <c r="F5339">
        <v>26.01</v>
      </c>
      <c r="I5339">
        <v>1045175</v>
      </c>
      <c r="J5339" t="s">
        <v>63</v>
      </c>
      <c r="K5339">
        <v>26.01</v>
      </c>
      <c r="L5339" s="5">
        <v>45286</v>
      </c>
      <c r="P5339">
        <v>26.01</v>
      </c>
      <c r="Q5339">
        <v>0.65467740890630488</v>
      </c>
    </row>
    <row r="5340" spans="1:17" x14ac:dyDescent="0.2">
      <c r="A5340" t="s">
        <v>11732</v>
      </c>
      <c r="B5340" t="s">
        <v>11994</v>
      </c>
      <c r="C5340">
        <v>53924299</v>
      </c>
      <c r="D5340" s="5">
        <v>45327</v>
      </c>
      <c r="E5340" t="s">
        <v>11733</v>
      </c>
      <c r="F5340">
        <v>380.47</v>
      </c>
      <c r="I5340">
        <v>1063109</v>
      </c>
      <c r="J5340" t="s">
        <v>63</v>
      </c>
      <c r="K5340" s="6">
        <v>15981.18</v>
      </c>
      <c r="L5340" s="5">
        <v>45352</v>
      </c>
      <c r="P5340">
        <v>380.47</v>
      </c>
      <c r="Q5340">
        <v>0.65467876077607579</v>
      </c>
    </row>
    <row r="5341" spans="1:17" x14ac:dyDescent="0.2">
      <c r="A5341" t="s">
        <v>4111</v>
      </c>
      <c r="B5341" t="s">
        <v>4116</v>
      </c>
      <c r="C5341" t="s">
        <v>4117</v>
      </c>
      <c r="D5341" s="5">
        <v>45238</v>
      </c>
      <c r="E5341" t="s">
        <v>436</v>
      </c>
      <c r="F5341">
        <v>67.69</v>
      </c>
      <c r="I5341">
        <v>598567</v>
      </c>
      <c r="J5341" t="s">
        <v>62</v>
      </c>
      <c r="K5341">
        <v>67.69</v>
      </c>
      <c r="L5341" s="5">
        <v>45257</v>
      </c>
      <c r="P5341">
        <v>67.69</v>
      </c>
      <c r="Q5341">
        <v>0.65480781177463543</v>
      </c>
    </row>
    <row r="5342" spans="1:17" x14ac:dyDescent="0.2">
      <c r="A5342" t="s">
        <v>2352</v>
      </c>
      <c r="B5342" t="s">
        <v>2359</v>
      </c>
      <c r="C5342" t="s">
        <v>2360</v>
      </c>
      <c r="D5342" s="5">
        <v>45212</v>
      </c>
      <c r="E5342" t="s">
        <v>167</v>
      </c>
      <c r="F5342">
        <v>52.93</v>
      </c>
      <c r="I5342">
        <v>1027093</v>
      </c>
      <c r="J5342" t="s">
        <v>63</v>
      </c>
      <c r="K5342">
        <v>52.93</v>
      </c>
      <c r="L5342" s="5">
        <v>45216</v>
      </c>
      <c r="P5342">
        <v>52.93</v>
      </c>
      <c r="Q5342">
        <v>0.65483006573658908</v>
      </c>
    </row>
    <row r="5343" spans="1:17" x14ac:dyDescent="0.2">
      <c r="A5343" t="s">
        <v>9053</v>
      </c>
      <c r="B5343" t="s">
        <v>9294</v>
      </c>
      <c r="C5343" t="s">
        <v>9295</v>
      </c>
      <c r="D5343" s="5">
        <v>45282</v>
      </c>
      <c r="E5343" t="s">
        <v>167</v>
      </c>
      <c r="F5343">
        <v>69.91</v>
      </c>
      <c r="I5343">
        <v>1045125</v>
      </c>
      <c r="J5343" t="s">
        <v>63</v>
      </c>
      <c r="K5343">
        <v>610.66</v>
      </c>
      <c r="L5343" s="5">
        <v>45282</v>
      </c>
      <c r="P5343">
        <v>69.91</v>
      </c>
      <c r="Q5343">
        <v>0.65514361495264783</v>
      </c>
    </row>
    <row r="5344" spans="1:17" x14ac:dyDescent="0.2">
      <c r="A5344" t="s">
        <v>2824</v>
      </c>
      <c r="B5344" t="s">
        <v>2842</v>
      </c>
      <c r="C5344">
        <v>5196401017</v>
      </c>
      <c r="D5344" s="5">
        <v>45328</v>
      </c>
      <c r="E5344" t="s">
        <v>56</v>
      </c>
      <c r="F5344">
        <v>43.63</v>
      </c>
      <c r="I5344">
        <v>1815480</v>
      </c>
      <c r="J5344" t="s">
        <v>57</v>
      </c>
      <c r="K5344" s="6">
        <v>1514.25</v>
      </c>
      <c r="L5344" s="5">
        <v>45376</v>
      </c>
      <c r="M5344" s="5">
        <v>45385</v>
      </c>
      <c r="N5344">
        <v>8</v>
      </c>
      <c r="O5344">
        <v>12114</v>
      </c>
      <c r="P5344">
        <v>43.63</v>
      </c>
      <c r="Q5344">
        <v>0.65522269209358719</v>
      </c>
    </row>
    <row r="5345" spans="1:17" x14ac:dyDescent="0.2">
      <c r="A5345" t="s">
        <v>481</v>
      </c>
      <c r="B5345" t="s">
        <v>636</v>
      </c>
      <c r="C5345" t="s">
        <v>845</v>
      </c>
      <c r="D5345" s="5">
        <v>45154</v>
      </c>
      <c r="E5345" t="s">
        <v>484</v>
      </c>
      <c r="F5345">
        <v>74.83</v>
      </c>
      <c r="I5345">
        <v>71731</v>
      </c>
      <c r="J5345" t="s">
        <v>485</v>
      </c>
      <c r="K5345" s="6">
        <v>681080.54</v>
      </c>
      <c r="L5345" s="5">
        <v>45169</v>
      </c>
      <c r="P5345">
        <v>74.83</v>
      </c>
      <c r="Q5345">
        <v>0.65539013522140699</v>
      </c>
    </row>
    <row r="5346" spans="1:17" x14ac:dyDescent="0.2">
      <c r="A5346" t="s">
        <v>456</v>
      </c>
      <c r="B5346" t="s">
        <v>457</v>
      </c>
      <c r="C5346" t="s">
        <v>458</v>
      </c>
      <c r="D5346" s="5">
        <v>45142</v>
      </c>
      <c r="E5346" t="s">
        <v>436</v>
      </c>
      <c r="F5346" s="6">
        <v>2356.6999999999998</v>
      </c>
      <c r="I5346">
        <v>585231</v>
      </c>
      <c r="J5346" t="s">
        <v>62</v>
      </c>
      <c r="K5346" s="6">
        <v>2356.6999999999998</v>
      </c>
      <c r="L5346" s="5">
        <v>45153</v>
      </c>
      <c r="P5346">
        <v>462.99</v>
      </c>
      <c r="Q5346">
        <v>0.65546920799591801</v>
      </c>
    </row>
    <row r="5347" spans="1:17" x14ac:dyDescent="0.2">
      <c r="A5347" t="s">
        <v>9896</v>
      </c>
      <c r="B5347">
        <v>72246</v>
      </c>
      <c r="C5347">
        <v>89758</v>
      </c>
      <c r="D5347" s="5">
        <v>45384</v>
      </c>
      <c r="E5347" t="s">
        <v>56</v>
      </c>
      <c r="F5347">
        <v>696.3</v>
      </c>
      <c r="I5347">
        <v>1818171</v>
      </c>
      <c r="J5347" t="s">
        <v>57</v>
      </c>
      <c r="K5347" s="6">
        <v>9698.5400000000009</v>
      </c>
      <c r="L5347" s="5">
        <v>45399</v>
      </c>
      <c r="M5347" s="5">
        <v>45413</v>
      </c>
      <c r="N5347">
        <v>13</v>
      </c>
      <c r="O5347">
        <v>126081.02</v>
      </c>
      <c r="P5347">
        <v>696.3</v>
      </c>
      <c r="Q5347">
        <v>0.65568255186431057</v>
      </c>
    </row>
    <row r="5348" spans="1:17" x14ac:dyDescent="0.2">
      <c r="A5348" t="s">
        <v>481</v>
      </c>
      <c r="B5348" t="s">
        <v>597</v>
      </c>
      <c r="C5348" t="s">
        <v>1826</v>
      </c>
      <c r="D5348" s="5">
        <v>45367</v>
      </c>
      <c r="E5348" t="s">
        <v>484</v>
      </c>
      <c r="F5348">
        <v>445.8</v>
      </c>
      <c r="I5348">
        <v>73273</v>
      </c>
      <c r="J5348" t="s">
        <v>485</v>
      </c>
      <c r="K5348" s="6">
        <v>689219.2</v>
      </c>
      <c r="L5348" s="5">
        <v>45380</v>
      </c>
      <c r="P5348">
        <v>445.8</v>
      </c>
      <c r="Q5348">
        <v>0.65589520115137601</v>
      </c>
    </row>
    <row r="5349" spans="1:17" x14ac:dyDescent="0.2">
      <c r="A5349" t="s">
        <v>5950</v>
      </c>
      <c r="B5349" t="s">
        <v>7343</v>
      </c>
      <c r="C5349" t="s">
        <v>7344</v>
      </c>
      <c r="D5349" s="5">
        <v>45464</v>
      </c>
      <c r="E5349" t="s">
        <v>167</v>
      </c>
      <c r="F5349">
        <v>91.6</v>
      </c>
      <c r="I5349">
        <v>1092426</v>
      </c>
      <c r="J5349" t="s">
        <v>63</v>
      </c>
      <c r="K5349" s="6">
        <v>4838.38</v>
      </c>
      <c r="L5349" s="5">
        <v>45464</v>
      </c>
      <c r="P5349">
        <v>66.87</v>
      </c>
      <c r="Q5349">
        <v>0.65589653380096158</v>
      </c>
    </row>
    <row r="5350" spans="1:17" x14ac:dyDescent="0.2">
      <c r="A5350" t="s">
        <v>2726</v>
      </c>
      <c r="B5350" t="s">
        <v>2727</v>
      </c>
      <c r="C5350" t="s">
        <v>2728</v>
      </c>
      <c r="D5350" s="5">
        <v>45134</v>
      </c>
      <c r="E5350" t="s">
        <v>436</v>
      </c>
      <c r="F5350">
        <v>381.8</v>
      </c>
      <c r="I5350">
        <v>583914</v>
      </c>
      <c r="J5350" t="s">
        <v>62</v>
      </c>
      <c r="K5350" s="6">
        <v>2434.2600000000002</v>
      </c>
      <c r="L5350" s="5">
        <v>45142</v>
      </c>
      <c r="P5350">
        <v>381.8</v>
      </c>
      <c r="Q5350">
        <v>0.65604167488108889</v>
      </c>
    </row>
    <row r="5351" spans="1:17" x14ac:dyDescent="0.2">
      <c r="A5351" t="s">
        <v>8483</v>
      </c>
      <c r="B5351" t="s">
        <v>8491</v>
      </c>
      <c r="C5351" t="s">
        <v>8492</v>
      </c>
      <c r="D5351" s="5">
        <v>45292</v>
      </c>
      <c r="E5351" t="s">
        <v>436</v>
      </c>
      <c r="F5351">
        <v>30.84</v>
      </c>
      <c r="I5351">
        <v>603744</v>
      </c>
      <c r="J5351" t="s">
        <v>62</v>
      </c>
      <c r="K5351">
        <v>96.98</v>
      </c>
      <c r="L5351" s="5">
        <v>45299</v>
      </c>
      <c r="P5351">
        <v>30.84</v>
      </c>
      <c r="Q5351">
        <v>0.65621418844580981</v>
      </c>
    </row>
    <row r="5352" spans="1:17" x14ac:dyDescent="0.2">
      <c r="A5352" t="s">
        <v>481</v>
      </c>
      <c r="B5352" t="s">
        <v>591</v>
      </c>
      <c r="C5352" t="s">
        <v>2088</v>
      </c>
      <c r="D5352" s="5">
        <v>45428</v>
      </c>
      <c r="E5352" t="s">
        <v>484</v>
      </c>
      <c r="F5352">
        <v>647.48</v>
      </c>
      <c r="I5352">
        <v>73668</v>
      </c>
      <c r="J5352" t="s">
        <v>485</v>
      </c>
      <c r="K5352" s="6">
        <v>792952.19</v>
      </c>
      <c r="L5352" s="5">
        <v>45442</v>
      </c>
      <c r="P5352">
        <v>647.48</v>
      </c>
      <c r="Q5352">
        <v>0.65632508395139932</v>
      </c>
    </row>
    <row r="5353" spans="1:17" x14ac:dyDescent="0.2">
      <c r="A5353" t="s">
        <v>2984</v>
      </c>
      <c r="B5353" t="s">
        <v>2988</v>
      </c>
      <c r="C5353">
        <v>32906</v>
      </c>
      <c r="D5353" s="5">
        <v>45320</v>
      </c>
      <c r="E5353" t="s">
        <v>56</v>
      </c>
      <c r="F5353">
        <v>127.2</v>
      </c>
      <c r="I5353">
        <v>1812790</v>
      </c>
      <c r="J5353" t="s">
        <v>57</v>
      </c>
      <c r="K5353">
        <v>127.2</v>
      </c>
      <c r="L5353" s="5">
        <v>45348</v>
      </c>
      <c r="M5353" s="5">
        <v>45359</v>
      </c>
      <c r="N5353">
        <v>10</v>
      </c>
      <c r="O5353">
        <v>1272</v>
      </c>
      <c r="P5353">
        <v>127.2</v>
      </c>
      <c r="Q5353">
        <v>0.65644832513912155</v>
      </c>
    </row>
    <row r="5354" spans="1:17" x14ac:dyDescent="0.2">
      <c r="A5354" t="s">
        <v>4385</v>
      </c>
      <c r="B5354" t="s">
        <v>4462</v>
      </c>
      <c r="C5354" t="s">
        <v>4463</v>
      </c>
      <c r="D5354" s="5">
        <v>45464</v>
      </c>
      <c r="E5354" t="s">
        <v>167</v>
      </c>
      <c r="F5354">
        <v>6</v>
      </c>
      <c r="I5354">
        <v>1092425</v>
      </c>
      <c r="J5354" t="s">
        <v>63</v>
      </c>
      <c r="K5354">
        <v>6</v>
      </c>
      <c r="L5354" s="5">
        <v>45464</v>
      </c>
      <c r="P5354">
        <v>6</v>
      </c>
      <c r="Q5354">
        <v>0.65648940102919673</v>
      </c>
    </row>
    <row r="5355" spans="1:17" x14ac:dyDescent="0.2">
      <c r="A5355" t="s">
        <v>5950</v>
      </c>
      <c r="B5355" t="s">
        <v>7317</v>
      </c>
      <c r="C5355" t="s">
        <v>7318</v>
      </c>
      <c r="D5355" s="5">
        <v>45443</v>
      </c>
      <c r="E5355" t="s">
        <v>167</v>
      </c>
      <c r="F5355">
        <v>49.16</v>
      </c>
      <c r="I5355">
        <v>1087333</v>
      </c>
      <c r="J5355" t="s">
        <v>63</v>
      </c>
      <c r="K5355" s="6">
        <v>2640.41</v>
      </c>
      <c r="L5355" s="5">
        <v>45443</v>
      </c>
      <c r="P5355">
        <v>35.869999999999997</v>
      </c>
      <c r="Q5355">
        <v>0.65654462316257556</v>
      </c>
    </row>
    <row r="5356" spans="1:17" x14ac:dyDescent="0.2">
      <c r="A5356" t="s">
        <v>224</v>
      </c>
      <c r="B5356" t="s">
        <v>225</v>
      </c>
      <c r="C5356" t="s">
        <v>236</v>
      </c>
      <c r="D5356" s="5">
        <v>45257</v>
      </c>
      <c r="E5356" t="s">
        <v>69</v>
      </c>
      <c r="F5356" s="6">
        <v>9825.0499999999993</v>
      </c>
      <c r="G5356" s="5">
        <v>45226</v>
      </c>
      <c r="H5356" s="5">
        <v>45257</v>
      </c>
      <c r="I5356">
        <v>1804232</v>
      </c>
      <c r="J5356" t="s">
        <v>57</v>
      </c>
      <c r="K5356" s="6">
        <v>39162.080000000002</v>
      </c>
      <c r="L5356" s="5">
        <v>45264</v>
      </c>
      <c r="M5356" s="5">
        <v>45272</v>
      </c>
      <c r="N5356">
        <v>7</v>
      </c>
      <c r="O5356">
        <v>274134.56</v>
      </c>
      <c r="P5356">
        <v>3073.79</v>
      </c>
      <c r="Q5356">
        <v>0.65686439935919783</v>
      </c>
    </row>
    <row r="5357" spans="1:17" x14ac:dyDescent="0.2">
      <c r="A5357" t="s">
        <v>8719</v>
      </c>
      <c r="B5357" t="s">
        <v>8744</v>
      </c>
      <c r="C5357" t="s">
        <v>8745</v>
      </c>
      <c r="D5357" s="5">
        <v>45142</v>
      </c>
      <c r="E5357" t="s">
        <v>167</v>
      </c>
      <c r="F5357">
        <v>41.97</v>
      </c>
      <c r="I5357">
        <v>1008192</v>
      </c>
      <c r="J5357" t="s">
        <v>63</v>
      </c>
      <c r="K5357" s="6">
        <v>1387.82</v>
      </c>
      <c r="L5357" s="5">
        <v>45142</v>
      </c>
      <c r="P5357">
        <v>41.97</v>
      </c>
      <c r="Q5357">
        <v>0.65694771626557069</v>
      </c>
    </row>
    <row r="5358" spans="1:17" x14ac:dyDescent="0.2">
      <c r="A5358" t="s">
        <v>10313</v>
      </c>
      <c r="B5358" t="s">
        <v>10316</v>
      </c>
      <c r="C5358" t="s">
        <v>10317</v>
      </c>
      <c r="D5358" s="5">
        <v>45112</v>
      </c>
      <c r="E5358" t="s">
        <v>167</v>
      </c>
      <c r="F5358">
        <v>33.049999999999997</v>
      </c>
      <c r="I5358">
        <v>1000449</v>
      </c>
      <c r="J5358" t="s">
        <v>63</v>
      </c>
      <c r="K5358">
        <v>90.32</v>
      </c>
      <c r="L5358" s="5">
        <v>45112</v>
      </c>
      <c r="P5358">
        <v>33.049999999999997</v>
      </c>
      <c r="Q5358">
        <v>0.65738152328727095</v>
      </c>
    </row>
    <row r="5359" spans="1:17" x14ac:dyDescent="0.2">
      <c r="A5359" t="s">
        <v>64</v>
      </c>
      <c r="B5359" t="s">
        <v>65</v>
      </c>
      <c r="C5359">
        <v>45101</v>
      </c>
      <c r="D5359" s="5">
        <v>45230</v>
      </c>
      <c r="E5359" t="s">
        <v>56</v>
      </c>
      <c r="F5359" s="6">
        <v>3192</v>
      </c>
      <c r="I5359">
        <v>598653</v>
      </c>
      <c r="J5359" t="s">
        <v>62</v>
      </c>
      <c r="K5359" s="6">
        <v>6045</v>
      </c>
      <c r="L5359" s="5">
        <v>45257</v>
      </c>
      <c r="P5359">
        <v>3503.22</v>
      </c>
      <c r="Q5359">
        <v>0.65743006411904215</v>
      </c>
    </row>
    <row r="5360" spans="1:17" x14ac:dyDescent="0.2">
      <c r="A5360" t="s">
        <v>3099</v>
      </c>
      <c r="B5360" t="s">
        <v>3100</v>
      </c>
      <c r="C5360" t="s">
        <v>3101</v>
      </c>
      <c r="D5360" s="5">
        <v>45393</v>
      </c>
      <c r="E5360" t="s">
        <v>56</v>
      </c>
      <c r="F5360">
        <v>500</v>
      </c>
      <c r="I5360">
        <v>1817621</v>
      </c>
      <c r="J5360" t="s">
        <v>57</v>
      </c>
      <c r="K5360">
        <v>500</v>
      </c>
      <c r="L5360" s="5">
        <v>45397</v>
      </c>
      <c r="P5360">
        <v>500</v>
      </c>
      <c r="Q5360">
        <v>0.65755106907594452</v>
      </c>
    </row>
    <row r="5361" spans="1:17" x14ac:dyDescent="0.2">
      <c r="A5361" t="s">
        <v>9900</v>
      </c>
      <c r="B5361" t="s">
        <v>9910</v>
      </c>
      <c r="C5361">
        <v>757001282129</v>
      </c>
      <c r="D5361" s="5">
        <v>45169</v>
      </c>
      <c r="E5361" t="s">
        <v>56</v>
      </c>
      <c r="F5361">
        <v>275.97000000000003</v>
      </c>
      <c r="I5361">
        <v>589065</v>
      </c>
      <c r="J5361" t="s">
        <v>62</v>
      </c>
      <c r="K5361">
        <v>997.3</v>
      </c>
      <c r="L5361" s="5">
        <v>45181</v>
      </c>
      <c r="P5361">
        <v>275.97000000000003</v>
      </c>
      <c r="Q5361">
        <v>0.65758362044452123</v>
      </c>
    </row>
    <row r="5362" spans="1:17" x14ac:dyDescent="0.2">
      <c r="A5362" t="s">
        <v>2743</v>
      </c>
      <c r="B5362" t="s">
        <v>2762</v>
      </c>
      <c r="C5362" t="s">
        <v>2763</v>
      </c>
      <c r="D5362" s="5">
        <v>45383</v>
      </c>
      <c r="E5362" t="s">
        <v>167</v>
      </c>
      <c r="F5362">
        <v>58.17</v>
      </c>
      <c r="I5362">
        <v>1071323</v>
      </c>
      <c r="J5362" t="s">
        <v>63</v>
      </c>
      <c r="K5362">
        <v>58.17</v>
      </c>
      <c r="L5362" s="5">
        <v>45383</v>
      </c>
      <c r="P5362">
        <v>58.17</v>
      </c>
      <c r="Q5362">
        <v>0.65758497241908243</v>
      </c>
    </row>
    <row r="5363" spans="1:17" x14ac:dyDescent="0.2">
      <c r="A5363" t="s">
        <v>481</v>
      </c>
      <c r="B5363" t="s">
        <v>548</v>
      </c>
      <c r="C5363" t="s">
        <v>1088</v>
      </c>
      <c r="D5363" s="5">
        <v>45215</v>
      </c>
      <c r="E5363" t="s">
        <v>484</v>
      </c>
      <c r="F5363">
        <v>11</v>
      </c>
      <c r="I5363">
        <v>72141</v>
      </c>
      <c r="J5363" t="s">
        <v>485</v>
      </c>
      <c r="K5363" s="6">
        <v>621809.21</v>
      </c>
      <c r="L5363" s="5">
        <v>45231</v>
      </c>
      <c r="P5363">
        <v>11</v>
      </c>
      <c r="Q5363">
        <v>0.65771679829582574</v>
      </c>
    </row>
    <row r="5364" spans="1:17" x14ac:dyDescent="0.2">
      <c r="A5364" t="s">
        <v>2994</v>
      </c>
      <c r="B5364" t="s">
        <v>2999</v>
      </c>
      <c r="C5364" t="s">
        <v>3028</v>
      </c>
      <c r="D5364" s="5">
        <v>45313</v>
      </c>
      <c r="E5364" t="s">
        <v>69</v>
      </c>
      <c r="F5364">
        <v>514.04</v>
      </c>
      <c r="G5364" s="5">
        <v>45282</v>
      </c>
      <c r="H5364" s="5">
        <v>45313</v>
      </c>
      <c r="I5364">
        <v>1809659</v>
      </c>
      <c r="J5364" t="s">
        <v>57</v>
      </c>
      <c r="K5364">
        <v>514.04</v>
      </c>
      <c r="L5364" s="5">
        <v>45320</v>
      </c>
      <c r="M5364" s="5">
        <v>45331</v>
      </c>
      <c r="N5364">
        <v>10</v>
      </c>
      <c r="O5364">
        <v>5140.3999999999996</v>
      </c>
      <c r="P5364">
        <v>514.04</v>
      </c>
      <c r="Q5364">
        <v>0.65790842217197698</v>
      </c>
    </row>
    <row r="5365" spans="1:17" x14ac:dyDescent="0.2">
      <c r="A5365" t="s">
        <v>11112</v>
      </c>
      <c r="B5365" t="s">
        <v>11381</v>
      </c>
      <c r="C5365" t="s">
        <v>11382</v>
      </c>
      <c r="D5365" s="5">
        <v>45385</v>
      </c>
      <c r="E5365" t="s">
        <v>167</v>
      </c>
      <c r="F5365">
        <v>29.63</v>
      </c>
      <c r="I5365">
        <v>1072251</v>
      </c>
      <c r="J5365" t="s">
        <v>63</v>
      </c>
      <c r="K5365">
        <v>82.69</v>
      </c>
      <c r="L5365" s="5">
        <v>45386</v>
      </c>
      <c r="P5365">
        <v>29.63</v>
      </c>
      <c r="Q5365">
        <v>0.65794334540060428</v>
      </c>
    </row>
    <row r="5366" spans="1:17" x14ac:dyDescent="0.2">
      <c r="A5366" t="s">
        <v>5950</v>
      </c>
      <c r="B5366" t="s">
        <v>6545</v>
      </c>
      <c r="C5366" t="s">
        <v>6546</v>
      </c>
      <c r="D5366" s="5">
        <v>45252</v>
      </c>
      <c r="E5366" t="s">
        <v>167</v>
      </c>
      <c r="F5366">
        <v>72.319999999999993</v>
      </c>
      <c r="I5366">
        <v>1037759</v>
      </c>
      <c r="J5366" t="s">
        <v>63</v>
      </c>
      <c r="K5366" s="6">
        <v>4652.67</v>
      </c>
      <c r="L5366" s="5">
        <v>45256</v>
      </c>
      <c r="P5366">
        <v>52.79</v>
      </c>
      <c r="Q5366">
        <v>0.65798466371931408</v>
      </c>
    </row>
    <row r="5367" spans="1:17" x14ac:dyDescent="0.2">
      <c r="A5367" t="s">
        <v>11681</v>
      </c>
      <c r="B5367" t="s">
        <v>11704</v>
      </c>
      <c r="C5367" t="s">
        <v>11705</v>
      </c>
      <c r="D5367" s="5">
        <v>45450</v>
      </c>
      <c r="E5367" t="s">
        <v>167</v>
      </c>
      <c r="F5367">
        <v>25.21</v>
      </c>
      <c r="I5367">
        <v>1089122</v>
      </c>
      <c r="J5367" t="s">
        <v>63</v>
      </c>
      <c r="K5367">
        <v>25.21</v>
      </c>
      <c r="L5367" s="5">
        <v>45452</v>
      </c>
      <c r="P5367">
        <v>25.21</v>
      </c>
      <c r="Q5367">
        <v>0.65806321343591867</v>
      </c>
    </row>
    <row r="5368" spans="1:17" x14ac:dyDescent="0.2">
      <c r="A5368" t="s">
        <v>2378</v>
      </c>
      <c r="B5368">
        <v>10045</v>
      </c>
      <c r="C5368">
        <v>121076</v>
      </c>
      <c r="D5368" s="5">
        <v>45166</v>
      </c>
      <c r="E5368" t="s">
        <v>56</v>
      </c>
      <c r="F5368">
        <v>463.03</v>
      </c>
      <c r="I5368">
        <v>590314</v>
      </c>
      <c r="J5368" t="s">
        <v>62</v>
      </c>
      <c r="K5368" s="6">
        <v>3945.61</v>
      </c>
      <c r="L5368" s="5">
        <v>45191</v>
      </c>
      <c r="P5368">
        <v>490.81</v>
      </c>
      <c r="Q5368">
        <v>0.65807921860604623</v>
      </c>
    </row>
    <row r="5369" spans="1:17" x14ac:dyDescent="0.2">
      <c r="A5369" t="s">
        <v>481</v>
      </c>
      <c r="B5369" t="s">
        <v>617</v>
      </c>
      <c r="C5369" t="s">
        <v>1255</v>
      </c>
      <c r="D5369" s="5">
        <v>45246</v>
      </c>
      <c r="E5369" t="s">
        <v>484</v>
      </c>
      <c r="F5369">
        <v>598.89</v>
      </c>
      <c r="I5369">
        <v>72355</v>
      </c>
      <c r="J5369" t="s">
        <v>485</v>
      </c>
      <c r="K5369" s="6">
        <v>742486.18</v>
      </c>
      <c r="L5369" s="5">
        <v>45260</v>
      </c>
      <c r="P5369">
        <v>598.89</v>
      </c>
      <c r="Q5369">
        <v>0.65811068146065366</v>
      </c>
    </row>
    <row r="5370" spans="1:17" x14ac:dyDescent="0.2">
      <c r="A5370" t="s">
        <v>7492</v>
      </c>
      <c r="B5370" t="s">
        <v>7493</v>
      </c>
      <c r="C5370">
        <v>94238</v>
      </c>
      <c r="D5370" s="5">
        <v>45107</v>
      </c>
      <c r="E5370" t="s">
        <v>56</v>
      </c>
      <c r="F5370" s="6">
        <v>2550</v>
      </c>
      <c r="I5370">
        <v>1793090</v>
      </c>
      <c r="J5370" t="s">
        <v>57</v>
      </c>
      <c r="K5370" s="6">
        <v>2550</v>
      </c>
      <c r="L5370" s="5">
        <v>45133</v>
      </c>
      <c r="M5370" s="5">
        <v>45169</v>
      </c>
      <c r="N5370">
        <v>35</v>
      </c>
      <c r="O5370">
        <v>89250</v>
      </c>
      <c r="P5370">
        <v>2550</v>
      </c>
      <c r="Q5370">
        <v>0.65821509960542124</v>
      </c>
    </row>
    <row r="5371" spans="1:17" x14ac:dyDescent="0.2">
      <c r="A5371" t="s">
        <v>7555</v>
      </c>
      <c r="B5371" t="s">
        <v>7559</v>
      </c>
      <c r="C5371">
        <v>120050704</v>
      </c>
      <c r="D5371" s="5">
        <v>45250</v>
      </c>
      <c r="E5371" t="s">
        <v>56</v>
      </c>
      <c r="F5371">
        <v>207.74</v>
      </c>
      <c r="I5371">
        <v>601271</v>
      </c>
      <c r="J5371" t="s">
        <v>62</v>
      </c>
      <c r="K5371">
        <v>207.74</v>
      </c>
      <c r="L5371" s="5">
        <v>45275</v>
      </c>
      <c r="P5371">
        <v>207.74</v>
      </c>
      <c r="Q5371">
        <v>0.65841788729682582</v>
      </c>
    </row>
    <row r="5372" spans="1:17" x14ac:dyDescent="0.2">
      <c r="A5372" t="s">
        <v>481</v>
      </c>
      <c r="B5372" t="s">
        <v>728</v>
      </c>
      <c r="C5372" t="s">
        <v>1320</v>
      </c>
      <c r="D5372" s="5">
        <v>45246</v>
      </c>
      <c r="E5372" t="s">
        <v>484</v>
      </c>
      <c r="F5372">
        <v>54.03</v>
      </c>
      <c r="I5372">
        <v>72355</v>
      </c>
      <c r="J5372" t="s">
        <v>485</v>
      </c>
      <c r="K5372" s="6">
        <v>742486.18</v>
      </c>
      <c r="L5372" s="5">
        <v>45260</v>
      </c>
      <c r="P5372">
        <v>54.03</v>
      </c>
      <c r="Q5372">
        <v>0.65844337649506157</v>
      </c>
    </row>
    <row r="5373" spans="1:17" x14ac:dyDescent="0.2">
      <c r="A5373" t="s">
        <v>481</v>
      </c>
      <c r="B5373" t="s">
        <v>574</v>
      </c>
      <c r="C5373" t="s">
        <v>575</v>
      </c>
      <c r="D5373" s="5">
        <v>45123</v>
      </c>
      <c r="E5373" t="s">
        <v>484</v>
      </c>
      <c r="F5373">
        <v>650.34</v>
      </c>
      <c r="I5373">
        <v>71526</v>
      </c>
      <c r="J5373" t="s">
        <v>485</v>
      </c>
      <c r="K5373" s="6">
        <v>550660.96</v>
      </c>
      <c r="L5373" s="5">
        <v>45138</v>
      </c>
      <c r="P5373">
        <v>650.34</v>
      </c>
      <c r="Q5373">
        <v>0.65855741674365698</v>
      </c>
    </row>
    <row r="5374" spans="1:17" x14ac:dyDescent="0.2">
      <c r="A5374" t="s">
        <v>7469</v>
      </c>
      <c r="B5374" t="s">
        <v>7470</v>
      </c>
      <c r="C5374" t="s">
        <v>7471</v>
      </c>
      <c r="D5374" s="5">
        <v>45106</v>
      </c>
      <c r="E5374" t="s">
        <v>436</v>
      </c>
      <c r="F5374">
        <v>316.36</v>
      </c>
      <c r="I5374">
        <v>580130</v>
      </c>
      <c r="J5374" t="s">
        <v>62</v>
      </c>
      <c r="K5374">
        <v>316.36</v>
      </c>
      <c r="L5374" s="5">
        <v>45113</v>
      </c>
      <c r="P5374">
        <v>40.28</v>
      </c>
      <c r="Q5374">
        <v>0.6587087010038648</v>
      </c>
    </row>
    <row r="5375" spans="1:17" x14ac:dyDescent="0.2">
      <c r="A5375" t="s">
        <v>481</v>
      </c>
      <c r="B5375" t="s">
        <v>591</v>
      </c>
      <c r="C5375" t="s">
        <v>979</v>
      </c>
      <c r="D5375" s="5">
        <v>45185</v>
      </c>
      <c r="E5375" t="s">
        <v>484</v>
      </c>
      <c r="F5375">
        <v>605.49</v>
      </c>
      <c r="I5375">
        <v>71929</v>
      </c>
      <c r="J5375" t="s">
        <v>485</v>
      </c>
      <c r="K5375" s="6">
        <v>614311.01</v>
      </c>
      <c r="L5375" s="5">
        <v>45198</v>
      </c>
      <c r="P5375">
        <v>605.49</v>
      </c>
      <c r="Q5375">
        <v>0.65890352814211162</v>
      </c>
    </row>
    <row r="5376" spans="1:17" x14ac:dyDescent="0.2">
      <c r="A5376" t="s">
        <v>9856</v>
      </c>
      <c r="B5376" t="s">
        <v>9867</v>
      </c>
      <c r="C5376" t="s">
        <v>9868</v>
      </c>
      <c r="D5376" s="5">
        <v>45317</v>
      </c>
      <c r="E5376" t="s">
        <v>436</v>
      </c>
      <c r="F5376">
        <v>168.18</v>
      </c>
      <c r="I5376">
        <v>1055345</v>
      </c>
      <c r="J5376" t="s">
        <v>63</v>
      </c>
      <c r="K5376">
        <v>168.18</v>
      </c>
      <c r="L5376" s="5">
        <v>45324</v>
      </c>
      <c r="P5376">
        <v>168.18</v>
      </c>
      <c r="Q5376">
        <v>0.6590352587882029</v>
      </c>
    </row>
    <row r="5377" spans="1:17" x14ac:dyDescent="0.2">
      <c r="A5377" t="s">
        <v>11596</v>
      </c>
      <c r="B5377" t="s">
        <v>11649</v>
      </c>
      <c r="C5377" t="s">
        <v>11650</v>
      </c>
      <c r="D5377" s="5">
        <v>45366</v>
      </c>
      <c r="E5377" t="s">
        <v>167</v>
      </c>
      <c r="F5377">
        <v>40.880000000000003</v>
      </c>
      <c r="I5377">
        <v>1067043</v>
      </c>
      <c r="J5377" t="s">
        <v>63</v>
      </c>
      <c r="K5377">
        <v>40.880000000000003</v>
      </c>
      <c r="L5377" s="5">
        <v>45367</v>
      </c>
      <c r="P5377">
        <v>40.880000000000003</v>
      </c>
      <c r="Q5377">
        <v>0.65928340407734343</v>
      </c>
    </row>
    <row r="5378" spans="1:17" x14ac:dyDescent="0.2">
      <c r="A5378" t="s">
        <v>11732</v>
      </c>
      <c r="B5378" t="s">
        <v>12099</v>
      </c>
      <c r="C5378">
        <v>54764920</v>
      </c>
      <c r="D5378" s="5">
        <v>45428</v>
      </c>
      <c r="E5378" t="s">
        <v>11733</v>
      </c>
      <c r="F5378">
        <v>224.55</v>
      </c>
      <c r="I5378">
        <v>1089342</v>
      </c>
      <c r="J5378" t="s">
        <v>63</v>
      </c>
      <c r="K5378" s="6">
        <v>58192.91</v>
      </c>
      <c r="L5378" s="5">
        <v>45453</v>
      </c>
      <c r="P5378">
        <v>224.55</v>
      </c>
      <c r="Q5378">
        <v>0.65948151935768895</v>
      </c>
    </row>
    <row r="5379" spans="1:17" x14ac:dyDescent="0.2">
      <c r="A5379" t="s">
        <v>481</v>
      </c>
      <c r="B5379" t="s">
        <v>682</v>
      </c>
      <c r="C5379" t="s">
        <v>683</v>
      </c>
      <c r="D5379" s="5">
        <v>45123</v>
      </c>
      <c r="E5379" t="s">
        <v>484</v>
      </c>
      <c r="F5379" s="6">
        <v>2972.4</v>
      </c>
      <c r="I5379">
        <v>71526</v>
      </c>
      <c r="J5379" t="s">
        <v>485</v>
      </c>
      <c r="K5379" s="6">
        <v>550660.96</v>
      </c>
      <c r="L5379" s="5">
        <v>45138</v>
      </c>
      <c r="P5379">
        <v>2866.29</v>
      </c>
      <c r="Q5379">
        <v>0.6595249513955741</v>
      </c>
    </row>
    <row r="5380" spans="1:17" x14ac:dyDescent="0.2">
      <c r="A5380" t="s">
        <v>5950</v>
      </c>
      <c r="B5380" t="s">
        <v>6305</v>
      </c>
      <c r="C5380" t="s">
        <v>6306</v>
      </c>
      <c r="D5380" s="5">
        <v>45209</v>
      </c>
      <c r="E5380" t="s">
        <v>167</v>
      </c>
      <c r="F5380">
        <v>74.53</v>
      </c>
      <c r="I5380">
        <v>1025077</v>
      </c>
      <c r="J5380" t="s">
        <v>63</v>
      </c>
      <c r="K5380" s="6">
        <v>4711.13</v>
      </c>
      <c r="L5380" s="5">
        <v>45209</v>
      </c>
      <c r="P5380">
        <v>54.42</v>
      </c>
      <c r="Q5380">
        <v>0.65963715606580786</v>
      </c>
    </row>
    <row r="5381" spans="1:17" x14ac:dyDescent="0.2">
      <c r="A5381" t="s">
        <v>2773</v>
      </c>
      <c r="B5381">
        <v>79509</v>
      </c>
      <c r="C5381">
        <v>132795</v>
      </c>
      <c r="D5381" s="5">
        <v>45119</v>
      </c>
      <c r="E5381" t="s">
        <v>56</v>
      </c>
      <c r="F5381">
        <v>774.9</v>
      </c>
      <c r="I5381">
        <v>584080</v>
      </c>
      <c r="J5381" t="s">
        <v>62</v>
      </c>
      <c r="K5381" s="6">
        <v>7644.1</v>
      </c>
      <c r="L5381" s="5">
        <v>45145</v>
      </c>
      <c r="P5381">
        <v>821.39</v>
      </c>
      <c r="Q5381">
        <v>0.65974249836770582</v>
      </c>
    </row>
    <row r="5382" spans="1:17" x14ac:dyDescent="0.2">
      <c r="A5382" t="s">
        <v>10828</v>
      </c>
      <c r="B5382" t="s">
        <v>10833</v>
      </c>
      <c r="C5382" t="s">
        <v>10834</v>
      </c>
      <c r="D5382" s="5">
        <v>45175</v>
      </c>
      <c r="E5382" t="s">
        <v>436</v>
      </c>
      <c r="F5382">
        <v>52.28</v>
      </c>
      <c r="I5382">
        <v>588771</v>
      </c>
      <c r="J5382" t="s">
        <v>62</v>
      </c>
      <c r="K5382">
        <v>52.28</v>
      </c>
      <c r="L5382" s="5">
        <v>45180</v>
      </c>
      <c r="P5382">
        <v>52.28</v>
      </c>
      <c r="Q5382">
        <v>0.66016393493874359</v>
      </c>
    </row>
    <row r="5383" spans="1:17" x14ac:dyDescent="0.2">
      <c r="A5383" t="s">
        <v>11732</v>
      </c>
      <c r="B5383" t="s">
        <v>11900</v>
      </c>
      <c r="C5383">
        <v>53488485</v>
      </c>
      <c r="D5383" s="5">
        <v>45259</v>
      </c>
      <c r="E5383" t="s">
        <v>11733</v>
      </c>
      <c r="F5383">
        <v>412.34</v>
      </c>
      <c r="I5383">
        <v>602567</v>
      </c>
      <c r="J5383" t="s">
        <v>62</v>
      </c>
      <c r="K5383" s="6">
        <v>78296.44</v>
      </c>
      <c r="L5383" s="5">
        <v>45287</v>
      </c>
      <c r="P5383">
        <v>412.34</v>
      </c>
      <c r="Q5383">
        <v>0.66021444005555252</v>
      </c>
    </row>
    <row r="5384" spans="1:17" x14ac:dyDescent="0.2">
      <c r="A5384" t="s">
        <v>481</v>
      </c>
      <c r="B5384" t="s">
        <v>536</v>
      </c>
      <c r="C5384" t="s">
        <v>782</v>
      </c>
      <c r="D5384" s="5">
        <v>45154</v>
      </c>
      <c r="E5384" t="s">
        <v>484</v>
      </c>
      <c r="F5384">
        <v>757.9</v>
      </c>
      <c r="I5384">
        <v>71731</v>
      </c>
      <c r="J5384" t="s">
        <v>485</v>
      </c>
      <c r="K5384" s="6">
        <v>681080.54</v>
      </c>
      <c r="L5384" s="5">
        <v>45169</v>
      </c>
      <c r="P5384">
        <v>757.9</v>
      </c>
      <c r="Q5384">
        <v>0.66033877895604864</v>
      </c>
    </row>
    <row r="5385" spans="1:17" x14ac:dyDescent="0.2">
      <c r="A5385" t="s">
        <v>11112</v>
      </c>
      <c r="B5385" t="s">
        <v>11407</v>
      </c>
      <c r="C5385" t="s">
        <v>11408</v>
      </c>
      <c r="D5385" s="5">
        <v>45413</v>
      </c>
      <c r="E5385" t="s">
        <v>167</v>
      </c>
      <c r="F5385">
        <v>32.04</v>
      </c>
      <c r="I5385">
        <v>1079984</v>
      </c>
      <c r="J5385" t="s">
        <v>63</v>
      </c>
      <c r="K5385">
        <v>150.63999999999999</v>
      </c>
      <c r="L5385" s="5">
        <v>45413</v>
      </c>
      <c r="P5385">
        <v>32.04</v>
      </c>
      <c r="Q5385">
        <v>0.66038805506992326</v>
      </c>
    </row>
    <row r="5386" spans="1:17" x14ac:dyDescent="0.2">
      <c r="A5386" t="s">
        <v>481</v>
      </c>
      <c r="B5386" t="s">
        <v>593</v>
      </c>
      <c r="C5386" t="s">
        <v>820</v>
      </c>
      <c r="D5386" s="5">
        <v>45154</v>
      </c>
      <c r="E5386" t="s">
        <v>484</v>
      </c>
      <c r="F5386">
        <v>82.62</v>
      </c>
      <c r="I5386">
        <v>71731</v>
      </c>
      <c r="J5386" t="s">
        <v>485</v>
      </c>
      <c r="K5386" s="6">
        <v>681080.54</v>
      </c>
      <c r="L5386" s="5">
        <v>45169</v>
      </c>
      <c r="P5386">
        <v>82.62</v>
      </c>
      <c r="Q5386">
        <v>0.66113929804758809</v>
      </c>
    </row>
    <row r="5387" spans="1:17" x14ac:dyDescent="0.2">
      <c r="A5387" t="s">
        <v>481</v>
      </c>
      <c r="B5387" t="s">
        <v>730</v>
      </c>
      <c r="C5387" t="s">
        <v>1893</v>
      </c>
      <c r="D5387" s="5">
        <v>45367</v>
      </c>
      <c r="E5387" t="s">
        <v>484</v>
      </c>
      <c r="F5387">
        <v>168.18</v>
      </c>
      <c r="I5387">
        <v>73273</v>
      </c>
      <c r="J5387" t="s">
        <v>485</v>
      </c>
      <c r="K5387" s="6">
        <v>689219.2</v>
      </c>
      <c r="L5387" s="5">
        <v>45380</v>
      </c>
      <c r="P5387">
        <v>23.85</v>
      </c>
      <c r="Q5387">
        <v>0.66115853417059556</v>
      </c>
    </row>
    <row r="5388" spans="1:17" x14ac:dyDescent="0.2">
      <c r="A5388" t="s">
        <v>481</v>
      </c>
      <c r="B5388" t="s">
        <v>510</v>
      </c>
      <c r="C5388" t="s">
        <v>1621</v>
      </c>
      <c r="D5388" s="5">
        <v>45338</v>
      </c>
      <c r="E5388" t="s">
        <v>484</v>
      </c>
      <c r="F5388">
        <v>549.98</v>
      </c>
      <c r="I5388">
        <v>73041</v>
      </c>
      <c r="J5388" t="s">
        <v>485</v>
      </c>
      <c r="K5388" s="6">
        <v>802703.69</v>
      </c>
      <c r="L5388" s="5">
        <v>45351</v>
      </c>
      <c r="P5388">
        <v>549.98</v>
      </c>
      <c r="Q5388">
        <v>0.66145272413161849</v>
      </c>
    </row>
    <row r="5389" spans="1:17" x14ac:dyDescent="0.2">
      <c r="A5389" t="s">
        <v>481</v>
      </c>
      <c r="B5389" t="s">
        <v>694</v>
      </c>
      <c r="C5389" t="s">
        <v>1584</v>
      </c>
      <c r="D5389" s="5">
        <v>45307</v>
      </c>
      <c r="E5389" t="s">
        <v>484</v>
      </c>
      <c r="F5389">
        <v>477.78</v>
      </c>
      <c r="I5389">
        <v>72804</v>
      </c>
      <c r="J5389" t="s">
        <v>485</v>
      </c>
      <c r="K5389" s="6">
        <v>577784.27</v>
      </c>
      <c r="L5389" s="5">
        <v>45322</v>
      </c>
      <c r="P5389">
        <v>477.78</v>
      </c>
      <c r="Q5389">
        <v>0.66184780169247037</v>
      </c>
    </row>
    <row r="5390" spans="1:17" x14ac:dyDescent="0.2">
      <c r="A5390" t="s">
        <v>2378</v>
      </c>
      <c r="B5390">
        <v>10045</v>
      </c>
      <c r="C5390">
        <v>126806</v>
      </c>
      <c r="D5390" s="5">
        <v>45399</v>
      </c>
      <c r="E5390" t="s">
        <v>56</v>
      </c>
      <c r="F5390">
        <v>847.63</v>
      </c>
      <c r="I5390">
        <v>1082233</v>
      </c>
      <c r="J5390" t="s">
        <v>63</v>
      </c>
      <c r="K5390" s="6">
        <v>14872.7</v>
      </c>
      <c r="L5390" s="5">
        <v>45425</v>
      </c>
      <c r="P5390">
        <v>930.27</v>
      </c>
      <c r="Q5390">
        <v>0.6618793010253039</v>
      </c>
    </row>
    <row r="5391" spans="1:17" x14ac:dyDescent="0.2">
      <c r="A5391" t="s">
        <v>9783</v>
      </c>
      <c r="B5391" t="s">
        <v>9792</v>
      </c>
      <c r="C5391" t="s">
        <v>9793</v>
      </c>
      <c r="D5391" s="5">
        <v>45324</v>
      </c>
      <c r="E5391" t="s">
        <v>436</v>
      </c>
      <c r="F5391">
        <v>384.6</v>
      </c>
      <c r="I5391">
        <v>1056411</v>
      </c>
      <c r="J5391" t="s">
        <v>63</v>
      </c>
      <c r="K5391">
        <v>384.6</v>
      </c>
      <c r="L5391" s="5">
        <v>45328</v>
      </c>
      <c r="P5391">
        <v>384.6</v>
      </c>
      <c r="Q5391">
        <v>0.66209634519017646</v>
      </c>
    </row>
    <row r="5392" spans="1:17" x14ac:dyDescent="0.2">
      <c r="A5392" t="s">
        <v>4279</v>
      </c>
      <c r="B5392" t="s">
        <v>4374</v>
      </c>
      <c r="C5392" t="s">
        <v>4377</v>
      </c>
      <c r="D5392" s="5">
        <v>45197</v>
      </c>
      <c r="E5392" t="s">
        <v>69</v>
      </c>
      <c r="F5392">
        <v>200</v>
      </c>
      <c r="G5392" s="5">
        <v>45166</v>
      </c>
      <c r="H5392" s="5">
        <v>45197</v>
      </c>
      <c r="I5392">
        <v>1798821</v>
      </c>
      <c r="J5392" t="s">
        <v>57</v>
      </c>
      <c r="K5392">
        <v>200</v>
      </c>
      <c r="L5392" s="5">
        <v>45201</v>
      </c>
      <c r="M5392" s="5">
        <v>45210</v>
      </c>
      <c r="N5392">
        <v>8</v>
      </c>
      <c r="O5392">
        <v>1600</v>
      </c>
      <c r="P5392">
        <v>200</v>
      </c>
      <c r="Q5392">
        <v>0.6621037345788382</v>
      </c>
    </row>
    <row r="5393" spans="1:17" x14ac:dyDescent="0.2">
      <c r="A5393" t="s">
        <v>2743</v>
      </c>
      <c r="B5393" t="s">
        <v>2754</v>
      </c>
      <c r="C5393" t="s">
        <v>2755</v>
      </c>
      <c r="D5393" s="5">
        <v>45266</v>
      </c>
      <c r="E5393" t="s">
        <v>167</v>
      </c>
      <c r="F5393">
        <v>38.729999999999997</v>
      </c>
      <c r="I5393">
        <v>1041030</v>
      </c>
      <c r="J5393" t="s">
        <v>63</v>
      </c>
      <c r="K5393">
        <v>38.729999999999997</v>
      </c>
      <c r="L5393" s="5">
        <v>45266</v>
      </c>
      <c r="P5393">
        <v>38.729999999999997</v>
      </c>
      <c r="Q5393">
        <v>0.66268890374929901</v>
      </c>
    </row>
    <row r="5394" spans="1:17" x14ac:dyDescent="0.2">
      <c r="A5394" t="s">
        <v>5950</v>
      </c>
      <c r="B5394" t="s">
        <v>6321</v>
      </c>
      <c r="C5394" t="s">
        <v>6322</v>
      </c>
      <c r="D5394" s="5">
        <v>45209</v>
      </c>
      <c r="E5394" t="s">
        <v>167</v>
      </c>
      <c r="F5394">
        <v>122.68</v>
      </c>
      <c r="I5394">
        <v>1025077</v>
      </c>
      <c r="J5394" t="s">
        <v>63</v>
      </c>
      <c r="K5394" s="6">
        <v>4711.13</v>
      </c>
      <c r="L5394" s="5">
        <v>45209</v>
      </c>
      <c r="P5394">
        <v>89.57</v>
      </c>
      <c r="Q5394">
        <v>0.66278868575249295</v>
      </c>
    </row>
    <row r="5395" spans="1:17" x14ac:dyDescent="0.2">
      <c r="A5395" t="s">
        <v>481</v>
      </c>
      <c r="B5395" t="s">
        <v>631</v>
      </c>
      <c r="C5395" t="s">
        <v>1976</v>
      </c>
      <c r="D5395" s="5">
        <v>45398</v>
      </c>
      <c r="E5395" t="s">
        <v>484</v>
      </c>
      <c r="F5395">
        <v>219.1</v>
      </c>
      <c r="I5395">
        <v>73470</v>
      </c>
      <c r="J5395" t="s">
        <v>485</v>
      </c>
      <c r="K5395" s="6">
        <v>721437.7</v>
      </c>
      <c r="L5395" s="5">
        <v>45412</v>
      </c>
      <c r="P5395">
        <v>219.1</v>
      </c>
      <c r="Q5395">
        <v>0.66310444077451935</v>
      </c>
    </row>
    <row r="5396" spans="1:17" x14ac:dyDescent="0.2">
      <c r="A5396" t="s">
        <v>7785</v>
      </c>
      <c r="B5396" t="s">
        <v>7786</v>
      </c>
      <c r="C5396">
        <v>22862</v>
      </c>
      <c r="D5396" s="5">
        <v>45198</v>
      </c>
      <c r="E5396" t="s">
        <v>56</v>
      </c>
      <c r="F5396" s="6">
        <v>1568</v>
      </c>
      <c r="I5396">
        <v>1801103</v>
      </c>
      <c r="J5396" t="s">
        <v>57</v>
      </c>
      <c r="K5396" s="6">
        <v>3858</v>
      </c>
      <c r="L5396" s="5">
        <v>45224</v>
      </c>
      <c r="M5396" s="5">
        <v>45237</v>
      </c>
      <c r="N5396">
        <v>12</v>
      </c>
      <c r="O5396">
        <v>46296</v>
      </c>
      <c r="P5396">
        <v>1662.08</v>
      </c>
      <c r="Q5396">
        <v>0.66313832382987281</v>
      </c>
    </row>
    <row r="5397" spans="1:17" x14ac:dyDescent="0.2">
      <c r="A5397" t="s">
        <v>4486</v>
      </c>
      <c r="B5397" t="s">
        <v>4487</v>
      </c>
      <c r="C5397" t="s">
        <v>4488</v>
      </c>
      <c r="D5397" s="5">
        <v>45238</v>
      </c>
      <c r="E5397" t="s">
        <v>436</v>
      </c>
      <c r="F5397">
        <v>754.94</v>
      </c>
      <c r="I5397">
        <v>597613</v>
      </c>
      <c r="J5397" t="s">
        <v>62</v>
      </c>
      <c r="K5397">
        <v>754.94</v>
      </c>
      <c r="L5397" s="5">
        <v>45246</v>
      </c>
      <c r="P5397">
        <v>754.94</v>
      </c>
      <c r="Q5397">
        <v>0.66325788829342613</v>
      </c>
    </row>
    <row r="5398" spans="1:17" x14ac:dyDescent="0.2">
      <c r="A5398" t="s">
        <v>8429</v>
      </c>
      <c r="B5398" t="s">
        <v>8430</v>
      </c>
      <c r="C5398" t="s">
        <v>8431</v>
      </c>
      <c r="D5398" s="5">
        <v>45128</v>
      </c>
      <c r="E5398" t="s">
        <v>436</v>
      </c>
      <c r="F5398">
        <v>209.6</v>
      </c>
      <c r="I5398">
        <v>582935</v>
      </c>
      <c r="J5398" t="s">
        <v>62</v>
      </c>
      <c r="K5398">
        <v>209.6</v>
      </c>
      <c r="L5398" s="5">
        <v>45134</v>
      </c>
      <c r="P5398">
        <v>189.87</v>
      </c>
      <c r="Q5398">
        <v>0.66335341815060134</v>
      </c>
    </row>
    <row r="5399" spans="1:17" x14ac:dyDescent="0.2">
      <c r="A5399" t="s">
        <v>481</v>
      </c>
      <c r="B5399" t="s">
        <v>492</v>
      </c>
      <c r="C5399" t="s">
        <v>2040</v>
      </c>
      <c r="D5399" s="5">
        <v>45428</v>
      </c>
      <c r="E5399" t="s">
        <v>484</v>
      </c>
      <c r="F5399">
        <v>768.27</v>
      </c>
      <c r="I5399">
        <v>73668</v>
      </c>
      <c r="J5399" t="s">
        <v>485</v>
      </c>
      <c r="K5399" s="6">
        <v>792952.19</v>
      </c>
      <c r="L5399" s="5">
        <v>45442</v>
      </c>
      <c r="P5399">
        <v>476.34</v>
      </c>
      <c r="Q5399">
        <v>0.66361538581240109</v>
      </c>
    </row>
    <row r="5400" spans="1:17" x14ac:dyDescent="0.2">
      <c r="A5400" t="s">
        <v>11037</v>
      </c>
      <c r="B5400" t="s">
        <v>11104</v>
      </c>
      <c r="C5400" t="s">
        <v>11105</v>
      </c>
      <c r="D5400" s="5">
        <v>45436</v>
      </c>
      <c r="E5400" t="s">
        <v>167</v>
      </c>
      <c r="F5400">
        <v>85.5</v>
      </c>
      <c r="I5400">
        <v>1085704</v>
      </c>
      <c r="J5400" t="s">
        <v>63</v>
      </c>
      <c r="K5400">
        <v>237.38</v>
      </c>
      <c r="L5400" s="5">
        <v>45436</v>
      </c>
      <c r="P5400">
        <v>85.5</v>
      </c>
      <c r="Q5400">
        <v>0.66362203434101985</v>
      </c>
    </row>
    <row r="5401" spans="1:17" x14ac:dyDescent="0.2">
      <c r="A5401" t="s">
        <v>8719</v>
      </c>
      <c r="B5401" t="s">
        <v>8824</v>
      </c>
      <c r="C5401" t="s">
        <v>8825</v>
      </c>
      <c r="D5401" s="5">
        <v>45257</v>
      </c>
      <c r="E5401" t="s">
        <v>167</v>
      </c>
      <c r="F5401">
        <v>36.03</v>
      </c>
      <c r="I5401">
        <v>1038525</v>
      </c>
      <c r="J5401" t="s">
        <v>63</v>
      </c>
      <c r="K5401">
        <v>36.03</v>
      </c>
      <c r="L5401" s="5">
        <v>45257</v>
      </c>
      <c r="P5401">
        <v>36.03</v>
      </c>
      <c r="Q5401">
        <v>0.66371137340768793</v>
      </c>
    </row>
    <row r="5402" spans="1:17" x14ac:dyDescent="0.2">
      <c r="A5402" t="s">
        <v>3132</v>
      </c>
      <c r="B5402" t="s">
        <v>3141</v>
      </c>
      <c r="C5402" t="s">
        <v>3142</v>
      </c>
      <c r="D5402" s="5">
        <v>45422</v>
      </c>
      <c r="E5402" t="s">
        <v>436</v>
      </c>
      <c r="F5402" s="6">
        <v>1022.23</v>
      </c>
      <c r="I5402">
        <v>1083138</v>
      </c>
      <c r="J5402" t="s">
        <v>63</v>
      </c>
      <c r="K5402" s="6">
        <v>1022.23</v>
      </c>
      <c r="L5402" s="5">
        <v>45427</v>
      </c>
      <c r="P5402">
        <v>1022.23</v>
      </c>
      <c r="Q5402">
        <v>0.66377344268074345</v>
      </c>
    </row>
    <row r="5403" spans="1:17" x14ac:dyDescent="0.2">
      <c r="A5403" t="s">
        <v>481</v>
      </c>
      <c r="B5403" t="s">
        <v>621</v>
      </c>
      <c r="C5403" t="s">
        <v>2108</v>
      </c>
      <c r="D5403" s="5">
        <v>45428</v>
      </c>
      <c r="E5403" t="s">
        <v>484</v>
      </c>
      <c r="F5403">
        <v>62.99</v>
      </c>
      <c r="I5403">
        <v>73668</v>
      </c>
      <c r="J5403" t="s">
        <v>485</v>
      </c>
      <c r="K5403" s="6">
        <v>792952.19</v>
      </c>
      <c r="L5403" s="5">
        <v>45442</v>
      </c>
      <c r="P5403">
        <v>62.99</v>
      </c>
      <c r="Q5403">
        <v>0.66394274833237299</v>
      </c>
    </row>
    <row r="5404" spans="1:17" x14ac:dyDescent="0.2">
      <c r="A5404" t="s">
        <v>4818</v>
      </c>
      <c r="B5404" t="s">
        <v>5013</v>
      </c>
      <c r="C5404" t="s">
        <v>5014</v>
      </c>
      <c r="D5404" s="5">
        <v>45405</v>
      </c>
      <c r="E5404" t="s">
        <v>167</v>
      </c>
      <c r="F5404">
        <v>25.8</v>
      </c>
      <c r="I5404">
        <v>1077428</v>
      </c>
      <c r="J5404" t="s">
        <v>63</v>
      </c>
      <c r="K5404">
        <v>97.77</v>
      </c>
      <c r="L5404" s="5">
        <v>45405</v>
      </c>
      <c r="P5404">
        <v>25.8</v>
      </c>
      <c r="Q5404">
        <v>0.66395562350995507</v>
      </c>
    </row>
    <row r="5405" spans="1:17" x14ac:dyDescent="0.2">
      <c r="A5405" t="s">
        <v>3288</v>
      </c>
      <c r="B5405" t="s">
        <v>3293</v>
      </c>
      <c r="C5405" t="s">
        <v>3294</v>
      </c>
      <c r="D5405" s="5">
        <v>45334</v>
      </c>
      <c r="E5405" t="s">
        <v>436</v>
      </c>
      <c r="F5405">
        <v>101.59</v>
      </c>
      <c r="I5405">
        <v>1059234</v>
      </c>
      <c r="J5405" t="s">
        <v>63</v>
      </c>
      <c r="K5405">
        <v>101.59</v>
      </c>
      <c r="L5405" s="5">
        <v>45337</v>
      </c>
      <c r="P5405">
        <v>101.59</v>
      </c>
      <c r="Q5405">
        <v>0.66397719059303972</v>
      </c>
    </row>
    <row r="5406" spans="1:17" x14ac:dyDescent="0.2">
      <c r="A5406" t="s">
        <v>2824</v>
      </c>
      <c r="B5406" t="s">
        <v>2841</v>
      </c>
      <c r="C5406">
        <v>4177402059</v>
      </c>
      <c r="D5406" s="5">
        <v>45279</v>
      </c>
      <c r="E5406" t="s">
        <v>56</v>
      </c>
      <c r="F5406">
        <v>119.06</v>
      </c>
      <c r="I5406">
        <v>1815651</v>
      </c>
      <c r="J5406" t="s">
        <v>57</v>
      </c>
      <c r="K5406" s="6">
        <v>2096.16</v>
      </c>
      <c r="L5406" s="5">
        <v>45376</v>
      </c>
      <c r="M5406" s="5">
        <v>45387</v>
      </c>
      <c r="N5406">
        <v>10</v>
      </c>
      <c r="O5406">
        <v>20961.599999999999</v>
      </c>
      <c r="P5406">
        <v>119.06</v>
      </c>
      <c r="Q5406">
        <v>0.66407821017425339</v>
      </c>
    </row>
    <row r="5407" spans="1:17" x14ac:dyDescent="0.2">
      <c r="A5407" t="s">
        <v>5950</v>
      </c>
      <c r="B5407" t="s">
        <v>7125</v>
      </c>
      <c r="C5407" t="s">
        <v>7126</v>
      </c>
      <c r="D5407" s="5">
        <v>45427</v>
      </c>
      <c r="E5407" t="s">
        <v>167</v>
      </c>
      <c r="F5407">
        <v>47.2</v>
      </c>
      <c r="I5407">
        <v>1083473</v>
      </c>
      <c r="J5407" t="s">
        <v>63</v>
      </c>
      <c r="K5407" s="6">
        <v>4619.0200000000004</v>
      </c>
      <c r="L5407" s="5">
        <v>45427</v>
      </c>
      <c r="P5407">
        <v>34.450000000000003</v>
      </c>
      <c r="Q5407">
        <v>0.66418187263811657</v>
      </c>
    </row>
    <row r="5408" spans="1:17" x14ac:dyDescent="0.2">
      <c r="A5408" t="s">
        <v>5203</v>
      </c>
      <c r="B5408" t="s">
        <v>5544</v>
      </c>
      <c r="C5408" t="s">
        <v>5545</v>
      </c>
      <c r="D5408" s="5">
        <v>45300</v>
      </c>
      <c r="E5408" t="s">
        <v>167</v>
      </c>
      <c r="F5408">
        <v>35.840000000000003</v>
      </c>
      <c r="I5408">
        <v>1048986</v>
      </c>
      <c r="J5408" t="s">
        <v>63</v>
      </c>
      <c r="K5408">
        <v>175.34</v>
      </c>
      <c r="L5408" s="5">
        <v>45301</v>
      </c>
      <c r="P5408">
        <v>35.840000000000003</v>
      </c>
      <c r="Q5408">
        <v>0.6644009266459675</v>
      </c>
    </row>
    <row r="5409" spans="1:17" x14ac:dyDescent="0.2">
      <c r="A5409" t="s">
        <v>5950</v>
      </c>
      <c r="B5409" t="s">
        <v>6839</v>
      </c>
      <c r="C5409" t="s">
        <v>6840</v>
      </c>
      <c r="D5409" s="5">
        <v>45336</v>
      </c>
      <c r="E5409" t="s">
        <v>167</v>
      </c>
      <c r="F5409">
        <v>53.12</v>
      </c>
      <c r="I5409">
        <v>1059354</v>
      </c>
      <c r="J5409" t="s">
        <v>63</v>
      </c>
      <c r="K5409">
        <v>848.24</v>
      </c>
      <c r="L5409" s="5">
        <v>45337</v>
      </c>
      <c r="P5409">
        <v>53.12</v>
      </c>
      <c r="Q5409">
        <v>0.66461188544404126</v>
      </c>
    </row>
    <row r="5410" spans="1:17" x14ac:dyDescent="0.2">
      <c r="A5410" t="s">
        <v>481</v>
      </c>
      <c r="B5410" t="s">
        <v>619</v>
      </c>
      <c r="C5410" t="s">
        <v>1402</v>
      </c>
      <c r="D5410" s="5">
        <v>45276</v>
      </c>
      <c r="E5410" t="s">
        <v>484</v>
      </c>
      <c r="F5410">
        <v>44.48</v>
      </c>
      <c r="I5410">
        <v>72587</v>
      </c>
      <c r="J5410" t="s">
        <v>485</v>
      </c>
      <c r="K5410" s="6">
        <v>607405.88</v>
      </c>
      <c r="L5410" s="5">
        <v>45289</v>
      </c>
      <c r="P5410">
        <v>44.48</v>
      </c>
      <c r="Q5410">
        <v>0.66468920694524947</v>
      </c>
    </row>
    <row r="5411" spans="1:17" x14ac:dyDescent="0.2">
      <c r="A5411" t="s">
        <v>481</v>
      </c>
      <c r="B5411" t="s">
        <v>869</v>
      </c>
      <c r="C5411" t="s">
        <v>1997</v>
      </c>
      <c r="D5411" s="5">
        <v>45398</v>
      </c>
      <c r="E5411" t="s">
        <v>484</v>
      </c>
      <c r="F5411">
        <v>20</v>
      </c>
      <c r="I5411">
        <v>73470</v>
      </c>
      <c r="J5411" t="s">
        <v>485</v>
      </c>
      <c r="K5411" s="6">
        <v>721437.7</v>
      </c>
      <c r="L5411" s="5">
        <v>45412</v>
      </c>
      <c r="P5411">
        <v>20</v>
      </c>
      <c r="Q5411">
        <v>0.66472303768967722</v>
      </c>
    </row>
    <row r="5412" spans="1:17" x14ac:dyDescent="0.2">
      <c r="A5412" t="s">
        <v>3728</v>
      </c>
      <c r="B5412" t="s">
        <v>3730</v>
      </c>
      <c r="C5412">
        <v>34798997</v>
      </c>
      <c r="D5412" s="5">
        <v>45173</v>
      </c>
      <c r="E5412" t="s">
        <v>56</v>
      </c>
      <c r="F5412">
        <v>63.54</v>
      </c>
      <c r="I5412">
        <v>1796859</v>
      </c>
      <c r="J5412" t="s">
        <v>57</v>
      </c>
      <c r="K5412">
        <v>63.54</v>
      </c>
      <c r="L5412" s="5">
        <v>45180</v>
      </c>
      <c r="M5412" s="5">
        <v>45184</v>
      </c>
      <c r="N5412">
        <v>3</v>
      </c>
      <c r="O5412">
        <v>190.62</v>
      </c>
      <c r="P5412">
        <v>63.54</v>
      </c>
      <c r="Q5412">
        <v>0.66474894200058365</v>
      </c>
    </row>
    <row r="5413" spans="1:17" x14ac:dyDescent="0.2">
      <c r="A5413" t="s">
        <v>11732</v>
      </c>
      <c r="B5413" t="s">
        <v>11823</v>
      </c>
      <c r="C5413">
        <v>53230367</v>
      </c>
      <c r="D5413" s="5">
        <v>45224</v>
      </c>
      <c r="E5413" t="s">
        <v>11733</v>
      </c>
      <c r="F5413">
        <v>243.27</v>
      </c>
      <c r="I5413">
        <v>597913</v>
      </c>
      <c r="J5413" t="s">
        <v>62</v>
      </c>
      <c r="K5413" s="6">
        <v>39724.78</v>
      </c>
      <c r="L5413" s="5">
        <v>45250</v>
      </c>
      <c r="P5413">
        <v>243.27</v>
      </c>
      <c r="Q5413">
        <v>0.66489377358869506</v>
      </c>
    </row>
    <row r="5414" spans="1:17" x14ac:dyDescent="0.2">
      <c r="A5414" t="s">
        <v>8719</v>
      </c>
      <c r="B5414" t="s">
        <v>8958</v>
      </c>
      <c r="C5414" t="s">
        <v>8959</v>
      </c>
      <c r="D5414" s="5">
        <v>45441</v>
      </c>
      <c r="E5414" t="s">
        <v>167</v>
      </c>
      <c r="F5414">
        <v>58.63</v>
      </c>
      <c r="I5414">
        <v>1086898</v>
      </c>
      <c r="J5414" t="s">
        <v>63</v>
      </c>
      <c r="K5414">
        <v>109.43</v>
      </c>
      <c r="L5414" s="5">
        <v>45441</v>
      </c>
      <c r="P5414">
        <v>58.63</v>
      </c>
      <c r="Q5414">
        <v>0.66499094734391884</v>
      </c>
    </row>
    <row r="5415" spans="1:17" x14ac:dyDescent="0.2">
      <c r="A5415" t="s">
        <v>8570</v>
      </c>
      <c r="B5415" t="s">
        <v>8599</v>
      </c>
      <c r="C5415" t="s">
        <v>8600</v>
      </c>
      <c r="D5415" s="5">
        <v>45203</v>
      </c>
      <c r="E5415" t="s">
        <v>167</v>
      </c>
      <c r="F5415">
        <v>43.13</v>
      </c>
      <c r="I5415">
        <v>1024409</v>
      </c>
      <c r="J5415" t="s">
        <v>63</v>
      </c>
      <c r="K5415">
        <v>43.13</v>
      </c>
      <c r="L5415" s="5">
        <v>45203</v>
      </c>
      <c r="P5415">
        <v>43.13</v>
      </c>
      <c r="Q5415">
        <v>0.66499176991731546</v>
      </c>
    </row>
    <row r="5416" spans="1:17" x14ac:dyDescent="0.2">
      <c r="A5416" t="s">
        <v>481</v>
      </c>
      <c r="B5416" t="s">
        <v>601</v>
      </c>
      <c r="C5416" t="s">
        <v>1682</v>
      </c>
      <c r="D5416" s="5">
        <v>45338</v>
      </c>
      <c r="E5416" t="s">
        <v>484</v>
      </c>
      <c r="F5416">
        <v>728.61</v>
      </c>
      <c r="I5416">
        <v>73041</v>
      </c>
      <c r="J5416" t="s">
        <v>485</v>
      </c>
      <c r="K5416" s="6">
        <v>802703.69</v>
      </c>
      <c r="L5416" s="5">
        <v>45351</v>
      </c>
      <c r="P5416">
        <v>728.61</v>
      </c>
      <c r="Q5416">
        <v>0.66508310062973997</v>
      </c>
    </row>
    <row r="5417" spans="1:17" x14ac:dyDescent="0.2">
      <c r="A5417" t="s">
        <v>3147</v>
      </c>
      <c r="B5417" t="s">
        <v>3150</v>
      </c>
      <c r="C5417" t="s">
        <v>3151</v>
      </c>
      <c r="D5417" s="5">
        <v>45155</v>
      </c>
      <c r="E5417" t="s">
        <v>436</v>
      </c>
      <c r="F5417">
        <v>108.06</v>
      </c>
      <c r="I5417">
        <v>588131</v>
      </c>
      <c r="J5417" t="s">
        <v>62</v>
      </c>
      <c r="K5417">
        <v>108.06</v>
      </c>
      <c r="L5417" s="5">
        <v>45176</v>
      </c>
      <c r="P5417">
        <v>108.06</v>
      </c>
      <c r="Q5417">
        <v>0.66517007473643242</v>
      </c>
    </row>
    <row r="5418" spans="1:17" x14ac:dyDescent="0.2">
      <c r="A5418" t="s">
        <v>481</v>
      </c>
      <c r="B5418" t="s">
        <v>597</v>
      </c>
      <c r="C5418" t="s">
        <v>1956</v>
      </c>
      <c r="D5418" s="5">
        <v>45398</v>
      </c>
      <c r="E5418" t="s">
        <v>484</v>
      </c>
      <c r="F5418">
        <v>496.72</v>
      </c>
      <c r="I5418">
        <v>73470</v>
      </c>
      <c r="J5418" t="s">
        <v>485</v>
      </c>
      <c r="K5418" s="6">
        <v>721437.7</v>
      </c>
      <c r="L5418" s="5">
        <v>45412</v>
      </c>
      <c r="P5418">
        <v>496.72</v>
      </c>
      <c r="Q5418">
        <v>0.66536650863806712</v>
      </c>
    </row>
    <row r="5419" spans="1:17" x14ac:dyDescent="0.2">
      <c r="A5419" t="s">
        <v>11732</v>
      </c>
      <c r="B5419" t="s">
        <v>12107</v>
      </c>
      <c r="C5419">
        <v>54789250</v>
      </c>
      <c r="D5419" s="5">
        <v>45432</v>
      </c>
      <c r="E5419" t="s">
        <v>11733</v>
      </c>
      <c r="F5419">
        <v>295.33999999999997</v>
      </c>
      <c r="I5419">
        <v>1090783</v>
      </c>
      <c r="J5419" t="s">
        <v>63</v>
      </c>
      <c r="K5419" s="6">
        <v>17040.95</v>
      </c>
      <c r="L5419" s="5">
        <v>45457</v>
      </c>
      <c r="P5419">
        <v>295.33999999999997</v>
      </c>
      <c r="Q5419">
        <v>0.66537975358157775</v>
      </c>
    </row>
    <row r="5420" spans="1:17" x14ac:dyDescent="0.2">
      <c r="A5420" t="s">
        <v>481</v>
      </c>
      <c r="B5420" t="s">
        <v>1184</v>
      </c>
      <c r="C5420" t="s">
        <v>2303</v>
      </c>
      <c r="D5420" s="5">
        <v>45459</v>
      </c>
      <c r="E5420" t="s">
        <v>484</v>
      </c>
      <c r="F5420">
        <v>35.01</v>
      </c>
      <c r="I5420">
        <v>73848</v>
      </c>
      <c r="J5420" t="s">
        <v>485</v>
      </c>
      <c r="K5420" s="6">
        <v>709092.54</v>
      </c>
      <c r="L5420" s="5">
        <v>45471</v>
      </c>
      <c r="P5420">
        <v>35.01</v>
      </c>
      <c r="Q5420">
        <v>0.66538937801967779</v>
      </c>
    </row>
    <row r="5421" spans="1:17" x14ac:dyDescent="0.2">
      <c r="A5421" t="s">
        <v>9053</v>
      </c>
      <c r="B5421" t="s">
        <v>9130</v>
      </c>
      <c r="C5421" t="s">
        <v>9131</v>
      </c>
      <c r="D5421" s="5">
        <v>45168</v>
      </c>
      <c r="E5421" t="s">
        <v>167</v>
      </c>
      <c r="F5421">
        <v>36.97</v>
      </c>
      <c r="I5421">
        <v>1014830</v>
      </c>
      <c r="J5421" t="s">
        <v>63</v>
      </c>
      <c r="K5421">
        <v>36.97</v>
      </c>
      <c r="L5421" s="5">
        <v>45168</v>
      </c>
      <c r="P5421">
        <v>36.97</v>
      </c>
      <c r="Q5421">
        <v>0.66546272011889129</v>
      </c>
    </row>
    <row r="5422" spans="1:17" x14ac:dyDescent="0.2">
      <c r="A5422" t="s">
        <v>250</v>
      </c>
      <c r="B5422" t="s">
        <v>262</v>
      </c>
      <c r="C5422" t="s">
        <v>299</v>
      </c>
      <c r="D5422" s="5">
        <v>45209</v>
      </c>
      <c r="E5422" t="s">
        <v>253</v>
      </c>
      <c r="F5422">
        <v>8.2799999999999994</v>
      </c>
      <c r="I5422">
        <v>593805</v>
      </c>
      <c r="J5422" t="s">
        <v>62</v>
      </c>
      <c r="K5422" s="6">
        <v>9616.2900000000009</v>
      </c>
      <c r="L5422" s="5">
        <v>45216</v>
      </c>
      <c r="P5422">
        <v>8.2799999999999994</v>
      </c>
      <c r="Q5422">
        <v>0.66550075465938319</v>
      </c>
    </row>
    <row r="5423" spans="1:17" x14ac:dyDescent="0.2">
      <c r="A5423" t="s">
        <v>9053</v>
      </c>
      <c r="B5423" t="s">
        <v>9340</v>
      </c>
      <c r="C5423" t="s">
        <v>9341</v>
      </c>
      <c r="D5423" s="5">
        <v>45315</v>
      </c>
      <c r="E5423" t="s">
        <v>167</v>
      </c>
      <c r="F5423">
        <v>72.790000000000006</v>
      </c>
      <c r="I5423">
        <v>1053014</v>
      </c>
      <c r="J5423" t="s">
        <v>63</v>
      </c>
      <c r="K5423">
        <v>579.41999999999996</v>
      </c>
      <c r="L5423" s="5">
        <v>45315</v>
      </c>
      <c r="P5423">
        <v>72.790000000000006</v>
      </c>
      <c r="Q5423">
        <v>0.66581323814116966</v>
      </c>
    </row>
    <row r="5424" spans="1:17" x14ac:dyDescent="0.2">
      <c r="A5424" t="s">
        <v>9053</v>
      </c>
      <c r="B5424" t="s">
        <v>9346</v>
      </c>
      <c r="C5424" t="s">
        <v>9347</v>
      </c>
      <c r="D5424" s="5">
        <v>45315</v>
      </c>
      <c r="E5424" t="s">
        <v>167</v>
      </c>
      <c r="F5424">
        <v>39.01</v>
      </c>
      <c r="I5424">
        <v>1053014</v>
      </c>
      <c r="J5424" t="s">
        <v>63</v>
      </c>
      <c r="K5424">
        <v>579.41999999999996</v>
      </c>
      <c r="L5424" s="5">
        <v>45315</v>
      </c>
      <c r="P5424">
        <v>39.01</v>
      </c>
      <c r="Q5424">
        <v>0.66582111100657704</v>
      </c>
    </row>
    <row r="5425" spans="1:17" x14ac:dyDescent="0.2">
      <c r="A5425" t="s">
        <v>5950</v>
      </c>
      <c r="B5425" t="s">
        <v>6085</v>
      </c>
      <c r="C5425" t="s">
        <v>6086</v>
      </c>
      <c r="D5425" s="5">
        <v>45152</v>
      </c>
      <c r="E5425" t="s">
        <v>167</v>
      </c>
      <c r="F5425">
        <v>46.16</v>
      </c>
      <c r="I5425">
        <v>1010752</v>
      </c>
      <c r="J5425" t="s">
        <v>63</v>
      </c>
      <c r="K5425">
        <v>473.7</v>
      </c>
      <c r="L5425" s="5">
        <v>45153</v>
      </c>
      <c r="P5425">
        <v>46.16</v>
      </c>
      <c r="Q5425">
        <v>0.66583025857872913</v>
      </c>
    </row>
    <row r="5426" spans="1:17" x14ac:dyDescent="0.2">
      <c r="A5426" t="s">
        <v>5950</v>
      </c>
      <c r="B5426" t="s">
        <v>6057</v>
      </c>
      <c r="C5426" t="s">
        <v>6058</v>
      </c>
      <c r="D5426" s="5">
        <v>45149</v>
      </c>
      <c r="E5426" t="s">
        <v>167</v>
      </c>
      <c r="F5426">
        <v>53.95</v>
      </c>
      <c r="I5426">
        <v>1009819</v>
      </c>
      <c r="J5426" t="s">
        <v>63</v>
      </c>
      <c r="K5426" s="6">
        <v>5059.1000000000004</v>
      </c>
      <c r="L5426" s="5">
        <v>45150</v>
      </c>
      <c r="P5426">
        <v>39.39</v>
      </c>
      <c r="Q5426">
        <v>0.66586902741404552</v>
      </c>
    </row>
    <row r="5427" spans="1:17" x14ac:dyDescent="0.2">
      <c r="A5427" t="s">
        <v>481</v>
      </c>
      <c r="B5427" t="s">
        <v>514</v>
      </c>
      <c r="C5427" t="s">
        <v>1912</v>
      </c>
      <c r="D5427" s="5">
        <v>45398</v>
      </c>
      <c r="E5427" t="s">
        <v>484</v>
      </c>
      <c r="F5427">
        <v>794.2</v>
      </c>
      <c r="I5427">
        <v>73470</v>
      </c>
      <c r="J5427" t="s">
        <v>485</v>
      </c>
      <c r="K5427" s="6">
        <v>721437.7</v>
      </c>
      <c r="L5427" s="5">
        <v>45412</v>
      </c>
      <c r="P5427">
        <v>794.2</v>
      </c>
      <c r="Q5427">
        <v>0.66593318175124772</v>
      </c>
    </row>
    <row r="5428" spans="1:17" x14ac:dyDescent="0.2">
      <c r="A5428" t="s">
        <v>10622</v>
      </c>
      <c r="B5428" t="s">
        <v>10623</v>
      </c>
      <c r="C5428" t="s">
        <v>10628</v>
      </c>
      <c r="D5428" s="5">
        <v>45231</v>
      </c>
      <c r="E5428" t="s">
        <v>69</v>
      </c>
      <c r="F5428" s="6">
        <v>53919.96</v>
      </c>
      <c r="G5428" s="5">
        <v>45200</v>
      </c>
      <c r="H5428" s="5">
        <v>45231</v>
      </c>
      <c r="I5428">
        <v>1802310</v>
      </c>
      <c r="J5428" t="s">
        <v>57</v>
      </c>
      <c r="K5428" s="6">
        <v>53919.96</v>
      </c>
      <c r="L5428" s="5">
        <v>45238</v>
      </c>
      <c r="M5428" s="5">
        <v>45245</v>
      </c>
      <c r="N5428">
        <v>6</v>
      </c>
      <c r="O5428">
        <v>323519.76</v>
      </c>
      <c r="P5428">
        <v>1979.9</v>
      </c>
      <c r="Q5428">
        <v>0.6659408765693513</v>
      </c>
    </row>
    <row r="5429" spans="1:17" x14ac:dyDescent="0.2">
      <c r="A5429" t="s">
        <v>8347</v>
      </c>
      <c r="B5429" t="s">
        <v>8382</v>
      </c>
      <c r="C5429" t="s">
        <v>8383</v>
      </c>
      <c r="D5429" s="5">
        <v>45400</v>
      </c>
      <c r="E5429" t="s">
        <v>436</v>
      </c>
      <c r="F5429">
        <v>289.2</v>
      </c>
      <c r="I5429">
        <v>1077258</v>
      </c>
      <c r="J5429" t="s">
        <v>63</v>
      </c>
      <c r="K5429">
        <v>289.2</v>
      </c>
      <c r="L5429" s="5">
        <v>45405</v>
      </c>
      <c r="P5429">
        <v>247.9</v>
      </c>
      <c r="Q5429">
        <v>0.66611639353796903</v>
      </c>
    </row>
    <row r="5430" spans="1:17" x14ac:dyDescent="0.2">
      <c r="A5430" t="s">
        <v>5203</v>
      </c>
      <c r="B5430" t="s">
        <v>5314</v>
      </c>
      <c r="C5430" t="s">
        <v>5315</v>
      </c>
      <c r="D5430" s="5">
        <v>45176</v>
      </c>
      <c r="E5430" t="s">
        <v>167</v>
      </c>
      <c r="F5430">
        <v>34</v>
      </c>
      <c r="I5430">
        <v>1016516</v>
      </c>
      <c r="J5430" t="s">
        <v>63</v>
      </c>
      <c r="K5430">
        <v>34</v>
      </c>
      <c r="L5430" s="5">
        <v>45176</v>
      </c>
      <c r="P5430">
        <v>34</v>
      </c>
      <c r="Q5430">
        <v>0.6661427770014815</v>
      </c>
    </row>
    <row r="5431" spans="1:17" x14ac:dyDescent="0.2">
      <c r="A5431" t="s">
        <v>481</v>
      </c>
      <c r="B5431" t="s">
        <v>901</v>
      </c>
      <c r="C5431" t="s">
        <v>2286</v>
      </c>
      <c r="D5431" s="5">
        <v>45459</v>
      </c>
      <c r="E5431" t="s">
        <v>484</v>
      </c>
      <c r="F5431">
        <v>201.38</v>
      </c>
      <c r="I5431">
        <v>73848</v>
      </c>
      <c r="J5431" t="s">
        <v>485</v>
      </c>
      <c r="K5431" s="6">
        <v>709092.54</v>
      </c>
      <c r="L5431" s="5">
        <v>45471</v>
      </c>
      <c r="P5431">
        <v>201.38</v>
      </c>
      <c r="Q5431">
        <v>0.66625327564651882</v>
      </c>
    </row>
    <row r="5432" spans="1:17" x14ac:dyDescent="0.2">
      <c r="A5432" t="s">
        <v>4818</v>
      </c>
      <c r="B5432" t="s">
        <v>4999</v>
      </c>
      <c r="C5432" t="s">
        <v>5000</v>
      </c>
      <c r="D5432" s="5">
        <v>45377</v>
      </c>
      <c r="E5432" t="s">
        <v>167</v>
      </c>
      <c r="F5432">
        <v>14.26</v>
      </c>
      <c r="I5432">
        <v>1070149</v>
      </c>
      <c r="J5432" t="s">
        <v>63</v>
      </c>
      <c r="K5432">
        <v>46.7</v>
      </c>
      <c r="L5432" s="5">
        <v>45378</v>
      </c>
      <c r="P5432">
        <v>14.26</v>
      </c>
      <c r="Q5432">
        <v>0.66630117400516842</v>
      </c>
    </row>
    <row r="5433" spans="1:17" x14ac:dyDescent="0.2">
      <c r="A5433" t="s">
        <v>4212</v>
      </c>
      <c r="B5433" t="s">
        <v>4214</v>
      </c>
      <c r="C5433">
        <v>1127947</v>
      </c>
      <c r="D5433" s="5">
        <v>45115</v>
      </c>
      <c r="E5433" t="s">
        <v>56</v>
      </c>
      <c r="F5433" s="6">
        <v>189691</v>
      </c>
      <c r="I5433">
        <v>581851</v>
      </c>
      <c r="J5433" t="s">
        <v>62</v>
      </c>
      <c r="K5433" s="6">
        <v>1104796.68</v>
      </c>
      <c r="L5433" s="5">
        <v>45125</v>
      </c>
      <c r="P5433">
        <v>189691</v>
      </c>
      <c r="Q5433">
        <v>0.66641617180761126</v>
      </c>
    </row>
    <row r="5434" spans="1:17" x14ac:dyDescent="0.2">
      <c r="A5434" t="s">
        <v>481</v>
      </c>
      <c r="B5434" t="s">
        <v>584</v>
      </c>
      <c r="C5434" t="s">
        <v>1383</v>
      </c>
      <c r="D5434" s="5">
        <v>45276</v>
      </c>
      <c r="E5434" t="s">
        <v>484</v>
      </c>
      <c r="F5434">
        <v>75.89</v>
      </c>
      <c r="I5434">
        <v>72587</v>
      </c>
      <c r="J5434" t="s">
        <v>485</v>
      </c>
      <c r="K5434" s="6">
        <v>607405.88</v>
      </c>
      <c r="L5434" s="5">
        <v>45289</v>
      </c>
      <c r="P5434">
        <v>75.89</v>
      </c>
      <c r="Q5434">
        <v>0.66663184710146961</v>
      </c>
    </row>
    <row r="5435" spans="1:17" x14ac:dyDescent="0.2">
      <c r="A5435" t="s">
        <v>250</v>
      </c>
      <c r="B5435" t="s">
        <v>272</v>
      </c>
      <c r="C5435" t="s">
        <v>363</v>
      </c>
      <c r="D5435" s="5">
        <v>45359</v>
      </c>
      <c r="E5435" t="s">
        <v>253</v>
      </c>
      <c r="F5435">
        <v>183.18</v>
      </c>
      <c r="I5435">
        <v>1067859</v>
      </c>
      <c r="J5435" t="s">
        <v>63</v>
      </c>
      <c r="K5435" s="6">
        <v>80790.990000000005</v>
      </c>
      <c r="L5435" s="5">
        <v>45370</v>
      </c>
      <c r="P5435">
        <v>183.18</v>
      </c>
      <c r="Q5435">
        <v>0.6667497103074379</v>
      </c>
    </row>
    <row r="5436" spans="1:17" x14ac:dyDescent="0.2">
      <c r="A5436" t="s">
        <v>5203</v>
      </c>
      <c r="B5436" t="s">
        <v>5642</v>
      </c>
      <c r="C5436" t="s">
        <v>5643</v>
      </c>
      <c r="D5436" s="5">
        <v>45362</v>
      </c>
      <c r="E5436" t="s">
        <v>167</v>
      </c>
      <c r="F5436">
        <v>34.25</v>
      </c>
      <c r="I5436">
        <v>1065788</v>
      </c>
      <c r="J5436" t="s">
        <v>63</v>
      </c>
      <c r="K5436">
        <v>401.69</v>
      </c>
      <c r="L5436" s="5">
        <v>45363</v>
      </c>
      <c r="P5436">
        <v>34.25</v>
      </c>
      <c r="Q5436">
        <v>0.6668622199719616</v>
      </c>
    </row>
    <row r="5437" spans="1:17" x14ac:dyDescent="0.2">
      <c r="A5437" t="s">
        <v>5950</v>
      </c>
      <c r="B5437" t="s">
        <v>7421</v>
      </c>
      <c r="C5437" t="s">
        <v>7422</v>
      </c>
      <c r="D5437" s="5">
        <v>45464</v>
      </c>
      <c r="E5437" t="s">
        <v>167</v>
      </c>
      <c r="F5437">
        <v>64.67</v>
      </c>
      <c r="I5437">
        <v>1092426</v>
      </c>
      <c r="J5437" t="s">
        <v>63</v>
      </c>
      <c r="K5437" s="6">
        <v>4838.38</v>
      </c>
      <c r="L5437" s="5">
        <v>45464</v>
      </c>
      <c r="P5437">
        <v>47.21</v>
      </c>
      <c r="Q5437">
        <v>0.66699394016147107</v>
      </c>
    </row>
    <row r="5438" spans="1:17" x14ac:dyDescent="0.2">
      <c r="A5438" t="s">
        <v>8044</v>
      </c>
      <c r="B5438" t="s">
        <v>8061</v>
      </c>
      <c r="C5438" t="s">
        <v>8062</v>
      </c>
      <c r="D5438" s="5">
        <v>45196</v>
      </c>
      <c r="E5438" t="s">
        <v>167</v>
      </c>
      <c r="F5438">
        <v>57.31</v>
      </c>
      <c r="I5438">
        <v>1022159</v>
      </c>
      <c r="J5438" t="s">
        <v>63</v>
      </c>
      <c r="K5438">
        <v>57.31</v>
      </c>
      <c r="L5438" s="5">
        <v>45196</v>
      </c>
      <c r="P5438">
        <v>57.31</v>
      </c>
      <c r="Q5438">
        <v>0.66713611100195214</v>
      </c>
    </row>
    <row r="5439" spans="1:17" x14ac:dyDescent="0.2">
      <c r="A5439" t="s">
        <v>5950</v>
      </c>
      <c r="B5439" t="s">
        <v>6581</v>
      </c>
      <c r="C5439" t="s">
        <v>6582</v>
      </c>
      <c r="D5439" s="5">
        <v>45266</v>
      </c>
      <c r="E5439" t="s">
        <v>167</v>
      </c>
      <c r="F5439">
        <v>53.96</v>
      </c>
      <c r="I5439">
        <v>1041008</v>
      </c>
      <c r="J5439" t="s">
        <v>63</v>
      </c>
      <c r="K5439">
        <v>53.96</v>
      </c>
      <c r="L5439" s="5">
        <v>45266</v>
      </c>
      <c r="P5439">
        <v>39.4</v>
      </c>
      <c r="Q5439">
        <v>0.6672754881415256</v>
      </c>
    </row>
    <row r="5440" spans="1:17" x14ac:dyDescent="0.2">
      <c r="A5440" t="s">
        <v>481</v>
      </c>
      <c r="B5440" t="s">
        <v>613</v>
      </c>
      <c r="C5440" t="s">
        <v>833</v>
      </c>
      <c r="D5440" s="5">
        <v>45154</v>
      </c>
      <c r="E5440" t="s">
        <v>484</v>
      </c>
      <c r="F5440">
        <v>595.73</v>
      </c>
      <c r="I5440">
        <v>71731</v>
      </c>
      <c r="J5440" t="s">
        <v>485</v>
      </c>
      <c r="K5440" s="6">
        <v>681080.54</v>
      </c>
      <c r="L5440" s="5">
        <v>45169</v>
      </c>
      <c r="P5440">
        <v>595.73</v>
      </c>
      <c r="Q5440">
        <v>0.66729175359496207</v>
      </c>
    </row>
    <row r="5441" spans="1:17" x14ac:dyDescent="0.2">
      <c r="A5441" t="s">
        <v>3597</v>
      </c>
      <c r="B5441" t="s">
        <v>3601</v>
      </c>
      <c r="C5441">
        <v>927</v>
      </c>
      <c r="D5441" s="5">
        <v>45196</v>
      </c>
      <c r="E5441" t="s">
        <v>56</v>
      </c>
      <c r="F5441" s="6">
        <v>11000</v>
      </c>
      <c r="I5441">
        <v>1799160</v>
      </c>
      <c r="J5441" t="s">
        <v>57</v>
      </c>
      <c r="K5441" s="6">
        <v>11000</v>
      </c>
      <c r="L5441" s="5">
        <v>45203</v>
      </c>
      <c r="M5441" s="5">
        <v>45210</v>
      </c>
      <c r="N5441">
        <v>6</v>
      </c>
      <c r="O5441">
        <v>66000</v>
      </c>
      <c r="P5441">
        <v>11000</v>
      </c>
      <c r="Q5441">
        <v>0.6673027187994649</v>
      </c>
    </row>
    <row r="5442" spans="1:17" x14ac:dyDescent="0.2">
      <c r="A5442" t="s">
        <v>8023</v>
      </c>
      <c r="B5442" t="s">
        <v>8027</v>
      </c>
      <c r="C5442">
        <v>1253308</v>
      </c>
      <c r="D5442" s="5">
        <v>45183</v>
      </c>
      <c r="E5442" t="s">
        <v>56</v>
      </c>
      <c r="F5442">
        <v>52</v>
      </c>
      <c r="I5442">
        <v>1807099</v>
      </c>
      <c r="J5442" t="s">
        <v>57</v>
      </c>
      <c r="K5442">
        <v>52</v>
      </c>
      <c r="L5442" s="5">
        <v>45299</v>
      </c>
      <c r="M5442" s="5">
        <v>45303</v>
      </c>
      <c r="N5442">
        <v>3</v>
      </c>
      <c r="O5442">
        <v>156</v>
      </c>
      <c r="P5442">
        <v>52</v>
      </c>
      <c r="Q5442">
        <v>0.66734707227557566</v>
      </c>
    </row>
    <row r="5443" spans="1:17" x14ac:dyDescent="0.2">
      <c r="A5443" t="s">
        <v>481</v>
      </c>
      <c r="B5443" t="s">
        <v>625</v>
      </c>
      <c r="C5443" t="s">
        <v>626</v>
      </c>
      <c r="D5443" s="5">
        <v>45123</v>
      </c>
      <c r="E5443" t="s">
        <v>484</v>
      </c>
      <c r="F5443">
        <v>15.88</v>
      </c>
      <c r="I5443">
        <v>71526</v>
      </c>
      <c r="J5443" t="s">
        <v>485</v>
      </c>
      <c r="K5443" s="6">
        <v>550660.96</v>
      </c>
      <c r="L5443" s="5">
        <v>45138</v>
      </c>
      <c r="P5443">
        <v>15.88</v>
      </c>
      <c r="Q5443">
        <v>0.667532406557519</v>
      </c>
    </row>
    <row r="5444" spans="1:17" x14ac:dyDescent="0.2">
      <c r="A5444" t="s">
        <v>9053</v>
      </c>
      <c r="B5444" t="s">
        <v>9072</v>
      </c>
      <c r="C5444" t="s">
        <v>9073</v>
      </c>
      <c r="D5444" s="5">
        <v>45133</v>
      </c>
      <c r="E5444" t="s">
        <v>167</v>
      </c>
      <c r="F5444">
        <v>35.409999999999997</v>
      </c>
      <c r="I5444">
        <v>1006039</v>
      </c>
      <c r="J5444" t="s">
        <v>63</v>
      </c>
      <c r="K5444">
        <v>644.16999999999996</v>
      </c>
      <c r="L5444" s="5">
        <v>45133</v>
      </c>
      <c r="P5444">
        <v>35.409999999999997</v>
      </c>
      <c r="Q5444">
        <v>0.66777156114852732</v>
      </c>
    </row>
    <row r="5445" spans="1:17" x14ac:dyDescent="0.2">
      <c r="A5445" t="s">
        <v>11732</v>
      </c>
      <c r="B5445" t="s">
        <v>11884</v>
      </c>
      <c r="C5445">
        <v>53451073</v>
      </c>
      <c r="D5445" s="5">
        <v>45252</v>
      </c>
      <c r="E5445" t="s">
        <v>11733</v>
      </c>
      <c r="F5445">
        <v>595.78</v>
      </c>
      <c r="I5445">
        <v>601609</v>
      </c>
      <c r="J5445" t="s">
        <v>62</v>
      </c>
      <c r="K5445" s="6">
        <v>30505.200000000001</v>
      </c>
      <c r="L5445" s="5">
        <v>45278</v>
      </c>
      <c r="P5445">
        <v>595.78</v>
      </c>
      <c r="Q5445">
        <v>0.66782041870102749</v>
      </c>
    </row>
    <row r="5446" spans="1:17" x14ac:dyDescent="0.2">
      <c r="A5446" t="s">
        <v>481</v>
      </c>
      <c r="B5446" t="s">
        <v>501</v>
      </c>
      <c r="C5446" t="s">
        <v>755</v>
      </c>
      <c r="D5446" s="5">
        <v>45154</v>
      </c>
      <c r="E5446" t="s">
        <v>484</v>
      </c>
      <c r="F5446">
        <v>982.77</v>
      </c>
      <c r="I5446">
        <v>71731</v>
      </c>
      <c r="J5446" t="s">
        <v>485</v>
      </c>
      <c r="K5446" s="6">
        <v>681080.54</v>
      </c>
      <c r="L5446" s="5">
        <v>45169</v>
      </c>
      <c r="P5446">
        <v>982.77</v>
      </c>
      <c r="Q5446">
        <v>0.66782971848154049</v>
      </c>
    </row>
    <row r="5447" spans="1:17" x14ac:dyDescent="0.2">
      <c r="A5447" t="s">
        <v>2646</v>
      </c>
      <c r="B5447" t="s">
        <v>2655</v>
      </c>
      <c r="C5447" t="s">
        <v>2656</v>
      </c>
      <c r="D5447" s="5">
        <v>45384</v>
      </c>
      <c r="E5447" t="s">
        <v>436</v>
      </c>
      <c r="F5447">
        <v>76.180000000000007</v>
      </c>
      <c r="I5447">
        <v>1072473</v>
      </c>
      <c r="J5447" t="s">
        <v>63</v>
      </c>
      <c r="K5447">
        <v>76.180000000000007</v>
      </c>
      <c r="L5447" s="5">
        <v>45387</v>
      </c>
      <c r="P5447">
        <v>76.180000000000007</v>
      </c>
      <c r="Q5447">
        <v>0.66797677698349445</v>
      </c>
    </row>
    <row r="5448" spans="1:17" x14ac:dyDescent="0.2">
      <c r="A5448" t="s">
        <v>10127</v>
      </c>
      <c r="B5448" t="s">
        <v>10168</v>
      </c>
      <c r="C5448" t="s">
        <v>10169</v>
      </c>
      <c r="D5448" s="5">
        <v>45400</v>
      </c>
      <c r="E5448" t="s">
        <v>56</v>
      </c>
      <c r="F5448">
        <v>195.4</v>
      </c>
      <c r="I5448">
        <v>1819102</v>
      </c>
      <c r="J5448" t="s">
        <v>57</v>
      </c>
      <c r="K5448" s="6">
        <v>5345.32</v>
      </c>
      <c r="L5448" s="5">
        <v>45411</v>
      </c>
      <c r="M5448" s="5">
        <v>45420</v>
      </c>
      <c r="N5448">
        <v>8</v>
      </c>
      <c r="O5448">
        <v>42762.559999999998</v>
      </c>
      <c r="P5448">
        <v>195.4</v>
      </c>
      <c r="Q5448">
        <v>0.66805958648002095</v>
      </c>
    </row>
    <row r="5449" spans="1:17" x14ac:dyDescent="0.2">
      <c r="A5449" t="s">
        <v>5950</v>
      </c>
      <c r="B5449" t="s">
        <v>6955</v>
      </c>
      <c r="C5449" t="s">
        <v>6956</v>
      </c>
      <c r="D5449" s="5">
        <v>45363</v>
      </c>
      <c r="E5449" t="s">
        <v>167</v>
      </c>
      <c r="F5449">
        <v>50.59</v>
      </c>
      <c r="I5449">
        <v>1065920</v>
      </c>
      <c r="J5449" t="s">
        <v>63</v>
      </c>
      <c r="K5449">
        <v>148.56</v>
      </c>
      <c r="L5449" s="5">
        <v>45363</v>
      </c>
      <c r="P5449">
        <v>50.59</v>
      </c>
      <c r="Q5449">
        <v>0.66838631965050255</v>
      </c>
    </row>
    <row r="5450" spans="1:17" x14ac:dyDescent="0.2">
      <c r="A5450" t="s">
        <v>9053</v>
      </c>
      <c r="B5450" t="s">
        <v>9082</v>
      </c>
      <c r="C5450" t="s">
        <v>9083</v>
      </c>
      <c r="D5450" s="5">
        <v>45133</v>
      </c>
      <c r="E5450" t="s">
        <v>167</v>
      </c>
      <c r="F5450">
        <v>46.99</v>
      </c>
      <c r="I5450">
        <v>1006039</v>
      </c>
      <c r="J5450" t="s">
        <v>63</v>
      </c>
      <c r="K5450">
        <v>644.16999999999996</v>
      </c>
      <c r="L5450" s="5">
        <v>45133</v>
      </c>
      <c r="P5450">
        <v>46.99</v>
      </c>
      <c r="Q5450">
        <v>0.66844632252545622</v>
      </c>
    </row>
    <row r="5451" spans="1:17" x14ac:dyDescent="0.2">
      <c r="A5451" t="s">
        <v>4279</v>
      </c>
      <c r="B5451" t="s">
        <v>4294</v>
      </c>
      <c r="C5451" t="s">
        <v>4295</v>
      </c>
      <c r="D5451" s="5">
        <v>45167</v>
      </c>
      <c r="E5451" t="s">
        <v>167</v>
      </c>
      <c r="F5451">
        <v>46.03</v>
      </c>
      <c r="I5451">
        <v>1014376</v>
      </c>
      <c r="J5451" t="s">
        <v>63</v>
      </c>
      <c r="K5451">
        <v>46.03</v>
      </c>
      <c r="L5451" s="5">
        <v>45167</v>
      </c>
      <c r="P5451">
        <v>46.03</v>
      </c>
      <c r="Q5451">
        <v>0.66847782213504714</v>
      </c>
    </row>
    <row r="5452" spans="1:17" x14ac:dyDescent="0.2">
      <c r="A5452" t="s">
        <v>481</v>
      </c>
      <c r="B5452" t="s">
        <v>524</v>
      </c>
      <c r="C5452" t="s">
        <v>1351</v>
      </c>
      <c r="D5452" s="5">
        <v>45276</v>
      </c>
      <c r="E5452" t="s">
        <v>484</v>
      </c>
      <c r="F5452">
        <v>137.79</v>
      </c>
      <c r="I5452">
        <v>72587</v>
      </c>
      <c r="J5452" t="s">
        <v>485</v>
      </c>
      <c r="K5452" s="6">
        <v>607405.88</v>
      </c>
      <c r="L5452" s="5">
        <v>45289</v>
      </c>
      <c r="P5452">
        <v>137.79</v>
      </c>
      <c r="Q5452">
        <v>0.6685867840010522</v>
      </c>
    </row>
    <row r="5453" spans="1:17" x14ac:dyDescent="0.2">
      <c r="A5453" t="s">
        <v>3702</v>
      </c>
      <c r="B5453" t="s">
        <v>2334</v>
      </c>
      <c r="C5453">
        <v>43007</v>
      </c>
      <c r="D5453" s="5">
        <v>45115</v>
      </c>
      <c r="E5453" t="s">
        <v>56</v>
      </c>
      <c r="F5453">
        <v>954</v>
      </c>
      <c r="I5453">
        <v>1793565</v>
      </c>
      <c r="J5453" t="s">
        <v>57</v>
      </c>
      <c r="K5453">
        <v>954</v>
      </c>
      <c r="L5453" s="5">
        <v>45140</v>
      </c>
      <c r="M5453" s="5">
        <v>45146</v>
      </c>
      <c r="N5453">
        <v>5</v>
      </c>
      <c r="O5453">
        <v>4770</v>
      </c>
      <c r="P5453">
        <v>954</v>
      </c>
      <c r="Q5453">
        <v>0.66882960075561892</v>
      </c>
    </row>
    <row r="5454" spans="1:17" x14ac:dyDescent="0.2">
      <c r="A5454" t="s">
        <v>10063</v>
      </c>
      <c r="B5454" t="s">
        <v>10076</v>
      </c>
      <c r="C5454" t="s">
        <v>10077</v>
      </c>
      <c r="D5454" s="5">
        <v>45167</v>
      </c>
      <c r="E5454" t="s">
        <v>56</v>
      </c>
      <c r="F5454">
        <v>178.14</v>
      </c>
      <c r="I5454">
        <v>1796741</v>
      </c>
      <c r="J5454" t="s">
        <v>57</v>
      </c>
      <c r="K5454">
        <v>758.22</v>
      </c>
      <c r="L5454" s="5">
        <v>45180</v>
      </c>
      <c r="M5454" s="5">
        <v>45188</v>
      </c>
      <c r="N5454">
        <v>7</v>
      </c>
      <c r="O5454">
        <v>5307.54</v>
      </c>
      <c r="P5454">
        <v>178.14</v>
      </c>
      <c r="Q5454">
        <v>0.66888848717856475</v>
      </c>
    </row>
    <row r="5455" spans="1:17" x14ac:dyDescent="0.2">
      <c r="A5455" t="s">
        <v>9783</v>
      </c>
      <c r="B5455" t="s">
        <v>9786</v>
      </c>
      <c r="C5455" t="s">
        <v>9787</v>
      </c>
      <c r="D5455" s="5">
        <v>45138</v>
      </c>
      <c r="E5455" t="s">
        <v>436</v>
      </c>
      <c r="F5455">
        <v>874.95</v>
      </c>
      <c r="I5455">
        <v>584015</v>
      </c>
      <c r="J5455" t="s">
        <v>62</v>
      </c>
      <c r="K5455">
        <v>874.95</v>
      </c>
      <c r="L5455" s="5">
        <v>45142</v>
      </c>
      <c r="P5455">
        <v>874.95</v>
      </c>
      <c r="Q5455">
        <v>0.66903195960028183</v>
      </c>
    </row>
    <row r="5456" spans="1:17" x14ac:dyDescent="0.2">
      <c r="A5456" t="s">
        <v>11732</v>
      </c>
      <c r="B5456" t="s">
        <v>12098</v>
      </c>
      <c r="C5456">
        <v>54738756</v>
      </c>
      <c r="D5456" s="5">
        <v>45426</v>
      </c>
      <c r="E5456" t="s">
        <v>11733</v>
      </c>
      <c r="F5456">
        <v>36.57</v>
      </c>
      <c r="I5456">
        <v>1089342</v>
      </c>
      <c r="J5456" t="s">
        <v>63</v>
      </c>
      <c r="K5456" s="6">
        <v>58192.91</v>
      </c>
      <c r="L5456" s="5">
        <v>45453</v>
      </c>
      <c r="P5456">
        <v>36.57</v>
      </c>
      <c r="Q5456">
        <v>0.66904734752954409</v>
      </c>
    </row>
    <row r="5457" spans="1:17" x14ac:dyDescent="0.2">
      <c r="A5457" t="s">
        <v>3584</v>
      </c>
      <c r="B5457" t="s">
        <v>3586</v>
      </c>
      <c r="C5457">
        <v>124136</v>
      </c>
      <c r="D5457" s="5">
        <v>45180</v>
      </c>
      <c r="E5457" t="s">
        <v>2346</v>
      </c>
      <c r="F5457">
        <v>346.5</v>
      </c>
      <c r="I5457">
        <v>592697</v>
      </c>
      <c r="J5457" t="s">
        <v>62</v>
      </c>
      <c r="K5457">
        <v>346.5</v>
      </c>
      <c r="L5457" s="5">
        <v>45209</v>
      </c>
      <c r="P5457">
        <v>346.5</v>
      </c>
      <c r="Q5457">
        <v>0.66913045822516803</v>
      </c>
    </row>
    <row r="5458" spans="1:17" x14ac:dyDescent="0.2">
      <c r="A5458" t="s">
        <v>9053</v>
      </c>
      <c r="B5458" t="s">
        <v>9380</v>
      </c>
      <c r="C5458" t="s">
        <v>9381</v>
      </c>
      <c r="D5458" s="5">
        <v>45345</v>
      </c>
      <c r="E5458" t="s">
        <v>167</v>
      </c>
      <c r="F5458">
        <v>72.739999999999995</v>
      </c>
      <c r="I5458">
        <v>1061132</v>
      </c>
      <c r="J5458" t="s">
        <v>63</v>
      </c>
      <c r="K5458">
        <v>740.32</v>
      </c>
      <c r="L5458" s="5">
        <v>45345</v>
      </c>
      <c r="P5458">
        <v>72.739999999999995</v>
      </c>
      <c r="Q5458">
        <v>0.66927323508460024</v>
      </c>
    </row>
    <row r="5459" spans="1:17" x14ac:dyDescent="0.2">
      <c r="A5459" t="s">
        <v>8551</v>
      </c>
      <c r="B5459" t="s">
        <v>8555</v>
      </c>
      <c r="C5459">
        <v>1355895</v>
      </c>
      <c r="D5459" s="5">
        <v>45418</v>
      </c>
      <c r="E5459" t="s">
        <v>56</v>
      </c>
      <c r="F5459">
        <v>178.01</v>
      </c>
      <c r="I5459">
        <v>1821490</v>
      </c>
      <c r="J5459" t="s">
        <v>57</v>
      </c>
      <c r="K5459">
        <v>223.01</v>
      </c>
      <c r="L5459" s="5">
        <v>45441</v>
      </c>
      <c r="M5459" s="5">
        <v>45448</v>
      </c>
      <c r="N5459">
        <v>6</v>
      </c>
      <c r="O5459">
        <v>1338.06</v>
      </c>
      <c r="P5459">
        <v>178.01</v>
      </c>
      <c r="Q5459">
        <v>0.66934097441643392</v>
      </c>
    </row>
    <row r="5460" spans="1:17" x14ac:dyDescent="0.2">
      <c r="A5460" t="s">
        <v>10422</v>
      </c>
      <c r="B5460" t="s">
        <v>2334</v>
      </c>
      <c r="C5460">
        <v>36</v>
      </c>
      <c r="D5460" s="5">
        <v>45231</v>
      </c>
      <c r="E5460" t="s">
        <v>56</v>
      </c>
      <c r="F5460">
        <v>848</v>
      </c>
      <c r="I5460">
        <v>598774</v>
      </c>
      <c r="J5460" t="s">
        <v>62</v>
      </c>
      <c r="K5460">
        <v>848</v>
      </c>
      <c r="L5460" s="5">
        <v>45257</v>
      </c>
      <c r="P5460">
        <v>848</v>
      </c>
      <c r="Q5460">
        <v>0.66942249855509062</v>
      </c>
    </row>
    <row r="5461" spans="1:17" x14ac:dyDescent="0.2">
      <c r="A5461" t="s">
        <v>4385</v>
      </c>
      <c r="B5461" t="s">
        <v>4396</v>
      </c>
      <c r="C5461" t="s">
        <v>4397</v>
      </c>
      <c r="D5461" s="5">
        <v>45146</v>
      </c>
      <c r="E5461" t="s">
        <v>167</v>
      </c>
      <c r="F5461">
        <v>16.37</v>
      </c>
      <c r="I5461">
        <v>1009124</v>
      </c>
      <c r="J5461" t="s">
        <v>63</v>
      </c>
      <c r="K5461">
        <v>165.09</v>
      </c>
      <c r="L5461" s="5">
        <v>45146</v>
      </c>
      <c r="P5461">
        <v>16.37</v>
      </c>
      <c r="Q5461">
        <v>0.66948621171835188</v>
      </c>
    </row>
    <row r="5462" spans="1:17" x14ac:dyDescent="0.2">
      <c r="A5462" t="s">
        <v>481</v>
      </c>
      <c r="B5462" t="s">
        <v>694</v>
      </c>
      <c r="C5462" t="s">
        <v>1164</v>
      </c>
      <c r="D5462" s="5">
        <v>45215</v>
      </c>
      <c r="E5462" t="s">
        <v>484</v>
      </c>
      <c r="F5462" s="6">
        <v>1276.71</v>
      </c>
      <c r="I5462">
        <v>72141</v>
      </c>
      <c r="J5462" t="s">
        <v>485</v>
      </c>
      <c r="K5462" s="6">
        <v>621809.21</v>
      </c>
      <c r="L5462" s="5">
        <v>45231</v>
      </c>
      <c r="P5462">
        <v>1228.04</v>
      </c>
      <c r="Q5462">
        <v>0.66973252660193627</v>
      </c>
    </row>
    <row r="5463" spans="1:17" x14ac:dyDescent="0.2">
      <c r="A5463" t="s">
        <v>11037</v>
      </c>
      <c r="B5463" t="s">
        <v>11060</v>
      </c>
      <c r="C5463" t="s">
        <v>11061</v>
      </c>
      <c r="D5463" s="5">
        <v>45237</v>
      </c>
      <c r="E5463" t="s">
        <v>167</v>
      </c>
      <c r="F5463">
        <v>85.5</v>
      </c>
      <c r="I5463">
        <v>1033953</v>
      </c>
      <c r="J5463" t="s">
        <v>63</v>
      </c>
      <c r="K5463">
        <v>410.76</v>
      </c>
      <c r="L5463" s="5">
        <v>45237</v>
      </c>
      <c r="P5463">
        <v>85.5</v>
      </c>
      <c r="Q5463">
        <v>0.67002453878034041</v>
      </c>
    </row>
    <row r="5464" spans="1:17" x14ac:dyDescent="0.2">
      <c r="A5464" t="s">
        <v>481</v>
      </c>
      <c r="B5464" t="s">
        <v>690</v>
      </c>
      <c r="C5464" t="s">
        <v>1443</v>
      </c>
      <c r="D5464" s="5">
        <v>45276</v>
      </c>
      <c r="E5464" t="s">
        <v>484</v>
      </c>
      <c r="F5464" s="6">
        <v>1341.63</v>
      </c>
      <c r="I5464">
        <v>72587</v>
      </c>
      <c r="J5464" t="s">
        <v>485</v>
      </c>
      <c r="K5464" s="6">
        <v>607405.88</v>
      </c>
      <c r="L5464" s="5">
        <v>45289</v>
      </c>
      <c r="P5464">
        <v>1341.63</v>
      </c>
      <c r="Q5464">
        <v>0.67009276051925437</v>
      </c>
    </row>
    <row r="5465" spans="1:17" x14ac:dyDescent="0.2">
      <c r="A5465" t="s">
        <v>481</v>
      </c>
      <c r="B5465" t="s">
        <v>617</v>
      </c>
      <c r="C5465" t="s">
        <v>1838</v>
      </c>
      <c r="D5465" s="5">
        <v>45367</v>
      </c>
      <c r="E5465" t="s">
        <v>484</v>
      </c>
      <c r="F5465">
        <v>245.12</v>
      </c>
      <c r="I5465">
        <v>73273</v>
      </c>
      <c r="J5465" t="s">
        <v>485</v>
      </c>
      <c r="K5465" s="6">
        <v>689219.2</v>
      </c>
      <c r="L5465" s="5">
        <v>45380</v>
      </c>
      <c r="P5465">
        <v>245.12</v>
      </c>
      <c r="Q5465">
        <v>0.6701342454012571</v>
      </c>
    </row>
    <row r="5466" spans="1:17" x14ac:dyDescent="0.2">
      <c r="A5466" t="s">
        <v>4250</v>
      </c>
      <c r="B5466" t="s">
        <v>4251</v>
      </c>
      <c r="C5466">
        <v>202357</v>
      </c>
      <c r="D5466" s="5">
        <v>45119</v>
      </c>
      <c r="E5466" t="s">
        <v>56</v>
      </c>
      <c r="F5466" s="6">
        <v>1500</v>
      </c>
      <c r="I5466">
        <v>1792690</v>
      </c>
      <c r="J5466" t="s">
        <v>57</v>
      </c>
      <c r="K5466" s="6">
        <v>1500</v>
      </c>
      <c r="L5466" s="5">
        <v>45131</v>
      </c>
      <c r="M5466" s="5">
        <v>45138</v>
      </c>
      <c r="N5466">
        <v>6</v>
      </c>
      <c r="O5466">
        <v>9000</v>
      </c>
      <c r="P5466">
        <v>1590</v>
      </c>
      <c r="Q5466">
        <v>0.67023269067331503</v>
      </c>
    </row>
    <row r="5467" spans="1:17" x14ac:dyDescent="0.2">
      <c r="A5467" t="s">
        <v>3506</v>
      </c>
      <c r="B5467" t="s">
        <v>3510</v>
      </c>
      <c r="C5467">
        <v>1217350</v>
      </c>
      <c r="D5467" s="5">
        <v>45117</v>
      </c>
      <c r="E5467" t="s">
        <v>56</v>
      </c>
      <c r="F5467">
        <v>362.46</v>
      </c>
      <c r="I5467">
        <v>583956</v>
      </c>
      <c r="J5467" t="s">
        <v>62</v>
      </c>
      <c r="K5467" s="6">
        <v>43637.02</v>
      </c>
      <c r="L5467" s="5">
        <v>45142</v>
      </c>
      <c r="P5467">
        <v>362.46</v>
      </c>
      <c r="Q5467">
        <v>0.67029113085923653</v>
      </c>
    </row>
    <row r="5468" spans="1:17" x14ac:dyDescent="0.2">
      <c r="A5468" t="s">
        <v>10706</v>
      </c>
      <c r="B5468" t="s">
        <v>10737</v>
      </c>
      <c r="C5468" t="s">
        <v>10738</v>
      </c>
      <c r="D5468" s="5">
        <v>45316</v>
      </c>
      <c r="E5468" t="s">
        <v>436</v>
      </c>
      <c r="F5468">
        <v>545.12</v>
      </c>
      <c r="I5468">
        <v>1054443</v>
      </c>
      <c r="J5468" t="s">
        <v>63</v>
      </c>
      <c r="K5468">
        <v>545.12</v>
      </c>
      <c r="L5468" s="5">
        <v>45321</v>
      </c>
      <c r="P5468">
        <v>61</v>
      </c>
      <c r="Q5468">
        <v>0.67038379526171088</v>
      </c>
    </row>
    <row r="5469" spans="1:17" x14ac:dyDescent="0.2">
      <c r="A5469" t="s">
        <v>481</v>
      </c>
      <c r="B5469" t="s">
        <v>966</v>
      </c>
      <c r="C5469" t="s">
        <v>2073</v>
      </c>
      <c r="D5469" s="5">
        <v>45428</v>
      </c>
      <c r="E5469" t="s">
        <v>484</v>
      </c>
      <c r="F5469">
        <v>39.92</v>
      </c>
      <c r="I5469">
        <v>73668</v>
      </c>
      <c r="J5469" t="s">
        <v>485</v>
      </c>
      <c r="K5469" s="6">
        <v>792952.19</v>
      </c>
      <c r="L5469" s="5">
        <v>45442</v>
      </c>
      <c r="P5469">
        <v>39.92</v>
      </c>
      <c r="Q5469">
        <v>0.67043954154321572</v>
      </c>
    </row>
    <row r="5470" spans="1:17" x14ac:dyDescent="0.2">
      <c r="A5470" t="s">
        <v>5203</v>
      </c>
      <c r="B5470" t="s">
        <v>5440</v>
      </c>
      <c r="C5470" t="s">
        <v>5441</v>
      </c>
      <c r="D5470" s="5">
        <v>45243</v>
      </c>
      <c r="E5470" t="s">
        <v>167</v>
      </c>
      <c r="F5470">
        <v>25.32</v>
      </c>
      <c r="I5470">
        <v>1035278</v>
      </c>
      <c r="J5470" t="s">
        <v>63</v>
      </c>
      <c r="K5470">
        <v>179.27</v>
      </c>
      <c r="L5470" s="5">
        <v>45243</v>
      </c>
      <c r="P5470">
        <v>25.32</v>
      </c>
      <c r="Q5470">
        <v>0.67048540325726291</v>
      </c>
    </row>
    <row r="5471" spans="1:17" x14ac:dyDescent="0.2">
      <c r="A5471" t="s">
        <v>7534</v>
      </c>
      <c r="B5471" t="s">
        <v>7541</v>
      </c>
      <c r="C5471">
        <v>919706</v>
      </c>
      <c r="D5471" s="5">
        <v>45417</v>
      </c>
      <c r="E5471" t="s">
        <v>56</v>
      </c>
      <c r="F5471">
        <v>482.3</v>
      </c>
      <c r="I5471">
        <v>1822151</v>
      </c>
      <c r="J5471" t="s">
        <v>57</v>
      </c>
      <c r="K5471">
        <v>694.3</v>
      </c>
      <c r="L5471" s="5">
        <v>45446</v>
      </c>
      <c r="M5471" s="5">
        <v>45482</v>
      </c>
      <c r="N5471">
        <v>35</v>
      </c>
      <c r="O5471">
        <v>24300.5</v>
      </c>
      <c r="P5471">
        <v>482.3</v>
      </c>
      <c r="Q5471">
        <v>0.67054844026122395</v>
      </c>
    </row>
    <row r="5472" spans="1:17" x14ac:dyDescent="0.2">
      <c r="A5472" t="s">
        <v>10063</v>
      </c>
      <c r="B5472">
        <v>60621103786</v>
      </c>
      <c r="C5472" t="s">
        <v>10118</v>
      </c>
      <c r="D5472" s="5">
        <v>45410</v>
      </c>
      <c r="E5472" t="s">
        <v>56</v>
      </c>
      <c r="F5472">
        <v>71.08</v>
      </c>
      <c r="I5472">
        <v>1820187</v>
      </c>
      <c r="J5472" t="s">
        <v>57</v>
      </c>
      <c r="K5472" s="6">
        <v>1109.52</v>
      </c>
      <c r="L5472" s="5">
        <v>45420</v>
      </c>
      <c r="M5472" s="5">
        <v>45428</v>
      </c>
      <c r="N5472">
        <v>7</v>
      </c>
      <c r="O5472">
        <v>7766.64</v>
      </c>
      <c r="P5472">
        <v>71.08</v>
      </c>
      <c r="Q5472">
        <v>0.67063046923789171</v>
      </c>
    </row>
    <row r="5473" spans="1:17" x14ac:dyDescent="0.2">
      <c r="A5473" t="s">
        <v>481</v>
      </c>
      <c r="B5473" t="s">
        <v>516</v>
      </c>
      <c r="C5473" t="s">
        <v>517</v>
      </c>
      <c r="D5473" s="5">
        <v>45123</v>
      </c>
      <c r="E5473" t="s">
        <v>484</v>
      </c>
      <c r="F5473">
        <v>912.69</v>
      </c>
      <c r="I5473">
        <v>71526</v>
      </c>
      <c r="J5473" t="s">
        <v>485</v>
      </c>
      <c r="K5473" s="6">
        <v>550660.96</v>
      </c>
      <c r="L5473" s="5">
        <v>45138</v>
      </c>
      <c r="P5473">
        <v>912.69</v>
      </c>
      <c r="Q5473">
        <v>0.67092042538831476</v>
      </c>
    </row>
    <row r="5474" spans="1:17" x14ac:dyDescent="0.2">
      <c r="A5474" t="s">
        <v>481</v>
      </c>
      <c r="B5474" t="s">
        <v>748</v>
      </c>
      <c r="C5474" t="s">
        <v>2304</v>
      </c>
      <c r="D5474" s="5">
        <v>45459</v>
      </c>
      <c r="E5474" t="s">
        <v>484</v>
      </c>
      <c r="F5474" s="6">
        <v>3701.95</v>
      </c>
      <c r="I5474">
        <v>73848</v>
      </c>
      <c r="J5474" t="s">
        <v>485</v>
      </c>
      <c r="K5474" s="6">
        <v>709092.54</v>
      </c>
      <c r="L5474" s="5">
        <v>45471</v>
      </c>
      <c r="P5474">
        <v>3701.95</v>
      </c>
      <c r="Q5474">
        <v>0.6711262763500544</v>
      </c>
    </row>
    <row r="5475" spans="1:17" x14ac:dyDescent="0.2">
      <c r="A5475" t="s">
        <v>481</v>
      </c>
      <c r="B5475" t="s">
        <v>1157</v>
      </c>
      <c r="C5475" t="s">
        <v>1873</v>
      </c>
      <c r="D5475" s="5">
        <v>45367</v>
      </c>
      <c r="E5475" t="s">
        <v>484</v>
      </c>
      <c r="F5475" s="6">
        <v>2229.4699999999998</v>
      </c>
      <c r="I5475">
        <v>73273</v>
      </c>
      <c r="J5475" t="s">
        <v>485</v>
      </c>
      <c r="K5475" s="6">
        <v>689219.2</v>
      </c>
      <c r="L5475" s="5">
        <v>45380</v>
      </c>
      <c r="P5475">
        <v>413.87</v>
      </c>
      <c r="Q5475">
        <v>0.6711301946544791</v>
      </c>
    </row>
    <row r="5476" spans="1:17" x14ac:dyDescent="0.2">
      <c r="A5476" t="s">
        <v>5950</v>
      </c>
      <c r="B5476" t="s">
        <v>7017</v>
      </c>
      <c r="C5476" t="s">
        <v>7018</v>
      </c>
      <c r="D5476" s="5">
        <v>45371</v>
      </c>
      <c r="E5476" t="s">
        <v>167</v>
      </c>
      <c r="F5476">
        <v>69.349999999999994</v>
      </c>
      <c r="I5476">
        <v>1068322</v>
      </c>
      <c r="J5476" t="s">
        <v>63</v>
      </c>
      <c r="K5476" s="6">
        <v>2131.09</v>
      </c>
      <c r="L5476" s="5">
        <v>45371</v>
      </c>
      <c r="P5476">
        <v>50.62</v>
      </c>
      <c r="Q5476">
        <v>0.67121418599876415</v>
      </c>
    </row>
    <row r="5477" spans="1:17" x14ac:dyDescent="0.2">
      <c r="A5477" t="s">
        <v>481</v>
      </c>
      <c r="B5477" t="s">
        <v>655</v>
      </c>
      <c r="C5477" t="s">
        <v>1859</v>
      </c>
      <c r="D5477" s="5">
        <v>45367</v>
      </c>
      <c r="E5477" t="s">
        <v>484</v>
      </c>
      <c r="F5477">
        <v>490.15</v>
      </c>
      <c r="I5477">
        <v>73273</v>
      </c>
      <c r="J5477" t="s">
        <v>485</v>
      </c>
      <c r="K5477" s="6">
        <v>689219.2</v>
      </c>
      <c r="L5477" s="5">
        <v>45380</v>
      </c>
      <c r="P5477">
        <v>490.15</v>
      </c>
      <c r="Q5477">
        <v>0.67128444009311317</v>
      </c>
    </row>
    <row r="5478" spans="1:17" x14ac:dyDescent="0.2">
      <c r="A5478" t="s">
        <v>481</v>
      </c>
      <c r="B5478" t="s">
        <v>629</v>
      </c>
      <c r="C5478" t="s">
        <v>1548</v>
      </c>
      <c r="D5478" s="5">
        <v>45307</v>
      </c>
      <c r="E5478" t="s">
        <v>484</v>
      </c>
      <c r="F5478">
        <v>298.06</v>
      </c>
      <c r="I5478">
        <v>72804</v>
      </c>
      <c r="J5478" t="s">
        <v>485</v>
      </c>
      <c r="K5478" s="6">
        <v>577784.27</v>
      </c>
      <c r="L5478" s="5">
        <v>45322</v>
      </c>
      <c r="P5478">
        <v>298.06</v>
      </c>
      <c r="Q5478">
        <v>0.67129099202916098</v>
      </c>
    </row>
    <row r="5479" spans="1:17" x14ac:dyDescent="0.2">
      <c r="A5479" t="s">
        <v>5059</v>
      </c>
      <c r="B5479" t="s">
        <v>5064</v>
      </c>
      <c r="C5479">
        <v>2566</v>
      </c>
      <c r="D5479" s="5">
        <v>45169</v>
      </c>
      <c r="E5479" t="s">
        <v>56</v>
      </c>
      <c r="F5479">
        <v>675.75</v>
      </c>
      <c r="I5479">
        <v>1798227</v>
      </c>
      <c r="J5479" t="s">
        <v>57</v>
      </c>
      <c r="K5479" s="6">
        <v>1073.25</v>
      </c>
      <c r="L5479" s="5">
        <v>45194</v>
      </c>
      <c r="M5479" s="5">
        <v>45201</v>
      </c>
      <c r="N5479">
        <v>6</v>
      </c>
      <c r="O5479">
        <v>6439.5</v>
      </c>
      <c r="P5479">
        <v>675.75</v>
      </c>
      <c r="Q5479">
        <v>0.67129868412168758</v>
      </c>
    </row>
    <row r="5480" spans="1:17" x14ac:dyDescent="0.2">
      <c r="A5480" t="s">
        <v>4539</v>
      </c>
      <c r="B5480" t="s">
        <v>4540</v>
      </c>
      <c r="C5480" t="s">
        <v>4541</v>
      </c>
      <c r="D5480" s="5">
        <v>45321</v>
      </c>
      <c r="E5480" t="s">
        <v>436</v>
      </c>
      <c r="F5480">
        <v>35.04</v>
      </c>
      <c r="I5480">
        <v>1055508</v>
      </c>
      <c r="J5480" t="s">
        <v>63</v>
      </c>
      <c r="K5480">
        <v>35.04</v>
      </c>
      <c r="L5480" s="5">
        <v>45324</v>
      </c>
      <c r="P5480">
        <v>35.04</v>
      </c>
      <c r="Q5480">
        <v>0.67136994596190958</v>
      </c>
    </row>
    <row r="5481" spans="1:17" x14ac:dyDescent="0.2">
      <c r="A5481" t="s">
        <v>3369</v>
      </c>
      <c r="B5481" t="s">
        <v>3374</v>
      </c>
      <c r="C5481" t="s">
        <v>3375</v>
      </c>
      <c r="D5481" s="5">
        <v>45184</v>
      </c>
      <c r="E5481" t="s">
        <v>30</v>
      </c>
      <c r="F5481" s="6">
        <v>241969.27</v>
      </c>
      <c r="I5481">
        <v>589777</v>
      </c>
      <c r="J5481" t="s">
        <v>62</v>
      </c>
      <c r="K5481" s="6">
        <v>241969.27</v>
      </c>
      <c r="L5481" s="5">
        <v>45187</v>
      </c>
      <c r="P5481">
        <v>27136.02</v>
      </c>
      <c r="Q5481">
        <v>0.67147073828494841</v>
      </c>
    </row>
    <row r="5482" spans="1:17" x14ac:dyDescent="0.2">
      <c r="A5482" t="s">
        <v>4279</v>
      </c>
      <c r="B5482" t="s">
        <v>4358</v>
      </c>
      <c r="C5482" t="s">
        <v>4359</v>
      </c>
      <c r="D5482" s="5">
        <v>45420</v>
      </c>
      <c r="E5482" t="s">
        <v>167</v>
      </c>
      <c r="F5482">
        <v>347.27</v>
      </c>
      <c r="I5482">
        <v>1081650</v>
      </c>
      <c r="J5482" t="s">
        <v>63</v>
      </c>
      <c r="K5482">
        <v>347.27</v>
      </c>
      <c r="L5482" s="5">
        <v>45420</v>
      </c>
      <c r="P5482">
        <v>347.27</v>
      </c>
      <c r="Q5482">
        <v>0.67156615655597118</v>
      </c>
    </row>
    <row r="5483" spans="1:17" x14ac:dyDescent="0.2">
      <c r="A5483" t="s">
        <v>5950</v>
      </c>
      <c r="B5483" t="s">
        <v>6503</v>
      </c>
      <c r="C5483" t="s">
        <v>6504</v>
      </c>
      <c r="D5483" s="5">
        <v>45252</v>
      </c>
      <c r="E5483" t="s">
        <v>167</v>
      </c>
      <c r="F5483">
        <v>85.9</v>
      </c>
      <c r="I5483">
        <v>1037759</v>
      </c>
      <c r="J5483" t="s">
        <v>63</v>
      </c>
      <c r="K5483" s="6">
        <v>4652.67</v>
      </c>
      <c r="L5483" s="5">
        <v>45256</v>
      </c>
      <c r="P5483">
        <v>62.72</v>
      </c>
      <c r="Q5483">
        <v>0.6717576177939214</v>
      </c>
    </row>
    <row r="5484" spans="1:17" x14ac:dyDescent="0.2">
      <c r="A5484" t="s">
        <v>2994</v>
      </c>
      <c r="B5484" t="s">
        <v>2995</v>
      </c>
      <c r="C5484" t="s">
        <v>3027</v>
      </c>
      <c r="D5484" s="5">
        <v>45302</v>
      </c>
      <c r="E5484" t="s">
        <v>69</v>
      </c>
      <c r="F5484">
        <v>156.1</v>
      </c>
      <c r="G5484" s="5">
        <v>45271</v>
      </c>
      <c r="H5484" s="5">
        <v>45302</v>
      </c>
      <c r="I5484">
        <v>1808114</v>
      </c>
      <c r="J5484" t="s">
        <v>57</v>
      </c>
      <c r="K5484">
        <v>156.1</v>
      </c>
      <c r="L5484" s="5">
        <v>45308</v>
      </c>
      <c r="M5484" s="5">
        <v>45320</v>
      </c>
      <c r="N5484">
        <v>11</v>
      </c>
      <c r="O5484">
        <v>1717.1</v>
      </c>
      <c r="P5484">
        <v>156.1</v>
      </c>
      <c r="Q5484">
        <v>0.67181437155311619</v>
      </c>
    </row>
    <row r="5485" spans="1:17" x14ac:dyDescent="0.2">
      <c r="A5485" t="s">
        <v>481</v>
      </c>
      <c r="B5485" t="s">
        <v>601</v>
      </c>
      <c r="C5485" t="s">
        <v>2097</v>
      </c>
      <c r="D5485" s="5">
        <v>45428</v>
      </c>
      <c r="E5485" t="s">
        <v>484</v>
      </c>
      <c r="F5485">
        <v>42.32</v>
      </c>
      <c r="I5485">
        <v>73668</v>
      </c>
      <c r="J5485" t="s">
        <v>485</v>
      </c>
      <c r="K5485" s="6">
        <v>792952.19</v>
      </c>
      <c r="L5485" s="5">
        <v>45442</v>
      </c>
      <c r="P5485">
        <v>42.32</v>
      </c>
      <c r="Q5485">
        <v>0.6718166324181517</v>
      </c>
    </row>
    <row r="5486" spans="1:17" x14ac:dyDescent="0.2">
      <c r="A5486" t="s">
        <v>3445</v>
      </c>
      <c r="B5486" t="s">
        <v>3456</v>
      </c>
      <c r="C5486" t="s">
        <v>3457</v>
      </c>
      <c r="D5486" s="5">
        <v>45396</v>
      </c>
      <c r="E5486" t="s">
        <v>436</v>
      </c>
      <c r="F5486">
        <v>11.43</v>
      </c>
      <c r="I5486">
        <v>1076181</v>
      </c>
      <c r="J5486" t="s">
        <v>63</v>
      </c>
      <c r="K5486">
        <v>37.24</v>
      </c>
      <c r="L5486" s="5">
        <v>45400</v>
      </c>
      <c r="P5486">
        <v>11.43</v>
      </c>
      <c r="Q5486">
        <v>0.67186426866084559</v>
      </c>
    </row>
    <row r="5487" spans="1:17" x14ac:dyDescent="0.2">
      <c r="A5487" t="s">
        <v>2931</v>
      </c>
      <c r="B5487" t="s">
        <v>2950</v>
      </c>
      <c r="C5487" t="s">
        <v>2951</v>
      </c>
      <c r="D5487" s="5">
        <v>45405</v>
      </c>
      <c r="E5487" t="s">
        <v>167</v>
      </c>
      <c r="F5487">
        <v>52.36</v>
      </c>
      <c r="I5487">
        <v>1077434</v>
      </c>
      <c r="J5487" t="s">
        <v>63</v>
      </c>
      <c r="K5487">
        <v>52.36</v>
      </c>
      <c r="L5487" s="5">
        <v>45405</v>
      </c>
      <c r="P5487">
        <v>52.36</v>
      </c>
      <c r="Q5487">
        <v>0.67196325835237969</v>
      </c>
    </row>
    <row r="5488" spans="1:17" x14ac:dyDescent="0.2">
      <c r="A5488" t="s">
        <v>7555</v>
      </c>
      <c r="B5488" t="s">
        <v>7557</v>
      </c>
      <c r="C5488">
        <v>120028186</v>
      </c>
      <c r="D5488" s="5">
        <v>45131</v>
      </c>
      <c r="E5488" t="s">
        <v>56</v>
      </c>
      <c r="F5488">
        <v>60.62</v>
      </c>
      <c r="I5488">
        <v>585643</v>
      </c>
      <c r="J5488" t="s">
        <v>62</v>
      </c>
      <c r="K5488">
        <v>60.62</v>
      </c>
      <c r="L5488" s="5">
        <v>45156</v>
      </c>
      <c r="P5488">
        <v>60.62</v>
      </c>
      <c r="Q5488">
        <v>0.67198669252604815</v>
      </c>
    </row>
    <row r="5489" spans="1:17" x14ac:dyDescent="0.2">
      <c r="A5489" t="s">
        <v>10442</v>
      </c>
      <c r="B5489" t="s">
        <v>10443</v>
      </c>
      <c r="C5489" t="s">
        <v>10444</v>
      </c>
      <c r="D5489" s="5">
        <v>45127</v>
      </c>
      <c r="E5489" t="s">
        <v>436</v>
      </c>
      <c r="F5489">
        <v>828.35</v>
      </c>
      <c r="I5489">
        <v>582107</v>
      </c>
      <c r="J5489" t="s">
        <v>62</v>
      </c>
      <c r="K5489">
        <v>828.35</v>
      </c>
      <c r="L5489" s="5">
        <v>45128</v>
      </c>
      <c r="P5489">
        <v>828.35</v>
      </c>
      <c r="Q5489">
        <v>0.67200531826535415</v>
      </c>
    </row>
    <row r="5490" spans="1:17" x14ac:dyDescent="0.2">
      <c r="A5490" t="s">
        <v>481</v>
      </c>
      <c r="B5490" t="s">
        <v>1396</v>
      </c>
      <c r="C5490" t="s">
        <v>1964</v>
      </c>
      <c r="D5490" s="5">
        <v>45398</v>
      </c>
      <c r="E5490" t="s">
        <v>484</v>
      </c>
      <c r="F5490">
        <v>26.49</v>
      </c>
      <c r="I5490">
        <v>73470</v>
      </c>
      <c r="J5490" t="s">
        <v>485</v>
      </c>
      <c r="K5490" s="6">
        <v>721437.7</v>
      </c>
      <c r="L5490" s="5">
        <v>45412</v>
      </c>
      <c r="P5490">
        <v>26.49</v>
      </c>
      <c r="Q5490">
        <v>0.6721113726142266</v>
      </c>
    </row>
    <row r="5491" spans="1:17" x14ac:dyDescent="0.2">
      <c r="A5491" t="s">
        <v>11732</v>
      </c>
      <c r="B5491" t="s">
        <v>11815</v>
      </c>
      <c r="C5491">
        <v>53207896</v>
      </c>
      <c r="D5491" s="5">
        <v>45222</v>
      </c>
      <c r="E5491" t="s">
        <v>11733</v>
      </c>
      <c r="F5491">
        <v>205.93</v>
      </c>
      <c r="I5491">
        <v>597798</v>
      </c>
      <c r="J5491" t="s">
        <v>62</v>
      </c>
      <c r="K5491" s="6">
        <v>18967.79</v>
      </c>
      <c r="L5491" s="5">
        <v>45247</v>
      </c>
      <c r="P5491">
        <v>205.93</v>
      </c>
      <c r="Q5491">
        <v>0.67217130920495849</v>
      </c>
    </row>
    <row r="5492" spans="1:17" x14ac:dyDescent="0.2">
      <c r="A5492" t="s">
        <v>5850</v>
      </c>
      <c r="B5492">
        <v>132</v>
      </c>
      <c r="C5492">
        <v>3090016</v>
      </c>
      <c r="D5492" s="5">
        <v>45199</v>
      </c>
      <c r="E5492" t="s">
        <v>56</v>
      </c>
      <c r="F5492" s="6">
        <v>11659.5</v>
      </c>
      <c r="I5492">
        <v>594874</v>
      </c>
      <c r="J5492" t="s">
        <v>62</v>
      </c>
      <c r="K5492" s="6">
        <v>11659.5</v>
      </c>
      <c r="L5492" s="5">
        <v>45224</v>
      </c>
      <c r="P5492">
        <v>11659.5</v>
      </c>
      <c r="Q5492">
        <v>0.67244847768245408</v>
      </c>
    </row>
    <row r="5493" spans="1:17" x14ac:dyDescent="0.2">
      <c r="A5493" t="s">
        <v>4178</v>
      </c>
      <c r="B5493" t="s">
        <v>4179</v>
      </c>
      <c r="C5493" t="s">
        <v>4180</v>
      </c>
      <c r="D5493" s="5">
        <v>45247</v>
      </c>
      <c r="E5493" t="s">
        <v>56</v>
      </c>
      <c r="F5493">
        <v>500</v>
      </c>
      <c r="I5493">
        <v>1803445</v>
      </c>
      <c r="J5493" t="s">
        <v>57</v>
      </c>
      <c r="K5493">
        <v>500</v>
      </c>
      <c r="L5493" s="5">
        <v>45252</v>
      </c>
      <c r="M5493" s="5">
        <v>45259</v>
      </c>
      <c r="N5493">
        <v>6</v>
      </c>
      <c r="O5493">
        <v>3000</v>
      </c>
      <c r="P5493">
        <v>500</v>
      </c>
      <c r="Q5493">
        <v>0.67269818139686044</v>
      </c>
    </row>
    <row r="5494" spans="1:17" x14ac:dyDescent="0.2">
      <c r="A5494" t="s">
        <v>101</v>
      </c>
      <c r="B5494" t="s">
        <v>126</v>
      </c>
      <c r="C5494">
        <v>9145721643</v>
      </c>
      <c r="D5494" s="5">
        <v>45300</v>
      </c>
      <c r="E5494" t="s">
        <v>104</v>
      </c>
      <c r="F5494">
        <v>71.62</v>
      </c>
      <c r="I5494">
        <v>1810409</v>
      </c>
      <c r="J5494" t="s">
        <v>57</v>
      </c>
      <c r="K5494" s="6">
        <v>3183.87</v>
      </c>
      <c r="L5494" s="5">
        <v>45327</v>
      </c>
      <c r="M5494" s="5">
        <v>45335</v>
      </c>
      <c r="N5494">
        <v>7</v>
      </c>
      <c r="O5494">
        <v>22287.09</v>
      </c>
      <c r="P5494">
        <v>71.62</v>
      </c>
      <c r="Q5494">
        <v>0.67270858600604544</v>
      </c>
    </row>
    <row r="5495" spans="1:17" x14ac:dyDescent="0.2">
      <c r="A5495" t="s">
        <v>4620</v>
      </c>
      <c r="B5495" t="s">
        <v>4635</v>
      </c>
      <c r="C5495" t="s">
        <v>4636</v>
      </c>
      <c r="D5495" s="5">
        <v>45139</v>
      </c>
      <c r="E5495" t="s">
        <v>167</v>
      </c>
      <c r="F5495">
        <v>30.51</v>
      </c>
      <c r="I5495">
        <v>1007323</v>
      </c>
      <c r="J5495" t="s">
        <v>63</v>
      </c>
      <c r="K5495">
        <v>30.51</v>
      </c>
      <c r="L5495" s="5">
        <v>45139</v>
      </c>
      <c r="P5495">
        <v>30.51</v>
      </c>
      <c r="Q5495">
        <v>0.67274977452221463</v>
      </c>
    </row>
    <row r="5496" spans="1:17" x14ac:dyDescent="0.2">
      <c r="A5496" t="s">
        <v>5203</v>
      </c>
      <c r="B5496" t="s">
        <v>5310</v>
      </c>
      <c r="C5496" t="s">
        <v>5311</v>
      </c>
      <c r="D5496" s="5">
        <v>45168</v>
      </c>
      <c r="E5496" t="s">
        <v>167</v>
      </c>
      <c r="F5496">
        <v>35.47</v>
      </c>
      <c r="I5496">
        <v>1014838</v>
      </c>
      <c r="J5496" t="s">
        <v>63</v>
      </c>
      <c r="K5496">
        <v>35.47</v>
      </c>
      <c r="L5496" s="5">
        <v>45168</v>
      </c>
      <c r="P5496">
        <v>35.47</v>
      </c>
      <c r="Q5496">
        <v>0.67276681283723505</v>
      </c>
    </row>
    <row r="5497" spans="1:17" x14ac:dyDescent="0.2">
      <c r="A5497" t="s">
        <v>2852</v>
      </c>
      <c r="B5497" t="s">
        <v>2899</v>
      </c>
      <c r="C5497" t="s">
        <v>2900</v>
      </c>
      <c r="D5497" s="5">
        <v>45345</v>
      </c>
      <c r="E5497" t="s">
        <v>167</v>
      </c>
      <c r="F5497">
        <v>57.12</v>
      </c>
      <c r="I5497">
        <v>1061150</v>
      </c>
      <c r="J5497" t="s">
        <v>63</v>
      </c>
      <c r="K5497">
        <v>91.9</v>
      </c>
      <c r="L5497" s="5">
        <v>45345</v>
      </c>
      <c r="P5497">
        <v>60.55</v>
      </c>
      <c r="Q5497">
        <v>0.67288280364228603</v>
      </c>
    </row>
    <row r="5498" spans="1:17" x14ac:dyDescent="0.2">
      <c r="A5498" t="s">
        <v>481</v>
      </c>
      <c r="B5498" t="s">
        <v>605</v>
      </c>
      <c r="C5498" t="s">
        <v>2235</v>
      </c>
      <c r="D5498" s="5">
        <v>45459</v>
      </c>
      <c r="E5498" t="s">
        <v>484</v>
      </c>
      <c r="F5498">
        <v>303.88</v>
      </c>
      <c r="I5498">
        <v>73848</v>
      </c>
      <c r="J5498" t="s">
        <v>485</v>
      </c>
      <c r="K5498" s="6">
        <v>709092.54</v>
      </c>
      <c r="L5498" s="5">
        <v>45471</v>
      </c>
      <c r="P5498">
        <v>303.88</v>
      </c>
      <c r="Q5498">
        <v>0.67304869541864776</v>
      </c>
    </row>
    <row r="5499" spans="1:17" x14ac:dyDescent="0.2">
      <c r="A5499" t="s">
        <v>481</v>
      </c>
      <c r="B5499" t="s">
        <v>642</v>
      </c>
      <c r="C5499" t="s">
        <v>2121</v>
      </c>
      <c r="D5499" s="5">
        <v>45428</v>
      </c>
      <c r="E5499" t="s">
        <v>484</v>
      </c>
      <c r="F5499" s="6">
        <v>1499.8</v>
      </c>
      <c r="I5499">
        <v>73668</v>
      </c>
      <c r="J5499" t="s">
        <v>485</v>
      </c>
      <c r="K5499" s="6">
        <v>792952.19</v>
      </c>
      <c r="L5499" s="5">
        <v>45442</v>
      </c>
      <c r="P5499">
        <v>1194.8599999999999</v>
      </c>
      <c r="Q5499">
        <v>0.67367893239104126</v>
      </c>
    </row>
    <row r="5500" spans="1:17" x14ac:dyDescent="0.2">
      <c r="A5500" t="s">
        <v>8186</v>
      </c>
      <c r="B5500" t="s">
        <v>8201</v>
      </c>
      <c r="C5500" t="s">
        <v>8202</v>
      </c>
      <c r="D5500" s="5">
        <v>45131</v>
      </c>
      <c r="E5500" t="s">
        <v>33</v>
      </c>
      <c r="F5500" s="6">
        <v>261217.45</v>
      </c>
      <c r="I5500">
        <v>585071</v>
      </c>
      <c r="J5500" t="s">
        <v>62</v>
      </c>
      <c r="K5500" s="6">
        <v>4201630.3099999996</v>
      </c>
      <c r="L5500" s="5">
        <v>45152</v>
      </c>
      <c r="P5500">
        <v>5657.75</v>
      </c>
      <c r="Q5500">
        <v>0.67385463878599872</v>
      </c>
    </row>
    <row r="5501" spans="1:17" x14ac:dyDescent="0.2">
      <c r="A5501" t="s">
        <v>11732</v>
      </c>
      <c r="B5501" t="s">
        <v>11835</v>
      </c>
      <c r="C5501">
        <v>53271983</v>
      </c>
      <c r="D5501" s="5">
        <v>45230</v>
      </c>
      <c r="E5501" t="s">
        <v>11733</v>
      </c>
      <c r="F5501">
        <v>266.88</v>
      </c>
      <c r="I5501">
        <v>598644</v>
      </c>
      <c r="J5501" t="s">
        <v>62</v>
      </c>
      <c r="K5501" s="6">
        <v>64420.72</v>
      </c>
      <c r="L5501" s="5">
        <v>45257</v>
      </c>
      <c r="P5501">
        <v>266.88</v>
      </c>
      <c r="Q5501">
        <v>0.67407862759959258</v>
      </c>
    </row>
    <row r="5502" spans="1:17" x14ac:dyDescent="0.2">
      <c r="A5502" t="s">
        <v>8044</v>
      </c>
      <c r="B5502" t="s">
        <v>8105</v>
      </c>
      <c r="C5502" t="s">
        <v>8106</v>
      </c>
      <c r="D5502" s="5">
        <v>45413</v>
      </c>
      <c r="E5502" t="s">
        <v>167</v>
      </c>
      <c r="F5502">
        <v>32.97</v>
      </c>
      <c r="I5502">
        <v>1079998</v>
      </c>
      <c r="J5502" t="s">
        <v>63</v>
      </c>
      <c r="K5502">
        <v>32.97</v>
      </c>
      <c r="L5502" s="5">
        <v>45413</v>
      </c>
      <c r="P5502">
        <v>32.97</v>
      </c>
      <c r="Q5502">
        <v>0.67413542188323783</v>
      </c>
    </row>
    <row r="5503" spans="1:17" x14ac:dyDescent="0.2">
      <c r="A5503" t="s">
        <v>5203</v>
      </c>
      <c r="B5503" t="s">
        <v>5476</v>
      </c>
      <c r="C5503" t="s">
        <v>5477</v>
      </c>
      <c r="D5503" s="5">
        <v>45264</v>
      </c>
      <c r="E5503" t="s">
        <v>167</v>
      </c>
      <c r="F5503">
        <v>27.59</v>
      </c>
      <c r="I5503">
        <v>1040334</v>
      </c>
      <c r="J5503" t="s">
        <v>63</v>
      </c>
      <c r="K5503">
        <v>27.59</v>
      </c>
      <c r="L5503" s="5">
        <v>45264</v>
      </c>
      <c r="P5503">
        <v>27.59</v>
      </c>
      <c r="Q5503">
        <v>0.6741968369433029</v>
      </c>
    </row>
    <row r="5504" spans="1:17" x14ac:dyDescent="0.2">
      <c r="A5504" t="s">
        <v>9053</v>
      </c>
      <c r="B5504" t="s">
        <v>9184</v>
      </c>
      <c r="C5504" t="s">
        <v>9185</v>
      </c>
      <c r="D5504" s="5">
        <v>45209</v>
      </c>
      <c r="E5504" t="s">
        <v>167</v>
      </c>
      <c r="F5504">
        <v>30.74</v>
      </c>
      <c r="I5504">
        <v>1025067</v>
      </c>
      <c r="J5504" t="s">
        <v>63</v>
      </c>
      <c r="K5504">
        <v>445.51</v>
      </c>
      <c r="L5504" s="5">
        <v>45209</v>
      </c>
      <c r="P5504">
        <v>30.74</v>
      </c>
      <c r="Q5504">
        <v>0.67424272593913026</v>
      </c>
    </row>
    <row r="5505" spans="1:17" x14ac:dyDescent="0.2">
      <c r="A5505" t="s">
        <v>5203</v>
      </c>
      <c r="B5505" t="s">
        <v>5416</v>
      </c>
      <c r="C5505" t="s">
        <v>5417</v>
      </c>
      <c r="D5505" s="5">
        <v>45233</v>
      </c>
      <c r="E5505" t="s">
        <v>167</v>
      </c>
      <c r="F5505">
        <v>25.61</v>
      </c>
      <c r="I5505">
        <v>1031587</v>
      </c>
      <c r="J5505" t="s">
        <v>63</v>
      </c>
      <c r="K5505">
        <v>105.19</v>
      </c>
      <c r="L5505" s="5">
        <v>45233</v>
      </c>
      <c r="P5505">
        <v>25.61</v>
      </c>
      <c r="Q5505">
        <v>0.67426856723711759</v>
      </c>
    </row>
    <row r="5506" spans="1:17" x14ac:dyDescent="0.2">
      <c r="A5506" t="s">
        <v>5173</v>
      </c>
      <c r="B5506" t="s">
        <v>5191</v>
      </c>
      <c r="C5506">
        <v>1424</v>
      </c>
      <c r="D5506" s="5">
        <v>45252</v>
      </c>
      <c r="E5506" t="s">
        <v>56</v>
      </c>
      <c r="F5506">
        <v>848</v>
      </c>
      <c r="I5506">
        <v>601599</v>
      </c>
      <c r="J5506" t="s">
        <v>62</v>
      </c>
      <c r="K5506" s="6">
        <v>2305.5</v>
      </c>
      <c r="L5506" s="5">
        <v>45278</v>
      </c>
      <c r="P5506">
        <v>848</v>
      </c>
      <c r="Q5506">
        <v>0.67429251416490277</v>
      </c>
    </row>
    <row r="5507" spans="1:17" x14ac:dyDescent="0.2">
      <c r="A5507" t="s">
        <v>9609</v>
      </c>
      <c r="B5507" t="s">
        <v>9652</v>
      </c>
      <c r="C5507" t="s">
        <v>9653</v>
      </c>
      <c r="D5507" s="5">
        <v>45322</v>
      </c>
      <c r="E5507" t="s">
        <v>167</v>
      </c>
      <c r="F5507">
        <v>185.36</v>
      </c>
      <c r="I5507">
        <v>1055015</v>
      </c>
      <c r="J5507" t="s">
        <v>63</v>
      </c>
      <c r="K5507">
        <v>333.77</v>
      </c>
      <c r="L5507" s="5">
        <v>45322</v>
      </c>
      <c r="P5507">
        <v>185.36</v>
      </c>
      <c r="Q5507">
        <v>0.67432102861829912</v>
      </c>
    </row>
    <row r="5508" spans="1:17" x14ac:dyDescent="0.2">
      <c r="A5508" t="s">
        <v>5950</v>
      </c>
      <c r="B5508" t="s">
        <v>6371</v>
      </c>
      <c r="C5508" t="s">
        <v>6372</v>
      </c>
      <c r="D5508" s="5">
        <v>45232</v>
      </c>
      <c r="E5508" t="s">
        <v>167</v>
      </c>
      <c r="F5508">
        <v>48.1</v>
      </c>
      <c r="I5508">
        <v>1031415</v>
      </c>
      <c r="J5508" t="s">
        <v>63</v>
      </c>
      <c r="K5508" s="6">
        <v>4961.13</v>
      </c>
      <c r="L5508" s="5">
        <v>45232</v>
      </c>
      <c r="P5508">
        <v>35.130000000000003</v>
      </c>
      <c r="Q5508">
        <v>0.67458027137357768</v>
      </c>
    </row>
    <row r="5509" spans="1:17" x14ac:dyDescent="0.2">
      <c r="A5509" t="s">
        <v>5122</v>
      </c>
      <c r="B5509" t="s">
        <v>5139</v>
      </c>
      <c r="C5509" t="s">
        <v>5140</v>
      </c>
      <c r="D5509" s="5">
        <v>45243</v>
      </c>
      <c r="E5509" t="s">
        <v>436</v>
      </c>
      <c r="F5509">
        <v>134.94999999999999</v>
      </c>
      <c r="I5509">
        <v>597910</v>
      </c>
      <c r="J5509" t="s">
        <v>62</v>
      </c>
      <c r="K5509">
        <v>134.94999999999999</v>
      </c>
      <c r="L5509" s="5">
        <v>45250</v>
      </c>
      <c r="P5509">
        <v>115.67</v>
      </c>
      <c r="Q5509">
        <v>0.67460410283056926</v>
      </c>
    </row>
    <row r="5510" spans="1:17" x14ac:dyDescent="0.2">
      <c r="A5510" t="s">
        <v>5950</v>
      </c>
      <c r="B5510" t="s">
        <v>6705</v>
      </c>
      <c r="C5510" t="s">
        <v>6706</v>
      </c>
      <c r="D5510" s="5">
        <v>45300</v>
      </c>
      <c r="E5510" t="s">
        <v>167</v>
      </c>
      <c r="F5510">
        <v>57.54</v>
      </c>
      <c r="I5510">
        <v>1048955</v>
      </c>
      <c r="J5510" t="s">
        <v>63</v>
      </c>
      <c r="K5510">
        <v>57.54</v>
      </c>
      <c r="L5510" s="5">
        <v>45301</v>
      </c>
      <c r="P5510">
        <v>42.01</v>
      </c>
      <c r="Q5510">
        <v>0.67479538192649158</v>
      </c>
    </row>
    <row r="5511" spans="1:17" x14ac:dyDescent="0.2">
      <c r="A5511" t="s">
        <v>4071</v>
      </c>
      <c r="B5511" t="s">
        <v>4073</v>
      </c>
      <c r="C5511" t="s">
        <v>4074</v>
      </c>
      <c r="D5511" s="5">
        <v>45126</v>
      </c>
      <c r="E5511" t="s">
        <v>56</v>
      </c>
      <c r="F5511" s="6">
        <v>4997.8999999999996</v>
      </c>
      <c r="I5511">
        <v>1794593</v>
      </c>
      <c r="J5511" t="s">
        <v>57</v>
      </c>
      <c r="K5511" s="6">
        <v>34995.9</v>
      </c>
      <c r="L5511" s="5">
        <v>45152</v>
      </c>
      <c r="M5511" s="5">
        <v>45159</v>
      </c>
      <c r="N5511">
        <v>6</v>
      </c>
      <c r="O5511">
        <v>209975.4</v>
      </c>
      <c r="P5511">
        <v>4997.8999999999996</v>
      </c>
      <c r="Q5511">
        <v>0.67482309213472857</v>
      </c>
    </row>
    <row r="5512" spans="1:17" x14ac:dyDescent="0.2">
      <c r="A5512" t="s">
        <v>8044</v>
      </c>
      <c r="B5512" t="s">
        <v>8097</v>
      </c>
      <c r="C5512" t="s">
        <v>8098</v>
      </c>
      <c r="D5512" s="5">
        <v>45365</v>
      </c>
      <c r="E5512" t="s">
        <v>167</v>
      </c>
      <c r="F5512">
        <v>42.2</v>
      </c>
      <c r="I5512">
        <v>1066842</v>
      </c>
      <c r="J5512" t="s">
        <v>63</v>
      </c>
      <c r="K5512">
        <v>42.2</v>
      </c>
      <c r="L5512" s="5">
        <v>45365</v>
      </c>
      <c r="P5512">
        <v>42.2</v>
      </c>
      <c r="Q5512">
        <v>0.67482782335539326</v>
      </c>
    </row>
    <row r="5513" spans="1:17" x14ac:dyDescent="0.2">
      <c r="A5513" t="s">
        <v>481</v>
      </c>
      <c r="B5513" t="s">
        <v>647</v>
      </c>
      <c r="C5513" t="s">
        <v>1986</v>
      </c>
      <c r="D5513" s="5">
        <v>45398</v>
      </c>
      <c r="E5513" t="s">
        <v>484</v>
      </c>
      <c r="F5513" s="6">
        <v>2058.7399999999998</v>
      </c>
      <c r="I5513">
        <v>73470</v>
      </c>
      <c r="J5513" t="s">
        <v>485</v>
      </c>
      <c r="K5513" s="6">
        <v>721437.7</v>
      </c>
      <c r="L5513" s="5">
        <v>45412</v>
      </c>
      <c r="P5513">
        <v>1992.28</v>
      </c>
      <c r="Q5513">
        <v>0.67483207078487684</v>
      </c>
    </row>
    <row r="5514" spans="1:17" x14ac:dyDescent="0.2">
      <c r="A5514" t="s">
        <v>10639</v>
      </c>
      <c r="B5514" t="s">
        <v>10640</v>
      </c>
      <c r="C5514">
        <v>138143</v>
      </c>
      <c r="D5514" s="5">
        <v>45057</v>
      </c>
      <c r="E5514" t="s">
        <v>56</v>
      </c>
      <c r="F5514">
        <v>67.77</v>
      </c>
      <c r="I5514">
        <v>1794457</v>
      </c>
      <c r="J5514" t="s">
        <v>57</v>
      </c>
      <c r="K5514">
        <v>67.77</v>
      </c>
      <c r="L5514" s="5">
        <v>45152</v>
      </c>
      <c r="M5514" s="5">
        <v>45163</v>
      </c>
      <c r="N5514">
        <v>10</v>
      </c>
      <c r="O5514">
        <v>677.7</v>
      </c>
      <c r="P5514">
        <v>67.77</v>
      </c>
      <c r="Q5514">
        <v>0.67507183932350556</v>
      </c>
    </row>
    <row r="5515" spans="1:17" x14ac:dyDescent="0.2">
      <c r="A5515" t="s">
        <v>481</v>
      </c>
      <c r="B5515" t="s">
        <v>536</v>
      </c>
      <c r="C5515" t="s">
        <v>1081</v>
      </c>
      <c r="D5515" s="5">
        <v>45215</v>
      </c>
      <c r="E5515" t="s">
        <v>484</v>
      </c>
      <c r="F5515" s="6">
        <v>2047.49</v>
      </c>
      <c r="I5515">
        <v>72141</v>
      </c>
      <c r="J5515" t="s">
        <v>485</v>
      </c>
      <c r="K5515" s="6">
        <v>621809.21</v>
      </c>
      <c r="L5515" s="5">
        <v>45231</v>
      </c>
      <c r="P5515">
        <v>2047.49</v>
      </c>
      <c r="Q5515">
        <v>0.6752426063730268</v>
      </c>
    </row>
    <row r="5516" spans="1:17" x14ac:dyDescent="0.2">
      <c r="A5516" t="s">
        <v>11112</v>
      </c>
      <c r="B5516" t="s">
        <v>11441</v>
      </c>
      <c r="C5516" t="s">
        <v>11442</v>
      </c>
      <c r="D5516" s="5">
        <v>45448</v>
      </c>
      <c r="E5516" t="s">
        <v>167</v>
      </c>
      <c r="F5516">
        <v>32.6</v>
      </c>
      <c r="I5516">
        <v>1088871</v>
      </c>
      <c r="J5516" t="s">
        <v>63</v>
      </c>
      <c r="K5516">
        <v>92.01</v>
      </c>
      <c r="L5516" s="5">
        <v>45449</v>
      </c>
      <c r="P5516">
        <v>32.6</v>
      </c>
      <c r="Q5516">
        <v>0.67528113847928606</v>
      </c>
    </row>
    <row r="5517" spans="1:17" x14ac:dyDescent="0.2">
      <c r="A5517" t="s">
        <v>7555</v>
      </c>
      <c r="B5517" t="s">
        <v>7561</v>
      </c>
      <c r="C5517">
        <v>120075275</v>
      </c>
      <c r="D5517" s="5">
        <v>45383</v>
      </c>
      <c r="E5517" t="s">
        <v>56</v>
      </c>
      <c r="F5517">
        <v>62.68</v>
      </c>
      <c r="I5517">
        <v>1078246</v>
      </c>
      <c r="J5517" t="s">
        <v>63</v>
      </c>
      <c r="K5517">
        <v>62.68</v>
      </c>
      <c r="L5517" s="5">
        <v>45408</v>
      </c>
      <c r="P5517">
        <v>62.68</v>
      </c>
      <c r="Q5517">
        <v>0.67532749536082581</v>
      </c>
    </row>
    <row r="5518" spans="1:17" x14ac:dyDescent="0.2">
      <c r="A5518" t="s">
        <v>8304</v>
      </c>
      <c r="B5518" t="s">
        <v>8305</v>
      </c>
      <c r="C5518" t="s">
        <v>8306</v>
      </c>
      <c r="D5518" s="5">
        <v>45425</v>
      </c>
      <c r="E5518" t="s">
        <v>436</v>
      </c>
      <c r="F5518">
        <v>95.84</v>
      </c>
      <c r="I5518">
        <v>1087118</v>
      </c>
      <c r="J5518" t="s">
        <v>63</v>
      </c>
      <c r="K5518">
        <v>276.18</v>
      </c>
      <c r="L5518" s="5">
        <v>45443</v>
      </c>
      <c r="P5518">
        <v>95.84</v>
      </c>
      <c r="Q5518">
        <v>0.6753717779496301</v>
      </c>
    </row>
    <row r="5519" spans="1:17" x14ac:dyDescent="0.2">
      <c r="A5519" t="s">
        <v>481</v>
      </c>
      <c r="B5519" t="s">
        <v>646</v>
      </c>
      <c r="C5519" t="s">
        <v>1985</v>
      </c>
      <c r="D5519" s="5">
        <v>45398</v>
      </c>
      <c r="E5519" t="s">
        <v>484</v>
      </c>
      <c r="F5519" s="6">
        <v>1487.77</v>
      </c>
      <c r="I5519">
        <v>73470</v>
      </c>
      <c r="J5519" t="s">
        <v>485</v>
      </c>
      <c r="K5519" s="6">
        <v>721437.7</v>
      </c>
      <c r="L5519" s="5">
        <v>45412</v>
      </c>
      <c r="P5519">
        <v>102.79</v>
      </c>
      <c r="Q5519">
        <v>0.67553258564395591</v>
      </c>
    </row>
    <row r="5520" spans="1:17" x14ac:dyDescent="0.2">
      <c r="A5520" t="s">
        <v>8186</v>
      </c>
      <c r="B5520" t="s">
        <v>8296</v>
      </c>
      <c r="C5520" t="s">
        <v>8297</v>
      </c>
      <c r="D5520" s="5">
        <v>45440</v>
      </c>
      <c r="E5520" t="s">
        <v>33</v>
      </c>
      <c r="F5520" s="6">
        <v>364963.36</v>
      </c>
      <c r="I5520">
        <v>1091038</v>
      </c>
      <c r="J5520" t="s">
        <v>63</v>
      </c>
      <c r="K5520" s="6">
        <v>4331990.5199999996</v>
      </c>
      <c r="L5520" s="5">
        <v>45460</v>
      </c>
      <c r="P5520">
        <v>4982.7299999999996</v>
      </c>
      <c r="Q5520">
        <v>0.67571970137770032</v>
      </c>
    </row>
    <row r="5521" spans="1:17" x14ac:dyDescent="0.2">
      <c r="A5521" t="s">
        <v>11495</v>
      </c>
      <c r="B5521" t="s">
        <v>11576</v>
      </c>
      <c r="C5521" t="s">
        <v>11577</v>
      </c>
      <c r="D5521" s="5">
        <v>45392</v>
      </c>
      <c r="E5521" t="s">
        <v>167</v>
      </c>
      <c r="F5521">
        <v>182.42</v>
      </c>
      <c r="I5521">
        <v>1074277</v>
      </c>
      <c r="J5521" t="s">
        <v>63</v>
      </c>
      <c r="K5521">
        <v>194.03</v>
      </c>
      <c r="L5521" s="5">
        <v>45392</v>
      </c>
      <c r="P5521">
        <v>91.21</v>
      </c>
      <c r="Q5521">
        <v>0.67579562501053592</v>
      </c>
    </row>
    <row r="5522" spans="1:17" x14ac:dyDescent="0.2">
      <c r="A5522" t="s">
        <v>5059</v>
      </c>
      <c r="B5522" t="s">
        <v>5066</v>
      </c>
      <c r="C5522">
        <v>2622</v>
      </c>
      <c r="D5522" s="5">
        <v>45224</v>
      </c>
      <c r="E5522" t="s">
        <v>56</v>
      </c>
      <c r="F5522">
        <v>318</v>
      </c>
      <c r="I5522">
        <v>1803162</v>
      </c>
      <c r="J5522" t="s">
        <v>57</v>
      </c>
      <c r="K5522">
        <v>993.75</v>
      </c>
      <c r="L5522" s="5">
        <v>45250</v>
      </c>
      <c r="M5522" s="5">
        <v>45258</v>
      </c>
      <c r="N5522">
        <v>7</v>
      </c>
      <c r="O5522">
        <v>6956.25</v>
      </c>
      <c r="P5522">
        <v>318</v>
      </c>
      <c r="Q5522">
        <v>0.67586662025785227</v>
      </c>
    </row>
    <row r="5523" spans="1:17" x14ac:dyDescent="0.2">
      <c r="A5523" t="s">
        <v>8165</v>
      </c>
      <c r="B5523" t="s">
        <v>8166</v>
      </c>
      <c r="C5523">
        <v>1123060568</v>
      </c>
      <c r="D5523" s="5">
        <v>45096</v>
      </c>
      <c r="E5523" t="s">
        <v>56</v>
      </c>
      <c r="F5523">
        <v>177.25</v>
      </c>
      <c r="I5523">
        <v>1791069</v>
      </c>
      <c r="J5523" t="s">
        <v>57</v>
      </c>
      <c r="K5523">
        <v>177.25</v>
      </c>
      <c r="L5523" s="5">
        <v>45112</v>
      </c>
      <c r="M5523" s="5">
        <v>45118</v>
      </c>
      <c r="N5523">
        <v>5</v>
      </c>
      <c r="O5523">
        <v>886.25</v>
      </c>
      <c r="P5523">
        <v>177.25</v>
      </c>
      <c r="Q5523">
        <v>0.67589072942882089</v>
      </c>
    </row>
    <row r="5524" spans="1:17" x14ac:dyDescent="0.2">
      <c r="A5524" t="s">
        <v>5173</v>
      </c>
      <c r="B5524" t="s">
        <v>5188</v>
      </c>
      <c r="C5524">
        <v>1411</v>
      </c>
      <c r="D5524" s="5">
        <v>45225</v>
      </c>
      <c r="E5524" t="s">
        <v>56</v>
      </c>
      <c r="F5524">
        <v>360.4</v>
      </c>
      <c r="I5524">
        <v>598207</v>
      </c>
      <c r="J5524" t="s">
        <v>62</v>
      </c>
      <c r="K5524" s="6">
        <v>1552.9</v>
      </c>
      <c r="L5524" s="5">
        <v>45250</v>
      </c>
      <c r="P5524">
        <v>360.4</v>
      </c>
      <c r="Q5524">
        <v>0.67600647840703776</v>
      </c>
    </row>
    <row r="5525" spans="1:17" x14ac:dyDescent="0.2">
      <c r="A5525" t="s">
        <v>175</v>
      </c>
      <c r="B5525" t="s">
        <v>178</v>
      </c>
      <c r="C5525" t="s">
        <v>210</v>
      </c>
      <c r="D5525" s="5">
        <v>45327</v>
      </c>
      <c r="E5525" t="s">
        <v>69</v>
      </c>
      <c r="F5525" s="6">
        <v>3962.89</v>
      </c>
      <c r="G5525" s="5">
        <v>45296</v>
      </c>
      <c r="H5525" s="5">
        <v>45327</v>
      </c>
      <c r="I5525">
        <v>1811758</v>
      </c>
      <c r="J5525" t="s">
        <v>57</v>
      </c>
      <c r="K5525" s="6">
        <v>201077.69</v>
      </c>
      <c r="L5525" s="5">
        <v>45336</v>
      </c>
      <c r="M5525" s="5">
        <v>45344</v>
      </c>
      <c r="N5525">
        <v>7</v>
      </c>
      <c r="O5525">
        <v>1407543.83</v>
      </c>
      <c r="P5525">
        <v>3037.81</v>
      </c>
      <c r="Q5525">
        <v>0.67610211929833308</v>
      </c>
    </row>
    <row r="5526" spans="1:17" x14ac:dyDescent="0.2">
      <c r="A5526" t="s">
        <v>4385</v>
      </c>
      <c r="B5526" t="s">
        <v>4456</v>
      </c>
      <c r="C5526" t="s">
        <v>4457</v>
      </c>
      <c r="D5526" s="5">
        <v>45435</v>
      </c>
      <c r="E5526" t="s">
        <v>167</v>
      </c>
      <c r="F5526">
        <v>6</v>
      </c>
      <c r="I5526">
        <v>1085433</v>
      </c>
      <c r="J5526" t="s">
        <v>63</v>
      </c>
      <c r="K5526">
        <v>6</v>
      </c>
      <c r="L5526" s="5">
        <v>45435</v>
      </c>
      <c r="P5526">
        <v>6</v>
      </c>
      <c r="Q5526">
        <v>0.67623431918547527</v>
      </c>
    </row>
    <row r="5527" spans="1:17" x14ac:dyDescent="0.2">
      <c r="A5527" t="s">
        <v>2778</v>
      </c>
      <c r="B5527">
        <v>654523</v>
      </c>
      <c r="C5527" t="s">
        <v>2807</v>
      </c>
      <c r="D5527" s="5">
        <v>45377</v>
      </c>
      <c r="E5527" t="s">
        <v>56</v>
      </c>
      <c r="F5527" s="6">
        <v>2500</v>
      </c>
      <c r="I5527">
        <v>1816720</v>
      </c>
      <c r="J5527" t="s">
        <v>57</v>
      </c>
      <c r="K5527" s="6">
        <v>2500</v>
      </c>
      <c r="L5527" s="5">
        <v>45385</v>
      </c>
      <c r="M5527" s="5">
        <v>45394</v>
      </c>
      <c r="N5527">
        <v>8</v>
      </c>
      <c r="O5527">
        <v>20000</v>
      </c>
      <c r="P5527">
        <v>2500</v>
      </c>
      <c r="Q5527">
        <v>0.67630105177976652</v>
      </c>
    </row>
    <row r="5528" spans="1:17" x14ac:dyDescent="0.2">
      <c r="A5528" t="s">
        <v>11491</v>
      </c>
      <c r="B5528" t="s">
        <v>11494</v>
      </c>
      <c r="C5528">
        <v>126347</v>
      </c>
      <c r="D5528" s="5">
        <v>45412</v>
      </c>
      <c r="E5528" t="s">
        <v>56</v>
      </c>
      <c r="F5528">
        <v>38.57</v>
      </c>
      <c r="I5528">
        <v>1086086</v>
      </c>
      <c r="J5528" t="s">
        <v>63</v>
      </c>
      <c r="K5528">
        <v>38.57</v>
      </c>
      <c r="L5528" s="5">
        <v>45440</v>
      </c>
      <c r="P5528">
        <v>38.57</v>
      </c>
      <c r="Q5528">
        <v>0.67667497390112696</v>
      </c>
    </row>
    <row r="5529" spans="1:17" x14ac:dyDescent="0.2">
      <c r="A5529" t="s">
        <v>11011</v>
      </c>
      <c r="B5529">
        <v>36363</v>
      </c>
      <c r="C5529" t="s">
        <v>11012</v>
      </c>
      <c r="D5529" s="5">
        <v>45149</v>
      </c>
      <c r="E5529" t="s">
        <v>56</v>
      </c>
      <c r="F5529">
        <v>190.01</v>
      </c>
      <c r="I5529">
        <v>587672</v>
      </c>
      <c r="J5529" t="s">
        <v>62</v>
      </c>
      <c r="K5529" s="6">
        <v>1596</v>
      </c>
      <c r="L5529" s="5">
        <v>45174</v>
      </c>
      <c r="P5529">
        <v>190.01</v>
      </c>
      <c r="Q5529">
        <v>0.67668112932684754</v>
      </c>
    </row>
    <row r="5530" spans="1:17" x14ac:dyDescent="0.2">
      <c r="A5530" t="s">
        <v>9578</v>
      </c>
      <c r="B5530">
        <v>364670</v>
      </c>
      <c r="C5530">
        <v>364670</v>
      </c>
      <c r="D5530" s="5">
        <v>45408</v>
      </c>
      <c r="E5530" t="s">
        <v>56</v>
      </c>
      <c r="F5530" s="6">
        <v>1749.2</v>
      </c>
      <c r="I5530">
        <v>1091750</v>
      </c>
      <c r="J5530" t="s">
        <v>63</v>
      </c>
      <c r="K5530" s="6">
        <v>63760.82</v>
      </c>
      <c r="L5530" s="5">
        <v>45461</v>
      </c>
      <c r="P5530">
        <v>1893.51</v>
      </c>
      <c r="Q5530">
        <v>0.67683953295541355</v>
      </c>
    </row>
    <row r="5531" spans="1:17" x14ac:dyDescent="0.2">
      <c r="A5531" t="s">
        <v>481</v>
      </c>
      <c r="B5531" t="s">
        <v>818</v>
      </c>
      <c r="C5531" t="s">
        <v>2089</v>
      </c>
      <c r="D5531" s="5">
        <v>45428</v>
      </c>
      <c r="E5531" t="s">
        <v>484</v>
      </c>
      <c r="F5531">
        <v>527.80999999999995</v>
      </c>
      <c r="I5531">
        <v>73668</v>
      </c>
      <c r="J5531" t="s">
        <v>485</v>
      </c>
      <c r="K5531" s="6">
        <v>792952.19</v>
      </c>
      <c r="L5531" s="5">
        <v>45442</v>
      </c>
      <c r="P5531">
        <v>518.28</v>
      </c>
      <c r="Q5531">
        <v>0.67687162474506402</v>
      </c>
    </row>
    <row r="5532" spans="1:17" x14ac:dyDescent="0.2">
      <c r="A5532" t="s">
        <v>481</v>
      </c>
      <c r="B5532" t="s">
        <v>888</v>
      </c>
      <c r="C5532" t="s">
        <v>1029</v>
      </c>
      <c r="D5532" s="5">
        <v>45185</v>
      </c>
      <c r="E5532" t="s">
        <v>484</v>
      </c>
      <c r="F5532">
        <v>223.75</v>
      </c>
      <c r="I5532">
        <v>71929</v>
      </c>
      <c r="J5532" t="s">
        <v>485</v>
      </c>
      <c r="K5532" s="6">
        <v>614311.01</v>
      </c>
      <c r="L5532" s="5">
        <v>45198</v>
      </c>
      <c r="P5532">
        <v>223.75</v>
      </c>
      <c r="Q5532">
        <v>0.67688716969769225</v>
      </c>
    </row>
    <row r="5533" spans="1:17" x14ac:dyDescent="0.2">
      <c r="A5533" t="s">
        <v>9941</v>
      </c>
      <c r="B5533" t="s">
        <v>9944</v>
      </c>
      <c r="C5533" t="s">
        <v>9945</v>
      </c>
      <c r="D5533" s="5">
        <v>45294</v>
      </c>
      <c r="E5533" t="s">
        <v>56</v>
      </c>
      <c r="F5533" s="6">
        <v>41974.29</v>
      </c>
      <c r="I5533">
        <v>1809667</v>
      </c>
      <c r="J5533" t="s">
        <v>57</v>
      </c>
      <c r="K5533" s="6">
        <v>41974.29</v>
      </c>
      <c r="L5533" s="5">
        <v>45320</v>
      </c>
      <c r="M5533" s="5">
        <v>45329</v>
      </c>
      <c r="N5533">
        <v>8</v>
      </c>
      <c r="O5533">
        <v>335794.32</v>
      </c>
      <c r="P5533">
        <v>2580</v>
      </c>
      <c r="Q5533">
        <v>0.67699247681991748</v>
      </c>
    </row>
    <row r="5534" spans="1:17" x14ac:dyDescent="0.2">
      <c r="A5534" t="s">
        <v>3584</v>
      </c>
      <c r="B5534" t="s">
        <v>3586</v>
      </c>
      <c r="C5534">
        <v>125994</v>
      </c>
      <c r="D5534" s="5">
        <v>45266</v>
      </c>
      <c r="E5534" t="s">
        <v>2346</v>
      </c>
      <c r="F5534">
        <v>315</v>
      </c>
      <c r="I5534">
        <v>601063</v>
      </c>
      <c r="J5534" t="s">
        <v>62</v>
      </c>
      <c r="K5534">
        <v>630</v>
      </c>
      <c r="L5534" s="5">
        <v>45273</v>
      </c>
      <c r="P5534">
        <v>315</v>
      </c>
      <c r="Q5534">
        <v>0.67706439582857436</v>
      </c>
    </row>
    <row r="5535" spans="1:17" x14ac:dyDescent="0.2">
      <c r="A5535" t="s">
        <v>250</v>
      </c>
      <c r="B5535" t="s">
        <v>260</v>
      </c>
      <c r="C5535" t="s">
        <v>278</v>
      </c>
      <c r="D5535" s="5">
        <v>45148</v>
      </c>
      <c r="E5535" t="s">
        <v>253</v>
      </c>
      <c r="F5535">
        <v>31.56</v>
      </c>
      <c r="I5535">
        <v>585247</v>
      </c>
      <c r="J5535" t="s">
        <v>62</v>
      </c>
      <c r="K5535" s="6">
        <v>6071.65</v>
      </c>
      <c r="L5535" s="5">
        <v>45153</v>
      </c>
      <c r="P5535">
        <v>31.56</v>
      </c>
      <c r="Q5535">
        <v>0.67712030540343182</v>
      </c>
    </row>
    <row r="5536" spans="1:17" x14ac:dyDescent="0.2">
      <c r="A5536" t="s">
        <v>481</v>
      </c>
      <c r="B5536" t="s">
        <v>580</v>
      </c>
      <c r="C5536" t="s">
        <v>1380</v>
      </c>
      <c r="D5536" s="5">
        <v>45276</v>
      </c>
      <c r="E5536" t="s">
        <v>484</v>
      </c>
      <c r="F5536" s="6">
        <v>1026.55</v>
      </c>
      <c r="I5536">
        <v>72587</v>
      </c>
      <c r="J5536" t="s">
        <v>485</v>
      </c>
      <c r="K5536" s="6">
        <v>607405.88</v>
      </c>
      <c r="L5536" s="5">
        <v>45289</v>
      </c>
      <c r="P5536">
        <v>1026.55</v>
      </c>
      <c r="Q5536">
        <v>0.67712535220498837</v>
      </c>
    </row>
    <row r="5537" spans="1:17" x14ac:dyDescent="0.2">
      <c r="A5537" t="s">
        <v>11495</v>
      </c>
      <c r="B5537" t="s">
        <v>11524</v>
      </c>
      <c r="C5537" t="s">
        <v>11525</v>
      </c>
      <c r="D5537" s="5">
        <v>45208</v>
      </c>
      <c r="E5537" t="s">
        <v>167</v>
      </c>
      <c r="F5537">
        <v>6.32</v>
      </c>
      <c r="I5537">
        <v>1024705</v>
      </c>
      <c r="J5537" t="s">
        <v>63</v>
      </c>
      <c r="K5537">
        <v>456.28</v>
      </c>
      <c r="L5537" s="5">
        <v>45208</v>
      </c>
      <c r="P5537">
        <v>3.16</v>
      </c>
      <c r="Q5537">
        <v>0.67719393260954497</v>
      </c>
    </row>
    <row r="5538" spans="1:17" x14ac:dyDescent="0.2">
      <c r="A5538" t="s">
        <v>2852</v>
      </c>
      <c r="B5538" t="s">
        <v>2855</v>
      </c>
      <c r="C5538" t="s">
        <v>2856</v>
      </c>
      <c r="D5538" s="5">
        <v>45134</v>
      </c>
      <c r="E5538" t="s">
        <v>167</v>
      </c>
      <c r="F5538">
        <v>30.05</v>
      </c>
      <c r="I5538">
        <v>1006219</v>
      </c>
      <c r="J5538" t="s">
        <v>63</v>
      </c>
      <c r="K5538">
        <v>87.17</v>
      </c>
      <c r="L5538" s="5">
        <v>45134</v>
      </c>
      <c r="P5538">
        <v>30.05</v>
      </c>
      <c r="Q5538">
        <v>0.6772490899134157</v>
      </c>
    </row>
    <row r="5539" spans="1:17" x14ac:dyDescent="0.2">
      <c r="A5539" t="s">
        <v>11732</v>
      </c>
      <c r="B5539" t="s">
        <v>11806</v>
      </c>
      <c r="C5539">
        <v>53100862</v>
      </c>
      <c r="D5539" s="5">
        <v>45209</v>
      </c>
      <c r="E5539" t="s">
        <v>11733</v>
      </c>
      <c r="F5539">
        <v>234.9</v>
      </c>
      <c r="I5539">
        <v>596090</v>
      </c>
      <c r="J5539" t="s">
        <v>62</v>
      </c>
      <c r="K5539" s="6">
        <v>36942.1</v>
      </c>
      <c r="L5539" s="5">
        <v>45236</v>
      </c>
      <c r="P5539">
        <v>234.9</v>
      </c>
      <c r="Q5539">
        <v>0.67738062414229405</v>
      </c>
    </row>
    <row r="5540" spans="1:17" x14ac:dyDescent="0.2">
      <c r="A5540" t="s">
        <v>5950</v>
      </c>
      <c r="B5540" t="s">
        <v>6653</v>
      </c>
      <c r="C5540" t="s">
        <v>6654</v>
      </c>
      <c r="D5540" s="5">
        <v>45274</v>
      </c>
      <c r="E5540" t="s">
        <v>167</v>
      </c>
      <c r="F5540">
        <v>47.34</v>
      </c>
      <c r="I5540">
        <v>1043194</v>
      </c>
      <c r="J5540" t="s">
        <v>63</v>
      </c>
      <c r="K5540" s="6">
        <v>3746.02</v>
      </c>
      <c r="L5540" s="5">
        <v>45275</v>
      </c>
      <c r="P5540">
        <v>34.58</v>
      </c>
      <c r="Q5540">
        <v>0.67749116528250286</v>
      </c>
    </row>
    <row r="5541" spans="1:17" x14ac:dyDescent="0.2">
      <c r="A5541" t="s">
        <v>481</v>
      </c>
      <c r="B5541" t="s">
        <v>546</v>
      </c>
      <c r="C5541" t="s">
        <v>787</v>
      </c>
      <c r="D5541" s="5">
        <v>45154</v>
      </c>
      <c r="E5541" t="s">
        <v>484</v>
      </c>
      <c r="F5541">
        <v>124.69</v>
      </c>
      <c r="I5541">
        <v>71731</v>
      </c>
      <c r="J5541" t="s">
        <v>485</v>
      </c>
      <c r="K5541" s="6">
        <v>681080.54</v>
      </c>
      <c r="L5541" s="5">
        <v>45169</v>
      </c>
      <c r="P5541">
        <v>34.909999999999997</v>
      </c>
      <c r="Q5541">
        <v>0.67754074470723336</v>
      </c>
    </row>
    <row r="5542" spans="1:17" x14ac:dyDescent="0.2">
      <c r="A5542" t="s">
        <v>10442</v>
      </c>
      <c r="B5542" t="s">
        <v>10459</v>
      </c>
      <c r="C5542" t="s">
        <v>10460</v>
      </c>
      <c r="D5542" s="5">
        <v>45413</v>
      </c>
      <c r="E5542" t="s">
        <v>436</v>
      </c>
      <c r="F5542">
        <v>717.74</v>
      </c>
      <c r="I5542">
        <v>1081015</v>
      </c>
      <c r="J5542" t="s">
        <v>63</v>
      </c>
      <c r="K5542">
        <v>717.74</v>
      </c>
      <c r="L5542" s="5">
        <v>45419</v>
      </c>
      <c r="P5542">
        <v>661.74</v>
      </c>
      <c r="Q5542">
        <v>0.67773383525762154</v>
      </c>
    </row>
    <row r="5543" spans="1:17" x14ac:dyDescent="0.2">
      <c r="A5543" t="s">
        <v>8719</v>
      </c>
      <c r="B5543" t="s">
        <v>8918</v>
      </c>
      <c r="C5543" t="s">
        <v>8919</v>
      </c>
      <c r="D5543" s="5">
        <v>45386</v>
      </c>
      <c r="E5543" t="s">
        <v>167</v>
      </c>
      <c r="F5543">
        <v>57.72</v>
      </c>
      <c r="I5543">
        <v>1072403</v>
      </c>
      <c r="J5543" t="s">
        <v>63</v>
      </c>
      <c r="K5543">
        <v>107.58</v>
      </c>
      <c r="L5543" s="5">
        <v>45386</v>
      </c>
      <c r="P5543">
        <v>57.72</v>
      </c>
      <c r="Q5543">
        <v>0.67819894396068392</v>
      </c>
    </row>
    <row r="5544" spans="1:17" x14ac:dyDescent="0.2">
      <c r="A5544" t="s">
        <v>2931</v>
      </c>
      <c r="B5544" t="s">
        <v>2954</v>
      </c>
      <c r="C5544" t="s">
        <v>2955</v>
      </c>
      <c r="D5544" s="5">
        <v>45464</v>
      </c>
      <c r="E5544" t="s">
        <v>167</v>
      </c>
      <c r="F5544">
        <v>52.36</v>
      </c>
      <c r="I5544">
        <v>1092432</v>
      </c>
      <c r="J5544" t="s">
        <v>63</v>
      </c>
      <c r="K5544">
        <v>52.36</v>
      </c>
      <c r="L5544" s="5">
        <v>45464</v>
      </c>
      <c r="P5544">
        <v>52.36</v>
      </c>
      <c r="Q5544">
        <v>0.67833112131722839</v>
      </c>
    </row>
    <row r="5545" spans="1:17" x14ac:dyDescent="0.2">
      <c r="A5545" t="s">
        <v>11112</v>
      </c>
      <c r="B5545" t="s">
        <v>11323</v>
      </c>
      <c r="C5545" t="s">
        <v>11324</v>
      </c>
      <c r="D5545" s="5">
        <v>45334</v>
      </c>
      <c r="E5545" t="s">
        <v>167</v>
      </c>
      <c r="F5545">
        <v>25.63</v>
      </c>
      <c r="I5545">
        <v>1058410</v>
      </c>
      <c r="J5545" t="s">
        <v>63</v>
      </c>
      <c r="K5545">
        <v>25.63</v>
      </c>
      <c r="L5545" s="5">
        <v>45334</v>
      </c>
      <c r="P5545">
        <v>25.63</v>
      </c>
      <c r="Q5545">
        <v>0.67871819834802583</v>
      </c>
    </row>
    <row r="5546" spans="1:17" x14ac:dyDescent="0.2">
      <c r="A5546" t="s">
        <v>11714</v>
      </c>
      <c r="B5546" t="s">
        <v>11720</v>
      </c>
      <c r="C5546">
        <v>14291</v>
      </c>
      <c r="D5546" s="5">
        <v>45135</v>
      </c>
      <c r="E5546" t="s">
        <v>56</v>
      </c>
      <c r="F5546" s="6">
        <v>4003.86</v>
      </c>
      <c r="I5546">
        <v>1794866</v>
      </c>
      <c r="J5546" t="s">
        <v>57</v>
      </c>
      <c r="K5546" s="6">
        <v>14231.86</v>
      </c>
      <c r="L5546" s="5">
        <v>45154</v>
      </c>
      <c r="M5546" s="5">
        <v>45161</v>
      </c>
      <c r="N5546">
        <v>6</v>
      </c>
      <c r="O5546">
        <v>85391.16</v>
      </c>
      <c r="P5546">
        <v>4003.86</v>
      </c>
      <c r="Q5546">
        <v>0.67880024146792517</v>
      </c>
    </row>
    <row r="5547" spans="1:17" x14ac:dyDescent="0.2">
      <c r="A5547" t="s">
        <v>2984</v>
      </c>
      <c r="B5547" t="s">
        <v>2986</v>
      </c>
      <c r="C5547">
        <v>27880</v>
      </c>
      <c r="D5547" s="5">
        <v>45116</v>
      </c>
      <c r="E5547" t="s">
        <v>56</v>
      </c>
      <c r="F5547">
        <v>154.08000000000001</v>
      </c>
      <c r="I5547">
        <v>1794016</v>
      </c>
      <c r="J5547" t="s">
        <v>57</v>
      </c>
      <c r="K5547">
        <v>315.74</v>
      </c>
      <c r="L5547" s="5">
        <v>45145</v>
      </c>
      <c r="M5547" s="5">
        <v>45153</v>
      </c>
      <c r="N5547">
        <v>7</v>
      </c>
      <c r="O5547">
        <v>2210.1799999999998</v>
      </c>
      <c r="P5547">
        <v>163.32</v>
      </c>
      <c r="Q5547">
        <v>0.67882436783261568</v>
      </c>
    </row>
    <row r="5548" spans="1:17" x14ac:dyDescent="0.2">
      <c r="A5548" t="s">
        <v>5203</v>
      </c>
      <c r="B5548" t="s">
        <v>5352</v>
      </c>
      <c r="C5548" t="s">
        <v>5353</v>
      </c>
      <c r="D5548" s="5">
        <v>45194</v>
      </c>
      <c r="E5548" t="s">
        <v>167</v>
      </c>
      <c r="F5548">
        <v>27.21</v>
      </c>
      <c r="I5548">
        <v>1021264</v>
      </c>
      <c r="J5548" t="s">
        <v>63</v>
      </c>
      <c r="K5548">
        <v>126.67</v>
      </c>
      <c r="L5548" s="5">
        <v>45194</v>
      </c>
      <c r="P5548">
        <v>27.21</v>
      </c>
      <c r="Q5548">
        <v>0.6789689090358102</v>
      </c>
    </row>
    <row r="5549" spans="1:17" x14ac:dyDescent="0.2">
      <c r="A5549" t="s">
        <v>4620</v>
      </c>
      <c r="B5549" t="s">
        <v>4683</v>
      </c>
      <c r="C5549" t="s">
        <v>4684</v>
      </c>
      <c r="D5549" s="5">
        <v>45239</v>
      </c>
      <c r="E5549" t="s">
        <v>167</v>
      </c>
      <c r="F5549">
        <v>23.63</v>
      </c>
      <c r="I5549">
        <v>1034607</v>
      </c>
      <c r="J5549" t="s">
        <v>63</v>
      </c>
      <c r="K5549">
        <v>46.34</v>
      </c>
      <c r="L5549" s="5">
        <v>45240</v>
      </c>
      <c r="P5549">
        <v>23.63</v>
      </c>
      <c r="Q5549">
        <v>0.67905922745872394</v>
      </c>
    </row>
    <row r="5550" spans="1:17" x14ac:dyDescent="0.2">
      <c r="A5550" t="s">
        <v>5203</v>
      </c>
      <c r="B5550" t="s">
        <v>5356</v>
      </c>
      <c r="C5550" t="s">
        <v>5357</v>
      </c>
      <c r="D5550" s="5">
        <v>45194</v>
      </c>
      <c r="E5550" t="s">
        <v>167</v>
      </c>
      <c r="F5550">
        <v>38.119999999999997</v>
      </c>
      <c r="I5550">
        <v>1021264</v>
      </c>
      <c r="J5550" t="s">
        <v>63</v>
      </c>
      <c r="K5550">
        <v>126.67</v>
      </c>
      <c r="L5550" s="5">
        <v>45194</v>
      </c>
      <c r="P5550">
        <v>38.119999999999997</v>
      </c>
      <c r="Q5550">
        <v>0.67916975067258623</v>
      </c>
    </row>
    <row r="5551" spans="1:17" x14ac:dyDescent="0.2">
      <c r="A5551" t="s">
        <v>8483</v>
      </c>
      <c r="B5551" t="s">
        <v>8484</v>
      </c>
      <c r="C5551" t="s">
        <v>8485</v>
      </c>
      <c r="D5551" s="5">
        <v>45246</v>
      </c>
      <c r="E5551" t="s">
        <v>436</v>
      </c>
      <c r="F5551">
        <v>12.46</v>
      </c>
      <c r="I5551">
        <v>598372</v>
      </c>
      <c r="J5551" t="s">
        <v>62</v>
      </c>
      <c r="K5551">
        <v>12.46</v>
      </c>
      <c r="L5551" s="5">
        <v>45251</v>
      </c>
      <c r="P5551">
        <v>12.46</v>
      </c>
      <c r="Q5551">
        <v>0.67927241150490125</v>
      </c>
    </row>
    <row r="5552" spans="1:17" x14ac:dyDescent="0.2">
      <c r="A5552" t="s">
        <v>7835</v>
      </c>
      <c r="B5552" t="s">
        <v>7938</v>
      </c>
      <c r="C5552" t="s">
        <v>7939</v>
      </c>
      <c r="D5552" s="5">
        <v>45321</v>
      </c>
      <c r="E5552" t="s">
        <v>167</v>
      </c>
      <c r="F5552">
        <v>46.45</v>
      </c>
      <c r="I5552">
        <v>1054610</v>
      </c>
      <c r="J5552" t="s">
        <v>63</v>
      </c>
      <c r="K5552">
        <v>97.26</v>
      </c>
      <c r="L5552" s="5">
        <v>45321</v>
      </c>
      <c r="P5552">
        <v>46.45</v>
      </c>
      <c r="Q5552">
        <v>0.67975926798782582</v>
      </c>
    </row>
    <row r="5553" spans="1:17" x14ac:dyDescent="0.2">
      <c r="A5553" t="s">
        <v>11732</v>
      </c>
      <c r="B5553" t="s">
        <v>11846</v>
      </c>
      <c r="C5553">
        <v>53302088</v>
      </c>
      <c r="D5553" s="5">
        <v>45233</v>
      </c>
      <c r="E5553" t="s">
        <v>11733</v>
      </c>
      <c r="F5553">
        <v>695.15</v>
      </c>
      <c r="I5553">
        <v>599085</v>
      </c>
      <c r="J5553" t="s">
        <v>62</v>
      </c>
      <c r="K5553" s="6">
        <v>14354.97</v>
      </c>
      <c r="L5553" s="5">
        <v>45258</v>
      </c>
      <c r="P5553">
        <v>695.15</v>
      </c>
      <c r="Q5553">
        <v>0.68008046177190362</v>
      </c>
    </row>
    <row r="5554" spans="1:17" x14ac:dyDescent="0.2">
      <c r="A5554" t="s">
        <v>481</v>
      </c>
      <c r="B5554" t="s">
        <v>666</v>
      </c>
      <c r="C5554" t="s">
        <v>1571</v>
      </c>
      <c r="D5554" s="5">
        <v>45307</v>
      </c>
      <c r="E5554" t="s">
        <v>484</v>
      </c>
      <c r="F5554">
        <v>33.619999999999997</v>
      </c>
      <c r="I5554">
        <v>72804</v>
      </c>
      <c r="J5554" t="s">
        <v>485</v>
      </c>
      <c r="K5554" s="6">
        <v>577784.27</v>
      </c>
      <c r="L5554" s="5">
        <v>45322</v>
      </c>
      <c r="P5554">
        <v>33.619999999999997</v>
      </c>
      <c r="Q5554">
        <v>0.68008859546170708</v>
      </c>
    </row>
    <row r="5555" spans="1:17" x14ac:dyDescent="0.2">
      <c r="A5555" t="s">
        <v>11732</v>
      </c>
      <c r="B5555" t="s">
        <v>12159</v>
      </c>
      <c r="C5555">
        <v>54890962</v>
      </c>
      <c r="D5555" s="5">
        <v>45446</v>
      </c>
      <c r="E5555" t="s">
        <v>11733</v>
      </c>
      <c r="F5555">
        <v>295.35000000000002</v>
      </c>
      <c r="I5555">
        <v>1094160</v>
      </c>
      <c r="J5555" t="s">
        <v>63</v>
      </c>
      <c r="K5555" s="6">
        <v>9399.6299999999992</v>
      </c>
      <c r="L5555" s="5">
        <v>45471</v>
      </c>
      <c r="P5555">
        <v>295.35000000000002</v>
      </c>
      <c r="Q5555">
        <v>0.68013874293286614</v>
      </c>
    </row>
    <row r="5556" spans="1:17" x14ac:dyDescent="0.2">
      <c r="A5556" t="s">
        <v>481</v>
      </c>
      <c r="B5556" t="s">
        <v>694</v>
      </c>
      <c r="C5556" t="s">
        <v>892</v>
      </c>
      <c r="D5556" s="5">
        <v>45154</v>
      </c>
      <c r="E5556" t="s">
        <v>484</v>
      </c>
      <c r="F5556">
        <v>550.24</v>
      </c>
      <c r="I5556">
        <v>71731</v>
      </c>
      <c r="J5556" t="s">
        <v>485</v>
      </c>
      <c r="K5556" s="6">
        <v>681080.54</v>
      </c>
      <c r="L5556" s="5">
        <v>45169</v>
      </c>
      <c r="P5556">
        <v>550.24</v>
      </c>
      <c r="Q5556">
        <v>0.68019075026080322</v>
      </c>
    </row>
    <row r="5557" spans="1:17" x14ac:dyDescent="0.2">
      <c r="A5557" t="s">
        <v>481</v>
      </c>
      <c r="B5557" t="s">
        <v>518</v>
      </c>
      <c r="C5557" t="s">
        <v>519</v>
      </c>
      <c r="D5557" s="5">
        <v>45123</v>
      </c>
      <c r="E5557" t="s">
        <v>484</v>
      </c>
      <c r="F5557">
        <v>63.54</v>
      </c>
      <c r="I5557">
        <v>71526</v>
      </c>
      <c r="J5557" t="s">
        <v>485</v>
      </c>
      <c r="K5557" s="6">
        <v>550660.96</v>
      </c>
      <c r="L5557" s="5">
        <v>45138</v>
      </c>
      <c r="P5557">
        <v>63.54</v>
      </c>
      <c r="Q5557">
        <v>0.68024933234564444</v>
      </c>
    </row>
    <row r="5558" spans="1:17" x14ac:dyDescent="0.2">
      <c r="A5558" t="s">
        <v>481</v>
      </c>
      <c r="B5558" t="s">
        <v>591</v>
      </c>
      <c r="C5558" t="s">
        <v>1386</v>
      </c>
      <c r="D5558" s="5">
        <v>45276</v>
      </c>
      <c r="E5558" t="s">
        <v>484</v>
      </c>
      <c r="F5558">
        <v>892.1</v>
      </c>
      <c r="I5558">
        <v>72587</v>
      </c>
      <c r="J5558" t="s">
        <v>485</v>
      </c>
      <c r="K5558" s="6">
        <v>607405.88</v>
      </c>
      <c r="L5558" s="5">
        <v>45289</v>
      </c>
      <c r="P5558">
        <v>892.1</v>
      </c>
      <c r="Q5558">
        <v>0.68046572799646587</v>
      </c>
    </row>
    <row r="5559" spans="1:17" x14ac:dyDescent="0.2">
      <c r="A5559" t="s">
        <v>11732</v>
      </c>
      <c r="B5559" t="s">
        <v>11765</v>
      </c>
      <c r="C5559">
        <v>52693909</v>
      </c>
      <c r="D5559" s="5">
        <v>45154</v>
      </c>
      <c r="E5559" t="s">
        <v>11733</v>
      </c>
      <c r="F5559">
        <v>95.3</v>
      </c>
      <c r="I5559">
        <v>588635</v>
      </c>
      <c r="J5559" t="s">
        <v>62</v>
      </c>
      <c r="K5559" s="6">
        <v>14947.97</v>
      </c>
      <c r="L5559" s="5">
        <v>45180</v>
      </c>
      <c r="P5559">
        <v>95.3</v>
      </c>
      <c r="Q5559">
        <v>0.68075306169204663</v>
      </c>
    </row>
    <row r="5560" spans="1:17" x14ac:dyDescent="0.2">
      <c r="A5560" t="s">
        <v>5950</v>
      </c>
      <c r="B5560" t="s">
        <v>7091</v>
      </c>
      <c r="C5560" t="s">
        <v>7092</v>
      </c>
      <c r="D5560" s="5">
        <v>45397</v>
      </c>
      <c r="E5560" t="s">
        <v>167</v>
      </c>
      <c r="F5560">
        <v>46.64</v>
      </c>
      <c r="I5560">
        <v>1075478</v>
      </c>
      <c r="J5560" t="s">
        <v>63</v>
      </c>
      <c r="K5560">
        <v>93.71</v>
      </c>
      <c r="L5560" s="5">
        <v>45397</v>
      </c>
      <c r="P5560">
        <v>46.64</v>
      </c>
      <c r="Q5560">
        <v>0.68092439583772002</v>
      </c>
    </row>
    <row r="5561" spans="1:17" x14ac:dyDescent="0.2">
      <c r="A5561" t="s">
        <v>11037</v>
      </c>
      <c r="B5561" t="s">
        <v>11084</v>
      </c>
      <c r="C5561" t="s">
        <v>11085</v>
      </c>
      <c r="D5561" s="5">
        <v>45345</v>
      </c>
      <c r="E5561" t="s">
        <v>167</v>
      </c>
      <c r="F5561">
        <v>85.5</v>
      </c>
      <c r="I5561">
        <v>1061136</v>
      </c>
      <c r="J5561" t="s">
        <v>63</v>
      </c>
      <c r="K5561">
        <v>186.74</v>
      </c>
      <c r="L5561" s="5">
        <v>45345</v>
      </c>
      <c r="P5561">
        <v>85.5</v>
      </c>
      <c r="Q5561">
        <v>0.68114823407136094</v>
      </c>
    </row>
    <row r="5562" spans="1:17" x14ac:dyDescent="0.2">
      <c r="A5562" t="s">
        <v>481</v>
      </c>
      <c r="B5562" t="s">
        <v>694</v>
      </c>
      <c r="C5562" t="s">
        <v>695</v>
      </c>
      <c r="D5562" s="5">
        <v>45123</v>
      </c>
      <c r="E5562" t="s">
        <v>484</v>
      </c>
      <c r="F5562">
        <v>515.08000000000004</v>
      </c>
      <c r="I5562">
        <v>71526</v>
      </c>
      <c r="J5562" t="s">
        <v>485</v>
      </c>
      <c r="K5562" s="6">
        <v>550660.96</v>
      </c>
      <c r="L5562" s="5">
        <v>45138</v>
      </c>
      <c r="P5562">
        <v>515.08000000000004</v>
      </c>
      <c r="Q5562">
        <v>0.68119529118035349</v>
      </c>
    </row>
    <row r="5563" spans="1:17" x14ac:dyDescent="0.2">
      <c r="A5563" t="s">
        <v>481</v>
      </c>
      <c r="B5563" t="s">
        <v>711</v>
      </c>
      <c r="C5563" t="s">
        <v>1746</v>
      </c>
      <c r="D5563" s="5">
        <v>45338</v>
      </c>
      <c r="E5563" t="s">
        <v>484</v>
      </c>
      <c r="F5563">
        <v>50.86</v>
      </c>
      <c r="I5563">
        <v>73041</v>
      </c>
      <c r="J5563" t="s">
        <v>485</v>
      </c>
      <c r="K5563" s="6">
        <v>802703.69</v>
      </c>
      <c r="L5563" s="5">
        <v>45351</v>
      </c>
      <c r="P5563">
        <v>50.86</v>
      </c>
      <c r="Q5563">
        <v>0.68132522461399925</v>
      </c>
    </row>
    <row r="5564" spans="1:17" x14ac:dyDescent="0.2">
      <c r="A5564" t="s">
        <v>10186</v>
      </c>
      <c r="B5564" t="s">
        <v>10241</v>
      </c>
      <c r="C5564" t="s">
        <v>10242</v>
      </c>
      <c r="D5564" s="5">
        <v>45301</v>
      </c>
      <c r="E5564" t="s">
        <v>167</v>
      </c>
      <c r="F5564">
        <v>26.07</v>
      </c>
      <c r="I5564">
        <v>1049482</v>
      </c>
      <c r="J5564" t="s">
        <v>63</v>
      </c>
      <c r="K5564">
        <v>26.07</v>
      </c>
      <c r="L5564" s="5">
        <v>45302</v>
      </c>
      <c r="P5564">
        <v>26.07</v>
      </c>
      <c r="Q5564">
        <v>0.68151982599300853</v>
      </c>
    </row>
    <row r="5565" spans="1:17" x14ac:dyDescent="0.2">
      <c r="A5565" t="s">
        <v>4279</v>
      </c>
      <c r="B5565" t="s">
        <v>4324</v>
      </c>
      <c r="C5565" t="s">
        <v>4325</v>
      </c>
      <c r="D5565" s="5">
        <v>45281</v>
      </c>
      <c r="E5565" t="s">
        <v>167</v>
      </c>
      <c r="F5565">
        <v>47.96</v>
      </c>
      <c r="I5565">
        <v>1044842</v>
      </c>
      <c r="J5565" t="s">
        <v>63</v>
      </c>
      <c r="K5565">
        <v>47.96</v>
      </c>
      <c r="L5565" s="5">
        <v>45281</v>
      </c>
      <c r="P5565">
        <v>47.96</v>
      </c>
      <c r="Q5565">
        <v>0.68166795724991747</v>
      </c>
    </row>
    <row r="5566" spans="1:17" x14ac:dyDescent="0.2">
      <c r="A5566" t="s">
        <v>12203</v>
      </c>
      <c r="B5566" t="s">
        <v>12204</v>
      </c>
      <c r="C5566" t="s">
        <v>12205</v>
      </c>
      <c r="D5566" s="5">
        <v>45114</v>
      </c>
      <c r="E5566" t="s">
        <v>436</v>
      </c>
      <c r="F5566" s="6">
        <v>1278.19</v>
      </c>
      <c r="I5566">
        <v>581004</v>
      </c>
      <c r="J5566" t="s">
        <v>62</v>
      </c>
      <c r="K5566" s="6">
        <v>1278.19</v>
      </c>
      <c r="L5566" s="5">
        <v>45119</v>
      </c>
      <c r="P5566">
        <v>1278.19</v>
      </c>
      <c r="Q5566">
        <v>0.6817587112282989</v>
      </c>
    </row>
    <row r="5567" spans="1:17" x14ac:dyDescent="0.2">
      <c r="A5567" t="s">
        <v>5950</v>
      </c>
      <c r="B5567" t="s">
        <v>6237</v>
      </c>
      <c r="C5567" t="s">
        <v>6238</v>
      </c>
      <c r="D5567" s="5">
        <v>45205</v>
      </c>
      <c r="E5567" t="s">
        <v>167</v>
      </c>
      <c r="F5567">
        <v>45.48</v>
      </c>
      <c r="I5567">
        <v>1024640</v>
      </c>
      <c r="J5567" t="s">
        <v>63</v>
      </c>
      <c r="K5567">
        <v>45.48</v>
      </c>
      <c r="L5567" s="5">
        <v>45207</v>
      </c>
      <c r="P5567">
        <v>33.19</v>
      </c>
      <c r="Q5567">
        <v>0.6817875707126051</v>
      </c>
    </row>
    <row r="5568" spans="1:17" x14ac:dyDescent="0.2">
      <c r="A5568" t="s">
        <v>3575</v>
      </c>
      <c r="B5568" t="s">
        <v>3576</v>
      </c>
      <c r="C5568" t="s">
        <v>3577</v>
      </c>
      <c r="D5568" s="5">
        <v>45194</v>
      </c>
      <c r="E5568" t="s">
        <v>56</v>
      </c>
      <c r="F5568">
        <v>24.5</v>
      </c>
      <c r="I5568">
        <v>1798524</v>
      </c>
      <c r="J5568" t="s">
        <v>57</v>
      </c>
      <c r="K5568">
        <v>24.5</v>
      </c>
      <c r="L5568" s="5">
        <v>45196</v>
      </c>
      <c r="M5568" s="5">
        <v>45218</v>
      </c>
      <c r="N5568">
        <v>21</v>
      </c>
      <c r="O5568">
        <v>514.5</v>
      </c>
      <c r="P5568">
        <v>24.5</v>
      </c>
      <c r="Q5568">
        <v>0.68210700045150197</v>
      </c>
    </row>
    <row r="5569" spans="1:17" x14ac:dyDescent="0.2">
      <c r="A5569" t="s">
        <v>481</v>
      </c>
      <c r="B5569" t="s">
        <v>678</v>
      </c>
      <c r="C5569" t="s">
        <v>679</v>
      </c>
      <c r="D5569" s="5">
        <v>45123</v>
      </c>
      <c r="E5569" t="s">
        <v>484</v>
      </c>
      <c r="F5569">
        <v>229.6</v>
      </c>
      <c r="I5569">
        <v>71526</v>
      </c>
      <c r="J5569" t="s">
        <v>485</v>
      </c>
      <c r="K5569" s="6">
        <v>550660.96</v>
      </c>
      <c r="L5569" s="5">
        <v>45138</v>
      </c>
      <c r="P5569">
        <v>186.39</v>
      </c>
      <c r="Q5569">
        <v>0.68247998056840997</v>
      </c>
    </row>
    <row r="5570" spans="1:17" x14ac:dyDescent="0.2">
      <c r="A5570" t="s">
        <v>3540</v>
      </c>
      <c r="B5570" t="s">
        <v>3541</v>
      </c>
      <c r="C5570" t="s">
        <v>3542</v>
      </c>
      <c r="D5570" s="5">
        <v>45121</v>
      </c>
      <c r="E5570" t="s">
        <v>69</v>
      </c>
      <c r="F5570">
        <v>122.61</v>
      </c>
      <c r="G5570" s="5">
        <v>45091</v>
      </c>
      <c r="H5570" s="5">
        <v>45121</v>
      </c>
      <c r="I5570">
        <v>1792456</v>
      </c>
      <c r="J5570" t="s">
        <v>57</v>
      </c>
      <c r="K5570">
        <v>122.61</v>
      </c>
      <c r="L5570" s="5">
        <v>45126</v>
      </c>
      <c r="M5570" s="5">
        <v>45133</v>
      </c>
      <c r="N5570">
        <v>6</v>
      </c>
      <c r="O5570">
        <v>735.66</v>
      </c>
      <c r="P5570">
        <v>122.61</v>
      </c>
      <c r="Q5570">
        <v>0.68271349972434014</v>
      </c>
    </row>
    <row r="5571" spans="1:17" x14ac:dyDescent="0.2">
      <c r="A5571" t="s">
        <v>3506</v>
      </c>
      <c r="B5571">
        <v>1282621</v>
      </c>
      <c r="C5571">
        <v>1232587</v>
      </c>
      <c r="D5571" s="5">
        <v>45322</v>
      </c>
      <c r="E5571" t="s">
        <v>56</v>
      </c>
      <c r="F5571" s="6">
        <v>4537.24</v>
      </c>
      <c r="I5571">
        <v>1061410</v>
      </c>
      <c r="J5571" t="s">
        <v>63</v>
      </c>
      <c r="K5571" s="6">
        <v>96867.81</v>
      </c>
      <c r="L5571" s="5">
        <v>45348</v>
      </c>
      <c r="P5571">
        <v>4537.24</v>
      </c>
      <c r="Q5571">
        <v>0.68285629008479187</v>
      </c>
    </row>
    <row r="5572" spans="1:17" x14ac:dyDescent="0.2">
      <c r="A5572" t="s">
        <v>481</v>
      </c>
      <c r="B5572" t="s">
        <v>963</v>
      </c>
      <c r="C5572" t="s">
        <v>1805</v>
      </c>
      <c r="D5572" s="5">
        <v>45367</v>
      </c>
      <c r="E5572" t="s">
        <v>484</v>
      </c>
      <c r="F5572">
        <v>493.88</v>
      </c>
      <c r="I5572">
        <v>73273</v>
      </c>
      <c r="J5572" t="s">
        <v>485</v>
      </c>
      <c r="K5572" s="6">
        <v>689219.2</v>
      </c>
      <c r="L5572" s="5">
        <v>45380</v>
      </c>
      <c r="P5572">
        <v>493.88</v>
      </c>
      <c r="Q5572">
        <v>0.68326090285926144</v>
      </c>
    </row>
    <row r="5573" spans="1:17" x14ac:dyDescent="0.2">
      <c r="A5573" t="s">
        <v>8186</v>
      </c>
      <c r="B5573" t="s">
        <v>8187</v>
      </c>
      <c r="C5573" t="s">
        <v>8188</v>
      </c>
      <c r="D5573" s="5">
        <v>45089</v>
      </c>
      <c r="E5573" t="s">
        <v>33</v>
      </c>
      <c r="F5573" s="6">
        <v>218003.85</v>
      </c>
      <c r="I5573">
        <v>579834</v>
      </c>
      <c r="J5573" t="s">
        <v>62</v>
      </c>
      <c r="K5573" s="6">
        <v>5376086.6100000003</v>
      </c>
      <c r="L5573" s="5">
        <v>45110</v>
      </c>
      <c r="P5573">
        <v>5709.87</v>
      </c>
      <c r="Q5573">
        <v>0.68327117193844744</v>
      </c>
    </row>
    <row r="5574" spans="1:17" x14ac:dyDescent="0.2">
      <c r="A5574" t="s">
        <v>4385</v>
      </c>
      <c r="B5574" t="s">
        <v>4432</v>
      </c>
      <c r="C5574" t="s">
        <v>4433</v>
      </c>
      <c r="D5574" s="5">
        <v>45300</v>
      </c>
      <c r="E5574" t="s">
        <v>167</v>
      </c>
      <c r="F5574">
        <v>14.51</v>
      </c>
      <c r="I5574">
        <v>1048988</v>
      </c>
      <c r="J5574" t="s">
        <v>63</v>
      </c>
      <c r="K5574">
        <v>159.6</v>
      </c>
      <c r="L5574" s="5">
        <v>45301</v>
      </c>
      <c r="P5574">
        <v>14.51</v>
      </c>
      <c r="Q5574">
        <v>0.68344938442615311</v>
      </c>
    </row>
    <row r="5575" spans="1:17" x14ac:dyDescent="0.2">
      <c r="A5575" t="s">
        <v>2994</v>
      </c>
      <c r="B5575" t="s">
        <v>2997</v>
      </c>
      <c r="C5575" t="s">
        <v>3038</v>
      </c>
      <c r="D5575" s="5">
        <v>45390</v>
      </c>
      <c r="E5575" t="s">
        <v>69</v>
      </c>
      <c r="F5575">
        <v>275.73</v>
      </c>
      <c r="G5575" s="5">
        <v>45359</v>
      </c>
      <c r="H5575" s="5">
        <v>45390</v>
      </c>
      <c r="I5575">
        <v>1818189</v>
      </c>
      <c r="J5575" t="s">
        <v>57</v>
      </c>
      <c r="K5575">
        <v>275.73</v>
      </c>
      <c r="L5575" s="5">
        <v>45399</v>
      </c>
      <c r="M5575" s="5">
        <v>45408</v>
      </c>
      <c r="N5575">
        <v>8</v>
      </c>
      <c r="O5575">
        <v>2205.84</v>
      </c>
      <c r="P5575">
        <v>275.73</v>
      </c>
      <c r="Q5575">
        <v>0.68388838301399335</v>
      </c>
    </row>
    <row r="5576" spans="1:17" x14ac:dyDescent="0.2">
      <c r="A5576" t="s">
        <v>481</v>
      </c>
      <c r="B5576" t="s">
        <v>548</v>
      </c>
      <c r="C5576" t="s">
        <v>1642</v>
      </c>
      <c r="D5576" s="5">
        <v>45338</v>
      </c>
      <c r="E5576" t="s">
        <v>484</v>
      </c>
      <c r="F5576">
        <v>16</v>
      </c>
      <c r="I5576">
        <v>73041</v>
      </c>
      <c r="J5576" t="s">
        <v>485</v>
      </c>
      <c r="K5576" s="6">
        <v>802703.69</v>
      </c>
      <c r="L5576" s="5">
        <v>45351</v>
      </c>
      <c r="P5576">
        <v>16</v>
      </c>
      <c r="Q5576">
        <v>0.6838896283550665</v>
      </c>
    </row>
    <row r="5577" spans="1:17" x14ac:dyDescent="0.2">
      <c r="A5577" t="s">
        <v>481</v>
      </c>
      <c r="B5577" t="s">
        <v>824</v>
      </c>
      <c r="C5577" t="s">
        <v>1113</v>
      </c>
      <c r="D5577" s="5">
        <v>45215</v>
      </c>
      <c r="E5577" t="s">
        <v>484</v>
      </c>
      <c r="F5577">
        <v>146.16999999999999</v>
      </c>
      <c r="I5577">
        <v>72141</v>
      </c>
      <c r="J5577" t="s">
        <v>485</v>
      </c>
      <c r="K5577" s="6">
        <v>621809.21</v>
      </c>
      <c r="L5577" s="5">
        <v>45231</v>
      </c>
      <c r="P5577">
        <v>146.16999999999999</v>
      </c>
      <c r="Q5577">
        <v>0.68394062387050925</v>
      </c>
    </row>
    <row r="5578" spans="1:17" x14ac:dyDescent="0.2">
      <c r="A5578" t="s">
        <v>224</v>
      </c>
      <c r="B5578" t="s">
        <v>227</v>
      </c>
      <c r="C5578" t="s">
        <v>233</v>
      </c>
      <c r="D5578" s="5">
        <v>45181</v>
      </c>
      <c r="E5578" t="s">
        <v>69</v>
      </c>
      <c r="F5578" s="6">
        <v>11358.29</v>
      </c>
      <c r="G5578" s="5">
        <v>45150</v>
      </c>
      <c r="H5578" s="5">
        <v>45181</v>
      </c>
      <c r="I5578">
        <v>1798807</v>
      </c>
      <c r="J5578" t="s">
        <v>57</v>
      </c>
      <c r="K5578" s="6">
        <v>287755.52000000002</v>
      </c>
      <c r="L5578" s="5">
        <v>45201</v>
      </c>
      <c r="M5578" s="5">
        <v>45210</v>
      </c>
      <c r="N5578">
        <v>8</v>
      </c>
      <c r="O5578">
        <v>2302044.1600000001</v>
      </c>
      <c r="P5578">
        <v>5944.24</v>
      </c>
      <c r="Q5578">
        <v>0.68397372932923306</v>
      </c>
    </row>
    <row r="5579" spans="1:17" x14ac:dyDescent="0.2">
      <c r="A5579" t="s">
        <v>11732</v>
      </c>
      <c r="B5579" t="s">
        <v>11821</v>
      </c>
      <c r="C5579">
        <v>53241396</v>
      </c>
      <c r="D5579" s="5">
        <v>45225</v>
      </c>
      <c r="E5579" t="s">
        <v>11733</v>
      </c>
      <c r="F5579">
        <v>165.72</v>
      </c>
      <c r="I5579">
        <v>597913</v>
      </c>
      <c r="J5579" t="s">
        <v>62</v>
      </c>
      <c r="K5579" s="6">
        <v>39724.78</v>
      </c>
      <c r="L5579" s="5">
        <v>45250</v>
      </c>
      <c r="P5579">
        <v>165.72</v>
      </c>
      <c r="Q5579">
        <v>0.68413063796294038</v>
      </c>
    </row>
    <row r="5580" spans="1:17" x14ac:dyDescent="0.2">
      <c r="A5580" t="s">
        <v>8429</v>
      </c>
      <c r="B5580" t="s">
        <v>8432</v>
      </c>
      <c r="C5580" t="s">
        <v>8433</v>
      </c>
      <c r="D5580" s="5">
        <v>45384</v>
      </c>
      <c r="E5580" t="s">
        <v>436</v>
      </c>
      <c r="F5580">
        <v>299.45999999999998</v>
      </c>
      <c r="I5580">
        <v>1072436</v>
      </c>
      <c r="J5580" t="s">
        <v>63</v>
      </c>
      <c r="K5580">
        <v>299.45999999999998</v>
      </c>
      <c r="L5580" s="5">
        <v>45387</v>
      </c>
      <c r="P5580">
        <v>271.27999999999997</v>
      </c>
      <c r="Q5580">
        <v>0.68421730893680244</v>
      </c>
    </row>
    <row r="5581" spans="1:17" x14ac:dyDescent="0.2">
      <c r="A5581" t="s">
        <v>5950</v>
      </c>
      <c r="B5581" t="s">
        <v>6229</v>
      </c>
      <c r="C5581" t="s">
        <v>6230</v>
      </c>
      <c r="D5581" s="5">
        <v>45197</v>
      </c>
      <c r="E5581" t="s">
        <v>167</v>
      </c>
      <c r="F5581">
        <v>94.97</v>
      </c>
      <c r="I5581">
        <v>1022347</v>
      </c>
      <c r="J5581" t="s">
        <v>63</v>
      </c>
      <c r="K5581">
        <v>94.97</v>
      </c>
      <c r="L5581" s="5">
        <v>45197</v>
      </c>
      <c r="P5581">
        <v>69.349999999999994</v>
      </c>
      <c r="Q5581">
        <v>0.6842457727600525</v>
      </c>
    </row>
    <row r="5582" spans="1:17" x14ac:dyDescent="0.2">
      <c r="A5582" t="s">
        <v>5203</v>
      </c>
      <c r="B5582" t="s">
        <v>5350</v>
      </c>
      <c r="C5582" t="s">
        <v>5351</v>
      </c>
      <c r="D5582" s="5">
        <v>45194</v>
      </c>
      <c r="E5582" t="s">
        <v>167</v>
      </c>
      <c r="F5582">
        <v>34.78</v>
      </c>
      <c r="I5582">
        <v>1021264</v>
      </c>
      <c r="J5582" t="s">
        <v>63</v>
      </c>
      <c r="K5582">
        <v>126.67</v>
      </c>
      <c r="L5582" s="5">
        <v>45194</v>
      </c>
      <c r="P5582">
        <v>34.78</v>
      </c>
      <c r="Q5582">
        <v>0.68427224988740865</v>
      </c>
    </row>
    <row r="5583" spans="1:17" x14ac:dyDescent="0.2">
      <c r="A5583" t="s">
        <v>7502</v>
      </c>
      <c r="B5583" t="s">
        <v>467</v>
      </c>
      <c r="C5583" t="s">
        <v>7505</v>
      </c>
      <c r="D5583" s="5">
        <v>45200</v>
      </c>
      <c r="E5583" t="s">
        <v>56</v>
      </c>
      <c r="F5583" s="6">
        <v>1100</v>
      </c>
      <c r="I5583">
        <v>1801140</v>
      </c>
      <c r="J5583" t="s">
        <v>57</v>
      </c>
      <c r="K5583" s="6">
        <v>1100</v>
      </c>
      <c r="L5583" s="5">
        <v>45224</v>
      </c>
      <c r="M5583" s="5">
        <v>45230</v>
      </c>
      <c r="N5583">
        <v>5</v>
      </c>
      <c r="O5583">
        <v>5500</v>
      </c>
      <c r="P5583">
        <v>1100</v>
      </c>
      <c r="Q5583">
        <v>0.68432945566429682</v>
      </c>
    </row>
    <row r="5584" spans="1:17" x14ac:dyDescent="0.2">
      <c r="A5584" t="s">
        <v>11732</v>
      </c>
      <c r="B5584" t="s">
        <v>12033</v>
      </c>
      <c r="C5584">
        <v>54373811</v>
      </c>
      <c r="D5584" s="5">
        <v>45380</v>
      </c>
      <c r="E5584" t="s">
        <v>11733</v>
      </c>
      <c r="F5584">
        <v>465.57</v>
      </c>
      <c r="I5584">
        <v>1077337</v>
      </c>
      <c r="J5584" t="s">
        <v>63</v>
      </c>
      <c r="K5584" s="6">
        <v>6220.54</v>
      </c>
      <c r="L5584" s="5">
        <v>45405</v>
      </c>
      <c r="P5584">
        <v>465.57</v>
      </c>
      <c r="Q5584">
        <v>0.68458438077065742</v>
      </c>
    </row>
    <row r="5585" spans="1:17" x14ac:dyDescent="0.2">
      <c r="A5585" t="s">
        <v>5203</v>
      </c>
      <c r="B5585" t="s">
        <v>5496</v>
      </c>
      <c r="C5585" t="s">
        <v>5497</v>
      </c>
      <c r="D5585" s="5">
        <v>45273</v>
      </c>
      <c r="E5585" t="s">
        <v>167</v>
      </c>
      <c r="F5585">
        <v>138.44</v>
      </c>
      <c r="I5585">
        <v>1042845</v>
      </c>
      <c r="J5585" t="s">
        <v>63</v>
      </c>
      <c r="K5585">
        <v>346.59</v>
      </c>
      <c r="L5585" s="5">
        <v>45273</v>
      </c>
      <c r="P5585">
        <v>138.44</v>
      </c>
      <c r="Q5585">
        <v>0.68459317325746505</v>
      </c>
    </row>
    <row r="5586" spans="1:17" x14ac:dyDescent="0.2">
      <c r="A5586" t="s">
        <v>11596</v>
      </c>
      <c r="B5586" t="s">
        <v>11609</v>
      </c>
      <c r="C5586" t="s">
        <v>11610</v>
      </c>
      <c r="D5586" s="5">
        <v>45181</v>
      </c>
      <c r="E5586" t="s">
        <v>167</v>
      </c>
      <c r="F5586">
        <v>47.57</v>
      </c>
      <c r="I5586">
        <v>1017881</v>
      </c>
      <c r="J5586" t="s">
        <v>63</v>
      </c>
      <c r="K5586">
        <v>47.57</v>
      </c>
      <c r="L5586" s="5">
        <v>45181</v>
      </c>
      <c r="P5586">
        <v>47.57</v>
      </c>
      <c r="Q5586">
        <v>0.68468066847179931</v>
      </c>
    </row>
    <row r="5587" spans="1:17" x14ac:dyDescent="0.2">
      <c r="A5587" t="s">
        <v>12311</v>
      </c>
      <c r="B5587" t="s">
        <v>12314</v>
      </c>
      <c r="C5587" t="s">
        <v>12315</v>
      </c>
      <c r="D5587" s="5">
        <v>45341</v>
      </c>
      <c r="E5587" t="s">
        <v>436</v>
      </c>
      <c r="F5587">
        <v>530.20000000000005</v>
      </c>
      <c r="I5587">
        <v>1060961</v>
      </c>
      <c r="J5587" t="s">
        <v>63</v>
      </c>
      <c r="K5587">
        <v>530.20000000000005</v>
      </c>
      <c r="L5587" s="5">
        <v>45345</v>
      </c>
      <c r="P5587">
        <v>530.20000000000005</v>
      </c>
      <c r="Q5587">
        <v>0.68488376098986337</v>
      </c>
    </row>
    <row r="5588" spans="1:17" x14ac:dyDescent="0.2">
      <c r="A5588" t="s">
        <v>9727</v>
      </c>
      <c r="B5588" t="s">
        <v>9764</v>
      </c>
      <c r="C5588" t="s">
        <v>9765</v>
      </c>
      <c r="D5588" s="5">
        <v>45372</v>
      </c>
      <c r="E5588" t="s">
        <v>436</v>
      </c>
      <c r="F5588">
        <v>10.35</v>
      </c>
      <c r="I5588">
        <v>1069533</v>
      </c>
      <c r="J5588" t="s">
        <v>63</v>
      </c>
      <c r="K5588">
        <v>10.35</v>
      </c>
      <c r="L5588" s="5">
        <v>45377</v>
      </c>
      <c r="P5588">
        <v>10.35</v>
      </c>
      <c r="Q5588">
        <v>0.68551382288029927</v>
      </c>
    </row>
    <row r="5589" spans="1:17" x14ac:dyDescent="0.2">
      <c r="A5589" t="s">
        <v>11732</v>
      </c>
      <c r="B5589" t="s">
        <v>11827</v>
      </c>
      <c r="C5589">
        <v>53251440</v>
      </c>
      <c r="D5589" s="5">
        <v>45226</v>
      </c>
      <c r="E5589" t="s">
        <v>11733</v>
      </c>
      <c r="F5589">
        <v>437.33</v>
      </c>
      <c r="I5589">
        <v>598396</v>
      </c>
      <c r="J5589" t="s">
        <v>62</v>
      </c>
      <c r="K5589" s="6">
        <v>8804.2199999999993</v>
      </c>
      <c r="L5589" s="5">
        <v>45251</v>
      </c>
      <c r="P5589">
        <v>437.33</v>
      </c>
      <c r="Q5589">
        <v>0.68552049464713183</v>
      </c>
    </row>
    <row r="5590" spans="1:17" x14ac:dyDescent="0.2">
      <c r="A5590" t="s">
        <v>9900</v>
      </c>
      <c r="B5590" t="s">
        <v>9908</v>
      </c>
      <c r="C5590">
        <v>757001328484</v>
      </c>
      <c r="D5590" s="5">
        <v>45366</v>
      </c>
      <c r="E5590" t="s">
        <v>56</v>
      </c>
      <c r="F5590">
        <v>157.63</v>
      </c>
      <c r="I5590">
        <v>1070798</v>
      </c>
      <c r="J5590" t="s">
        <v>63</v>
      </c>
      <c r="K5590" s="6">
        <v>1135.93</v>
      </c>
      <c r="L5590" s="5">
        <v>45383</v>
      </c>
      <c r="P5590">
        <v>157.63</v>
      </c>
      <c r="Q5590">
        <v>0.6856557111122169</v>
      </c>
    </row>
    <row r="5591" spans="1:17" x14ac:dyDescent="0.2">
      <c r="A5591" t="s">
        <v>7611</v>
      </c>
      <c r="B5591" t="s">
        <v>7714</v>
      </c>
      <c r="C5591" t="s">
        <v>7715</v>
      </c>
      <c r="D5591" s="5">
        <v>45335</v>
      </c>
      <c r="E5591" t="s">
        <v>167</v>
      </c>
      <c r="F5591">
        <v>31.17</v>
      </c>
      <c r="I5591">
        <v>1058627</v>
      </c>
      <c r="J5591" t="s">
        <v>63</v>
      </c>
      <c r="K5591">
        <v>31.17</v>
      </c>
      <c r="L5591" s="5">
        <v>45335</v>
      </c>
      <c r="P5591">
        <v>31.17</v>
      </c>
      <c r="Q5591">
        <v>0.68597051289057331</v>
      </c>
    </row>
    <row r="5592" spans="1:17" x14ac:dyDescent="0.2">
      <c r="A5592" t="s">
        <v>5950</v>
      </c>
      <c r="B5592" t="s">
        <v>6537</v>
      </c>
      <c r="C5592" t="s">
        <v>6538</v>
      </c>
      <c r="D5592" s="5">
        <v>45252</v>
      </c>
      <c r="E5592" t="s">
        <v>167</v>
      </c>
      <c r="F5592">
        <v>63.77</v>
      </c>
      <c r="I5592">
        <v>1037759</v>
      </c>
      <c r="J5592" t="s">
        <v>63</v>
      </c>
      <c r="K5592" s="6">
        <v>4652.67</v>
      </c>
      <c r="L5592" s="5">
        <v>45256</v>
      </c>
      <c r="P5592">
        <v>46.56</v>
      </c>
      <c r="Q5592">
        <v>0.68607987976567208</v>
      </c>
    </row>
    <row r="5593" spans="1:17" x14ac:dyDescent="0.2">
      <c r="A5593" t="s">
        <v>481</v>
      </c>
      <c r="B5593" t="s">
        <v>853</v>
      </c>
      <c r="C5593" t="s">
        <v>2258</v>
      </c>
      <c r="D5593" s="5">
        <v>45459</v>
      </c>
      <c r="E5593" t="s">
        <v>484</v>
      </c>
      <c r="F5593">
        <v>483.21</v>
      </c>
      <c r="I5593">
        <v>73848</v>
      </c>
      <c r="J5593" t="s">
        <v>485</v>
      </c>
      <c r="K5593" s="6">
        <v>709092.54</v>
      </c>
      <c r="L5593" s="5">
        <v>45471</v>
      </c>
      <c r="P5593">
        <v>349.73</v>
      </c>
      <c r="Q5593">
        <v>0.68625627830111924</v>
      </c>
    </row>
    <row r="5594" spans="1:17" x14ac:dyDescent="0.2">
      <c r="A5594" t="s">
        <v>4279</v>
      </c>
      <c r="B5594" t="s">
        <v>4354</v>
      </c>
      <c r="C5594" t="s">
        <v>4355</v>
      </c>
      <c r="D5594" s="5">
        <v>45406</v>
      </c>
      <c r="E5594" t="s">
        <v>167</v>
      </c>
      <c r="F5594">
        <v>21.29</v>
      </c>
      <c r="I5594">
        <v>1077915</v>
      </c>
      <c r="J5594" t="s">
        <v>63</v>
      </c>
      <c r="K5594">
        <v>21.29</v>
      </c>
      <c r="L5594" s="5">
        <v>45406</v>
      </c>
      <c r="P5594">
        <v>21.29</v>
      </c>
      <c r="Q5594">
        <v>0.68633008885206204</v>
      </c>
    </row>
    <row r="5595" spans="1:17" x14ac:dyDescent="0.2">
      <c r="A5595" t="s">
        <v>481</v>
      </c>
      <c r="B5595" t="s">
        <v>572</v>
      </c>
      <c r="C5595" t="s">
        <v>2077</v>
      </c>
      <c r="D5595" s="5">
        <v>45428</v>
      </c>
      <c r="E5595" t="s">
        <v>484</v>
      </c>
      <c r="F5595">
        <v>186.73</v>
      </c>
      <c r="I5595">
        <v>73668</v>
      </c>
      <c r="J5595" t="s">
        <v>485</v>
      </c>
      <c r="K5595" s="6">
        <v>792952.19</v>
      </c>
      <c r="L5595" s="5">
        <v>45442</v>
      </c>
      <c r="P5595">
        <v>186.73</v>
      </c>
      <c r="Q5595">
        <v>0.68665601127471976</v>
      </c>
    </row>
    <row r="5596" spans="1:17" x14ac:dyDescent="0.2">
      <c r="A5596" t="s">
        <v>7469</v>
      </c>
      <c r="B5596" t="s">
        <v>7480</v>
      </c>
      <c r="C5596" t="s">
        <v>7481</v>
      </c>
      <c r="D5596" s="5">
        <v>45408</v>
      </c>
      <c r="E5596" t="s">
        <v>436</v>
      </c>
      <c r="F5596" s="6">
        <v>1037.74</v>
      </c>
      <c r="I5596">
        <v>1080065</v>
      </c>
      <c r="J5596" t="s">
        <v>63</v>
      </c>
      <c r="K5596" s="6">
        <v>1037.74</v>
      </c>
      <c r="L5596" s="5">
        <v>45414</v>
      </c>
      <c r="P5596">
        <v>239.51</v>
      </c>
      <c r="Q5596">
        <v>0.68671723746166047</v>
      </c>
    </row>
    <row r="5597" spans="1:17" x14ac:dyDescent="0.2">
      <c r="A5597" t="s">
        <v>5911</v>
      </c>
      <c r="B5597" t="s">
        <v>5921</v>
      </c>
      <c r="C5597" t="s">
        <v>5922</v>
      </c>
      <c r="D5597" s="5">
        <v>45202</v>
      </c>
      <c r="E5597" t="s">
        <v>56</v>
      </c>
      <c r="F5597">
        <v>33.74</v>
      </c>
      <c r="I5597">
        <v>1801999</v>
      </c>
      <c r="J5597" t="s">
        <v>57</v>
      </c>
      <c r="K5597">
        <v>33.74</v>
      </c>
      <c r="L5597" s="5">
        <v>45236</v>
      </c>
      <c r="M5597" s="5">
        <v>45244</v>
      </c>
      <c r="N5597">
        <v>7</v>
      </c>
      <c r="O5597">
        <v>236.18</v>
      </c>
      <c r="P5597">
        <v>33.74</v>
      </c>
      <c r="Q5597">
        <v>0.68690443905569454</v>
      </c>
    </row>
    <row r="5598" spans="1:17" x14ac:dyDescent="0.2">
      <c r="A5598" t="s">
        <v>8719</v>
      </c>
      <c r="B5598" t="s">
        <v>8862</v>
      </c>
      <c r="C5598" t="s">
        <v>8863</v>
      </c>
      <c r="D5598" s="5">
        <v>45314</v>
      </c>
      <c r="E5598" t="s">
        <v>167</v>
      </c>
      <c r="F5598">
        <v>47.1</v>
      </c>
      <c r="I5598">
        <v>1052578</v>
      </c>
      <c r="J5598" t="s">
        <v>63</v>
      </c>
      <c r="K5598">
        <v>47.1</v>
      </c>
      <c r="L5598" s="5">
        <v>45314</v>
      </c>
      <c r="P5598">
        <v>47.1</v>
      </c>
      <c r="Q5598">
        <v>0.68693913962754127</v>
      </c>
    </row>
    <row r="5599" spans="1:17" x14ac:dyDescent="0.2">
      <c r="A5599" t="s">
        <v>2984</v>
      </c>
      <c r="B5599" t="s">
        <v>2985</v>
      </c>
      <c r="C5599">
        <v>32175</v>
      </c>
      <c r="D5599" s="5">
        <v>45291</v>
      </c>
      <c r="E5599" t="s">
        <v>56</v>
      </c>
      <c r="F5599">
        <v>95.4</v>
      </c>
      <c r="I5599">
        <v>1809610</v>
      </c>
      <c r="J5599" t="s">
        <v>57</v>
      </c>
      <c r="K5599">
        <v>176.24</v>
      </c>
      <c r="L5599" s="5">
        <v>45320</v>
      </c>
      <c r="M5599" s="5">
        <v>45335</v>
      </c>
      <c r="N5599">
        <v>14</v>
      </c>
      <c r="O5599">
        <v>2467.36</v>
      </c>
      <c r="P5599">
        <v>95.4</v>
      </c>
      <c r="Q5599">
        <v>0.68698336942128191</v>
      </c>
    </row>
    <row r="5600" spans="1:17" x14ac:dyDescent="0.2">
      <c r="A5600" t="s">
        <v>5950</v>
      </c>
      <c r="B5600" t="s">
        <v>7087</v>
      </c>
      <c r="C5600" t="s">
        <v>7088</v>
      </c>
      <c r="D5600" s="5">
        <v>45394</v>
      </c>
      <c r="E5600" t="s">
        <v>167</v>
      </c>
      <c r="F5600">
        <v>46.95</v>
      </c>
      <c r="I5600">
        <v>1074629</v>
      </c>
      <c r="J5600" t="s">
        <v>63</v>
      </c>
      <c r="K5600">
        <v>281.06</v>
      </c>
      <c r="L5600" s="5">
        <v>45394</v>
      </c>
      <c r="P5600">
        <v>46.95</v>
      </c>
      <c r="Q5600">
        <v>0.68698719773947448</v>
      </c>
    </row>
    <row r="5601" spans="1:17" x14ac:dyDescent="0.2">
      <c r="A5601" t="s">
        <v>5911</v>
      </c>
      <c r="B5601" t="s">
        <v>5921</v>
      </c>
      <c r="C5601" t="s">
        <v>5943</v>
      </c>
      <c r="D5601" s="5">
        <v>45383</v>
      </c>
      <c r="E5601" t="s">
        <v>56</v>
      </c>
      <c r="F5601">
        <v>33.74</v>
      </c>
      <c r="I5601">
        <v>1819464</v>
      </c>
      <c r="J5601" t="s">
        <v>57</v>
      </c>
      <c r="K5601">
        <v>33.74</v>
      </c>
      <c r="L5601" s="5">
        <v>45411</v>
      </c>
      <c r="M5601" s="5">
        <v>45420</v>
      </c>
      <c r="N5601">
        <v>8</v>
      </c>
      <c r="O5601">
        <v>269.92</v>
      </c>
      <c r="P5601">
        <v>33.74</v>
      </c>
      <c r="Q5601">
        <v>0.68737028790573751</v>
      </c>
    </row>
    <row r="5602" spans="1:17" x14ac:dyDescent="0.2">
      <c r="A5602" t="s">
        <v>2311</v>
      </c>
      <c r="B5602" t="s">
        <v>2312</v>
      </c>
      <c r="C5602" t="s">
        <v>2313</v>
      </c>
      <c r="D5602" s="5">
        <v>45384</v>
      </c>
      <c r="E5602" t="s">
        <v>56</v>
      </c>
      <c r="F5602" s="6">
        <v>1011.18</v>
      </c>
      <c r="I5602">
        <v>1816749</v>
      </c>
      <c r="J5602" t="s">
        <v>57</v>
      </c>
      <c r="K5602" s="6">
        <v>1011.18</v>
      </c>
      <c r="L5602" s="5">
        <v>45385</v>
      </c>
      <c r="M5602" s="5">
        <v>45390</v>
      </c>
      <c r="N5602">
        <v>4</v>
      </c>
      <c r="O5602">
        <v>4044.72</v>
      </c>
      <c r="P5602">
        <v>762.34</v>
      </c>
      <c r="Q5602">
        <v>0.6875315437240912</v>
      </c>
    </row>
    <row r="5603" spans="1:17" x14ac:dyDescent="0.2">
      <c r="A5603" t="s">
        <v>8165</v>
      </c>
      <c r="B5603">
        <v>2410016</v>
      </c>
      <c r="C5603">
        <v>224035924</v>
      </c>
      <c r="D5603" s="5">
        <v>45382</v>
      </c>
      <c r="E5603" t="s">
        <v>56</v>
      </c>
      <c r="F5603">
        <v>87.5</v>
      </c>
      <c r="I5603">
        <v>1816832</v>
      </c>
      <c r="J5603" t="s">
        <v>57</v>
      </c>
      <c r="K5603">
        <v>494.38</v>
      </c>
      <c r="L5603" s="5">
        <v>45390</v>
      </c>
      <c r="M5603" s="5">
        <v>45398</v>
      </c>
      <c r="N5603">
        <v>7</v>
      </c>
      <c r="O5603">
        <v>3460.66</v>
      </c>
      <c r="P5603">
        <v>92.75</v>
      </c>
      <c r="Q5603">
        <v>0.68762433206089379</v>
      </c>
    </row>
    <row r="5604" spans="1:17" x14ac:dyDescent="0.2">
      <c r="A5604" t="s">
        <v>9952</v>
      </c>
      <c r="B5604" t="s">
        <v>9954</v>
      </c>
      <c r="C5604">
        <v>10023318</v>
      </c>
      <c r="D5604" s="5">
        <v>45300</v>
      </c>
      <c r="E5604" t="s">
        <v>56</v>
      </c>
      <c r="F5604">
        <v>168.01</v>
      </c>
      <c r="I5604">
        <v>1808011</v>
      </c>
      <c r="J5604" t="s">
        <v>57</v>
      </c>
      <c r="K5604">
        <v>168.01</v>
      </c>
      <c r="L5604" s="5">
        <v>45308</v>
      </c>
      <c r="M5604" s="5">
        <v>45321</v>
      </c>
      <c r="N5604">
        <v>12</v>
      </c>
      <c r="O5604">
        <v>2016.12</v>
      </c>
      <c r="P5604">
        <v>168.01</v>
      </c>
      <c r="Q5604">
        <v>0.68762683120969181</v>
      </c>
    </row>
    <row r="5605" spans="1:17" x14ac:dyDescent="0.2">
      <c r="A5605" t="s">
        <v>481</v>
      </c>
      <c r="B5605" t="s">
        <v>668</v>
      </c>
      <c r="C5605" t="s">
        <v>1998</v>
      </c>
      <c r="D5605" s="5">
        <v>45398</v>
      </c>
      <c r="E5605" t="s">
        <v>484</v>
      </c>
      <c r="F5605">
        <v>358.63</v>
      </c>
      <c r="I5605">
        <v>73470</v>
      </c>
      <c r="J5605" t="s">
        <v>485</v>
      </c>
      <c r="K5605" s="6">
        <v>721437.7</v>
      </c>
      <c r="L5605" s="5">
        <v>45412</v>
      </c>
      <c r="P5605">
        <v>358.63</v>
      </c>
      <c r="Q5605">
        <v>0.68766057781922496</v>
      </c>
    </row>
    <row r="5606" spans="1:17" x14ac:dyDescent="0.2">
      <c r="A5606" t="s">
        <v>10472</v>
      </c>
      <c r="B5606" t="s">
        <v>10495</v>
      </c>
      <c r="C5606" t="s">
        <v>10496</v>
      </c>
      <c r="D5606" s="5">
        <v>45428</v>
      </c>
      <c r="E5606" t="s">
        <v>436</v>
      </c>
      <c r="F5606">
        <v>78.569999999999993</v>
      </c>
      <c r="I5606">
        <v>1084756</v>
      </c>
      <c r="J5606" t="s">
        <v>63</v>
      </c>
      <c r="K5606">
        <v>78.569999999999993</v>
      </c>
      <c r="L5606" s="5">
        <v>45433</v>
      </c>
      <c r="P5606">
        <v>78.569999999999993</v>
      </c>
      <c r="Q5606">
        <v>0.68786279671649719</v>
      </c>
    </row>
    <row r="5607" spans="1:17" x14ac:dyDescent="0.2">
      <c r="A5607" t="s">
        <v>9924</v>
      </c>
      <c r="B5607" t="s">
        <v>9935</v>
      </c>
      <c r="C5607" t="s">
        <v>9935</v>
      </c>
      <c r="D5607" s="5">
        <v>45292</v>
      </c>
      <c r="E5607" t="s">
        <v>56</v>
      </c>
      <c r="F5607">
        <v>185</v>
      </c>
      <c r="I5607">
        <v>1064092</v>
      </c>
      <c r="J5607" t="s">
        <v>63</v>
      </c>
      <c r="K5607" s="6">
        <v>4255</v>
      </c>
      <c r="L5607" s="5">
        <v>45356</v>
      </c>
      <c r="P5607">
        <v>196.1</v>
      </c>
      <c r="Q5607">
        <v>0.68787019835799956</v>
      </c>
    </row>
    <row r="5608" spans="1:17" x14ac:dyDescent="0.2">
      <c r="A5608" t="s">
        <v>8322</v>
      </c>
      <c r="B5608" t="s">
        <v>8325</v>
      </c>
      <c r="C5608" t="s">
        <v>8326</v>
      </c>
      <c r="D5608" s="5">
        <v>45307</v>
      </c>
      <c r="E5608" t="s">
        <v>436</v>
      </c>
      <c r="F5608" s="6">
        <v>1697.88</v>
      </c>
      <c r="I5608">
        <v>1059263</v>
      </c>
      <c r="J5608" t="s">
        <v>63</v>
      </c>
      <c r="K5608" s="6">
        <v>1697.88</v>
      </c>
      <c r="L5608" s="5">
        <v>45337</v>
      </c>
      <c r="P5608">
        <v>1606.96</v>
      </c>
      <c r="Q5608">
        <v>0.68790401960333458</v>
      </c>
    </row>
    <row r="5609" spans="1:17" x14ac:dyDescent="0.2">
      <c r="A5609" t="s">
        <v>2646</v>
      </c>
      <c r="B5609" t="s">
        <v>2661</v>
      </c>
      <c r="C5609" t="s">
        <v>2662</v>
      </c>
      <c r="D5609" s="5">
        <v>45418</v>
      </c>
      <c r="E5609" t="s">
        <v>436</v>
      </c>
      <c r="F5609">
        <v>584.41999999999996</v>
      </c>
      <c r="I5609">
        <v>1081862</v>
      </c>
      <c r="J5609" t="s">
        <v>63</v>
      </c>
      <c r="K5609">
        <v>584.41999999999996</v>
      </c>
      <c r="L5609" s="5">
        <v>45422</v>
      </c>
      <c r="P5609">
        <v>584.41999999999996</v>
      </c>
      <c r="Q5609">
        <v>0.68796753991944892</v>
      </c>
    </row>
    <row r="5610" spans="1:17" x14ac:dyDescent="0.2">
      <c r="A5610" t="s">
        <v>9818</v>
      </c>
      <c r="B5610" t="s">
        <v>9825</v>
      </c>
      <c r="C5610" t="s">
        <v>9826</v>
      </c>
      <c r="D5610" s="5">
        <v>45453</v>
      </c>
      <c r="E5610" t="s">
        <v>436</v>
      </c>
      <c r="F5610">
        <v>10.59</v>
      </c>
      <c r="I5610">
        <v>1090472</v>
      </c>
      <c r="J5610" t="s">
        <v>63</v>
      </c>
      <c r="K5610">
        <v>10.59</v>
      </c>
      <c r="L5610" s="5">
        <v>45456</v>
      </c>
      <c r="P5610">
        <v>10.59</v>
      </c>
      <c r="Q5610">
        <v>0.68801229158822708</v>
      </c>
    </row>
    <row r="5611" spans="1:17" x14ac:dyDescent="0.2">
      <c r="A5611" t="s">
        <v>5173</v>
      </c>
      <c r="B5611" t="s">
        <v>5175</v>
      </c>
      <c r="C5611">
        <v>1356</v>
      </c>
      <c r="D5611" s="5">
        <v>45084</v>
      </c>
      <c r="E5611" t="s">
        <v>56</v>
      </c>
      <c r="F5611">
        <v>556.5</v>
      </c>
      <c r="I5611">
        <v>579743</v>
      </c>
      <c r="J5611" t="s">
        <v>62</v>
      </c>
      <c r="K5611" s="6">
        <v>1775.5</v>
      </c>
      <c r="L5611" s="5">
        <v>45110</v>
      </c>
      <c r="P5611">
        <v>556.5</v>
      </c>
      <c r="Q5611">
        <v>0.68816604474144727</v>
      </c>
    </row>
    <row r="5612" spans="1:17" x14ac:dyDescent="0.2">
      <c r="A5612" t="s">
        <v>9783</v>
      </c>
      <c r="B5612" t="s">
        <v>9790</v>
      </c>
      <c r="C5612" t="s">
        <v>9791</v>
      </c>
      <c r="D5612" s="5">
        <v>45191</v>
      </c>
      <c r="E5612" t="s">
        <v>436</v>
      </c>
      <c r="F5612">
        <v>413.9</v>
      </c>
      <c r="I5612">
        <v>590604</v>
      </c>
      <c r="J5612" t="s">
        <v>62</v>
      </c>
      <c r="K5612">
        <v>413.9</v>
      </c>
      <c r="L5612" s="5">
        <v>45194</v>
      </c>
      <c r="P5612">
        <v>413.9</v>
      </c>
      <c r="Q5612">
        <v>0.68819311093248636</v>
      </c>
    </row>
    <row r="5613" spans="1:17" x14ac:dyDescent="0.2">
      <c r="A5613" t="s">
        <v>9053</v>
      </c>
      <c r="B5613" t="s">
        <v>9150</v>
      </c>
      <c r="C5613" t="s">
        <v>9151</v>
      </c>
      <c r="D5613" s="5">
        <v>45182</v>
      </c>
      <c r="E5613" t="s">
        <v>167</v>
      </c>
      <c r="F5613">
        <v>34.119999999999997</v>
      </c>
      <c r="I5613">
        <v>1018348</v>
      </c>
      <c r="J5613" t="s">
        <v>63</v>
      </c>
      <c r="K5613">
        <v>76.150000000000006</v>
      </c>
      <c r="L5613" s="5">
        <v>45182</v>
      </c>
      <c r="P5613">
        <v>34.119999999999997</v>
      </c>
      <c r="Q5613">
        <v>0.68826505540737137</v>
      </c>
    </row>
    <row r="5614" spans="1:17" x14ac:dyDescent="0.2">
      <c r="A5614" t="s">
        <v>11732</v>
      </c>
      <c r="B5614" t="s">
        <v>12156</v>
      </c>
      <c r="C5614">
        <v>54896589</v>
      </c>
      <c r="D5614" s="5">
        <v>45446</v>
      </c>
      <c r="E5614" t="s">
        <v>11733</v>
      </c>
      <c r="F5614">
        <v>145.63</v>
      </c>
      <c r="I5614">
        <v>1094160</v>
      </c>
      <c r="J5614" t="s">
        <v>63</v>
      </c>
      <c r="K5614" s="6">
        <v>9399.6299999999992</v>
      </c>
      <c r="L5614" s="5">
        <v>45471</v>
      </c>
      <c r="P5614">
        <v>145.63</v>
      </c>
      <c r="Q5614">
        <v>0.68836139567845156</v>
      </c>
    </row>
    <row r="5615" spans="1:17" x14ac:dyDescent="0.2">
      <c r="A5615" t="s">
        <v>5203</v>
      </c>
      <c r="B5615" t="s">
        <v>5248</v>
      </c>
      <c r="C5615" t="s">
        <v>5249</v>
      </c>
      <c r="D5615" s="5">
        <v>45132</v>
      </c>
      <c r="E5615" t="s">
        <v>167</v>
      </c>
      <c r="F5615">
        <v>39.67</v>
      </c>
      <c r="I5615">
        <v>1005528</v>
      </c>
      <c r="J5615" t="s">
        <v>63</v>
      </c>
      <c r="K5615">
        <v>100.51</v>
      </c>
      <c r="L5615" s="5">
        <v>45132</v>
      </c>
      <c r="P5615">
        <v>39.67</v>
      </c>
      <c r="Q5615">
        <v>0.68883892355244569</v>
      </c>
    </row>
    <row r="5616" spans="1:17" x14ac:dyDescent="0.2">
      <c r="A5616" t="s">
        <v>4127</v>
      </c>
      <c r="B5616" t="s">
        <v>4128</v>
      </c>
      <c r="C5616" t="s">
        <v>4137</v>
      </c>
      <c r="D5616" s="5">
        <v>45225</v>
      </c>
      <c r="E5616" t="s">
        <v>436</v>
      </c>
      <c r="F5616">
        <v>29.62</v>
      </c>
      <c r="I5616">
        <v>595469</v>
      </c>
      <c r="J5616" t="s">
        <v>62</v>
      </c>
      <c r="K5616">
        <v>29.62</v>
      </c>
      <c r="L5616" s="5">
        <v>45230</v>
      </c>
      <c r="P5616">
        <v>29.62</v>
      </c>
      <c r="Q5616">
        <v>0.68884212385767207</v>
      </c>
    </row>
    <row r="5617" spans="1:17" x14ac:dyDescent="0.2">
      <c r="A5617" t="s">
        <v>101</v>
      </c>
      <c r="B5617">
        <v>1292537</v>
      </c>
      <c r="C5617">
        <v>5502433673</v>
      </c>
      <c r="D5617" s="5">
        <v>45199</v>
      </c>
      <c r="E5617" t="s">
        <v>56</v>
      </c>
      <c r="F5617">
        <v>82.63</v>
      </c>
      <c r="I5617">
        <v>594850</v>
      </c>
      <c r="J5617" t="s">
        <v>62</v>
      </c>
      <c r="K5617" s="6">
        <v>19679.77</v>
      </c>
      <c r="L5617" s="5">
        <v>45224</v>
      </c>
      <c r="P5617">
        <v>82.63</v>
      </c>
      <c r="Q5617">
        <v>0.68888352445118828</v>
      </c>
    </row>
    <row r="5618" spans="1:17" x14ac:dyDescent="0.2">
      <c r="A5618" t="s">
        <v>481</v>
      </c>
      <c r="B5618" t="s">
        <v>649</v>
      </c>
      <c r="C5618" t="s">
        <v>856</v>
      </c>
      <c r="D5618" s="5">
        <v>45154</v>
      </c>
      <c r="E5618" t="s">
        <v>484</v>
      </c>
      <c r="F5618" s="6">
        <v>1120.25</v>
      </c>
      <c r="I5618">
        <v>71731</v>
      </c>
      <c r="J5618" t="s">
        <v>485</v>
      </c>
      <c r="K5618" s="6">
        <v>681080.54</v>
      </c>
      <c r="L5618" s="5">
        <v>45169</v>
      </c>
      <c r="P5618">
        <v>1120.25</v>
      </c>
      <c r="Q5618">
        <v>0.68899011424161583</v>
      </c>
    </row>
    <row r="5619" spans="1:17" x14ac:dyDescent="0.2">
      <c r="A5619" t="s">
        <v>4818</v>
      </c>
      <c r="B5619" t="s">
        <v>4869</v>
      </c>
      <c r="C5619" t="s">
        <v>4870</v>
      </c>
      <c r="D5619" s="5">
        <v>45174</v>
      </c>
      <c r="E5619" t="s">
        <v>167</v>
      </c>
      <c r="F5619">
        <v>36.15</v>
      </c>
      <c r="I5619">
        <v>1015574</v>
      </c>
      <c r="J5619" t="s">
        <v>63</v>
      </c>
      <c r="K5619">
        <v>142.5</v>
      </c>
      <c r="L5619" s="5">
        <v>45174</v>
      </c>
      <c r="P5619">
        <v>36.15</v>
      </c>
      <c r="Q5619">
        <v>0.68925931029825549</v>
      </c>
    </row>
    <row r="5620" spans="1:17" x14ac:dyDescent="0.2">
      <c r="A5620" t="s">
        <v>4254</v>
      </c>
      <c r="B5620" t="s">
        <v>4265</v>
      </c>
      <c r="C5620" t="s">
        <v>4266</v>
      </c>
      <c r="D5620" s="5">
        <v>45418</v>
      </c>
      <c r="E5620" t="s">
        <v>56</v>
      </c>
      <c r="F5620" s="6">
        <v>1000</v>
      </c>
      <c r="I5620">
        <v>1820318</v>
      </c>
      <c r="J5620" t="s">
        <v>57</v>
      </c>
      <c r="K5620" s="6">
        <v>1000</v>
      </c>
      <c r="L5620" s="5">
        <v>45425</v>
      </c>
      <c r="M5620" s="5">
        <v>45433</v>
      </c>
      <c r="N5620">
        <v>7</v>
      </c>
      <c r="O5620">
        <v>7000</v>
      </c>
      <c r="P5620">
        <v>1060</v>
      </c>
      <c r="Q5620">
        <v>0.68951207423533478</v>
      </c>
    </row>
    <row r="5621" spans="1:17" x14ac:dyDescent="0.2">
      <c r="A5621" t="s">
        <v>10186</v>
      </c>
      <c r="B5621" t="s">
        <v>10235</v>
      </c>
      <c r="C5621" t="s">
        <v>10236</v>
      </c>
      <c r="D5621" s="5">
        <v>45300</v>
      </c>
      <c r="E5621" t="s">
        <v>167</v>
      </c>
      <c r="F5621">
        <v>27.62</v>
      </c>
      <c r="I5621">
        <v>1048964</v>
      </c>
      <c r="J5621" t="s">
        <v>63</v>
      </c>
      <c r="K5621">
        <v>80.13</v>
      </c>
      <c r="L5621" s="5">
        <v>45301</v>
      </c>
      <c r="P5621">
        <v>27.62</v>
      </c>
      <c r="Q5621">
        <v>0.68969318753342201</v>
      </c>
    </row>
    <row r="5622" spans="1:17" x14ac:dyDescent="0.2">
      <c r="A5622" t="s">
        <v>481</v>
      </c>
      <c r="B5622" t="s">
        <v>536</v>
      </c>
      <c r="C5622" t="s">
        <v>2201</v>
      </c>
      <c r="D5622" s="5">
        <v>45459</v>
      </c>
      <c r="E5622" t="s">
        <v>484</v>
      </c>
      <c r="F5622">
        <v>125.65</v>
      </c>
      <c r="I5622">
        <v>73848</v>
      </c>
      <c r="J5622" t="s">
        <v>485</v>
      </c>
      <c r="K5622" s="6">
        <v>709092.54</v>
      </c>
      <c r="L5622" s="5">
        <v>45471</v>
      </c>
      <c r="P5622">
        <v>125.65</v>
      </c>
      <c r="Q5622">
        <v>0.68984519191496774</v>
      </c>
    </row>
    <row r="5623" spans="1:17" x14ac:dyDescent="0.2">
      <c r="A5623" t="s">
        <v>481</v>
      </c>
      <c r="B5623" t="s">
        <v>1051</v>
      </c>
      <c r="C5623" t="s">
        <v>2299</v>
      </c>
      <c r="D5623" s="5">
        <v>45459</v>
      </c>
      <c r="E5623" t="s">
        <v>484</v>
      </c>
      <c r="F5623">
        <v>943.54</v>
      </c>
      <c r="I5623">
        <v>73848</v>
      </c>
      <c r="J5623" t="s">
        <v>485</v>
      </c>
      <c r="K5623" s="6">
        <v>709092.54</v>
      </c>
      <c r="L5623" s="5">
        <v>45471</v>
      </c>
      <c r="P5623">
        <v>943.54</v>
      </c>
      <c r="Q5623">
        <v>0.68992700679618091</v>
      </c>
    </row>
    <row r="5624" spans="1:17" x14ac:dyDescent="0.2">
      <c r="A5624" t="s">
        <v>5950</v>
      </c>
      <c r="B5624" t="s">
        <v>7135</v>
      </c>
      <c r="C5624" t="s">
        <v>7136</v>
      </c>
      <c r="D5624" s="5">
        <v>45427</v>
      </c>
      <c r="E5624" t="s">
        <v>167</v>
      </c>
      <c r="F5624">
        <v>44.54</v>
      </c>
      <c r="I5624">
        <v>1083473</v>
      </c>
      <c r="J5624" t="s">
        <v>63</v>
      </c>
      <c r="K5624" s="6">
        <v>4619.0200000000004</v>
      </c>
      <c r="L5624" s="5">
        <v>45427</v>
      </c>
      <c r="P5624">
        <v>32.53</v>
      </c>
      <c r="Q5624">
        <v>0.68995537031046261</v>
      </c>
    </row>
    <row r="5625" spans="1:17" x14ac:dyDescent="0.2">
      <c r="A5625" t="s">
        <v>9900</v>
      </c>
      <c r="B5625" t="s">
        <v>9904</v>
      </c>
      <c r="C5625">
        <v>757001315516</v>
      </c>
      <c r="D5625" s="5">
        <v>45291</v>
      </c>
      <c r="E5625" t="s">
        <v>56</v>
      </c>
      <c r="F5625">
        <v>341.8</v>
      </c>
      <c r="I5625">
        <v>1054547</v>
      </c>
      <c r="J5625" t="s">
        <v>63</v>
      </c>
      <c r="K5625">
        <v>341.8</v>
      </c>
      <c r="L5625" s="5">
        <v>45321</v>
      </c>
      <c r="P5625">
        <v>341.8</v>
      </c>
      <c r="Q5625">
        <v>0.69012917781737548</v>
      </c>
    </row>
    <row r="5626" spans="1:17" x14ac:dyDescent="0.2">
      <c r="A5626" t="s">
        <v>2629</v>
      </c>
      <c r="B5626" t="s">
        <v>2636</v>
      </c>
      <c r="C5626" t="s">
        <v>2637</v>
      </c>
      <c r="D5626" s="5">
        <v>45280</v>
      </c>
      <c r="E5626" t="s">
        <v>436</v>
      </c>
      <c r="F5626">
        <v>110.3</v>
      </c>
      <c r="I5626">
        <v>603509</v>
      </c>
      <c r="J5626" t="s">
        <v>62</v>
      </c>
      <c r="K5626">
        <v>110.3</v>
      </c>
      <c r="L5626" s="5">
        <v>45295</v>
      </c>
      <c r="P5626">
        <v>110.3</v>
      </c>
      <c r="Q5626">
        <v>0.69015466554956062</v>
      </c>
    </row>
    <row r="5627" spans="1:17" x14ac:dyDescent="0.2">
      <c r="A5627" t="s">
        <v>11732</v>
      </c>
      <c r="B5627" t="s">
        <v>11899</v>
      </c>
      <c r="C5627">
        <v>53488473</v>
      </c>
      <c r="D5627" s="5">
        <v>45259</v>
      </c>
      <c r="E5627" t="s">
        <v>11733</v>
      </c>
      <c r="F5627">
        <v>241.62</v>
      </c>
      <c r="I5627">
        <v>602567</v>
      </c>
      <c r="J5627" t="s">
        <v>62</v>
      </c>
      <c r="K5627" s="6">
        <v>78296.44</v>
      </c>
      <c r="L5627" s="5">
        <v>45287</v>
      </c>
      <c r="P5627">
        <v>241.62</v>
      </c>
      <c r="Q5627">
        <v>0.6901895875123627</v>
      </c>
    </row>
    <row r="5628" spans="1:17" x14ac:dyDescent="0.2">
      <c r="A5628" t="s">
        <v>437</v>
      </c>
      <c r="B5628" t="s">
        <v>444</v>
      </c>
      <c r="C5628" t="s">
        <v>445</v>
      </c>
      <c r="D5628" s="5">
        <v>45184</v>
      </c>
      <c r="E5628" t="s">
        <v>436</v>
      </c>
      <c r="F5628">
        <v>886.91</v>
      </c>
      <c r="I5628">
        <v>590017</v>
      </c>
      <c r="J5628" t="s">
        <v>62</v>
      </c>
      <c r="K5628">
        <v>886.91</v>
      </c>
      <c r="L5628" s="5">
        <v>45188</v>
      </c>
      <c r="P5628">
        <v>886.91</v>
      </c>
      <c r="Q5628">
        <v>0.69021555608433516</v>
      </c>
    </row>
    <row r="5629" spans="1:17" x14ac:dyDescent="0.2">
      <c r="A5629" t="s">
        <v>481</v>
      </c>
      <c r="B5629" t="s">
        <v>876</v>
      </c>
      <c r="C5629" t="s">
        <v>1578</v>
      </c>
      <c r="D5629" s="5">
        <v>45307</v>
      </c>
      <c r="E5629" t="s">
        <v>484</v>
      </c>
      <c r="F5629">
        <v>397.79</v>
      </c>
      <c r="I5629">
        <v>72804</v>
      </c>
      <c r="J5629" t="s">
        <v>485</v>
      </c>
      <c r="K5629" s="6">
        <v>577784.27</v>
      </c>
      <c r="L5629" s="5">
        <v>45322</v>
      </c>
      <c r="P5629">
        <v>397.79</v>
      </c>
      <c r="Q5629">
        <v>0.6904625228843575</v>
      </c>
    </row>
    <row r="5630" spans="1:17" x14ac:dyDescent="0.2">
      <c r="A5630" t="s">
        <v>10127</v>
      </c>
      <c r="B5630" t="s">
        <v>10128</v>
      </c>
      <c r="C5630" t="s">
        <v>10150</v>
      </c>
      <c r="D5630" s="5">
        <v>45274</v>
      </c>
      <c r="E5630" t="s">
        <v>56</v>
      </c>
      <c r="F5630">
        <v>287.79000000000002</v>
      </c>
      <c r="I5630">
        <v>1806292</v>
      </c>
      <c r="J5630" t="s">
        <v>57</v>
      </c>
      <c r="K5630" s="6">
        <v>27226.09</v>
      </c>
      <c r="L5630" s="5">
        <v>45287</v>
      </c>
      <c r="M5630" s="5">
        <v>45300</v>
      </c>
      <c r="N5630">
        <v>12</v>
      </c>
      <c r="O5630">
        <v>326713.08</v>
      </c>
      <c r="P5630">
        <v>287.79000000000002</v>
      </c>
      <c r="Q5630">
        <v>0.690484182177172</v>
      </c>
    </row>
    <row r="5631" spans="1:17" x14ac:dyDescent="0.2">
      <c r="A5631" t="s">
        <v>4096</v>
      </c>
      <c r="B5631">
        <v>783255</v>
      </c>
      <c r="C5631">
        <v>783255</v>
      </c>
      <c r="D5631" s="5">
        <v>45245</v>
      </c>
      <c r="E5631" t="s">
        <v>56</v>
      </c>
      <c r="F5631" s="6">
        <v>2115</v>
      </c>
      <c r="I5631">
        <v>599598</v>
      </c>
      <c r="J5631" t="s">
        <v>62</v>
      </c>
      <c r="K5631" s="6">
        <v>23600.16</v>
      </c>
      <c r="L5631" s="5">
        <v>45261</v>
      </c>
      <c r="P5631">
        <v>2115</v>
      </c>
      <c r="Q5631">
        <v>0.69065215984918993</v>
      </c>
    </row>
    <row r="5632" spans="1:17" x14ac:dyDescent="0.2">
      <c r="A5632" t="s">
        <v>8570</v>
      </c>
      <c r="B5632" t="s">
        <v>8623</v>
      </c>
      <c r="C5632" t="s">
        <v>8624</v>
      </c>
      <c r="D5632" s="5">
        <v>45281</v>
      </c>
      <c r="E5632" t="s">
        <v>167</v>
      </c>
      <c r="F5632">
        <v>18.02</v>
      </c>
      <c r="I5632">
        <v>1044826</v>
      </c>
      <c r="J5632" t="s">
        <v>63</v>
      </c>
      <c r="K5632">
        <v>18.02</v>
      </c>
      <c r="L5632" s="5">
        <v>45281</v>
      </c>
      <c r="P5632">
        <v>18.02</v>
      </c>
      <c r="Q5632">
        <v>0.69103895770764856</v>
      </c>
    </row>
    <row r="5633" spans="1:17" x14ac:dyDescent="0.2">
      <c r="A5633" t="s">
        <v>250</v>
      </c>
      <c r="B5633" t="s">
        <v>266</v>
      </c>
      <c r="C5633" t="s">
        <v>396</v>
      </c>
      <c r="D5633" s="5">
        <v>45453</v>
      </c>
      <c r="E5633" t="s">
        <v>253</v>
      </c>
      <c r="F5633">
        <v>19.38</v>
      </c>
      <c r="I5633">
        <v>1090509</v>
      </c>
      <c r="J5633" t="s">
        <v>63</v>
      </c>
      <c r="K5633" s="6">
        <v>8612.98</v>
      </c>
      <c r="L5633" s="5">
        <v>45456</v>
      </c>
      <c r="P5633">
        <v>19.38</v>
      </c>
      <c r="Q5633">
        <v>0.69117844078651791</v>
      </c>
    </row>
    <row r="5634" spans="1:17" x14ac:dyDescent="0.2">
      <c r="A5634" t="s">
        <v>3246</v>
      </c>
      <c r="B5634" t="s">
        <v>3247</v>
      </c>
      <c r="C5634" t="s">
        <v>3248</v>
      </c>
      <c r="D5634" s="5">
        <v>45104</v>
      </c>
      <c r="E5634" t="s">
        <v>436</v>
      </c>
      <c r="F5634">
        <v>456.32</v>
      </c>
      <c r="I5634">
        <v>579949</v>
      </c>
      <c r="J5634" t="s">
        <v>62</v>
      </c>
      <c r="K5634" s="6">
        <v>1996.44</v>
      </c>
      <c r="L5634" s="5">
        <v>45112</v>
      </c>
      <c r="P5634">
        <v>433.5</v>
      </c>
      <c r="Q5634">
        <v>0.6912263546322106</v>
      </c>
    </row>
    <row r="5635" spans="1:17" x14ac:dyDescent="0.2">
      <c r="A5635" t="s">
        <v>481</v>
      </c>
      <c r="B5635" t="s">
        <v>705</v>
      </c>
      <c r="C5635" t="s">
        <v>1743</v>
      </c>
      <c r="D5635" s="5">
        <v>45338</v>
      </c>
      <c r="E5635" t="s">
        <v>484</v>
      </c>
      <c r="F5635">
        <v>480.19</v>
      </c>
      <c r="I5635">
        <v>73041</v>
      </c>
      <c r="J5635" t="s">
        <v>485</v>
      </c>
      <c r="K5635" s="6">
        <v>802703.69</v>
      </c>
      <c r="L5635" s="5">
        <v>45351</v>
      </c>
      <c r="P5635">
        <v>480.19</v>
      </c>
      <c r="Q5635">
        <v>0.69136813116538143</v>
      </c>
    </row>
    <row r="5636" spans="1:17" x14ac:dyDescent="0.2">
      <c r="A5636" t="s">
        <v>7835</v>
      </c>
      <c r="B5636" t="s">
        <v>8002</v>
      </c>
      <c r="C5636" t="s">
        <v>8003</v>
      </c>
      <c r="D5636" s="5">
        <v>45467</v>
      </c>
      <c r="E5636" t="s">
        <v>167</v>
      </c>
      <c r="F5636">
        <v>245.97</v>
      </c>
      <c r="I5636">
        <v>1092977</v>
      </c>
      <c r="J5636" t="s">
        <v>63</v>
      </c>
      <c r="K5636">
        <v>407.67</v>
      </c>
      <c r="L5636" s="5">
        <v>45468</v>
      </c>
      <c r="P5636">
        <v>245.97</v>
      </c>
      <c r="Q5636">
        <v>0.69148517201451243</v>
      </c>
    </row>
    <row r="5637" spans="1:17" x14ac:dyDescent="0.2">
      <c r="A5637" t="s">
        <v>11732</v>
      </c>
      <c r="B5637" t="s">
        <v>11912</v>
      </c>
      <c r="C5637">
        <v>53570166</v>
      </c>
      <c r="D5637" s="5">
        <v>45268</v>
      </c>
      <c r="E5637" t="s">
        <v>11733</v>
      </c>
      <c r="F5637">
        <v>100.18</v>
      </c>
      <c r="I5637">
        <v>602888</v>
      </c>
      <c r="J5637" t="s">
        <v>62</v>
      </c>
      <c r="K5637" s="6">
        <v>31376.39</v>
      </c>
      <c r="L5637" s="5">
        <v>45293</v>
      </c>
      <c r="P5637">
        <v>100.18</v>
      </c>
      <c r="Q5637">
        <v>0.6918276442789324</v>
      </c>
    </row>
    <row r="5638" spans="1:17" x14ac:dyDescent="0.2">
      <c r="A5638" t="s">
        <v>2414</v>
      </c>
      <c r="B5638" t="s">
        <v>2489</v>
      </c>
      <c r="C5638" t="s">
        <v>2490</v>
      </c>
      <c r="D5638" s="5">
        <v>45343</v>
      </c>
      <c r="E5638" t="s">
        <v>167</v>
      </c>
      <c r="F5638" s="6">
        <v>1329.5</v>
      </c>
      <c r="I5638">
        <v>1060742</v>
      </c>
      <c r="J5638" t="s">
        <v>63</v>
      </c>
      <c r="K5638" s="6">
        <v>1355.43</v>
      </c>
      <c r="L5638" s="5">
        <v>45343</v>
      </c>
      <c r="P5638">
        <v>1329.5</v>
      </c>
      <c r="Q5638">
        <v>0.69204125391376292</v>
      </c>
    </row>
    <row r="5639" spans="1:17" x14ac:dyDescent="0.2">
      <c r="A5639" t="s">
        <v>4096</v>
      </c>
      <c r="B5639" t="s">
        <v>4101</v>
      </c>
      <c r="C5639">
        <v>781698</v>
      </c>
      <c r="D5639" s="5">
        <v>45214</v>
      </c>
      <c r="E5639" t="s">
        <v>56</v>
      </c>
      <c r="F5639" s="6">
        <v>3305</v>
      </c>
      <c r="I5639">
        <v>595945</v>
      </c>
      <c r="J5639" t="s">
        <v>62</v>
      </c>
      <c r="K5639" s="6">
        <v>3805</v>
      </c>
      <c r="L5639" s="5">
        <v>45233</v>
      </c>
      <c r="P5639">
        <v>3305</v>
      </c>
      <c r="Q5639">
        <v>0.69217808277808068</v>
      </c>
    </row>
    <row r="5640" spans="1:17" x14ac:dyDescent="0.2">
      <c r="A5640" t="s">
        <v>2414</v>
      </c>
      <c r="B5640" t="s">
        <v>2421</v>
      </c>
      <c r="C5640" t="s">
        <v>2422</v>
      </c>
      <c r="D5640" s="5">
        <v>45132</v>
      </c>
      <c r="E5640" t="s">
        <v>167</v>
      </c>
      <c r="F5640">
        <v>25.46</v>
      </c>
      <c r="I5640">
        <v>1005516</v>
      </c>
      <c r="J5640" t="s">
        <v>63</v>
      </c>
      <c r="K5640">
        <v>50.06</v>
      </c>
      <c r="L5640" s="5">
        <v>45132</v>
      </c>
      <c r="P5640">
        <v>25.46</v>
      </c>
      <c r="Q5640">
        <v>0.6922265710423452</v>
      </c>
    </row>
    <row r="5641" spans="1:17" x14ac:dyDescent="0.2">
      <c r="A5641" t="s">
        <v>3738</v>
      </c>
      <c r="B5641" t="s">
        <v>3861</v>
      </c>
      <c r="C5641" t="s">
        <v>3862</v>
      </c>
      <c r="D5641" s="5">
        <v>45419</v>
      </c>
      <c r="E5641" t="s">
        <v>167</v>
      </c>
      <c r="F5641">
        <v>37.08</v>
      </c>
      <c r="I5641">
        <v>1081253</v>
      </c>
      <c r="J5641" t="s">
        <v>63</v>
      </c>
      <c r="K5641">
        <v>125.87</v>
      </c>
      <c r="L5641" s="5">
        <v>45419</v>
      </c>
      <c r="P5641">
        <v>37.08</v>
      </c>
      <c r="Q5641">
        <v>0.69228016416918348</v>
      </c>
    </row>
    <row r="5642" spans="1:17" x14ac:dyDescent="0.2">
      <c r="A5642" t="s">
        <v>11732</v>
      </c>
      <c r="B5642" t="s">
        <v>12059</v>
      </c>
      <c r="C5642">
        <v>54634925</v>
      </c>
      <c r="D5642" s="5">
        <v>45413</v>
      </c>
      <c r="E5642" t="s">
        <v>11733</v>
      </c>
      <c r="F5642">
        <v>300.45</v>
      </c>
      <c r="I5642">
        <v>1085902</v>
      </c>
      <c r="J5642" t="s">
        <v>63</v>
      </c>
      <c r="K5642" s="6">
        <v>26291.95</v>
      </c>
      <c r="L5642" s="5">
        <v>45440</v>
      </c>
      <c r="P5642">
        <v>300.45</v>
      </c>
      <c r="Q5642">
        <v>0.6922939221077834</v>
      </c>
    </row>
    <row r="5643" spans="1:17" x14ac:dyDescent="0.2">
      <c r="A5643" t="s">
        <v>2852</v>
      </c>
      <c r="B5643" t="s">
        <v>2897</v>
      </c>
      <c r="C5643" t="s">
        <v>2898</v>
      </c>
      <c r="D5643" s="5">
        <v>45345</v>
      </c>
      <c r="E5643" t="s">
        <v>167</v>
      </c>
      <c r="F5643">
        <v>31.42</v>
      </c>
      <c r="I5643">
        <v>1061150</v>
      </c>
      <c r="J5643" t="s">
        <v>63</v>
      </c>
      <c r="K5643">
        <v>91.9</v>
      </c>
      <c r="L5643" s="5">
        <v>45345</v>
      </c>
      <c r="P5643">
        <v>31.42</v>
      </c>
      <c r="Q5643">
        <v>0.69241345922603026</v>
      </c>
    </row>
    <row r="5644" spans="1:17" x14ac:dyDescent="0.2">
      <c r="A5644" t="s">
        <v>481</v>
      </c>
      <c r="B5644" t="s">
        <v>678</v>
      </c>
      <c r="C5644" t="s">
        <v>2274</v>
      </c>
      <c r="D5644" s="5">
        <v>45459</v>
      </c>
      <c r="E5644" t="s">
        <v>484</v>
      </c>
      <c r="F5644">
        <v>322.86</v>
      </c>
      <c r="I5644">
        <v>73848</v>
      </c>
      <c r="J5644" t="s">
        <v>485</v>
      </c>
      <c r="K5644" s="6">
        <v>709092.54</v>
      </c>
      <c r="L5644" s="5">
        <v>45471</v>
      </c>
      <c r="P5644">
        <v>258.69</v>
      </c>
      <c r="Q5644">
        <v>0.6924503732761258</v>
      </c>
    </row>
    <row r="5645" spans="1:17" x14ac:dyDescent="0.2">
      <c r="A5645" t="s">
        <v>8719</v>
      </c>
      <c r="B5645" t="s">
        <v>8756</v>
      </c>
      <c r="C5645" t="s">
        <v>8757</v>
      </c>
      <c r="D5645" s="5">
        <v>45161</v>
      </c>
      <c r="E5645" t="s">
        <v>167</v>
      </c>
      <c r="F5645">
        <v>51.2</v>
      </c>
      <c r="I5645">
        <v>1012938</v>
      </c>
      <c r="J5645" t="s">
        <v>63</v>
      </c>
      <c r="K5645">
        <v>126.86</v>
      </c>
      <c r="L5645" s="5">
        <v>45161</v>
      </c>
      <c r="P5645">
        <v>51.2</v>
      </c>
      <c r="Q5645">
        <v>0.69269472265746146</v>
      </c>
    </row>
    <row r="5646" spans="1:17" x14ac:dyDescent="0.2">
      <c r="A5646" t="s">
        <v>7502</v>
      </c>
      <c r="B5646" t="s">
        <v>7503</v>
      </c>
      <c r="C5646" t="s">
        <v>7504</v>
      </c>
      <c r="D5646" s="5">
        <v>45107</v>
      </c>
      <c r="E5646" t="s">
        <v>56</v>
      </c>
      <c r="F5646" s="6">
        <v>1100</v>
      </c>
      <c r="I5646">
        <v>1791686</v>
      </c>
      <c r="J5646" t="s">
        <v>57</v>
      </c>
      <c r="K5646" s="6">
        <v>1100</v>
      </c>
      <c r="L5646" s="5">
        <v>45119</v>
      </c>
      <c r="M5646" s="5">
        <v>45125</v>
      </c>
      <c r="N5646">
        <v>5</v>
      </c>
      <c r="O5646">
        <v>5500</v>
      </c>
      <c r="P5646">
        <v>1100</v>
      </c>
      <c r="Q5646">
        <v>0.69279467672604556</v>
      </c>
    </row>
    <row r="5647" spans="1:17" x14ac:dyDescent="0.2">
      <c r="A5647" t="s">
        <v>5203</v>
      </c>
      <c r="B5647" t="s">
        <v>5364</v>
      </c>
      <c r="C5647" t="s">
        <v>5365</v>
      </c>
      <c r="D5647" s="5">
        <v>45203</v>
      </c>
      <c r="E5647" t="s">
        <v>167</v>
      </c>
      <c r="F5647">
        <v>27.31</v>
      </c>
      <c r="I5647">
        <v>1024416</v>
      </c>
      <c r="J5647" t="s">
        <v>63</v>
      </c>
      <c r="K5647">
        <v>27.31</v>
      </c>
      <c r="L5647" s="5">
        <v>45203</v>
      </c>
      <c r="P5647">
        <v>27.31</v>
      </c>
      <c r="Q5647">
        <v>0.69290784025149865</v>
      </c>
    </row>
    <row r="5648" spans="1:17" x14ac:dyDescent="0.2">
      <c r="A5648" t="s">
        <v>481</v>
      </c>
      <c r="B5648" t="s">
        <v>711</v>
      </c>
      <c r="C5648" t="s">
        <v>1885</v>
      </c>
      <c r="D5648" s="5">
        <v>45367</v>
      </c>
      <c r="E5648" t="s">
        <v>484</v>
      </c>
      <c r="F5648">
        <v>256.82</v>
      </c>
      <c r="I5648">
        <v>73273</v>
      </c>
      <c r="J5648" t="s">
        <v>485</v>
      </c>
      <c r="K5648" s="6">
        <v>689219.2</v>
      </c>
      <c r="L5648" s="5">
        <v>45380</v>
      </c>
      <c r="P5648">
        <v>256.82</v>
      </c>
      <c r="Q5648">
        <v>0.69296750432811316</v>
      </c>
    </row>
    <row r="5649" spans="1:17" x14ac:dyDescent="0.2">
      <c r="A5649" t="s">
        <v>5203</v>
      </c>
      <c r="B5649" t="s">
        <v>5318</v>
      </c>
      <c r="C5649" t="s">
        <v>5319</v>
      </c>
      <c r="D5649" s="5">
        <v>45180</v>
      </c>
      <c r="E5649" t="s">
        <v>167</v>
      </c>
      <c r="F5649">
        <v>25.41</v>
      </c>
      <c r="I5649">
        <v>1017581</v>
      </c>
      <c r="J5649" t="s">
        <v>63</v>
      </c>
      <c r="K5649">
        <v>367.26</v>
      </c>
      <c r="L5649" s="5">
        <v>45180</v>
      </c>
      <c r="P5649">
        <v>25.41</v>
      </c>
      <c r="Q5649">
        <v>0.69309423517953717</v>
      </c>
    </row>
    <row r="5650" spans="1:17" x14ac:dyDescent="0.2">
      <c r="A5650" t="s">
        <v>10186</v>
      </c>
      <c r="B5650" t="s">
        <v>10223</v>
      </c>
      <c r="C5650" t="s">
        <v>10224</v>
      </c>
      <c r="D5650" s="5">
        <v>45236</v>
      </c>
      <c r="E5650" t="s">
        <v>167</v>
      </c>
      <c r="F5650">
        <v>24.79</v>
      </c>
      <c r="I5650">
        <v>1033692</v>
      </c>
      <c r="J5650" t="s">
        <v>63</v>
      </c>
      <c r="K5650">
        <v>101.71</v>
      </c>
      <c r="L5650" s="5">
        <v>45237</v>
      </c>
      <c r="P5650">
        <v>24.79</v>
      </c>
      <c r="Q5650">
        <v>0.69309466262880237</v>
      </c>
    </row>
    <row r="5651" spans="1:17" x14ac:dyDescent="0.2">
      <c r="A5651" t="s">
        <v>5950</v>
      </c>
      <c r="B5651" t="s">
        <v>7165</v>
      </c>
      <c r="C5651" t="s">
        <v>7166</v>
      </c>
      <c r="D5651" s="5">
        <v>45427</v>
      </c>
      <c r="E5651" t="s">
        <v>167</v>
      </c>
      <c r="F5651">
        <v>60.09</v>
      </c>
      <c r="I5651">
        <v>1083473</v>
      </c>
      <c r="J5651" t="s">
        <v>63</v>
      </c>
      <c r="K5651" s="6">
        <v>4619.0200000000004</v>
      </c>
      <c r="L5651" s="5">
        <v>45427</v>
      </c>
      <c r="P5651">
        <v>43.87</v>
      </c>
      <c r="Q5651">
        <v>0.69311741270478078</v>
      </c>
    </row>
    <row r="5652" spans="1:17" x14ac:dyDescent="0.2">
      <c r="A5652" t="s">
        <v>10682</v>
      </c>
      <c r="B5652" t="s">
        <v>10691</v>
      </c>
      <c r="C5652" t="s">
        <v>10692</v>
      </c>
      <c r="D5652" s="5">
        <v>45301</v>
      </c>
      <c r="E5652" t="s">
        <v>436</v>
      </c>
      <c r="F5652">
        <v>366.07</v>
      </c>
      <c r="I5652">
        <v>1052889</v>
      </c>
      <c r="J5652" t="s">
        <v>63</v>
      </c>
      <c r="K5652">
        <v>366.07</v>
      </c>
      <c r="L5652" s="5">
        <v>45315</v>
      </c>
      <c r="P5652">
        <v>251.26</v>
      </c>
      <c r="Q5652">
        <v>0.69317491568983258</v>
      </c>
    </row>
    <row r="5653" spans="1:17" x14ac:dyDescent="0.2">
      <c r="A5653" t="s">
        <v>481</v>
      </c>
      <c r="B5653" t="s">
        <v>709</v>
      </c>
      <c r="C5653" t="s">
        <v>1745</v>
      </c>
      <c r="D5653" s="5">
        <v>45338</v>
      </c>
      <c r="E5653" t="s">
        <v>484</v>
      </c>
      <c r="F5653">
        <v>149.34</v>
      </c>
      <c r="I5653">
        <v>73041</v>
      </c>
      <c r="J5653" t="s">
        <v>485</v>
      </c>
      <c r="K5653" s="6">
        <v>802703.69</v>
      </c>
      <c r="L5653" s="5">
        <v>45351</v>
      </c>
      <c r="P5653">
        <v>149.34</v>
      </c>
      <c r="Q5653">
        <v>0.69324054839675164</v>
      </c>
    </row>
    <row r="5654" spans="1:17" x14ac:dyDescent="0.2">
      <c r="A5654" t="s">
        <v>8719</v>
      </c>
      <c r="B5654" t="s">
        <v>8966</v>
      </c>
      <c r="C5654" t="s">
        <v>8967</v>
      </c>
      <c r="D5654" s="5">
        <v>45453</v>
      </c>
      <c r="E5654" t="s">
        <v>167</v>
      </c>
      <c r="F5654">
        <v>36.03</v>
      </c>
      <c r="I5654">
        <v>1089760</v>
      </c>
      <c r="J5654" t="s">
        <v>63</v>
      </c>
      <c r="K5654">
        <v>78.98</v>
      </c>
      <c r="L5654" s="5">
        <v>45453</v>
      </c>
      <c r="P5654">
        <v>36.03</v>
      </c>
      <c r="Q5654">
        <v>0.69335626157650188</v>
      </c>
    </row>
    <row r="5655" spans="1:17" x14ac:dyDescent="0.2">
      <c r="A5655" t="s">
        <v>5950</v>
      </c>
      <c r="B5655" t="s">
        <v>6813</v>
      </c>
      <c r="C5655" t="s">
        <v>6814</v>
      </c>
      <c r="D5655" s="5">
        <v>45322</v>
      </c>
      <c r="E5655" t="s">
        <v>167</v>
      </c>
      <c r="F5655">
        <v>53.87</v>
      </c>
      <c r="I5655">
        <v>1054989</v>
      </c>
      <c r="J5655" t="s">
        <v>63</v>
      </c>
      <c r="K5655" s="6">
        <v>4539.2</v>
      </c>
      <c r="L5655" s="5">
        <v>45322</v>
      </c>
      <c r="P5655">
        <v>39.32</v>
      </c>
      <c r="Q5655">
        <v>0.69338344058700663</v>
      </c>
    </row>
    <row r="5656" spans="1:17" x14ac:dyDescent="0.2">
      <c r="A5656" t="s">
        <v>7611</v>
      </c>
      <c r="B5656" t="s">
        <v>7652</v>
      </c>
      <c r="C5656" t="s">
        <v>7653</v>
      </c>
      <c r="D5656" s="5">
        <v>45195</v>
      </c>
      <c r="E5656" t="s">
        <v>167</v>
      </c>
      <c r="F5656">
        <v>43.86</v>
      </c>
      <c r="I5656">
        <v>1021646</v>
      </c>
      <c r="J5656" t="s">
        <v>63</v>
      </c>
      <c r="K5656">
        <v>43.86</v>
      </c>
      <c r="L5656" s="5">
        <v>45195</v>
      </c>
      <c r="P5656">
        <v>43.86</v>
      </c>
      <c r="Q5656">
        <v>0.6934300809539411</v>
      </c>
    </row>
    <row r="5657" spans="1:17" x14ac:dyDescent="0.2">
      <c r="A5657" t="s">
        <v>11022</v>
      </c>
      <c r="B5657" t="s">
        <v>11027</v>
      </c>
      <c r="C5657" t="s">
        <v>11028</v>
      </c>
      <c r="D5657" s="5">
        <v>45377</v>
      </c>
      <c r="E5657" t="s">
        <v>436</v>
      </c>
      <c r="F5657">
        <v>899.73</v>
      </c>
      <c r="I5657">
        <v>1070337</v>
      </c>
      <c r="J5657" t="s">
        <v>63</v>
      </c>
      <c r="K5657">
        <v>899.73</v>
      </c>
      <c r="L5657" s="5">
        <v>45379</v>
      </c>
      <c r="P5657">
        <v>886.73</v>
      </c>
      <c r="Q5657">
        <v>0.69343857234224116</v>
      </c>
    </row>
    <row r="5658" spans="1:17" x14ac:dyDescent="0.2">
      <c r="A5658" t="s">
        <v>2378</v>
      </c>
      <c r="B5658" t="s">
        <v>2397</v>
      </c>
      <c r="C5658">
        <v>126275</v>
      </c>
      <c r="D5658" s="5">
        <v>45380</v>
      </c>
      <c r="E5658" t="s">
        <v>56</v>
      </c>
      <c r="F5658">
        <v>475.31</v>
      </c>
      <c r="I5658">
        <v>1077317</v>
      </c>
      <c r="J5658" t="s">
        <v>63</v>
      </c>
      <c r="K5658">
        <v>967.1</v>
      </c>
      <c r="L5658" s="5">
        <v>45405</v>
      </c>
      <c r="P5658">
        <v>475.31</v>
      </c>
      <c r="Q5658">
        <v>0.69369737832641576</v>
      </c>
    </row>
    <row r="5659" spans="1:17" x14ac:dyDescent="0.2">
      <c r="A5659" t="s">
        <v>5122</v>
      </c>
      <c r="B5659" t="s">
        <v>5149</v>
      </c>
      <c r="C5659" t="s">
        <v>5150</v>
      </c>
      <c r="D5659" s="5">
        <v>45335</v>
      </c>
      <c r="E5659" t="s">
        <v>436</v>
      </c>
      <c r="F5659">
        <v>82.3</v>
      </c>
      <c r="I5659">
        <v>1059937</v>
      </c>
      <c r="J5659" t="s">
        <v>63</v>
      </c>
      <c r="K5659">
        <v>82.3</v>
      </c>
      <c r="L5659" s="5">
        <v>45342</v>
      </c>
      <c r="P5659">
        <v>70.540000000000006</v>
      </c>
      <c r="Q5659">
        <v>0.69386593743453928</v>
      </c>
    </row>
    <row r="5660" spans="1:17" x14ac:dyDescent="0.2">
      <c r="A5660" t="s">
        <v>5950</v>
      </c>
      <c r="B5660" t="s">
        <v>6107</v>
      </c>
      <c r="C5660" t="s">
        <v>6108</v>
      </c>
      <c r="D5660" s="5">
        <v>45159</v>
      </c>
      <c r="E5660" t="s">
        <v>167</v>
      </c>
      <c r="F5660">
        <v>46.93</v>
      </c>
      <c r="I5660">
        <v>1012142</v>
      </c>
      <c r="J5660" t="s">
        <v>63</v>
      </c>
      <c r="K5660" s="6">
        <v>3737.18</v>
      </c>
      <c r="L5660" s="5">
        <v>45159</v>
      </c>
      <c r="P5660">
        <v>34.270000000000003</v>
      </c>
      <c r="Q5660">
        <v>0.69387794151354465</v>
      </c>
    </row>
    <row r="5661" spans="1:17" x14ac:dyDescent="0.2">
      <c r="A5661" t="s">
        <v>5950</v>
      </c>
      <c r="B5661" t="s">
        <v>7427</v>
      </c>
      <c r="C5661" t="s">
        <v>7428</v>
      </c>
      <c r="D5661" s="5">
        <v>45464</v>
      </c>
      <c r="E5661" t="s">
        <v>167</v>
      </c>
      <c r="F5661">
        <v>51.97</v>
      </c>
      <c r="I5661">
        <v>1092426</v>
      </c>
      <c r="J5661" t="s">
        <v>63</v>
      </c>
      <c r="K5661" s="6">
        <v>4838.38</v>
      </c>
      <c r="L5661" s="5">
        <v>45464</v>
      </c>
      <c r="P5661">
        <v>37.92</v>
      </c>
      <c r="Q5661">
        <v>0.69395471144171572</v>
      </c>
    </row>
    <row r="5662" spans="1:17" x14ac:dyDescent="0.2">
      <c r="A5662" t="s">
        <v>5950</v>
      </c>
      <c r="B5662" t="s">
        <v>6133</v>
      </c>
      <c r="C5662" t="s">
        <v>6134</v>
      </c>
      <c r="D5662" s="5">
        <v>45159</v>
      </c>
      <c r="E5662" t="s">
        <v>167</v>
      </c>
      <c r="F5662" s="6">
        <v>1782.74</v>
      </c>
      <c r="I5662">
        <v>1012142</v>
      </c>
      <c r="J5662" t="s">
        <v>63</v>
      </c>
      <c r="K5662" s="6">
        <v>3737.18</v>
      </c>
      <c r="L5662" s="5">
        <v>45159</v>
      </c>
      <c r="P5662">
        <v>1301.4100000000001</v>
      </c>
      <c r="Q5662">
        <v>0.69397943199097289</v>
      </c>
    </row>
    <row r="5663" spans="1:17" x14ac:dyDescent="0.2">
      <c r="A5663" t="s">
        <v>10127</v>
      </c>
      <c r="B5663" t="s">
        <v>10128</v>
      </c>
      <c r="C5663" t="s">
        <v>10130</v>
      </c>
      <c r="D5663" s="5">
        <v>45112</v>
      </c>
      <c r="E5663" t="s">
        <v>56</v>
      </c>
      <c r="F5663" s="6">
        <v>1850.48</v>
      </c>
      <c r="I5663">
        <v>1792241</v>
      </c>
      <c r="J5663" t="s">
        <v>57</v>
      </c>
      <c r="K5663" s="6">
        <v>11106.98</v>
      </c>
      <c r="L5663" s="5">
        <v>45124</v>
      </c>
      <c r="M5663" s="5">
        <v>45132</v>
      </c>
      <c r="N5663">
        <v>7</v>
      </c>
      <c r="O5663">
        <v>77748.86</v>
      </c>
      <c r="P5663">
        <v>1850.48</v>
      </c>
      <c r="Q5663">
        <v>0.69400593744466565</v>
      </c>
    </row>
    <row r="5664" spans="1:17" x14ac:dyDescent="0.2">
      <c r="A5664" t="s">
        <v>4501</v>
      </c>
      <c r="B5664" t="s">
        <v>4510</v>
      </c>
      <c r="C5664" t="s">
        <v>4511</v>
      </c>
      <c r="D5664" s="5">
        <v>45456</v>
      </c>
      <c r="E5664" t="s">
        <v>436</v>
      </c>
      <c r="F5664">
        <v>950.93</v>
      </c>
      <c r="I5664">
        <v>1091854</v>
      </c>
      <c r="J5664" t="s">
        <v>63</v>
      </c>
      <c r="K5664">
        <v>950.93</v>
      </c>
      <c r="L5664" s="5">
        <v>45463</v>
      </c>
      <c r="P5664">
        <v>950.93</v>
      </c>
      <c r="Q5664">
        <v>0.69400850344970733</v>
      </c>
    </row>
    <row r="5665" spans="1:17" x14ac:dyDescent="0.2">
      <c r="A5665" t="s">
        <v>481</v>
      </c>
      <c r="B5665" t="s">
        <v>550</v>
      </c>
      <c r="C5665" t="s">
        <v>958</v>
      </c>
      <c r="D5665" s="5">
        <v>45185</v>
      </c>
      <c r="E5665" t="s">
        <v>484</v>
      </c>
      <c r="F5665" s="6">
        <v>2288.81</v>
      </c>
      <c r="I5665">
        <v>71929</v>
      </c>
      <c r="J5665" t="s">
        <v>485</v>
      </c>
      <c r="K5665" s="6">
        <v>614311.01</v>
      </c>
      <c r="L5665" s="5">
        <v>45198</v>
      </c>
      <c r="P5665">
        <v>2158.37</v>
      </c>
      <c r="Q5665">
        <v>0.69401141955590395</v>
      </c>
    </row>
    <row r="5666" spans="1:17" x14ac:dyDescent="0.2">
      <c r="A5666" t="s">
        <v>481</v>
      </c>
      <c r="B5666" t="s">
        <v>538</v>
      </c>
      <c r="C5666" t="s">
        <v>1795</v>
      </c>
      <c r="D5666" s="5">
        <v>45367</v>
      </c>
      <c r="E5666" t="s">
        <v>484</v>
      </c>
      <c r="F5666">
        <v>324.32</v>
      </c>
      <c r="I5666">
        <v>73273</v>
      </c>
      <c r="J5666" t="s">
        <v>485</v>
      </c>
      <c r="K5666" s="6">
        <v>689219.2</v>
      </c>
      <c r="L5666" s="5">
        <v>45380</v>
      </c>
      <c r="P5666">
        <v>324.32</v>
      </c>
      <c r="Q5666">
        <v>0.69403043927987085</v>
      </c>
    </row>
    <row r="5667" spans="1:17" x14ac:dyDescent="0.2">
      <c r="A5667" t="s">
        <v>481</v>
      </c>
      <c r="B5667" t="s">
        <v>876</v>
      </c>
      <c r="C5667" t="s">
        <v>2003</v>
      </c>
      <c r="D5667" s="5">
        <v>45398</v>
      </c>
      <c r="E5667" t="s">
        <v>484</v>
      </c>
      <c r="F5667">
        <v>660.74</v>
      </c>
      <c r="I5667">
        <v>73470</v>
      </c>
      <c r="J5667" t="s">
        <v>485</v>
      </c>
      <c r="K5667" s="6">
        <v>721437.7</v>
      </c>
      <c r="L5667" s="5">
        <v>45412</v>
      </c>
      <c r="P5667">
        <v>162.12</v>
      </c>
      <c r="Q5667">
        <v>0.69406689090229112</v>
      </c>
    </row>
    <row r="5668" spans="1:17" x14ac:dyDescent="0.2">
      <c r="A5668" t="s">
        <v>481</v>
      </c>
      <c r="B5668" t="s">
        <v>658</v>
      </c>
      <c r="C5668" t="s">
        <v>1283</v>
      </c>
      <c r="D5668" s="5">
        <v>45246</v>
      </c>
      <c r="E5668" t="s">
        <v>484</v>
      </c>
      <c r="F5668" s="6">
        <v>2352.25</v>
      </c>
      <c r="I5668">
        <v>72355</v>
      </c>
      <c r="J5668" t="s">
        <v>485</v>
      </c>
      <c r="K5668" s="6">
        <v>742486.18</v>
      </c>
      <c r="L5668" s="5">
        <v>45260</v>
      </c>
      <c r="P5668">
        <v>2352.25</v>
      </c>
      <c r="Q5668">
        <v>0.69412939551538666</v>
      </c>
    </row>
    <row r="5669" spans="1:17" x14ac:dyDescent="0.2">
      <c r="A5669" t="s">
        <v>5950</v>
      </c>
      <c r="B5669" t="s">
        <v>6771</v>
      </c>
      <c r="C5669" t="s">
        <v>6772</v>
      </c>
      <c r="D5669" s="5">
        <v>45322</v>
      </c>
      <c r="E5669" t="s">
        <v>167</v>
      </c>
      <c r="F5669">
        <v>53.61</v>
      </c>
      <c r="I5669">
        <v>1054989</v>
      </c>
      <c r="J5669" t="s">
        <v>63</v>
      </c>
      <c r="K5669" s="6">
        <v>4539.2</v>
      </c>
      <c r="L5669" s="5">
        <v>45322</v>
      </c>
      <c r="P5669">
        <v>39.119999999999997</v>
      </c>
      <c r="Q5669">
        <v>0.69426278329735736</v>
      </c>
    </row>
    <row r="5670" spans="1:17" x14ac:dyDescent="0.2">
      <c r="A5670" t="s">
        <v>7835</v>
      </c>
      <c r="B5670" t="s">
        <v>7970</v>
      </c>
      <c r="C5670" t="s">
        <v>7971</v>
      </c>
      <c r="D5670" s="5">
        <v>45378</v>
      </c>
      <c r="E5670" t="s">
        <v>167</v>
      </c>
      <c r="F5670">
        <v>50.53</v>
      </c>
      <c r="I5670">
        <v>1070222</v>
      </c>
      <c r="J5670" t="s">
        <v>63</v>
      </c>
      <c r="K5670">
        <v>152.79</v>
      </c>
      <c r="L5670" s="5">
        <v>45378</v>
      </c>
      <c r="P5670">
        <v>50.53</v>
      </c>
      <c r="Q5670">
        <v>0.6945514937110524</v>
      </c>
    </row>
    <row r="5671" spans="1:17" x14ac:dyDescent="0.2">
      <c r="A5671" t="s">
        <v>11714</v>
      </c>
      <c r="B5671" t="s">
        <v>11722</v>
      </c>
      <c r="C5671">
        <v>14292</v>
      </c>
      <c r="D5671" s="5">
        <v>45156</v>
      </c>
      <c r="E5671" t="s">
        <v>56</v>
      </c>
      <c r="F5671" s="6">
        <v>2500</v>
      </c>
      <c r="I5671">
        <v>1796149</v>
      </c>
      <c r="J5671" t="s">
        <v>57</v>
      </c>
      <c r="K5671" s="6">
        <v>7950.29</v>
      </c>
      <c r="L5671" s="5">
        <v>45168</v>
      </c>
      <c r="M5671" s="5">
        <v>45175</v>
      </c>
      <c r="N5671">
        <v>6</v>
      </c>
      <c r="O5671">
        <v>47701.74</v>
      </c>
      <c r="P5671">
        <v>2500</v>
      </c>
      <c r="Q5671">
        <v>0.69457538365884075</v>
      </c>
    </row>
    <row r="5672" spans="1:17" x14ac:dyDescent="0.2">
      <c r="A5672" t="s">
        <v>4620</v>
      </c>
      <c r="B5672" t="s">
        <v>4653</v>
      </c>
      <c r="C5672" t="s">
        <v>4654</v>
      </c>
      <c r="D5672" s="5">
        <v>45182</v>
      </c>
      <c r="E5672" t="s">
        <v>167</v>
      </c>
      <c r="F5672">
        <v>23.5</v>
      </c>
      <c r="I5672">
        <v>1018354</v>
      </c>
      <c r="J5672" t="s">
        <v>63</v>
      </c>
      <c r="K5672">
        <v>73.41</v>
      </c>
      <c r="L5672" s="5">
        <v>45182</v>
      </c>
      <c r="P5672">
        <v>23.5</v>
      </c>
      <c r="Q5672">
        <v>0.69461207399549019</v>
      </c>
    </row>
    <row r="5673" spans="1:17" x14ac:dyDescent="0.2">
      <c r="A5673" t="s">
        <v>481</v>
      </c>
      <c r="B5673" t="s">
        <v>922</v>
      </c>
      <c r="C5673" t="s">
        <v>923</v>
      </c>
      <c r="D5673" s="5">
        <v>45185</v>
      </c>
      <c r="E5673" t="s">
        <v>484</v>
      </c>
      <c r="F5673">
        <v>183.95</v>
      </c>
      <c r="I5673">
        <v>71929</v>
      </c>
      <c r="J5673" t="s">
        <v>485</v>
      </c>
      <c r="K5673" s="6">
        <v>614311.01</v>
      </c>
      <c r="L5673" s="5">
        <v>45198</v>
      </c>
      <c r="P5673">
        <v>20.98</v>
      </c>
      <c r="Q5673">
        <v>0.69477045083610711</v>
      </c>
    </row>
    <row r="5674" spans="1:17" x14ac:dyDescent="0.2">
      <c r="A5674" t="s">
        <v>8714</v>
      </c>
      <c r="B5674" t="s">
        <v>8715</v>
      </c>
      <c r="C5674" t="s">
        <v>8716</v>
      </c>
      <c r="D5674" s="5">
        <v>45261</v>
      </c>
      <c r="E5674" t="s">
        <v>56</v>
      </c>
      <c r="F5674">
        <v>350</v>
      </c>
      <c r="I5674">
        <v>1804344</v>
      </c>
      <c r="J5674" t="s">
        <v>57</v>
      </c>
      <c r="K5674">
        <v>350</v>
      </c>
      <c r="L5674" s="5">
        <v>45264</v>
      </c>
      <c r="M5674" s="5">
        <v>45272</v>
      </c>
      <c r="N5674">
        <v>7</v>
      </c>
      <c r="O5674">
        <v>2450</v>
      </c>
      <c r="P5674">
        <v>350</v>
      </c>
      <c r="Q5674">
        <v>0.69484771300519554</v>
      </c>
    </row>
    <row r="5675" spans="1:17" x14ac:dyDescent="0.2">
      <c r="A5675" t="s">
        <v>11732</v>
      </c>
      <c r="B5675" t="s">
        <v>11895</v>
      </c>
      <c r="C5675">
        <v>53477970</v>
      </c>
      <c r="D5675" s="5">
        <v>45258</v>
      </c>
      <c r="E5675" t="s">
        <v>11733</v>
      </c>
      <c r="F5675">
        <v>243.2</v>
      </c>
      <c r="I5675">
        <v>602567</v>
      </c>
      <c r="J5675" t="s">
        <v>62</v>
      </c>
      <c r="K5675" s="6">
        <v>78296.44</v>
      </c>
      <c r="L5675" s="5">
        <v>45287</v>
      </c>
      <c r="P5675">
        <v>243.2</v>
      </c>
      <c r="Q5675">
        <v>0.69488634173303709</v>
      </c>
    </row>
    <row r="5676" spans="1:17" x14ac:dyDescent="0.2">
      <c r="A5676" t="s">
        <v>5950</v>
      </c>
      <c r="B5676" t="s">
        <v>7019</v>
      </c>
      <c r="C5676" t="s">
        <v>7020</v>
      </c>
      <c r="D5676" s="5">
        <v>45371</v>
      </c>
      <c r="E5676" t="s">
        <v>167</v>
      </c>
      <c r="F5676">
        <v>54.38</v>
      </c>
      <c r="I5676">
        <v>1068322</v>
      </c>
      <c r="J5676" t="s">
        <v>63</v>
      </c>
      <c r="K5676" s="6">
        <v>2131.09</v>
      </c>
      <c r="L5676" s="5">
        <v>45371</v>
      </c>
      <c r="P5676">
        <v>39.700000000000003</v>
      </c>
      <c r="Q5676">
        <v>0.6948981278985481</v>
      </c>
    </row>
    <row r="5677" spans="1:17" x14ac:dyDescent="0.2">
      <c r="A5677" t="s">
        <v>2824</v>
      </c>
      <c r="B5677" t="s">
        <v>2844</v>
      </c>
      <c r="C5677">
        <v>520323436</v>
      </c>
      <c r="D5677" s="5">
        <v>45380</v>
      </c>
      <c r="E5677" t="s">
        <v>56</v>
      </c>
      <c r="F5677">
        <v>14.61</v>
      </c>
      <c r="I5677">
        <v>1818943</v>
      </c>
      <c r="J5677" t="s">
        <v>57</v>
      </c>
      <c r="K5677">
        <v>390.82</v>
      </c>
      <c r="L5677" s="5">
        <v>45406</v>
      </c>
      <c r="M5677" s="5">
        <v>45414</v>
      </c>
      <c r="N5677">
        <v>7</v>
      </c>
      <c r="O5677">
        <v>2735.74</v>
      </c>
      <c r="P5677">
        <v>14.61</v>
      </c>
      <c r="Q5677">
        <v>0.69503779007580335</v>
      </c>
    </row>
    <row r="5678" spans="1:17" x14ac:dyDescent="0.2">
      <c r="A5678" t="s">
        <v>9707</v>
      </c>
      <c r="B5678" t="s">
        <v>9711</v>
      </c>
      <c r="C5678" t="s">
        <v>9711</v>
      </c>
      <c r="D5678" s="5">
        <v>45279</v>
      </c>
      <c r="E5678" t="s">
        <v>56</v>
      </c>
      <c r="F5678">
        <v>240.77</v>
      </c>
      <c r="I5678">
        <v>602437</v>
      </c>
      <c r="J5678" t="s">
        <v>62</v>
      </c>
      <c r="K5678">
        <v>240.77</v>
      </c>
      <c r="L5678" s="5">
        <v>45287</v>
      </c>
      <c r="P5678">
        <v>240.77</v>
      </c>
      <c r="Q5678">
        <v>0.69515768033913961</v>
      </c>
    </row>
    <row r="5679" spans="1:17" x14ac:dyDescent="0.2">
      <c r="A5679" t="s">
        <v>250</v>
      </c>
      <c r="B5679" t="s">
        <v>254</v>
      </c>
      <c r="C5679" t="s">
        <v>285</v>
      </c>
      <c r="D5679" s="5">
        <v>45177</v>
      </c>
      <c r="E5679" t="s">
        <v>253</v>
      </c>
      <c r="F5679">
        <v>7.45</v>
      </c>
      <c r="I5679">
        <v>588543</v>
      </c>
      <c r="J5679" t="s">
        <v>62</v>
      </c>
      <c r="K5679" s="6">
        <v>6898.32</v>
      </c>
      <c r="L5679" s="5">
        <v>45180</v>
      </c>
      <c r="P5679">
        <v>7.45</v>
      </c>
      <c r="Q5679">
        <v>0.69522256218798029</v>
      </c>
    </row>
    <row r="5680" spans="1:17" x14ac:dyDescent="0.2">
      <c r="A5680" t="s">
        <v>11112</v>
      </c>
      <c r="B5680" t="s">
        <v>11387</v>
      </c>
      <c r="C5680" t="s">
        <v>11388</v>
      </c>
      <c r="D5680" s="5">
        <v>45392</v>
      </c>
      <c r="E5680" t="s">
        <v>167</v>
      </c>
      <c r="F5680">
        <v>30.64</v>
      </c>
      <c r="I5680">
        <v>1074278</v>
      </c>
      <c r="J5680" t="s">
        <v>63</v>
      </c>
      <c r="K5680">
        <v>91.8</v>
      </c>
      <c r="L5680" s="5">
        <v>45392</v>
      </c>
      <c r="P5680">
        <v>30.64</v>
      </c>
      <c r="Q5680">
        <v>0.6953451338336053</v>
      </c>
    </row>
    <row r="5681" spans="1:17" x14ac:dyDescent="0.2">
      <c r="A5681" t="s">
        <v>10601</v>
      </c>
      <c r="B5681" t="s">
        <v>10602</v>
      </c>
      <c r="C5681" t="s">
        <v>10603</v>
      </c>
      <c r="D5681" s="5">
        <v>45107</v>
      </c>
      <c r="E5681" t="s">
        <v>56</v>
      </c>
      <c r="F5681">
        <v>100</v>
      </c>
      <c r="I5681">
        <v>1793286</v>
      </c>
      <c r="J5681" t="s">
        <v>57</v>
      </c>
      <c r="K5681">
        <v>100</v>
      </c>
      <c r="L5681" s="5">
        <v>45138</v>
      </c>
      <c r="M5681" s="5">
        <v>45260</v>
      </c>
      <c r="N5681">
        <v>121</v>
      </c>
      <c r="O5681">
        <v>12100</v>
      </c>
      <c r="P5681">
        <v>106</v>
      </c>
      <c r="Q5681">
        <v>0.69540997941189675</v>
      </c>
    </row>
    <row r="5682" spans="1:17" x14ac:dyDescent="0.2">
      <c r="A5682" t="s">
        <v>8165</v>
      </c>
      <c r="B5682">
        <v>2003861</v>
      </c>
      <c r="C5682">
        <v>224015897</v>
      </c>
      <c r="D5682" s="5">
        <v>45319</v>
      </c>
      <c r="E5682" t="s">
        <v>56</v>
      </c>
      <c r="F5682">
        <v>339.02</v>
      </c>
      <c r="I5682">
        <v>1810811</v>
      </c>
      <c r="J5682" t="s">
        <v>57</v>
      </c>
      <c r="K5682">
        <v>456.11</v>
      </c>
      <c r="L5682" s="5">
        <v>45329</v>
      </c>
      <c r="M5682" s="5">
        <v>45338</v>
      </c>
      <c r="N5682">
        <v>8</v>
      </c>
      <c r="O5682">
        <v>3648.88</v>
      </c>
      <c r="P5682">
        <v>339.02</v>
      </c>
      <c r="Q5682">
        <v>0.69562880433979302</v>
      </c>
    </row>
    <row r="5683" spans="1:17" x14ac:dyDescent="0.2">
      <c r="A5683" t="s">
        <v>481</v>
      </c>
      <c r="B5683" t="s">
        <v>824</v>
      </c>
      <c r="C5683" t="s">
        <v>2093</v>
      </c>
      <c r="D5683" s="5">
        <v>45428</v>
      </c>
      <c r="E5683" t="s">
        <v>484</v>
      </c>
      <c r="F5683">
        <v>648.38</v>
      </c>
      <c r="I5683">
        <v>73668</v>
      </c>
      <c r="J5683" t="s">
        <v>485</v>
      </c>
      <c r="K5683" s="6">
        <v>792952.19</v>
      </c>
      <c r="L5683" s="5">
        <v>45442</v>
      </c>
      <c r="P5683">
        <v>648.38</v>
      </c>
      <c r="Q5683">
        <v>0.69565919987086389</v>
      </c>
    </row>
    <row r="5684" spans="1:17" x14ac:dyDescent="0.2">
      <c r="A5684" t="s">
        <v>481</v>
      </c>
      <c r="B5684" t="s">
        <v>719</v>
      </c>
      <c r="C5684" t="s">
        <v>720</v>
      </c>
      <c r="D5684" s="5">
        <v>45123</v>
      </c>
      <c r="E5684" t="s">
        <v>484</v>
      </c>
      <c r="F5684">
        <v>314.95999999999998</v>
      </c>
      <c r="I5684">
        <v>71526</v>
      </c>
      <c r="J5684" t="s">
        <v>485</v>
      </c>
      <c r="K5684" s="6">
        <v>550660.96</v>
      </c>
      <c r="L5684" s="5">
        <v>45138</v>
      </c>
      <c r="P5684">
        <v>98.6</v>
      </c>
      <c r="Q5684">
        <v>0.69566379852874194</v>
      </c>
    </row>
    <row r="5685" spans="1:17" x14ac:dyDescent="0.2">
      <c r="A5685" t="s">
        <v>250</v>
      </c>
      <c r="B5685" t="s">
        <v>324</v>
      </c>
      <c r="C5685" t="s">
        <v>325</v>
      </c>
      <c r="D5685" s="5">
        <v>45268</v>
      </c>
      <c r="E5685" t="s">
        <v>253</v>
      </c>
      <c r="F5685">
        <v>2.96</v>
      </c>
      <c r="I5685">
        <v>600744</v>
      </c>
      <c r="J5685" t="s">
        <v>62</v>
      </c>
      <c r="K5685" s="6">
        <v>16983.939999999999</v>
      </c>
      <c r="L5685" s="5">
        <v>45271</v>
      </c>
      <c r="P5685">
        <v>2.96</v>
      </c>
      <c r="Q5685">
        <v>0.69572540384325587</v>
      </c>
    </row>
    <row r="5686" spans="1:17" x14ac:dyDescent="0.2">
      <c r="A5686" t="s">
        <v>11112</v>
      </c>
      <c r="B5686" t="s">
        <v>11341</v>
      </c>
      <c r="C5686" t="s">
        <v>11342</v>
      </c>
      <c r="D5686" s="5">
        <v>45348</v>
      </c>
      <c r="E5686" t="s">
        <v>167</v>
      </c>
      <c r="F5686">
        <v>28.96</v>
      </c>
      <c r="I5686">
        <v>1061942</v>
      </c>
      <c r="J5686" t="s">
        <v>63</v>
      </c>
      <c r="K5686">
        <v>53.41</v>
      </c>
      <c r="L5686" s="5">
        <v>45348</v>
      </c>
      <c r="P5686">
        <v>28.96</v>
      </c>
      <c r="Q5686">
        <v>0.69573899836184572</v>
      </c>
    </row>
    <row r="5687" spans="1:17" x14ac:dyDescent="0.2">
      <c r="A5687" t="s">
        <v>481</v>
      </c>
      <c r="B5687" t="s">
        <v>772</v>
      </c>
      <c r="C5687" t="s">
        <v>773</v>
      </c>
      <c r="D5687" s="5">
        <v>45154</v>
      </c>
      <c r="E5687" t="s">
        <v>484</v>
      </c>
      <c r="F5687">
        <v>768.54</v>
      </c>
      <c r="I5687">
        <v>71731</v>
      </c>
      <c r="J5687" t="s">
        <v>485</v>
      </c>
      <c r="K5687" s="6">
        <v>681080.54</v>
      </c>
      <c r="L5687" s="5">
        <v>45169</v>
      </c>
      <c r="P5687">
        <v>200</v>
      </c>
      <c r="Q5687">
        <v>0.69576232508755587</v>
      </c>
    </row>
    <row r="5688" spans="1:17" x14ac:dyDescent="0.2">
      <c r="A5688" t="s">
        <v>3165</v>
      </c>
      <c r="B5688" t="s">
        <v>3186</v>
      </c>
      <c r="C5688" t="s">
        <v>3187</v>
      </c>
      <c r="D5688" s="5">
        <v>45400</v>
      </c>
      <c r="E5688" t="s">
        <v>436</v>
      </c>
      <c r="F5688">
        <v>604.48</v>
      </c>
      <c r="I5688">
        <v>1077233</v>
      </c>
      <c r="J5688" t="s">
        <v>63</v>
      </c>
      <c r="K5688">
        <v>604.48</v>
      </c>
      <c r="L5688" s="5">
        <v>45405</v>
      </c>
      <c r="P5688">
        <v>162.04</v>
      </c>
      <c r="Q5688">
        <v>0.69576597416244201</v>
      </c>
    </row>
    <row r="5689" spans="1:17" x14ac:dyDescent="0.2">
      <c r="A5689" t="s">
        <v>11732</v>
      </c>
      <c r="B5689" t="s">
        <v>12037</v>
      </c>
      <c r="C5689">
        <v>54419321</v>
      </c>
      <c r="D5689" s="5">
        <v>45386</v>
      </c>
      <c r="E5689" t="s">
        <v>11733</v>
      </c>
      <c r="F5689">
        <v>549.94000000000005</v>
      </c>
      <c r="I5689">
        <v>1078642</v>
      </c>
      <c r="J5689" t="s">
        <v>63</v>
      </c>
      <c r="K5689" s="6">
        <v>12025.14</v>
      </c>
      <c r="L5689" s="5">
        <v>45411</v>
      </c>
      <c r="P5689">
        <v>549.94000000000005</v>
      </c>
      <c r="Q5689">
        <v>0.69579091532048332</v>
      </c>
    </row>
    <row r="5690" spans="1:17" x14ac:dyDescent="0.2">
      <c r="A5690" t="s">
        <v>481</v>
      </c>
      <c r="B5690" t="s">
        <v>994</v>
      </c>
      <c r="C5690" t="s">
        <v>2109</v>
      </c>
      <c r="D5690" s="5">
        <v>45428</v>
      </c>
      <c r="E5690" t="s">
        <v>484</v>
      </c>
      <c r="F5690">
        <v>252.79</v>
      </c>
      <c r="I5690">
        <v>73668</v>
      </c>
      <c r="J5690" t="s">
        <v>485</v>
      </c>
      <c r="K5690" s="6">
        <v>792952.19</v>
      </c>
      <c r="L5690" s="5">
        <v>45442</v>
      </c>
      <c r="P5690">
        <v>252.79</v>
      </c>
      <c r="Q5690">
        <v>0.69588132024781313</v>
      </c>
    </row>
    <row r="5691" spans="1:17" x14ac:dyDescent="0.2">
      <c r="A5691" t="s">
        <v>5950</v>
      </c>
      <c r="B5691" t="s">
        <v>6147</v>
      </c>
      <c r="C5691" t="s">
        <v>6148</v>
      </c>
      <c r="D5691" s="5">
        <v>45159</v>
      </c>
      <c r="E5691" t="s">
        <v>167</v>
      </c>
      <c r="F5691">
        <v>46.27</v>
      </c>
      <c r="I5691">
        <v>1012142</v>
      </c>
      <c r="J5691" t="s">
        <v>63</v>
      </c>
      <c r="K5691" s="6">
        <v>3737.18</v>
      </c>
      <c r="L5691" s="5">
        <v>45159</v>
      </c>
      <c r="P5691">
        <v>33.78</v>
      </c>
      <c r="Q5691">
        <v>0.6961320636069771</v>
      </c>
    </row>
    <row r="5692" spans="1:17" x14ac:dyDescent="0.2">
      <c r="A5692" t="s">
        <v>5911</v>
      </c>
      <c r="B5692" t="s">
        <v>5936</v>
      </c>
      <c r="C5692" t="s">
        <v>5937</v>
      </c>
      <c r="D5692" s="5">
        <v>45293</v>
      </c>
      <c r="E5692" t="s">
        <v>56</v>
      </c>
      <c r="F5692">
        <v>33.74</v>
      </c>
      <c r="I5692">
        <v>1809505</v>
      </c>
      <c r="J5692" t="s">
        <v>57</v>
      </c>
      <c r="K5692">
        <v>699.14</v>
      </c>
      <c r="L5692" s="5">
        <v>45320</v>
      </c>
      <c r="M5692" s="5">
        <v>45330</v>
      </c>
      <c r="N5692">
        <v>9</v>
      </c>
      <c r="O5692">
        <v>6292.26</v>
      </c>
      <c r="P5692">
        <v>33.74</v>
      </c>
      <c r="Q5692">
        <v>0.69625532573085613</v>
      </c>
    </row>
    <row r="5693" spans="1:17" x14ac:dyDescent="0.2">
      <c r="A5693" t="s">
        <v>481</v>
      </c>
      <c r="B5693" t="s">
        <v>653</v>
      </c>
      <c r="C5693" t="s">
        <v>1857</v>
      </c>
      <c r="D5693" s="5">
        <v>45367</v>
      </c>
      <c r="E5693" t="s">
        <v>484</v>
      </c>
      <c r="F5693" s="6">
        <v>8576.02</v>
      </c>
      <c r="I5693">
        <v>73273</v>
      </c>
      <c r="J5693" t="s">
        <v>485</v>
      </c>
      <c r="K5693" s="6">
        <v>689219.2</v>
      </c>
      <c r="L5693" s="5">
        <v>45380</v>
      </c>
      <c r="P5693">
        <v>601.84</v>
      </c>
      <c r="Q5693">
        <v>0.69632435580478635</v>
      </c>
    </row>
    <row r="5694" spans="1:17" x14ac:dyDescent="0.2">
      <c r="A5694" t="s">
        <v>11732</v>
      </c>
      <c r="B5694" t="s">
        <v>11749</v>
      </c>
      <c r="C5694">
        <v>52474060</v>
      </c>
      <c r="D5694" s="5">
        <v>45125</v>
      </c>
      <c r="E5694" t="s">
        <v>11733</v>
      </c>
      <c r="F5694">
        <v>150.63999999999999</v>
      </c>
      <c r="I5694">
        <v>585054</v>
      </c>
      <c r="J5694" t="s">
        <v>62</v>
      </c>
      <c r="K5694" s="6">
        <v>16147.02</v>
      </c>
      <c r="L5694" s="5">
        <v>45152</v>
      </c>
      <c r="P5694">
        <v>150.63999999999999</v>
      </c>
      <c r="Q5694">
        <v>0.69654415630923949</v>
      </c>
    </row>
    <row r="5695" spans="1:17" x14ac:dyDescent="0.2">
      <c r="A5695" t="s">
        <v>175</v>
      </c>
      <c r="B5695" t="s">
        <v>180</v>
      </c>
      <c r="C5695" t="s">
        <v>211</v>
      </c>
      <c r="D5695" s="5">
        <v>45338</v>
      </c>
      <c r="E5695" t="s">
        <v>69</v>
      </c>
      <c r="F5695" s="6">
        <v>7748.25</v>
      </c>
      <c r="G5695" s="5">
        <v>45307</v>
      </c>
      <c r="H5695" s="5">
        <v>45338</v>
      </c>
      <c r="I5695">
        <v>1812536</v>
      </c>
      <c r="J5695" t="s">
        <v>57</v>
      </c>
      <c r="K5695" s="6">
        <v>9034.4599999999991</v>
      </c>
      <c r="L5695" s="5">
        <v>45343</v>
      </c>
      <c r="M5695" s="5">
        <v>45351</v>
      </c>
      <c r="N5695">
        <v>7</v>
      </c>
      <c r="O5695">
        <v>63241.22</v>
      </c>
      <c r="P5695">
        <v>1017.54</v>
      </c>
      <c r="Q5695">
        <v>0.69661193959804435</v>
      </c>
    </row>
    <row r="5696" spans="1:17" x14ac:dyDescent="0.2">
      <c r="A5696" t="s">
        <v>481</v>
      </c>
      <c r="B5696" t="s">
        <v>715</v>
      </c>
      <c r="C5696" t="s">
        <v>1171</v>
      </c>
      <c r="D5696" s="5">
        <v>45215</v>
      </c>
      <c r="E5696" t="s">
        <v>484</v>
      </c>
      <c r="F5696">
        <v>24</v>
      </c>
      <c r="I5696">
        <v>72141</v>
      </c>
      <c r="J5696" t="s">
        <v>485</v>
      </c>
      <c r="K5696" s="6">
        <v>621809.21</v>
      </c>
      <c r="L5696" s="5">
        <v>45231</v>
      </c>
      <c r="P5696">
        <v>24</v>
      </c>
      <c r="Q5696">
        <v>0.69668744651498837</v>
      </c>
    </row>
    <row r="5697" spans="1:17" x14ac:dyDescent="0.2">
      <c r="A5697" t="s">
        <v>7590</v>
      </c>
      <c r="B5697" t="s">
        <v>7593</v>
      </c>
      <c r="C5697">
        <v>125408</v>
      </c>
      <c r="D5697" s="5">
        <v>45369</v>
      </c>
      <c r="E5697" t="s">
        <v>56</v>
      </c>
      <c r="F5697">
        <v>119.75</v>
      </c>
      <c r="I5697">
        <v>1816385</v>
      </c>
      <c r="J5697" t="s">
        <v>57</v>
      </c>
      <c r="K5697">
        <v>119.75</v>
      </c>
      <c r="L5697" s="5">
        <v>45383</v>
      </c>
      <c r="M5697" s="5">
        <v>45397</v>
      </c>
      <c r="N5697">
        <v>13</v>
      </c>
      <c r="O5697">
        <v>1556.75</v>
      </c>
      <c r="P5697">
        <v>119.75</v>
      </c>
      <c r="Q5697">
        <v>0.69688769781545823</v>
      </c>
    </row>
    <row r="5698" spans="1:17" x14ac:dyDescent="0.2">
      <c r="A5698" t="s">
        <v>2561</v>
      </c>
      <c r="B5698" t="s">
        <v>2564</v>
      </c>
      <c r="C5698" t="s">
        <v>2565</v>
      </c>
      <c r="D5698" s="5">
        <v>45350</v>
      </c>
      <c r="E5698" t="s">
        <v>436</v>
      </c>
      <c r="F5698">
        <v>177.19</v>
      </c>
      <c r="I5698">
        <v>1064235</v>
      </c>
      <c r="J5698" t="s">
        <v>63</v>
      </c>
      <c r="K5698">
        <v>177.19</v>
      </c>
      <c r="L5698" s="5">
        <v>45357</v>
      </c>
      <c r="P5698">
        <v>177.19</v>
      </c>
      <c r="Q5698">
        <v>0.69693659194722546</v>
      </c>
    </row>
    <row r="5699" spans="1:17" x14ac:dyDescent="0.2">
      <c r="A5699" t="s">
        <v>10960</v>
      </c>
      <c r="B5699" t="s">
        <v>10965</v>
      </c>
      <c r="C5699" t="s">
        <v>10969</v>
      </c>
      <c r="D5699" s="5">
        <v>45151</v>
      </c>
      <c r="E5699" t="s">
        <v>69</v>
      </c>
      <c r="F5699" s="6">
        <v>5736.55</v>
      </c>
      <c r="G5699" s="5">
        <v>45120</v>
      </c>
      <c r="H5699" s="5">
        <v>45151</v>
      </c>
      <c r="I5699">
        <v>1801346</v>
      </c>
      <c r="J5699" t="s">
        <v>57</v>
      </c>
      <c r="K5699" s="6">
        <v>15768.12</v>
      </c>
      <c r="L5699" s="5">
        <v>45229</v>
      </c>
      <c r="M5699" s="5">
        <v>45237</v>
      </c>
      <c r="N5699">
        <v>7</v>
      </c>
      <c r="O5699">
        <v>110376.84</v>
      </c>
      <c r="P5699">
        <v>4954.93</v>
      </c>
      <c r="Q5699">
        <v>0.69703477322118346</v>
      </c>
    </row>
    <row r="5700" spans="1:17" x14ac:dyDescent="0.2">
      <c r="A5700" t="s">
        <v>7611</v>
      </c>
      <c r="B5700" t="s">
        <v>7664</v>
      </c>
      <c r="C5700" t="s">
        <v>7665</v>
      </c>
      <c r="D5700" s="5">
        <v>45223</v>
      </c>
      <c r="E5700" t="s">
        <v>167</v>
      </c>
      <c r="F5700">
        <v>41.35</v>
      </c>
      <c r="I5700">
        <v>1029022</v>
      </c>
      <c r="J5700" t="s">
        <v>63</v>
      </c>
      <c r="K5700">
        <v>76.739999999999995</v>
      </c>
      <c r="L5700" s="5">
        <v>45223</v>
      </c>
      <c r="P5700">
        <v>41.35</v>
      </c>
      <c r="Q5700">
        <v>0.69712163957100415</v>
      </c>
    </row>
    <row r="5701" spans="1:17" x14ac:dyDescent="0.2">
      <c r="A5701" t="s">
        <v>3738</v>
      </c>
      <c r="B5701" t="s">
        <v>3839</v>
      </c>
      <c r="C5701" t="s">
        <v>3840</v>
      </c>
      <c r="D5701" s="5">
        <v>45357</v>
      </c>
      <c r="E5701" t="s">
        <v>167</v>
      </c>
      <c r="F5701">
        <v>36.14</v>
      </c>
      <c r="I5701">
        <v>1064596</v>
      </c>
      <c r="J5701" t="s">
        <v>63</v>
      </c>
      <c r="K5701">
        <v>131.59</v>
      </c>
      <c r="L5701" s="5">
        <v>45357</v>
      </c>
      <c r="P5701">
        <v>36.14</v>
      </c>
      <c r="Q5701">
        <v>0.69721637627886712</v>
      </c>
    </row>
    <row r="5702" spans="1:17" x14ac:dyDescent="0.2">
      <c r="A5702" t="s">
        <v>481</v>
      </c>
      <c r="B5702" t="s">
        <v>682</v>
      </c>
      <c r="C5702" t="s">
        <v>882</v>
      </c>
      <c r="D5702" s="5">
        <v>45154</v>
      </c>
      <c r="E5702" t="s">
        <v>484</v>
      </c>
      <c r="F5702" s="6">
        <v>1311.34</v>
      </c>
      <c r="I5702">
        <v>71731</v>
      </c>
      <c r="J5702" t="s">
        <v>485</v>
      </c>
      <c r="K5702" s="6">
        <v>681080.54</v>
      </c>
      <c r="L5702" s="5">
        <v>45169</v>
      </c>
      <c r="P5702">
        <v>818.08</v>
      </c>
      <c r="Q5702">
        <v>0.69725401981845281</v>
      </c>
    </row>
    <row r="5703" spans="1:17" x14ac:dyDescent="0.2">
      <c r="A5703" t="s">
        <v>481</v>
      </c>
      <c r="B5703" t="s">
        <v>560</v>
      </c>
      <c r="C5703" t="s">
        <v>961</v>
      </c>
      <c r="D5703" s="5">
        <v>45185</v>
      </c>
      <c r="E5703" t="s">
        <v>484</v>
      </c>
      <c r="F5703" s="6">
        <v>1551.95</v>
      </c>
      <c r="I5703">
        <v>71929</v>
      </c>
      <c r="J5703" t="s">
        <v>485</v>
      </c>
      <c r="K5703" s="6">
        <v>614311.01</v>
      </c>
      <c r="L5703" s="5">
        <v>45198</v>
      </c>
      <c r="P5703">
        <v>1492.59</v>
      </c>
      <c r="Q5703">
        <v>0.69751136779897405</v>
      </c>
    </row>
    <row r="5704" spans="1:17" x14ac:dyDescent="0.2">
      <c r="A5704" t="s">
        <v>2676</v>
      </c>
      <c r="B5704" t="s">
        <v>2683</v>
      </c>
      <c r="C5704" t="s">
        <v>2684</v>
      </c>
      <c r="D5704" s="5">
        <v>45147</v>
      </c>
      <c r="E5704" t="s">
        <v>436</v>
      </c>
      <c r="F5704">
        <v>215.8</v>
      </c>
      <c r="I5704">
        <v>586213</v>
      </c>
      <c r="J5704" t="s">
        <v>62</v>
      </c>
      <c r="K5704">
        <v>215.8</v>
      </c>
      <c r="L5704" s="5">
        <v>45160</v>
      </c>
      <c r="P5704">
        <v>215.8</v>
      </c>
      <c r="Q5704">
        <v>0.69757991168609856</v>
      </c>
    </row>
    <row r="5705" spans="1:17" x14ac:dyDescent="0.2">
      <c r="A5705" t="s">
        <v>481</v>
      </c>
      <c r="B5705" t="s">
        <v>653</v>
      </c>
      <c r="C5705" t="s">
        <v>860</v>
      </c>
      <c r="D5705" s="5">
        <v>45154</v>
      </c>
      <c r="E5705" t="s">
        <v>484</v>
      </c>
      <c r="F5705" s="6">
        <v>8940.6</v>
      </c>
      <c r="I5705">
        <v>71731</v>
      </c>
      <c r="J5705" t="s">
        <v>485</v>
      </c>
      <c r="K5705" s="6">
        <v>681080.54</v>
      </c>
      <c r="L5705" s="5">
        <v>45169</v>
      </c>
      <c r="P5705">
        <v>3013.16</v>
      </c>
      <c r="Q5705">
        <v>0.69763725370763929</v>
      </c>
    </row>
    <row r="5706" spans="1:17" x14ac:dyDescent="0.2">
      <c r="A5706" t="s">
        <v>2981</v>
      </c>
      <c r="B5706">
        <v>104117</v>
      </c>
      <c r="C5706">
        <v>5968773</v>
      </c>
      <c r="D5706" s="5">
        <v>45134</v>
      </c>
      <c r="E5706" t="s">
        <v>56</v>
      </c>
      <c r="F5706">
        <v>443.88</v>
      </c>
      <c r="I5706">
        <v>1793352</v>
      </c>
      <c r="J5706" t="s">
        <v>57</v>
      </c>
      <c r="K5706">
        <v>443.88</v>
      </c>
      <c r="L5706" s="5">
        <v>45138</v>
      </c>
      <c r="M5706" s="5">
        <v>45142</v>
      </c>
      <c r="N5706">
        <v>3</v>
      </c>
      <c r="O5706">
        <v>1331.64</v>
      </c>
      <c r="P5706">
        <v>443.88</v>
      </c>
      <c r="Q5706">
        <v>0.69765247992843205</v>
      </c>
    </row>
    <row r="5707" spans="1:17" x14ac:dyDescent="0.2">
      <c r="A5707" t="s">
        <v>2824</v>
      </c>
      <c r="B5707" t="s">
        <v>2847</v>
      </c>
      <c r="C5707" t="s">
        <v>2848</v>
      </c>
      <c r="D5707" s="5">
        <v>45407</v>
      </c>
      <c r="E5707" t="s">
        <v>56</v>
      </c>
      <c r="F5707">
        <v>26.3</v>
      </c>
      <c r="I5707">
        <v>1821018</v>
      </c>
      <c r="J5707" t="s">
        <v>57</v>
      </c>
      <c r="K5707" s="6">
        <v>2865.67</v>
      </c>
      <c r="L5707" s="5">
        <v>45432</v>
      </c>
      <c r="M5707" s="5">
        <v>45441</v>
      </c>
      <c r="N5707">
        <v>8</v>
      </c>
      <c r="O5707">
        <v>22925.360000000001</v>
      </c>
      <c r="P5707">
        <v>26.3</v>
      </c>
      <c r="Q5707">
        <v>0.6977637800933354</v>
      </c>
    </row>
    <row r="5708" spans="1:17" x14ac:dyDescent="0.2">
      <c r="A5708" t="s">
        <v>481</v>
      </c>
      <c r="B5708" t="s">
        <v>658</v>
      </c>
      <c r="C5708" t="s">
        <v>1145</v>
      </c>
      <c r="D5708" s="5">
        <v>45215</v>
      </c>
      <c r="E5708" t="s">
        <v>484</v>
      </c>
      <c r="F5708" s="6">
        <v>1056.9100000000001</v>
      </c>
      <c r="I5708">
        <v>72141</v>
      </c>
      <c r="J5708" t="s">
        <v>485</v>
      </c>
      <c r="K5708" s="6">
        <v>621809.21</v>
      </c>
      <c r="L5708" s="5">
        <v>45231</v>
      </c>
      <c r="P5708">
        <v>846</v>
      </c>
      <c r="Q5708">
        <v>0.69790486007044927</v>
      </c>
    </row>
    <row r="5709" spans="1:17" x14ac:dyDescent="0.2">
      <c r="A5709" t="s">
        <v>5203</v>
      </c>
      <c r="B5709" t="s">
        <v>5776</v>
      </c>
      <c r="C5709" t="s">
        <v>5777</v>
      </c>
      <c r="D5709" s="5">
        <v>45432</v>
      </c>
      <c r="E5709" t="s">
        <v>167</v>
      </c>
      <c r="F5709" s="6">
        <v>2452.08</v>
      </c>
      <c r="I5709">
        <v>1084607</v>
      </c>
      <c r="J5709" t="s">
        <v>63</v>
      </c>
      <c r="K5709" s="6">
        <v>2479.79</v>
      </c>
      <c r="L5709" s="5">
        <v>45432</v>
      </c>
      <c r="P5709">
        <v>1226.04</v>
      </c>
      <c r="Q5709">
        <v>0.6980235738795294</v>
      </c>
    </row>
    <row r="5710" spans="1:17" x14ac:dyDescent="0.2">
      <c r="A5710" t="s">
        <v>3246</v>
      </c>
      <c r="B5710" t="s">
        <v>3271</v>
      </c>
      <c r="C5710" t="s">
        <v>3272</v>
      </c>
      <c r="D5710" s="5">
        <v>45442</v>
      </c>
      <c r="E5710" t="s">
        <v>436</v>
      </c>
      <c r="F5710" s="6">
        <v>1674.34</v>
      </c>
      <c r="I5710">
        <v>1088097</v>
      </c>
      <c r="J5710" t="s">
        <v>63</v>
      </c>
      <c r="K5710" s="6">
        <v>1674.34</v>
      </c>
      <c r="L5710" s="5">
        <v>45447</v>
      </c>
      <c r="P5710">
        <v>1507.98</v>
      </c>
      <c r="Q5710">
        <v>0.69805978360031407</v>
      </c>
    </row>
    <row r="5711" spans="1:17" x14ac:dyDescent="0.2">
      <c r="A5711" t="s">
        <v>10302</v>
      </c>
      <c r="B5711">
        <v>3121096</v>
      </c>
      <c r="C5711">
        <v>3121096</v>
      </c>
      <c r="D5711" s="5">
        <v>45289</v>
      </c>
      <c r="E5711" t="s">
        <v>56</v>
      </c>
      <c r="F5711" s="6">
        <v>1342.72</v>
      </c>
      <c r="I5711">
        <v>1809403</v>
      </c>
      <c r="J5711" t="s">
        <v>57</v>
      </c>
      <c r="K5711" s="6">
        <v>1342.72</v>
      </c>
      <c r="L5711" s="5">
        <v>45315</v>
      </c>
      <c r="M5711" s="5">
        <v>45324</v>
      </c>
      <c r="N5711">
        <v>8</v>
      </c>
      <c r="O5711">
        <v>10741.76</v>
      </c>
      <c r="P5711">
        <v>1342.72</v>
      </c>
      <c r="Q5711">
        <v>0.69806977297811679</v>
      </c>
    </row>
    <row r="5712" spans="1:17" x14ac:dyDescent="0.2">
      <c r="A5712" t="s">
        <v>3738</v>
      </c>
      <c r="B5712" t="s">
        <v>3791</v>
      </c>
      <c r="C5712" t="s">
        <v>3792</v>
      </c>
      <c r="D5712" s="5">
        <v>45243</v>
      </c>
      <c r="E5712" t="s">
        <v>167</v>
      </c>
      <c r="F5712">
        <v>38.69</v>
      </c>
      <c r="I5712">
        <v>1036248</v>
      </c>
      <c r="J5712" t="s">
        <v>63</v>
      </c>
      <c r="K5712">
        <v>153.72</v>
      </c>
      <c r="L5712" s="5">
        <v>45247</v>
      </c>
      <c r="P5712">
        <v>38.69</v>
      </c>
      <c r="Q5712">
        <v>0.69807541364940107</v>
      </c>
    </row>
    <row r="5713" spans="1:17" x14ac:dyDescent="0.2">
      <c r="A5713" t="s">
        <v>2618</v>
      </c>
      <c r="B5713" t="s">
        <v>2623</v>
      </c>
      <c r="C5713" t="s">
        <v>2624</v>
      </c>
      <c r="D5713" s="5">
        <v>45219</v>
      </c>
      <c r="E5713" t="s">
        <v>436</v>
      </c>
      <c r="F5713">
        <v>809.08</v>
      </c>
      <c r="I5713">
        <v>594899</v>
      </c>
      <c r="J5713" t="s">
        <v>62</v>
      </c>
      <c r="K5713">
        <v>809.08</v>
      </c>
      <c r="L5713" s="5">
        <v>45225</v>
      </c>
      <c r="P5713">
        <v>745.54</v>
      </c>
      <c r="Q5713">
        <v>0.69812397721125619</v>
      </c>
    </row>
    <row r="5714" spans="1:17" x14ac:dyDescent="0.2">
      <c r="A5714" t="s">
        <v>2994</v>
      </c>
      <c r="B5714" t="s">
        <v>2995</v>
      </c>
      <c r="C5714" t="s">
        <v>3047</v>
      </c>
      <c r="D5714" s="5">
        <v>45454</v>
      </c>
      <c r="E5714" t="s">
        <v>69</v>
      </c>
      <c r="F5714">
        <v>258.42</v>
      </c>
      <c r="G5714" s="5">
        <v>45423</v>
      </c>
      <c r="H5714" s="5">
        <v>45454</v>
      </c>
      <c r="I5714">
        <v>1823526</v>
      </c>
      <c r="J5714" t="s">
        <v>57</v>
      </c>
      <c r="K5714">
        <v>417.45</v>
      </c>
      <c r="L5714" s="5">
        <v>45463</v>
      </c>
      <c r="M5714" s="5">
        <v>45471</v>
      </c>
      <c r="N5714">
        <v>7</v>
      </c>
      <c r="O5714">
        <v>2922.15</v>
      </c>
      <c r="P5714">
        <v>258.42</v>
      </c>
      <c r="Q5714">
        <v>0.69843995222195643</v>
      </c>
    </row>
    <row r="5715" spans="1:17" x14ac:dyDescent="0.2">
      <c r="A5715" t="s">
        <v>2414</v>
      </c>
      <c r="B5715" t="s">
        <v>2505</v>
      </c>
      <c r="C5715" t="s">
        <v>2506</v>
      </c>
      <c r="D5715" s="5">
        <v>45401</v>
      </c>
      <c r="E5715" t="s">
        <v>167</v>
      </c>
      <c r="F5715">
        <v>151.77000000000001</v>
      </c>
      <c r="I5715">
        <v>1076508</v>
      </c>
      <c r="J5715" t="s">
        <v>63</v>
      </c>
      <c r="K5715">
        <v>177.89</v>
      </c>
      <c r="L5715" s="5">
        <v>45401</v>
      </c>
      <c r="P5715">
        <v>151.77000000000001</v>
      </c>
      <c r="Q5715">
        <v>0.69861013938301353</v>
      </c>
    </row>
    <row r="5716" spans="1:17" x14ac:dyDescent="0.2">
      <c r="A5716" t="s">
        <v>5855</v>
      </c>
      <c r="B5716" t="s">
        <v>5856</v>
      </c>
      <c r="C5716" t="s">
        <v>5856</v>
      </c>
      <c r="D5716" s="5">
        <v>45317</v>
      </c>
      <c r="E5716" t="s">
        <v>56</v>
      </c>
      <c r="F5716" s="6">
        <v>1250</v>
      </c>
      <c r="I5716">
        <v>1813447</v>
      </c>
      <c r="J5716" t="s">
        <v>57</v>
      </c>
      <c r="K5716" s="6">
        <v>1250</v>
      </c>
      <c r="L5716" s="5">
        <v>45355</v>
      </c>
      <c r="M5716" s="5">
        <v>45364</v>
      </c>
      <c r="N5716">
        <v>8</v>
      </c>
      <c r="O5716">
        <v>10000</v>
      </c>
      <c r="P5716">
        <v>1250</v>
      </c>
      <c r="Q5716">
        <v>0.6988030510566422</v>
      </c>
    </row>
    <row r="5717" spans="1:17" x14ac:dyDescent="0.2">
      <c r="A5717" t="s">
        <v>11112</v>
      </c>
      <c r="B5717" t="s">
        <v>11399</v>
      </c>
      <c r="C5717" t="s">
        <v>11400</v>
      </c>
      <c r="D5717" s="5">
        <v>45406</v>
      </c>
      <c r="E5717" t="s">
        <v>167</v>
      </c>
      <c r="F5717">
        <v>32.380000000000003</v>
      </c>
      <c r="I5717">
        <v>1077937</v>
      </c>
      <c r="J5717" t="s">
        <v>63</v>
      </c>
      <c r="K5717">
        <v>149.94999999999999</v>
      </c>
      <c r="L5717" s="5">
        <v>45406</v>
      </c>
      <c r="P5717">
        <v>32.380000000000003</v>
      </c>
      <c r="Q5717">
        <v>0.69896670242383707</v>
      </c>
    </row>
    <row r="5718" spans="1:17" x14ac:dyDescent="0.2">
      <c r="A5718" t="s">
        <v>481</v>
      </c>
      <c r="B5718" t="s">
        <v>746</v>
      </c>
      <c r="C5718" t="s">
        <v>2175</v>
      </c>
      <c r="D5718" s="5">
        <v>45428</v>
      </c>
      <c r="E5718" t="s">
        <v>484</v>
      </c>
      <c r="F5718">
        <v>245.8</v>
      </c>
      <c r="I5718">
        <v>73668</v>
      </c>
      <c r="J5718" t="s">
        <v>485</v>
      </c>
      <c r="K5718" s="6">
        <v>792952.19</v>
      </c>
      <c r="L5718" s="5">
        <v>45442</v>
      </c>
      <c r="P5718">
        <v>245.8</v>
      </c>
      <c r="Q5718">
        <v>0.69920554323663753</v>
      </c>
    </row>
    <row r="5719" spans="1:17" x14ac:dyDescent="0.2">
      <c r="A5719" t="s">
        <v>5950</v>
      </c>
      <c r="B5719" t="s">
        <v>7373</v>
      </c>
      <c r="C5719" t="s">
        <v>7374</v>
      </c>
      <c r="D5719" s="5">
        <v>45464</v>
      </c>
      <c r="E5719" t="s">
        <v>167</v>
      </c>
      <c r="F5719">
        <v>48.52</v>
      </c>
      <c r="I5719">
        <v>1092426</v>
      </c>
      <c r="J5719" t="s">
        <v>63</v>
      </c>
      <c r="K5719" s="6">
        <v>4838.38</v>
      </c>
      <c r="L5719" s="5">
        <v>45464</v>
      </c>
      <c r="P5719">
        <v>35.409999999999997</v>
      </c>
      <c r="Q5719">
        <v>0.6994616735475897</v>
      </c>
    </row>
    <row r="5720" spans="1:17" x14ac:dyDescent="0.2">
      <c r="A5720" t="s">
        <v>11112</v>
      </c>
      <c r="B5720" t="s">
        <v>11243</v>
      </c>
      <c r="C5720" t="s">
        <v>11244</v>
      </c>
      <c r="D5720" s="5">
        <v>45250</v>
      </c>
      <c r="E5720" t="s">
        <v>167</v>
      </c>
      <c r="F5720">
        <v>24.45</v>
      </c>
      <c r="I5720">
        <v>1037109</v>
      </c>
      <c r="J5720" t="s">
        <v>63</v>
      </c>
      <c r="K5720">
        <v>51.95</v>
      </c>
      <c r="L5720" s="5">
        <v>45250</v>
      </c>
      <c r="P5720">
        <v>24.45</v>
      </c>
      <c r="Q5720">
        <v>0.69949022792252324</v>
      </c>
    </row>
    <row r="5721" spans="1:17" x14ac:dyDescent="0.2">
      <c r="A5721" t="s">
        <v>10828</v>
      </c>
      <c r="B5721" t="s">
        <v>10829</v>
      </c>
      <c r="C5721" t="s">
        <v>10830</v>
      </c>
      <c r="D5721" s="5">
        <v>45113</v>
      </c>
      <c r="E5721" t="s">
        <v>436</v>
      </c>
      <c r="F5721">
        <v>28.59</v>
      </c>
      <c r="I5721">
        <v>580859</v>
      </c>
      <c r="J5721" t="s">
        <v>62</v>
      </c>
      <c r="K5721">
        <v>28.59</v>
      </c>
      <c r="L5721" s="5">
        <v>45118</v>
      </c>
      <c r="P5721">
        <v>28.59</v>
      </c>
      <c r="Q5721">
        <v>0.69949060813404784</v>
      </c>
    </row>
    <row r="5722" spans="1:17" x14ac:dyDescent="0.2">
      <c r="A5722" t="s">
        <v>9900</v>
      </c>
      <c r="B5722" t="s">
        <v>9920</v>
      </c>
      <c r="C5722">
        <v>757001332507</v>
      </c>
      <c r="D5722" s="5">
        <v>45366</v>
      </c>
      <c r="E5722" t="s">
        <v>56</v>
      </c>
      <c r="F5722">
        <v>311.29000000000002</v>
      </c>
      <c r="I5722">
        <v>1070798</v>
      </c>
      <c r="J5722" t="s">
        <v>63</v>
      </c>
      <c r="K5722" s="6">
        <v>1135.93</v>
      </c>
      <c r="L5722" s="5">
        <v>45383</v>
      </c>
      <c r="P5722">
        <v>311.29000000000002</v>
      </c>
      <c r="Q5722">
        <v>0.69955300790817709</v>
      </c>
    </row>
    <row r="5723" spans="1:17" x14ac:dyDescent="0.2">
      <c r="A5723" t="s">
        <v>481</v>
      </c>
      <c r="B5723" t="s">
        <v>901</v>
      </c>
      <c r="C5723" t="s">
        <v>2019</v>
      </c>
      <c r="D5723" s="5">
        <v>45398</v>
      </c>
      <c r="E5723" t="s">
        <v>484</v>
      </c>
      <c r="F5723">
        <v>214.66</v>
      </c>
      <c r="I5723">
        <v>73470</v>
      </c>
      <c r="J5723" t="s">
        <v>485</v>
      </c>
      <c r="K5723" s="6">
        <v>721437.7</v>
      </c>
      <c r="L5723" s="5">
        <v>45412</v>
      </c>
      <c r="P5723">
        <v>214.66</v>
      </c>
      <c r="Q5723">
        <v>0.69980036185709238</v>
      </c>
    </row>
    <row r="5724" spans="1:17" x14ac:dyDescent="0.2">
      <c r="A5724" t="s">
        <v>10063</v>
      </c>
      <c r="B5724" t="s">
        <v>10078</v>
      </c>
      <c r="C5724" t="s">
        <v>10079</v>
      </c>
      <c r="D5724" s="5">
        <v>45166</v>
      </c>
      <c r="E5724" t="s">
        <v>56</v>
      </c>
      <c r="F5724">
        <v>508.2</v>
      </c>
      <c r="I5724">
        <v>1796741</v>
      </c>
      <c r="J5724" t="s">
        <v>57</v>
      </c>
      <c r="K5724">
        <v>758.22</v>
      </c>
      <c r="L5724" s="5">
        <v>45180</v>
      </c>
      <c r="M5724" s="5">
        <v>45188</v>
      </c>
      <c r="N5724">
        <v>7</v>
      </c>
      <c r="O5724">
        <v>5307.54</v>
      </c>
      <c r="P5724">
        <v>508.2</v>
      </c>
      <c r="Q5724">
        <v>0.69985723837931646</v>
      </c>
    </row>
    <row r="5725" spans="1:17" x14ac:dyDescent="0.2">
      <c r="A5725" t="s">
        <v>11732</v>
      </c>
      <c r="B5725" t="s">
        <v>11772</v>
      </c>
      <c r="C5725">
        <v>52787762</v>
      </c>
      <c r="D5725" s="5">
        <v>45167</v>
      </c>
      <c r="E5725" t="s">
        <v>11733</v>
      </c>
      <c r="F5725">
        <v>791.39</v>
      </c>
      <c r="I5725">
        <v>590528</v>
      </c>
      <c r="J5725" t="s">
        <v>62</v>
      </c>
      <c r="K5725" s="6">
        <v>18523.64</v>
      </c>
      <c r="L5725" s="5">
        <v>45194</v>
      </c>
      <c r="P5725">
        <v>791.39</v>
      </c>
      <c r="Q5725">
        <v>0.6999275820489006</v>
      </c>
    </row>
    <row r="5726" spans="1:17" x14ac:dyDescent="0.2">
      <c r="A5726" t="s">
        <v>5909</v>
      </c>
      <c r="B5726" t="s">
        <v>5910</v>
      </c>
      <c r="C5726">
        <v>231184</v>
      </c>
      <c r="D5726" s="5">
        <v>45145</v>
      </c>
      <c r="E5726" t="s">
        <v>56</v>
      </c>
      <c r="F5726">
        <v>400</v>
      </c>
      <c r="I5726">
        <v>1795129</v>
      </c>
      <c r="J5726" t="s">
        <v>57</v>
      </c>
      <c r="K5726">
        <v>400</v>
      </c>
      <c r="L5726" s="5">
        <v>45159</v>
      </c>
      <c r="M5726" s="5">
        <v>45166</v>
      </c>
      <c r="N5726">
        <v>6</v>
      </c>
      <c r="O5726">
        <v>2400</v>
      </c>
      <c r="P5726">
        <v>424</v>
      </c>
      <c r="Q5726">
        <v>0.70000725504511974</v>
      </c>
    </row>
    <row r="5727" spans="1:17" x14ac:dyDescent="0.2">
      <c r="A5727" t="s">
        <v>168</v>
      </c>
      <c r="B5727">
        <v>68224</v>
      </c>
      <c r="C5727">
        <v>92763505</v>
      </c>
      <c r="D5727" s="5">
        <v>45198</v>
      </c>
      <c r="E5727" t="s">
        <v>56</v>
      </c>
      <c r="F5727" s="6">
        <v>1907.99</v>
      </c>
      <c r="I5727">
        <v>594571</v>
      </c>
      <c r="J5727" t="s">
        <v>62</v>
      </c>
      <c r="K5727" s="6">
        <v>36952.44</v>
      </c>
      <c r="L5727" s="5">
        <v>45223</v>
      </c>
      <c r="P5727">
        <v>2022.47</v>
      </c>
      <c r="Q5727">
        <v>0.70003227554595193</v>
      </c>
    </row>
    <row r="5728" spans="1:17" x14ac:dyDescent="0.2">
      <c r="A5728" t="s">
        <v>224</v>
      </c>
      <c r="B5728" t="s">
        <v>225</v>
      </c>
      <c r="C5728" t="s">
        <v>243</v>
      </c>
      <c r="D5728" s="5">
        <v>45349</v>
      </c>
      <c r="E5728" t="s">
        <v>69</v>
      </c>
      <c r="F5728" s="6">
        <v>10239.540000000001</v>
      </c>
      <c r="G5728" s="5">
        <v>45318</v>
      </c>
      <c r="H5728" s="5">
        <v>45349</v>
      </c>
      <c r="I5728">
        <v>1813748</v>
      </c>
      <c r="J5728" t="s">
        <v>57</v>
      </c>
      <c r="K5728" s="6">
        <v>24375.82</v>
      </c>
      <c r="L5728" s="5">
        <v>45355</v>
      </c>
      <c r="M5728" s="5">
        <v>45363</v>
      </c>
      <c r="N5728">
        <v>7</v>
      </c>
      <c r="O5728">
        <v>170630.74</v>
      </c>
      <c r="P5728">
        <v>2851.3</v>
      </c>
      <c r="Q5728">
        <v>0.70013425008168895</v>
      </c>
    </row>
    <row r="5729" spans="1:17" x14ac:dyDescent="0.2">
      <c r="A5729" t="s">
        <v>5203</v>
      </c>
      <c r="B5729" t="s">
        <v>5648</v>
      </c>
      <c r="C5729" t="s">
        <v>5649</v>
      </c>
      <c r="D5729" s="5">
        <v>45362</v>
      </c>
      <c r="E5729" t="s">
        <v>167</v>
      </c>
      <c r="F5729">
        <v>31.49</v>
      </c>
      <c r="I5729">
        <v>1065788</v>
      </c>
      <c r="J5729" t="s">
        <v>63</v>
      </c>
      <c r="K5729">
        <v>401.69</v>
      </c>
      <c r="L5729" s="5">
        <v>45363</v>
      </c>
      <c r="P5729">
        <v>31.49</v>
      </c>
      <c r="Q5729">
        <v>0.70020739454618486</v>
      </c>
    </row>
    <row r="5730" spans="1:17" x14ac:dyDescent="0.2">
      <c r="A5730" t="s">
        <v>7487</v>
      </c>
      <c r="B5730">
        <v>258922</v>
      </c>
      <c r="C5730">
        <v>258922</v>
      </c>
      <c r="D5730" s="5">
        <v>45301</v>
      </c>
      <c r="E5730" t="s">
        <v>56</v>
      </c>
      <c r="F5730">
        <v>185.5</v>
      </c>
      <c r="I5730">
        <v>1810304</v>
      </c>
      <c r="J5730" t="s">
        <v>57</v>
      </c>
      <c r="K5730">
        <v>185.5</v>
      </c>
      <c r="L5730" s="5">
        <v>45327</v>
      </c>
      <c r="M5730" s="5">
        <v>45336</v>
      </c>
      <c r="N5730">
        <v>8</v>
      </c>
      <c r="O5730">
        <v>1484</v>
      </c>
      <c r="P5730">
        <v>185.5</v>
      </c>
      <c r="Q5730">
        <v>0.70050058227676004</v>
      </c>
    </row>
    <row r="5731" spans="1:17" x14ac:dyDescent="0.2">
      <c r="A5731" t="s">
        <v>7492</v>
      </c>
      <c r="B5731" t="s">
        <v>2334</v>
      </c>
      <c r="C5731">
        <v>94239</v>
      </c>
      <c r="D5731" s="5">
        <v>45200</v>
      </c>
      <c r="E5731" t="s">
        <v>56</v>
      </c>
      <c r="F5731" s="6">
        <v>2650</v>
      </c>
      <c r="I5731">
        <v>1801492</v>
      </c>
      <c r="J5731" t="s">
        <v>57</v>
      </c>
      <c r="K5731" s="6">
        <v>2650</v>
      </c>
      <c r="L5731" s="5">
        <v>45229</v>
      </c>
      <c r="M5731" s="5">
        <v>45237</v>
      </c>
      <c r="N5731">
        <v>7</v>
      </c>
      <c r="O5731">
        <v>18550</v>
      </c>
      <c r="P5731">
        <v>2650</v>
      </c>
      <c r="Q5731">
        <v>0.70054218234373677</v>
      </c>
    </row>
    <row r="5732" spans="1:17" x14ac:dyDescent="0.2">
      <c r="A5732" t="s">
        <v>481</v>
      </c>
      <c r="B5732" t="s">
        <v>528</v>
      </c>
      <c r="C5732" t="s">
        <v>2195</v>
      </c>
      <c r="D5732" s="5">
        <v>45459</v>
      </c>
      <c r="E5732" t="s">
        <v>484</v>
      </c>
      <c r="F5732">
        <v>30</v>
      </c>
      <c r="I5732">
        <v>73848</v>
      </c>
      <c r="J5732" t="s">
        <v>485</v>
      </c>
      <c r="K5732" s="6">
        <v>709092.54</v>
      </c>
      <c r="L5732" s="5">
        <v>45471</v>
      </c>
      <c r="P5732">
        <v>30</v>
      </c>
      <c r="Q5732">
        <v>0.70058037776822568</v>
      </c>
    </row>
    <row r="5733" spans="1:17" x14ac:dyDescent="0.2">
      <c r="A5733" t="s">
        <v>3147</v>
      </c>
      <c r="B5733" t="s">
        <v>3156</v>
      </c>
      <c r="C5733" t="s">
        <v>3157</v>
      </c>
      <c r="D5733" s="5">
        <v>45238</v>
      </c>
      <c r="E5733" t="s">
        <v>436</v>
      </c>
      <c r="F5733">
        <v>82.18</v>
      </c>
      <c r="I5733">
        <v>601425</v>
      </c>
      <c r="J5733" t="s">
        <v>62</v>
      </c>
      <c r="K5733">
        <v>82.18</v>
      </c>
      <c r="L5733" s="5">
        <v>45275</v>
      </c>
      <c r="P5733">
        <v>82.18</v>
      </c>
      <c r="Q5733">
        <v>0.70062975580778009</v>
      </c>
    </row>
    <row r="5734" spans="1:17" x14ac:dyDescent="0.2">
      <c r="A5734" t="s">
        <v>5863</v>
      </c>
      <c r="B5734">
        <v>7701</v>
      </c>
      <c r="C5734" t="s">
        <v>5869</v>
      </c>
      <c r="D5734" s="5">
        <v>45418</v>
      </c>
      <c r="E5734" t="s">
        <v>56</v>
      </c>
      <c r="F5734">
        <v>200.04</v>
      </c>
      <c r="I5734">
        <v>1821696</v>
      </c>
      <c r="J5734" t="s">
        <v>57</v>
      </c>
      <c r="K5734">
        <v>200.04</v>
      </c>
      <c r="L5734" s="5">
        <v>45441</v>
      </c>
      <c r="M5734" s="5">
        <v>45449</v>
      </c>
      <c r="N5734">
        <v>7</v>
      </c>
      <c r="O5734">
        <v>1400.28</v>
      </c>
      <c r="P5734">
        <v>200.04</v>
      </c>
      <c r="Q5734">
        <v>0.70072816651730474</v>
      </c>
    </row>
    <row r="5735" spans="1:17" x14ac:dyDescent="0.2">
      <c r="A5735" t="s">
        <v>162</v>
      </c>
      <c r="B5735" t="s">
        <v>164</v>
      </c>
      <c r="C5735">
        <v>43053</v>
      </c>
      <c r="D5735" s="5">
        <v>45390</v>
      </c>
      <c r="E5735" t="s">
        <v>56</v>
      </c>
      <c r="F5735" s="6">
        <v>1026.56</v>
      </c>
      <c r="I5735">
        <v>1820377</v>
      </c>
      <c r="J5735" t="s">
        <v>57</v>
      </c>
      <c r="K5735" s="6">
        <v>5892.9</v>
      </c>
      <c r="L5735" s="5">
        <v>45425</v>
      </c>
      <c r="M5735" s="5">
        <v>45433</v>
      </c>
      <c r="N5735">
        <v>7</v>
      </c>
      <c r="O5735">
        <v>41250.300000000003</v>
      </c>
      <c r="P5735">
        <v>1026.56</v>
      </c>
      <c r="Q5735">
        <v>0.70078010291907766</v>
      </c>
    </row>
    <row r="5736" spans="1:17" x14ac:dyDescent="0.2">
      <c r="A5736" t="s">
        <v>5122</v>
      </c>
      <c r="B5736" t="s">
        <v>5163</v>
      </c>
      <c r="C5736" t="s">
        <v>5164</v>
      </c>
      <c r="D5736" s="5">
        <v>45408</v>
      </c>
      <c r="E5736" t="s">
        <v>436</v>
      </c>
      <c r="F5736">
        <v>225.23</v>
      </c>
      <c r="I5736">
        <v>1079273</v>
      </c>
      <c r="J5736" t="s">
        <v>63</v>
      </c>
      <c r="K5736">
        <v>225.23</v>
      </c>
      <c r="L5736" s="5">
        <v>45412</v>
      </c>
      <c r="P5736">
        <v>193.05</v>
      </c>
      <c r="Q5736">
        <v>0.70095294164861588</v>
      </c>
    </row>
    <row r="5737" spans="1:17" x14ac:dyDescent="0.2">
      <c r="A5737" t="s">
        <v>10852</v>
      </c>
      <c r="B5737" t="s">
        <v>10863</v>
      </c>
      <c r="C5737" t="s">
        <v>10864</v>
      </c>
      <c r="D5737" s="5">
        <v>45229</v>
      </c>
      <c r="E5737" t="s">
        <v>436</v>
      </c>
      <c r="F5737">
        <v>70.08</v>
      </c>
      <c r="I5737">
        <v>596263</v>
      </c>
      <c r="J5737" t="s">
        <v>62</v>
      </c>
      <c r="K5737">
        <v>70.08</v>
      </c>
      <c r="L5737" s="5">
        <v>45236</v>
      </c>
      <c r="P5737">
        <v>70.08</v>
      </c>
      <c r="Q5737">
        <v>0.70111108389290955</v>
      </c>
    </row>
    <row r="5738" spans="1:17" x14ac:dyDescent="0.2">
      <c r="A5738" t="s">
        <v>11035</v>
      </c>
      <c r="B5738" t="s">
        <v>11036</v>
      </c>
      <c r="C5738">
        <v>801871</v>
      </c>
      <c r="D5738" s="5">
        <v>45397</v>
      </c>
      <c r="E5738" t="s">
        <v>56</v>
      </c>
      <c r="F5738">
        <v>669</v>
      </c>
      <c r="I5738">
        <v>1820452</v>
      </c>
      <c r="J5738" t="s">
        <v>57</v>
      </c>
      <c r="K5738">
        <v>669</v>
      </c>
      <c r="L5738" s="5">
        <v>45425</v>
      </c>
      <c r="M5738" s="5">
        <v>45434</v>
      </c>
      <c r="N5738">
        <v>8</v>
      </c>
      <c r="O5738">
        <v>5352</v>
      </c>
      <c r="P5738">
        <v>669</v>
      </c>
      <c r="Q5738">
        <v>0.70122660358694044</v>
      </c>
    </row>
    <row r="5739" spans="1:17" x14ac:dyDescent="0.2">
      <c r="A5739" t="s">
        <v>8719</v>
      </c>
      <c r="B5739" t="s">
        <v>8846</v>
      </c>
      <c r="C5739" t="s">
        <v>8847</v>
      </c>
      <c r="D5739" s="5">
        <v>45285</v>
      </c>
      <c r="E5739" t="s">
        <v>167</v>
      </c>
      <c r="F5739">
        <v>36.03</v>
      </c>
      <c r="I5739">
        <v>1045168</v>
      </c>
      <c r="J5739" t="s">
        <v>63</v>
      </c>
      <c r="K5739">
        <v>36.03</v>
      </c>
      <c r="L5739" s="5">
        <v>45286</v>
      </c>
      <c r="P5739">
        <v>36.03</v>
      </c>
      <c r="Q5739">
        <v>0.70149683466416335</v>
      </c>
    </row>
    <row r="5740" spans="1:17" x14ac:dyDescent="0.2">
      <c r="A5740" t="s">
        <v>3506</v>
      </c>
      <c r="B5740">
        <v>1282068</v>
      </c>
      <c r="C5740">
        <v>1233433</v>
      </c>
      <c r="D5740" s="5">
        <v>45334</v>
      </c>
      <c r="E5740" t="s">
        <v>56</v>
      </c>
      <c r="F5740" s="6">
        <v>2660.1</v>
      </c>
      <c r="I5740">
        <v>1064878</v>
      </c>
      <c r="J5740" t="s">
        <v>63</v>
      </c>
      <c r="K5740" s="6">
        <v>4640.71</v>
      </c>
      <c r="L5740" s="5">
        <v>45359</v>
      </c>
      <c r="P5740">
        <v>2660.1</v>
      </c>
      <c r="Q5740">
        <v>0.70158180669154346</v>
      </c>
    </row>
    <row r="5741" spans="1:17" x14ac:dyDescent="0.2">
      <c r="A5741" t="s">
        <v>481</v>
      </c>
      <c r="B5741" t="s">
        <v>742</v>
      </c>
      <c r="C5741" t="s">
        <v>743</v>
      </c>
      <c r="D5741" s="5">
        <v>45123</v>
      </c>
      <c r="E5741" t="s">
        <v>484</v>
      </c>
      <c r="F5741">
        <v>23.31</v>
      </c>
      <c r="I5741">
        <v>71526</v>
      </c>
      <c r="J5741" t="s">
        <v>485</v>
      </c>
      <c r="K5741" s="6">
        <v>550660.96</v>
      </c>
      <c r="L5741" s="5">
        <v>45138</v>
      </c>
      <c r="P5741">
        <v>23.31</v>
      </c>
      <c r="Q5741">
        <v>0.70158627291677655</v>
      </c>
    </row>
    <row r="5742" spans="1:17" x14ac:dyDescent="0.2">
      <c r="A5742" t="s">
        <v>7835</v>
      </c>
      <c r="B5742" t="s">
        <v>7894</v>
      </c>
      <c r="C5742" t="s">
        <v>7895</v>
      </c>
      <c r="D5742" s="5">
        <v>45232</v>
      </c>
      <c r="E5742" t="s">
        <v>167</v>
      </c>
      <c r="F5742">
        <v>47.34</v>
      </c>
      <c r="I5742">
        <v>1031431</v>
      </c>
      <c r="J5742" t="s">
        <v>63</v>
      </c>
      <c r="K5742">
        <v>113.52</v>
      </c>
      <c r="L5742" s="5">
        <v>45232</v>
      </c>
      <c r="P5742">
        <v>47.34</v>
      </c>
      <c r="Q5742">
        <v>0.70165498185448971</v>
      </c>
    </row>
    <row r="5743" spans="1:17" x14ac:dyDescent="0.2">
      <c r="A5743" t="s">
        <v>11596</v>
      </c>
      <c r="B5743" t="s">
        <v>11665</v>
      </c>
      <c r="C5743" t="s">
        <v>11666</v>
      </c>
      <c r="D5743" s="5">
        <v>45455</v>
      </c>
      <c r="E5743" t="s">
        <v>167</v>
      </c>
      <c r="F5743">
        <v>50.69</v>
      </c>
      <c r="I5743">
        <v>1090574</v>
      </c>
      <c r="J5743" t="s">
        <v>63</v>
      </c>
      <c r="K5743">
        <v>50.69</v>
      </c>
      <c r="L5743" s="5">
        <v>45456</v>
      </c>
      <c r="P5743">
        <v>50.69</v>
      </c>
      <c r="Q5743">
        <v>0.70171400416452323</v>
      </c>
    </row>
    <row r="5744" spans="1:17" x14ac:dyDescent="0.2">
      <c r="A5744" t="s">
        <v>5059</v>
      </c>
      <c r="B5744" t="s">
        <v>5060</v>
      </c>
      <c r="C5744">
        <v>2623</v>
      </c>
      <c r="D5744" s="5">
        <v>45224</v>
      </c>
      <c r="E5744" t="s">
        <v>56</v>
      </c>
      <c r="F5744">
        <v>675.75</v>
      </c>
      <c r="I5744">
        <v>1803162</v>
      </c>
      <c r="J5744" t="s">
        <v>57</v>
      </c>
      <c r="K5744">
        <v>993.75</v>
      </c>
      <c r="L5744" s="5">
        <v>45250</v>
      </c>
      <c r="M5744" s="5">
        <v>45258</v>
      </c>
      <c r="N5744">
        <v>7</v>
      </c>
      <c r="O5744">
        <v>6956.25</v>
      </c>
      <c r="P5744">
        <v>675.75</v>
      </c>
      <c r="Q5744">
        <v>0.702514880718074</v>
      </c>
    </row>
    <row r="5745" spans="1:17" x14ac:dyDescent="0.2">
      <c r="A5745" t="s">
        <v>9053</v>
      </c>
      <c r="B5745" t="s">
        <v>9496</v>
      </c>
      <c r="C5745" t="s">
        <v>9497</v>
      </c>
      <c r="D5745" s="5">
        <v>45418</v>
      </c>
      <c r="E5745" t="s">
        <v>167</v>
      </c>
      <c r="F5745">
        <v>37.840000000000003</v>
      </c>
      <c r="I5745">
        <v>1080975</v>
      </c>
      <c r="J5745" t="s">
        <v>63</v>
      </c>
      <c r="K5745">
        <v>163.37</v>
      </c>
      <c r="L5745" s="5">
        <v>45418</v>
      </c>
      <c r="P5745">
        <v>37.840000000000003</v>
      </c>
      <c r="Q5745">
        <v>0.70260665013063517</v>
      </c>
    </row>
    <row r="5746" spans="1:17" x14ac:dyDescent="0.2">
      <c r="A5746" t="s">
        <v>4620</v>
      </c>
      <c r="B5746" t="s">
        <v>4775</v>
      </c>
      <c r="C5746" t="s">
        <v>4776</v>
      </c>
      <c r="D5746" s="5">
        <v>45446</v>
      </c>
      <c r="E5746" t="s">
        <v>167</v>
      </c>
      <c r="F5746">
        <v>24.74</v>
      </c>
      <c r="I5746">
        <v>1088050</v>
      </c>
      <c r="J5746" t="s">
        <v>63</v>
      </c>
      <c r="K5746">
        <v>86.89</v>
      </c>
      <c r="L5746" s="5">
        <v>45446</v>
      </c>
      <c r="P5746">
        <v>24.74</v>
      </c>
      <c r="Q5746">
        <v>0.70264071284963059</v>
      </c>
    </row>
    <row r="5747" spans="1:17" x14ac:dyDescent="0.2">
      <c r="A5747" t="s">
        <v>9053</v>
      </c>
      <c r="B5747" t="s">
        <v>9110</v>
      </c>
      <c r="C5747" t="s">
        <v>9111</v>
      </c>
      <c r="D5747" s="5">
        <v>45159</v>
      </c>
      <c r="E5747" t="s">
        <v>167</v>
      </c>
      <c r="F5747">
        <v>135.27000000000001</v>
      </c>
      <c r="I5747">
        <v>1012171</v>
      </c>
      <c r="J5747" t="s">
        <v>63</v>
      </c>
      <c r="K5747">
        <v>135.27000000000001</v>
      </c>
      <c r="L5747" s="5">
        <v>45159</v>
      </c>
      <c r="P5747">
        <v>135.27000000000001</v>
      </c>
      <c r="Q5747">
        <v>0.70265220980957332</v>
      </c>
    </row>
    <row r="5748" spans="1:17" x14ac:dyDescent="0.2">
      <c r="A5748" t="s">
        <v>481</v>
      </c>
      <c r="B5748" t="s">
        <v>674</v>
      </c>
      <c r="C5748" t="s">
        <v>874</v>
      </c>
      <c r="D5748" s="5">
        <v>45154</v>
      </c>
      <c r="E5748" t="s">
        <v>484</v>
      </c>
      <c r="F5748">
        <v>280.83999999999997</v>
      </c>
      <c r="I5748">
        <v>71731</v>
      </c>
      <c r="J5748" t="s">
        <v>485</v>
      </c>
      <c r="K5748" s="6">
        <v>681080.54</v>
      </c>
      <c r="L5748" s="5">
        <v>45169</v>
      </c>
      <c r="P5748">
        <v>280.83999999999997</v>
      </c>
      <c r="Q5748">
        <v>0.70267319287448748</v>
      </c>
    </row>
    <row r="5749" spans="1:17" x14ac:dyDescent="0.2">
      <c r="A5749" t="s">
        <v>11732</v>
      </c>
      <c r="B5749" t="s">
        <v>12151</v>
      </c>
      <c r="C5749">
        <v>54882993</v>
      </c>
      <c r="D5749" s="5">
        <v>45443</v>
      </c>
      <c r="E5749" t="s">
        <v>11733</v>
      </c>
      <c r="F5749">
        <v>224.55</v>
      </c>
      <c r="I5749">
        <v>1093173</v>
      </c>
      <c r="J5749" t="s">
        <v>63</v>
      </c>
      <c r="K5749" s="6">
        <v>33896.839999999997</v>
      </c>
      <c r="L5749" s="5">
        <v>45468</v>
      </c>
      <c r="P5749">
        <v>224.55</v>
      </c>
      <c r="Q5749">
        <v>0.70302497041771839</v>
      </c>
    </row>
    <row r="5750" spans="1:17" x14ac:dyDescent="0.2">
      <c r="A5750" t="s">
        <v>481</v>
      </c>
      <c r="B5750" t="s">
        <v>668</v>
      </c>
      <c r="C5750" t="s">
        <v>669</v>
      </c>
      <c r="D5750" s="5">
        <v>45123</v>
      </c>
      <c r="E5750" t="s">
        <v>484</v>
      </c>
      <c r="F5750">
        <v>490.2</v>
      </c>
      <c r="I5750">
        <v>71526</v>
      </c>
      <c r="J5750" t="s">
        <v>485</v>
      </c>
      <c r="K5750" s="6">
        <v>550660.96</v>
      </c>
      <c r="L5750" s="5">
        <v>45138</v>
      </c>
      <c r="P5750">
        <v>60.39</v>
      </c>
      <c r="Q5750">
        <v>0.70313506144115712</v>
      </c>
    </row>
    <row r="5751" spans="1:17" x14ac:dyDescent="0.2">
      <c r="A5751" t="s">
        <v>2414</v>
      </c>
      <c r="B5751" t="s">
        <v>2443</v>
      </c>
      <c r="C5751" t="s">
        <v>2444</v>
      </c>
      <c r="D5751" s="5">
        <v>45215</v>
      </c>
      <c r="E5751" t="s">
        <v>167</v>
      </c>
      <c r="F5751">
        <v>139</v>
      </c>
      <c r="I5751">
        <v>1027092</v>
      </c>
      <c r="J5751" t="s">
        <v>63</v>
      </c>
      <c r="K5751">
        <v>139</v>
      </c>
      <c r="L5751" s="5">
        <v>45216</v>
      </c>
      <c r="P5751">
        <v>139</v>
      </c>
      <c r="Q5751">
        <v>0.70316443452713973</v>
      </c>
    </row>
    <row r="5752" spans="1:17" x14ac:dyDescent="0.2">
      <c r="A5752" t="s">
        <v>3702</v>
      </c>
      <c r="B5752" t="s">
        <v>3707</v>
      </c>
      <c r="C5752">
        <v>5003</v>
      </c>
      <c r="D5752" s="5">
        <v>45385</v>
      </c>
      <c r="E5752" t="s">
        <v>56</v>
      </c>
      <c r="F5752">
        <v>954</v>
      </c>
      <c r="I5752">
        <v>1817789</v>
      </c>
      <c r="J5752" t="s">
        <v>57</v>
      </c>
      <c r="K5752">
        <v>954</v>
      </c>
      <c r="L5752" s="5">
        <v>45397</v>
      </c>
      <c r="M5752" s="5">
        <v>45407</v>
      </c>
      <c r="N5752">
        <v>9</v>
      </c>
      <c r="O5752">
        <v>8586</v>
      </c>
      <c r="P5752">
        <v>954</v>
      </c>
      <c r="Q5752">
        <v>0.70318667814860891</v>
      </c>
    </row>
    <row r="5753" spans="1:17" x14ac:dyDescent="0.2">
      <c r="A5753" t="s">
        <v>11596</v>
      </c>
      <c r="B5753" t="s">
        <v>11645</v>
      </c>
      <c r="C5753" t="s">
        <v>11646</v>
      </c>
      <c r="D5753" s="5">
        <v>45348</v>
      </c>
      <c r="E5753" t="s">
        <v>167</v>
      </c>
      <c r="F5753">
        <v>37.590000000000003</v>
      </c>
      <c r="I5753">
        <v>1061941</v>
      </c>
      <c r="J5753" t="s">
        <v>63</v>
      </c>
      <c r="K5753">
        <v>37.590000000000003</v>
      </c>
      <c r="L5753" s="5">
        <v>45348</v>
      </c>
      <c r="P5753">
        <v>37.590000000000003</v>
      </c>
      <c r="Q5753">
        <v>0.70329187829193895</v>
      </c>
    </row>
    <row r="5754" spans="1:17" x14ac:dyDescent="0.2">
      <c r="A5754" t="s">
        <v>2778</v>
      </c>
      <c r="B5754" t="s">
        <v>2781</v>
      </c>
      <c r="C5754">
        <v>186</v>
      </c>
      <c r="D5754" s="5">
        <v>45077</v>
      </c>
      <c r="E5754" t="s">
        <v>56</v>
      </c>
      <c r="F5754">
        <v>510</v>
      </c>
      <c r="I5754">
        <v>1792970</v>
      </c>
      <c r="J5754" t="s">
        <v>57</v>
      </c>
      <c r="K5754">
        <v>510</v>
      </c>
      <c r="L5754" s="5">
        <v>45133</v>
      </c>
      <c r="M5754" s="5">
        <v>45156</v>
      </c>
      <c r="N5754">
        <v>22</v>
      </c>
      <c r="O5754">
        <v>11220</v>
      </c>
      <c r="P5754">
        <v>510</v>
      </c>
      <c r="Q5754">
        <v>0.70338571321682131</v>
      </c>
    </row>
    <row r="5755" spans="1:17" x14ac:dyDescent="0.2">
      <c r="A5755" t="s">
        <v>9856</v>
      </c>
      <c r="B5755" t="s">
        <v>9875</v>
      </c>
      <c r="C5755" t="s">
        <v>9876</v>
      </c>
      <c r="D5755" s="5">
        <v>45443</v>
      </c>
      <c r="E5755" t="s">
        <v>436</v>
      </c>
      <c r="F5755">
        <v>107.14</v>
      </c>
      <c r="I5755">
        <v>1088382</v>
      </c>
      <c r="J5755" t="s">
        <v>63</v>
      </c>
      <c r="K5755">
        <v>107.14</v>
      </c>
      <c r="L5755" s="5">
        <v>45448</v>
      </c>
      <c r="P5755">
        <v>107.14</v>
      </c>
      <c r="Q5755">
        <v>0.70363200801442205</v>
      </c>
    </row>
    <row r="5756" spans="1:17" x14ac:dyDescent="0.2">
      <c r="A5756" t="s">
        <v>2852</v>
      </c>
      <c r="B5756" t="s">
        <v>2929</v>
      </c>
      <c r="C5756" t="s">
        <v>2930</v>
      </c>
      <c r="D5756" s="5">
        <v>45468</v>
      </c>
      <c r="E5756" t="s">
        <v>167</v>
      </c>
      <c r="F5756">
        <v>3.36</v>
      </c>
      <c r="I5756">
        <v>1093288</v>
      </c>
      <c r="J5756" t="s">
        <v>63</v>
      </c>
      <c r="K5756">
        <v>85.1</v>
      </c>
      <c r="L5756" s="5">
        <v>45468</v>
      </c>
      <c r="P5756">
        <v>3.56</v>
      </c>
      <c r="Q5756">
        <v>0.70388553574193102</v>
      </c>
    </row>
    <row r="5757" spans="1:17" x14ac:dyDescent="0.2">
      <c r="A5757" t="s">
        <v>5950</v>
      </c>
      <c r="B5757" t="s">
        <v>6383</v>
      </c>
      <c r="C5757" t="s">
        <v>6384</v>
      </c>
      <c r="D5757" s="5">
        <v>45232</v>
      </c>
      <c r="E5757" t="s">
        <v>167</v>
      </c>
      <c r="F5757">
        <v>50.86</v>
      </c>
      <c r="I5757">
        <v>1031415</v>
      </c>
      <c r="J5757" t="s">
        <v>63</v>
      </c>
      <c r="K5757" s="6">
        <v>4961.13</v>
      </c>
      <c r="L5757" s="5">
        <v>45232</v>
      </c>
      <c r="P5757">
        <v>37.14</v>
      </c>
      <c r="Q5757">
        <v>0.70405364971427775</v>
      </c>
    </row>
    <row r="5758" spans="1:17" x14ac:dyDescent="0.2">
      <c r="A5758" t="s">
        <v>4620</v>
      </c>
      <c r="B5758" t="s">
        <v>4739</v>
      </c>
      <c r="C5758" t="s">
        <v>4740</v>
      </c>
      <c r="D5758" s="5">
        <v>45357</v>
      </c>
      <c r="E5758" t="s">
        <v>167</v>
      </c>
      <c r="F5758">
        <v>23.68</v>
      </c>
      <c r="I5758">
        <v>1064597</v>
      </c>
      <c r="J5758" t="s">
        <v>63</v>
      </c>
      <c r="K5758">
        <v>71.040000000000006</v>
      </c>
      <c r="L5758" s="5">
        <v>45357</v>
      </c>
      <c r="P5758">
        <v>23.68</v>
      </c>
      <c r="Q5758">
        <v>0.70421275292697005</v>
      </c>
    </row>
    <row r="5759" spans="1:17" x14ac:dyDescent="0.2">
      <c r="A5759" t="s">
        <v>101</v>
      </c>
      <c r="B5759">
        <v>1292537</v>
      </c>
      <c r="C5759">
        <v>5505584019</v>
      </c>
      <c r="D5759" s="5">
        <v>45322</v>
      </c>
      <c r="E5759" t="s">
        <v>56</v>
      </c>
      <c r="F5759">
        <v>99.7</v>
      </c>
      <c r="I5759">
        <v>1812699</v>
      </c>
      <c r="J5759" t="s">
        <v>57</v>
      </c>
      <c r="K5759" s="6">
        <v>26227.87</v>
      </c>
      <c r="L5759" s="5">
        <v>45348</v>
      </c>
      <c r="M5759" s="5">
        <v>45358</v>
      </c>
      <c r="N5759">
        <v>9</v>
      </c>
      <c r="O5759">
        <v>236050.83</v>
      </c>
      <c r="P5759">
        <v>99.7</v>
      </c>
      <c r="Q5759">
        <v>0.70429211730613284</v>
      </c>
    </row>
    <row r="5760" spans="1:17" x14ac:dyDescent="0.2">
      <c r="A5760" t="s">
        <v>481</v>
      </c>
      <c r="B5760" t="s">
        <v>721</v>
      </c>
      <c r="C5760" t="s">
        <v>1045</v>
      </c>
      <c r="D5760" s="5">
        <v>45185</v>
      </c>
      <c r="E5760" t="s">
        <v>484</v>
      </c>
      <c r="F5760">
        <v>112.31</v>
      </c>
      <c r="I5760">
        <v>71929</v>
      </c>
      <c r="J5760" t="s">
        <v>485</v>
      </c>
      <c r="K5760" s="6">
        <v>614311.01</v>
      </c>
      <c r="L5760" s="5">
        <v>45198</v>
      </c>
      <c r="P5760">
        <v>112.31</v>
      </c>
      <c r="Q5760">
        <v>0.70433578660290475</v>
      </c>
    </row>
    <row r="5761" spans="1:17" x14ac:dyDescent="0.2">
      <c r="A5761" t="s">
        <v>4620</v>
      </c>
      <c r="B5761" t="s">
        <v>4753</v>
      </c>
      <c r="C5761" t="s">
        <v>4754</v>
      </c>
      <c r="D5761" s="5">
        <v>45404</v>
      </c>
      <c r="E5761" t="s">
        <v>167</v>
      </c>
      <c r="F5761">
        <v>24.66</v>
      </c>
      <c r="I5761">
        <v>1077190</v>
      </c>
      <c r="J5761" t="s">
        <v>63</v>
      </c>
      <c r="K5761">
        <v>24.66</v>
      </c>
      <c r="L5761" s="5">
        <v>45404</v>
      </c>
      <c r="P5761">
        <v>24.66</v>
      </c>
      <c r="Q5761">
        <v>0.70433685194640139</v>
      </c>
    </row>
    <row r="5762" spans="1:17" x14ac:dyDescent="0.2">
      <c r="A5762" t="s">
        <v>4620</v>
      </c>
      <c r="B5762" t="s">
        <v>4727</v>
      </c>
      <c r="C5762" t="s">
        <v>4728</v>
      </c>
      <c r="D5762" s="5">
        <v>45331</v>
      </c>
      <c r="E5762" t="s">
        <v>167</v>
      </c>
      <c r="F5762">
        <v>24.26</v>
      </c>
      <c r="I5762">
        <v>1057574</v>
      </c>
      <c r="J5762" t="s">
        <v>63</v>
      </c>
      <c r="K5762">
        <v>47.21</v>
      </c>
      <c r="L5762" s="5">
        <v>45333</v>
      </c>
      <c r="P5762">
        <v>24.26</v>
      </c>
      <c r="Q5762">
        <v>0.70439093296473476</v>
      </c>
    </row>
    <row r="5763" spans="1:17" x14ac:dyDescent="0.2">
      <c r="A5763" t="s">
        <v>5850</v>
      </c>
      <c r="B5763">
        <v>132</v>
      </c>
      <c r="C5763">
        <v>4030016</v>
      </c>
      <c r="D5763" s="5">
        <v>45382</v>
      </c>
      <c r="E5763" t="s">
        <v>56</v>
      </c>
      <c r="F5763" s="6">
        <v>12090</v>
      </c>
      <c r="I5763">
        <v>1819174</v>
      </c>
      <c r="J5763" t="s">
        <v>57</v>
      </c>
      <c r="K5763" s="6">
        <v>12090</v>
      </c>
      <c r="L5763" s="5">
        <v>45411</v>
      </c>
      <c r="M5763" s="5">
        <v>45419</v>
      </c>
      <c r="N5763">
        <v>7</v>
      </c>
      <c r="O5763">
        <v>84630</v>
      </c>
      <c r="P5763">
        <v>12090</v>
      </c>
      <c r="Q5763">
        <v>0.70450901516291187</v>
      </c>
    </row>
    <row r="5764" spans="1:17" x14ac:dyDescent="0.2">
      <c r="A5764" t="s">
        <v>11112</v>
      </c>
      <c r="B5764" t="s">
        <v>11391</v>
      </c>
      <c r="C5764" t="s">
        <v>11392</v>
      </c>
      <c r="D5764" s="5">
        <v>45406</v>
      </c>
      <c r="E5764" t="s">
        <v>167</v>
      </c>
      <c r="F5764">
        <v>27.73</v>
      </c>
      <c r="I5764">
        <v>1077937</v>
      </c>
      <c r="J5764" t="s">
        <v>63</v>
      </c>
      <c r="K5764">
        <v>149.94999999999999</v>
      </c>
      <c r="L5764" s="5">
        <v>45406</v>
      </c>
      <c r="P5764">
        <v>27.73</v>
      </c>
      <c r="Q5764">
        <v>0.70463248162976311</v>
      </c>
    </row>
    <row r="5765" spans="1:17" x14ac:dyDescent="0.2">
      <c r="A5765" t="s">
        <v>481</v>
      </c>
      <c r="B5765" t="s">
        <v>649</v>
      </c>
      <c r="C5765" t="s">
        <v>1987</v>
      </c>
      <c r="D5765" s="5">
        <v>45398</v>
      </c>
      <c r="E5765" t="s">
        <v>484</v>
      </c>
      <c r="F5765" s="6">
        <v>1053.03</v>
      </c>
      <c r="I5765">
        <v>73470</v>
      </c>
      <c r="J5765" t="s">
        <v>485</v>
      </c>
      <c r="K5765" s="6">
        <v>721437.7</v>
      </c>
      <c r="L5765" s="5">
        <v>45412</v>
      </c>
      <c r="P5765">
        <v>1001.64</v>
      </c>
      <c r="Q5765">
        <v>0.70468032295262073</v>
      </c>
    </row>
    <row r="5766" spans="1:17" x14ac:dyDescent="0.2">
      <c r="A5766" t="s">
        <v>5203</v>
      </c>
      <c r="B5766" t="s">
        <v>5286</v>
      </c>
      <c r="C5766" t="s">
        <v>5287</v>
      </c>
      <c r="D5766" s="5">
        <v>45149</v>
      </c>
      <c r="E5766" t="s">
        <v>167</v>
      </c>
      <c r="F5766">
        <v>28.39</v>
      </c>
      <c r="I5766">
        <v>1009857</v>
      </c>
      <c r="J5766" t="s">
        <v>63</v>
      </c>
      <c r="K5766">
        <v>275.61</v>
      </c>
      <c r="L5766" s="5">
        <v>45150</v>
      </c>
      <c r="P5766">
        <v>28.39</v>
      </c>
      <c r="Q5766">
        <v>0.70487270358800269</v>
      </c>
    </row>
    <row r="5767" spans="1:17" x14ac:dyDescent="0.2">
      <c r="A5767" t="s">
        <v>5203</v>
      </c>
      <c r="B5767" t="s">
        <v>5658</v>
      </c>
      <c r="C5767" t="s">
        <v>5659</v>
      </c>
      <c r="D5767" s="5">
        <v>45369</v>
      </c>
      <c r="E5767" t="s">
        <v>167</v>
      </c>
      <c r="F5767">
        <v>25.1</v>
      </c>
      <c r="I5767">
        <v>1067685</v>
      </c>
      <c r="J5767" t="s">
        <v>63</v>
      </c>
      <c r="K5767" s="6">
        <v>1997.87</v>
      </c>
      <c r="L5767" s="5">
        <v>45369</v>
      </c>
      <c r="P5767">
        <v>25.1</v>
      </c>
      <c r="Q5767">
        <v>0.70493110119691182</v>
      </c>
    </row>
    <row r="5768" spans="1:17" x14ac:dyDescent="0.2">
      <c r="A5768" t="s">
        <v>481</v>
      </c>
      <c r="B5768" t="s">
        <v>1060</v>
      </c>
      <c r="C5768" t="s">
        <v>2041</v>
      </c>
      <c r="D5768" s="5">
        <v>45428</v>
      </c>
      <c r="E5768" t="s">
        <v>484</v>
      </c>
      <c r="F5768">
        <v>31.66</v>
      </c>
      <c r="I5768">
        <v>73668</v>
      </c>
      <c r="J5768" t="s">
        <v>485</v>
      </c>
      <c r="K5768" s="6">
        <v>792952.19</v>
      </c>
      <c r="L5768" s="5">
        <v>45442</v>
      </c>
      <c r="P5768">
        <v>31.66</v>
      </c>
      <c r="Q5768">
        <v>0.70502446513090822</v>
      </c>
    </row>
    <row r="5769" spans="1:17" x14ac:dyDescent="0.2">
      <c r="A5769" t="s">
        <v>481</v>
      </c>
      <c r="B5769" t="s">
        <v>1396</v>
      </c>
      <c r="C5769" t="s">
        <v>1397</v>
      </c>
      <c r="D5769" s="5">
        <v>45276</v>
      </c>
      <c r="E5769" t="s">
        <v>484</v>
      </c>
      <c r="F5769">
        <v>200</v>
      </c>
      <c r="I5769">
        <v>72587</v>
      </c>
      <c r="J5769" t="s">
        <v>485</v>
      </c>
      <c r="K5769" s="6">
        <v>607405.88</v>
      </c>
      <c r="L5769" s="5">
        <v>45289</v>
      </c>
      <c r="P5769">
        <v>200</v>
      </c>
      <c r="Q5769">
        <v>0.705141215846112</v>
      </c>
    </row>
    <row r="5770" spans="1:17" x14ac:dyDescent="0.2">
      <c r="A5770" t="s">
        <v>481</v>
      </c>
      <c r="B5770" t="s">
        <v>1124</v>
      </c>
      <c r="C5770" t="s">
        <v>1840</v>
      </c>
      <c r="D5770" s="5">
        <v>45367</v>
      </c>
      <c r="E5770" t="s">
        <v>484</v>
      </c>
      <c r="F5770">
        <v>425.71</v>
      </c>
      <c r="I5770">
        <v>73273</v>
      </c>
      <c r="J5770" t="s">
        <v>485</v>
      </c>
      <c r="K5770" s="6">
        <v>689219.2</v>
      </c>
      <c r="L5770" s="5">
        <v>45380</v>
      </c>
      <c r="P5770">
        <v>202.65</v>
      </c>
      <c r="Q5770">
        <v>0.70519005968911597</v>
      </c>
    </row>
    <row r="5771" spans="1:17" x14ac:dyDescent="0.2">
      <c r="A5771" t="s">
        <v>2557</v>
      </c>
      <c r="B5771" t="s">
        <v>2558</v>
      </c>
      <c r="C5771">
        <v>2024</v>
      </c>
      <c r="D5771" s="5">
        <v>45124</v>
      </c>
      <c r="E5771" t="s">
        <v>56</v>
      </c>
      <c r="F5771" s="6">
        <v>6895</v>
      </c>
      <c r="I5771">
        <v>1793398</v>
      </c>
      <c r="J5771" t="s">
        <v>57</v>
      </c>
      <c r="K5771" s="6">
        <v>6895</v>
      </c>
      <c r="L5771" s="5">
        <v>45138</v>
      </c>
      <c r="M5771" s="5">
        <v>45159</v>
      </c>
      <c r="N5771">
        <v>20</v>
      </c>
      <c r="O5771">
        <v>137900</v>
      </c>
      <c r="P5771">
        <v>6455</v>
      </c>
      <c r="Q5771">
        <v>0.70519454693176131</v>
      </c>
    </row>
    <row r="5772" spans="1:17" x14ac:dyDescent="0.2">
      <c r="A5772" t="s">
        <v>11732</v>
      </c>
      <c r="B5772" t="s">
        <v>12101</v>
      </c>
      <c r="C5772">
        <v>54752607</v>
      </c>
      <c r="D5772" s="5">
        <v>45427</v>
      </c>
      <c r="E5772" t="s">
        <v>11733</v>
      </c>
      <c r="F5772">
        <v>366.12</v>
      </c>
      <c r="I5772">
        <v>1089342</v>
      </c>
      <c r="J5772" t="s">
        <v>63</v>
      </c>
      <c r="K5772" s="6">
        <v>58192.91</v>
      </c>
      <c r="L5772" s="5">
        <v>45453</v>
      </c>
      <c r="P5772">
        <v>366.12</v>
      </c>
      <c r="Q5772">
        <v>0.70540927424039046</v>
      </c>
    </row>
    <row r="5773" spans="1:17" x14ac:dyDescent="0.2">
      <c r="A5773" t="s">
        <v>10622</v>
      </c>
      <c r="B5773" t="s">
        <v>10623</v>
      </c>
      <c r="C5773" t="s">
        <v>10624</v>
      </c>
      <c r="D5773" s="5">
        <v>45108</v>
      </c>
      <c r="E5773" t="s">
        <v>69</v>
      </c>
      <c r="F5773" s="6">
        <v>38811.14</v>
      </c>
      <c r="G5773" s="5">
        <v>45078</v>
      </c>
      <c r="H5773" s="5">
        <v>45108</v>
      </c>
      <c r="I5773">
        <v>1791878</v>
      </c>
      <c r="J5773" t="s">
        <v>57</v>
      </c>
      <c r="K5773" s="6">
        <v>38811.14</v>
      </c>
      <c r="L5773" s="5">
        <v>45119</v>
      </c>
      <c r="M5773" s="5">
        <v>45131</v>
      </c>
      <c r="N5773">
        <v>11</v>
      </c>
      <c r="O5773">
        <v>426922.54</v>
      </c>
      <c r="P5773">
        <v>1979.9</v>
      </c>
      <c r="Q5773">
        <v>0.70559738512076176</v>
      </c>
    </row>
    <row r="5774" spans="1:17" x14ac:dyDescent="0.2">
      <c r="A5774" t="s">
        <v>2414</v>
      </c>
      <c r="B5774" t="s">
        <v>2507</v>
      </c>
      <c r="C5774" t="s">
        <v>2508</v>
      </c>
      <c r="D5774" s="5">
        <v>45405</v>
      </c>
      <c r="E5774" t="s">
        <v>167</v>
      </c>
      <c r="F5774">
        <v>25.78</v>
      </c>
      <c r="I5774">
        <v>1077461</v>
      </c>
      <c r="J5774" t="s">
        <v>63</v>
      </c>
      <c r="K5774">
        <v>25.78</v>
      </c>
      <c r="L5774" s="5">
        <v>45405</v>
      </c>
      <c r="P5774">
        <v>25.78</v>
      </c>
      <c r="Q5774">
        <v>0.70561065305403103</v>
      </c>
    </row>
    <row r="5775" spans="1:17" x14ac:dyDescent="0.2">
      <c r="A5775" t="s">
        <v>481</v>
      </c>
      <c r="B5775" t="s">
        <v>638</v>
      </c>
      <c r="C5775" t="s">
        <v>2117</v>
      </c>
      <c r="D5775" s="5">
        <v>45428</v>
      </c>
      <c r="E5775" t="s">
        <v>484</v>
      </c>
      <c r="F5775">
        <v>426.64</v>
      </c>
      <c r="I5775">
        <v>73668</v>
      </c>
      <c r="J5775" t="s">
        <v>485</v>
      </c>
      <c r="K5775" s="6">
        <v>792952.19</v>
      </c>
      <c r="L5775" s="5">
        <v>45442</v>
      </c>
      <c r="P5775">
        <v>426.64</v>
      </c>
      <c r="Q5775">
        <v>0.70586905229345753</v>
      </c>
    </row>
    <row r="5776" spans="1:17" x14ac:dyDescent="0.2">
      <c r="A5776" t="s">
        <v>3506</v>
      </c>
      <c r="B5776" t="s">
        <v>3508</v>
      </c>
      <c r="C5776">
        <v>1217978</v>
      </c>
      <c r="D5776" s="5">
        <v>45125</v>
      </c>
      <c r="E5776" t="s">
        <v>56</v>
      </c>
      <c r="F5776">
        <v>514.83000000000004</v>
      </c>
      <c r="I5776">
        <v>585204</v>
      </c>
      <c r="J5776" t="s">
        <v>62</v>
      </c>
      <c r="K5776" s="6">
        <v>65935.509999999995</v>
      </c>
      <c r="L5776" s="5">
        <v>45152</v>
      </c>
      <c r="P5776">
        <v>514.83000000000004</v>
      </c>
      <c r="Q5776">
        <v>0.70623915651114766</v>
      </c>
    </row>
    <row r="5777" spans="1:17" x14ac:dyDescent="0.2">
      <c r="A5777" t="s">
        <v>2378</v>
      </c>
      <c r="B5777" t="s">
        <v>2389</v>
      </c>
      <c r="C5777">
        <v>126830</v>
      </c>
      <c r="D5777" s="5">
        <v>45400</v>
      </c>
      <c r="E5777" t="s">
        <v>56</v>
      </c>
      <c r="F5777">
        <v>56.09</v>
      </c>
      <c r="I5777">
        <v>1082233</v>
      </c>
      <c r="J5777" t="s">
        <v>63</v>
      </c>
      <c r="K5777" s="6">
        <v>14872.7</v>
      </c>
      <c r="L5777" s="5">
        <v>45425</v>
      </c>
      <c r="P5777">
        <v>59.46</v>
      </c>
      <c r="Q5777">
        <v>0.70625869293333154</v>
      </c>
    </row>
    <row r="5778" spans="1:17" x14ac:dyDescent="0.2">
      <c r="A5778" t="s">
        <v>11112</v>
      </c>
      <c r="B5778" t="s">
        <v>11455</v>
      </c>
      <c r="C5778" t="s">
        <v>11456</v>
      </c>
      <c r="D5778" s="5">
        <v>45469</v>
      </c>
      <c r="E5778" t="s">
        <v>167</v>
      </c>
      <c r="F5778">
        <v>27.73</v>
      </c>
      <c r="I5778">
        <v>1093871</v>
      </c>
      <c r="J5778" t="s">
        <v>63</v>
      </c>
      <c r="K5778">
        <v>146.03</v>
      </c>
      <c r="L5778" s="5">
        <v>45469</v>
      </c>
      <c r="P5778">
        <v>27.73</v>
      </c>
      <c r="Q5778">
        <v>0.70626353430004396</v>
      </c>
    </row>
    <row r="5779" spans="1:17" x14ac:dyDescent="0.2">
      <c r="A5779" t="s">
        <v>9053</v>
      </c>
      <c r="B5779" t="s">
        <v>9448</v>
      </c>
      <c r="C5779" t="s">
        <v>9449</v>
      </c>
      <c r="D5779" s="5">
        <v>45385</v>
      </c>
      <c r="E5779" t="s">
        <v>167</v>
      </c>
      <c r="F5779">
        <v>37.75</v>
      </c>
      <c r="I5779">
        <v>1072265</v>
      </c>
      <c r="J5779" t="s">
        <v>63</v>
      </c>
      <c r="K5779">
        <v>164.18</v>
      </c>
      <c r="L5779" s="5">
        <v>45386</v>
      </c>
      <c r="P5779">
        <v>37.75</v>
      </c>
      <c r="Q5779">
        <v>0.70646010347014288</v>
      </c>
    </row>
    <row r="5780" spans="1:17" x14ac:dyDescent="0.2">
      <c r="A5780" t="s">
        <v>5950</v>
      </c>
      <c r="B5780" t="s">
        <v>6773</v>
      </c>
      <c r="C5780" t="s">
        <v>6774</v>
      </c>
      <c r="D5780" s="5">
        <v>45322</v>
      </c>
      <c r="E5780" t="s">
        <v>167</v>
      </c>
      <c r="F5780">
        <v>65.97</v>
      </c>
      <c r="I5780">
        <v>1054989</v>
      </c>
      <c r="J5780" t="s">
        <v>63</v>
      </c>
      <c r="K5780" s="6">
        <v>4539.2</v>
      </c>
      <c r="L5780" s="5">
        <v>45322</v>
      </c>
      <c r="P5780">
        <v>48.15</v>
      </c>
      <c r="Q5780">
        <v>0.70650899634902431</v>
      </c>
    </row>
    <row r="5781" spans="1:17" x14ac:dyDescent="0.2">
      <c r="A5781" t="s">
        <v>11732</v>
      </c>
      <c r="B5781" t="s">
        <v>11902</v>
      </c>
      <c r="C5781">
        <v>53511360</v>
      </c>
      <c r="D5781" s="5">
        <v>45261</v>
      </c>
      <c r="E5781" t="s">
        <v>11733</v>
      </c>
      <c r="F5781">
        <v>405.53</v>
      </c>
      <c r="I5781">
        <v>602567</v>
      </c>
      <c r="J5781" t="s">
        <v>62</v>
      </c>
      <c r="K5781" s="6">
        <v>78296.44</v>
      </c>
      <c r="L5781" s="5">
        <v>45287</v>
      </c>
      <c r="P5781">
        <v>405.53</v>
      </c>
      <c r="Q5781">
        <v>0.70660268131907888</v>
      </c>
    </row>
    <row r="5782" spans="1:17" x14ac:dyDescent="0.2">
      <c r="A5782" t="s">
        <v>2824</v>
      </c>
      <c r="B5782" t="s">
        <v>2836</v>
      </c>
      <c r="C5782">
        <v>5188285916</v>
      </c>
      <c r="D5782" s="5">
        <v>45273</v>
      </c>
      <c r="E5782" t="s">
        <v>56</v>
      </c>
      <c r="F5782">
        <v>49.75</v>
      </c>
      <c r="I5782">
        <v>1806965</v>
      </c>
      <c r="J5782" t="s">
        <v>57</v>
      </c>
      <c r="K5782" s="6">
        <v>1305.3800000000001</v>
      </c>
      <c r="L5782" s="5">
        <v>45299</v>
      </c>
      <c r="M5782" s="5">
        <v>45307</v>
      </c>
      <c r="N5782">
        <v>7</v>
      </c>
      <c r="O5782">
        <v>9137.66</v>
      </c>
      <c r="P5782">
        <v>49.75</v>
      </c>
      <c r="Q5782">
        <v>0.7067554393699228</v>
      </c>
    </row>
    <row r="5783" spans="1:17" x14ac:dyDescent="0.2">
      <c r="A5783" t="s">
        <v>9053</v>
      </c>
      <c r="B5783" t="s">
        <v>9498</v>
      </c>
      <c r="C5783" t="s">
        <v>9499</v>
      </c>
      <c r="D5783" s="5">
        <v>45418</v>
      </c>
      <c r="E5783" t="s">
        <v>167</v>
      </c>
      <c r="F5783">
        <v>39.6</v>
      </c>
      <c r="I5783">
        <v>1080975</v>
      </c>
      <c r="J5783" t="s">
        <v>63</v>
      </c>
      <c r="K5783">
        <v>163.37</v>
      </c>
      <c r="L5783" s="5">
        <v>45418</v>
      </c>
      <c r="P5783">
        <v>39.6</v>
      </c>
      <c r="Q5783">
        <v>0.70680879813620456</v>
      </c>
    </row>
    <row r="5784" spans="1:17" x14ac:dyDescent="0.2">
      <c r="A5784" t="s">
        <v>8719</v>
      </c>
      <c r="B5784" t="s">
        <v>8906</v>
      </c>
      <c r="C5784" t="s">
        <v>8907</v>
      </c>
      <c r="D5784" s="5">
        <v>45366</v>
      </c>
      <c r="E5784" t="s">
        <v>167</v>
      </c>
      <c r="F5784">
        <v>50.94</v>
      </c>
      <c r="I5784">
        <v>1067057</v>
      </c>
      <c r="J5784" t="s">
        <v>63</v>
      </c>
      <c r="K5784">
        <v>50.94</v>
      </c>
      <c r="L5784" s="5">
        <v>45367</v>
      </c>
      <c r="P5784">
        <v>50.94</v>
      </c>
      <c r="Q5784">
        <v>0.70700744877323407</v>
      </c>
    </row>
    <row r="5785" spans="1:17" x14ac:dyDescent="0.2">
      <c r="A5785" t="s">
        <v>5950</v>
      </c>
      <c r="B5785" t="s">
        <v>6695</v>
      </c>
      <c r="C5785" t="s">
        <v>6696</v>
      </c>
      <c r="D5785" s="5">
        <v>45289</v>
      </c>
      <c r="E5785" t="s">
        <v>167</v>
      </c>
      <c r="F5785">
        <v>63.74</v>
      </c>
      <c r="I5785">
        <v>1046321</v>
      </c>
      <c r="J5785" t="s">
        <v>63</v>
      </c>
      <c r="K5785">
        <v>395.55</v>
      </c>
      <c r="L5785" s="5">
        <v>45289</v>
      </c>
      <c r="P5785">
        <v>46.53</v>
      </c>
      <c r="Q5785">
        <v>0.70703922002596253</v>
      </c>
    </row>
    <row r="5786" spans="1:17" x14ac:dyDescent="0.2">
      <c r="A5786" t="s">
        <v>481</v>
      </c>
      <c r="B5786" t="s">
        <v>653</v>
      </c>
      <c r="C5786" t="s">
        <v>1011</v>
      </c>
      <c r="D5786" s="5">
        <v>45185</v>
      </c>
      <c r="E5786" t="s">
        <v>484</v>
      </c>
      <c r="F5786" s="6">
        <v>2232.11</v>
      </c>
      <c r="I5786">
        <v>71929</v>
      </c>
      <c r="J5786" t="s">
        <v>485</v>
      </c>
      <c r="K5786" s="6">
        <v>614311.01</v>
      </c>
      <c r="L5786" s="5">
        <v>45198</v>
      </c>
      <c r="P5786">
        <v>2108.56</v>
      </c>
      <c r="Q5786">
        <v>0.70747515437978037</v>
      </c>
    </row>
    <row r="5787" spans="1:17" x14ac:dyDescent="0.2">
      <c r="A5787" t="s">
        <v>481</v>
      </c>
      <c r="B5787" t="s">
        <v>717</v>
      </c>
      <c r="C5787" t="s">
        <v>2159</v>
      </c>
      <c r="D5787" s="5">
        <v>45428</v>
      </c>
      <c r="E5787" t="s">
        <v>484</v>
      </c>
      <c r="F5787">
        <v>569.54</v>
      </c>
      <c r="I5787">
        <v>73668</v>
      </c>
      <c r="J5787" t="s">
        <v>485</v>
      </c>
      <c r="K5787" s="6">
        <v>792952.19</v>
      </c>
      <c r="L5787" s="5">
        <v>45442</v>
      </c>
      <c r="P5787">
        <v>569.54</v>
      </c>
      <c r="Q5787">
        <v>0.7075967067342408</v>
      </c>
    </row>
    <row r="5788" spans="1:17" x14ac:dyDescent="0.2">
      <c r="A5788" t="s">
        <v>10186</v>
      </c>
      <c r="B5788" t="s">
        <v>10227</v>
      </c>
      <c r="C5788" t="s">
        <v>10228</v>
      </c>
      <c r="D5788" s="5">
        <v>45266</v>
      </c>
      <c r="E5788" t="s">
        <v>167</v>
      </c>
      <c r="F5788">
        <v>27.62</v>
      </c>
      <c r="I5788">
        <v>1040996</v>
      </c>
      <c r="J5788" t="s">
        <v>63</v>
      </c>
      <c r="K5788">
        <v>104.11</v>
      </c>
      <c r="L5788" s="5">
        <v>45266</v>
      </c>
      <c r="P5788">
        <v>27.62</v>
      </c>
      <c r="Q5788">
        <v>0.70768031561714162</v>
      </c>
    </row>
    <row r="5789" spans="1:17" x14ac:dyDescent="0.2">
      <c r="A5789" t="s">
        <v>8719</v>
      </c>
      <c r="B5789" t="s">
        <v>8840</v>
      </c>
      <c r="C5789" t="s">
        <v>8841</v>
      </c>
      <c r="D5789" s="5">
        <v>45279</v>
      </c>
      <c r="E5789" t="s">
        <v>167</v>
      </c>
      <c r="F5789">
        <v>52.46</v>
      </c>
      <c r="I5789">
        <v>1044184</v>
      </c>
      <c r="J5789" t="s">
        <v>63</v>
      </c>
      <c r="K5789">
        <v>52.46</v>
      </c>
      <c r="L5789" s="5">
        <v>45279</v>
      </c>
      <c r="P5789">
        <v>52.46</v>
      </c>
      <c r="Q5789">
        <v>0.70779919993329343</v>
      </c>
    </row>
    <row r="5790" spans="1:17" x14ac:dyDescent="0.2">
      <c r="A5790" t="s">
        <v>3214</v>
      </c>
      <c r="B5790" t="s">
        <v>3215</v>
      </c>
      <c r="C5790" t="s">
        <v>3216</v>
      </c>
      <c r="D5790" s="5">
        <v>45142</v>
      </c>
      <c r="E5790" t="s">
        <v>436</v>
      </c>
      <c r="F5790" s="6">
        <v>1371.91</v>
      </c>
      <c r="I5790">
        <v>584698</v>
      </c>
      <c r="J5790" t="s">
        <v>62</v>
      </c>
      <c r="K5790" s="6">
        <v>1371.91</v>
      </c>
      <c r="L5790" s="5">
        <v>45148</v>
      </c>
      <c r="P5790">
        <v>1371.91</v>
      </c>
      <c r="Q5790">
        <v>0.7078092885081686</v>
      </c>
    </row>
    <row r="5791" spans="1:17" x14ac:dyDescent="0.2">
      <c r="A5791" t="s">
        <v>3927</v>
      </c>
      <c r="B5791" t="s">
        <v>3944</v>
      </c>
      <c r="C5791" t="s">
        <v>3945</v>
      </c>
      <c r="D5791" s="5">
        <v>45415</v>
      </c>
      <c r="E5791" t="s">
        <v>436</v>
      </c>
      <c r="F5791">
        <v>547.29999999999995</v>
      </c>
      <c r="I5791">
        <v>1081331</v>
      </c>
      <c r="J5791" t="s">
        <v>63</v>
      </c>
      <c r="K5791">
        <v>727.64</v>
      </c>
      <c r="L5791" s="5">
        <v>45420</v>
      </c>
      <c r="P5791">
        <v>547.29999999999995</v>
      </c>
      <c r="Q5791">
        <v>0.70801091904117475</v>
      </c>
    </row>
    <row r="5792" spans="1:17" x14ac:dyDescent="0.2">
      <c r="A5792" t="s">
        <v>9053</v>
      </c>
      <c r="B5792" t="s">
        <v>9464</v>
      </c>
      <c r="C5792" t="s">
        <v>9465</v>
      </c>
      <c r="D5792" s="5">
        <v>45407</v>
      </c>
      <c r="E5792" t="s">
        <v>167</v>
      </c>
      <c r="F5792">
        <v>41.11</v>
      </c>
      <c r="I5792">
        <v>1078140</v>
      </c>
      <c r="J5792" t="s">
        <v>63</v>
      </c>
      <c r="K5792">
        <v>303.99</v>
      </c>
      <c r="L5792" s="5">
        <v>45407</v>
      </c>
      <c r="P5792">
        <v>41.11</v>
      </c>
      <c r="Q5792">
        <v>0.70801648148923868</v>
      </c>
    </row>
    <row r="5793" spans="1:17" x14ac:dyDescent="0.2">
      <c r="A5793" t="s">
        <v>5950</v>
      </c>
      <c r="B5793" t="s">
        <v>6743</v>
      </c>
      <c r="C5793" t="s">
        <v>6744</v>
      </c>
      <c r="D5793" s="5">
        <v>45322</v>
      </c>
      <c r="E5793" t="s">
        <v>167</v>
      </c>
      <c r="F5793">
        <v>50.6</v>
      </c>
      <c r="I5793">
        <v>1054989</v>
      </c>
      <c r="J5793" t="s">
        <v>63</v>
      </c>
      <c r="K5793" s="6">
        <v>4539.2</v>
      </c>
      <c r="L5793" s="5">
        <v>45322</v>
      </c>
      <c r="P5793">
        <v>36.94</v>
      </c>
      <c r="Q5793">
        <v>0.70817371947019592</v>
      </c>
    </row>
    <row r="5794" spans="1:17" x14ac:dyDescent="0.2">
      <c r="A5794" t="s">
        <v>4556</v>
      </c>
      <c r="B5794" t="s">
        <v>4567</v>
      </c>
      <c r="C5794" t="s">
        <v>4568</v>
      </c>
      <c r="D5794" s="5">
        <v>45239</v>
      </c>
      <c r="E5794" t="s">
        <v>436</v>
      </c>
      <c r="F5794">
        <v>287.81</v>
      </c>
      <c r="I5794">
        <v>597594</v>
      </c>
      <c r="J5794" t="s">
        <v>62</v>
      </c>
      <c r="K5794">
        <v>287.81</v>
      </c>
      <c r="L5794" s="5">
        <v>45246</v>
      </c>
      <c r="P5794">
        <v>287.81</v>
      </c>
      <c r="Q5794">
        <v>0.70818842278050598</v>
      </c>
    </row>
    <row r="5795" spans="1:17" x14ac:dyDescent="0.2">
      <c r="A5795" t="s">
        <v>10516</v>
      </c>
      <c r="B5795" t="s">
        <v>10517</v>
      </c>
      <c r="C5795" t="s">
        <v>10518</v>
      </c>
      <c r="D5795" s="5">
        <v>45318</v>
      </c>
      <c r="E5795" t="s">
        <v>436</v>
      </c>
      <c r="F5795">
        <v>48.65</v>
      </c>
      <c r="I5795">
        <v>1058687</v>
      </c>
      <c r="J5795" t="s">
        <v>63</v>
      </c>
      <c r="K5795">
        <v>48.65</v>
      </c>
      <c r="L5795" s="5">
        <v>45336</v>
      </c>
      <c r="P5795">
        <v>48.65</v>
      </c>
      <c r="Q5795">
        <v>0.70821033426932511</v>
      </c>
    </row>
    <row r="5796" spans="1:17" x14ac:dyDescent="0.2">
      <c r="A5796" t="s">
        <v>11732</v>
      </c>
      <c r="B5796" t="s">
        <v>11819</v>
      </c>
      <c r="C5796">
        <v>53230338</v>
      </c>
      <c r="D5796" s="5">
        <v>45224</v>
      </c>
      <c r="E5796" t="s">
        <v>11733</v>
      </c>
      <c r="F5796">
        <v>445.49</v>
      </c>
      <c r="I5796">
        <v>597913</v>
      </c>
      <c r="J5796" t="s">
        <v>62</v>
      </c>
      <c r="K5796" s="6">
        <v>39724.78</v>
      </c>
      <c r="L5796" s="5">
        <v>45250</v>
      </c>
      <c r="P5796">
        <v>445.49</v>
      </c>
      <c r="Q5796">
        <v>0.70822094545260716</v>
      </c>
    </row>
    <row r="5797" spans="1:17" x14ac:dyDescent="0.2">
      <c r="A5797" t="s">
        <v>11596</v>
      </c>
      <c r="B5797" t="s">
        <v>11637</v>
      </c>
      <c r="C5797" t="s">
        <v>11638</v>
      </c>
      <c r="D5797" s="5">
        <v>45307</v>
      </c>
      <c r="E5797" t="s">
        <v>167</v>
      </c>
      <c r="F5797">
        <v>50.69</v>
      </c>
      <c r="I5797">
        <v>1050034</v>
      </c>
      <c r="J5797" t="s">
        <v>63</v>
      </c>
      <c r="K5797">
        <v>50.69</v>
      </c>
      <c r="L5797" s="5">
        <v>45307</v>
      </c>
      <c r="P5797">
        <v>50.69</v>
      </c>
      <c r="Q5797">
        <v>0.70822268636216124</v>
      </c>
    </row>
    <row r="5798" spans="1:17" x14ac:dyDescent="0.2">
      <c r="A5798" t="s">
        <v>4818</v>
      </c>
      <c r="B5798" t="s">
        <v>4991</v>
      </c>
      <c r="C5798" t="s">
        <v>4992</v>
      </c>
      <c r="D5798" s="5">
        <v>45364</v>
      </c>
      <c r="E5798" t="s">
        <v>167</v>
      </c>
      <c r="F5798">
        <v>39.46</v>
      </c>
      <c r="I5798">
        <v>1066702</v>
      </c>
      <c r="J5798" t="s">
        <v>63</v>
      </c>
      <c r="K5798">
        <v>39.46</v>
      </c>
      <c r="L5798" s="5">
        <v>45364</v>
      </c>
      <c r="P5798">
        <v>39.46</v>
      </c>
      <c r="Q5798">
        <v>0.70844631776285238</v>
      </c>
    </row>
    <row r="5799" spans="1:17" x14ac:dyDescent="0.2">
      <c r="A5799" t="s">
        <v>8117</v>
      </c>
      <c r="B5799" t="s">
        <v>8118</v>
      </c>
      <c r="C5799" t="s">
        <v>8127</v>
      </c>
      <c r="D5799" s="5">
        <v>45367</v>
      </c>
      <c r="E5799" t="s">
        <v>69</v>
      </c>
      <c r="F5799">
        <v>479.74</v>
      </c>
      <c r="G5799" s="5">
        <v>45338</v>
      </c>
      <c r="H5799" s="5">
        <v>45367</v>
      </c>
      <c r="I5799">
        <v>1815477</v>
      </c>
      <c r="J5799" t="s">
        <v>57</v>
      </c>
      <c r="K5799">
        <v>479.74</v>
      </c>
      <c r="L5799" s="5">
        <v>45376</v>
      </c>
      <c r="M5799" s="5">
        <v>45387</v>
      </c>
      <c r="N5799">
        <v>10</v>
      </c>
      <c r="O5799">
        <v>4797.3999999999996</v>
      </c>
      <c r="P5799">
        <v>479.74</v>
      </c>
      <c r="Q5799">
        <v>0.7084749743730786</v>
      </c>
    </row>
    <row r="5800" spans="1:17" x14ac:dyDescent="0.2">
      <c r="A5800" t="s">
        <v>250</v>
      </c>
      <c r="B5800" t="s">
        <v>268</v>
      </c>
      <c r="C5800" t="s">
        <v>360</v>
      </c>
      <c r="D5800" s="5">
        <v>45359</v>
      </c>
      <c r="E5800" t="s">
        <v>253</v>
      </c>
      <c r="F5800">
        <v>80.91</v>
      </c>
      <c r="I5800">
        <v>1067859</v>
      </c>
      <c r="J5800" t="s">
        <v>63</v>
      </c>
      <c r="K5800" s="6">
        <v>80790.990000000005</v>
      </c>
      <c r="L5800" s="5">
        <v>45370</v>
      </c>
      <c r="P5800">
        <v>80.91</v>
      </c>
      <c r="Q5800">
        <v>0.70857081480639739</v>
      </c>
    </row>
    <row r="5801" spans="1:17" x14ac:dyDescent="0.2">
      <c r="A5801" t="s">
        <v>8300</v>
      </c>
      <c r="B5801" t="s">
        <v>8301</v>
      </c>
      <c r="C5801">
        <v>65951948</v>
      </c>
      <c r="D5801" s="5">
        <v>45380</v>
      </c>
      <c r="E5801" t="s">
        <v>56</v>
      </c>
      <c r="F5801" s="6">
        <v>17490</v>
      </c>
      <c r="I5801">
        <v>1077338</v>
      </c>
      <c r="J5801" t="s">
        <v>63</v>
      </c>
      <c r="K5801" s="6">
        <v>17689.400000000001</v>
      </c>
      <c r="L5801" s="5">
        <v>45405</v>
      </c>
      <c r="P5801">
        <v>17490</v>
      </c>
      <c r="Q5801">
        <v>0.70865651169160404</v>
      </c>
    </row>
    <row r="5802" spans="1:17" x14ac:dyDescent="0.2">
      <c r="A5802" t="s">
        <v>4127</v>
      </c>
      <c r="B5802" t="s">
        <v>4132</v>
      </c>
      <c r="C5802" t="s">
        <v>4133</v>
      </c>
      <c r="D5802" s="5">
        <v>45134</v>
      </c>
      <c r="E5802" t="s">
        <v>436</v>
      </c>
      <c r="F5802">
        <v>28.57</v>
      </c>
      <c r="I5802">
        <v>583407</v>
      </c>
      <c r="J5802" t="s">
        <v>62</v>
      </c>
      <c r="K5802">
        <v>28.57</v>
      </c>
      <c r="L5802" s="5">
        <v>45139</v>
      </c>
      <c r="P5802">
        <v>28.57</v>
      </c>
      <c r="Q5802">
        <v>0.70909305903512354</v>
      </c>
    </row>
    <row r="5803" spans="1:17" x14ac:dyDescent="0.2">
      <c r="A5803" t="s">
        <v>4279</v>
      </c>
      <c r="B5803" t="s">
        <v>4352</v>
      </c>
      <c r="C5803" t="s">
        <v>4353</v>
      </c>
      <c r="D5803" s="5">
        <v>45399</v>
      </c>
      <c r="E5803" t="s">
        <v>167</v>
      </c>
      <c r="F5803">
        <v>45.86</v>
      </c>
      <c r="I5803">
        <v>1076144</v>
      </c>
      <c r="J5803" t="s">
        <v>63</v>
      </c>
      <c r="K5803">
        <v>45.86</v>
      </c>
      <c r="L5803" s="5">
        <v>45399</v>
      </c>
      <c r="P5803">
        <v>45.86</v>
      </c>
      <c r="Q5803">
        <v>0.7093389011810326</v>
      </c>
    </row>
    <row r="5804" spans="1:17" x14ac:dyDescent="0.2">
      <c r="A5804" t="s">
        <v>2852</v>
      </c>
      <c r="B5804" t="s">
        <v>2921</v>
      </c>
      <c r="C5804" t="s">
        <v>2922</v>
      </c>
      <c r="D5804" s="5">
        <v>45436</v>
      </c>
      <c r="E5804" t="s">
        <v>167</v>
      </c>
      <c r="F5804">
        <v>57.12</v>
      </c>
      <c r="I5804">
        <v>1085671</v>
      </c>
      <c r="J5804" t="s">
        <v>63</v>
      </c>
      <c r="K5804">
        <v>60.48</v>
      </c>
      <c r="L5804" s="5">
        <v>45436</v>
      </c>
      <c r="P5804">
        <v>60.55</v>
      </c>
      <c r="Q5804">
        <v>0.70939278390586169</v>
      </c>
    </row>
    <row r="5805" spans="1:17" x14ac:dyDescent="0.2">
      <c r="A5805" t="s">
        <v>5950</v>
      </c>
      <c r="B5805" t="s">
        <v>6901</v>
      </c>
      <c r="C5805" t="s">
        <v>6902</v>
      </c>
      <c r="D5805" s="5">
        <v>45362</v>
      </c>
      <c r="E5805" t="s">
        <v>167</v>
      </c>
      <c r="F5805">
        <v>72.290000000000006</v>
      </c>
      <c r="I5805">
        <v>1065791</v>
      </c>
      <c r="J5805" t="s">
        <v>63</v>
      </c>
      <c r="K5805" s="6">
        <v>5018.84</v>
      </c>
      <c r="L5805" s="5">
        <v>45363</v>
      </c>
      <c r="P5805">
        <v>52.77</v>
      </c>
      <c r="Q5805">
        <v>0.70960755054456737</v>
      </c>
    </row>
    <row r="5806" spans="1:17" x14ac:dyDescent="0.2">
      <c r="A5806" t="s">
        <v>8544</v>
      </c>
      <c r="B5806" t="s">
        <v>8545</v>
      </c>
      <c r="C5806">
        <v>33413</v>
      </c>
      <c r="D5806" s="5">
        <v>45359</v>
      </c>
      <c r="E5806" t="s">
        <v>56</v>
      </c>
      <c r="F5806" s="6">
        <v>3180</v>
      </c>
      <c r="I5806">
        <v>1816563</v>
      </c>
      <c r="J5806" t="s">
        <v>57</v>
      </c>
      <c r="K5806" s="6">
        <v>3180</v>
      </c>
      <c r="L5806" s="5">
        <v>45385</v>
      </c>
      <c r="M5806" s="5">
        <v>45394</v>
      </c>
      <c r="N5806">
        <v>8</v>
      </c>
      <c r="O5806">
        <v>25440</v>
      </c>
      <c r="P5806">
        <v>3370.8</v>
      </c>
      <c r="Q5806">
        <v>0.70961241659875274</v>
      </c>
    </row>
    <row r="5807" spans="1:17" x14ac:dyDescent="0.2">
      <c r="A5807" t="s">
        <v>4620</v>
      </c>
      <c r="B5807" t="s">
        <v>4705</v>
      </c>
      <c r="C5807" t="s">
        <v>4706</v>
      </c>
      <c r="D5807" s="5">
        <v>45294</v>
      </c>
      <c r="E5807" t="s">
        <v>167</v>
      </c>
      <c r="F5807">
        <v>29.74</v>
      </c>
      <c r="I5807">
        <v>1047541</v>
      </c>
      <c r="J5807" t="s">
        <v>63</v>
      </c>
      <c r="K5807">
        <v>42.59</v>
      </c>
      <c r="L5807" s="5">
        <v>45295</v>
      </c>
      <c r="P5807">
        <v>29.74</v>
      </c>
      <c r="Q5807">
        <v>0.7096387038194466</v>
      </c>
    </row>
    <row r="5808" spans="1:17" x14ac:dyDescent="0.2">
      <c r="A5808" t="s">
        <v>10907</v>
      </c>
      <c r="B5808" t="s">
        <v>10948</v>
      </c>
      <c r="C5808" t="s">
        <v>10949</v>
      </c>
      <c r="D5808" s="5">
        <v>45390</v>
      </c>
      <c r="E5808" t="s">
        <v>167</v>
      </c>
      <c r="F5808">
        <v>26.6</v>
      </c>
      <c r="I5808">
        <v>1088664</v>
      </c>
      <c r="J5808" t="s">
        <v>63</v>
      </c>
      <c r="K5808">
        <v>77.38</v>
      </c>
      <c r="L5808" s="5">
        <v>45448</v>
      </c>
      <c r="P5808">
        <v>26.6</v>
      </c>
      <c r="Q5808">
        <v>0.70968605181786859</v>
      </c>
    </row>
    <row r="5809" spans="1:17" x14ac:dyDescent="0.2">
      <c r="A5809" t="s">
        <v>3295</v>
      </c>
      <c r="B5809" t="s">
        <v>3308</v>
      </c>
      <c r="C5809" t="s">
        <v>3309</v>
      </c>
      <c r="D5809" s="5">
        <v>45252</v>
      </c>
      <c r="E5809" t="s">
        <v>436</v>
      </c>
      <c r="F5809" s="6">
        <v>1065.81</v>
      </c>
      <c r="I5809">
        <v>600089</v>
      </c>
      <c r="J5809" t="s">
        <v>62</v>
      </c>
      <c r="K5809" s="6">
        <v>1065.81</v>
      </c>
      <c r="L5809" s="5">
        <v>45265</v>
      </c>
      <c r="P5809">
        <v>1065.81</v>
      </c>
      <c r="Q5809">
        <v>0.71007421440676577</v>
      </c>
    </row>
    <row r="5810" spans="1:17" x14ac:dyDescent="0.2">
      <c r="A5810" t="s">
        <v>481</v>
      </c>
      <c r="B5810" t="s">
        <v>861</v>
      </c>
      <c r="C5810" t="s">
        <v>1564</v>
      </c>
      <c r="D5810" s="5">
        <v>45307</v>
      </c>
      <c r="E5810" t="s">
        <v>484</v>
      </c>
      <c r="F5810">
        <v>39.090000000000003</v>
      </c>
      <c r="I5810">
        <v>72804</v>
      </c>
      <c r="J5810" t="s">
        <v>485</v>
      </c>
      <c r="K5810" s="6">
        <v>577784.27</v>
      </c>
      <c r="L5810" s="5">
        <v>45322</v>
      </c>
      <c r="P5810">
        <v>39.090000000000003</v>
      </c>
      <c r="Q5810">
        <v>0.71016023627506042</v>
      </c>
    </row>
    <row r="5811" spans="1:17" x14ac:dyDescent="0.2">
      <c r="A5811" t="s">
        <v>5950</v>
      </c>
      <c r="B5811" t="s">
        <v>6825</v>
      </c>
      <c r="C5811" t="s">
        <v>6826</v>
      </c>
      <c r="D5811" s="5">
        <v>45322</v>
      </c>
      <c r="E5811" t="s">
        <v>167</v>
      </c>
      <c r="F5811">
        <v>64.36</v>
      </c>
      <c r="I5811">
        <v>1054989</v>
      </c>
      <c r="J5811" t="s">
        <v>63</v>
      </c>
      <c r="K5811" s="6">
        <v>4539.2</v>
      </c>
      <c r="L5811" s="5">
        <v>45322</v>
      </c>
      <c r="P5811">
        <v>46.97</v>
      </c>
      <c r="Q5811">
        <v>0.71023534430189861</v>
      </c>
    </row>
    <row r="5812" spans="1:17" x14ac:dyDescent="0.2">
      <c r="A5812" t="s">
        <v>5950</v>
      </c>
      <c r="B5812" t="s">
        <v>6751</v>
      </c>
      <c r="C5812" t="s">
        <v>6752</v>
      </c>
      <c r="D5812" s="5">
        <v>45322</v>
      </c>
      <c r="E5812" t="s">
        <v>167</v>
      </c>
      <c r="F5812">
        <v>11.02</v>
      </c>
      <c r="I5812">
        <v>1054989</v>
      </c>
      <c r="J5812" t="s">
        <v>63</v>
      </c>
      <c r="K5812" s="6">
        <v>4539.2</v>
      </c>
      <c r="L5812" s="5">
        <v>45322</v>
      </c>
      <c r="P5812">
        <v>8.0500000000000007</v>
      </c>
      <c r="Q5812">
        <v>0.71038586252821967</v>
      </c>
    </row>
    <row r="5813" spans="1:17" x14ac:dyDescent="0.2">
      <c r="A5813" t="s">
        <v>481</v>
      </c>
      <c r="B5813" t="s">
        <v>647</v>
      </c>
      <c r="C5813" t="s">
        <v>1140</v>
      </c>
      <c r="D5813" s="5">
        <v>45215</v>
      </c>
      <c r="E5813" t="s">
        <v>484</v>
      </c>
      <c r="F5813">
        <v>429.47</v>
      </c>
      <c r="I5813">
        <v>72141</v>
      </c>
      <c r="J5813" t="s">
        <v>485</v>
      </c>
      <c r="K5813" s="6">
        <v>621809.21</v>
      </c>
      <c r="L5813" s="5">
        <v>45231</v>
      </c>
      <c r="P5813">
        <v>199.54</v>
      </c>
      <c r="Q5813">
        <v>0.71046847336396501</v>
      </c>
    </row>
    <row r="5814" spans="1:17" x14ac:dyDescent="0.2">
      <c r="A5814" t="s">
        <v>5950</v>
      </c>
      <c r="B5814" t="s">
        <v>6603</v>
      </c>
      <c r="C5814" t="s">
        <v>6604</v>
      </c>
      <c r="D5814" s="5">
        <v>45274</v>
      </c>
      <c r="E5814" t="s">
        <v>167</v>
      </c>
      <c r="F5814">
        <v>57.75</v>
      </c>
      <c r="I5814">
        <v>1043194</v>
      </c>
      <c r="J5814" t="s">
        <v>63</v>
      </c>
      <c r="K5814" s="6">
        <v>3746.02</v>
      </c>
      <c r="L5814" s="5">
        <v>45275</v>
      </c>
      <c r="P5814">
        <v>42.17</v>
      </c>
      <c r="Q5814">
        <v>0.71066402821786923</v>
      </c>
    </row>
    <row r="5815" spans="1:17" x14ac:dyDescent="0.2">
      <c r="A5815" t="s">
        <v>481</v>
      </c>
      <c r="B5815" t="s">
        <v>613</v>
      </c>
      <c r="C5815" t="s">
        <v>2240</v>
      </c>
      <c r="D5815" s="5">
        <v>45459</v>
      </c>
      <c r="E5815" t="s">
        <v>484</v>
      </c>
      <c r="F5815">
        <v>542.77</v>
      </c>
      <c r="I5815">
        <v>73848</v>
      </c>
      <c r="J5815" t="s">
        <v>485</v>
      </c>
      <c r="K5815" s="6">
        <v>709092.54</v>
      </c>
      <c r="L5815" s="5">
        <v>45471</v>
      </c>
      <c r="P5815">
        <v>542.77</v>
      </c>
      <c r="Q5815">
        <v>0.71074821336626537</v>
      </c>
    </row>
    <row r="5816" spans="1:17" x14ac:dyDescent="0.2">
      <c r="A5816" t="s">
        <v>12189</v>
      </c>
      <c r="B5816" t="s">
        <v>12190</v>
      </c>
      <c r="C5816" t="s">
        <v>12191</v>
      </c>
      <c r="D5816" s="5">
        <v>45238</v>
      </c>
      <c r="E5816" t="s">
        <v>436</v>
      </c>
      <c r="F5816">
        <v>400.97</v>
      </c>
      <c r="I5816">
        <v>597548</v>
      </c>
      <c r="J5816" t="s">
        <v>62</v>
      </c>
      <c r="K5816">
        <v>400.97</v>
      </c>
      <c r="L5816" s="5">
        <v>45246</v>
      </c>
      <c r="P5816">
        <v>400.97</v>
      </c>
      <c r="Q5816">
        <v>0.71101040120651238</v>
      </c>
    </row>
    <row r="5817" spans="1:17" x14ac:dyDescent="0.2">
      <c r="A5817" t="s">
        <v>10313</v>
      </c>
      <c r="B5817" t="s">
        <v>10376</v>
      </c>
      <c r="C5817" t="s">
        <v>10377</v>
      </c>
      <c r="D5817" s="5">
        <v>45421</v>
      </c>
      <c r="E5817" t="s">
        <v>167</v>
      </c>
      <c r="F5817">
        <v>17.940000000000001</v>
      </c>
      <c r="I5817">
        <v>1081815</v>
      </c>
      <c r="J5817" t="s">
        <v>63</v>
      </c>
      <c r="K5817">
        <v>53.82</v>
      </c>
      <c r="L5817" s="5">
        <v>45421</v>
      </c>
      <c r="P5817">
        <v>17.940000000000001</v>
      </c>
      <c r="Q5817">
        <v>0.71116330132645789</v>
      </c>
    </row>
    <row r="5818" spans="1:17" x14ac:dyDescent="0.2">
      <c r="A5818" t="s">
        <v>481</v>
      </c>
      <c r="B5818" t="s">
        <v>709</v>
      </c>
      <c r="C5818" t="s">
        <v>1884</v>
      </c>
      <c r="D5818" s="5">
        <v>45367</v>
      </c>
      <c r="E5818" t="s">
        <v>484</v>
      </c>
      <c r="F5818">
        <v>133.66999999999999</v>
      </c>
      <c r="I5818">
        <v>73273</v>
      </c>
      <c r="J5818" t="s">
        <v>485</v>
      </c>
      <c r="K5818" s="6">
        <v>689219.2</v>
      </c>
      <c r="L5818" s="5">
        <v>45380</v>
      </c>
      <c r="P5818">
        <v>133.66999999999999</v>
      </c>
      <c r="Q5818">
        <v>0.71159935993537271</v>
      </c>
    </row>
    <row r="5819" spans="1:17" x14ac:dyDescent="0.2">
      <c r="A5819" t="s">
        <v>481</v>
      </c>
      <c r="B5819" t="s">
        <v>910</v>
      </c>
      <c r="C5819" t="s">
        <v>1321</v>
      </c>
      <c r="D5819" s="5">
        <v>45246</v>
      </c>
      <c r="E5819" t="s">
        <v>484</v>
      </c>
      <c r="F5819">
        <v>140.63</v>
      </c>
      <c r="I5819">
        <v>72355</v>
      </c>
      <c r="J5819" t="s">
        <v>485</v>
      </c>
      <c r="K5819" s="6">
        <v>742486.18</v>
      </c>
      <c r="L5819" s="5">
        <v>45260</v>
      </c>
      <c r="P5819">
        <v>140.63</v>
      </c>
      <c r="Q5819">
        <v>0.71198432874812123</v>
      </c>
    </row>
    <row r="5820" spans="1:17" x14ac:dyDescent="0.2">
      <c r="A5820" t="s">
        <v>250</v>
      </c>
      <c r="B5820" t="s">
        <v>270</v>
      </c>
      <c r="C5820" t="s">
        <v>398</v>
      </c>
      <c r="D5820" s="5">
        <v>45453</v>
      </c>
      <c r="E5820" t="s">
        <v>253</v>
      </c>
      <c r="F5820">
        <v>33.47</v>
      </c>
      <c r="I5820">
        <v>1090509</v>
      </c>
      <c r="J5820" t="s">
        <v>63</v>
      </c>
      <c r="K5820" s="6">
        <v>8612.98</v>
      </c>
      <c r="L5820" s="5">
        <v>45456</v>
      </c>
      <c r="P5820">
        <v>33.47</v>
      </c>
      <c r="Q5820">
        <v>0.71224026579336286</v>
      </c>
    </row>
    <row r="5821" spans="1:17" x14ac:dyDescent="0.2">
      <c r="A5821" t="s">
        <v>7611</v>
      </c>
      <c r="B5821" t="s">
        <v>7674</v>
      </c>
      <c r="C5821" t="s">
        <v>7675</v>
      </c>
      <c r="D5821" s="5">
        <v>45243</v>
      </c>
      <c r="E5821" t="s">
        <v>167</v>
      </c>
      <c r="F5821">
        <v>24.01</v>
      </c>
      <c r="I5821">
        <v>1036290</v>
      </c>
      <c r="J5821" t="s">
        <v>63</v>
      </c>
      <c r="K5821">
        <v>24.01</v>
      </c>
      <c r="L5821" s="5">
        <v>45247</v>
      </c>
      <c r="P5821">
        <v>24.01</v>
      </c>
      <c r="Q5821">
        <v>0.71236212175626934</v>
      </c>
    </row>
    <row r="5822" spans="1:17" x14ac:dyDescent="0.2">
      <c r="A5822" t="s">
        <v>3474</v>
      </c>
      <c r="B5822" t="s">
        <v>3491</v>
      </c>
      <c r="C5822" t="s">
        <v>3492</v>
      </c>
      <c r="D5822" s="5">
        <v>45433</v>
      </c>
      <c r="E5822" t="s">
        <v>436</v>
      </c>
      <c r="F5822">
        <v>785.75</v>
      </c>
      <c r="I5822">
        <v>1085525</v>
      </c>
      <c r="J5822" t="s">
        <v>63</v>
      </c>
      <c r="K5822">
        <v>785.75</v>
      </c>
      <c r="L5822" s="5">
        <v>45436</v>
      </c>
      <c r="P5822">
        <v>480.91</v>
      </c>
      <c r="Q5822">
        <v>0.7124401709783853</v>
      </c>
    </row>
    <row r="5823" spans="1:17" x14ac:dyDescent="0.2">
      <c r="A5823" t="s">
        <v>5203</v>
      </c>
      <c r="B5823" t="s">
        <v>5678</v>
      </c>
      <c r="C5823" t="s">
        <v>5679</v>
      </c>
      <c r="D5823" s="5">
        <v>45377</v>
      </c>
      <c r="E5823" t="s">
        <v>167</v>
      </c>
      <c r="F5823">
        <v>40.06</v>
      </c>
      <c r="I5823">
        <v>1070143</v>
      </c>
      <c r="J5823" t="s">
        <v>63</v>
      </c>
      <c r="K5823">
        <v>167.37</v>
      </c>
      <c r="L5823" s="5">
        <v>45378</v>
      </c>
      <c r="P5823">
        <v>40.06</v>
      </c>
      <c r="Q5823">
        <v>0.71254940560276403</v>
      </c>
    </row>
    <row r="5824" spans="1:17" x14ac:dyDescent="0.2">
      <c r="A5824" t="s">
        <v>481</v>
      </c>
      <c r="B5824" t="s">
        <v>623</v>
      </c>
      <c r="C5824" t="s">
        <v>838</v>
      </c>
      <c r="D5824" s="5">
        <v>45154</v>
      </c>
      <c r="E5824" t="s">
        <v>484</v>
      </c>
      <c r="F5824">
        <v>896.62</v>
      </c>
      <c r="I5824">
        <v>71731</v>
      </c>
      <c r="J5824" t="s">
        <v>485</v>
      </c>
      <c r="K5824" s="6">
        <v>681080.54</v>
      </c>
      <c r="L5824" s="5">
        <v>45169</v>
      </c>
      <c r="P5824">
        <v>542.37</v>
      </c>
      <c r="Q5824">
        <v>0.71266598397323322</v>
      </c>
    </row>
    <row r="5825" spans="1:17" x14ac:dyDescent="0.2">
      <c r="A5825" t="s">
        <v>2931</v>
      </c>
      <c r="B5825" t="s">
        <v>2936</v>
      </c>
      <c r="C5825" t="s">
        <v>2937</v>
      </c>
      <c r="D5825" s="5">
        <v>45195</v>
      </c>
      <c r="E5825" t="s">
        <v>167</v>
      </c>
      <c r="F5825">
        <v>52.36</v>
      </c>
      <c r="I5825">
        <v>1021633</v>
      </c>
      <c r="J5825" t="s">
        <v>63</v>
      </c>
      <c r="K5825">
        <v>52.36</v>
      </c>
      <c r="L5825" s="5">
        <v>45195</v>
      </c>
      <c r="P5825">
        <v>52.36</v>
      </c>
      <c r="Q5825">
        <v>0.71274188208243783</v>
      </c>
    </row>
    <row r="5826" spans="1:17" x14ac:dyDescent="0.2">
      <c r="A5826" t="s">
        <v>11732</v>
      </c>
      <c r="B5826" t="s">
        <v>12081</v>
      </c>
      <c r="C5826">
        <v>54764907</v>
      </c>
      <c r="D5826" s="5">
        <v>45428</v>
      </c>
      <c r="E5826" t="s">
        <v>11733</v>
      </c>
      <c r="F5826">
        <v>489.09</v>
      </c>
      <c r="I5826">
        <v>1089342</v>
      </c>
      <c r="J5826" t="s">
        <v>63</v>
      </c>
      <c r="K5826" s="6">
        <v>58192.91</v>
      </c>
      <c r="L5826" s="5">
        <v>45453</v>
      </c>
      <c r="P5826">
        <v>489.09</v>
      </c>
      <c r="Q5826">
        <v>0.71287684674872176</v>
      </c>
    </row>
    <row r="5827" spans="1:17" x14ac:dyDescent="0.2">
      <c r="A5827" t="s">
        <v>11037</v>
      </c>
      <c r="B5827" t="s">
        <v>11100</v>
      </c>
      <c r="C5827" t="s">
        <v>11101</v>
      </c>
      <c r="D5827" s="5">
        <v>45408</v>
      </c>
      <c r="E5827" t="s">
        <v>167</v>
      </c>
      <c r="F5827">
        <v>32.01</v>
      </c>
      <c r="I5827">
        <v>1078428</v>
      </c>
      <c r="J5827" t="s">
        <v>63</v>
      </c>
      <c r="K5827">
        <v>32.01</v>
      </c>
      <c r="L5827" s="5">
        <v>45408</v>
      </c>
      <c r="P5827">
        <v>32.01</v>
      </c>
      <c r="Q5827">
        <v>0.71295029666928589</v>
      </c>
    </row>
    <row r="5828" spans="1:17" x14ac:dyDescent="0.2">
      <c r="A5828" t="s">
        <v>8165</v>
      </c>
      <c r="B5828">
        <v>11930081</v>
      </c>
      <c r="C5828">
        <v>223075547</v>
      </c>
      <c r="D5828" s="5">
        <v>45137</v>
      </c>
      <c r="E5828" t="s">
        <v>56</v>
      </c>
      <c r="F5828">
        <v>58.75</v>
      </c>
      <c r="I5828">
        <v>1794065</v>
      </c>
      <c r="J5828" t="s">
        <v>57</v>
      </c>
      <c r="K5828">
        <v>101.5</v>
      </c>
      <c r="L5828" s="5">
        <v>45145</v>
      </c>
      <c r="M5828" s="5">
        <v>45149</v>
      </c>
      <c r="N5828">
        <v>3</v>
      </c>
      <c r="O5828">
        <v>304.5</v>
      </c>
      <c r="P5828">
        <v>62.28</v>
      </c>
      <c r="Q5828">
        <v>0.7130934036008707</v>
      </c>
    </row>
    <row r="5829" spans="1:17" x14ac:dyDescent="0.2">
      <c r="A5829" t="s">
        <v>7590</v>
      </c>
      <c r="B5829" t="s">
        <v>7598</v>
      </c>
      <c r="C5829">
        <v>125906</v>
      </c>
      <c r="D5829" s="5">
        <v>45400</v>
      </c>
      <c r="E5829" t="s">
        <v>56</v>
      </c>
      <c r="F5829">
        <v>550.46</v>
      </c>
      <c r="I5829">
        <v>1819411</v>
      </c>
      <c r="J5829" t="s">
        <v>57</v>
      </c>
      <c r="K5829">
        <v>550.46</v>
      </c>
      <c r="L5829" s="5">
        <v>45411</v>
      </c>
      <c r="M5829" s="5">
        <v>45425</v>
      </c>
      <c r="N5829">
        <v>13</v>
      </c>
      <c r="O5829">
        <v>7155.98</v>
      </c>
      <c r="P5829">
        <v>550.46</v>
      </c>
      <c r="Q5829">
        <v>0.71312146796472453</v>
      </c>
    </row>
    <row r="5830" spans="1:17" x14ac:dyDescent="0.2">
      <c r="A5830" t="s">
        <v>481</v>
      </c>
      <c r="B5830" t="s">
        <v>759</v>
      </c>
      <c r="C5830" t="s">
        <v>2047</v>
      </c>
      <c r="D5830" s="5">
        <v>45428</v>
      </c>
      <c r="E5830" t="s">
        <v>484</v>
      </c>
      <c r="F5830">
        <v>84.07</v>
      </c>
      <c r="I5830">
        <v>73668</v>
      </c>
      <c r="J5830" t="s">
        <v>485</v>
      </c>
      <c r="K5830" s="6">
        <v>792952.19</v>
      </c>
      <c r="L5830" s="5">
        <v>45442</v>
      </c>
      <c r="P5830">
        <v>22.43</v>
      </c>
      <c r="Q5830">
        <v>0.71314067925778979</v>
      </c>
    </row>
    <row r="5831" spans="1:17" x14ac:dyDescent="0.2">
      <c r="A5831" t="s">
        <v>5950</v>
      </c>
      <c r="B5831" t="s">
        <v>6489</v>
      </c>
      <c r="C5831" t="s">
        <v>6490</v>
      </c>
      <c r="D5831" s="5">
        <v>45252</v>
      </c>
      <c r="E5831" t="s">
        <v>167</v>
      </c>
      <c r="F5831">
        <v>51.39</v>
      </c>
      <c r="I5831">
        <v>1037759</v>
      </c>
      <c r="J5831" t="s">
        <v>63</v>
      </c>
      <c r="K5831" s="6">
        <v>4652.67</v>
      </c>
      <c r="L5831" s="5">
        <v>45256</v>
      </c>
      <c r="P5831">
        <v>37.54</v>
      </c>
      <c r="Q5831">
        <v>0.71314933904247291</v>
      </c>
    </row>
    <row r="5832" spans="1:17" x14ac:dyDescent="0.2">
      <c r="A5832" t="s">
        <v>8395</v>
      </c>
      <c r="B5832" t="s">
        <v>8398</v>
      </c>
      <c r="C5832" t="s">
        <v>8399</v>
      </c>
      <c r="D5832" s="5">
        <v>45384</v>
      </c>
      <c r="E5832" t="s">
        <v>436</v>
      </c>
      <c r="F5832">
        <v>39.39</v>
      </c>
      <c r="I5832">
        <v>1072194</v>
      </c>
      <c r="J5832" t="s">
        <v>63</v>
      </c>
      <c r="K5832">
        <v>39.39</v>
      </c>
      <c r="L5832" s="5">
        <v>45386</v>
      </c>
      <c r="P5832">
        <v>39.39</v>
      </c>
      <c r="Q5832">
        <v>0.71323226775303072</v>
      </c>
    </row>
    <row r="5833" spans="1:17" x14ac:dyDescent="0.2">
      <c r="A5833" t="s">
        <v>5950</v>
      </c>
      <c r="B5833" t="s">
        <v>6429</v>
      </c>
      <c r="C5833" t="s">
        <v>6430</v>
      </c>
      <c r="D5833" s="5">
        <v>45232</v>
      </c>
      <c r="E5833" t="s">
        <v>167</v>
      </c>
      <c r="F5833">
        <v>111.74</v>
      </c>
      <c r="I5833">
        <v>1031415</v>
      </c>
      <c r="J5833" t="s">
        <v>63</v>
      </c>
      <c r="K5833" s="6">
        <v>4961.13</v>
      </c>
      <c r="L5833" s="5">
        <v>45232</v>
      </c>
      <c r="P5833">
        <v>81.58</v>
      </c>
      <c r="Q5833">
        <v>0.71331396896428412</v>
      </c>
    </row>
    <row r="5834" spans="1:17" x14ac:dyDescent="0.2">
      <c r="A5834" t="s">
        <v>5203</v>
      </c>
      <c r="B5834" t="s">
        <v>5414</v>
      </c>
      <c r="C5834" t="s">
        <v>5415</v>
      </c>
      <c r="D5834" s="5">
        <v>45229</v>
      </c>
      <c r="E5834" t="s">
        <v>167</v>
      </c>
      <c r="F5834">
        <v>34.97</v>
      </c>
      <c r="I5834">
        <v>1030542</v>
      </c>
      <c r="J5834" t="s">
        <v>63</v>
      </c>
      <c r="K5834">
        <v>34.97</v>
      </c>
      <c r="L5834" s="5">
        <v>45229</v>
      </c>
      <c r="P5834">
        <v>34.97</v>
      </c>
      <c r="Q5834">
        <v>0.71333589608596537</v>
      </c>
    </row>
    <row r="5835" spans="1:17" x14ac:dyDescent="0.2">
      <c r="A5835" t="s">
        <v>481</v>
      </c>
      <c r="B5835" t="s">
        <v>635</v>
      </c>
      <c r="C5835" t="s">
        <v>1551</v>
      </c>
      <c r="D5835" s="5">
        <v>45307</v>
      </c>
      <c r="E5835" t="s">
        <v>484</v>
      </c>
      <c r="F5835">
        <v>476.27</v>
      </c>
      <c r="I5835">
        <v>72804</v>
      </c>
      <c r="J5835" t="s">
        <v>485</v>
      </c>
      <c r="K5835" s="6">
        <v>577784.27</v>
      </c>
      <c r="L5835" s="5">
        <v>45322</v>
      </c>
      <c r="P5835">
        <v>460.41</v>
      </c>
      <c r="Q5835">
        <v>0.71351093338235339</v>
      </c>
    </row>
    <row r="5836" spans="1:17" x14ac:dyDescent="0.2">
      <c r="A5836" t="s">
        <v>3506</v>
      </c>
      <c r="B5836" t="s">
        <v>3521</v>
      </c>
      <c r="C5836">
        <v>1239836</v>
      </c>
      <c r="D5836" s="5">
        <v>45420</v>
      </c>
      <c r="E5836" t="s">
        <v>56</v>
      </c>
      <c r="F5836">
        <v>549.73</v>
      </c>
      <c r="I5836">
        <v>1087511</v>
      </c>
      <c r="J5836" t="s">
        <v>63</v>
      </c>
      <c r="K5836" s="6">
        <v>15216.65</v>
      </c>
      <c r="L5836" s="5">
        <v>45446</v>
      </c>
      <c r="P5836">
        <v>549.73</v>
      </c>
      <c r="Q5836">
        <v>0.71369291720705164</v>
      </c>
    </row>
    <row r="5837" spans="1:17" x14ac:dyDescent="0.2">
      <c r="A5837" t="s">
        <v>11732</v>
      </c>
      <c r="B5837" t="s">
        <v>12022</v>
      </c>
      <c r="C5837">
        <v>54270446</v>
      </c>
      <c r="D5837" s="5">
        <v>45369</v>
      </c>
      <c r="E5837" t="s">
        <v>11733</v>
      </c>
      <c r="F5837">
        <v>470.48</v>
      </c>
      <c r="I5837">
        <v>1074515</v>
      </c>
      <c r="J5837" t="s">
        <v>63</v>
      </c>
      <c r="K5837" s="6">
        <v>24180.959999999999</v>
      </c>
      <c r="L5837" s="5">
        <v>45394</v>
      </c>
      <c r="P5837">
        <v>470.48</v>
      </c>
      <c r="Q5837">
        <v>0.71390531318941564</v>
      </c>
    </row>
    <row r="5838" spans="1:17" x14ac:dyDescent="0.2">
      <c r="A5838" t="s">
        <v>8339</v>
      </c>
      <c r="B5838" t="s">
        <v>8342</v>
      </c>
      <c r="C5838" t="s">
        <v>8343</v>
      </c>
      <c r="D5838" s="5">
        <v>45422</v>
      </c>
      <c r="E5838" t="s">
        <v>436</v>
      </c>
      <c r="F5838">
        <v>180.34</v>
      </c>
      <c r="I5838">
        <v>1820900</v>
      </c>
      <c r="J5838" t="s">
        <v>57</v>
      </c>
      <c r="K5838">
        <v>180.34</v>
      </c>
      <c r="L5838" s="5">
        <v>45427</v>
      </c>
      <c r="M5838" s="5">
        <v>45440</v>
      </c>
      <c r="N5838">
        <v>12</v>
      </c>
      <c r="O5838">
        <v>2164.08</v>
      </c>
      <c r="P5838">
        <v>180.34</v>
      </c>
      <c r="Q5838">
        <v>0.71391586019811482</v>
      </c>
    </row>
    <row r="5839" spans="1:17" x14ac:dyDescent="0.2">
      <c r="A5839" t="s">
        <v>10313</v>
      </c>
      <c r="B5839" t="s">
        <v>10318</v>
      </c>
      <c r="C5839" t="s">
        <v>10319</v>
      </c>
      <c r="D5839" s="5">
        <v>45112</v>
      </c>
      <c r="E5839" t="s">
        <v>167</v>
      </c>
      <c r="F5839">
        <v>17.66</v>
      </c>
      <c r="I5839">
        <v>1000449</v>
      </c>
      <c r="J5839" t="s">
        <v>63</v>
      </c>
      <c r="K5839">
        <v>90.32</v>
      </c>
      <c r="L5839" s="5">
        <v>45112</v>
      </c>
      <c r="P5839">
        <v>17.66</v>
      </c>
      <c r="Q5839">
        <v>0.71404584371869118</v>
      </c>
    </row>
    <row r="5840" spans="1:17" x14ac:dyDescent="0.2">
      <c r="A5840" t="s">
        <v>481</v>
      </c>
      <c r="B5840" t="s">
        <v>734</v>
      </c>
      <c r="C5840" t="s">
        <v>2295</v>
      </c>
      <c r="D5840" s="5">
        <v>45459</v>
      </c>
      <c r="E5840" t="s">
        <v>484</v>
      </c>
      <c r="F5840">
        <v>52.99</v>
      </c>
      <c r="I5840">
        <v>73848</v>
      </c>
      <c r="J5840" t="s">
        <v>485</v>
      </c>
      <c r="K5840" s="6">
        <v>709092.54</v>
      </c>
      <c r="L5840" s="5">
        <v>45471</v>
      </c>
      <c r="P5840">
        <v>52.99</v>
      </c>
      <c r="Q5840">
        <v>0.71431839101388672</v>
      </c>
    </row>
    <row r="5841" spans="1:17" x14ac:dyDescent="0.2">
      <c r="A5841" t="s">
        <v>9958</v>
      </c>
      <c r="B5841" t="s">
        <v>9960</v>
      </c>
      <c r="C5841">
        <v>9032377627</v>
      </c>
      <c r="D5841" s="5">
        <v>45303</v>
      </c>
      <c r="E5841" t="s">
        <v>56</v>
      </c>
      <c r="F5841" s="6">
        <v>3016.3</v>
      </c>
      <c r="I5841">
        <v>1811183</v>
      </c>
      <c r="J5841" t="s">
        <v>57</v>
      </c>
      <c r="K5841" s="6">
        <v>6313.31</v>
      </c>
      <c r="L5841" s="5">
        <v>45334</v>
      </c>
      <c r="M5841" s="5">
        <v>45344</v>
      </c>
      <c r="N5841">
        <v>9</v>
      </c>
      <c r="O5841">
        <v>56819.79</v>
      </c>
      <c r="P5841">
        <v>3016.3</v>
      </c>
      <c r="Q5841">
        <v>0.71454355078164222</v>
      </c>
    </row>
    <row r="5842" spans="1:17" x14ac:dyDescent="0.2">
      <c r="A5842" t="s">
        <v>481</v>
      </c>
      <c r="B5842" t="s">
        <v>538</v>
      </c>
      <c r="C5842" t="s">
        <v>1212</v>
      </c>
      <c r="D5842" s="5">
        <v>45246</v>
      </c>
      <c r="E5842" t="s">
        <v>484</v>
      </c>
      <c r="F5842">
        <v>133.53</v>
      </c>
      <c r="I5842">
        <v>72355</v>
      </c>
      <c r="J5842" t="s">
        <v>485</v>
      </c>
      <c r="K5842" s="6">
        <v>742486.18</v>
      </c>
      <c r="L5842" s="5">
        <v>45260</v>
      </c>
      <c r="P5842">
        <v>133.53</v>
      </c>
      <c r="Q5842">
        <v>0.7146313176136283</v>
      </c>
    </row>
    <row r="5843" spans="1:17" x14ac:dyDescent="0.2">
      <c r="A5843" t="s">
        <v>481</v>
      </c>
      <c r="B5843" t="s">
        <v>666</v>
      </c>
      <c r="C5843" t="s">
        <v>1720</v>
      </c>
      <c r="D5843" s="5">
        <v>45338</v>
      </c>
      <c r="E5843" t="s">
        <v>484</v>
      </c>
      <c r="F5843">
        <v>735.24</v>
      </c>
      <c r="I5843">
        <v>73041</v>
      </c>
      <c r="J5843" t="s">
        <v>485</v>
      </c>
      <c r="K5843" s="6">
        <v>802703.69</v>
      </c>
      <c r="L5843" s="5">
        <v>45351</v>
      </c>
      <c r="P5843">
        <v>735.24</v>
      </c>
      <c r="Q5843">
        <v>0.71469402207780341</v>
      </c>
    </row>
    <row r="5844" spans="1:17" x14ac:dyDescent="0.2">
      <c r="A5844" t="s">
        <v>9727</v>
      </c>
      <c r="B5844" t="s">
        <v>9739</v>
      </c>
      <c r="C5844" t="s">
        <v>9740</v>
      </c>
      <c r="D5844" s="5">
        <v>45243</v>
      </c>
      <c r="E5844" t="s">
        <v>436</v>
      </c>
      <c r="F5844">
        <v>18.27</v>
      </c>
      <c r="I5844">
        <v>598034</v>
      </c>
      <c r="J5844" t="s">
        <v>62</v>
      </c>
      <c r="K5844">
        <v>18.27</v>
      </c>
      <c r="L5844" s="5">
        <v>45250</v>
      </c>
      <c r="P5844">
        <v>18.27</v>
      </c>
      <c r="Q5844">
        <v>0.71478846142179453</v>
      </c>
    </row>
    <row r="5845" spans="1:17" x14ac:dyDescent="0.2">
      <c r="A5845" t="s">
        <v>5850</v>
      </c>
      <c r="B5845">
        <v>132</v>
      </c>
      <c r="C5845">
        <v>3080016</v>
      </c>
      <c r="D5845" s="5">
        <v>45169</v>
      </c>
      <c r="E5845" t="s">
        <v>56</v>
      </c>
      <c r="F5845" s="6">
        <v>12097.5</v>
      </c>
      <c r="I5845">
        <v>590602</v>
      </c>
      <c r="J5845" t="s">
        <v>62</v>
      </c>
      <c r="K5845" s="6">
        <v>12097.5</v>
      </c>
      <c r="L5845" s="5">
        <v>45194</v>
      </c>
      <c r="P5845">
        <v>12097.5</v>
      </c>
      <c r="Q5845">
        <v>0.71481272142195473</v>
      </c>
    </row>
    <row r="5846" spans="1:17" x14ac:dyDescent="0.2">
      <c r="A5846" t="s">
        <v>5950</v>
      </c>
      <c r="B5846" t="s">
        <v>7407</v>
      </c>
      <c r="C5846" t="s">
        <v>7408</v>
      </c>
      <c r="D5846" s="5">
        <v>45464</v>
      </c>
      <c r="E5846" t="s">
        <v>167</v>
      </c>
      <c r="F5846">
        <v>76.56</v>
      </c>
      <c r="I5846">
        <v>1092426</v>
      </c>
      <c r="J5846" t="s">
        <v>63</v>
      </c>
      <c r="K5846" s="6">
        <v>4838.38</v>
      </c>
      <c r="L5846" s="5">
        <v>45464</v>
      </c>
      <c r="P5846">
        <v>55.89</v>
      </c>
      <c r="Q5846">
        <v>0.71482481960914335</v>
      </c>
    </row>
    <row r="5847" spans="1:17" x14ac:dyDescent="0.2">
      <c r="A5847" t="s">
        <v>481</v>
      </c>
      <c r="B5847" t="s">
        <v>824</v>
      </c>
      <c r="C5847" t="s">
        <v>1531</v>
      </c>
      <c r="D5847" s="5">
        <v>45307</v>
      </c>
      <c r="E5847" t="s">
        <v>484</v>
      </c>
      <c r="F5847">
        <v>535.48</v>
      </c>
      <c r="I5847">
        <v>72804</v>
      </c>
      <c r="J5847" t="s">
        <v>485</v>
      </c>
      <c r="K5847" s="6">
        <v>577784.27</v>
      </c>
      <c r="L5847" s="5">
        <v>45322</v>
      </c>
      <c r="P5847">
        <v>535.48</v>
      </c>
      <c r="Q5847">
        <v>0.71483197763181838</v>
      </c>
    </row>
    <row r="5848" spans="1:17" x14ac:dyDescent="0.2">
      <c r="A5848" t="s">
        <v>8719</v>
      </c>
      <c r="B5848" t="s">
        <v>8814</v>
      </c>
      <c r="C5848" t="s">
        <v>8815</v>
      </c>
      <c r="D5848" s="5">
        <v>45238</v>
      </c>
      <c r="E5848" t="s">
        <v>167</v>
      </c>
      <c r="F5848">
        <v>983.45</v>
      </c>
      <c r="I5848">
        <v>1034322</v>
      </c>
      <c r="J5848" t="s">
        <v>63</v>
      </c>
      <c r="K5848" s="6">
        <v>1119.75</v>
      </c>
      <c r="L5848" s="5">
        <v>45238</v>
      </c>
      <c r="P5848">
        <v>983.45</v>
      </c>
      <c r="Q5848">
        <v>0.71484715456716919</v>
      </c>
    </row>
    <row r="5849" spans="1:17" x14ac:dyDescent="0.2">
      <c r="A5849" t="s">
        <v>8186</v>
      </c>
      <c r="B5849" t="s">
        <v>8248</v>
      </c>
      <c r="C5849" t="s">
        <v>8249</v>
      </c>
      <c r="D5849" s="5">
        <v>45278</v>
      </c>
      <c r="E5849" t="s">
        <v>33</v>
      </c>
      <c r="F5849" s="6">
        <v>406792.57</v>
      </c>
      <c r="I5849">
        <v>603736</v>
      </c>
      <c r="J5849" t="s">
        <v>62</v>
      </c>
      <c r="K5849" s="6">
        <v>1318164.1599999999</v>
      </c>
      <c r="L5849" s="5">
        <v>45299</v>
      </c>
      <c r="P5849">
        <v>5866.27</v>
      </c>
      <c r="Q5849">
        <v>0.71487132894511218</v>
      </c>
    </row>
    <row r="5850" spans="1:17" x14ac:dyDescent="0.2">
      <c r="A5850" t="s">
        <v>3908</v>
      </c>
      <c r="B5850" t="s">
        <v>3919</v>
      </c>
      <c r="C5850" t="s">
        <v>3920</v>
      </c>
      <c r="D5850" s="5">
        <v>45364</v>
      </c>
      <c r="E5850" t="s">
        <v>436</v>
      </c>
      <c r="F5850">
        <v>91.68</v>
      </c>
      <c r="I5850">
        <v>1066880</v>
      </c>
      <c r="J5850" t="s">
        <v>63</v>
      </c>
      <c r="K5850">
        <v>91.68</v>
      </c>
      <c r="L5850" s="5">
        <v>45366</v>
      </c>
      <c r="P5850">
        <v>91.68</v>
      </c>
      <c r="Q5850">
        <v>0.71503996419469185</v>
      </c>
    </row>
    <row r="5851" spans="1:17" x14ac:dyDescent="0.2">
      <c r="A5851" t="s">
        <v>3165</v>
      </c>
      <c r="B5851" t="s">
        <v>3176</v>
      </c>
      <c r="C5851" t="s">
        <v>3177</v>
      </c>
      <c r="D5851" s="5">
        <v>45241</v>
      </c>
      <c r="E5851" t="s">
        <v>436</v>
      </c>
      <c r="F5851" s="6">
        <v>1043.24</v>
      </c>
      <c r="I5851">
        <v>597845</v>
      </c>
      <c r="J5851" t="s">
        <v>62</v>
      </c>
      <c r="K5851" s="6">
        <v>1043.24</v>
      </c>
      <c r="L5851" s="5">
        <v>45247</v>
      </c>
      <c r="P5851">
        <v>1043.24</v>
      </c>
      <c r="Q5851">
        <v>0.71504993835949882</v>
      </c>
    </row>
    <row r="5852" spans="1:17" x14ac:dyDescent="0.2">
      <c r="A5852" t="s">
        <v>481</v>
      </c>
      <c r="B5852" t="s">
        <v>1124</v>
      </c>
      <c r="C5852" t="s">
        <v>1403</v>
      </c>
      <c r="D5852" s="5">
        <v>45276</v>
      </c>
      <c r="E5852" t="s">
        <v>484</v>
      </c>
      <c r="F5852">
        <v>185.31</v>
      </c>
      <c r="I5852">
        <v>72587</v>
      </c>
      <c r="J5852" t="s">
        <v>485</v>
      </c>
      <c r="K5852" s="6">
        <v>607405.88</v>
      </c>
      <c r="L5852" s="5">
        <v>45289</v>
      </c>
      <c r="P5852">
        <v>170.32</v>
      </c>
      <c r="Q5852">
        <v>0.71512205976359888</v>
      </c>
    </row>
    <row r="5853" spans="1:17" x14ac:dyDescent="0.2">
      <c r="A5853" t="s">
        <v>10434</v>
      </c>
      <c r="B5853">
        <v>2527</v>
      </c>
      <c r="C5853">
        <v>2527</v>
      </c>
      <c r="D5853" s="5">
        <v>45268</v>
      </c>
      <c r="E5853" t="s">
        <v>56</v>
      </c>
      <c r="F5853">
        <v>84.8</v>
      </c>
      <c r="I5853">
        <v>1805520</v>
      </c>
      <c r="J5853" t="s">
        <v>57</v>
      </c>
      <c r="K5853">
        <v>169.6</v>
      </c>
      <c r="L5853" s="5">
        <v>45278</v>
      </c>
      <c r="M5853" s="5">
        <v>45299</v>
      </c>
      <c r="N5853">
        <v>20</v>
      </c>
      <c r="O5853">
        <v>3392</v>
      </c>
      <c r="P5853">
        <v>84.8</v>
      </c>
      <c r="Q5853">
        <v>0.71523488661688095</v>
      </c>
    </row>
    <row r="5854" spans="1:17" x14ac:dyDescent="0.2">
      <c r="A5854" t="s">
        <v>5203</v>
      </c>
      <c r="B5854" t="s">
        <v>5562</v>
      </c>
      <c r="C5854" t="s">
        <v>5563</v>
      </c>
      <c r="D5854" s="5">
        <v>45307</v>
      </c>
      <c r="E5854" t="s">
        <v>167</v>
      </c>
      <c r="F5854">
        <v>28.09</v>
      </c>
      <c r="I5854">
        <v>1050044</v>
      </c>
      <c r="J5854" t="s">
        <v>63</v>
      </c>
      <c r="K5854">
        <v>28.09</v>
      </c>
      <c r="L5854" s="5">
        <v>45307</v>
      </c>
      <c r="P5854">
        <v>28.09</v>
      </c>
      <c r="Q5854">
        <v>0.71528597337652944</v>
      </c>
    </row>
    <row r="5855" spans="1:17" x14ac:dyDescent="0.2">
      <c r="A5855" t="s">
        <v>481</v>
      </c>
      <c r="B5855" t="s">
        <v>848</v>
      </c>
      <c r="C5855" t="s">
        <v>2253</v>
      </c>
      <c r="D5855" s="5">
        <v>45459</v>
      </c>
      <c r="E5855" t="s">
        <v>484</v>
      </c>
      <c r="F5855">
        <v>58.28</v>
      </c>
      <c r="I5855">
        <v>73848</v>
      </c>
      <c r="J5855" t="s">
        <v>485</v>
      </c>
      <c r="K5855" s="6">
        <v>709092.54</v>
      </c>
      <c r="L5855" s="5">
        <v>45471</v>
      </c>
      <c r="P5855">
        <v>58.28</v>
      </c>
      <c r="Q5855">
        <v>0.71535661957836816</v>
      </c>
    </row>
    <row r="5856" spans="1:17" x14ac:dyDescent="0.2">
      <c r="A5856" t="s">
        <v>11112</v>
      </c>
      <c r="B5856" t="s">
        <v>11169</v>
      </c>
      <c r="C5856" t="s">
        <v>11170</v>
      </c>
      <c r="D5856" s="5">
        <v>45168</v>
      </c>
      <c r="E5856" t="s">
        <v>167</v>
      </c>
      <c r="F5856">
        <v>29</v>
      </c>
      <c r="I5856">
        <v>1014823</v>
      </c>
      <c r="J5856" t="s">
        <v>63</v>
      </c>
      <c r="K5856">
        <v>133.57</v>
      </c>
      <c r="L5856" s="5">
        <v>45168</v>
      </c>
      <c r="P5856">
        <v>29</v>
      </c>
      <c r="Q5856">
        <v>0.71539084175263912</v>
      </c>
    </row>
    <row r="5857" spans="1:17" x14ac:dyDescent="0.2">
      <c r="A5857" t="s">
        <v>12220</v>
      </c>
      <c r="B5857" t="s">
        <v>12223</v>
      </c>
      <c r="C5857" t="s">
        <v>12224</v>
      </c>
      <c r="D5857" s="5">
        <v>45188</v>
      </c>
      <c r="E5857" t="s">
        <v>436</v>
      </c>
      <c r="F5857">
        <v>503.81</v>
      </c>
      <c r="I5857">
        <v>590247</v>
      </c>
      <c r="J5857" t="s">
        <v>62</v>
      </c>
      <c r="K5857">
        <v>503.81</v>
      </c>
      <c r="L5857" s="5">
        <v>45190</v>
      </c>
      <c r="P5857">
        <v>497.56</v>
      </c>
      <c r="Q5857">
        <v>0.71563646430695504</v>
      </c>
    </row>
    <row r="5858" spans="1:17" x14ac:dyDescent="0.2">
      <c r="A5858" t="s">
        <v>3369</v>
      </c>
      <c r="B5858" t="s">
        <v>3376</v>
      </c>
      <c r="C5858" t="s">
        <v>3377</v>
      </c>
      <c r="D5858" s="5">
        <v>45216</v>
      </c>
      <c r="E5858" t="s">
        <v>30</v>
      </c>
      <c r="F5858" s="6">
        <v>233658.12</v>
      </c>
      <c r="I5858">
        <v>594671</v>
      </c>
      <c r="J5858" t="s">
        <v>62</v>
      </c>
      <c r="K5858" s="6">
        <v>233658.12</v>
      </c>
      <c r="L5858" s="5">
        <v>45223</v>
      </c>
      <c r="P5858">
        <v>28680.76</v>
      </c>
      <c r="Q5858">
        <v>0.71566841782741075</v>
      </c>
    </row>
    <row r="5859" spans="1:17" x14ac:dyDescent="0.2">
      <c r="A5859" t="s">
        <v>3369</v>
      </c>
      <c r="B5859" t="s">
        <v>3370</v>
      </c>
      <c r="C5859" t="s">
        <v>3371</v>
      </c>
      <c r="D5859" s="5">
        <v>45126</v>
      </c>
      <c r="E5859" t="s">
        <v>30</v>
      </c>
      <c r="F5859" s="6">
        <v>243770.29</v>
      </c>
      <c r="I5859">
        <v>582046</v>
      </c>
      <c r="J5859" t="s">
        <v>62</v>
      </c>
      <c r="K5859" s="6">
        <v>243770.29</v>
      </c>
      <c r="L5859" s="5">
        <v>45127</v>
      </c>
      <c r="P5859">
        <v>27838.47</v>
      </c>
      <c r="Q5859">
        <v>0.71571998124114045</v>
      </c>
    </row>
    <row r="5860" spans="1:17" x14ac:dyDescent="0.2">
      <c r="A5860" t="s">
        <v>8165</v>
      </c>
      <c r="B5860">
        <v>2003861</v>
      </c>
      <c r="C5860">
        <v>223105884</v>
      </c>
      <c r="D5860" s="5">
        <v>45228</v>
      </c>
      <c r="E5860" t="s">
        <v>56</v>
      </c>
      <c r="F5860">
        <v>377.44</v>
      </c>
      <c r="I5860">
        <v>1802499</v>
      </c>
      <c r="J5860" t="s">
        <v>57</v>
      </c>
      <c r="K5860">
        <v>377.44</v>
      </c>
      <c r="L5860" s="5">
        <v>45243</v>
      </c>
      <c r="M5860" s="5">
        <v>45247</v>
      </c>
      <c r="N5860">
        <v>3</v>
      </c>
      <c r="O5860">
        <v>1132.32</v>
      </c>
      <c r="P5860">
        <v>377.44</v>
      </c>
      <c r="Q5860">
        <v>0.71583710760836272</v>
      </c>
    </row>
    <row r="5861" spans="1:17" x14ac:dyDescent="0.2">
      <c r="A5861" t="s">
        <v>5950</v>
      </c>
      <c r="B5861" t="s">
        <v>7325</v>
      </c>
      <c r="C5861" t="s">
        <v>7326</v>
      </c>
      <c r="D5861" s="5">
        <v>45456</v>
      </c>
      <c r="E5861" t="s">
        <v>167</v>
      </c>
      <c r="F5861">
        <v>49.05</v>
      </c>
      <c r="I5861">
        <v>1090581</v>
      </c>
      <c r="J5861" t="s">
        <v>63</v>
      </c>
      <c r="K5861">
        <v>103.28</v>
      </c>
      <c r="L5861" s="5">
        <v>45456</v>
      </c>
      <c r="P5861">
        <v>49.05</v>
      </c>
      <c r="Q5861">
        <v>0.71597267396865749</v>
      </c>
    </row>
    <row r="5862" spans="1:17" x14ac:dyDescent="0.2">
      <c r="A5862" t="s">
        <v>4385</v>
      </c>
      <c r="B5862" t="s">
        <v>4442</v>
      </c>
      <c r="C5862" t="s">
        <v>4443</v>
      </c>
      <c r="D5862" s="5">
        <v>45372</v>
      </c>
      <c r="E5862" t="s">
        <v>167</v>
      </c>
      <c r="F5862">
        <v>164.28</v>
      </c>
      <c r="I5862">
        <v>1068653</v>
      </c>
      <c r="J5862" t="s">
        <v>63</v>
      </c>
      <c r="K5862">
        <v>281.82</v>
      </c>
      <c r="L5862" s="5">
        <v>45374</v>
      </c>
      <c r="P5862">
        <v>164.28</v>
      </c>
      <c r="Q5862">
        <v>0.71612595915756172</v>
      </c>
    </row>
    <row r="5863" spans="1:17" x14ac:dyDescent="0.2">
      <c r="A5863" t="s">
        <v>3430</v>
      </c>
      <c r="B5863" t="s">
        <v>3431</v>
      </c>
      <c r="C5863" t="s">
        <v>3432</v>
      </c>
      <c r="D5863" s="5">
        <v>45370</v>
      </c>
      <c r="E5863" t="s">
        <v>436</v>
      </c>
      <c r="F5863">
        <v>388.5</v>
      </c>
      <c r="I5863">
        <v>1068392</v>
      </c>
      <c r="J5863" t="s">
        <v>63</v>
      </c>
      <c r="K5863">
        <v>388.5</v>
      </c>
      <c r="L5863" s="5">
        <v>45372</v>
      </c>
      <c r="P5863">
        <v>388.5</v>
      </c>
      <c r="Q5863">
        <v>0.71613324706769432</v>
      </c>
    </row>
    <row r="5864" spans="1:17" x14ac:dyDescent="0.2">
      <c r="A5864" t="s">
        <v>3147</v>
      </c>
      <c r="B5864" t="s">
        <v>3158</v>
      </c>
      <c r="C5864" t="s">
        <v>3160</v>
      </c>
      <c r="D5864" s="5">
        <v>45324</v>
      </c>
      <c r="E5864" t="s">
        <v>436</v>
      </c>
      <c r="F5864">
        <v>224.95</v>
      </c>
      <c r="I5864">
        <v>1063926</v>
      </c>
      <c r="J5864" t="s">
        <v>63</v>
      </c>
      <c r="K5864">
        <v>224.95</v>
      </c>
      <c r="L5864" s="5">
        <v>45356</v>
      </c>
      <c r="P5864">
        <v>224.95</v>
      </c>
      <c r="Q5864">
        <v>0.7161337629975294</v>
      </c>
    </row>
    <row r="5865" spans="1:17" x14ac:dyDescent="0.2">
      <c r="A5865" t="s">
        <v>250</v>
      </c>
      <c r="B5865" t="s">
        <v>260</v>
      </c>
      <c r="C5865" t="s">
        <v>261</v>
      </c>
      <c r="D5865" s="5">
        <v>45117</v>
      </c>
      <c r="E5865" t="s">
        <v>253</v>
      </c>
      <c r="F5865">
        <v>37.619999999999997</v>
      </c>
      <c r="I5865">
        <v>580998</v>
      </c>
      <c r="J5865" t="s">
        <v>62</v>
      </c>
      <c r="K5865" s="6">
        <v>7866.31</v>
      </c>
      <c r="L5865" s="5">
        <v>45119</v>
      </c>
      <c r="P5865">
        <v>37.619999999999997</v>
      </c>
      <c r="Q5865">
        <v>0.71624755069161894</v>
      </c>
    </row>
    <row r="5866" spans="1:17" x14ac:dyDescent="0.2">
      <c r="A5866" t="s">
        <v>5950</v>
      </c>
      <c r="B5866" t="s">
        <v>6821</v>
      </c>
      <c r="C5866" t="s">
        <v>6822</v>
      </c>
      <c r="D5866" s="5">
        <v>45322</v>
      </c>
      <c r="E5866" t="s">
        <v>167</v>
      </c>
      <c r="F5866">
        <v>51.68</v>
      </c>
      <c r="I5866">
        <v>1054989</v>
      </c>
      <c r="J5866" t="s">
        <v>63</v>
      </c>
      <c r="K5866" s="6">
        <v>4539.2</v>
      </c>
      <c r="L5866" s="5">
        <v>45322</v>
      </c>
      <c r="P5866">
        <v>37.74</v>
      </c>
      <c r="Q5866">
        <v>0.71626926126324564</v>
      </c>
    </row>
    <row r="5867" spans="1:17" x14ac:dyDescent="0.2">
      <c r="A5867" t="s">
        <v>3058</v>
      </c>
      <c r="B5867" t="s">
        <v>3059</v>
      </c>
      <c r="C5867">
        <v>359148</v>
      </c>
      <c r="D5867" s="5">
        <v>45093</v>
      </c>
      <c r="E5867" t="s">
        <v>56</v>
      </c>
      <c r="F5867">
        <v>872.54</v>
      </c>
      <c r="I5867">
        <v>582077</v>
      </c>
      <c r="J5867" t="s">
        <v>62</v>
      </c>
      <c r="K5867">
        <v>872.54</v>
      </c>
      <c r="L5867" s="5">
        <v>45127</v>
      </c>
      <c r="P5867">
        <v>872.54</v>
      </c>
      <c r="Q5867">
        <v>0.71632966687349564</v>
      </c>
    </row>
    <row r="5868" spans="1:17" x14ac:dyDescent="0.2">
      <c r="A5868" t="s">
        <v>250</v>
      </c>
      <c r="B5868" t="s">
        <v>268</v>
      </c>
      <c r="C5868" t="s">
        <v>292</v>
      </c>
      <c r="D5868" s="5">
        <v>45177</v>
      </c>
      <c r="E5868" t="s">
        <v>253</v>
      </c>
      <c r="F5868">
        <v>7.79</v>
      </c>
      <c r="I5868">
        <v>588543</v>
      </c>
      <c r="J5868" t="s">
        <v>62</v>
      </c>
      <c r="K5868" s="6">
        <v>6898.32</v>
      </c>
      <c r="L5868" s="5">
        <v>45180</v>
      </c>
      <c r="P5868">
        <v>7.79</v>
      </c>
      <c r="Q5868">
        <v>0.71661265477379499</v>
      </c>
    </row>
    <row r="5869" spans="1:17" x14ac:dyDescent="0.2">
      <c r="A5869" t="s">
        <v>481</v>
      </c>
      <c r="B5869" t="s">
        <v>550</v>
      </c>
      <c r="C5869" t="s">
        <v>793</v>
      </c>
      <c r="D5869" s="5">
        <v>45154</v>
      </c>
      <c r="E5869" t="s">
        <v>484</v>
      </c>
      <c r="F5869">
        <v>288.88</v>
      </c>
      <c r="I5869">
        <v>71731</v>
      </c>
      <c r="J5869" t="s">
        <v>485</v>
      </c>
      <c r="K5869" s="6">
        <v>681080.54</v>
      </c>
      <c r="L5869" s="5">
        <v>45169</v>
      </c>
      <c r="P5869">
        <v>248.62</v>
      </c>
      <c r="Q5869">
        <v>0.71691054194804182</v>
      </c>
    </row>
    <row r="5870" spans="1:17" x14ac:dyDescent="0.2">
      <c r="A5870" t="s">
        <v>7793</v>
      </c>
      <c r="B5870" t="s">
        <v>7820</v>
      </c>
      <c r="C5870">
        <v>128713</v>
      </c>
      <c r="D5870" s="5">
        <v>45395</v>
      </c>
      <c r="E5870" t="s">
        <v>56</v>
      </c>
      <c r="F5870">
        <v>104.53</v>
      </c>
      <c r="I5870">
        <v>1081425</v>
      </c>
      <c r="J5870" t="s">
        <v>63</v>
      </c>
      <c r="K5870" s="6">
        <v>1073.8</v>
      </c>
      <c r="L5870" s="5">
        <v>45420</v>
      </c>
      <c r="P5870">
        <v>110.8</v>
      </c>
      <c r="Q5870">
        <v>0.71694647511293219</v>
      </c>
    </row>
    <row r="5871" spans="1:17" x14ac:dyDescent="0.2">
      <c r="A5871" t="s">
        <v>5950</v>
      </c>
      <c r="B5871" t="s">
        <v>6729</v>
      </c>
      <c r="C5871" t="s">
        <v>6730</v>
      </c>
      <c r="D5871" s="5">
        <v>45317</v>
      </c>
      <c r="E5871" t="s">
        <v>167</v>
      </c>
      <c r="F5871">
        <v>66.83</v>
      </c>
      <c r="I5871">
        <v>1053516</v>
      </c>
      <c r="J5871" t="s">
        <v>63</v>
      </c>
      <c r="K5871">
        <v>66.83</v>
      </c>
      <c r="L5871" s="5">
        <v>45317</v>
      </c>
      <c r="P5871">
        <v>66.83</v>
      </c>
      <c r="Q5871">
        <v>0.71696884623192703</v>
      </c>
    </row>
    <row r="5872" spans="1:17" x14ac:dyDescent="0.2">
      <c r="A5872" t="s">
        <v>481</v>
      </c>
      <c r="B5872" t="s">
        <v>670</v>
      </c>
      <c r="C5872" t="s">
        <v>2270</v>
      </c>
      <c r="D5872" s="5">
        <v>45459</v>
      </c>
      <c r="E5872" t="s">
        <v>484</v>
      </c>
      <c r="F5872" s="6">
        <v>1918.88</v>
      </c>
      <c r="I5872">
        <v>73848</v>
      </c>
      <c r="J5872" t="s">
        <v>485</v>
      </c>
      <c r="K5872" s="6">
        <v>709092.54</v>
      </c>
      <c r="L5872" s="5">
        <v>45471</v>
      </c>
      <c r="P5872">
        <v>1688.86</v>
      </c>
      <c r="Q5872">
        <v>0.71706453779751522</v>
      </c>
    </row>
    <row r="5873" spans="1:17" x14ac:dyDescent="0.2">
      <c r="A5873" t="s">
        <v>7611</v>
      </c>
      <c r="B5873" t="s">
        <v>7682</v>
      </c>
      <c r="C5873" t="s">
        <v>7683</v>
      </c>
      <c r="D5873" s="5">
        <v>45266</v>
      </c>
      <c r="E5873" t="s">
        <v>167</v>
      </c>
      <c r="F5873">
        <v>30.62</v>
      </c>
      <c r="I5873">
        <v>1041023</v>
      </c>
      <c r="J5873" t="s">
        <v>63</v>
      </c>
      <c r="K5873">
        <v>114.87</v>
      </c>
      <c r="L5873" s="5">
        <v>45266</v>
      </c>
      <c r="P5873">
        <v>30.62</v>
      </c>
      <c r="Q5873">
        <v>0.71717765567991554</v>
      </c>
    </row>
    <row r="5874" spans="1:17" x14ac:dyDescent="0.2">
      <c r="A5874" t="s">
        <v>5950</v>
      </c>
      <c r="B5874" t="s">
        <v>6675</v>
      </c>
      <c r="C5874" t="s">
        <v>6676</v>
      </c>
      <c r="D5874" s="5">
        <v>45281</v>
      </c>
      <c r="E5874" t="s">
        <v>167</v>
      </c>
      <c r="F5874">
        <v>47.95</v>
      </c>
      <c r="I5874">
        <v>1044836</v>
      </c>
      <c r="J5874" t="s">
        <v>63</v>
      </c>
      <c r="K5874">
        <v>489.78</v>
      </c>
      <c r="L5874" s="5">
        <v>45281</v>
      </c>
      <c r="P5874">
        <v>35.020000000000003</v>
      </c>
      <c r="Q5874">
        <v>0.71726313510392536</v>
      </c>
    </row>
    <row r="5875" spans="1:17" x14ac:dyDescent="0.2">
      <c r="A5875" t="s">
        <v>4620</v>
      </c>
      <c r="B5875" t="s">
        <v>4719</v>
      </c>
      <c r="C5875" t="s">
        <v>4720</v>
      </c>
      <c r="D5875" s="5">
        <v>45327</v>
      </c>
      <c r="E5875" t="s">
        <v>167</v>
      </c>
      <c r="F5875">
        <v>23.63</v>
      </c>
      <c r="I5875">
        <v>1056284</v>
      </c>
      <c r="J5875" t="s">
        <v>63</v>
      </c>
      <c r="K5875">
        <v>36.24</v>
      </c>
      <c r="L5875" s="5">
        <v>45327</v>
      </c>
      <c r="P5875">
        <v>23.63</v>
      </c>
      <c r="Q5875">
        <v>0.71741854979617992</v>
      </c>
    </row>
    <row r="5876" spans="1:17" x14ac:dyDescent="0.2">
      <c r="A5876" t="s">
        <v>9587</v>
      </c>
      <c r="B5876" t="s">
        <v>80</v>
      </c>
      <c r="C5876">
        <v>11880</v>
      </c>
      <c r="D5876" s="5">
        <v>45162</v>
      </c>
      <c r="E5876" t="s">
        <v>56</v>
      </c>
      <c r="F5876">
        <v>172</v>
      </c>
      <c r="I5876">
        <v>1797937</v>
      </c>
      <c r="J5876" t="s">
        <v>57</v>
      </c>
      <c r="K5876">
        <v>172</v>
      </c>
      <c r="L5876" s="5">
        <v>45190</v>
      </c>
      <c r="M5876" s="5">
        <v>45198</v>
      </c>
      <c r="N5876">
        <v>7</v>
      </c>
      <c r="O5876">
        <v>1204</v>
      </c>
      <c r="P5876">
        <v>182.32</v>
      </c>
      <c r="Q5876">
        <v>0.71744801106008771</v>
      </c>
    </row>
    <row r="5877" spans="1:17" x14ac:dyDescent="0.2">
      <c r="A5877" t="s">
        <v>4593</v>
      </c>
      <c r="B5877" t="s">
        <v>4594</v>
      </c>
      <c r="C5877" t="s">
        <v>4595</v>
      </c>
      <c r="D5877" s="5">
        <v>45237</v>
      </c>
      <c r="E5877" t="s">
        <v>436</v>
      </c>
      <c r="F5877">
        <v>82.77</v>
      </c>
      <c r="I5877">
        <v>597222</v>
      </c>
      <c r="J5877" t="s">
        <v>62</v>
      </c>
      <c r="K5877">
        <v>82.77</v>
      </c>
      <c r="L5877" s="5">
        <v>45244</v>
      </c>
      <c r="P5877">
        <v>82.77</v>
      </c>
      <c r="Q5877">
        <v>0.71754028755131571</v>
      </c>
    </row>
    <row r="5878" spans="1:17" x14ac:dyDescent="0.2">
      <c r="A5878" t="s">
        <v>3506</v>
      </c>
      <c r="B5878" t="s">
        <v>3526</v>
      </c>
      <c r="C5878">
        <v>1223210</v>
      </c>
      <c r="D5878" s="5">
        <v>45192</v>
      </c>
      <c r="E5878" t="s">
        <v>56</v>
      </c>
      <c r="F5878">
        <v>76.59</v>
      </c>
      <c r="I5878">
        <v>593867</v>
      </c>
      <c r="J5878" t="s">
        <v>62</v>
      </c>
      <c r="K5878" s="6">
        <v>14187.16</v>
      </c>
      <c r="L5878" s="5">
        <v>45217</v>
      </c>
      <c r="P5878">
        <v>76.59</v>
      </c>
      <c r="Q5878">
        <v>0.71792320539337873</v>
      </c>
    </row>
    <row r="5879" spans="1:17" x14ac:dyDescent="0.2">
      <c r="A5879" t="s">
        <v>2378</v>
      </c>
      <c r="B5879">
        <v>10045</v>
      </c>
      <c r="C5879">
        <v>1034675</v>
      </c>
      <c r="D5879" s="5">
        <v>45387</v>
      </c>
      <c r="E5879" t="s">
        <v>56</v>
      </c>
      <c r="F5879">
        <v>847.63</v>
      </c>
      <c r="I5879">
        <v>1079207</v>
      </c>
      <c r="J5879" t="s">
        <v>63</v>
      </c>
      <c r="K5879" s="6">
        <v>1982.55</v>
      </c>
      <c r="L5879" s="5">
        <v>45412</v>
      </c>
      <c r="P5879">
        <v>930.27</v>
      </c>
      <c r="Q5879">
        <v>0.71799646372002712</v>
      </c>
    </row>
    <row r="5880" spans="1:17" x14ac:dyDescent="0.2">
      <c r="A5880" t="s">
        <v>481</v>
      </c>
      <c r="B5880" t="s">
        <v>633</v>
      </c>
      <c r="C5880" t="s">
        <v>1411</v>
      </c>
      <c r="D5880" s="5">
        <v>45276</v>
      </c>
      <c r="E5880" t="s">
        <v>484</v>
      </c>
      <c r="F5880">
        <v>198.67</v>
      </c>
      <c r="I5880">
        <v>72587</v>
      </c>
      <c r="J5880" t="s">
        <v>485</v>
      </c>
      <c r="K5880" s="6">
        <v>607405.88</v>
      </c>
      <c r="L5880" s="5">
        <v>45289</v>
      </c>
      <c r="P5880">
        <v>198.67</v>
      </c>
      <c r="Q5880">
        <v>0.71811249209050509</v>
      </c>
    </row>
    <row r="5881" spans="1:17" x14ac:dyDescent="0.2">
      <c r="A5881" t="s">
        <v>11112</v>
      </c>
      <c r="B5881" t="s">
        <v>11293</v>
      </c>
      <c r="C5881" t="s">
        <v>11294</v>
      </c>
      <c r="D5881" s="5">
        <v>45301</v>
      </c>
      <c r="E5881" t="s">
        <v>167</v>
      </c>
      <c r="F5881">
        <v>28.08</v>
      </c>
      <c r="I5881">
        <v>1049477</v>
      </c>
      <c r="J5881" t="s">
        <v>63</v>
      </c>
      <c r="K5881">
        <v>54.72</v>
      </c>
      <c r="L5881" s="5">
        <v>45302</v>
      </c>
      <c r="P5881">
        <v>28.08</v>
      </c>
      <c r="Q5881">
        <v>0.71812302029031871</v>
      </c>
    </row>
    <row r="5882" spans="1:17" x14ac:dyDescent="0.2">
      <c r="A5882" t="s">
        <v>250</v>
      </c>
      <c r="B5882" t="s">
        <v>258</v>
      </c>
      <c r="C5882" t="s">
        <v>297</v>
      </c>
      <c r="D5882" s="5">
        <v>45209</v>
      </c>
      <c r="E5882" t="s">
        <v>253</v>
      </c>
      <c r="F5882">
        <v>0.68</v>
      </c>
      <c r="I5882">
        <v>593805</v>
      </c>
      <c r="J5882" t="s">
        <v>62</v>
      </c>
      <c r="K5882" s="6">
        <v>9616.2900000000009</v>
      </c>
      <c r="L5882" s="5">
        <v>45216</v>
      </c>
      <c r="P5882">
        <v>0.68</v>
      </c>
      <c r="Q5882">
        <v>0.71815764200006982</v>
      </c>
    </row>
    <row r="5883" spans="1:17" x14ac:dyDescent="0.2">
      <c r="A5883" t="s">
        <v>7563</v>
      </c>
      <c r="B5883" t="s">
        <v>7566</v>
      </c>
      <c r="C5883">
        <v>13710</v>
      </c>
      <c r="D5883" s="5">
        <v>45264</v>
      </c>
      <c r="E5883" t="s">
        <v>56</v>
      </c>
      <c r="F5883">
        <v>750</v>
      </c>
      <c r="I5883">
        <v>1806835</v>
      </c>
      <c r="J5883" t="s">
        <v>57</v>
      </c>
      <c r="K5883">
        <v>750</v>
      </c>
      <c r="L5883" s="5">
        <v>45294</v>
      </c>
      <c r="M5883" s="5">
        <v>45315</v>
      </c>
      <c r="N5883">
        <v>20</v>
      </c>
      <c r="O5883">
        <v>15000</v>
      </c>
      <c r="P5883">
        <v>795</v>
      </c>
      <c r="Q5883">
        <v>0.71820696037031084</v>
      </c>
    </row>
    <row r="5884" spans="1:17" x14ac:dyDescent="0.2">
      <c r="A5884" t="s">
        <v>9609</v>
      </c>
      <c r="B5884" t="s">
        <v>9636</v>
      </c>
      <c r="C5884" t="s">
        <v>9637</v>
      </c>
      <c r="D5884" s="5">
        <v>45232</v>
      </c>
      <c r="E5884" t="s">
        <v>167</v>
      </c>
      <c r="F5884">
        <v>209.72</v>
      </c>
      <c r="I5884">
        <v>1031437</v>
      </c>
      <c r="J5884" t="s">
        <v>63</v>
      </c>
      <c r="K5884">
        <v>209.72</v>
      </c>
      <c r="L5884" s="5">
        <v>45232</v>
      </c>
      <c r="P5884">
        <v>209.72</v>
      </c>
      <c r="Q5884">
        <v>0.71829007025451208</v>
      </c>
    </row>
    <row r="5885" spans="1:17" x14ac:dyDescent="0.2">
      <c r="A5885" t="s">
        <v>5950</v>
      </c>
      <c r="B5885" t="s">
        <v>6623</v>
      </c>
      <c r="C5885" t="s">
        <v>6624</v>
      </c>
      <c r="D5885" s="5">
        <v>45274</v>
      </c>
      <c r="E5885" t="s">
        <v>167</v>
      </c>
      <c r="F5885">
        <v>50.07</v>
      </c>
      <c r="I5885">
        <v>1043194</v>
      </c>
      <c r="J5885" t="s">
        <v>63</v>
      </c>
      <c r="K5885" s="6">
        <v>3746.02</v>
      </c>
      <c r="L5885" s="5">
        <v>45275</v>
      </c>
      <c r="P5885">
        <v>36.58</v>
      </c>
      <c r="Q5885">
        <v>0.71831875200863859</v>
      </c>
    </row>
    <row r="5886" spans="1:17" x14ac:dyDescent="0.2">
      <c r="A5886" t="s">
        <v>481</v>
      </c>
      <c r="B5886" t="s">
        <v>510</v>
      </c>
      <c r="C5886" t="s">
        <v>2049</v>
      </c>
      <c r="D5886" s="5">
        <v>45428</v>
      </c>
      <c r="E5886" t="s">
        <v>484</v>
      </c>
      <c r="F5886">
        <v>767.99</v>
      </c>
      <c r="I5886">
        <v>73668</v>
      </c>
      <c r="J5886" t="s">
        <v>485</v>
      </c>
      <c r="K5886" s="6">
        <v>792952.19</v>
      </c>
      <c r="L5886" s="5">
        <v>45442</v>
      </c>
      <c r="P5886">
        <v>767.99</v>
      </c>
      <c r="Q5886">
        <v>0.71850951402033125</v>
      </c>
    </row>
    <row r="5887" spans="1:17" x14ac:dyDescent="0.2">
      <c r="A5887" t="s">
        <v>5107</v>
      </c>
      <c r="B5887" t="s">
        <v>3423</v>
      </c>
      <c r="C5887">
        <v>59501743449</v>
      </c>
      <c r="D5887" s="5">
        <v>45408</v>
      </c>
      <c r="E5887" t="s">
        <v>56</v>
      </c>
      <c r="F5887">
        <v>274.26</v>
      </c>
      <c r="I5887">
        <v>1819711</v>
      </c>
      <c r="J5887" t="s">
        <v>57</v>
      </c>
      <c r="K5887">
        <v>274.26</v>
      </c>
      <c r="L5887" s="5">
        <v>45413</v>
      </c>
      <c r="M5887" s="5">
        <v>45421</v>
      </c>
      <c r="N5887">
        <v>7</v>
      </c>
      <c r="O5887">
        <v>1919.82</v>
      </c>
      <c r="P5887">
        <v>290.72000000000003</v>
      </c>
      <c r="Q5887">
        <v>0.71857331125756163</v>
      </c>
    </row>
    <row r="5888" spans="1:17" x14ac:dyDescent="0.2">
      <c r="A5888" t="s">
        <v>3165</v>
      </c>
      <c r="B5888" t="s">
        <v>3166</v>
      </c>
      <c r="C5888" t="s">
        <v>3167</v>
      </c>
      <c r="D5888" s="5">
        <v>45107</v>
      </c>
      <c r="E5888" t="s">
        <v>436</v>
      </c>
      <c r="F5888">
        <v>906.14</v>
      </c>
      <c r="I5888">
        <v>580027</v>
      </c>
      <c r="J5888" t="s">
        <v>62</v>
      </c>
      <c r="K5888">
        <v>906.14</v>
      </c>
      <c r="L5888" s="5">
        <v>45112</v>
      </c>
      <c r="P5888">
        <v>906.14</v>
      </c>
      <c r="Q5888">
        <v>0.718746834751959</v>
      </c>
    </row>
    <row r="5889" spans="1:17" x14ac:dyDescent="0.2">
      <c r="A5889" t="s">
        <v>8117</v>
      </c>
      <c r="B5889" t="s">
        <v>8118</v>
      </c>
      <c r="C5889" t="s">
        <v>8126</v>
      </c>
      <c r="D5889" s="5">
        <v>45338</v>
      </c>
      <c r="E5889" t="s">
        <v>69</v>
      </c>
      <c r="F5889">
        <v>479.74</v>
      </c>
      <c r="G5889" s="5">
        <v>45307</v>
      </c>
      <c r="H5889" s="5">
        <v>45338</v>
      </c>
      <c r="I5889">
        <v>1812415</v>
      </c>
      <c r="J5889" t="s">
        <v>57</v>
      </c>
      <c r="K5889">
        <v>479.74</v>
      </c>
      <c r="L5889" s="5">
        <v>45343</v>
      </c>
      <c r="M5889" s="5">
        <v>45356</v>
      </c>
      <c r="N5889">
        <v>12</v>
      </c>
      <c r="O5889">
        <v>5756.88</v>
      </c>
      <c r="P5889">
        <v>479.74</v>
      </c>
      <c r="Q5889">
        <v>0.71878707576061085</v>
      </c>
    </row>
    <row r="5890" spans="1:17" x14ac:dyDescent="0.2">
      <c r="A5890" t="s">
        <v>8309</v>
      </c>
      <c r="B5890" t="s">
        <v>8312</v>
      </c>
      <c r="C5890" t="s">
        <v>8313</v>
      </c>
      <c r="D5890" s="5">
        <v>45275</v>
      </c>
      <c r="E5890" t="s">
        <v>436</v>
      </c>
      <c r="F5890">
        <v>921.34</v>
      </c>
      <c r="I5890">
        <v>602082</v>
      </c>
      <c r="J5890" t="s">
        <v>62</v>
      </c>
      <c r="K5890">
        <v>921.34</v>
      </c>
      <c r="L5890" s="5">
        <v>45281</v>
      </c>
      <c r="P5890">
        <v>921.34</v>
      </c>
      <c r="Q5890">
        <v>0.71880397422289055</v>
      </c>
    </row>
    <row r="5891" spans="1:17" x14ac:dyDescent="0.2">
      <c r="A5891" t="s">
        <v>10960</v>
      </c>
      <c r="B5891" t="s">
        <v>10967</v>
      </c>
      <c r="C5891" t="s">
        <v>10995</v>
      </c>
      <c r="D5891" s="5">
        <v>45425</v>
      </c>
      <c r="E5891" t="s">
        <v>69</v>
      </c>
      <c r="F5891" s="6">
        <v>1625.97</v>
      </c>
      <c r="G5891" s="5">
        <v>45395</v>
      </c>
      <c r="H5891" s="5">
        <v>45425</v>
      </c>
      <c r="I5891">
        <v>1822443</v>
      </c>
      <c r="J5891" t="s">
        <v>57</v>
      </c>
      <c r="K5891" s="6">
        <v>48360.85</v>
      </c>
      <c r="L5891" s="5">
        <v>45448</v>
      </c>
      <c r="M5891" s="5">
        <v>45456</v>
      </c>
      <c r="N5891">
        <v>7</v>
      </c>
      <c r="O5891">
        <v>338525.95</v>
      </c>
      <c r="P5891">
        <v>983.94</v>
      </c>
      <c r="Q5891">
        <v>0.71881050902308374</v>
      </c>
    </row>
    <row r="5892" spans="1:17" x14ac:dyDescent="0.2">
      <c r="A5892" t="s">
        <v>9958</v>
      </c>
      <c r="B5892" t="s">
        <v>9960</v>
      </c>
      <c r="C5892">
        <v>9032137284</v>
      </c>
      <c r="D5892" s="5">
        <v>45150</v>
      </c>
      <c r="E5892" t="s">
        <v>56</v>
      </c>
      <c r="F5892" s="6">
        <v>3598.32</v>
      </c>
      <c r="I5892">
        <v>588341</v>
      </c>
      <c r="J5892" t="s">
        <v>62</v>
      </c>
      <c r="K5892" s="6">
        <v>6896.78</v>
      </c>
      <c r="L5892" s="5">
        <v>45177</v>
      </c>
      <c r="P5892">
        <v>3598.32</v>
      </c>
      <c r="Q5892">
        <v>0.71882596459904169</v>
      </c>
    </row>
    <row r="5893" spans="1:17" x14ac:dyDescent="0.2">
      <c r="A5893" t="s">
        <v>3712</v>
      </c>
      <c r="B5893" t="s">
        <v>3721</v>
      </c>
      <c r="C5893">
        <v>215642</v>
      </c>
      <c r="D5893" s="5">
        <v>45443</v>
      </c>
      <c r="E5893" t="s">
        <v>56</v>
      </c>
      <c r="F5893">
        <v>246.18</v>
      </c>
      <c r="I5893">
        <v>1824015</v>
      </c>
      <c r="J5893" t="s">
        <v>57</v>
      </c>
      <c r="K5893">
        <v>246.18</v>
      </c>
      <c r="L5893" s="5">
        <v>45469</v>
      </c>
      <c r="M5893" s="5">
        <v>45482</v>
      </c>
      <c r="N5893">
        <v>12</v>
      </c>
      <c r="O5893">
        <v>2954.16</v>
      </c>
      <c r="P5893">
        <v>260.95</v>
      </c>
      <c r="Q5893">
        <v>0.71888635757414099</v>
      </c>
    </row>
    <row r="5894" spans="1:17" x14ac:dyDescent="0.2">
      <c r="A5894" t="s">
        <v>11112</v>
      </c>
      <c r="B5894" t="s">
        <v>11413</v>
      </c>
      <c r="C5894" t="s">
        <v>11414</v>
      </c>
      <c r="D5894" s="5">
        <v>45427</v>
      </c>
      <c r="E5894" t="s">
        <v>167</v>
      </c>
      <c r="F5894">
        <v>31.58</v>
      </c>
      <c r="I5894">
        <v>1083496</v>
      </c>
      <c r="J5894" t="s">
        <v>63</v>
      </c>
      <c r="K5894">
        <v>120.63</v>
      </c>
      <c r="L5894" s="5">
        <v>45427</v>
      </c>
      <c r="P5894">
        <v>31.58</v>
      </c>
      <c r="Q5894">
        <v>0.71891447800121056</v>
      </c>
    </row>
    <row r="5895" spans="1:17" x14ac:dyDescent="0.2">
      <c r="A5895" t="s">
        <v>10186</v>
      </c>
      <c r="B5895" t="s">
        <v>10219</v>
      </c>
      <c r="C5895" t="s">
        <v>10220</v>
      </c>
      <c r="D5895" s="5">
        <v>45236</v>
      </c>
      <c r="E5895" t="s">
        <v>167</v>
      </c>
      <c r="F5895">
        <v>26.99</v>
      </c>
      <c r="I5895">
        <v>1033692</v>
      </c>
      <c r="J5895" t="s">
        <v>63</v>
      </c>
      <c r="K5895">
        <v>101.71</v>
      </c>
      <c r="L5895" s="5">
        <v>45237</v>
      </c>
      <c r="P5895">
        <v>26.99</v>
      </c>
      <c r="Q5895">
        <v>0.71898169413646884</v>
      </c>
    </row>
    <row r="5896" spans="1:17" x14ac:dyDescent="0.2">
      <c r="A5896" t="s">
        <v>3402</v>
      </c>
      <c r="B5896">
        <v>35613123</v>
      </c>
      <c r="C5896" t="s">
        <v>3409</v>
      </c>
      <c r="D5896" s="5">
        <v>45261</v>
      </c>
      <c r="E5896" t="s">
        <v>56</v>
      </c>
      <c r="F5896">
        <v>357.8</v>
      </c>
      <c r="I5896">
        <v>1805601</v>
      </c>
      <c r="J5896" t="s">
        <v>57</v>
      </c>
      <c r="K5896">
        <v>357.8</v>
      </c>
      <c r="L5896" s="5">
        <v>45278</v>
      </c>
      <c r="M5896" s="5">
        <v>45287</v>
      </c>
      <c r="N5896">
        <v>8</v>
      </c>
      <c r="O5896">
        <v>2862.4</v>
      </c>
      <c r="P5896">
        <v>379.27</v>
      </c>
      <c r="Q5896">
        <v>0.71903021092394725</v>
      </c>
    </row>
    <row r="5897" spans="1:17" x14ac:dyDescent="0.2">
      <c r="A5897" t="s">
        <v>481</v>
      </c>
      <c r="B5897" t="s">
        <v>711</v>
      </c>
      <c r="C5897" t="s">
        <v>712</v>
      </c>
      <c r="D5897" s="5">
        <v>45123</v>
      </c>
      <c r="E5897" t="s">
        <v>484</v>
      </c>
      <c r="F5897">
        <v>463.84</v>
      </c>
      <c r="I5897">
        <v>71526</v>
      </c>
      <c r="J5897" t="s">
        <v>485</v>
      </c>
      <c r="K5897" s="6">
        <v>550660.96</v>
      </c>
      <c r="L5897" s="5">
        <v>45138</v>
      </c>
      <c r="P5897">
        <v>463.84</v>
      </c>
      <c r="Q5897">
        <v>0.71905339193202467</v>
      </c>
    </row>
    <row r="5898" spans="1:17" x14ac:dyDescent="0.2">
      <c r="A5898" t="s">
        <v>7590</v>
      </c>
      <c r="B5898">
        <v>123206</v>
      </c>
      <c r="C5898">
        <v>123206</v>
      </c>
      <c r="D5898" s="5">
        <v>45204</v>
      </c>
      <c r="E5898" t="s">
        <v>56</v>
      </c>
      <c r="F5898">
        <v>90.1</v>
      </c>
      <c r="I5898">
        <v>1801488</v>
      </c>
      <c r="J5898" t="s">
        <v>57</v>
      </c>
      <c r="K5898">
        <v>220.75</v>
      </c>
      <c r="L5898" s="5">
        <v>45229</v>
      </c>
      <c r="M5898" s="5">
        <v>45236</v>
      </c>
      <c r="N5898">
        <v>6</v>
      </c>
      <c r="O5898">
        <v>1324.5</v>
      </c>
      <c r="P5898">
        <v>90.1</v>
      </c>
      <c r="Q5898">
        <v>0.71915324007322123</v>
      </c>
    </row>
    <row r="5899" spans="1:17" x14ac:dyDescent="0.2">
      <c r="A5899" t="s">
        <v>7534</v>
      </c>
      <c r="B5899" t="s">
        <v>7535</v>
      </c>
      <c r="C5899">
        <v>3316</v>
      </c>
      <c r="D5899" s="5">
        <v>45084</v>
      </c>
      <c r="E5899" t="s">
        <v>56</v>
      </c>
      <c r="F5899">
        <v>275.60000000000002</v>
      </c>
      <c r="I5899">
        <v>1794811</v>
      </c>
      <c r="J5899" t="s">
        <v>57</v>
      </c>
      <c r="K5899" s="6">
        <v>1696</v>
      </c>
      <c r="L5899" s="5">
        <v>45154</v>
      </c>
      <c r="M5899" s="5">
        <v>45180</v>
      </c>
      <c r="N5899">
        <v>25</v>
      </c>
      <c r="O5899">
        <v>42400</v>
      </c>
      <c r="P5899">
        <v>275.60000000000002</v>
      </c>
      <c r="Q5899">
        <v>0.71928527608285808</v>
      </c>
    </row>
    <row r="5900" spans="1:17" x14ac:dyDescent="0.2">
      <c r="A5900" t="s">
        <v>4620</v>
      </c>
      <c r="B5900" t="s">
        <v>4661</v>
      </c>
      <c r="C5900" t="s">
        <v>4662</v>
      </c>
      <c r="D5900" s="5">
        <v>45194</v>
      </c>
      <c r="E5900" t="s">
        <v>167</v>
      </c>
      <c r="F5900">
        <v>22.22</v>
      </c>
      <c r="I5900">
        <v>1021262</v>
      </c>
      <c r="J5900" t="s">
        <v>63</v>
      </c>
      <c r="K5900">
        <v>48.48</v>
      </c>
      <c r="L5900" s="5">
        <v>45194</v>
      </c>
      <c r="P5900">
        <v>22.22</v>
      </c>
      <c r="Q5900">
        <v>0.71947450782781019</v>
      </c>
    </row>
    <row r="5901" spans="1:17" x14ac:dyDescent="0.2">
      <c r="A5901" t="s">
        <v>481</v>
      </c>
      <c r="B5901" t="s">
        <v>651</v>
      </c>
      <c r="C5901" t="s">
        <v>1280</v>
      </c>
      <c r="D5901" s="5">
        <v>45246</v>
      </c>
      <c r="E5901" t="s">
        <v>484</v>
      </c>
      <c r="F5901">
        <v>954.1</v>
      </c>
      <c r="I5901">
        <v>72355</v>
      </c>
      <c r="J5901" t="s">
        <v>485</v>
      </c>
      <c r="K5901" s="6">
        <v>742486.18</v>
      </c>
      <c r="L5901" s="5">
        <v>45260</v>
      </c>
      <c r="P5901">
        <v>954.1</v>
      </c>
      <c r="Q5901">
        <v>0.71962580511497598</v>
      </c>
    </row>
    <row r="5902" spans="1:17" x14ac:dyDescent="0.2">
      <c r="A5902" t="s">
        <v>481</v>
      </c>
      <c r="B5902" t="s">
        <v>609</v>
      </c>
      <c r="C5902" t="s">
        <v>1251</v>
      </c>
      <c r="D5902" s="5">
        <v>45246</v>
      </c>
      <c r="E5902" t="s">
        <v>484</v>
      </c>
      <c r="F5902">
        <v>142.07</v>
      </c>
      <c r="I5902">
        <v>72355</v>
      </c>
      <c r="J5902" t="s">
        <v>485</v>
      </c>
      <c r="K5902" s="6">
        <v>742486.18</v>
      </c>
      <c r="L5902" s="5">
        <v>45260</v>
      </c>
      <c r="P5902">
        <v>142.07</v>
      </c>
      <c r="Q5902">
        <v>0.71976775621534195</v>
      </c>
    </row>
    <row r="5903" spans="1:17" x14ac:dyDescent="0.2">
      <c r="A5903" t="s">
        <v>481</v>
      </c>
      <c r="B5903" t="s">
        <v>550</v>
      </c>
      <c r="C5903" t="s">
        <v>2207</v>
      </c>
      <c r="D5903" s="5">
        <v>45459</v>
      </c>
      <c r="E5903" t="s">
        <v>484</v>
      </c>
      <c r="F5903" s="6">
        <v>1157.42</v>
      </c>
      <c r="I5903">
        <v>73848</v>
      </c>
      <c r="J5903" t="s">
        <v>485</v>
      </c>
      <c r="K5903" s="6">
        <v>709092.54</v>
      </c>
      <c r="L5903" s="5">
        <v>45471</v>
      </c>
      <c r="P5903">
        <v>1157.42</v>
      </c>
      <c r="Q5903">
        <v>0.71986394961079758</v>
      </c>
    </row>
    <row r="5904" spans="1:17" x14ac:dyDescent="0.2">
      <c r="A5904" t="s">
        <v>9783</v>
      </c>
      <c r="B5904" t="s">
        <v>9804</v>
      </c>
      <c r="C5904" t="s">
        <v>9805</v>
      </c>
      <c r="D5904" s="5">
        <v>45216</v>
      </c>
      <c r="E5904" t="s">
        <v>436</v>
      </c>
      <c r="F5904">
        <v>125.11</v>
      </c>
      <c r="I5904">
        <v>1801294</v>
      </c>
      <c r="J5904" t="s">
        <v>57</v>
      </c>
      <c r="K5904">
        <v>125.11</v>
      </c>
      <c r="L5904" s="5">
        <v>45224</v>
      </c>
      <c r="M5904" s="5">
        <v>45236</v>
      </c>
      <c r="N5904">
        <v>11</v>
      </c>
      <c r="O5904">
        <v>1376.21</v>
      </c>
      <c r="P5904">
        <v>125.11</v>
      </c>
      <c r="Q5904">
        <v>0.7198656211294242</v>
      </c>
    </row>
    <row r="5905" spans="1:17" x14ac:dyDescent="0.2">
      <c r="A5905" t="s">
        <v>2414</v>
      </c>
      <c r="B5905" t="s">
        <v>2501</v>
      </c>
      <c r="C5905" t="s">
        <v>2502</v>
      </c>
      <c r="D5905" s="5">
        <v>45373</v>
      </c>
      <c r="E5905" t="s">
        <v>167</v>
      </c>
      <c r="F5905">
        <v>26.1</v>
      </c>
      <c r="I5905">
        <v>1068637</v>
      </c>
      <c r="J5905" t="s">
        <v>63</v>
      </c>
      <c r="K5905">
        <v>26.1</v>
      </c>
      <c r="L5905" s="5">
        <v>45374</v>
      </c>
      <c r="P5905">
        <v>26.1</v>
      </c>
      <c r="Q5905">
        <v>0.71988642093898036</v>
      </c>
    </row>
    <row r="5906" spans="1:17" x14ac:dyDescent="0.2">
      <c r="A5906" t="s">
        <v>5203</v>
      </c>
      <c r="B5906" t="s">
        <v>5458</v>
      </c>
      <c r="C5906" t="s">
        <v>5459</v>
      </c>
      <c r="D5906" s="5">
        <v>45253</v>
      </c>
      <c r="E5906" t="s">
        <v>167</v>
      </c>
      <c r="F5906">
        <v>37.43</v>
      </c>
      <c r="I5906">
        <v>1037815</v>
      </c>
      <c r="J5906" t="s">
        <v>63</v>
      </c>
      <c r="K5906">
        <v>161.03</v>
      </c>
      <c r="L5906" s="5">
        <v>45256</v>
      </c>
      <c r="P5906">
        <v>37.43</v>
      </c>
      <c r="Q5906">
        <v>0.71988676667864859</v>
      </c>
    </row>
    <row r="5907" spans="1:17" x14ac:dyDescent="0.2">
      <c r="A5907" t="s">
        <v>5950</v>
      </c>
      <c r="B5907" t="s">
        <v>6927</v>
      </c>
      <c r="C5907" t="s">
        <v>6928</v>
      </c>
      <c r="D5907" s="5">
        <v>45362</v>
      </c>
      <c r="E5907" t="s">
        <v>167</v>
      </c>
      <c r="F5907">
        <v>47.21</v>
      </c>
      <c r="I5907">
        <v>1065791</v>
      </c>
      <c r="J5907" t="s">
        <v>63</v>
      </c>
      <c r="K5907" s="6">
        <v>5018.84</v>
      </c>
      <c r="L5907" s="5">
        <v>45363</v>
      </c>
      <c r="P5907">
        <v>34.47</v>
      </c>
      <c r="Q5907">
        <v>0.71993337525009549</v>
      </c>
    </row>
    <row r="5908" spans="1:17" x14ac:dyDescent="0.2">
      <c r="A5908" t="s">
        <v>481</v>
      </c>
      <c r="B5908" t="s">
        <v>609</v>
      </c>
      <c r="C5908" t="s">
        <v>1536</v>
      </c>
      <c r="D5908" s="5">
        <v>45307</v>
      </c>
      <c r="E5908" t="s">
        <v>484</v>
      </c>
      <c r="F5908">
        <v>36.69</v>
      </c>
      <c r="I5908">
        <v>72804</v>
      </c>
      <c r="J5908" t="s">
        <v>485</v>
      </c>
      <c r="K5908" s="6">
        <v>577784.27</v>
      </c>
      <c r="L5908" s="5">
        <v>45322</v>
      </c>
      <c r="P5908">
        <v>36.69</v>
      </c>
      <c r="Q5908">
        <v>0.71997346683025565</v>
      </c>
    </row>
    <row r="5909" spans="1:17" x14ac:dyDescent="0.2">
      <c r="A5909" t="s">
        <v>3540</v>
      </c>
      <c r="B5909" t="s">
        <v>3541</v>
      </c>
      <c r="C5909" t="s">
        <v>3547</v>
      </c>
      <c r="D5909" s="5">
        <v>45274</v>
      </c>
      <c r="E5909" t="s">
        <v>69</v>
      </c>
      <c r="F5909">
        <v>71.650000000000006</v>
      </c>
      <c r="G5909" s="5">
        <v>45244</v>
      </c>
      <c r="H5909" s="5">
        <v>45274</v>
      </c>
      <c r="I5909">
        <v>1806135</v>
      </c>
      <c r="J5909" t="s">
        <v>57</v>
      </c>
      <c r="K5909">
        <v>71.650000000000006</v>
      </c>
      <c r="L5909" s="5">
        <v>45287</v>
      </c>
      <c r="M5909" s="5">
        <v>45301</v>
      </c>
      <c r="N5909">
        <v>13</v>
      </c>
      <c r="O5909">
        <v>931.45</v>
      </c>
      <c r="P5909">
        <v>71.650000000000006</v>
      </c>
      <c r="Q5909">
        <v>0.71999947420009924</v>
      </c>
    </row>
    <row r="5910" spans="1:17" x14ac:dyDescent="0.2">
      <c r="A5910" t="s">
        <v>4254</v>
      </c>
      <c r="B5910" t="s">
        <v>4263</v>
      </c>
      <c r="C5910" t="s">
        <v>4264</v>
      </c>
      <c r="D5910" s="5">
        <v>45385</v>
      </c>
      <c r="E5910" t="s">
        <v>56</v>
      </c>
      <c r="F5910" s="6">
        <v>1000</v>
      </c>
      <c r="I5910">
        <v>1816964</v>
      </c>
      <c r="J5910" t="s">
        <v>57</v>
      </c>
      <c r="K5910" s="6">
        <v>1000</v>
      </c>
      <c r="L5910" s="5">
        <v>45390</v>
      </c>
      <c r="M5910" s="5">
        <v>45398</v>
      </c>
      <c r="N5910">
        <v>7</v>
      </c>
      <c r="O5910">
        <v>7000</v>
      </c>
      <c r="P5910">
        <v>1060</v>
      </c>
      <c r="Q5910">
        <v>0.72033025843318876</v>
      </c>
    </row>
    <row r="5911" spans="1:17" x14ac:dyDescent="0.2">
      <c r="A5911" t="s">
        <v>4801</v>
      </c>
      <c r="B5911" t="s">
        <v>4812</v>
      </c>
      <c r="C5911" t="s">
        <v>4813</v>
      </c>
      <c r="D5911" s="5">
        <v>45357</v>
      </c>
      <c r="E5911" t="s">
        <v>436</v>
      </c>
      <c r="F5911">
        <v>280</v>
      </c>
      <c r="I5911">
        <v>1065131</v>
      </c>
      <c r="J5911" t="s">
        <v>63</v>
      </c>
      <c r="K5911">
        <v>280</v>
      </c>
      <c r="L5911" s="5">
        <v>45362</v>
      </c>
      <c r="P5911">
        <v>280</v>
      </c>
      <c r="Q5911">
        <v>0.72033274580797713</v>
      </c>
    </row>
    <row r="5912" spans="1:17" x14ac:dyDescent="0.2">
      <c r="A5912" t="s">
        <v>10043</v>
      </c>
      <c r="B5912" t="s">
        <v>10044</v>
      </c>
      <c r="C5912" t="s">
        <v>10045</v>
      </c>
      <c r="D5912" s="5">
        <v>45366</v>
      </c>
      <c r="E5912" t="s">
        <v>436</v>
      </c>
      <c r="F5912">
        <v>909.92</v>
      </c>
      <c r="I5912">
        <v>1068362</v>
      </c>
      <c r="J5912" t="s">
        <v>63</v>
      </c>
      <c r="K5912">
        <v>909.92</v>
      </c>
      <c r="L5912" s="5">
        <v>45372</v>
      </c>
      <c r="P5912">
        <v>909.92</v>
      </c>
      <c r="Q5912">
        <v>0.72041172149377219</v>
      </c>
    </row>
    <row r="5913" spans="1:17" x14ac:dyDescent="0.2">
      <c r="A5913" t="s">
        <v>477</v>
      </c>
      <c r="B5913">
        <v>61630085</v>
      </c>
      <c r="C5913">
        <v>913759387</v>
      </c>
      <c r="D5913" s="5">
        <v>45176</v>
      </c>
      <c r="E5913" t="s">
        <v>56</v>
      </c>
      <c r="F5913" s="6">
        <v>22475.8</v>
      </c>
      <c r="I5913">
        <v>1798669</v>
      </c>
      <c r="J5913" t="s">
        <v>57</v>
      </c>
      <c r="K5913" s="6">
        <v>44951.6</v>
      </c>
      <c r="L5913" s="5">
        <v>45201</v>
      </c>
      <c r="M5913" s="5">
        <v>45204</v>
      </c>
      <c r="N5913">
        <v>2</v>
      </c>
      <c r="O5913">
        <v>89903.2</v>
      </c>
      <c r="P5913">
        <v>22475.8</v>
      </c>
      <c r="Q5913">
        <v>0.72044321534583455</v>
      </c>
    </row>
    <row r="5914" spans="1:17" x14ac:dyDescent="0.2">
      <c r="A5914" t="s">
        <v>481</v>
      </c>
      <c r="B5914" t="s">
        <v>558</v>
      </c>
      <c r="C5914" t="s">
        <v>1223</v>
      </c>
      <c r="D5914" s="5">
        <v>45246</v>
      </c>
      <c r="E5914" t="s">
        <v>484</v>
      </c>
      <c r="F5914">
        <v>57.18</v>
      </c>
      <c r="I5914">
        <v>72355</v>
      </c>
      <c r="J5914" t="s">
        <v>485</v>
      </c>
      <c r="K5914" s="6">
        <v>742486.18</v>
      </c>
      <c r="L5914" s="5">
        <v>45260</v>
      </c>
      <c r="P5914">
        <v>57.18</v>
      </c>
      <c r="Q5914">
        <v>0.7205982766808916</v>
      </c>
    </row>
    <row r="5915" spans="1:17" x14ac:dyDescent="0.2">
      <c r="A5915" t="s">
        <v>4801</v>
      </c>
      <c r="B5915" t="s">
        <v>4816</v>
      </c>
      <c r="C5915" t="s">
        <v>4817</v>
      </c>
      <c r="D5915" s="5">
        <v>45435</v>
      </c>
      <c r="E5915" t="s">
        <v>436</v>
      </c>
      <c r="F5915">
        <v>285.69</v>
      </c>
      <c r="I5915">
        <v>1086178</v>
      </c>
      <c r="J5915" t="s">
        <v>63</v>
      </c>
      <c r="K5915">
        <v>285.69</v>
      </c>
      <c r="L5915" s="5">
        <v>45441</v>
      </c>
      <c r="P5915">
        <v>285.69</v>
      </c>
      <c r="Q5915">
        <v>0.72062495219231792</v>
      </c>
    </row>
    <row r="5916" spans="1:17" x14ac:dyDescent="0.2">
      <c r="A5916" t="s">
        <v>9900</v>
      </c>
      <c r="B5916" t="s">
        <v>9901</v>
      </c>
      <c r="C5916">
        <v>757001318215</v>
      </c>
      <c r="D5916" s="5">
        <v>45306</v>
      </c>
      <c r="E5916" t="s">
        <v>56</v>
      </c>
      <c r="F5916">
        <v>480.21</v>
      </c>
      <c r="I5916">
        <v>1056696</v>
      </c>
      <c r="J5916" t="s">
        <v>63</v>
      </c>
      <c r="K5916" s="6">
        <v>1586.39</v>
      </c>
      <c r="L5916" s="5">
        <v>45329</v>
      </c>
      <c r="P5916">
        <v>480.21</v>
      </c>
      <c r="Q5916">
        <v>0.72066543410843931</v>
      </c>
    </row>
    <row r="5917" spans="1:17" x14ac:dyDescent="0.2">
      <c r="A5917" t="s">
        <v>481</v>
      </c>
      <c r="B5917" t="s">
        <v>788</v>
      </c>
      <c r="C5917" t="s">
        <v>2066</v>
      </c>
      <c r="D5917" s="5">
        <v>45428</v>
      </c>
      <c r="E5917" t="s">
        <v>484</v>
      </c>
      <c r="F5917">
        <v>35</v>
      </c>
      <c r="I5917">
        <v>73668</v>
      </c>
      <c r="J5917" t="s">
        <v>485</v>
      </c>
      <c r="K5917" s="6">
        <v>792952.19</v>
      </c>
      <c r="L5917" s="5">
        <v>45442</v>
      </c>
      <c r="P5917">
        <v>35</v>
      </c>
      <c r="Q5917">
        <v>0.72075721175910856</v>
      </c>
    </row>
    <row r="5918" spans="1:17" x14ac:dyDescent="0.2">
      <c r="A5918" t="s">
        <v>7835</v>
      </c>
      <c r="B5918" t="s">
        <v>7846</v>
      </c>
      <c r="C5918" t="s">
        <v>7847</v>
      </c>
      <c r="D5918" s="5">
        <v>45132</v>
      </c>
      <c r="E5918" t="s">
        <v>167</v>
      </c>
      <c r="F5918">
        <v>153.79</v>
      </c>
      <c r="I5918">
        <v>1005503</v>
      </c>
      <c r="J5918" t="s">
        <v>63</v>
      </c>
      <c r="K5918">
        <v>307.52</v>
      </c>
      <c r="L5918" s="5">
        <v>45132</v>
      </c>
      <c r="P5918">
        <v>153.79</v>
      </c>
      <c r="Q5918">
        <v>0.72102137153796786</v>
      </c>
    </row>
    <row r="5919" spans="1:17" x14ac:dyDescent="0.2">
      <c r="A5919" t="s">
        <v>481</v>
      </c>
      <c r="B5919" t="s">
        <v>772</v>
      </c>
      <c r="C5919" t="s">
        <v>1350</v>
      </c>
      <c r="D5919" s="5">
        <v>45276</v>
      </c>
      <c r="E5919" t="s">
        <v>484</v>
      </c>
      <c r="F5919">
        <v>225.19</v>
      </c>
      <c r="I5919">
        <v>72587</v>
      </c>
      <c r="J5919" t="s">
        <v>485</v>
      </c>
      <c r="K5919" s="6">
        <v>607405.88</v>
      </c>
      <c r="L5919" s="5">
        <v>45289</v>
      </c>
      <c r="P5919">
        <v>225.19</v>
      </c>
      <c r="Q5919">
        <v>0.72116720739704954</v>
      </c>
    </row>
    <row r="5920" spans="1:17" x14ac:dyDescent="0.2">
      <c r="A5920" t="s">
        <v>11732</v>
      </c>
      <c r="B5920" t="s">
        <v>11976</v>
      </c>
      <c r="C5920">
        <v>53820217</v>
      </c>
      <c r="D5920" s="5">
        <v>45314</v>
      </c>
      <c r="E5920" t="s">
        <v>11733</v>
      </c>
      <c r="F5920">
        <v>653.09</v>
      </c>
      <c r="I5920">
        <v>1059985</v>
      </c>
      <c r="J5920" t="s">
        <v>63</v>
      </c>
      <c r="K5920" s="6">
        <v>41705.06</v>
      </c>
      <c r="L5920" s="5">
        <v>45342</v>
      </c>
      <c r="P5920">
        <v>653.09</v>
      </c>
      <c r="Q5920">
        <v>0.72146972451306612</v>
      </c>
    </row>
    <row r="5921" spans="1:17" x14ac:dyDescent="0.2">
      <c r="A5921" t="s">
        <v>10622</v>
      </c>
      <c r="B5921" t="s">
        <v>10623</v>
      </c>
      <c r="C5921" t="s">
        <v>10630</v>
      </c>
      <c r="D5921" s="5">
        <v>45292</v>
      </c>
      <c r="E5921" t="s">
        <v>69</v>
      </c>
      <c r="F5921" s="6">
        <v>52990.09</v>
      </c>
      <c r="G5921" s="5">
        <v>45261</v>
      </c>
      <c r="H5921" s="5">
        <v>45292</v>
      </c>
      <c r="I5921">
        <v>1807225</v>
      </c>
      <c r="J5921" t="s">
        <v>57</v>
      </c>
      <c r="K5921" s="6">
        <v>52990.09</v>
      </c>
      <c r="L5921" s="5">
        <v>45299</v>
      </c>
      <c r="M5921" s="5">
        <v>45307</v>
      </c>
      <c r="N5921">
        <v>7</v>
      </c>
      <c r="O5921">
        <v>370930.63</v>
      </c>
      <c r="P5921">
        <v>1985.61</v>
      </c>
      <c r="Q5921">
        <v>0.72146990693252666</v>
      </c>
    </row>
    <row r="5922" spans="1:17" x14ac:dyDescent="0.2">
      <c r="A5922" t="s">
        <v>5950</v>
      </c>
      <c r="B5922" t="s">
        <v>6895</v>
      </c>
      <c r="C5922" t="s">
        <v>6896</v>
      </c>
      <c r="D5922" s="5">
        <v>45362</v>
      </c>
      <c r="E5922" t="s">
        <v>167</v>
      </c>
      <c r="F5922">
        <v>52.02</v>
      </c>
      <c r="I5922">
        <v>1065791</v>
      </c>
      <c r="J5922" t="s">
        <v>63</v>
      </c>
      <c r="K5922" s="6">
        <v>5018.84</v>
      </c>
      <c r="L5922" s="5">
        <v>45363</v>
      </c>
      <c r="P5922">
        <v>37.99</v>
      </c>
      <c r="Q5922">
        <v>0.72166363895391406</v>
      </c>
    </row>
    <row r="5923" spans="1:17" x14ac:dyDescent="0.2">
      <c r="A5923" t="s">
        <v>481</v>
      </c>
      <c r="B5923" t="s">
        <v>723</v>
      </c>
      <c r="C5923" t="s">
        <v>1319</v>
      </c>
      <c r="D5923" s="5">
        <v>45246</v>
      </c>
      <c r="E5923" t="s">
        <v>484</v>
      </c>
      <c r="F5923">
        <v>413.74</v>
      </c>
      <c r="I5923">
        <v>72355</v>
      </c>
      <c r="J5923" t="s">
        <v>485</v>
      </c>
      <c r="K5923" s="6">
        <v>742486.18</v>
      </c>
      <c r="L5923" s="5">
        <v>45260</v>
      </c>
      <c r="P5923">
        <v>413.74</v>
      </c>
      <c r="Q5923">
        <v>0.72169851579769251</v>
      </c>
    </row>
    <row r="5924" spans="1:17" x14ac:dyDescent="0.2">
      <c r="A5924" t="s">
        <v>5203</v>
      </c>
      <c r="B5924" t="s">
        <v>5744</v>
      </c>
      <c r="C5924" t="s">
        <v>5745</v>
      </c>
      <c r="D5924" s="5">
        <v>45411</v>
      </c>
      <c r="E5924" t="s">
        <v>167</v>
      </c>
      <c r="F5924">
        <v>26.45</v>
      </c>
      <c r="I5924">
        <v>1079125</v>
      </c>
      <c r="J5924" t="s">
        <v>63</v>
      </c>
      <c r="K5924">
        <v>134.12</v>
      </c>
      <c r="L5924" s="5">
        <v>45411</v>
      </c>
      <c r="P5924">
        <v>26.45</v>
      </c>
      <c r="Q5924">
        <v>0.72195236189962653</v>
      </c>
    </row>
    <row r="5925" spans="1:17" x14ac:dyDescent="0.2">
      <c r="A5925" t="s">
        <v>9924</v>
      </c>
      <c r="B5925" t="s">
        <v>9939</v>
      </c>
      <c r="C5925" t="s">
        <v>9939</v>
      </c>
      <c r="D5925" s="5">
        <v>45292</v>
      </c>
      <c r="E5925" t="s">
        <v>56</v>
      </c>
      <c r="F5925">
        <v>185</v>
      </c>
      <c r="I5925">
        <v>1064092</v>
      </c>
      <c r="J5925" t="s">
        <v>63</v>
      </c>
      <c r="K5925" s="6">
        <v>4255</v>
      </c>
      <c r="L5925" s="5">
        <v>45356</v>
      </c>
      <c r="P5925">
        <v>196.1</v>
      </c>
      <c r="Q5925">
        <v>0.72214573024825868</v>
      </c>
    </row>
    <row r="5926" spans="1:17" x14ac:dyDescent="0.2">
      <c r="A5926" t="s">
        <v>11732</v>
      </c>
      <c r="B5926" t="s">
        <v>11950</v>
      </c>
      <c r="C5926">
        <v>53656162</v>
      </c>
      <c r="D5926" s="5">
        <v>45280</v>
      </c>
      <c r="E5926" t="s">
        <v>11733</v>
      </c>
      <c r="F5926">
        <v>390.96</v>
      </c>
      <c r="I5926">
        <v>1050252</v>
      </c>
      <c r="J5926" t="s">
        <v>63</v>
      </c>
      <c r="K5926" s="6">
        <v>46902.33</v>
      </c>
      <c r="L5926" s="5">
        <v>45308</v>
      </c>
      <c r="P5926">
        <v>390.96</v>
      </c>
      <c r="Q5926">
        <v>0.72251709487604587</v>
      </c>
    </row>
    <row r="5927" spans="1:17" x14ac:dyDescent="0.2">
      <c r="A5927" t="s">
        <v>8570</v>
      </c>
      <c r="B5927" t="s">
        <v>8581</v>
      </c>
      <c r="C5927" t="s">
        <v>8582</v>
      </c>
      <c r="D5927" s="5">
        <v>45152</v>
      </c>
      <c r="E5927" t="s">
        <v>167</v>
      </c>
      <c r="F5927">
        <v>49.66</v>
      </c>
      <c r="I5927">
        <v>1010789</v>
      </c>
      <c r="J5927" t="s">
        <v>63</v>
      </c>
      <c r="K5927">
        <v>49.66</v>
      </c>
      <c r="L5927" s="5">
        <v>45153</v>
      </c>
      <c r="P5927">
        <v>49.66</v>
      </c>
      <c r="Q5927">
        <v>0.72269246174660828</v>
      </c>
    </row>
    <row r="5928" spans="1:17" x14ac:dyDescent="0.2">
      <c r="A5928" t="s">
        <v>9053</v>
      </c>
      <c r="B5928" t="s">
        <v>9488</v>
      </c>
      <c r="C5928" t="s">
        <v>9489</v>
      </c>
      <c r="D5928" s="5">
        <v>45413</v>
      </c>
      <c r="E5928" t="s">
        <v>167</v>
      </c>
      <c r="F5928">
        <v>33.85</v>
      </c>
      <c r="I5928">
        <v>1079997</v>
      </c>
      <c r="J5928" t="s">
        <v>63</v>
      </c>
      <c r="K5928">
        <v>70.45</v>
      </c>
      <c r="L5928" s="5">
        <v>45413</v>
      </c>
      <c r="P5928">
        <v>33.85</v>
      </c>
      <c r="Q5928">
        <v>0.72270963899403151</v>
      </c>
    </row>
    <row r="5929" spans="1:17" x14ac:dyDescent="0.2">
      <c r="A5929" t="s">
        <v>4479</v>
      </c>
      <c r="B5929" t="s">
        <v>4482</v>
      </c>
      <c r="C5929" t="s">
        <v>4483</v>
      </c>
      <c r="D5929" s="5">
        <v>45154</v>
      </c>
      <c r="E5929" t="s">
        <v>436</v>
      </c>
      <c r="F5929">
        <v>132.54</v>
      </c>
      <c r="I5929">
        <v>586123</v>
      </c>
      <c r="J5929" t="s">
        <v>62</v>
      </c>
      <c r="K5929">
        <v>132.54</v>
      </c>
      <c r="L5929" s="5">
        <v>45160</v>
      </c>
      <c r="P5929">
        <v>132.54</v>
      </c>
      <c r="Q5929">
        <v>0.72279520987431378</v>
      </c>
    </row>
    <row r="5930" spans="1:17" x14ac:dyDescent="0.2">
      <c r="A5930" t="s">
        <v>2981</v>
      </c>
      <c r="B5930" t="s">
        <v>2982</v>
      </c>
      <c r="C5930">
        <v>6387011</v>
      </c>
      <c r="D5930" s="5">
        <v>45363</v>
      </c>
      <c r="E5930" t="s">
        <v>56</v>
      </c>
      <c r="F5930">
        <v>348.53</v>
      </c>
      <c r="I5930">
        <v>1814880</v>
      </c>
      <c r="J5930" t="s">
        <v>57</v>
      </c>
      <c r="K5930">
        <v>348.53</v>
      </c>
      <c r="L5930" s="5">
        <v>45369</v>
      </c>
      <c r="M5930" s="5">
        <v>45379</v>
      </c>
      <c r="N5930">
        <v>9</v>
      </c>
      <c r="O5930">
        <v>3136.77</v>
      </c>
      <c r="P5930">
        <v>348.53</v>
      </c>
      <c r="Q5930">
        <v>0.72282776997547438</v>
      </c>
    </row>
    <row r="5931" spans="1:17" x14ac:dyDescent="0.2">
      <c r="A5931" t="s">
        <v>11726</v>
      </c>
      <c r="B5931" t="s">
        <v>11727</v>
      </c>
      <c r="C5931">
        <v>8012023</v>
      </c>
      <c r="D5931" s="5">
        <v>45139</v>
      </c>
      <c r="E5931" t="s">
        <v>2346</v>
      </c>
      <c r="F5931" s="6">
        <v>6000</v>
      </c>
      <c r="I5931">
        <v>1794583</v>
      </c>
      <c r="J5931" t="s">
        <v>57</v>
      </c>
      <c r="K5931" s="6">
        <v>6000</v>
      </c>
      <c r="L5931" s="5">
        <v>45152</v>
      </c>
      <c r="M5931" s="5">
        <v>45163</v>
      </c>
      <c r="N5931">
        <v>10</v>
      </c>
      <c r="O5931">
        <v>60000</v>
      </c>
      <c r="P5931">
        <v>6000</v>
      </c>
      <c r="Q5931">
        <v>0.72296174521752554</v>
      </c>
    </row>
    <row r="5932" spans="1:17" x14ac:dyDescent="0.2">
      <c r="A5932" t="s">
        <v>8704</v>
      </c>
      <c r="B5932" t="s">
        <v>80</v>
      </c>
      <c r="C5932">
        <v>3955</v>
      </c>
      <c r="D5932" s="5">
        <v>45306</v>
      </c>
      <c r="E5932" t="s">
        <v>56</v>
      </c>
      <c r="F5932" s="6">
        <v>2093.5</v>
      </c>
      <c r="I5932">
        <v>1811331</v>
      </c>
      <c r="J5932" t="s">
        <v>57</v>
      </c>
      <c r="K5932" s="6">
        <v>2093.5</v>
      </c>
      <c r="L5932" s="5">
        <v>45334</v>
      </c>
      <c r="M5932" s="5">
        <v>45343</v>
      </c>
      <c r="N5932">
        <v>8</v>
      </c>
      <c r="O5932">
        <v>16748</v>
      </c>
      <c r="P5932">
        <v>2093.5</v>
      </c>
      <c r="Q5932">
        <v>0.72303125670858326</v>
      </c>
    </row>
    <row r="5933" spans="1:17" x14ac:dyDescent="0.2">
      <c r="A5933" t="s">
        <v>4127</v>
      </c>
      <c r="B5933" t="s">
        <v>4140</v>
      </c>
      <c r="C5933" t="s">
        <v>4142</v>
      </c>
      <c r="D5933" s="5">
        <v>45351</v>
      </c>
      <c r="E5933" t="s">
        <v>436</v>
      </c>
      <c r="F5933">
        <v>34.6</v>
      </c>
      <c r="I5933">
        <v>1063985</v>
      </c>
      <c r="J5933" t="s">
        <v>63</v>
      </c>
      <c r="K5933">
        <v>34.6</v>
      </c>
      <c r="L5933" s="5">
        <v>45356</v>
      </c>
      <c r="P5933">
        <v>34.6</v>
      </c>
      <c r="Q5933">
        <v>0.72310452027407446</v>
      </c>
    </row>
    <row r="5934" spans="1:17" x14ac:dyDescent="0.2">
      <c r="A5934" t="s">
        <v>9900</v>
      </c>
      <c r="B5934" t="s">
        <v>9911</v>
      </c>
      <c r="C5934">
        <v>993003044237</v>
      </c>
      <c r="D5934" s="5">
        <v>45163</v>
      </c>
      <c r="E5934" t="s">
        <v>56</v>
      </c>
      <c r="F5934">
        <v>328.99</v>
      </c>
      <c r="I5934">
        <v>589865</v>
      </c>
      <c r="J5934" t="s">
        <v>62</v>
      </c>
      <c r="K5934">
        <v>328.99</v>
      </c>
      <c r="L5934" s="5">
        <v>45188</v>
      </c>
      <c r="P5934">
        <v>328.99</v>
      </c>
      <c r="Q5934">
        <v>0.72318195865948909</v>
      </c>
    </row>
    <row r="5935" spans="1:17" x14ac:dyDescent="0.2">
      <c r="A5935" t="s">
        <v>2552</v>
      </c>
      <c r="B5935" t="s">
        <v>2553</v>
      </c>
      <c r="C5935" t="s">
        <v>2554</v>
      </c>
      <c r="D5935" s="5">
        <v>45230</v>
      </c>
      <c r="E5935" t="s">
        <v>56</v>
      </c>
      <c r="F5935">
        <v>100</v>
      </c>
      <c r="I5935">
        <v>1802097</v>
      </c>
      <c r="J5935" t="s">
        <v>57</v>
      </c>
      <c r="K5935">
        <v>100</v>
      </c>
      <c r="L5935" s="5">
        <v>45236</v>
      </c>
      <c r="M5935" s="5">
        <v>45250</v>
      </c>
      <c r="N5935">
        <v>13</v>
      </c>
      <c r="O5935">
        <v>1300</v>
      </c>
      <c r="P5935">
        <v>100</v>
      </c>
      <c r="Q5935">
        <v>0.72326506738054286</v>
      </c>
    </row>
    <row r="5936" spans="1:17" x14ac:dyDescent="0.2">
      <c r="A5936" t="s">
        <v>11732</v>
      </c>
      <c r="B5936" t="s">
        <v>12097</v>
      </c>
      <c r="C5936">
        <v>54764919</v>
      </c>
      <c r="D5936" s="5">
        <v>45428</v>
      </c>
      <c r="E5936" t="s">
        <v>11733</v>
      </c>
      <c r="F5936">
        <v>366.12</v>
      </c>
      <c r="I5936">
        <v>1089342</v>
      </c>
      <c r="J5936" t="s">
        <v>63</v>
      </c>
      <c r="K5936" s="6">
        <v>58192.91</v>
      </c>
      <c r="L5936" s="5">
        <v>45453</v>
      </c>
      <c r="P5936">
        <v>366.12</v>
      </c>
      <c r="Q5936">
        <v>0.72327394902982889</v>
      </c>
    </row>
    <row r="5937" spans="1:17" x14ac:dyDescent="0.2">
      <c r="A5937" t="s">
        <v>11112</v>
      </c>
      <c r="B5937" t="s">
        <v>11345</v>
      </c>
      <c r="C5937" t="s">
        <v>11346</v>
      </c>
      <c r="D5937" s="5">
        <v>45350</v>
      </c>
      <c r="E5937" t="s">
        <v>167</v>
      </c>
      <c r="F5937">
        <v>24.45</v>
      </c>
      <c r="I5937">
        <v>1062662</v>
      </c>
      <c r="J5937" t="s">
        <v>63</v>
      </c>
      <c r="K5937">
        <v>24.45</v>
      </c>
      <c r="L5937" s="5">
        <v>45350</v>
      </c>
      <c r="P5937">
        <v>24.45</v>
      </c>
      <c r="Q5937">
        <v>0.72332730763810782</v>
      </c>
    </row>
    <row r="5938" spans="1:17" x14ac:dyDescent="0.2">
      <c r="A5938" t="s">
        <v>481</v>
      </c>
      <c r="B5938" t="s">
        <v>705</v>
      </c>
      <c r="C5938" t="s">
        <v>2153</v>
      </c>
      <c r="D5938" s="5">
        <v>45428</v>
      </c>
      <c r="E5938" t="s">
        <v>484</v>
      </c>
      <c r="F5938">
        <v>127.09</v>
      </c>
      <c r="I5938">
        <v>73668</v>
      </c>
      <c r="J5938" t="s">
        <v>485</v>
      </c>
      <c r="K5938" s="6">
        <v>792952.19</v>
      </c>
      <c r="L5938" s="5">
        <v>45442</v>
      </c>
      <c r="P5938">
        <v>127.09</v>
      </c>
      <c r="Q5938">
        <v>0.72337751031103215</v>
      </c>
    </row>
    <row r="5939" spans="1:17" x14ac:dyDescent="0.2">
      <c r="A5939" t="s">
        <v>481</v>
      </c>
      <c r="B5939" t="s">
        <v>494</v>
      </c>
      <c r="C5939" t="s">
        <v>927</v>
      </c>
      <c r="D5939" s="5">
        <v>45185</v>
      </c>
      <c r="E5939" t="s">
        <v>484</v>
      </c>
      <c r="F5939">
        <v>917.52</v>
      </c>
      <c r="I5939">
        <v>71929</v>
      </c>
      <c r="J5939" t="s">
        <v>485</v>
      </c>
      <c r="K5939" s="6">
        <v>614311.01</v>
      </c>
      <c r="L5939" s="5">
        <v>45198</v>
      </c>
      <c r="P5939">
        <v>848.28</v>
      </c>
      <c r="Q5939">
        <v>0.72350706735396542</v>
      </c>
    </row>
    <row r="5940" spans="1:17" x14ac:dyDescent="0.2">
      <c r="A5940" t="s">
        <v>8719</v>
      </c>
      <c r="B5940" t="s">
        <v>8952</v>
      </c>
      <c r="C5940" t="s">
        <v>8953</v>
      </c>
      <c r="D5940" s="5">
        <v>45429</v>
      </c>
      <c r="E5940" t="s">
        <v>167</v>
      </c>
      <c r="F5940">
        <v>53.4</v>
      </c>
      <c r="I5940">
        <v>1083920</v>
      </c>
      <c r="J5940" t="s">
        <v>63</v>
      </c>
      <c r="K5940">
        <v>140.84</v>
      </c>
      <c r="L5940" s="5">
        <v>45431</v>
      </c>
      <c r="P5940">
        <v>53.4</v>
      </c>
      <c r="Q5940">
        <v>0.72353216580445567</v>
      </c>
    </row>
    <row r="5941" spans="1:17" x14ac:dyDescent="0.2">
      <c r="A5941" t="s">
        <v>10003</v>
      </c>
      <c r="B5941" t="s">
        <v>10018</v>
      </c>
      <c r="C5941">
        <v>24165</v>
      </c>
      <c r="D5941" s="5">
        <v>45411</v>
      </c>
      <c r="E5941" t="s">
        <v>56</v>
      </c>
      <c r="F5941" s="6">
        <v>16327.35</v>
      </c>
      <c r="I5941">
        <v>1085625</v>
      </c>
      <c r="J5941" t="s">
        <v>63</v>
      </c>
      <c r="K5941" s="6">
        <v>27588.6</v>
      </c>
      <c r="L5941" s="5">
        <v>45436</v>
      </c>
      <c r="P5941">
        <v>16327.35</v>
      </c>
      <c r="Q5941">
        <v>0.72353939147993873</v>
      </c>
    </row>
    <row r="5942" spans="1:17" x14ac:dyDescent="0.2">
      <c r="A5942" t="s">
        <v>3221</v>
      </c>
      <c r="B5942" t="s">
        <v>3236</v>
      </c>
      <c r="C5942" t="s">
        <v>3237</v>
      </c>
      <c r="D5942" s="5">
        <v>45384</v>
      </c>
      <c r="E5942" t="s">
        <v>436</v>
      </c>
      <c r="F5942">
        <v>262.57</v>
      </c>
      <c r="I5942">
        <v>1074312</v>
      </c>
      <c r="J5942" t="s">
        <v>63</v>
      </c>
      <c r="K5942">
        <v>262.57</v>
      </c>
      <c r="L5942" s="5">
        <v>45393</v>
      </c>
      <c r="P5942">
        <v>262.57</v>
      </c>
      <c r="Q5942">
        <v>0.72374368214664553</v>
      </c>
    </row>
    <row r="5943" spans="1:17" x14ac:dyDescent="0.2">
      <c r="A5943" t="s">
        <v>481</v>
      </c>
      <c r="B5943" t="s">
        <v>772</v>
      </c>
      <c r="C5943" t="s">
        <v>2054</v>
      </c>
      <c r="D5943" s="5">
        <v>45428</v>
      </c>
      <c r="E5943" t="s">
        <v>484</v>
      </c>
      <c r="F5943">
        <v>341.74</v>
      </c>
      <c r="I5943">
        <v>73668</v>
      </c>
      <c r="J5943" t="s">
        <v>485</v>
      </c>
      <c r="K5943" s="6">
        <v>792952.19</v>
      </c>
      <c r="L5943" s="5">
        <v>45442</v>
      </c>
      <c r="P5943">
        <v>341.74</v>
      </c>
      <c r="Q5943">
        <v>0.72374916133378531</v>
      </c>
    </row>
    <row r="5944" spans="1:17" x14ac:dyDescent="0.2">
      <c r="A5944" t="s">
        <v>481</v>
      </c>
      <c r="B5944" t="s">
        <v>772</v>
      </c>
      <c r="C5944" t="s">
        <v>941</v>
      </c>
      <c r="D5944" s="5">
        <v>45185</v>
      </c>
      <c r="E5944" t="s">
        <v>484</v>
      </c>
      <c r="F5944">
        <v>138.37</v>
      </c>
      <c r="I5944">
        <v>71929</v>
      </c>
      <c r="J5944" t="s">
        <v>485</v>
      </c>
      <c r="K5944" s="6">
        <v>614311.01</v>
      </c>
      <c r="L5944" s="5">
        <v>45198</v>
      </c>
      <c r="P5944">
        <v>138.37</v>
      </c>
      <c r="Q5944">
        <v>0.72400952131081175</v>
      </c>
    </row>
    <row r="5945" spans="1:17" x14ac:dyDescent="0.2">
      <c r="A5945" t="s">
        <v>4818</v>
      </c>
      <c r="B5945" t="s">
        <v>4841</v>
      </c>
      <c r="C5945" t="s">
        <v>4842</v>
      </c>
      <c r="D5945" s="5">
        <v>45133</v>
      </c>
      <c r="E5945" t="s">
        <v>167</v>
      </c>
      <c r="F5945">
        <v>1.45</v>
      </c>
      <c r="I5945">
        <v>1006008</v>
      </c>
      <c r="J5945" t="s">
        <v>63</v>
      </c>
      <c r="K5945">
        <v>34.479999999999997</v>
      </c>
      <c r="L5945" s="5">
        <v>45133</v>
      </c>
      <c r="P5945">
        <v>1.54</v>
      </c>
      <c r="Q5945">
        <v>0.72422513563803703</v>
      </c>
    </row>
    <row r="5946" spans="1:17" x14ac:dyDescent="0.2">
      <c r="A5946" t="s">
        <v>481</v>
      </c>
      <c r="B5946" t="s">
        <v>548</v>
      </c>
      <c r="C5946" t="s">
        <v>549</v>
      </c>
      <c r="D5946" s="5">
        <v>45123</v>
      </c>
      <c r="E5946" t="s">
        <v>484</v>
      </c>
      <c r="F5946">
        <v>68</v>
      </c>
      <c r="I5946">
        <v>71526</v>
      </c>
      <c r="J5946" t="s">
        <v>485</v>
      </c>
      <c r="K5946" s="6">
        <v>550660.96</v>
      </c>
      <c r="L5946" s="5">
        <v>45138</v>
      </c>
      <c r="P5946">
        <v>68</v>
      </c>
      <c r="Q5946">
        <v>0.72423355861356475</v>
      </c>
    </row>
    <row r="5947" spans="1:17" x14ac:dyDescent="0.2">
      <c r="A5947" t="s">
        <v>10757</v>
      </c>
      <c r="B5947" t="s">
        <v>10804</v>
      </c>
      <c r="C5947" t="s">
        <v>10805</v>
      </c>
      <c r="D5947" s="5">
        <v>45369</v>
      </c>
      <c r="E5947" t="s">
        <v>436</v>
      </c>
      <c r="F5947">
        <v>462.3</v>
      </c>
      <c r="I5947">
        <v>1068702</v>
      </c>
      <c r="J5947" t="s">
        <v>63</v>
      </c>
      <c r="K5947">
        <v>462.3</v>
      </c>
      <c r="L5947" s="5">
        <v>45376</v>
      </c>
      <c r="P5947">
        <v>462.3</v>
      </c>
      <c r="Q5947">
        <v>0.72443966256335779</v>
      </c>
    </row>
    <row r="5948" spans="1:17" x14ac:dyDescent="0.2">
      <c r="A5948" t="s">
        <v>7780</v>
      </c>
      <c r="B5948">
        <v>214815</v>
      </c>
      <c r="C5948">
        <v>2734353</v>
      </c>
      <c r="D5948" s="5">
        <v>45098</v>
      </c>
      <c r="E5948" t="s">
        <v>56</v>
      </c>
      <c r="F5948" s="6">
        <v>15377.53</v>
      </c>
      <c r="I5948">
        <v>581571</v>
      </c>
      <c r="J5948" t="s">
        <v>62</v>
      </c>
      <c r="K5948" s="6">
        <v>35678.160000000003</v>
      </c>
      <c r="L5948" s="5">
        <v>45124</v>
      </c>
      <c r="P5948">
        <v>7688.75</v>
      </c>
      <c r="Q5948">
        <v>0.72449191318911865</v>
      </c>
    </row>
    <row r="5949" spans="1:17" x14ac:dyDescent="0.2">
      <c r="A5949" t="s">
        <v>5950</v>
      </c>
      <c r="B5949" t="s">
        <v>6983</v>
      </c>
      <c r="C5949" t="s">
        <v>6984</v>
      </c>
      <c r="D5949" s="5">
        <v>45371</v>
      </c>
      <c r="E5949" t="s">
        <v>167</v>
      </c>
      <c r="F5949">
        <v>11.08</v>
      </c>
      <c r="I5949">
        <v>1068322</v>
      </c>
      <c r="J5949" t="s">
        <v>63</v>
      </c>
      <c r="K5949" s="6">
        <v>2131.09</v>
      </c>
      <c r="L5949" s="5">
        <v>45371</v>
      </c>
      <c r="P5949">
        <v>8.11</v>
      </c>
      <c r="Q5949">
        <v>0.7245347244787721</v>
      </c>
    </row>
    <row r="5950" spans="1:17" x14ac:dyDescent="0.2">
      <c r="A5950" t="s">
        <v>11037</v>
      </c>
      <c r="B5950" t="s">
        <v>11074</v>
      </c>
      <c r="C5950" t="s">
        <v>11075</v>
      </c>
      <c r="D5950" s="5">
        <v>45299</v>
      </c>
      <c r="E5950" t="s">
        <v>167</v>
      </c>
      <c r="F5950">
        <v>69.23</v>
      </c>
      <c r="I5950">
        <v>1048771</v>
      </c>
      <c r="J5950" t="s">
        <v>63</v>
      </c>
      <c r="K5950">
        <v>186.74</v>
      </c>
      <c r="L5950" s="5">
        <v>45300</v>
      </c>
      <c r="P5950">
        <v>69.23</v>
      </c>
      <c r="Q5950">
        <v>0.72458629321609735</v>
      </c>
    </row>
    <row r="5951" spans="1:17" x14ac:dyDescent="0.2">
      <c r="A5951" t="s">
        <v>481</v>
      </c>
      <c r="B5951" t="s">
        <v>666</v>
      </c>
      <c r="C5951" t="s">
        <v>1864</v>
      </c>
      <c r="D5951" s="5">
        <v>45367</v>
      </c>
      <c r="E5951" t="s">
        <v>484</v>
      </c>
      <c r="F5951">
        <v>22.9</v>
      </c>
      <c r="I5951">
        <v>73273</v>
      </c>
      <c r="J5951" t="s">
        <v>485</v>
      </c>
      <c r="K5951" s="6">
        <v>689219.2</v>
      </c>
      <c r="L5951" s="5">
        <v>45380</v>
      </c>
      <c r="P5951">
        <v>22.9</v>
      </c>
      <c r="Q5951">
        <v>0.72468608383045652</v>
      </c>
    </row>
    <row r="5952" spans="1:17" x14ac:dyDescent="0.2">
      <c r="A5952" t="s">
        <v>5950</v>
      </c>
      <c r="B5952" t="s">
        <v>6829</v>
      </c>
      <c r="C5952" t="s">
        <v>6830</v>
      </c>
      <c r="D5952" s="5">
        <v>45329</v>
      </c>
      <c r="E5952" t="s">
        <v>167</v>
      </c>
      <c r="F5952">
        <v>48.94</v>
      </c>
      <c r="I5952">
        <v>1057205</v>
      </c>
      <c r="J5952" t="s">
        <v>63</v>
      </c>
      <c r="K5952">
        <v>48.94</v>
      </c>
      <c r="L5952" s="5">
        <v>45329</v>
      </c>
      <c r="P5952">
        <v>35.700000000000003</v>
      </c>
      <c r="Q5952">
        <v>0.72471368376861622</v>
      </c>
    </row>
    <row r="5953" spans="1:17" x14ac:dyDescent="0.2">
      <c r="A5953" t="s">
        <v>481</v>
      </c>
      <c r="B5953" t="s">
        <v>1124</v>
      </c>
      <c r="C5953" t="s">
        <v>1541</v>
      </c>
      <c r="D5953" s="5">
        <v>45307</v>
      </c>
      <c r="E5953" t="s">
        <v>484</v>
      </c>
      <c r="F5953">
        <v>179.09</v>
      </c>
      <c r="I5953">
        <v>72804</v>
      </c>
      <c r="J5953" t="s">
        <v>485</v>
      </c>
      <c r="K5953" s="6">
        <v>577784.27</v>
      </c>
      <c r="L5953" s="5">
        <v>45322</v>
      </c>
      <c r="P5953">
        <v>179.09</v>
      </c>
      <c r="Q5953">
        <v>0.7252639139934467</v>
      </c>
    </row>
    <row r="5954" spans="1:17" x14ac:dyDescent="0.2">
      <c r="A5954" t="s">
        <v>417</v>
      </c>
      <c r="B5954" t="s">
        <v>426</v>
      </c>
      <c r="C5954" t="s">
        <v>427</v>
      </c>
      <c r="D5954" s="5">
        <v>45236</v>
      </c>
      <c r="E5954" t="s">
        <v>28</v>
      </c>
      <c r="F5954" s="6">
        <v>4523482.42</v>
      </c>
      <c r="I5954">
        <v>596672</v>
      </c>
      <c r="J5954" t="s">
        <v>62</v>
      </c>
      <c r="K5954" s="6">
        <v>4523482.42</v>
      </c>
      <c r="L5954" s="5">
        <v>45238</v>
      </c>
      <c r="P5954">
        <v>281529.67</v>
      </c>
      <c r="Q5954">
        <v>0.72530228408805142</v>
      </c>
    </row>
    <row r="5955" spans="1:17" x14ac:dyDescent="0.2">
      <c r="A5955" t="s">
        <v>481</v>
      </c>
      <c r="B5955" t="s">
        <v>640</v>
      </c>
      <c r="C5955" t="s">
        <v>641</v>
      </c>
      <c r="D5955" s="5">
        <v>45123</v>
      </c>
      <c r="E5955" t="s">
        <v>484</v>
      </c>
      <c r="F5955">
        <v>40.58</v>
      </c>
      <c r="I5955">
        <v>71526</v>
      </c>
      <c r="J5955" t="s">
        <v>485</v>
      </c>
      <c r="K5955" s="6">
        <v>550660.96</v>
      </c>
      <c r="L5955" s="5">
        <v>45138</v>
      </c>
      <c r="P5955">
        <v>40.58</v>
      </c>
      <c r="Q5955">
        <v>0.72552029282084185</v>
      </c>
    </row>
    <row r="5956" spans="1:17" x14ac:dyDescent="0.2">
      <c r="A5956" t="s">
        <v>3603</v>
      </c>
      <c r="B5956" t="s">
        <v>3652</v>
      </c>
      <c r="C5956" t="s">
        <v>3653</v>
      </c>
      <c r="D5956" s="5">
        <v>45316</v>
      </c>
      <c r="E5956" t="s">
        <v>167</v>
      </c>
      <c r="F5956">
        <v>30.53</v>
      </c>
      <c r="I5956">
        <v>1053269</v>
      </c>
      <c r="J5956" t="s">
        <v>63</v>
      </c>
      <c r="K5956">
        <v>327.36</v>
      </c>
      <c r="L5956" s="5">
        <v>45316</v>
      </c>
      <c r="P5956">
        <v>30.53</v>
      </c>
      <c r="Q5956">
        <v>0.72553251814125053</v>
      </c>
    </row>
    <row r="5957" spans="1:17" x14ac:dyDescent="0.2">
      <c r="A5957" t="s">
        <v>175</v>
      </c>
      <c r="B5957" t="s">
        <v>178</v>
      </c>
      <c r="C5957" t="s">
        <v>187</v>
      </c>
      <c r="D5957" s="5">
        <v>45174</v>
      </c>
      <c r="E5957" t="s">
        <v>69</v>
      </c>
      <c r="F5957" s="6">
        <v>6356.48</v>
      </c>
      <c r="G5957" s="5">
        <v>45143</v>
      </c>
      <c r="H5957" s="5">
        <v>45174</v>
      </c>
      <c r="I5957">
        <v>1797173</v>
      </c>
      <c r="J5957" t="s">
        <v>57</v>
      </c>
      <c r="K5957" s="6">
        <v>103863.51</v>
      </c>
      <c r="L5957" s="5">
        <v>45182</v>
      </c>
      <c r="M5957" s="5">
        <v>45188</v>
      </c>
      <c r="N5957">
        <v>5</v>
      </c>
      <c r="O5957">
        <v>519317.55</v>
      </c>
      <c r="P5957">
        <v>4050.9</v>
      </c>
      <c r="Q5957">
        <v>0.7255544162533798</v>
      </c>
    </row>
    <row r="5958" spans="1:17" x14ac:dyDescent="0.2">
      <c r="A5958" t="s">
        <v>11112</v>
      </c>
      <c r="B5958" t="s">
        <v>11139</v>
      </c>
      <c r="C5958" t="s">
        <v>11140</v>
      </c>
      <c r="D5958" s="5">
        <v>45133</v>
      </c>
      <c r="E5958" t="s">
        <v>167</v>
      </c>
      <c r="F5958">
        <v>19.8</v>
      </c>
      <c r="I5958">
        <v>1006033</v>
      </c>
      <c r="J5958" t="s">
        <v>63</v>
      </c>
      <c r="K5958">
        <v>70.06</v>
      </c>
      <c r="L5958" s="5">
        <v>45133</v>
      </c>
      <c r="P5958">
        <v>19.8</v>
      </c>
      <c r="Q5958">
        <v>0.72557172537840786</v>
      </c>
    </row>
    <row r="5959" spans="1:17" x14ac:dyDescent="0.2">
      <c r="A5959" t="s">
        <v>11112</v>
      </c>
      <c r="B5959" t="s">
        <v>11401</v>
      </c>
      <c r="C5959" t="s">
        <v>11402</v>
      </c>
      <c r="D5959" s="5">
        <v>45408</v>
      </c>
      <c r="E5959" t="s">
        <v>167</v>
      </c>
      <c r="F5959">
        <v>142.27000000000001</v>
      </c>
      <c r="I5959">
        <v>1078418</v>
      </c>
      <c r="J5959" t="s">
        <v>63</v>
      </c>
      <c r="K5959">
        <v>142.27000000000001</v>
      </c>
      <c r="L5959" s="5">
        <v>45408</v>
      </c>
      <c r="P5959">
        <v>142.27000000000001</v>
      </c>
      <c r="Q5959">
        <v>0.72557219167333742</v>
      </c>
    </row>
    <row r="5960" spans="1:17" x14ac:dyDescent="0.2">
      <c r="A5960" t="s">
        <v>9924</v>
      </c>
      <c r="B5960" t="s">
        <v>9926</v>
      </c>
      <c r="C5960" t="s">
        <v>9930</v>
      </c>
      <c r="D5960" s="5">
        <v>45292</v>
      </c>
      <c r="E5960" t="s">
        <v>56</v>
      </c>
      <c r="F5960">
        <v>185</v>
      </c>
      <c r="I5960">
        <v>1064092</v>
      </c>
      <c r="J5960" t="s">
        <v>63</v>
      </c>
      <c r="K5960" s="6">
        <v>4255</v>
      </c>
      <c r="L5960" s="5">
        <v>45356</v>
      </c>
      <c r="P5960">
        <v>196.1</v>
      </c>
      <c r="Q5960">
        <v>0.72558090075290693</v>
      </c>
    </row>
    <row r="5961" spans="1:17" x14ac:dyDescent="0.2">
      <c r="A5961" t="s">
        <v>481</v>
      </c>
      <c r="B5961" t="s">
        <v>719</v>
      </c>
      <c r="C5961" t="s">
        <v>1751</v>
      </c>
      <c r="D5961" s="5">
        <v>45338</v>
      </c>
      <c r="E5961" t="s">
        <v>484</v>
      </c>
      <c r="F5961">
        <v>902.47</v>
      </c>
      <c r="I5961">
        <v>73041</v>
      </c>
      <c r="J5961" t="s">
        <v>485</v>
      </c>
      <c r="K5961" s="6">
        <v>802703.69</v>
      </c>
      <c r="L5961" s="5">
        <v>45351</v>
      </c>
      <c r="P5961">
        <v>902.47</v>
      </c>
      <c r="Q5961">
        <v>0.72568234009322663</v>
      </c>
    </row>
    <row r="5962" spans="1:17" x14ac:dyDescent="0.2">
      <c r="A5962" t="s">
        <v>5950</v>
      </c>
      <c r="B5962" t="s">
        <v>6589</v>
      </c>
      <c r="C5962" t="s">
        <v>6590</v>
      </c>
      <c r="D5962" s="5">
        <v>45273</v>
      </c>
      <c r="E5962" t="s">
        <v>167</v>
      </c>
      <c r="F5962">
        <v>253.95</v>
      </c>
      <c r="I5962">
        <v>1042808</v>
      </c>
      <c r="J5962" t="s">
        <v>63</v>
      </c>
      <c r="K5962">
        <v>308.37</v>
      </c>
      <c r="L5962" s="5">
        <v>45273</v>
      </c>
      <c r="P5962">
        <v>253.95</v>
      </c>
      <c r="Q5962">
        <v>0.72568252356588825</v>
      </c>
    </row>
    <row r="5963" spans="1:17" x14ac:dyDescent="0.2">
      <c r="A5963" t="s">
        <v>481</v>
      </c>
      <c r="B5963" t="s">
        <v>625</v>
      </c>
      <c r="C5963" t="s">
        <v>839</v>
      </c>
      <c r="D5963" s="5">
        <v>45154</v>
      </c>
      <c r="E5963" t="s">
        <v>484</v>
      </c>
      <c r="F5963">
        <v>58.72</v>
      </c>
      <c r="I5963">
        <v>71731</v>
      </c>
      <c r="J5963" t="s">
        <v>485</v>
      </c>
      <c r="K5963" s="6">
        <v>681080.54</v>
      </c>
      <c r="L5963" s="5">
        <v>45169</v>
      </c>
      <c r="P5963">
        <v>58.72</v>
      </c>
      <c r="Q5963">
        <v>0.72588647390663785</v>
      </c>
    </row>
    <row r="5964" spans="1:17" x14ac:dyDescent="0.2">
      <c r="A5964" t="s">
        <v>481</v>
      </c>
      <c r="B5964" t="s">
        <v>853</v>
      </c>
      <c r="C5964" t="s">
        <v>2124</v>
      </c>
      <c r="D5964" s="5">
        <v>45428</v>
      </c>
      <c r="E5964" t="s">
        <v>484</v>
      </c>
      <c r="F5964">
        <v>302.42</v>
      </c>
      <c r="I5964">
        <v>73668</v>
      </c>
      <c r="J5964" t="s">
        <v>485</v>
      </c>
      <c r="K5964" s="6">
        <v>792952.19</v>
      </c>
      <c r="L5964" s="5">
        <v>45442</v>
      </c>
      <c r="P5964">
        <v>302.42</v>
      </c>
      <c r="Q5964">
        <v>0.7259451135789049</v>
      </c>
    </row>
    <row r="5965" spans="1:17" x14ac:dyDescent="0.2">
      <c r="A5965" t="s">
        <v>2994</v>
      </c>
      <c r="B5965" t="s">
        <v>2997</v>
      </c>
      <c r="C5965" t="s">
        <v>3026</v>
      </c>
      <c r="D5965" s="5">
        <v>45299</v>
      </c>
      <c r="E5965" t="s">
        <v>69</v>
      </c>
      <c r="F5965">
        <v>275.93</v>
      </c>
      <c r="G5965" s="5">
        <v>45268</v>
      </c>
      <c r="H5965" s="5">
        <v>45299</v>
      </c>
      <c r="I5965">
        <v>1807864</v>
      </c>
      <c r="J5965" t="s">
        <v>57</v>
      </c>
      <c r="K5965">
        <v>275.93</v>
      </c>
      <c r="L5965" s="5">
        <v>45308</v>
      </c>
      <c r="M5965" s="5">
        <v>45320</v>
      </c>
      <c r="N5965">
        <v>11</v>
      </c>
      <c r="O5965">
        <v>3035.23</v>
      </c>
      <c r="P5965">
        <v>275.93</v>
      </c>
      <c r="Q5965">
        <v>0.72604980509071926</v>
      </c>
    </row>
    <row r="5966" spans="1:17" x14ac:dyDescent="0.2">
      <c r="A5966" t="s">
        <v>3165</v>
      </c>
      <c r="B5966" t="s">
        <v>3174</v>
      </c>
      <c r="C5966" t="s">
        <v>3175</v>
      </c>
      <c r="D5966" s="5">
        <v>45223</v>
      </c>
      <c r="E5966" t="s">
        <v>436</v>
      </c>
      <c r="F5966">
        <v>909.75</v>
      </c>
      <c r="I5966">
        <v>595293</v>
      </c>
      <c r="J5966" t="s">
        <v>62</v>
      </c>
      <c r="K5966">
        <v>909.75</v>
      </c>
      <c r="L5966" s="5">
        <v>45229</v>
      </c>
      <c r="P5966">
        <v>909.75</v>
      </c>
      <c r="Q5966">
        <v>0.7262758018431702</v>
      </c>
    </row>
    <row r="5967" spans="1:17" x14ac:dyDescent="0.2">
      <c r="A5967" t="s">
        <v>481</v>
      </c>
      <c r="B5967" t="s">
        <v>566</v>
      </c>
      <c r="C5967" t="s">
        <v>965</v>
      </c>
      <c r="D5967" s="5">
        <v>45185</v>
      </c>
      <c r="E5967" t="s">
        <v>484</v>
      </c>
      <c r="F5967">
        <v>748.68</v>
      </c>
      <c r="I5967">
        <v>71929</v>
      </c>
      <c r="J5967" t="s">
        <v>485</v>
      </c>
      <c r="K5967" s="6">
        <v>614311.01</v>
      </c>
      <c r="L5967" s="5">
        <v>45198</v>
      </c>
      <c r="P5967">
        <v>659.85</v>
      </c>
      <c r="Q5967">
        <v>0.72644559340473058</v>
      </c>
    </row>
    <row r="5968" spans="1:17" x14ac:dyDescent="0.2">
      <c r="A5968" t="s">
        <v>11732</v>
      </c>
      <c r="B5968" t="s">
        <v>11929</v>
      </c>
      <c r="C5968">
        <v>53635752</v>
      </c>
      <c r="D5968" s="5">
        <v>45278</v>
      </c>
      <c r="E5968" t="s">
        <v>11733</v>
      </c>
      <c r="F5968">
        <v>74.430000000000007</v>
      </c>
      <c r="I5968">
        <v>604517</v>
      </c>
      <c r="J5968" t="s">
        <v>62</v>
      </c>
      <c r="K5968" s="6">
        <v>22032.19</v>
      </c>
      <c r="L5968" s="5">
        <v>45303</v>
      </c>
      <c r="P5968">
        <v>74.430000000000007</v>
      </c>
      <c r="Q5968">
        <v>0.72664278814048266</v>
      </c>
    </row>
    <row r="5969" spans="1:17" x14ac:dyDescent="0.2">
      <c r="A5969" t="s">
        <v>11732</v>
      </c>
      <c r="B5969" t="s">
        <v>11807</v>
      </c>
      <c r="C5969">
        <v>53114329</v>
      </c>
      <c r="D5969" s="5">
        <v>45210</v>
      </c>
      <c r="E5969" t="s">
        <v>11733</v>
      </c>
      <c r="F5969">
        <v>623.83000000000004</v>
      </c>
      <c r="I5969">
        <v>596090</v>
      </c>
      <c r="J5969" t="s">
        <v>62</v>
      </c>
      <c r="K5969" s="6">
        <v>36942.1</v>
      </c>
      <c r="L5969" s="5">
        <v>45236</v>
      </c>
      <c r="P5969">
        <v>623.83000000000004</v>
      </c>
      <c r="Q5969">
        <v>0.7267351931163637</v>
      </c>
    </row>
    <row r="5970" spans="1:17" x14ac:dyDescent="0.2">
      <c r="A5970" t="s">
        <v>5950</v>
      </c>
      <c r="B5970" t="s">
        <v>7085</v>
      </c>
      <c r="C5970" t="s">
        <v>7086</v>
      </c>
      <c r="D5970" s="5">
        <v>45394</v>
      </c>
      <c r="E5970" t="s">
        <v>167</v>
      </c>
      <c r="F5970">
        <v>234.11</v>
      </c>
      <c r="I5970">
        <v>1074629</v>
      </c>
      <c r="J5970" t="s">
        <v>63</v>
      </c>
      <c r="K5970">
        <v>281.06</v>
      </c>
      <c r="L5970" s="5">
        <v>45394</v>
      </c>
      <c r="P5970">
        <v>234.11</v>
      </c>
      <c r="Q5970">
        <v>0.72681004298834984</v>
      </c>
    </row>
    <row r="5971" spans="1:17" x14ac:dyDescent="0.2">
      <c r="A5971" t="s">
        <v>7835</v>
      </c>
      <c r="B5971" t="s">
        <v>7998</v>
      </c>
      <c r="C5971" t="s">
        <v>7999</v>
      </c>
      <c r="D5971" s="5">
        <v>45442</v>
      </c>
      <c r="E5971" t="s">
        <v>167</v>
      </c>
      <c r="F5971">
        <v>50.27</v>
      </c>
      <c r="I5971">
        <v>1087086</v>
      </c>
      <c r="J5971" t="s">
        <v>63</v>
      </c>
      <c r="K5971">
        <v>150.94</v>
      </c>
      <c r="L5971" s="5">
        <v>45442</v>
      </c>
      <c r="P5971">
        <v>50.27</v>
      </c>
      <c r="Q5971">
        <v>0.72706372285157039</v>
      </c>
    </row>
    <row r="5972" spans="1:17" x14ac:dyDescent="0.2">
      <c r="A5972" t="s">
        <v>481</v>
      </c>
      <c r="B5972" t="s">
        <v>705</v>
      </c>
      <c r="C5972" t="s">
        <v>1037</v>
      </c>
      <c r="D5972" s="5">
        <v>45185</v>
      </c>
      <c r="E5972" t="s">
        <v>484</v>
      </c>
      <c r="F5972">
        <v>10.65</v>
      </c>
      <c r="I5972">
        <v>71929</v>
      </c>
      <c r="J5972" t="s">
        <v>485</v>
      </c>
      <c r="K5972" s="6">
        <v>614311.01</v>
      </c>
      <c r="L5972" s="5">
        <v>45198</v>
      </c>
      <c r="P5972">
        <v>10.65</v>
      </c>
      <c r="Q5972">
        <v>0.72712918352475731</v>
      </c>
    </row>
    <row r="5973" spans="1:17" x14ac:dyDescent="0.2">
      <c r="A5973" t="s">
        <v>10682</v>
      </c>
      <c r="B5973" t="s">
        <v>10683</v>
      </c>
      <c r="C5973" t="s">
        <v>10684</v>
      </c>
      <c r="D5973" s="5">
        <v>45162</v>
      </c>
      <c r="E5973" t="s">
        <v>436</v>
      </c>
      <c r="F5973">
        <v>509.41</v>
      </c>
      <c r="I5973">
        <v>587286</v>
      </c>
      <c r="J5973" t="s">
        <v>62</v>
      </c>
      <c r="K5973">
        <v>509.41</v>
      </c>
      <c r="L5973" s="5">
        <v>45168</v>
      </c>
      <c r="P5973">
        <v>23.31</v>
      </c>
      <c r="Q5973">
        <v>0.72742329164415742</v>
      </c>
    </row>
    <row r="5974" spans="1:17" x14ac:dyDescent="0.2">
      <c r="A5974" t="s">
        <v>8186</v>
      </c>
      <c r="B5974" t="s">
        <v>8227</v>
      </c>
      <c r="C5974" t="s">
        <v>8228</v>
      </c>
      <c r="D5974" s="5">
        <v>45222</v>
      </c>
      <c r="E5974" t="s">
        <v>33</v>
      </c>
      <c r="F5974" s="6">
        <v>369437.98</v>
      </c>
      <c r="I5974">
        <v>597082</v>
      </c>
      <c r="J5974" t="s">
        <v>62</v>
      </c>
      <c r="K5974" s="6">
        <v>5161765.5999999996</v>
      </c>
      <c r="L5974" s="5">
        <v>45243</v>
      </c>
      <c r="P5974">
        <v>3766.39</v>
      </c>
      <c r="Q5974">
        <v>0.72744169293116046</v>
      </c>
    </row>
    <row r="5975" spans="1:17" x14ac:dyDescent="0.2">
      <c r="A5975" t="s">
        <v>5203</v>
      </c>
      <c r="B5975" t="s">
        <v>5426</v>
      </c>
      <c r="C5975" t="s">
        <v>5427</v>
      </c>
      <c r="D5975" s="5">
        <v>45238</v>
      </c>
      <c r="E5975" t="s">
        <v>167</v>
      </c>
      <c r="F5975">
        <v>35.44</v>
      </c>
      <c r="I5975">
        <v>1034327</v>
      </c>
      <c r="J5975" t="s">
        <v>63</v>
      </c>
      <c r="K5975">
        <v>175.88</v>
      </c>
      <c r="L5975" s="5">
        <v>45238</v>
      </c>
      <c r="P5975">
        <v>35.44</v>
      </c>
      <c r="Q5975">
        <v>0.7281031426531962</v>
      </c>
    </row>
    <row r="5976" spans="1:17" x14ac:dyDescent="0.2">
      <c r="A5976" t="s">
        <v>11112</v>
      </c>
      <c r="B5976" t="s">
        <v>11257</v>
      </c>
      <c r="C5976" t="s">
        <v>11258</v>
      </c>
      <c r="D5976" s="5">
        <v>45264</v>
      </c>
      <c r="E5976" t="s">
        <v>167</v>
      </c>
      <c r="F5976">
        <v>24.45</v>
      </c>
      <c r="I5976">
        <v>1040362</v>
      </c>
      <c r="J5976" t="s">
        <v>63</v>
      </c>
      <c r="K5976">
        <v>53.12</v>
      </c>
      <c r="L5976" s="5">
        <v>45264</v>
      </c>
      <c r="P5976">
        <v>24.45</v>
      </c>
      <c r="Q5976">
        <v>0.7281786511918914</v>
      </c>
    </row>
    <row r="5977" spans="1:17" x14ac:dyDescent="0.2">
      <c r="A5977" t="s">
        <v>8719</v>
      </c>
      <c r="B5977" t="s">
        <v>8904</v>
      </c>
      <c r="C5977" t="s">
        <v>8905</v>
      </c>
      <c r="D5977" s="5">
        <v>45364</v>
      </c>
      <c r="E5977" t="s">
        <v>167</v>
      </c>
      <c r="F5977">
        <v>46.03</v>
      </c>
      <c r="I5977">
        <v>1066690</v>
      </c>
      <c r="J5977" t="s">
        <v>63</v>
      </c>
      <c r="K5977">
        <v>46.03</v>
      </c>
      <c r="L5977" s="5">
        <v>45364</v>
      </c>
      <c r="P5977">
        <v>46.03</v>
      </c>
      <c r="Q5977">
        <v>0.72841546066264362</v>
      </c>
    </row>
    <row r="5978" spans="1:17" x14ac:dyDescent="0.2">
      <c r="A5978" t="s">
        <v>481</v>
      </c>
      <c r="B5978" t="s">
        <v>670</v>
      </c>
      <c r="C5978" t="s">
        <v>872</v>
      </c>
      <c r="D5978" s="5">
        <v>45154</v>
      </c>
      <c r="E5978" t="s">
        <v>484</v>
      </c>
      <c r="F5978" s="6">
        <v>1019.39</v>
      </c>
      <c r="I5978">
        <v>71731</v>
      </c>
      <c r="J5978" t="s">
        <v>485</v>
      </c>
      <c r="K5978" s="6">
        <v>681080.54</v>
      </c>
      <c r="L5978" s="5">
        <v>45169</v>
      </c>
      <c r="P5978">
        <v>498.01</v>
      </c>
      <c r="Q5978">
        <v>0.72874634852696163</v>
      </c>
    </row>
    <row r="5979" spans="1:17" x14ac:dyDescent="0.2">
      <c r="A5979" t="s">
        <v>4782</v>
      </c>
      <c r="B5979" t="s">
        <v>4783</v>
      </c>
      <c r="C5979">
        <v>202401</v>
      </c>
      <c r="D5979" s="5">
        <v>45331</v>
      </c>
      <c r="E5979" t="s">
        <v>56</v>
      </c>
      <c r="F5979" s="6">
        <v>15000</v>
      </c>
      <c r="I5979">
        <v>1818186</v>
      </c>
      <c r="J5979" t="s">
        <v>57</v>
      </c>
      <c r="K5979" s="6">
        <v>15000</v>
      </c>
      <c r="L5979" s="5">
        <v>45399</v>
      </c>
      <c r="M5979" s="5">
        <v>45414</v>
      </c>
      <c r="N5979">
        <v>14</v>
      </c>
      <c r="O5979">
        <v>210000</v>
      </c>
      <c r="P5979">
        <v>8113</v>
      </c>
      <c r="Q5979">
        <v>0.72875505208221814</v>
      </c>
    </row>
    <row r="5980" spans="1:17" x14ac:dyDescent="0.2">
      <c r="A5980" t="s">
        <v>8186</v>
      </c>
      <c r="B5980" t="s">
        <v>8240</v>
      </c>
      <c r="C5980" t="s">
        <v>8241</v>
      </c>
      <c r="D5980" s="5">
        <v>45250</v>
      </c>
      <c r="E5980" t="s">
        <v>33</v>
      </c>
      <c r="F5980" s="6">
        <v>377858.07</v>
      </c>
      <c r="I5980">
        <v>600748</v>
      </c>
      <c r="J5980" t="s">
        <v>62</v>
      </c>
      <c r="K5980" s="6">
        <v>5922500.3399999999</v>
      </c>
      <c r="L5980" s="5">
        <v>45271</v>
      </c>
      <c r="P5980">
        <v>5997.65</v>
      </c>
      <c r="Q5980">
        <v>0.72879128706310725</v>
      </c>
    </row>
    <row r="5981" spans="1:17" x14ac:dyDescent="0.2">
      <c r="A5981" t="s">
        <v>8719</v>
      </c>
      <c r="B5981" t="s">
        <v>8936</v>
      </c>
      <c r="C5981" t="s">
        <v>8937</v>
      </c>
      <c r="D5981" s="5">
        <v>45407</v>
      </c>
      <c r="E5981" t="s">
        <v>167</v>
      </c>
      <c r="F5981">
        <v>59.71</v>
      </c>
      <c r="I5981">
        <v>1078141</v>
      </c>
      <c r="J5981" t="s">
        <v>63</v>
      </c>
      <c r="K5981">
        <v>110.65</v>
      </c>
      <c r="L5981" s="5">
        <v>45407</v>
      </c>
      <c r="P5981">
        <v>59.71</v>
      </c>
      <c r="Q5981">
        <v>0.72892903807413068</v>
      </c>
    </row>
    <row r="5982" spans="1:17" x14ac:dyDescent="0.2">
      <c r="A5982" t="s">
        <v>481</v>
      </c>
      <c r="B5982" t="s">
        <v>777</v>
      </c>
      <c r="C5982" t="s">
        <v>778</v>
      </c>
      <c r="D5982" s="5">
        <v>45154</v>
      </c>
      <c r="E5982" t="s">
        <v>484</v>
      </c>
      <c r="F5982">
        <v>228.54</v>
      </c>
      <c r="I5982">
        <v>71731</v>
      </c>
      <c r="J5982" t="s">
        <v>485</v>
      </c>
      <c r="K5982" s="6">
        <v>681080.54</v>
      </c>
      <c r="L5982" s="5">
        <v>45169</v>
      </c>
      <c r="P5982">
        <v>228.54</v>
      </c>
      <c r="Q5982">
        <v>0.72913945960464555</v>
      </c>
    </row>
    <row r="5983" spans="1:17" x14ac:dyDescent="0.2">
      <c r="A5983" t="s">
        <v>481</v>
      </c>
      <c r="B5983" t="s">
        <v>584</v>
      </c>
      <c r="C5983" t="s">
        <v>585</v>
      </c>
      <c r="D5983" s="5">
        <v>45123</v>
      </c>
      <c r="E5983" t="s">
        <v>484</v>
      </c>
      <c r="F5983">
        <v>490.06</v>
      </c>
      <c r="I5983">
        <v>71526</v>
      </c>
      <c r="J5983" t="s">
        <v>485</v>
      </c>
      <c r="K5983" s="6">
        <v>550660.96</v>
      </c>
      <c r="L5983" s="5">
        <v>45138</v>
      </c>
      <c r="P5983">
        <v>490.06</v>
      </c>
      <c r="Q5983">
        <v>0.72926995288955343</v>
      </c>
    </row>
    <row r="5984" spans="1:17" x14ac:dyDescent="0.2">
      <c r="A5984" t="s">
        <v>481</v>
      </c>
      <c r="B5984" t="s">
        <v>857</v>
      </c>
      <c r="C5984" t="s">
        <v>2127</v>
      </c>
      <c r="D5984" s="5">
        <v>45428</v>
      </c>
      <c r="E5984" t="s">
        <v>484</v>
      </c>
      <c r="F5984">
        <v>75.67</v>
      </c>
      <c r="I5984">
        <v>73668</v>
      </c>
      <c r="J5984" t="s">
        <v>485</v>
      </c>
      <c r="K5984" s="6">
        <v>792952.19</v>
      </c>
      <c r="L5984" s="5">
        <v>45442</v>
      </c>
      <c r="P5984">
        <v>75.67</v>
      </c>
      <c r="Q5984">
        <v>0.72941135351687358</v>
      </c>
    </row>
    <row r="5985" spans="1:17" x14ac:dyDescent="0.2">
      <c r="A5985" t="s">
        <v>481</v>
      </c>
      <c r="B5985" t="s">
        <v>510</v>
      </c>
      <c r="C5985" t="s">
        <v>1343</v>
      </c>
      <c r="D5985" s="5">
        <v>45276</v>
      </c>
      <c r="E5985" t="s">
        <v>484</v>
      </c>
      <c r="F5985">
        <v>134.41</v>
      </c>
      <c r="I5985">
        <v>72587</v>
      </c>
      <c r="J5985" t="s">
        <v>485</v>
      </c>
      <c r="K5985" s="6">
        <v>607405.88</v>
      </c>
      <c r="L5985" s="5">
        <v>45289</v>
      </c>
      <c r="P5985">
        <v>134.41</v>
      </c>
      <c r="Q5985">
        <v>0.72950326045330816</v>
      </c>
    </row>
    <row r="5986" spans="1:17" x14ac:dyDescent="0.2">
      <c r="A5986" t="s">
        <v>8719</v>
      </c>
      <c r="B5986" t="s">
        <v>8732</v>
      </c>
      <c r="C5986" t="s">
        <v>8733</v>
      </c>
      <c r="D5986" s="5">
        <v>45127</v>
      </c>
      <c r="E5986" t="s">
        <v>167</v>
      </c>
      <c r="F5986">
        <v>53.06</v>
      </c>
      <c r="I5986">
        <v>1004425</v>
      </c>
      <c r="J5986" t="s">
        <v>63</v>
      </c>
      <c r="K5986">
        <v>89.09</v>
      </c>
      <c r="L5986" s="5">
        <v>45127</v>
      </c>
      <c r="P5986">
        <v>53.06</v>
      </c>
      <c r="Q5986">
        <v>0.72970585877209859</v>
      </c>
    </row>
    <row r="5987" spans="1:17" x14ac:dyDescent="0.2">
      <c r="A5987" t="s">
        <v>7469</v>
      </c>
      <c r="B5987" t="s">
        <v>7476</v>
      </c>
      <c r="C5987" t="s">
        <v>7477</v>
      </c>
      <c r="D5987" s="5">
        <v>45279</v>
      </c>
      <c r="E5987" t="s">
        <v>436</v>
      </c>
      <c r="F5987" s="6">
        <v>1553.49</v>
      </c>
      <c r="I5987">
        <v>602373</v>
      </c>
      <c r="J5987" t="s">
        <v>62</v>
      </c>
      <c r="K5987" s="6">
        <v>1553.49</v>
      </c>
      <c r="L5987" s="5">
        <v>45287</v>
      </c>
      <c r="P5987">
        <v>1350.44</v>
      </c>
      <c r="Q5987">
        <v>0.729748626459784</v>
      </c>
    </row>
    <row r="5988" spans="1:17" x14ac:dyDescent="0.2">
      <c r="A5988" t="s">
        <v>11732</v>
      </c>
      <c r="B5988" t="s">
        <v>11803</v>
      </c>
      <c r="C5988">
        <v>53118636</v>
      </c>
      <c r="D5988" s="5">
        <v>45210</v>
      </c>
      <c r="E5988" t="s">
        <v>11733</v>
      </c>
      <c r="F5988">
        <v>205.93</v>
      </c>
      <c r="I5988">
        <v>596090</v>
      </c>
      <c r="J5988" t="s">
        <v>62</v>
      </c>
      <c r="K5988" s="6">
        <v>36942.1</v>
      </c>
      <c r="L5988" s="5">
        <v>45236</v>
      </c>
      <c r="P5988">
        <v>205.93</v>
      </c>
      <c r="Q5988">
        <v>0.7297552092777525</v>
      </c>
    </row>
    <row r="5989" spans="1:17" x14ac:dyDescent="0.2">
      <c r="A5989" t="s">
        <v>5203</v>
      </c>
      <c r="B5989" t="s">
        <v>5696</v>
      </c>
      <c r="C5989" t="s">
        <v>5697</v>
      </c>
      <c r="D5989" s="5">
        <v>45390</v>
      </c>
      <c r="E5989" t="s">
        <v>167</v>
      </c>
      <c r="F5989">
        <v>25.5</v>
      </c>
      <c r="I5989">
        <v>1073175</v>
      </c>
      <c r="J5989" t="s">
        <v>63</v>
      </c>
      <c r="K5989">
        <v>415.3</v>
      </c>
      <c r="L5989" s="5">
        <v>45390</v>
      </c>
      <c r="P5989">
        <v>25.5</v>
      </c>
      <c r="Q5989">
        <v>0.72980191605363653</v>
      </c>
    </row>
    <row r="5990" spans="1:17" x14ac:dyDescent="0.2">
      <c r="A5990" t="s">
        <v>5950</v>
      </c>
      <c r="B5990" t="s">
        <v>7141</v>
      </c>
      <c r="C5990" t="s">
        <v>7142</v>
      </c>
      <c r="D5990" s="5">
        <v>45427</v>
      </c>
      <c r="E5990" t="s">
        <v>167</v>
      </c>
      <c r="F5990">
        <v>57.76</v>
      </c>
      <c r="I5990">
        <v>1083473</v>
      </c>
      <c r="J5990" t="s">
        <v>63</v>
      </c>
      <c r="K5990" s="6">
        <v>4619.0200000000004</v>
      </c>
      <c r="L5990" s="5">
        <v>45427</v>
      </c>
      <c r="P5990">
        <v>42.17</v>
      </c>
      <c r="Q5990">
        <v>0.72983431969198431</v>
      </c>
    </row>
    <row r="5991" spans="1:17" x14ac:dyDescent="0.2">
      <c r="A5991" t="s">
        <v>3502</v>
      </c>
      <c r="B5991" t="s">
        <v>3503</v>
      </c>
      <c r="C5991">
        <v>7760</v>
      </c>
      <c r="D5991" s="5">
        <v>45103</v>
      </c>
      <c r="E5991" t="s">
        <v>56</v>
      </c>
      <c r="F5991" s="6">
        <v>5075.16</v>
      </c>
      <c r="I5991">
        <v>1792656</v>
      </c>
      <c r="J5991" t="s">
        <v>57</v>
      </c>
      <c r="K5991" s="6">
        <v>7081.96</v>
      </c>
      <c r="L5991" s="5">
        <v>45131</v>
      </c>
      <c r="M5991" s="5">
        <v>45145</v>
      </c>
      <c r="N5991">
        <v>13</v>
      </c>
      <c r="O5991">
        <v>92065.48</v>
      </c>
      <c r="P5991">
        <v>2537.59</v>
      </c>
      <c r="Q5991">
        <v>0.72998114837179029</v>
      </c>
    </row>
    <row r="5992" spans="1:17" x14ac:dyDescent="0.2">
      <c r="A5992" t="s">
        <v>250</v>
      </c>
      <c r="B5992" t="s">
        <v>326</v>
      </c>
      <c r="C5992" t="s">
        <v>327</v>
      </c>
      <c r="D5992" s="5">
        <v>45268</v>
      </c>
      <c r="E5992" t="s">
        <v>253</v>
      </c>
      <c r="F5992">
        <v>4.2300000000000004</v>
      </c>
      <c r="I5992">
        <v>600744</v>
      </c>
      <c r="J5992" t="s">
        <v>62</v>
      </c>
      <c r="K5992" s="6">
        <v>16983.939999999999</v>
      </c>
      <c r="L5992" s="5">
        <v>45271</v>
      </c>
      <c r="P5992">
        <v>4.2300000000000004</v>
      </c>
      <c r="Q5992">
        <v>0.73004476803094931</v>
      </c>
    </row>
    <row r="5993" spans="1:17" x14ac:dyDescent="0.2">
      <c r="A5993" t="s">
        <v>9053</v>
      </c>
      <c r="B5993" t="s">
        <v>9182</v>
      </c>
      <c r="C5993" t="s">
        <v>9183</v>
      </c>
      <c r="D5993" s="5">
        <v>45205</v>
      </c>
      <c r="E5993" t="s">
        <v>167</v>
      </c>
      <c r="F5993">
        <v>41.82</v>
      </c>
      <c r="I5993">
        <v>1024656</v>
      </c>
      <c r="J5993" t="s">
        <v>63</v>
      </c>
      <c r="K5993">
        <v>76.760000000000005</v>
      </c>
      <c r="L5993" s="5">
        <v>45207</v>
      </c>
      <c r="P5993">
        <v>41.82</v>
      </c>
      <c r="Q5993">
        <v>0.73016730969798671</v>
      </c>
    </row>
    <row r="5994" spans="1:17" x14ac:dyDescent="0.2">
      <c r="A5994" t="s">
        <v>5950</v>
      </c>
      <c r="B5994" t="s">
        <v>6009</v>
      </c>
      <c r="C5994" t="s">
        <v>6010</v>
      </c>
      <c r="D5994" s="5">
        <v>45149</v>
      </c>
      <c r="E5994" t="s">
        <v>167</v>
      </c>
      <c r="F5994">
        <v>56.89</v>
      </c>
      <c r="I5994">
        <v>1009819</v>
      </c>
      <c r="J5994" t="s">
        <v>63</v>
      </c>
      <c r="K5994" s="6">
        <v>5059.1000000000004</v>
      </c>
      <c r="L5994" s="5">
        <v>45150</v>
      </c>
      <c r="P5994">
        <v>41.53</v>
      </c>
      <c r="Q5994">
        <v>0.73017593915577106</v>
      </c>
    </row>
    <row r="5995" spans="1:17" x14ac:dyDescent="0.2">
      <c r="A5995" t="s">
        <v>9837</v>
      </c>
      <c r="B5995" t="s">
        <v>9840</v>
      </c>
      <c r="C5995" t="s">
        <v>9841</v>
      </c>
      <c r="D5995" s="5">
        <v>45334</v>
      </c>
      <c r="E5995" t="s">
        <v>436</v>
      </c>
      <c r="F5995">
        <v>163.84</v>
      </c>
      <c r="I5995">
        <v>1059267</v>
      </c>
      <c r="J5995" t="s">
        <v>63</v>
      </c>
      <c r="K5995">
        <v>163.84</v>
      </c>
      <c r="L5995" s="5">
        <v>45337</v>
      </c>
      <c r="P5995">
        <v>163.84</v>
      </c>
      <c r="Q5995">
        <v>0.73035160342839023</v>
      </c>
    </row>
    <row r="5996" spans="1:17" x14ac:dyDescent="0.2">
      <c r="A5996" t="s">
        <v>4801</v>
      </c>
      <c r="B5996" t="s">
        <v>4814</v>
      </c>
      <c r="C5996" t="s">
        <v>4815</v>
      </c>
      <c r="D5996" s="5">
        <v>45400</v>
      </c>
      <c r="E5996" t="s">
        <v>436</v>
      </c>
      <c r="F5996" s="6">
        <v>1926.61</v>
      </c>
      <c r="I5996">
        <v>1078005</v>
      </c>
      <c r="J5996" t="s">
        <v>63</v>
      </c>
      <c r="K5996" s="6">
        <v>1926.61</v>
      </c>
      <c r="L5996" s="5">
        <v>45407</v>
      </c>
      <c r="P5996">
        <v>1926.61</v>
      </c>
      <c r="Q5996">
        <v>0.73038548146864679</v>
      </c>
    </row>
    <row r="5997" spans="1:17" x14ac:dyDescent="0.2">
      <c r="A5997" t="s">
        <v>5950</v>
      </c>
      <c r="B5997" t="s">
        <v>6449</v>
      </c>
      <c r="C5997" t="s">
        <v>6450</v>
      </c>
      <c r="D5997" s="5">
        <v>45232</v>
      </c>
      <c r="E5997" t="s">
        <v>167</v>
      </c>
      <c r="F5997">
        <v>51.39</v>
      </c>
      <c r="I5997">
        <v>1031415</v>
      </c>
      <c r="J5997" t="s">
        <v>63</v>
      </c>
      <c r="K5997" s="6">
        <v>4961.13</v>
      </c>
      <c r="L5997" s="5">
        <v>45232</v>
      </c>
      <c r="P5997">
        <v>37.51</v>
      </c>
      <c r="Q5997">
        <v>0.73042816280760536</v>
      </c>
    </row>
    <row r="5998" spans="1:17" x14ac:dyDescent="0.2">
      <c r="A5998" t="s">
        <v>3738</v>
      </c>
      <c r="B5998" t="s">
        <v>3741</v>
      </c>
      <c r="C5998" t="s">
        <v>3742</v>
      </c>
      <c r="D5998" s="5">
        <v>45114</v>
      </c>
      <c r="E5998" t="s">
        <v>167</v>
      </c>
      <c r="F5998">
        <v>37.799999999999997</v>
      </c>
      <c r="I5998">
        <v>1000966</v>
      </c>
      <c r="J5998" t="s">
        <v>63</v>
      </c>
      <c r="K5998">
        <v>164.92</v>
      </c>
      <c r="L5998" s="5">
        <v>45114</v>
      </c>
      <c r="P5998">
        <v>37.799999999999997</v>
      </c>
      <c r="Q5998">
        <v>0.73060926537046289</v>
      </c>
    </row>
    <row r="5999" spans="1:17" x14ac:dyDescent="0.2">
      <c r="A5999" t="s">
        <v>10063</v>
      </c>
      <c r="B5999" t="s">
        <v>10072</v>
      </c>
      <c r="C5999" t="s">
        <v>10073</v>
      </c>
      <c r="D5999" s="5">
        <v>45134</v>
      </c>
      <c r="E5999" t="s">
        <v>56</v>
      </c>
      <c r="F5999">
        <v>508.2</v>
      </c>
      <c r="I5999">
        <v>1794260</v>
      </c>
      <c r="J5999" t="s">
        <v>57</v>
      </c>
      <c r="K5999">
        <v>580.08000000000004</v>
      </c>
      <c r="L5999" s="5">
        <v>45147</v>
      </c>
      <c r="M5999" s="5">
        <v>45156</v>
      </c>
      <c r="N5999">
        <v>8</v>
      </c>
      <c r="O5999">
        <v>4640.6400000000003</v>
      </c>
      <c r="P5999">
        <v>508.2</v>
      </c>
      <c r="Q5999">
        <v>0.73083388128231963</v>
      </c>
    </row>
    <row r="6000" spans="1:17" x14ac:dyDescent="0.2">
      <c r="A6000" t="s">
        <v>11596</v>
      </c>
      <c r="B6000" t="s">
        <v>11663</v>
      </c>
      <c r="C6000" t="s">
        <v>11664</v>
      </c>
      <c r="D6000" s="5">
        <v>45439</v>
      </c>
      <c r="E6000" t="s">
        <v>167</v>
      </c>
      <c r="F6000">
        <v>48.82</v>
      </c>
      <c r="I6000">
        <v>1085808</v>
      </c>
      <c r="J6000" t="s">
        <v>63</v>
      </c>
      <c r="K6000">
        <v>48.82</v>
      </c>
      <c r="L6000" s="5">
        <v>45440</v>
      </c>
      <c r="P6000">
        <v>48.82</v>
      </c>
      <c r="Q6000">
        <v>0.73086156799027291</v>
      </c>
    </row>
    <row r="6001" spans="1:17" x14ac:dyDescent="0.2">
      <c r="A6001" t="s">
        <v>5203</v>
      </c>
      <c r="B6001" t="s">
        <v>5750</v>
      </c>
      <c r="C6001" t="s">
        <v>5751</v>
      </c>
      <c r="D6001" s="5">
        <v>45425</v>
      </c>
      <c r="E6001" t="s">
        <v>167</v>
      </c>
      <c r="F6001">
        <v>65.260000000000005</v>
      </c>
      <c r="I6001">
        <v>1082858</v>
      </c>
      <c r="J6001" t="s">
        <v>63</v>
      </c>
      <c r="K6001">
        <v>381.59</v>
      </c>
      <c r="L6001" s="5">
        <v>45425</v>
      </c>
      <c r="P6001">
        <v>65.260000000000005</v>
      </c>
      <c r="Q6001">
        <v>0.73093047152859103</v>
      </c>
    </row>
    <row r="6002" spans="1:17" x14ac:dyDescent="0.2">
      <c r="A6002" t="s">
        <v>481</v>
      </c>
      <c r="B6002" t="s">
        <v>811</v>
      </c>
      <c r="C6002" t="s">
        <v>1107</v>
      </c>
      <c r="D6002" s="5">
        <v>45215</v>
      </c>
      <c r="E6002" t="s">
        <v>484</v>
      </c>
      <c r="F6002">
        <v>193.4</v>
      </c>
      <c r="I6002">
        <v>72141</v>
      </c>
      <c r="J6002" t="s">
        <v>485</v>
      </c>
      <c r="K6002" s="6">
        <v>621809.21</v>
      </c>
      <c r="L6002" s="5">
        <v>45231</v>
      </c>
      <c r="P6002">
        <v>148.19999999999999</v>
      </c>
      <c r="Q6002">
        <v>0.73102865948766149</v>
      </c>
    </row>
    <row r="6003" spans="1:17" x14ac:dyDescent="0.2">
      <c r="A6003" t="s">
        <v>481</v>
      </c>
      <c r="B6003" t="s">
        <v>488</v>
      </c>
      <c r="C6003" t="s">
        <v>2178</v>
      </c>
      <c r="D6003" s="5">
        <v>45459</v>
      </c>
      <c r="E6003" t="s">
        <v>484</v>
      </c>
      <c r="F6003">
        <v>666.17</v>
      </c>
      <c r="I6003">
        <v>73848</v>
      </c>
      <c r="J6003" t="s">
        <v>485</v>
      </c>
      <c r="K6003" s="6">
        <v>709092.54</v>
      </c>
      <c r="L6003" s="5">
        <v>45471</v>
      </c>
      <c r="P6003">
        <v>666.17</v>
      </c>
      <c r="Q6003">
        <v>0.73117793322600211</v>
      </c>
    </row>
    <row r="6004" spans="1:17" x14ac:dyDescent="0.2">
      <c r="A6004" t="s">
        <v>8719</v>
      </c>
      <c r="B6004" t="s">
        <v>8784</v>
      </c>
      <c r="C6004" t="s">
        <v>8785</v>
      </c>
      <c r="D6004" s="5">
        <v>45202</v>
      </c>
      <c r="E6004" t="s">
        <v>167</v>
      </c>
      <c r="F6004">
        <v>54.63</v>
      </c>
      <c r="I6004">
        <v>1023908</v>
      </c>
      <c r="J6004" t="s">
        <v>63</v>
      </c>
      <c r="K6004">
        <v>117.09</v>
      </c>
      <c r="L6004" s="5">
        <v>45202</v>
      </c>
      <c r="P6004">
        <v>54.63</v>
      </c>
      <c r="Q6004">
        <v>0.73139168875482119</v>
      </c>
    </row>
    <row r="6005" spans="1:17" x14ac:dyDescent="0.2">
      <c r="A6005" t="s">
        <v>8719</v>
      </c>
      <c r="B6005" t="s">
        <v>8984</v>
      </c>
      <c r="C6005" t="s">
        <v>8985</v>
      </c>
      <c r="D6005" s="5">
        <v>45471</v>
      </c>
      <c r="E6005" t="s">
        <v>167</v>
      </c>
      <c r="F6005">
        <v>915.9</v>
      </c>
      <c r="I6005">
        <v>1094350</v>
      </c>
      <c r="J6005" t="s">
        <v>63</v>
      </c>
      <c r="K6005" s="6">
        <v>1092.8699999999999</v>
      </c>
      <c r="L6005" s="5">
        <v>45471</v>
      </c>
      <c r="P6005">
        <v>915.9</v>
      </c>
      <c r="Q6005">
        <v>0.73143930257537215</v>
      </c>
    </row>
    <row r="6006" spans="1:17" x14ac:dyDescent="0.2">
      <c r="A6006" t="s">
        <v>224</v>
      </c>
      <c r="B6006" t="s">
        <v>227</v>
      </c>
      <c r="C6006" t="s">
        <v>237</v>
      </c>
      <c r="D6006" s="5">
        <v>45242</v>
      </c>
      <c r="E6006" t="s">
        <v>69</v>
      </c>
      <c r="F6006" s="6">
        <v>12522.41</v>
      </c>
      <c r="G6006" s="5">
        <v>45211</v>
      </c>
      <c r="H6006" s="5">
        <v>45242</v>
      </c>
      <c r="I6006">
        <v>1804233</v>
      </c>
      <c r="J6006" t="s">
        <v>57</v>
      </c>
      <c r="K6006" s="6">
        <v>216868.65</v>
      </c>
      <c r="L6006" s="5">
        <v>45264</v>
      </c>
      <c r="M6006" s="5">
        <v>45274</v>
      </c>
      <c r="N6006">
        <v>9</v>
      </c>
      <c r="O6006">
        <v>1951817.85</v>
      </c>
      <c r="P6006">
        <v>6154.45</v>
      </c>
      <c r="Q6006">
        <v>0.73181995313258419</v>
      </c>
    </row>
    <row r="6007" spans="1:17" x14ac:dyDescent="0.2">
      <c r="A6007" t="s">
        <v>4187</v>
      </c>
      <c r="B6007" t="s">
        <v>4204</v>
      </c>
      <c r="C6007" t="s">
        <v>4205</v>
      </c>
      <c r="D6007" s="5">
        <v>45370</v>
      </c>
      <c r="E6007" t="s">
        <v>56</v>
      </c>
      <c r="F6007" s="6">
        <v>2113.44</v>
      </c>
      <c r="I6007">
        <v>1070815</v>
      </c>
      <c r="J6007" t="s">
        <v>63</v>
      </c>
      <c r="K6007" s="6">
        <v>2113.44</v>
      </c>
      <c r="L6007" s="5">
        <v>45383</v>
      </c>
      <c r="P6007">
        <v>2113.44</v>
      </c>
      <c r="Q6007">
        <v>0.73197723205868925</v>
      </c>
    </row>
    <row r="6008" spans="1:17" x14ac:dyDescent="0.2">
      <c r="A6008" t="s">
        <v>2538</v>
      </c>
      <c r="B6008" t="s">
        <v>2544</v>
      </c>
      <c r="C6008">
        <v>1087</v>
      </c>
      <c r="D6008" s="5">
        <v>45412</v>
      </c>
      <c r="E6008" t="s">
        <v>56</v>
      </c>
      <c r="F6008">
        <v>349.8</v>
      </c>
      <c r="I6008">
        <v>1823723</v>
      </c>
      <c r="J6008" t="s">
        <v>57</v>
      </c>
      <c r="K6008">
        <v>699.6</v>
      </c>
      <c r="L6008" s="5">
        <v>45463</v>
      </c>
      <c r="M6008" s="5">
        <v>45484</v>
      </c>
      <c r="N6008">
        <v>20</v>
      </c>
      <c r="O6008">
        <v>13992</v>
      </c>
      <c r="P6008">
        <v>349.8</v>
      </c>
      <c r="Q6008">
        <v>0.73201869678486453</v>
      </c>
    </row>
    <row r="6009" spans="1:17" x14ac:dyDescent="0.2">
      <c r="A6009" t="s">
        <v>481</v>
      </c>
      <c r="B6009" t="s">
        <v>629</v>
      </c>
      <c r="C6009" t="s">
        <v>2112</v>
      </c>
      <c r="D6009" s="5">
        <v>45428</v>
      </c>
      <c r="E6009" t="s">
        <v>484</v>
      </c>
      <c r="F6009">
        <v>190.78</v>
      </c>
      <c r="I6009">
        <v>73668</v>
      </c>
      <c r="J6009" t="s">
        <v>485</v>
      </c>
      <c r="K6009" s="6">
        <v>792952.19</v>
      </c>
      <c r="L6009" s="5">
        <v>45442</v>
      </c>
      <c r="P6009">
        <v>190.78</v>
      </c>
      <c r="Q6009">
        <v>0.73216182768162119</v>
      </c>
    </row>
    <row r="6010" spans="1:17" x14ac:dyDescent="0.2">
      <c r="A6010" t="s">
        <v>7534</v>
      </c>
      <c r="B6010" t="s">
        <v>7535</v>
      </c>
      <c r="C6010">
        <v>3327</v>
      </c>
      <c r="D6010" s="5">
        <v>45110</v>
      </c>
      <c r="E6010" t="s">
        <v>56</v>
      </c>
      <c r="F6010">
        <v>106</v>
      </c>
      <c r="I6010">
        <v>1794811</v>
      </c>
      <c r="J6010" t="s">
        <v>57</v>
      </c>
      <c r="K6010" s="6">
        <v>1696</v>
      </c>
      <c r="L6010" s="5">
        <v>45154</v>
      </c>
      <c r="M6010" s="5">
        <v>45180</v>
      </c>
      <c r="N6010">
        <v>25</v>
      </c>
      <c r="O6010">
        <v>42400</v>
      </c>
      <c r="P6010">
        <v>106</v>
      </c>
      <c r="Q6010">
        <v>0.73224590170887727</v>
      </c>
    </row>
    <row r="6011" spans="1:17" x14ac:dyDescent="0.2">
      <c r="A6011" t="s">
        <v>10757</v>
      </c>
      <c r="B6011" t="s">
        <v>10770</v>
      </c>
      <c r="C6011" t="s">
        <v>10771</v>
      </c>
      <c r="D6011" s="5">
        <v>45194</v>
      </c>
      <c r="E6011" t="s">
        <v>436</v>
      </c>
      <c r="F6011">
        <v>625.54</v>
      </c>
      <c r="I6011">
        <v>592327</v>
      </c>
      <c r="J6011" t="s">
        <v>62</v>
      </c>
      <c r="K6011">
        <v>625.54</v>
      </c>
      <c r="L6011" s="5">
        <v>45202</v>
      </c>
      <c r="P6011">
        <v>625.54</v>
      </c>
      <c r="Q6011">
        <v>0.73246688605608556</v>
      </c>
    </row>
    <row r="6012" spans="1:17" x14ac:dyDescent="0.2">
      <c r="A6012" t="s">
        <v>168</v>
      </c>
      <c r="B6012">
        <v>68224</v>
      </c>
      <c r="C6012">
        <v>92763504</v>
      </c>
      <c r="D6012" s="5">
        <v>45198</v>
      </c>
      <c r="E6012" t="s">
        <v>56</v>
      </c>
      <c r="F6012" s="6">
        <v>1761.87</v>
      </c>
      <c r="I6012">
        <v>594571</v>
      </c>
      <c r="J6012" t="s">
        <v>62</v>
      </c>
      <c r="K6012" s="6">
        <v>36952.44</v>
      </c>
      <c r="L6012" s="5">
        <v>45223</v>
      </c>
      <c r="P6012">
        <v>1867.59</v>
      </c>
      <c r="Q6012">
        <v>0.73249135435540225</v>
      </c>
    </row>
    <row r="6013" spans="1:17" x14ac:dyDescent="0.2">
      <c r="A6013" t="s">
        <v>3584</v>
      </c>
      <c r="B6013" t="s">
        <v>3586</v>
      </c>
      <c r="C6013">
        <v>128946</v>
      </c>
      <c r="D6013" s="5">
        <v>45391</v>
      </c>
      <c r="E6013" t="s">
        <v>2346</v>
      </c>
      <c r="F6013" s="6">
        <v>8216</v>
      </c>
      <c r="I6013">
        <v>1076646</v>
      </c>
      <c r="J6013" t="s">
        <v>63</v>
      </c>
      <c r="K6013" s="6">
        <v>8216</v>
      </c>
      <c r="L6013" s="5">
        <v>45404</v>
      </c>
      <c r="P6013">
        <v>8216</v>
      </c>
      <c r="Q6013">
        <v>0.7326320169616557</v>
      </c>
    </row>
    <row r="6014" spans="1:17" x14ac:dyDescent="0.2">
      <c r="A6014" t="s">
        <v>8044</v>
      </c>
      <c r="B6014" t="s">
        <v>8069</v>
      </c>
      <c r="C6014" t="s">
        <v>8070</v>
      </c>
      <c r="D6014" s="5">
        <v>45243</v>
      </c>
      <c r="E6014" t="s">
        <v>167</v>
      </c>
      <c r="F6014">
        <v>43.05</v>
      </c>
      <c r="I6014">
        <v>1035272</v>
      </c>
      <c r="J6014" t="s">
        <v>63</v>
      </c>
      <c r="K6014">
        <v>43.05</v>
      </c>
      <c r="L6014" s="5">
        <v>45243</v>
      </c>
      <c r="P6014">
        <v>43.05</v>
      </c>
      <c r="Q6014">
        <v>0.73267344671427093</v>
      </c>
    </row>
    <row r="6015" spans="1:17" x14ac:dyDescent="0.2">
      <c r="A6015" t="s">
        <v>4818</v>
      </c>
      <c r="B6015" t="s">
        <v>4993</v>
      </c>
      <c r="C6015" t="s">
        <v>4994</v>
      </c>
      <c r="D6015" s="5">
        <v>45370</v>
      </c>
      <c r="E6015" t="s">
        <v>167</v>
      </c>
      <c r="F6015">
        <v>26.33</v>
      </c>
      <c r="I6015">
        <v>1067896</v>
      </c>
      <c r="J6015" t="s">
        <v>63</v>
      </c>
      <c r="K6015">
        <v>100.8</v>
      </c>
      <c r="L6015" s="5">
        <v>45370</v>
      </c>
      <c r="P6015">
        <v>26.33</v>
      </c>
      <c r="Q6015">
        <v>0.73270572542658186</v>
      </c>
    </row>
    <row r="6016" spans="1:17" x14ac:dyDescent="0.2">
      <c r="A6016" t="s">
        <v>481</v>
      </c>
      <c r="B6016" t="s">
        <v>514</v>
      </c>
      <c r="C6016" t="s">
        <v>766</v>
      </c>
      <c r="D6016" s="5">
        <v>45154</v>
      </c>
      <c r="E6016" t="s">
        <v>484</v>
      </c>
      <c r="F6016">
        <v>446.32</v>
      </c>
      <c r="I6016">
        <v>71731</v>
      </c>
      <c r="J6016" t="s">
        <v>485</v>
      </c>
      <c r="K6016" s="6">
        <v>681080.54</v>
      </c>
      <c r="L6016" s="5">
        <v>45169</v>
      </c>
      <c r="P6016">
        <v>317.39999999999998</v>
      </c>
      <c r="Q6016">
        <v>0.73271841789212244</v>
      </c>
    </row>
    <row r="6017" spans="1:17" x14ac:dyDescent="0.2">
      <c r="A6017" t="s">
        <v>5950</v>
      </c>
      <c r="B6017" t="s">
        <v>6917</v>
      </c>
      <c r="C6017" t="s">
        <v>6918</v>
      </c>
      <c r="D6017" s="5">
        <v>45362</v>
      </c>
      <c r="E6017" t="s">
        <v>167</v>
      </c>
      <c r="F6017">
        <v>58.61</v>
      </c>
      <c r="I6017">
        <v>1065791</v>
      </c>
      <c r="J6017" t="s">
        <v>63</v>
      </c>
      <c r="K6017" s="6">
        <v>5018.84</v>
      </c>
      <c r="L6017" s="5">
        <v>45363</v>
      </c>
      <c r="P6017">
        <v>42.78</v>
      </c>
      <c r="Q6017">
        <v>0.7329258185370815</v>
      </c>
    </row>
    <row r="6018" spans="1:17" x14ac:dyDescent="0.2">
      <c r="A6018" t="s">
        <v>9900</v>
      </c>
      <c r="B6018" t="s">
        <v>9906</v>
      </c>
      <c r="C6018">
        <v>757001278743</v>
      </c>
      <c r="D6018" s="5">
        <v>45153</v>
      </c>
      <c r="E6018" t="s">
        <v>56</v>
      </c>
      <c r="F6018">
        <v>256.48</v>
      </c>
      <c r="I6018">
        <v>587337</v>
      </c>
      <c r="J6018" t="s">
        <v>62</v>
      </c>
      <c r="K6018">
        <v>541.24</v>
      </c>
      <c r="L6018" s="5">
        <v>45169</v>
      </c>
      <c r="P6018">
        <v>256.48</v>
      </c>
      <c r="Q6018">
        <v>0.73322311465041756</v>
      </c>
    </row>
    <row r="6019" spans="1:17" x14ac:dyDescent="0.2">
      <c r="A6019" t="s">
        <v>5950</v>
      </c>
      <c r="B6019" t="s">
        <v>6709</v>
      </c>
      <c r="C6019" t="s">
        <v>6710</v>
      </c>
      <c r="D6019" s="5">
        <v>45303</v>
      </c>
      <c r="E6019" t="s">
        <v>167</v>
      </c>
      <c r="F6019">
        <v>53.72</v>
      </c>
      <c r="I6019">
        <v>1049842</v>
      </c>
      <c r="J6019" t="s">
        <v>63</v>
      </c>
      <c r="K6019" s="6">
        <v>1168.94</v>
      </c>
      <c r="L6019" s="5">
        <v>45303</v>
      </c>
      <c r="P6019">
        <v>53.72</v>
      </c>
      <c r="Q6019">
        <v>0.73326448186217663</v>
      </c>
    </row>
    <row r="6020" spans="1:17" x14ac:dyDescent="0.2">
      <c r="A6020" t="s">
        <v>11037</v>
      </c>
      <c r="B6020" t="s">
        <v>11040</v>
      </c>
      <c r="C6020" t="s">
        <v>11041</v>
      </c>
      <c r="D6020" s="5">
        <v>45113</v>
      </c>
      <c r="E6020" t="s">
        <v>167</v>
      </c>
      <c r="F6020">
        <v>75.569999999999993</v>
      </c>
      <c r="I6020">
        <v>1000729</v>
      </c>
      <c r="J6020" t="s">
        <v>63</v>
      </c>
      <c r="K6020">
        <v>75.569999999999993</v>
      </c>
      <c r="L6020" s="5">
        <v>45113</v>
      </c>
      <c r="P6020">
        <v>75.569999999999993</v>
      </c>
      <c r="Q6020">
        <v>0.73347580064749085</v>
      </c>
    </row>
    <row r="6021" spans="1:17" x14ac:dyDescent="0.2">
      <c r="A6021" t="s">
        <v>481</v>
      </c>
      <c r="B6021" t="s">
        <v>542</v>
      </c>
      <c r="C6021" t="s">
        <v>1926</v>
      </c>
      <c r="D6021" s="5">
        <v>45398</v>
      </c>
      <c r="E6021" t="s">
        <v>484</v>
      </c>
      <c r="F6021">
        <v>84.71</v>
      </c>
      <c r="I6021">
        <v>73470</v>
      </c>
      <c r="J6021" t="s">
        <v>485</v>
      </c>
      <c r="K6021" s="6">
        <v>721437.7</v>
      </c>
      <c r="L6021" s="5">
        <v>45412</v>
      </c>
      <c r="P6021">
        <v>55.75</v>
      </c>
      <c r="Q6021">
        <v>0.73353881186401182</v>
      </c>
    </row>
    <row r="6022" spans="1:17" x14ac:dyDescent="0.2">
      <c r="A6022" t="s">
        <v>3738</v>
      </c>
      <c r="B6022" t="s">
        <v>3867</v>
      </c>
      <c r="C6022" t="s">
        <v>3868</v>
      </c>
      <c r="D6022" s="5">
        <v>45429</v>
      </c>
      <c r="E6022" t="s">
        <v>167</v>
      </c>
      <c r="F6022">
        <v>32.229999999999997</v>
      </c>
      <c r="I6022">
        <v>1083893</v>
      </c>
      <c r="J6022" t="s">
        <v>63</v>
      </c>
      <c r="K6022">
        <v>32.229999999999997</v>
      </c>
      <c r="L6022" s="5">
        <v>45431</v>
      </c>
      <c r="P6022">
        <v>32.229999999999997</v>
      </c>
      <c r="Q6022">
        <v>0.73374855627437818</v>
      </c>
    </row>
    <row r="6023" spans="1:17" x14ac:dyDescent="0.2">
      <c r="A6023" t="s">
        <v>9053</v>
      </c>
      <c r="B6023" t="s">
        <v>9336</v>
      </c>
      <c r="C6023" t="s">
        <v>9337</v>
      </c>
      <c r="D6023" s="5">
        <v>45315</v>
      </c>
      <c r="E6023" t="s">
        <v>167</v>
      </c>
      <c r="F6023">
        <v>274.85000000000002</v>
      </c>
      <c r="I6023">
        <v>1053014</v>
      </c>
      <c r="J6023" t="s">
        <v>63</v>
      </c>
      <c r="K6023">
        <v>579.41999999999996</v>
      </c>
      <c r="L6023" s="5">
        <v>45315</v>
      </c>
      <c r="P6023">
        <v>274.85000000000002</v>
      </c>
      <c r="Q6023">
        <v>0.73375087871828326</v>
      </c>
    </row>
    <row r="6024" spans="1:17" x14ac:dyDescent="0.2">
      <c r="A6024" t="s">
        <v>2768</v>
      </c>
      <c r="B6024" t="s">
        <v>2769</v>
      </c>
      <c r="C6024">
        <v>306</v>
      </c>
      <c r="D6024" s="5">
        <v>45177</v>
      </c>
      <c r="E6024" t="s">
        <v>56</v>
      </c>
      <c r="F6024">
        <v>695.5</v>
      </c>
      <c r="I6024">
        <v>1799201</v>
      </c>
      <c r="J6024" t="s">
        <v>57</v>
      </c>
      <c r="K6024">
        <v>695.5</v>
      </c>
      <c r="L6024" s="5">
        <v>45203</v>
      </c>
      <c r="M6024" s="5">
        <v>45212</v>
      </c>
      <c r="N6024">
        <v>8</v>
      </c>
      <c r="O6024">
        <v>5564</v>
      </c>
      <c r="P6024">
        <v>695.5</v>
      </c>
      <c r="Q6024">
        <v>0.73398403396558221</v>
      </c>
    </row>
    <row r="6025" spans="1:17" x14ac:dyDescent="0.2">
      <c r="A6025" t="s">
        <v>5950</v>
      </c>
      <c r="B6025" t="s">
        <v>7239</v>
      </c>
      <c r="C6025" t="s">
        <v>7240</v>
      </c>
      <c r="D6025" s="5">
        <v>45429</v>
      </c>
      <c r="E6025" t="s">
        <v>167</v>
      </c>
      <c r="F6025">
        <v>45.21</v>
      </c>
      <c r="I6025">
        <v>1083896</v>
      </c>
      <c r="J6025" t="s">
        <v>63</v>
      </c>
      <c r="K6025">
        <v>845.67</v>
      </c>
      <c r="L6025" s="5">
        <v>45431</v>
      </c>
      <c r="P6025">
        <v>33</v>
      </c>
      <c r="Q6025">
        <v>0.73446280171449863</v>
      </c>
    </row>
    <row r="6026" spans="1:17" x14ac:dyDescent="0.2">
      <c r="A6026" t="s">
        <v>481</v>
      </c>
      <c r="B6026" t="s">
        <v>655</v>
      </c>
      <c r="C6026" t="s">
        <v>1714</v>
      </c>
      <c r="D6026" s="5">
        <v>45338</v>
      </c>
      <c r="E6026" t="s">
        <v>484</v>
      </c>
      <c r="F6026">
        <v>233.18</v>
      </c>
      <c r="I6026">
        <v>73041</v>
      </c>
      <c r="J6026" t="s">
        <v>485</v>
      </c>
      <c r="K6026" s="6">
        <v>802703.69</v>
      </c>
      <c r="L6026" s="5">
        <v>45351</v>
      </c>
      <c r="P6026">
        <v>233.18</v>
      </c>
      <c r="Q6026">
        <v>0.73468977185880069</v>
      </c>
    </row>
    <row r="6027" spans="1:17" x14ac:dyDescent="0.2">
      <c r="A6027" t="s">
        <v>2566</v>
      </c>
      <c r="B6027" t="s">
        <v>2567</v>
      </c>
      <c r="C6027" t="s">
        <v>2568</v>
      </c>
      <c r="D6027" s="5">
        <v>45119</v>
      </c>
      <c r="E6027" t="s">
        <v>436</v>
      </c>
      <c r="F6027">
        <v>915.25</v>
      </c>
      <c r="I6027">
        <v>592043</v>
      </c>
      <c r="J6027" t="s">
        <v>62</v>
      </c>
      <c r="K6027">
        <v>915.25</v>
      </c>
      <c r="L6027" s="5">
        <v>45201</v>
      </c>
      <c r="P6027">
        <v>915.25</v>
      </c>
      <c r="Q6027">
        <v>0.73469690837355639</v>
      </c>
    </row>
    <row r="6028" spans="1:17" x14ac:dyDescent="0.2">
      <c r="A6028" t="s">
        <v>5950</v>
      </c>
      <c r="B6028" t="s">
        <v>6701</v>
      </c>
      <c r="C6028" t="s">
        <v>6702</v>
      </c>
      <c r="D6028" s="5">
        <v>45289</v>
      </c>
      <c r="E6028" t="s">
        <v>167</v>
      </c>
      <c r="F6028">
        <v>46.13</v>
      </c>
      <c r="I6028">
        <v>1046321</v>
      </c>
      <c r="J6028" t="s">
        <v>63</v>
      </c>
      <c r="K6028">
        <v>395.55</v>
      </c>
      <c r="L6028" s="5">
        <v>45289</v>
      </c>
      <c r="P6028">
        <v>46.13</v>
      </c>
      <c r="Q6028">
        <v>0.73472269620953923</v>
      </c>
    </row>
    <row r="6029" spans="1:17" x14ac:dyDescent="0.2">
      <c r="A6029" t="s">
        <v>10522</v>
      </c>
      <c r="B6029">
        <v>702151</v>
      </c>
      <c r="C6029">
        <v>702151</v>
      </c>
      <c r="D6029" s="5">
        <v>45335</v>
      </c>
      <c r="E6029" t="s">
        <v>56</v>
      </c>
      <c r="F6029" s="6">
        <v>1200</v>
      </c>
      <c r="I6029">
        <v>1812198</v>
      </c>
      <c r="J6029" t="s">
        <v>57</v>
      </c>
      <c r="K6029" s="6">
        <v>1200</v>
      </c>
      <c r="L6029" s="5">
        <v>45338</v>
      </c>
      <c r="M6029" s="5">
        <v>45349</v>
      </c>
      <c r="N6029">
        <v>10</v>
      </c>
      <c r="O6029">
        <v>12000</v>
      </c>
      <c r="P6029">
        <v>1200</v>
      </c>
      <c r="Q6029">
        <v>0.73476747596321579</v>
      </c>
    </row>
    <row r="6030" spans="1:17" x14ac:dyDescent="0.2">
      <c r="A6030" t="s">
        <v>9952</v>
      </c>
      <c r="B6030">
        <v>10024268</v>
      </c>
      <c r="C6030">
        <v>10024268</v>
      </c>
      <c r="D6030" s="5">
        <v>45322</v>
      </c>
      <c r="E6030" t="s">
        <v>56</v>
      </c>
      <c r="F6030" s="6">
        <v>1168.26</v>
      </c>
      <c r="I6030">
        <v>1810647</v>
      </c>
      <c r="J6030" t="s">
        <v>57</v>
      </c>
      <c r="K6030" s="6">
        <v>1168.26</v>
      </c>
      <c r="L6030" s="5">
        <v>45329</v>
      </c>
      <c r="M6030" s="5">
        <v>45337</v>
      </c>
      <c r="N6030">
        <v>7</v>
      </c>
      <c r="O6030">
        <v>8177.82</v>
      </c>
      <c r="P6030">
        <v>1238.3599999999999</v>
      </c>
      <c r="Q6030">
        <v>0.73479922913228224</v>
      </c>
    </row>
    <row r="6031" spans="1:17" x14ac:dyDescent="0.2">
      <c r="A6031" t="s">
        <v>5911</v>
      </c>
      <c r="B6031" t="s">
        <v>5938</v>
      </c>
      <c r="C6031" t="s">
        <v>5939</v>
      </c>
      <c r="D6031" s="5">
        <v>45294</v>
      </c>
      <c r="E6031" t="s">
        <v>56</v>
      </c>
      <c r="F6031">
        <v>665.4</v>
      </c>
      <c r="I6031">
        <v>1809505</v>
      </c>
      <c r="J6031" t="s">
        <v>57</v>
      </c>
      <c r="K6031">
        <v>699.14</v>
      </c>
      <c r="L6031" s="5">
        <v>45320</v>
      </c>
      <c r="M6031" s="5">
        <v>45330</v>
      </c>
      <c r="N6031">
        <v>9</v>
      </c>
      <c r="O6031">
        <v>6292.26</v>
      </c>
      <c r="P6031">
        <v>665.4</v>
      </c>
      <c r="Q6031">
        <v>0.73498675766741961</v>
      </c>
    </row>
    <row r="6032" spans="1:17" x14ac:dyDescent="0.2">
      <c r="A6032" t="s">
        <v>2322</v>
      </c>
      <c r="B6032" t="s">
        <v>2329</v>
      </c>
      <c r="C6032">
        <v>692</v>
      </c>
      <c r="D6032" s="5">
        <v>45355</v>
      </c>
      <c r="E6032" t="s">
        <v>56</v>
      </c>
      <c r="F6032" s="6">
        <v>16811.099999999999</v>
      </c>
      <c r="I6032">
        <v>1072584</v>
      </c>
      <c r="J6032" t="s">
        <v>63</v>
      </c>
      <c r="K6032" s="6">
        <v>16811.099999999999</v>
      </c>
      <c r="L6032" s="5">
        <v>45387</v>
      </c>
      <c r="P6032">
        <v>16811.099999999999</v>
      </c>
      <c r="Q6032">
        <v>0.735556538430021</v>
      </c>
    </row>
    <row r="6033" spans="1:17" x14ac:dyDescent="0.2">
      <c r="A6033" t="s">
        <v>3908</v>
      </c>
      <c r="B6033" t="s">
        <v>3925</v>
      </c>
      <c r="C6033" t="s">
        <v>3926</v>
      </c>
      <c r="D6033" s="5">
        <v>45432</v>
      </c>
      <c r="E6033" t="s">
        <v>436</v>
      </c>
      <c r="F6033">
        <v>257.95</v>
      </c>
      <c r="I6033">
        <v>1085323</v>
      </c>
      <c r="J6033" t="s">
        <v>63</v>
      </c>
      <c r="K6033">
        <v>257.95</v>
      </c>
      <c r="L6033" s="5">
        <v>45435</v>
      </c>
      <c r="P6033">
        <v>257.95</v>
      </c>
      <c r="Q6033">
        <v>0.7355820799032361</v>
      </c>
    </row>
    <row r="6034" spans="1:17" x14ac:dyDescent="0.2">
      <c r="A6034" t="s">
        <v>9053</v>
      </c>
      <c r="B6034" t="s">
        <v>9552</v>
      </c>
      <c r="C6034" t="s">
        <v>9553</v>
      </c>
      <c r="D6034" s="5">
        <v>45467</v>
      </c>
      <c r="E6034" t="s">
        <v>167</v>
      </c>
      <c r="F6034">
        <v>267.38</v>
      </c>
      <c r="I6034">
        <v>1092949</v>
      </c>
      <c r="J6034" t="s">
        <v>63</v>
      </c>
      <c r="K6034">
        <v>599.34</v>
      </c>
      <c r="L6034" s="5">
        <v>45468</v>
      </c>
      <c r="P6034">
        <v>267.38</v>
      </c>
      <c r="Q6034">
        <v>0.7356813280729193</v>
      </c>
    </row>
    <row r="6035" spans="1:17" x14ac:dyDescent="0.2">
      <c r="A6035" t="s">
        <v>8462</v>
      </c>
      <c r="B6035" t="s">
        <v>8464</v>
      </c>
      <c r="C6035">
        <v>1646</v>
      </c>
      <c r="D6035" s="5">
        <v>45306</v>
      </c>
      <c r="E6035" t="s">
        <v>56</v>
      </c>
      <c r="F6035">
        <v>157.94</v>
      </c>
      <c r="I6035">
        <v>1811152</v>
      </c>
      <c r="J6035" t="s">
        <v>57</v>
      </c>
      <c r="K6035">
        <v>157.94</v>
      </c>
      <c r="L6035" s="5">
        <v>45334</v>
      </c>
      <c r="M6035" s="5">
        <v>45348</v>
      </c>
      <c r="N6035">
        <v>13</v>
      </c>
      <c r="O6035">
        <v>2053.2199999999998</v>
      </c>
      <c r="P6035">
        <v>157.94</v>
      </c>
      <c r="Q6035">
        <v>0.73569129098841779</v>
      </c>
    </row>
    <row r="6036" spans="1:17" x14ac:dyDescent="0.2">
      <c r="A6036" t="s">
        <v>5950</v>
      </c>
      <c r="B6036" t="s">
        <v>7435</v>
      </c>
      <c r="C6036" t="s">
        <v>7436</v>
      </c>
      <c r="D6036" s="5">
        <v>45469</v>
      </c>
      <c r="E6036" t="s">
        <v>167</v>
      </c>
      <c r="F6036">
        <v>231.46</v>
      </c>
      <c r="I6036">
        <v>1093846</v>
      </c>
      <c r="J6036" t="s">
        <v>63</v>
      </c>
      <c r="K6036">
        <v>231.46</v>
      </c>
      <c r="L6036" s="5">
        <v>45469</v>
      </c>
      <c r="P6036">
        <v>231.46</v>
      </c>
      <c r="Q6036">
        <v>0.73579545483004405</v>
      </c>
    </row>
    <row r="6037" spans="1:17" x14ac:dyDescent="0.2">
      <c r="A6037" t="s">
        <v>481</v>
      </c>
      <c r="B6037" t="s">
        <v>688</v>
      </c>
      <c r="C6037" t="s">
        <v>1028</v>
      </c>
      <c r="D6037" s="5">
        <v>45185</v>
      </c>
      <c r="E6037" t="s">
        <v>484</v>
      </c>
      <c r="F6037">
        <v>109.07</v>
      </c>
      <c r="I6037">
        <v>71929</v>
      </c>
      <c r="J6037" t="s">
        <v>485</v>
      </c>
      <c r="K6037" s="6">
        <v>614311.01</v>
      </c>
      <c r="L6037" s="5">
        <v>45198</v>
      </c>
      <c r="P6037">
        <v>109.07</v>
      </c>
      <c r="Q6037">
        <v>0.73588615957960601</v>
      </c>
    </row>
    <row r="6038" spans="1:17" x14ac:dyDescent="0.2">
      <c r="A6038" t="s">
        <v>481</v>
      </c>
      <c r="B6038" t="s">
        <v>853</v>
      </c>
      <c r="C6038" t="s">
        <v>1139</v>
      </c>
      <c r="D6038" s="5">
        <v>45215</v>
      </c>
      <c r="E6038" t="s">
        <v>484</v>
      </c>
      <c r="F6038">
        <v>93.75</v>
      </c>
      <c r="I6038">
        <v>72141</v>
      </c>
      <c r="J6038" t="s">
        <v>485</v>
      </c>
      <c r="K6038" s="6">
        <v>621809.21</v>
      </c>
      <c r="L6038" s="5">
        <v>45231</v>
      </c>
      <c r="P6038">
        <v>49.23</v>
      </c>
      <c r="Q6038">
        <v>0.73589496726920922</v>
      </c>
    </row>
    <row r="6039" spans="1:17" x14ac:dyDescent="0.2">
      <c r="A6039" t="s">
        <v>11112</v>
      </c>
      <c r="B6039" t="s">
        <v>11249</v>
      </c>
      <c r="C6039" t="s">
        <v>11250</v>
      </c>
      <c r="D6039" s="5">
        <v>45253</v>
      </c>
      <c r="E6039" t="s">
        <v>167</v>
      </c>
      <c r="F6039">
        <v>112.14</v>
      </c>
      <c r="I6039">
        <v>1037794</v>
      </c>
      <c r="J6039" t="s">
        <v>63</v>
      </c>
      <c r="K6039">
        <v>169.41</v>
      </c>
      <c r="L6039" s="5">
        <v>45256</v>
      </c>
      <c r="P6039">
        <v>112.14</v>
      </c>
      <c r="Q6039">
        <v>0.73589541354892174</v>
      </c>
    </row>
    <row r="6040" spans="1:17" x14ac:dyDescent="0.2">
      <c r="A6040" t="s">
        <v>2646</v>
      </c>
      <c r="B6040" t="s">
        <v>2647</v>
      </c>
      <c r="C6040" t="s">
        <v>2648</v>
      </c>
      <c r="D6040" s="5">
        <v>45247</v>
      </c>
      <c r="E6040" t="s">
        <v>436</v>
      </c>
      <c r="F6040">
        <v>125.76</v>
      </c>
      <c r="I6040">
        <v>598458</v>
      </c>
      <c r="J6040" t="s">
        <v>62</v>
      </c>
      <c r="K6040">
        <v>125.76</v>
      </c>
      <c r="L6040" s="5">
        <v>45252</v>
      </c>
      <c r="P6040">
        <v>125.76</v>
      </c>
      <c r="Q6040">
        <v>0.73604186520679793</v>
      </c>
    </row>
    <row r="6041" spans="1:17" x14ac:dyDescent="0.2">
      <c r="A6041" t="s">
        <v>481</v>
      </c>
      <c r="B6041" t="s">
        <v>744</v>
      </c>
      <c r="C6041" t="s">
        <v>1897</v>
      </c>
      <c r="D6041" s="5">
        <v>45367</v>
      </c>
      <c r="E6041" t="s">
        <v>484</v>
      </c>
      <c r="F6041">
        <v>430.48</v>
      </c>
      <c r="I6041">
        <v>73273</v>
      </c>
      <c r="J6041" t="s">
        <v>485</v>
      </c>
      <c r="K6041" s="6">
        <v>689219.2</v>
      </c>
      <c r="L6041" s="5">
        <v>45380</v>
      </c>
      <c r="P6041">
        <v>430.48</v>
      </c>
      <c r="Q6041">
        <v>0.7361422683576343</v>
      </c>
    </row>
    <row r="6042" spans="1:17" x14ac:dyDescent="0.2">
      <c r="A6042" t="s">
        <v>9053</v>
      </c>
      <c r="B6042" t="s">
        <v>9258</v>
      </c>
      <c r="C6042" t="s">
        <v>9259</v>
      </c>
      <c r="D6042" s="5">
        <v>45257</v>
      </c>
      <c r="E6042" t="s">
        <v>167</v>
      </c>
      <c r="F6042">
        <v>36.86</v>
      </c>
      <c r="I6042">
        <v>1038524</v>
      </c>
      <c r="J6042" t="s">
        <v>63</v>
      </c>
      <c r="K6042">
        <v>634.25</v>
      </c>
      <c r="L6042" s="5">
        <v>45257</v>
      </c>
      <c r="P6042">
        <v>36.86</v>
      </c>
      <c r="Q6042">
        <v>0.73620608032349588</v>
      </c>
    </row>
    <row r="6043" spans="1:17" x14ac:dyDescent="0.2">
      <c r="A6043" t="s">
        <v>481</v>
      </c>
      <c r="B6043" t="s">
        <v>522</v>
      </c>
      <c r="C6043" t="s">
        <v>523</v>
      </c>
      <c r="D6043" s="5">
        <v>45123</v>
      </c>
      <c r="E6043" t="s">
        <v>484</v>
      </c>
      <c r="F6043">
        <v>298.51</v>
      </c>
      <c r="I6043">
        <v>71526</v>
      </c>
      <c r="J6043" t="s">
        <v>485</v>
      </c>
      <c r="K6043" s="6">
        <v>550660.96</v>
      </c>
      <c r="L6043" s="5">
        <v>45138</v>
      </c>
      <c r="P6043">
        <v>269.36</v>
      </c>
      <c r="Q6043">
        <v>0.73636057901348762</v>
      </c>
    </row>
    <row r="6044" spans="1:17" x14ac:dyDescent="0.2">
      <c r="A6044" t="s">
        <v>5950</v>
      </c>
      <c r="B6044" t="s">
        <v>6015</v>
      </c>
      <c r="C6044" t="s">
        <v>6016</v>
      </c>
      <c r="D6044" s="5">
        <v>45149</v>
      </c>
      <c r="E6044" t="s">
        <v>167</v>
      </c>
      <c r="F6044">
        <v>61.31</v>
      </c>
      <c r="I6044">
        <v>1009819</v>
      </c>
      <c r="J6044" t="s">
        <v>63</v>
      </c>
      <c r="K6044" s="6">
        <v>5059.1000000000004</v>
      </c>
      <c r="L6044" s="5">
        <v>45150</v>
      </c>
      <c r="P6044">
        <v>44.74</v>
      </c>
      <c r="Q6044">
        <v>0.73648352505624526</v>
      </c>
    </row>
    <row r="6045" spans="1:17" x14ac:dyDescent="0.2">
      <c r="A6045" t="s">
        <v>10682</v>
      </c>
      <c r="B6045" t="s">
        <v>10685</v>
      </c>
      <c r="C6045" t="s">
        <v>10686</v>
      </c>
      <c r="D6045" s="5">
        <v>45181</v>
      </c>
      <c r="E6045" t="s">
        <v>436</v>
      </c>
      <c r="F6045">
        <v>301.01</v>
      </c>
      <c r="I6045">
        <v>589332</v>
      </c>
      <c r="J6045" t="s">
        <v>62</v>
      </c>
      <c r="K6045">
        <v>301.01</v>
      </c>
      <c r="L6045" s="5">
        <v>45183</v>
      </c>
      <c r="P6045">
        <v>86.83</v>
      </c>
      <c r="Q6045">
        <v>0.73650648702069987</v>
      </c>
    </row>
    <row r="6046" spans="1:17" x14ac:dyDescent="0.2">
      <c r="A6046" t="s">
        <v>481</v>
      </c>
      <c r="B6046" t="s">
        <v>719</v>
      </c>
      <c r="C6046" t="s">
        <v>2023</v>
      </c>
      <c r="D6046" s="5">
        <v>45398</v>
      </c>
      <c r="E6046" t="s">
        <v>484</v>
      </c>
      <c r="F6046">
        <v>22.86</v>
      </c>
      <c r="I6046">
        <v>73470</v>
      </c>
      <c r="J6046" t="s">
        <v>485</v>
      </c>
      <c r="K6046" s="6">
        <v>721437.7</v>
      </c>
      <c r="L6046" s="5">
        <v>45412</v>
      </c>
      <c r="P6046">
        <v>22.86</v>
      </c>
      <c r="Q6046">
        <v>0.73665302378302766</v>
      </c>
    </row>
    <row r="6047" spans="1:17" x14ac:dyDescent="0.2">
      <c r="A6047" t="s">
        <v>2824</v>
      </c>
      <c r="B6047">
        <v>21084383</v>
      </c>
      <c r="C6047">
        <v>5167043693</v>
      </c>
      <c r="D6047" s="5">
        <v>45124</v>
      </c>
      <c r="E6047" t="s">
        <v>56</v>
      </c>
      <c r="F6047">
        <v>62.66</v>
      </c>
      <c r="I6047">
        <v>1794523</v>
      </c>
      <c r="J6047" t="s">
        <v>57</v>
      </c>
      <c r="K6047" s="6">
        <v>1560.26</v>
      </c>
      <c r="L6047" s="5">
        <v>45152</v>
      </c>
      <c r="M6047" s="5">
        <v>45159</v>
      </c>
      <c r="N6047">
        <v>6</v>
      </c>
      <c r="O6047">
        <v>9361.56</v>
      </c>
      <c r="P6047">
        <v>62.66</v>
      </c>
      <c r="Q6047">
        <v>0.7367410395152495</v>
      </c>
    </row>
    <row r="6048" spans="1:17" x14ac:dyDescent="0.2">
      <c r="A6048" t="s">
        <v>481</v>
      </c>
      <c r="B6048" t="s">
        <v>746</v>
      </c>
      <c r="C6048" t="s">
        <v>2036</v>
      </c>
      <c r="D6048" s="5">
        <v>45398</v>
      </c>
      <c r="E6048" t="s">
        <v>484</v>
      </c>
      <c r="F6048">
        <v>456.87</v>
      </c>
      <c r="I6048">
        <v>73470</v>
      </c>
      <c r="J6048" t="s">
        <v>485</v>
      </c>
      <c r="K6048" s="6">
        <v>721437.7</v>
      </c>
      <c r="L6048" s="5">
        <v>45412</v>
      </c>
      <c r="P6048">
        <v>227.08</v>
      </c>
      <c r="Q6048">
        <v>0.73677728948586318</v>
      </c>
    </row>
    <row r="6049" spans="1:17" x14ac:dyDescent="0.2">
      <c r="A6049" t="s">
        <v>9887</v>
      </c>
      <c r="B6049" t="s">
        <v>4059</v>
      </c>
      <c r="C6049">
        <v>1241</v>
      </c>
      <c r="D6049" s="5">
        <v>45159</v>
      </c>
      <c r="E6049" t="s">
        <v>56</v>
      </c>
      <c r="F6049" s="6">
        <v>15000</v>
      </c>
      <c r="I6049">
        <v>1795762</v>
      </c>
      <c r="J6049" t="s">
        <v>57</v>
      </c>
      <c r="K6049" s="6">
        <v>19500</v>
      </c>
      <c r="L6049" s="5">
        <v>45166</v>
      </c>
      <c r="M6049" s="5">
        <v>45176</v>
      </c>
      <c r="N6049">
        <v>9</v>
      </c>
      <c r="O6049">
        <v>175500</v>
      </c>
      <c r="P6049">
        <v>15000</v>
      </c>
      <c r="Q6049">
        <v>0.73680299951467698</v>
      </c>
    </row>
    <row r="6050" spans="1:17" x14ac:dyDescent="0.2">
      <c r="A6050" t="s">
        <v>11732</v>
      </c>
      <c r="B6050" t="s">
        <v>11783</v>
      </c>
      <c r="C6050">
        <v>52904881</v>
      </c>
      <c r="D6050" s="5">
        <v>45183</v>
      </c>
      <c r="E6050" t="s">
        <v>11733</v>
      </c>
      <c r="F6050">
        <v>342.08</v>
      </c>
      <c r="I6050">
        <v>592784</v>
      </c>
      <c r="J6050" t="s">
        <v>62</v>
      </c>
      <c r="K6050" s="6">
        <v>30434.42</v>
      </c>
      <c r="L6050" s="5">
        <v>45209</v>
      </c>
      <c r="P6050">
        <v>342.08</v>
      </c>
      <c r="Q6050">
        <v>0.73696077322383913</v>
      </c>
    </row>
    <row r="6051" spans="1:17" x14ac:dyDescent="0.2">
      <c r="A6051" t="s">
        <v>2981</v>
      </c>
      <c r="B6051" t="s">
        <v>2982</v>
      </c>
      <c r="C6051">
        <v>6508937</v>
      </c>
      <c r="D6051" s="5">
        <v>45436</v>
      </c>
      <c r="E6051" t="s">
        <v>56</v>
      </c>
      <c r="F6051">
        <v>504.88</v>
      </c>
      <c r="I6051">
        <v>1821595</v>
      </c>
      <c r="J6051" t="s">
        <v>57</v>
      </c>
      <c r="K6051">
        <v>504.88</v>
      </c>
      <c r="L6051" s="5">
        <v>45441</v>
      </c>
      <c r="M6051" s="5">
        <v>45447</v>
      </c>
      <c r="N6051">
        <v>5</v>
      </c>
      <c r="O6051">
        <v>2524.4</v>
      </c>
      <c r="P6051">
        <v>504.88</v>
      </c>
      <c r="Q6051">
        <v>0.73710608976872161</v>
      </c>
    </row>
    <row r="6052" spans="1:17" x14ac:dyDescent="0.2">
      <c r="A6052" t="s">
        <v>9053</v>
      </c>
      <c r="B6052" t="s">
        <v>9572</v>
      </c>
      <c r="C6052" t="s">
        <v>9573</v>
      </c>
      <c r="D6052" s="5">
        <v>45447</v>
      </c>
      <c r="E6052" t="s">
        <v>167</v>
      </c>
      <c r="F6052">
        <v>37.380000000000003</v>
      </c>
      <c r="I6052">
        <v>1094347</v>
      </c>
      <c r="J6052" t="s">
        <v>63</v>
      </c>
      <c r="K6052">
        <v>143.33000000000001</v>
      </c>
      <c r="L6052" s="5">
        <v>45471</v>
      </c>
      <c r="P6052">
        <v>37.380000000000003</v>
      </c>
      <c r="Q6052">
        <v>0.73728507361140172</v>
      </c>
    </row>
    <row r="6053" spans="1:17" x14ac:dyDescent="0.2">
      <c r="A6053" t="s">
        <v>3295</v>
      </c>
      <c r="B6053" t="s">
        <v>3304</v>
      </c>
      <c r="C6053" t="s">
        <v>3305</v>
      </c>
      <c r="D6053" s="5">
        <v>45184</v>
      </c>
      <c r="E6053" t="s">
        <v>436</v>
      </c>
      <c r="F6053">
        <v>765.92</v>
      </c>
      <c r="I6053">
        <v>589838</v>
      </c>
      <c r="J6053" t="s">
        <v>62</v>
      </c>
      <c r="K6053">
        <v>934.13</v>
      </c>
      <c r="L6053" s="5">
        <v>45188</v>
      </c>
      <c r="P6053">
        <v>765.92</v>
      </c>
      <c r="Q6053">
        <v>0.7374477703884994</v>
      </c>
    </row>
    <row r="6054" spans="1:17" x14ac:dyDescent="0.2">
      <c r="A6054" t="s">
        <v>481</v>
      </c>
      <c r="B6054" t="s">
        <v>488</v>
      </c>
      <c r="C6054" t="s">
        <v>1332</v>
      </c>
      <c r="D6054" s="5">
        <v>45276</v>
      </c>
      <c r="E6054" t="s">
        <v>484</v>
      </c>
      <c r="F6054">
        <v>139.33000000000001</v>
      </c>
      <c r="I6054">
        <v>72587</v>
      </c>
      <c r="J6054" t="s">
        <v>485</v>
      </c>
      <c r="K6054" s="6">
        <v>607405.88</v>
      </c>
      <c r="L6054" s="5">
        <v>45289</v>
      </c>
      <c r="P6054">
        <v>139.33000000000001</v>
      </c>
      <c r="Q6054">
        <v>0.73762067351013783</v>
      </c>
    </row>
    <row r="6055" spans="1:17" x14ac:dyDescent="0.2">
      <c r="A6055" t="s">
        <v>3738</v>
      </c>
      <c r="B6055" t="s">
        <v>3805</v>
      </c>
      <c r="C6055" t="s">
        <v>3806</v>
      </c>
      <c r="D6055" s="5">
        <v>45280</v>
      </c>
      <c r="E6055" t="s">
        <v>167</v>
      </c>
      <c r="F6055">
        <v>32.159999999999997</v>
      </c>
      <c r="I6055">
        <v>1044677</v>
      </c>
      <c r="J6055" t="s">
        <v>63</v>
      </c>
      <c r="K6055">
        <v>32.159999999999997</v>
      </c>
      <c r="L6055" s="5">
        <v>45280</v>
      </c>
      <c r="P6055">
        <v>32.159999999999997</v>
      </c>
      <c r="Q6055">
        <v>0.73772093093231028</v>
      </c>
    </row>
    <row r="6056" spans="1:17" x14ac:dyDescent="0.2">
      <c r="A6056" t="s">
        <v>10063</v>
      </c>
      <c r="B6056" t="s">
        <v>10090</v>
      </c>
      <c r="C6056" t="s">
        <v>10091</v>
      </c>
      <c r="D6056" s="5">
        <v>45226</v>
      </c>
      <c r="E6056" t="s">
        <v>56</v>
      </c>
      <c r="F6056">
        <v>555.75</v>
      </c>
      <c r="I6056">
        <v>1802514</v>
      </c>
      <c r="J6056" t="s">
        <v>57</v>
      </c>
      <c r="K6056">
        <v>733.91</v>
      </c>
      <c r="L6056" s="5">
        <v>45243</v>
      </c>
      <c r="M6056" s="5">
        <v>45250</v>
      </c>
      <c r="N6056">
        <v>6</v>
      </c>
      <c r="O6056">
        <v>4403.46</v>
      </c>
      <c r="P6056">
        <v>555.75</v>
      </c>
      <c r="Q6056">
        <v>0.73775345326426223</v>
      </c>
    </row>
    <row r="6057" spans="1:17" x14ac:dyDescent="0.2">
      <c r="A6057" t="s">
        <v>12220</v>
      </c>
      <c r="B6057" t="s">
        <v>12227</v>
      </c>
      <c r="C6057" t="s">
        <v>12228</v>
      </c>
      <c r="D6057" s="5">
        <v>45293</v>
      </c>
      <c r="E6057" t="s">
        <v>436</v>
      </c>
      <c r="F6057">
        <v>805.68</v>
      </c>
      <c r="I6057">
        <v>603891</v>
      </c>
      <c r="J6057" t="s">
        <v>62</v>
      </c>
      <c r="K6057">
        <v>805.68</v>
      </c>
      <c r="L6057" s="5">
        <v>45299</v>
      </c>
      <c r="P6057">
        <v>505.43</v>
      </c>
      <c r="Q6057">
        <v>0.73777201359343225</v>
      </c>
    </row>
    <row r="6058" spans="1:17" x14ac:dyDescent="0.2">
      <c r="A6058" t="s">
        <v>4158</v>
      </c>
      <c r="B6058" t="s">
        <v>4159</v>
      </c>
      <c r="C6058">
        <v>122823009</v>
      </c>
      <c r="D6058" s="5">
        <v>45288</v>
      </c>
      <c r="E6058" t="s">
        <v>56</v>
      </c>
      <c r="F6058">
        <v>825</v>
      </c>
      <c r="I6058">
        <v>1808247</v>
      </c>
      <c r="J6058" t="s">
        <v>57</v>
      </c>
      <c r="K6058">
        <v>825</v>
      </c>
      <c r="L6058" s="5">
        <v>45313</v>
      </c>
      <c r="M6058" s="5">
        <v>45324</v>
      </c>
      <c r="N6058">
        <v>10</v>
      </c>
      <c r="O6058">
        <v>8250</v>
      </c>
      <c r="P6058">
        <v>874.5</v>
      </c>
      <c r="Q6058">
        <v>0.7378019715802151</v>
      </c>
    </row>
    <row r="6059" spans="1:17" x14ac:dyDescent="0.2">
      <c r="A6059" t="s">
        <v>481</v>
      </c>
      <c r="B6059" t="s">
        <v>954</v>
      </c>
      <c r="C6059" t="s">
        <v>1927</v>
      </c>
      <c r="D6059" s="5">
        <v>45398</v>
      </c>
      <c r="E6059" t="s">
        <v>484</v>
      </c>
      <c r="F6059">
        <v>666.66</v>
      </c>
      <c r="I6059">
        <v>73470</v>
      </c>
      <c r="J6059" t="s">
        <v>485</v>
      </c>
      <c r="K6059" s="6">
        <v>721437.7</v>
      </c>
      <c r="L6059" s="5">
        <v>45412</v>
      </c>
      <c r="P6059">
        <v>78.400000000000006</v>
      </c>
      <c r="Q6059">
        <v>0.73782679906495374</v>
      </c>
    </row>
    <row r="6060" spans="1:17" x14ac:dyDescent="0.2">
      <c r="A6060" t="s">
        <v>8147</v>
      </c>
      <c r="B6060" t="s">
        <v>467</v>
      </c>
      <c r="C6060" t="s">
        <v>8154</v>
      </c>
      <c r="D6060" s="5">
        <v>45260</v>
      </c>
      <c r="E6060" t="s">
        <v>56</v>
      </c>
      <c r="F6060" s="6">
        <v>2098.8000000000002</v>
      </c>
      <c r="I6060">
        <v>1806183</v>
      </c>
      <c r="J6060" t="s">
        <v>57</v>
      </c>
      <c r="K6060" s="6">
        <v>2098.8000000000002</v>
      </c>
      <c r="L6060" s="5">
        <v>45287</v>
      </c>
      <c r="M6060" s="5">
        <v>45294</v>
      </c>
      <c r="N6060">
        <v>6</v>
      </c>
      <c r="O6060">
        <v>12592.8</v>
      </c>
      <c r="P6060">
        <v>2098.8000000000002</v>
      </c>
      <c r="Q6060">
        <v>0.73822404830172872</v>
      </c>
    </row>
    <row r="6061" spans="1:17" x14ac:dyDescent="0.2">
      <c r="A6061" t="s">
        <v>9053</v>
      </c>
      <c r="B6061" t="s">
        <v>9408</v>
      </c>
      <c r="C6061" t="s">
        <v>9409</v>
      </c>
      <c r="D6061" s="5">
        <v>45358</v>
      </c>
      <c r="E6061" t="s">
        <v>167</v>
      </c>
      <c r="F6061">
        <v>245.77</v>
      </c>
      <c r="I6061">
        <v>1064780</v>
      </c>
      <c r="J6061" t="s">
        <v>63</v>
      </c>
      <c r="K6061">
        <v>442.03</v>
      </c>
      <c r="L6061" s="5">
        <v>45358</v>
      </c>
      <c r="P6061">
        <v>245.77</v>
      </c>
      <c r="Q6061">
        <v>0.73825663088542004</v>
      </c>
    </row>
    <row r="6062" spans="1:17" x14ac:dyDescent="0.2">
      <c r="A6062" t="s">
        <v>5950</v>
      </c>
      <c r="B6062" t="s">
        <v>7387</v>
      </c>
      <c r="C6062" t="s">
        <v>7388</v>
      </c>
      <c r="D6062" s="5">
        <v>45464</v>
      </c>
      <c r="E6062" t="s">
        <v>167</v>
      </c>
      <c r="F6062">
        <v>330.37</v>
      </c>
      <c r="I6062">
        <v>1092426</v>
      </c>
      <c r="J6062" t="s">
        <v>63</v>
      </c>
      <c r="K6062" s="6">
        <v>4838.38</v>
      </c>
      <c r="L6062" s="5">
        <v>45464</v>
      </c>
      <c r="P6062">
        <v>241.17</v>
      </c>
      <c r="Q6062">
        <v>0.73850109945646147</v>
      </c>
    </row>
    <row r="6063" spans="1:17" x14ac:dyDescent="0.2">
      <c r="A6063" t="s">
        <v>9053</v>
      </c>
      <c r="B6063" t="s">
        <v>9242</v>
      </c>
      <c r="C6063" t="s">
        <v>9243</v>
      </c>
      <c r="D6063" s="5">
        <v>45251</v>
      </c>
      <c r="E6063" t="s">
        <v>167</v>
      </c>
      <c r="F6063">
        <v>86.36</v>
      </c>
      <c r="I6063">
        <v>1037397</v>
      </c>
      <c r="J6063" t="s">
        <v>63</v>
      </c>
      <c r="K6063">
        <v>86.36</v>
      </c>
      <c r="L6063" s="5">
        <v>45251</v>
      </c>
      <c r="P6063">
        <v>86.36</v>
      </c>
      <c r="Q6063">
        <v>0.73851959526352251</v>
      </c>
    </row>
    <row r="6064" spans="1:17" x14ac:dyDescent="0.2">
      <c r="A6064" t="s">
        <v>8309</v>
      </c>
      <c r="B6064" t="s">
        <v>8316</v>
      </c>
      <c r="C6064" t="s">
        <v>8317</v>
      </c>
      <c r="D6064" s="5">
        <v>45325</v>
      </c>
      <c r="E6064" t="s">
        <v>436</v>
      </c>
      <c r="F6064">
        <v>707.58</v>
      </c>
      <c r="I6064">
        <v>1056620</v>
      </c>
      <c r="J6064" t="s">
        <v>63</v>
      </c>
      <c r="K6064">
        <v>707.58</v>
      </c>
      <c r="L6064" s="5">
        <v>45329</v>
      </c>
      <c r="P6064">
        <v>707.58</v>
      </c>
      <c r="Q6064">
        <v>0.73870984589703181</v>
      </c>
    </row>
    <row r="6065" spans="1:17" x14ac:dyDescent="0.2">
      <c r="A6065" t="s">
        <v>175</v>
      </c>
      <c r="B6065" t="s">
        <v>176</v>
      </c>
      <c r="C6065" t="s">
        <v>177</v>
      </c>
      <c r="D6065" s="5">
        <v>45108</v>
      </c>
      <c r="E6065" t="s">
        <v>69</v>
      </c>
      <c r="F6065" s="6">
        <v>86781.74</v>
      </c>
      <c r="G6065" s="5">
        <v>45078</v>
      </c>
      <c r="H6065" s="5">
        <v>45108</v>
      </c>
      <c r="I6065">
        <v>1791332</v>
      </c>
      <c r="J6065" t="s">
        <v>57</v>
      </c>
      <c r="K6065" s="6">
        <v>86887.79</v>
      </c>
      <c r="L6065" s="5">
        <v>45117</v>
      </c>
      <c r="M6065" s="5">
        <v>45125</v>
      </c>
      <c r="N6065">
        <v>7</v>
      </c>
      <c r="O6065">
        <v>608214.53</v>
      </c>
      <c r="P6065">
        <v>4381.2700000000004</v>
      </c>
      <c r="Q6065">
        <v>0.73904997518364646</v>
      </c>
    </row>
    <row r="6066" spans="1:17" x14ac:dyDescent="0.2">
      <c r="A6066" t="s">
        <v>4792</v>
      </c>
      <c r="B6066" t="s">
        <v>4797</v>
      </c>
      <c r="C6066" t="s">
        <v>4798</v>
      </c>
      <c r="D6066" s="5">
        <v>45275</v>
      </c>
      <c r="E6066" t="s">
        <v>56</v>
      </c>
      <c r="F6066">
        <v>192.08</v>
      </c>
      <c r="I6066">
        <v>1807695</v>
      </c>
      <c r="J6066" t="s">
        <v>57</v>
      </c>
      <c r="K6066">
        <v>192.08</v>
      </c>
      <c r="L6066" s="5">
        <v>45301</v>
      </c>
      <c r="M6066" s="5">
        <v>45309</v>
      </c>
      <c r="N6066">
        <v>7</v>
      </c>
      <c r="O6066">
        <v>1344.56</v>
      </c>
      <c r="P6066">
        <v>203.6</v>
      </c>
      <c r="Q6066">
        <v>0.73912427606789333</v>
      </c>
    </row>
    <row r="6067" spans="1:17" x14ac:dyDescent="0.2">
      <c r="A6067" t="s">
        <v>481</v>
      </c>
      <c r="B6067" t="s">
        <v>576</v>
      </c>
      <c r="C6067" t="s">
        <v>2079</v>
      </c>
      <c r="D6067" s="5">
        <v>45428</v>
      </c>
      <c r="E6067" t="s">
        <v>484</v>
      </c>
      <c r="F6067">
        <v>65.48</v>
      </c>
      <c r="I6067">
        <v>73668</v>
      </c>
      <c r="J6067" t="s">
        <v>485</v>
      </c>
      <c r="K6067" s="6">
        <v>792952.19</v>
      </c>
      <c r="L6067" s="5">
        <v>45442</v>
      </c>
      <c r="P6067">
        <v>65.48</v>
      </c>
      <c r="Q6067">
        <v>0.73920891672954259</v>
      </c>
    </row>
    <row r="6068" spans="1:17" x14ac:dyDescent="0.2">
      <c r="A6068" t="s">
        <v>8186</v>
      </c>
      <c r="B6068" t="s">
        <v>8298</v>
      </c>
      <c r="C6068" t="s">
        <v>8299</v>
      </c>
      <c r="D6068" s="5">
        <v>45446</v>
      </c>
      <c r="E6068" t="s">
        <v>33</v>
      </c>
      <c r="F6068" s="6">
        <v>256501.92</v>
      </c>
      <c r="I6068">
        <v>1092628</v>
      </c>
      <c r="J6068" t="s">
        <v>63</v>
      </c>
      <c r="K6068" s="6">
        <v>3142257.24</v>
      </c>
      <c r="L6068" s="5">
        <v>45467</v>
      </c>
      <c r="P6068">
        <v>6535.46</v>
      </c>
      <c r="Q6068">
        <v>0.7392376929556923</v>
      </c>
    </row>
    <row r="6069" spans="1:17" x14ac:dyDescent="0.2">
      <c r="A6069" t="s">
        <v>2378</v>
      </c>
      <c r="B6069" t="s">
        <v>2393</v>
      </c>
      <c r="C6069">
        <v>123564</v>
      </c>
      <c r="D6069" s="5">
        <v>45258</v>
      </c>
      <c r="E6069" t="s">
        <v>56</v>
      </c>
      <c r="F6069" s="6">
        <v>21673.75</v>
      </c>
      <c r="I6069">
        <v>602523</v>
      </c>
      <c r="J6069" t="s">
        <v>62</v>
      </c>
      <c r="K6069" s="6">
        <v>23488.86</v>
      </c>
      <c r="L6069" s="5">
        <v>45287</v>
      </c>
      <c r="P6069">
        <v>1564.93</v>
      </c>
      <c r="Q6069">
        <v>0.73938077553612369</v>
      </c>
    </row>
    <row r="6070" spans="1:17" x14ac:dyDescent="0.2">
      <c r="A6070" t="s">
        <v>11732</v>
      </c>
      <c r="B6070" t="s">
        <v>11789</v>
      </c>
      <c r="C6070">
        <v>53021574</v>
      </c>
      <c r="D6070" s="5">
        <v>45197</v>
      </c>
      <c r="E6070" t="s">
        <v>11733</v>
      </c>
      <c r="F6070">
        <v>646.35</v>
      </c>
      <c r="I6070">
        <v>594349</v>
      </c>
      <c r="J6070" t="s">
        <v>62</v>
      </c>
      <c r="K6070" s="6">
        <v>33632.400000000001</v>
      </c>
      <c r="L6070" s="5">
        <v>45222</v>
      </c>
      <c r="P6070">
        <v>646.35</v>
      </c>
      <c r="Q6070">
        <v>0.73957571751997497</v>
      </c>
    </row>
    <row r="6071" spans="1:17" x14ac:dyDescent="0.2">
      <c r="A6071" t="s">
        <v>8719</v>
      </c>
      <c r="B6071" t="s">
        <v>8810</v>
      </c>
      <c r="C6071" t="s">
        <v>8811</v>
      </c>
      <c r="D6071" s="5">
        <v>45238</v>
      </c>
      <c r="E6071" t="s">
        <v>167</v>
      </c>
      <c r="F6071">
        <v>58.19</v>
      </c>
      <c r="I6071">
        <v>1034322</v>
      </c>
      <c r="J6071" t="s">
        <v>63</v>
      </c>
      <c r="K6071" s="6">
        <v>1119.75</v>
      </c>
      <c r="L6071" s="5">
        <v>45238</v>
      </c>
      <c r="P6071">
        <v>58.19</v>
      </c>
      <c r="Q6071">
        <v>0.73976263767470885</v>
      </c>
    </row>
    <row r="6072" spans="1:17" x14ac:dyDescent="0.2">
      <c r="A6072" t="s">
        <v>4212</v>
      </c>
      <c r="B6072" t="s">
        <v>80</v>
      </c>
      <c r="C6072">
        <v>1128432</v>
      </c>
      <c r="D6072" s="5">
        <v>45127</v>
      </c>
      <c r="E6072" t="s">
        <v>56</v>
      </c>
      <c r="F6072">
        <v>518.52</v>
      </c>
      <c r="I6072">
        <v>583183</v>
      </c>
      <c r="J6072" t="s">
        <v>62</v>
      </c>
      <c r="K6072" s="6">
        <v>235325.85</v>
      </c>
      <c r="L6072" s="5">
        <v>45138</v>
      </c>
      <c r="P6072">
        <v>518.52</v>
      </c>
      <c r="Q6072">
        <v>0.7398220432926006</v>
      </c>
    </row>
    <row r="6073" spans="1:17" x14ac:dyDescent="0.2">
      <c r="A6073" t="s">
        <v>8483</v>
      </c>
      <c r="B6073" t="s">
        <v>8501</v>
      </c>
      <c r="C6073" t="s">
        <v>8502</v>
      </c>
      <c r="D6073" s="5">
        <v>45446</v>
      </c>
      <c r="E6073" t="s">
        <v>436</v>
      </c>
      <c r="F6073">
        <v>77.010000000000005</v>
      </c>
      <c r="I6073">
        <v>1088968</v>
      </c>
      <c r="J6073" t="s">
        <v>63</v>
      </c>
      <c r="K6073">
        <v>77.010000000000005</v>
      </c>
      <c r="L6073" s="5">
        <v>45450</v>
      </c>
      <c r="P6073">
        <v>77.010000000000005</v>
      </c>
      <c r="Q6073">
        <v>0.73996162192154324</v>
      </c>
    </row>
    <row r="6074" spans="1:17" x14ac:dyDescent="0.2">
      <c r="A6074" t="s">
        <v>3445</v>
      </c>
      <c r="B6074" t="s">
        <v>3458</v>
      </c>
      <c r="C6074" t="s">
        <v>3463</v>
      </c>
      <c r="D6074" s="5">
        <v>45400</v>
      </c>
      <c r="E6074" t="s">
        <v>436</v>
      </c>
      <c r="F6074">
        <v>10.71</v>
      </c>
      <c r="I6074">
        <v>1077275</v>
      </c>
      <c r="J6074" t="s">
        <v>63</v>
      </c>
      <c r="K6074">
        <v>46.91</v>
      </c>
      <c r="L6074" s="5">
        <v>45405</v>
      </c>
      <c r="P6074">
        <v>10.71</v>
      </c>
      <c r="Q6074">
        <v>0.74005681408153545</v>
      </c>
    </row>
    <row r="6075" spans="1:17" x14ac:dyDescent="0.2">
      <c r="A6075" t="s">
        <v>481</v>
      </c>
      <c r="B6075" t="s">
        <v>611</v>
      </c>
      <c r="C6075" t="s">
        <v>832</v>
      </c>
      <c r="D6075" s="5">
        <v>45154</v>
      </c>
      <c r="E6075" t="s">
        <v>484</v>
      </c>
      <c r="F6075">
        <v>304.64</v>
      </c>
      <c r="I6075">
        <v>71731</v>
      </c>
      <c r="J6075" t="s">
        <v>485</v>
      </c>
      <c r="K6075" s="6">
        <v>681080.54</v>
      </c>
      <c r="L6075" s="5">
        <v>45169</v>
      </c>
      <c r="P6075">
        <v>304.64</v>
      </c>
      <c r="Q6075">
        <v>0.74021414974077138</v>
      </c>
    </row>
    <row r="6076" spans="1:17" x14ac:dyDescent="0.2">
      <c r="A6076" t="s">
        <v>7555</v>
      </c>
      <c r="B6076" t="s">
        <v>7556</v>
      </c>
      <c r="C6076">
        <v>12000000356</v>
      </c>
      <c r="D6076" s="5">
        <v>45110</v>
      </c>
      <c r="E6076" t="s">
        <v>56</v>
      </c>
      <c r="F6076">
        <v>114.78</v>
      </c>
      <c r="I6076">
        <v>583072</v>
      </c>
      <c r="J6076" t="s">
        <v>62</v>
      </c>
      <c r="K6076">
        <v>322.52</v>
      </c>
      <c r="L6076" s="5">
        <v>45135</v>
      </c>
      <c r="P6076">
        <v>114.78</v>
      </c>
      <c r="Q6076">
        <v>0.74047935094523654</v>
      </c>
    </row>
    <row r="6077" spans="1:17" x14ac:dyDescent="0.2">
      <c r="A6077" t="s">
        <v>10960</v>
      </c>
      <c r="B6077" t="s">
        <v>10965</v>
      </c>
      <c r="C6077" t="s">
        <v>10966</v>
      </c>
      <c r="D6077" s="5">
        <v>45120</v>
      </c>
      <c r="E6077" t="s">
        <v>69</v>
      </c>
      <c r="F6077" s="6">
        <v>6990.46</v>
      </c>
      <c r="G6077" s="5">
        <v>45090</v>
      </c>
      <c r="H6077" s="5">
        <v>45120</v>
      </c>
      <c r="I6077">
        <v>1800591</v>
      </c>
      <c r="J6077" t="s">
        <v>57</v>
      </c>
      <c r="K6077" s="6">
        <v>9402.8700000000008</v>
      </c>
      <c r="L6077" s="5">
        <v>45217</v>
      </c>
      <c r="M6077" s="5">
        <v>45219</v>
      </c>
      <c r="N6077">
        <v>1</v>
      </c>
      <c r="O6077">
        <v>9402.8700000000008</v>
      </c>
      <c r="P6077">
        <v>5116.26</v>
      </c>
      <c r="Q6077">
        <v>0.74050468009067039</v>
      </c>
    </row>
    <row r="6078" spans="1:17" x14ac:dyDescent="0.2">
      <c r="A6078" t="s">
        <v>9946</v>
      </c>
      <c r="B6078" t="s">
        <v>9947</v>
      </c>
      <c r="C6078" t="s">
        <v>9948</v>
      </c>
      <c r="D6078" s="5">
        <v>45112</v>
      </c>
      <c r="E6078" t="s">
        <v>56</v>
      </c>
      <c r="F6078">
        <v>567.41999999999996</v>
      </c>
      <c r="I6078">
        <v>583235</v>
      </c>
      <c r="J6078" t="s">
        <v>62</v>
      </c>
      <c r="K6078">
        <v>867.78</v>
      </c>
      <c r="L6078" s="5">
        <v>45138</v>
      </c>
      <c r="P6078">
        <v>601.47</v>
      </c>
      <c r="Q6078">
        <v>0.74052115993247958</v>
      </c>
    </row>
    <row r="6079" spans="1:17" x14ac:dyDescent="0.2">
      <c r="A6079" t="s">
        <v>10405</v>
      </c>
      <c r="B6079" t="s">
        <v>10408</v>
      </c>
      <c r="C6079" t="s">
        <v>10415</v>
      </c>
      <c r="D6079" s="5">
        <v>45391</v>
      </c>
      <c r="E6079" t="s">
        <v>56</v>
      </c>
      <c r="F6079" s="6">
        <v>41469.120000000003</v>
      </c>
      <c r="I6079">
        <v>1820639</v>
      </c>
      <c r="J6079" t="s">
        <v>57</v>
      </c>
      <c r="K6079" s="6">
        <v>41469.120000000003</v>
      </c>
      <c r="L6079" s="5">
        <v>45425</v>
      </c>
      <c r="M6079" s="5">
        <v>45433</v>
      </c>
      <c r="N6079">
        <v>7</v>
      </c>
      <c r="O6079">
        <v>290283.84000000003</v>
      </c>
      <c r="P6079">
        <v>1428</v>
      </c>
      <c r="Q6079">
        <v>0.74066149466969378</v>
      </c>
    </row>
    <row r="6080" spans="1:17" x14ac:dyDescent="0.2">
      <c r="A6080" t="s">
        <v>5950</v>
      </c>
      <c r="B6080" t="s">
        <v>6571</v>
      </c>
      <c r="C6080" t="s">
        <v>6572</v>
      </c>
      <c r="D6080" s="5">
        <v>45252</v>
      </c>
      <c r="E6080" t="s">
        <v>167</v>
      </c>
      <c r="F6080">
        <v>59.66</v>
      </c>
      <c r="I6080">
        <v>1037759</v>
      </c>
      <c r="J6080" t="s">
        <v>63</v>
      </c>
      <c r="K6080" s="6">
        <v>4652.67</v>
      </c>
      <c r="L6080" s="5">
        <v>45256</v>
      </c>
      <c r="P6080">
        <v>59.66</v>
      </c>
      <c r="Q6080">
        <v>0.74066158247896519</v>
      </c>
    </row>
    <row r="6081" spans="1:17" x14ac:dyDescent="0.2">
      <c r="A6081" t="s">
        <v>4111</v>
      </c>
      <c r="B6081" t="s">
        <v>4114</v>
      </c>
      <c r="C6081" t="s">
        <v>4115</v>
      </c>
      <c r="D6081" s="5">
        <v>45145</v>
      </c>
      <c r="E6081" t="s">
        <v>436</v>
      </c>
      <c r="F6081">
        <v>16.63</v>
      </c>
      <c r="I6081">
        <v>584914</v>
      </c>
      <c r="J6081" t="s">
        <v>62</v>
      </c>
      <c r="K6081">
        <v>16.63</v>
      </c>
      <c r="L6081" s="5">
        <v>45149</v>
      </c>
      <c r="P6081">
        <v>16.63</v>
      </c>
      <c r="Q6081">
        <v>0.7407017227441608</v>
      </c>
    </row>
    <row r="6082" spans="1:17" x14ac:dyDescent="0.2">
      <c r="A6082" t="s">
        <v>481</v>
      </c>
      <c r="B6082" t="s">
        <v>680</v>
      </c>
      <c r="C6082" t="s">
        <v>2141</v>
      </c>
      <c r="D6082" s="5">
        <v>45428</v>
      </c>
      <c r="E6082" t="s">
        <v>484</v>
      </c>
      <c r="F6082">
        <v>618.84</v>
      </c>
      <c r="I6082">
        <v>73668</v>
      </c>
      <c r="J6082" t="s">
        <v>485</v>
      </c>
      <c r="K6082" s="6">
        <v>792952.19</v>
      </c>
      <c r="L6082" s="5">
        <v>45442</v>
      </c>
      <c r="P6082">
        <v>618.84</v>
      </c>
      <c r="Q6082">
        <v>0.74078902014121395</v>
      </c>
    </row>
    <row r="6083" spans="1:17" x14ac:dyDescent="0.2">
      <c r="A6083" t="s">
        <v>11732</v>
      </c>
      <c r="B6083" t="s">
        <v>11849</v>
      </c>
      <c r="C6083">
        <v>53312086</v>
      </c>
      <c r="D6083" s="5">
        <v>45236</v>
      </c>
      <c r="E6083" t="s">
        <v>11733</v>
      </c>
      <c r="F6083">
        <v>367.19</v>
      </c>
      <c r="I6083">
        <v>599514</v>
      </c>
      <c r="J6083" t="s">
        <v>62</v>
      </c>
      <c r="K6083" s="6">
        <v>40052.230000000003</v>
      </c>
      <c r="L6083" s="5">
        <v>45261</v>
      </c>
      <c r="P6083">
        <v>367.19</v>
      </c>
      <c r="Q6083">
        <v>0.74083395598283963</v>
      </c>
    </row>
    <row r="6084" spans="1:17" x14ac:dyDescent="0.2">
      <c r="A6084" t="s">
        <v>5950</v>
      </c>
      <c r="B6084" t="s">
        <v>7029</v>
      </c>
      <c r="C6084" t="s">
        <v>7030</v>
      </c>
      <c r="D6084" s="5">
        <v>45371</v>
      </c>
      <c r="E6084" t="s">
        <v>167</v>
      </c>
      <c r="F6084">
        <v>53.3</v>
      </c>
      <c r="I6084">
        <v>1068322</v>
      </c>
      <c r="J6084" t="s">
        <v>63</v>
      </c>
      <c r="K6084" s="6">
        <v>2131.09</v>
      </c>
      <c r="L6084" s="5">
        <v>45371</v>
      </c>
      <c r="P6084">
        <v>38.89</v>
      </c>
      <c r="Q6084">
        <v>0.74126335904559182</v>
      </c>
    </row>
    <row r="6085" spans="1:17" x14ac:dyDescent="0.2">
      <c r="A6085" t="s">
        <v>5950</v>
      </c>
      <c r="B6085" t="s">
        <v>6027</v>
      </c>
      <c r="C6085" t="s">
        <v>6028</v>
      </c>
      <c r="D6085" s="5">
        <v>45149</v>
      </c>
      <c r="E6085" t="s">
        <v>167</v>
      </c>
      <c r="F6085" s="6">
        <v>1774.18</v>
      </c>
      <c r="I6085">
        <v>1009819</v>
      </c>
      <c r="J6085" t="s">
        <v>63</v>
      </c>
      <c r="K6085" s="6">
        <v>5059.1000000000004</v>
      </c>
      <c r="L6085" s="5">
        <v>45150</v>
      </c>
      <c r="P6085">
        <v>1295.1600000000001</v>
      </c>
      <c r="Q6085">
        <v>0.74126343202934375</v>
      </c>
    </row>
    <row r="6086" spans="1:17" x14ac:dyDescent="0.2">
      <c r="A6086" t="s">
        <v>11732</v>
      </c>
      <c r="B6086" t="s">
        <v>11820</v>
      </c>
      <c r="C6086">
        <v>53230339</v>
      </c>
      <c r="D6086" s="5">
        <v>45224</v>
      </c>
      <c r="E6086" t="s">
        <v>11733</v>
      </c>
      <c r="F6086">
        <v>245.19</v>
      </c>
      <c r="I6086">
        <v>597913</v>
      </c>
      <c r="J6086" t="s">
        <v>62</v>
      </c>
      <c r="K6086" s="6">
        <v>39724.78</v>
      </c>
      <c r="L6086" s="5">
        <v>45250</v>
      </c>
      <c r="P6086">
        <v>245.19</v>
      </c>
      <c r="Q6086">
        <v>0.74128536434038761</v>
      </c>
    </row>
    <row r="6087" spans="1:17" x14ac:dyDescent="0.2">
      <c r="A6087" t="s">
        <v>481</v>
      </c>
      <c r="B6087" t="s">
        <v>609</v>
      </c>
      <c r="C6087" t="s">
        <v>2102</v>
      </c>
      <c r="D6087" s="5">
        <v>45428</v>
      </c>
      <c r="E6087" t="s">
        <v>484</v>
      </c>
      <c r="F6087">
        <v>310.33</v>
      </c>
      <c r="I6087">
        <v>73668</v>
      </c>
      <c r="J6087" t="s">
        <v>485</v>
      </c>
      <c r="K6087" s="6">
        <v>792952.19</v>
      </c>
      <c r="L6087" s="5">
        <v>45442</v>
      </c>
      <c r="P6087">
        <v>310.33</v>
      </c>
      <c r="Q6087">
        <v>0.74133240646150722</v>
      </c>
    </row>
    <row r="6088" spans="1:17" x14ac:dyDescent="0.2">
      <c r="A6088" t="s">
        <v>481</v>
      </c>
      <c r="B6088" t="s">
        <v>1299</v>
      </c>
      <c r="C6088" t="s">
        <v>1300</v>
      </c>
      <c r="D6088" s="5">
        <v>45246</v>
      </c>
      <c r="E6088" t="s">
        <v>484</v>
      </c>
      <c r="F6088">
        <v>865.97</v>
      </c>
      <c r="I6088">
        <v>72355</v>
      </c>
      <c r="J6088" t="s">
        <v>485</v>
      </c>
      <c r="K6088" s="6">
        <v>742486.18</v>
      </c>
      <c r="L6088" s="5">
        <v>45260</v>
      </c>
      <c r="P6088">
        <v>404.59</v>
      </c>
      <c r="Q6088">
        <v>0.74147916622702315</v>
      </c>
    </row>
    <row r="6089" spans="1:17" x14ac:dyDescent="0.2">
      <c r="A6089" t="s">
        <v>481</v>
      </c>
      <c r="B6089" t="s">
        <v>680</v>
      </c>
      <c r="C6089" t="s">
        <v>2005</v>
      </c>
      <c r="D6089" s="5">
        <v>45398</v>
      </c>
      <c r="E6089" t="s">
        <v>484</v>
      </c>
      <c r="F6089">
        <v>310.36</v>
      </c>
      <c r="I6089">
        <v>73470</v>
      </c>
      <c r="J6089" t="s">
        <v>485</v>
      </c>
      <c r="K6089" s="6">
        <v>721437.7</v>
      </c>
      <c r="L6089" s="5">
        <v>45412</v>
      </c>
      <c r="P6089">
        <v>310.36</v>
      </c>
      <c r="Q6089">
        <v>0.74155413776158041</v>
      </c>
    </row>
    <row r="6090" spans="1:17" x14ac:dyDescent="0.2">
      <c r="A6090" t="s">
        <v>3927</v>
      </c>
      <c r="B6090" t="s">
        <v>3942</v>
      </c>
      <c r="C6090" t="s">
        <v>3943</v>
      </c>
      <c r="D6090" s="5">
        <v>45355</v>
      </c>
      <c r="E6090" t="s">
        <v>436</v>
      </c>
      <c r="F6090">
        <v>140.63</v>
      </c>
      <c r="I6090">
        <v>1071694</v>
      </c>
      <c r="J6090" t="s">
        <v>63</v>
      </c>
      <c r="K6090">
        <v>140.63</v>
      </c>
      <c r="L6090" s="5">
        <v>45385</v>
      </c>
      <c r="P6090">
        <v>140.63</v>
      </c>
      <c r="Q6090">
        <v>0.74155971016610367</v>
      </c>
    </row>
    <row r="6091" spans="1:17" x14ac:dyDescent="0.2">
      <c r="A6091" t="s">
        <v>4271</v>
      </c>
      <c r="B6091" t="s">
        <v>4272</v>
      </c>
      <c r="C6091">
        <v>533</v>
      </c>
      <c r="D6091" s="5">
        <v>45234</v>
      </c>
      <c r="E6091" t="s">
        <v>2346</v>
      </c>
      <c r="F6091" s="6">
        <v>8152.5</v>
      </c>
      <c r="I6091">
        <v>1812371</v>
      </c>
      <c r="J6091" t="s">
        <v>57</v>
      </c>
      <c r="K6091" s="6">
        <v>13615.36</v>
      </c>
      <c r="L6091" s="5">
        <v>45343</v>
      </c>
      <c r="M6091" s="5">
        <v>45352</v>
      </c>
      <c r="N6091">
        <v>8</v>
      </c>
      <c r="O6091">
        <v>108922.88</v>
      </c>
      <c r="P6091">
        <v>8152.5</v>
      </c>
      <c r="Q6091">
        <v>0.74173192750929673</v>
      </c>
    </row>
    <row r="6092" spans="1:17" x14ac:dyDescent="0.2">
      <c r="A6092" t="s">
        <v>5203</v>
      </c>
      <c r="B6092" t="s">
        <v>5686</v>
      </c>
      <c r="C6092" t="s">
        <v>5687</v>
      </c>
      <c r="D6092" s="5">
        <v>45376</v>
      </c>
      <c r="E6092" t="s">
        <v>167</v>
      </c>
      <c r="F6092">
        <v>37.03</v>
      </c>
      <c r="I6092">
        <v>1070143</v>
      </c>
      <c r="J6092" t="s">
        <v>63</v>
      </c>
      <c r="K6092">
        <v>167.37</v>
      </c>
      <c r="L6092" s="5">
        <v>45378</v>
      </c>
      <c r="P6092">
        <v>37.03</v>
      </c>
      <c r="Q6092">
        <v>0.74205412108862001</v>
      </c>
    </row>
    <row r="6093" spans="1:17" x14ac:dyDescent="0.2">
      <c r="A6093" t="s">
        <v>3165</v>
      </c>
      <c r="B6093" t="s">
        <v>3182</v>
      </c>
      <c r="C6093" t="s">
        <v>3183</v>
      </c>
      <c r="D6093" s="5">
        <v>45348</v>
      </c>
      <c r="E6093" t="s">
        <v>436</v>
      </c>
      <c r="F6093" s="6">
        <v>1040.3399999999999</v>
      </c>
      <c r="I6093">
        <v>1062885</v>
      </c>
      <c r="J6093" t="s">
        <v>63</v>
      </c>
      <c r="K6093" s="6">
        <v>1040.3399999999999</v>
      </c>
      <c r="L6093" s="5">
        <v>45352</v>
      </c>
      <c r="P6093">
        <v>1040.3399999999999</v>
      </c>
      <c r="Q6093">
        <v>0.74231367979379492</v>
      </c>
    </row>
    <row r="6094" spans="1:17" x14ac:dyDescent="0.2">
      <c r="A6094" t="s">
        <v>10313</v>
      </c>
      <c r="B6094" t="s">
        <v>10378</v>
      </c>
      <c r="C6094" t="s">
        <v>10379</v>
      </c>
      <c r="D6094" s="5">
        <v>45421</v>
      </c>
      <c r="E6094" t="s">
        <v>167</v>
      </c>
      <c r="F6094">
        <v>17.940000000000001</v>
      </c>
      <c r="I6094">
        <v>1081815</v>
      </c>
      <c r="J6094" t="s">
        <v>63</v>
      </c>
      <c r="K6094">
        <v>53.82</v>
      </c>
      <c r="L6094" s="5">
        <v>45421</v>
      </c>
      <c r="P6094">
        <v>17.940000000000001</v>
      </c>
      <c r="Q6094">
        <v>0.74250948733897737</v>
      </c>
    </row>
    <row r="6095" spans="1:17" x14ac:dyDescent="0.2">
      <c r="A6095" t="s">
        <v>11732</v>
      </c>
      <c r="B6095" t="s">
        <v>11870</v>
      </c>
      <c r="C6095">
        <v>53364251</v>
      </c>
      <c r="D6095" s="5">
        <v>45243</v>
      </c>
      <c r="E6095" t="s">
        <v>11733</v>
      </c>
      <c r="F6095">
        <v>669.68</v>
      </c>
      <c r="I6095">
        <v>600426</v>
      </c>
      <c r="J6095" t="s">
        <v>62</v>
      </c>
      <c r="K6095" s="6">
        <v>19996.849999999999</v>
      </c>
      <c r="L6095" s="5">
        <v>45268</v>
      </c>
      <c r="P6095">
        <v>669.68</v>
      </c>
      <c r="Q6095">
        <v>0.74260471122947147</v>
      </c>
    </row>
    <row r="6096" spans="1:17" x14ac:dyDescent="0.2">
      <c r="A6096" t="s">
        <v>481</v>
      </c>
      <c r="B6096" t="s">
        <v>586</v>
      </c>
      <c r="C6096" t="s">
        <v>1817</v>
      </c>
      <c r="D6096" s="5">
        <v>45367</v>
      </c>
      <c r="E6096" t="s">
        <v>484</v>
      </c>
      <c r="F6096" s="6">
        <v>3461.89</v>
      </c>
      <c r="I6096">
        <v>73273</v>
      </c>
      <c r="J6096" t="s">
        <v>485</v>
      </c>
      <c r="K6096" s="6">
        <v>689219.2</v>
      </c>
      <c r="L6096" s="5">
        <v>45380</v>
      </c>
      <c r="P6096">
        <v>3461.89</v>
      </c>
      <c r="Q6096">
        <v>0.74261636995809199</v>
      </c>
    </row>
    <row r="6097" spans="1:17" x14ac:dyDescent="0.2">
      <c r="A6097" t="s">
        <v>3506</v>
      </c>
      <c r="B6097" t="s">
        <v>3525</v>
      </c>
      <c r="C6097">
        <v>1222482</v>
      </c>
      <c r="D6097" s="5">
        <v>45183</v>
      </c>
      <c r="E6097" t="s">
        <v>56</v>
      </c>
      <c r="F6097" s="6">
        <v>1343.45</v>
      </c>
      <c r="I6097">
        <v>592654</v>
      </c>
      <c r="J6097" t="s">
        <v>62</v>
      </c>
      <c r="K6097" s="6">
        <v>36860.559999999998</v>
      </c>
      <c r="L6097" s="5">
        <v>45209</v>
      </c>
      <c r="P6097">
        <v>1343.45</v>
      </c>
      <c r="Q6097">
        <v>0.74262316093452085</v>
      </c>
    </row>
    <row r="6098" spans="1:17" x14ac:dyDescent="0.2">
      <c r="A6098" t="s">
        <v>145</v>
      </c>
      <c r="B6098" t="s">
        <v>148</v>
      </c>
      <c r="C6098">
        <v>2306</v>
      </c>
      <c r="D6098" s="5">
        <v>45121</v>
      </c>
      <c r="E6098" t="s">
        <v>56</v>
      </c>
      <c r="F6098" s="6">
        <v>1272</v>
      </c>
      <c r="I6098">
        <v>1794201</v>
      </c>
      <c r="J6098" t="s">
        <v>57</v>
      </c>
      <c r="K6098" s="6">
        <v>22714.84</v>
      </c>
      <c r="L6098" s="5">
        <v>45147</v>
      </c>
      <c r="M6098" s="5">
        <v>45153</v>
      </c>
      <c r="N6098">
        <v>5</v>
      </c>
      <c r="O6098">
        <v>113574.2</v>
      </c>
      <c r="P6098">
        <v>1272</v>
      </c>
      <c r="Q6098">
        <v>0.74293414990528794</v>
      </c>
    </row>
    <row r="6099" spans="1:17" x14ac:dyDescent="0.2">
      <c r="A6099" t="s">
        <v>7611</v>
      </c>
      <c r="B6099" t="s">
        <v>7764</v>
      </c>
      <c r="C6099" t="s">
        <v>7765</v>
      </c>
      <c r="D6099" s="5">
        <v>45439</v>
      </c>
      <c r="E6099" t="s">
        <v>167</v>
      </c>
      <c r="F6099">
        <v>38.97</v>
      </c>
      <c r="I6099">
        <v>1085798</v>
      </c>
      <c r="J6099" t="s">
        <v>63</v>
      </c>
      <c r="K6099">
        <v>79.53</v>
      </c>
      <c r="L6099" s="5">
        <v>45440</v>
      </c>
      <c r="P6099">
        <v>38.97</v>
      </c>
      <c r="Q6099">
        <v>0.74293735719342302</v>
      </c>
    </row>
    <row r="6100" spans="1:17" x14ac:dyDescent="0.2">
      <c r="A6100" t="s">
        <v>5950</v>
      </c>
      <c r="B6100" t="s">
        <v>6261</v>
      </c>
      <c r="C6100" t="s">
        <v>6262</v>
      </c>
      <c r="D6100" s="5">
        <v>45209</v>
      </c>
      <c r="E6100" t="s">
        <v>167</v>
      </c>
      <c r="F6100">
        <v>55.16</v>
      </c>
      <c r="I6100">
        <v>1025077</v>
      </c>
      <c r="J6100" t="s">
        <v>63</v>
      </c>
      <c r="K6100" s="6">
        <v>4711.13</v>
      </c>
      <c r="L6100" s="5">
        <v>45209</v>
      </c>
      <c r="P6100">
        <v>40.26</v>
      </c>
      <c r="Q6100">
        <v>0.74295591802993421</v>
      </c>
    </row>
    <row r="6101" spans="1:17" x14ac:dyDescent="0.2">
      <c r="A6101" t="s">
        <v>10186</v>
      </c>
      <c r="B6101" t="s">
        <v>10221</v>
      </c>
      <c r="C6101" t="s">
        <v>10222</v>
      </c>
      <c r="D6101" s="5">
        <v>45236</v>
      </c>
      <c r="E6101" t="s">
        <v>167</v>
      </c>
      <c r="F6101">
        <v>25.03</v>
      </c>
      <c r="I6101">
        <v>1033692</v>
      </c>
      <c r="J6101" t="s">
        <v>63</v>
      </c>
      <c r="K6101">
        <v>101.71</v>
      </c>
      <c r="L6101" s="5">
        <v>45237</v>
      </c>
      <c r="P6101">
        <v>25.03</v>
      </c>
      <c r="Q6101">
        <v>0.74315532657315331</v>
      </c>
    </row>
    <row r="6102" spans="1:17" x14ac:dyDescent="0.2">
      <c r="A6102" t="s">
        <v>481</v>
      </c>
      <c r="B6102" t="s">
        <v>629</v>
      </c>
      <c r="C6102" t="s">
        <v>1130</v>
      </c>
      <c r="D6102" s="5">
        <v>45215</v>
      </c>
      <c r="E6102" t="s">
        <v>484</v>
      </c>
      <c r="F6102">
        <v>728.98</v>
      </c>
      <c r="I6102">
        <v>72141</v>
      </c>
      <c r="J6102" t="s">
        <v>485</v>
      </c>
      <c r="K6102" s="6">
        <v>621809.21</v>
      </c>
      <c r="L6102" s="5">
        <v>45231</v>
      </c>
      <c r="P6102">
        <v>728.98</v>
      </c>
      <c r="Q6102">
        <v>0.74328592965891227</v>
      </c>
    </row>
    <row r="6103" spans="1:17" x14ac:dyDescent="0.2">
      <c r="A6103" t="s">
        <v>11732</v>
      </c>
      <c r="B6103" t="s">
        <v>12077</v>
      </c>
      <c r="C6103">
        <v>54727492</v>
      </c>
      <c r="D6103" s="5">
        <v>45425</v>
      </c>
      <c r="E6103" t="s">
        <v>11733</v>
      </c>
      <c r="F6103">
        <v>149.80000000000001</v>
      </c>
      <c r="I6103">
        <v>1089004</v>
      </c>
      <c r="J6103" t="s">
        <v>63</v>
      </c>
      <c r="K6103" s="6">
        <v>9813.32</v>
      </c>
      <c r="L6103" s="5">
        <v>45450</v>
      </c>
      <c r="P6103">
        <v>149.80000000000001</v>
      </c>
      <c r="Q6103">
        <v>0.74333550119821978</v>
      </c>
    </row>
    <row r="6104" spans="1:17" x14ac:dyDescent="0.2">
      <c r="A6104" t="s">
        <v>5950</v>
      </c>
      <c r="B6104" t="s">
        <v>7121</v>
      </c>
      <c r="C6104" t="s">
        <v>7122</v>
      </c>
      <c r="D6104" s="5">
        <v>45427</v>
      </c>
      <c r="E6104" t="s">
        <v>167</v>
      </c>
      <c r="F6104">
        <v>86.05</v>
      </c>
      <c r="I6104">
        <v>1083473</v>
      </c>
      <c r="J6104" t="s">
        <v>63</v>
      </c>
      <c r="K6104" s="6">
        <v>4619.0200000000004</v>
      </c>
      <c r="L6104" s="5">
        <v>45427</v>
      </c>
      <c r="P6104">
        <v>62.82</v>
      </c>
      <c r="Q6104">
        <v>0.74341249974830581</v>
      </c>
    </row>
    <row r="6105" spans="1:17" x14ac:dyDescent="0.2">
      <c r="A6105" t="s">
        <v>11596</v>
      </c>
      <c r="B6105" t="s">
        <v>11651</v>
      </c>
      <c r="C6105" t="s">
        <v>11652</v>
      </c>
      <c r="D6105" s="5">
        <v>45386</v>
      </c>
      <c r="E6105" t="s">
        <v>167</v>
      </c>
      <c r="F6105">
        <v>48.31</v>
      </c>
      <c r="I6105">
        <v>1072391</v>
      </c>
      <c r="J6105" t="s">
        <v>63</v>
      </c>
      <c r="K6105">
        <v>48.31</v>
      </c>
      <c r="L6105" s="5">
        <v>45386</v>
      </c>
      <c r="P6105">
        <v>48.31</v>
      </c>
      <c r="Q6105">
        <v>0.74344257900943966</v>
      </c>
    </row>
    <row r="6106" spans="1:17" x14ac:dyDescent="0.2">
      <c r="A6106" t="s">
        <v>5203</v>
      </c>
      <c r="B6106" t="s">
        <v>5322</v>
      </c>
      <c r="C6106" t="s">
        <v>5323</v>
      </c>
      <c r="D6106" s="5">
        <v>45180</v>
      </c>
      <c r="E6106" t="s">
        <v>167</v>
      </c>
      <c r="F6106">
        <v>31.81</v>
      </c>
      <c r="I6106">
        <v>1017581</v>
      </c>
      <c r="J6106" t="s">
        <v>63</v>
      </c>
      <c r="K6106">
        <v>367.26</v>
      </c>
      <c r="L6106" s="5">
        <v>45180</v>
      </c>
      <c r="P6106">
        <v>31.81</v>
      </c>
      <c r="Q6106">
        <v>0.74358902353959577</v>
      </c>
    </row>
    <row r="6107" spans="1:17" x14ac:dyDescent="0.2">
      <c r="A6107" t="s">
        <v>5950</v>
      </c>
      <c r="B6107" t="s">
        <v>7235</v>
      </c>
      <c r="C6107" t="s">
        <v>7236</v>
      </c>
      <c r="D6107" s="5">
        <v>45429</v>
      </c>
      <c r="E6107" t="s">
        <v>167</v>
      </c>
      <c r="F6107">
        <v>42.69</v>
      </c>
      <c r="I6107">
        <v>1083896</v>
      </c>
      <c r="J6107" t="s">
        <v>63</v>
      </c>
      <c r="K6107">
        <v>845.67</v>
      </c>
      <c r="L6107" s="5">
        <v>45431</v>
      </c>
      <c r="P6107">
        <v>31.16</v>
      </c>
      <c r="Q6107">
        <v>0.74372176248460575</v>
      </c>
    </row>
    <row r="6108" spans="1:17" x14ac:dyDescent="0.2">
      <c r="A6108" t="s">
        <v>11714</v>
      </c>
      <c r="B6108" t="s">
        <v>11715</v>
      </c>
      <c r="C6108">
        <v>14303</v>
      </c>
      <c r="D6108" s="5">
        <v>45382</v>
      </c>
      <c r="E6108" t="s">
        <v>56</v>
      </c>
      <c r="F6108" s="6">
        <v>16200</v>
      </c>
      <c r="I6108">
        <v>1817243</v>
      </c>
      <c r="J6108" t="s">
        <v>57</v>
      </c>
      <c r="K6108" s="6">
        <v>16200</v>
      </c>
      <c r="L6108" s="5">
        <v>45392</v>
      </c>
      <c r="M6108" s="5">
        <v>45401</v>
      </c>
      <c r="N6108">
        <v>8</v>
      </c>
      <c r="O6108">
        <v>129600</v>
      </c>
      <c r="P6108">
        <v>16200</v>
      </c>
      <c r="Q6108">
        <v>0.74382291454255256</v>
      </c>
    </row>
    <row r="6109" spans="1:17" x14ac:dyDescent="0.2">
      <c r="A6109" t="s">
        <v>8483</v>
      </c>
      <c r="B6109" t="s">
        <v>8499</v>
      </c>
      <c r="C6109" t="s">
        <v>8500</v>
      </c>
      <c r="D6109" s="5">
        <v>45421</v>
      </c>
      <c r="E6109" t="s">
        <v>436</v>
      </c>
      <c r="F6109">
        <v>18.54</v>
      </c>
      <c r="I6109">
        <v>1083151</v>
      </c>
      <c r="J6109" t="s">
        <v>63</v>
      </c>
      <c r="K6109">
        <v>18.54</v>
      </c>
      <c r="L6109" s="5">
        <v>45427</v>
      </c>
      <c r="P6109">
        <v>18.54</v>
      </c>
      <c r="Q6109">
        <v>0.74385419134084663</v>
      </c>
    </row>
    <row r="6110" spans="1:17" x14ac:dyDescent="0.2">
      <c r="A6110" t="s">
        <v>2778</v>
      </c>
      <c r="B6110">
        <v>5663</v>
      </c>
      <c r="C6110">
        <v>5663</v>
      </c>
      <c r="D6110" s="5">
        <v>45231</v>
      </c>
      <c r="E6110" t="s">
        <v>56</v>
      </c>
      <c r="F6110" s="6">
        <v>1250</v>
      </c>
      <c r="I6110">
        <v>1805569</v>
      </c>
      <c r="J6110" t="s">
        <v>57</v>
      </c>
      <c r="K6110" s="6">
        <v>1250</v>
      </c>
      <c r="L6110" s="5">
        <v>45278</v>
      </c>
      <c r="M6110" s="5">
        <v>45299</v>
      </c>
      <c r="N6110">
        <v>20</v>
      </c>
      <c r="O6110">
        <v>25000</v>
      </c>
      <c r="P6110">
        <v>1250</v>
      </c>
      <c r="Q6110">
        <v>0.74389963099364298</v>
      </c>
    </row>
    <row r="6111" spans="1:17" x14ac:dyDescent="0.2">
      <c r="A6111" t="s">
        <v>5950</v>
      </c>
      <c r="B6111" t="s">
        <v>7051</v>
      </c>
      <c r="C6111" t="s">
        <v>7052</v>
      </c>
      <c r="D6111" s="5">
        <v>45383</v>
      </c>
      <c r="E6111" t="s">
        <v>167</v>
      </c>
      <c r="F6111">
        <v>44.23</v>
      </c>
      <c r="I6111">
        <v>1071354</v>
      </c>
      <c r="J6111" t="s">
        <v>63</v>
      </c>
      <c r="K6111">
        <v>298.5</v>
      </c>
      <c r="L6111" s="5">
        <v>45383</v>
      </c>
      <c r="P6111">
        <v>32.270000000000003</v>
      </c>
      <c r="Q6111">
        <v>0.74391156763778954</v>
      </c>
    </row>
    <row r="6112" spans="1:17" x14ac:dyDescent="0.2">
      <c r="A6112" t="s">
        <v>5950</v>
      </c>
      <c r="B6112" t="s">
        <v>6213</v>
      </c>
      <c r="C6112" t="s">
        <v>6214</v>
      </c>
      <c r="D6112" s="5">
        <v>45187</v>
      </c>
      <c r="E6112" t="s">
        <v>167</v>
      </c>
      <c r="F6112">
        <v>55.95</v>
      </c>
      <c r="I6112">
        <v>1019049</v>
      </c>
      <c r="J6112" t="s">
        <v>63</v>
      </c>
      <c r="K6112">
        <v>408.99</v>
      </c>
      <c r="L6112" s="5">
        <v>45187</v>
      </c>
      <c r="P6112">
        <v>55.95</v>
      </c>
      <c r="Q6112">
        <v>0.74439231994121913</v>
      </c>
    </row>
    <row r="6113" spans="1:17" x14ac:dyDescent="0.2">
      <c r="A6113" t="s">
        <v>481</v>
      </c>
      <c r="B6113" t="s">
        <v>562</v>
      </c>
      <c r="C6113" t="s">
        <v>1371</v>
      </c>
      <c r="D6113" s="5">
        <v>45276</v>
      </c>
      <c r="E6113" t="s">
        <v>484</v>
      </c>
      <c r="F6113">
        <v>185.34</v>
      </c>
      <c r="I6113">
        <v>72587</v>
      </c>
      <c r="J6113" t="s">
        <v>485</v>
      </c>
      <c r="K6113" s="6">
        <v>607405.88</v>
      </c>
      <c r="L6113" s="5">
        <v>45289</v>
      </c>
      <c r="P6113">
        <v>185.34</v>
      </c>
      <c r="Q6113">
        <v>0.74478492487439574</v>
      </c>
    </row>
    <row r="6114" spans="1:17" x14ac:dyDescent="0.2">
      <c r="A6114" t="s">
        <v>11732</v>
      </c>
      <c r="B6114" t="s">
        <v>11812</v>
      </c>
      <c r="C6114">
        <v>53195076</v>
      </c>
      <c r="D6114" s="5">
        <v>45219</v>
      </c>
      <c r="E6114" t="s">
        <v>11733</v>
      </c>
      <c r="F6114">
        <v>627.03</v>
      </c>
      <c r="I6114">
        <v>597311</v>
      </c>
      <c r="J6114" t="s">
        <v>62</v>
      </c>
      <c r="K6114" s="6">
        <v>9425.01</v>
      </c>
      <c r="L6114" s="5">
        <v>45244</v>
      </c>
      <c r="P6114">
        <v>627.03</v>
      </c>
      <c r="Q6114">
        <v>0.74503305809114351</v>
      </c>
    </row>
    <row r="6115" spans="1:17" x14ac:dyDescent="0.2">
      <c r="A6115" t="s">
        <v>481</v>
      </c>
      <c r="B6115" t="s">
        <v>638</v>
      </c>
      <c r="C6115" t="s">
        <v>1554</v>
      </c>
      <c r="D6115" s="5">
        <v>45307</v>
      </c>
      <c r="E6115" t="s">
        <v>484</v>
      </c>
      <c r="F6115">
        <v>771.66</v>
      </c>
      <c r="I6115">
        <v>72804</v>
      </c>
      <c r="J6115" t="s">
        <v>485</v>
      </c>
      <c r="K6115" s="6">
        <v>577784.27</v>
      </c>
      <c r="L6115" s="5">
        <v>45322</v>
      </c>
      <c r="P6115">
        <v>771.66</v>
      </c>
      <c r="Q6115">
        <v>0.74515960974232365</v>
      </c>
    </row>
    <row r="6116" spans="1:17" x14ac:dyDescent="0.2">
      <c r="A6116" t="s">
        <v>4127</v>
      </c>
      <c r="B6116" t="s">
        <v>4150</v>
      </c>
      <c r="C6116" t="s">
        <v>4151</v>
      </c>
      <c r="D6116" s="5">
        <v>45418</v>
      </c>
      <c r="E6116" t="s">
        <v>436</v>
      </c>
      <c r="F6116">
        <v>564.24</v>
      </c>
      <c r="I6116">
        <v>1081861</v>
      </c>
      <c r="J6116" t="s">
        <v>63</v>
      </c>
      <c r="K6116">
        <v>564.24</v>
      </c>
      <c r="L6116" s="5">
        <v>45422</v>
      </c>
      <c r="P6116">
        <v>564.24</v>
      </c>
      <c r="Q6116">
        <v>0.74517374427553285</v>
      </c>
    </row>
    <row r="6117" spans="1:17" x14ac:dyDescent="0.2">
      <c r="A6117" t="s">
        <v>4818</v>
      </c>
      <c r="B6117" t="s">
        <v>4945</v>
      </c>
      <c r="C6117" t="s">
        <v>4946</v>
      </c>
      <c r="D6117" s="5">
        <v>45293</v>
      </c>
      <c r="E6117" t="s">
        <v>167</v>
      </c>
      <c r="F6117">
        <v>37.909999999999997</v>
      </c>
      <c r="I6117">
        <v>1046733</v>
      </c>
      <c r="J6117" t="s">
        <v>63</v>
      </c>
      <c r="K6117">
        <v>140.71</v>
      </c>
      <c r="L6117" s="5">
        <v>45293</v>
      </c>
      <c r="P6117">
        <v>37.909999999999997</v>
      </c>
      <c r="Q6117">
        <v>0.74526328146381837</v>
      </c>
    </row>
    <row r="6118" spans="1:17" x14ac:dyDescent="0.2">
      <c r="A6118" t="s">
        <v>481</v>
      </c>
      <c r="B6118" t="s">
        <v>544</v>
      </c>
      <c r="C6118" t="s">
        <v>1084</v>
      </c>
      <c r="D6118" s="5">
        <v>45215</v>
      </c>
      <c r="E6118" t="s">
        <v>484</v>
      </c>
      <c r="F6118">
        <v>11.17</v>
      </c>
      <c r="I6118">
        <v>72141</v>
      </c>
      <c r="J6118" t="s">
        <v>485</v>
      </c>
      <c r="K6118" s="6">
        <v>621809.21</v>
      </c>
      <c r="L6118" s="5">
        <v>45231</v>
      </c>
      <c r="P6118">
        <v>11.17</v>
      </c>
      <c r="Q6118">
        <v>0.74530736704829215</v>
      </c>
    </row>
    <row r="6119" spans="1:17" x14ac:dyDescent="0.2">
      <c r="A6119" t="s">
        <v>5950</v>
      </c>
      <c r="B6119" t="s">
        <v>7287</v>
      </c>
      <c r="C6119" t="s">
        <v>7288</v>
      </c>
      <c r="D6119" s="5">
        <v>45443</v>
      </c>
      <c r="E6119" t="s">
        <v>167</v>
      </c>
      <c r="F6119">
        <v>47.32</v>
      </c>
      <c r="I6119">
        <v>1087333</v>
      </c>
      <c r="J6119" t="s">
        <v>63</v>
      </c>
      <c r="K6119" s="6">
        <v>2640.41</v>
      </c>
      <c r="L6119" s="5">
        <v>45443</v>
      </c>
      <c r="P6119">
        <v>34.57</v>
      </c>
      <c r="Q6119">
        <v>0.74534502381414136</v>
      </c>
    </row>
    <row r="6120" spans="1:17" x14ac:dyDescent="0.2">
      <c r="A6120" t="s">
        <v>5203</v>
      </c>
      <c r="B6120" t="s">
        <v>5306</v>
      </c>
      <c r="C6120" t="s">
        <v>5307</v>
      </c>
      <c r="D6120" s="5">
        <v>45166</v>
      </c>
      <c r="E6120" t="s">
        <v>167</v>
      </c>
      <c r="F6120">
        <v>39.76</v>
      </c>
      <c r="I6120">
        <v>1014371</v>
      </c>
      <c r="J6120" t="s">
        <v>63</v>
      </c>
      <c r="K6120">
        <v>77.28</v>
      </c>
      <c r="L6120" s="5">
        <v>45167</v>
      </c>
      <c r="P6120">
        <v>39.76</v>
      </c>
      <c r="Q6120">
        <v>0.74536401793845353</v>
      </c>
    </row>
    <row r="6121" spans="1:17" x14ac:dyDescent="0.2">
      <c r="A6121" t="s">
        <v>481</v>
      </c>
      <c r="B6121" t="s">
        <v>540</v>
      </c>
      <c r="C6121" t="s">
        <v>2203</v>
      </c>
      <c r="D6121" s="5">
        <v>45459</v>
      </c>
      <c r="E6121" t="s">
        <v>484</v>
      </c>
      <c r="F6121">
        <v>186.52</v>
      </c>
      <c r="I6121">
        <v>73848</v>
      </c>
      <c r="J6121" t="s">
        <v>485</v>
      </c>
      <c r="K6121" s="6">
        <v>709092.54</v>
      </c>
      <c r="L6121" s="5">
        <v>45471</v>
      </c>
      <c r="P6121">
        <v>186.52</v>
      </c>
      <c r="Q6121">
        <v>0.74540630218354043</v>
      </c>
    </row>
    <row r="6122" spans="1:17" x14ac:dyDescent="0.2">
      <c r="A6122" t="s">
        <v>5173</v>
      </c>
      <c r="B6122">
        <v>1438</v>
      </c>
      <c r="C6122">
        <v>1438</v>
      </c>
      <c r="D6122" s="5">
        <v>45296</v>
      </c>
      <c r="E6122" t="s">
        <v>56</v>
      </c>
      <c r="F6122">
        <v>636</v>
      </c>
      <c r="I6122">
        <v>1054549</v>
      </c>
      <c r="J6122" t="s">
        <v>63</v>
      </c>
      <c r="K6122" s="6">
        <v>1561.35</v>
      </c>
      <c r="L6122" s="5">
        <v>45321</v>
      </c>
      <c r="P6122">
        <v>636</v>
      </c>
      <c r="Q6122">
        <v>0.74571215517747036</v>
      </c>
    </row>
    <row r="6123" spans="1:17" x14ac:dyDescent="0.2">
      <c r="A6123" t="s">
        <v>481</v>
      </c>
      <c r="B6123" t="s">
        <v>788</v>
      </c>
      <c r="C6123" t="s">
        <v>1364</v>
      </c>
      <c r="D6123" s="5">
        <v>45276</v>
      </c>
      <c r="E6123" t="s">
        <v>484</v>
      </c>
      <c r="F6123">
        <v>35</v>
      </c>
      <c r="I6123">
        <v>72587</v>
      </c>
      <c r="J6123" t="s">
        <v>485</v>
      </c>
      <c r="K6123" s="6">
        <v>607405.88</v>
      </c>
      <c r="L6123" s="5">
        <v>45289</v>
      </c>
      <c r="P6123">
        <v>35</v>
      </c>
      <c r="Q6123">
        <v>0.74589298445309615</v>
      </c>
    </row>
    <row r="6124" spans="1:17" x14ac:dyDescent="0.2">
      <c r="A6124" t="s">
        <v>481</v>
      </c>
      <c r="B6124" t="s">
        <v>580</v>
      </c>
      <c r="C6124" t="s">
        <v>581</v>
      </c>
      <c r="D6124" s="5">
        <v>45123</v>
      </c>
      <c r="E6124" t="s">
        <v>484</v>
      </c>
      <c r="F6124">
        <v>364.97</v>
      </c>
      <c r="I6124">
        <v>71526</v>
      </c>
      <c r="J6124" t="s">
        <v>485</v>
      </c>
      <c r="K6124" s="6">
        <v>550660.96</v>
      </c>
      <c r="L6124" s="5">
        <v>45138</v>
      </c>
      <c r="P6124">
        <v>364.97</v>
      </c>
      <c r="Q6124">
        <v>0.74597127975689403</v>
      </c>
    </row>
    <row r="6125" spans="1:17" x14ac:dyDescent="0.2">
      <c r="A6125" t="s">
        <v>2824</v>
      </c>
      <c r="B6125">
        <v>5213796980</v>
      </c>
      <c r="C6125">
        <v>5213796980</v>
      </c>
      <c r="D6125" s="5">
        <v>45442</v>
      </c>
      <c r="E6125" t="s">
        <v>56</v>
      </c>
      <c r="F6125">
        <v>28.47</v>
      </c>
      <c r="I6125">
        <v>1823738</v>
      </c>
      <c r="J6125" t="s">
        <v>57</v>
      </c>
      <c r="K6125" s="6">
        <v>1036.17</v>
      </c>
      <c r="L6125" s="5">
        <v>45467</v>
      </c>
      <c r="M6125" s="5">
        <v>45475</v>
      </c>
      <c r="N6125">
        <v>7</v>
      </c>
      <c r="O6125">
        <v>7253.19</v>
      </c>
      <c r="P6125">
        <v>28.47</v>
      </c>
      <c r="Q6125">
        <v>0.74612327151349356</v>
      </c>
    </row>
    <row r="6126" spans="1:17" x14ac:dyDescent="0.2">
      <c r="A6126" t="s">
        <v>4818</v>
      </c>
      <c r="B6126" t="s">
        <v>4867</v>
      </c>
      <c r="C6126" t="s">
        <v>4868</v>
      </c>
      <c r="D6126" s="5">
        <v>45174</v>
      </c>
      <c r="E6126" t="s">
        <v>167</v>
      </c>
      <c r="F6126">
        <v>33.72</v>
      </c>
      <c r="I6126">
        <v>1015574</v>
      </c>
      <c r="J6126" t="s">
        <v>63</v>
      </c>
      <c r="K6126">
        <v>142.5</v>
      </c>
      <c r="L6126" s="5">
        <v>45174</v>
      </c>
      <c r="P6126">
        <v>33.72</v>
      </c>
      <c r="Q6126">
        <v>0.74612860382094159</v>
      </c>
    </row>
    <row r="6127" spans="1:17" x14ac:dyDescent="0.2">
      <c r="A6127" t="s">
        <v>8347</v>
      </c>
      <c r="B6127" t="s">
        <v>8364</v>
      </c>
      <c r="C6127" t="s">
        <v>8365</v>
      </c>
      <c r="D6127" s="5">
        <v>45250</v>
      </c>
      <c r="E6127" t="s">
        <v>436</v>
      </c>
      <c r="F6127">
        <v>191.42</v>
      </c>
      <c r="I6127">
        <v>599072</v>
      </c>
      <c r="J6127" t="s">
        <v>62</v>
      </c>
      <c r="K6127">
        <v>315.01</v>
      </c>
      <c r="L6127" s="5">
        <v>45258</v>
      </c>
      <c r="P6127">
        <v>128.66</v>
      </c>
      <c r="Q6127">
        <v>0.74612897140742274</v>
      </c>
    </row>
    <row r="6128" spans="1:17" x14ac:dyDescent="0.2">
      <c r="A6128" t="s">
        <v>11112</v>
      </c>
      <c r="B6128" t="s">
        <v>11369</v>
      </c>
      <c r="C6128" t="s">
        <v>11370</v>
      </c>
      <c r="D6128" s="5">
        <v>45378</v>
      </c>
      <c r="E6128" t="s">
        <v>167</v>
      </c>
      <c r="F6128">
        <v>24.45</v>
      </c>
      <c r="I6128">
        <v>1070226</v>
      </c>
      <c r="J6128" t="s">
        <v>63</v>
      </c>
      <c r="K6128">
        <v>82.44</v>
      </c>
      <c r="L6128" s="5">
        <v>45378</v>
      </c>
      <c r="P6128">
        <v>24.45</v>
      </c>
      <c r="Q6128">
        <v>0.746163066895421</v>
      </c>
    </row>
    <row r="6129" spans="1:17" x14ac:dyDescent="0.2">
      <c r="A6129" t="s">
        <v>5911</v>
      </c>
      <c r="B6129" t="s">
        <v>5915</v>
      </c>
      <c r="C6129" t="s">
        <v>5916</v>
      </c>
      <c r="D6129" s="5">
        <v>45168</v>
      </c>
      <c r="E6129" t="s">
        <v>56</v>
      </c>
      <c r="F6129" s="6">
        <v>1054.21</v>
      </c>
      <c r="I6129">
        <v>1799025</v>
      </c>
      <c r="J6129" t="s">
        <v>57</v>
      </c>
      <c r="K6129" s="6">
        <v>1054.21</v>
      </c>
      <c r="L6129" s="5">
        <v>45201</v>
      </c>
      <c r="M6129" s="5">
        <v>45209</v>
      </c>
      <c r="N6129">
        <v>7</v>
      </c>
      <c r="O6129">
        <v>7379.47</v>
      </c>
      <c r="P6129">
        <v>1054.21</v>
      </c>
      <c r="Q6129">
        <v>0.74624872364823436</v>
      </c>
    </row>
    <row r="6130" spans="1:17" x14ac:dyDescent="0.2">
      <c r="A6130" t="s">
        <v>5173</v>
      </c>
      <c r="B6130" t="s">
        <v>2334</v>
      </c>
      <c r="C6130">
        <v>1479</v>
      </c>
      <c r="D6130" s="5">
        <v>45412</v>
      </c>
      <c r="E6130" t="s">
        <v>56</v>
      </c>
      <c r="F6130">
        <v>556.5</v>
      </c>
      <c r="I6130">
        <v>1085847</v>
      </c>
      <c r="J6130" t="s">
        <v>63</v>
      </c>
      <c r="K6130" s="6">
        <v>2279</v>
      </c>
      <c r="L6130" s="5">
        <v>45440</v>
      </c>
      <c r="P6130">
        <v>556.5</v>
      </c>
      <c r="Q6130">
        <v>0.74631419870795568</v>
      </c>
    </row>
    <row r="6131" spans="1:17" x14ac:dyDescent="0.2">
      <c r="A6131" t="s">
        <v>11732</v>
      </c>
      <c r="B6131" t="s">
        <v>12134</v>
      </c>
      <c r="C6131">
        <v>54839168</v>
      </c>
      <c r="D6131" s="5">
        <v>45436</v>
      </c>
      <c r="E6131" t="s">
        <v>11733</v>
      </c>
      <c r="F6131">
        <v>146.44999999999999</v>
      </c>
      <c r="I6131">
        <v>1091660</v>
      </c>
      <c r="J6131" t="s">
        <v>63</v>
      </c>
      <c r="K6131" s="6">
        <v>18635.39</v>
      </c>
      <c r="L6131" s="5">
        <v>45461</v>
      </c>
      <c r="P6131">
        <v>146.44999999999999</v>
      </c>
      <c r="Q6131">
        <v>0.74646576300949319</v>
      </c>
    </row>
    <row r="6132" spans="1:17" x14ac:dyDescent="0.2">
      <c r="A6132" t="s">
        <v>481</v>
      </c>
      <c r="B6132" t="s">
        <v>528</v>
      </c>
      <c r="C6132" t="s">
        <v>944</v>
      </c>
      <c r="D6132" s="5">
        <v>45185</v>
      </c>
      <c r="E6132" t="s">
        <v>484</v>
      </c>
      <c r="F6132">
        <v>16</v>
      </c>
      <c r="I6132">
        <v>71929</v>
      </c>
      <c r="J6132" t="s">
        <v>485</v>
      </c>
      <c r="K6132" s="6">
        <v>614311.01</v>
      </c>
      <c r="L6132" s="5">
        <v>45198</v>
      </c>
      <c r="P6132">
        <v>16</v>
      </c>
      <c r="Q6132">
        <v>0.74650588372359294</v>
      </c>
    </row>
    <row r="6133" spans="1:17" x14ac:dyDescent="0.2">
      <c r="A6133" t="s">
        <v>481</v>
      </c>
      <c r="B6133" t="s">
        <v>492</v>
      </c>
      <c r="C6133" t="s">
        <v>1333</v>
      </c>
      <c r="D6133" s="5">
        <v>45276</v>
      </c>
      <c r="E6133" t="s">
        <v>484</v>
      </c>
      <c r="F6133">
        <v>697.42</v>
      </c>
      <c r="I6133">
        <v>72587</v>
      </c>
      <c r="J6133" t="s">
        <v>485</v>
      </c>
      <c r="K6133" s="6">
        <v>607405.88</v>
      </c>
      <c r="L6133" s="5">
        <v>45289</v>
      </c>
      <c r="P6133">
        <v>667.81</v>
      </c>
      <c r="Q6133">
        <v>0.74655678060315245</v>
      </c>
    </row>
    <row r="6134" spans="1:17" x14ac:dyDescent="0.2">
      <c r="A6134" t="s">
        <v>481</v>
      </c>
      <c r="B6134" t="s">
        <v>994</v>
      </c>
      <c r="C6134" t="s">
        <v>1544</v>
      </c>
      <c r="D6134" s="5">
        <v>45307</v>
      </c>
      <c r="E6134" t="s">
        <v>484</v>
      </c>
      <c r="F6134">
        <v>321.49</v>
      </c>
      <c r="I6134">
        <v>72804</v>
      </c>
      <c r="J6134" t="s">
        <v>485</v>
      </c>
      <c r="K6134" s="6">
        <v>577784.27</v>
      </c>
      <c r="L6134" s="5">
        <v>45322</v>
      </c>
      <c r="P6134">
        <v>321.49</v>
      </c>
      <c r="Q6134">
        <v>0.7468068367770756</v>
      </c>
    </row>
    <row r="6135" spans="1:17" x14ac:dyDescent="0.2">
      <c r="A6135" t="s">
        <v>5950</v>
      </c>
      <c r="B6135" t="s">
        <v>5973</v>
      </c>
      <c r="C6135" t="s">
        <v>5974</v>
      </c>
      <c r="D6135" s="5">
        <v>45133</v>
      </c>
      <c r="E6135" t="s">
        <v>167</v>
      </c>
      <c r="F6135">
        <v>180.34</v>
      </c>
      <c r="I6135">
        <v>1006009</v>
      </c>
      <c r="J6135" t="s">
        <v>63</v>
      </c>
      <c r="K6135">
        <v>246.23</v>
      </c>
      <c r="L6135" s="5">
        <v>45133</v>
      </c>
      <c r="P6135">
        <v>180.34</v>
      </c>
      <c r="Q6135">
        <v>0.74680732419264317</v>
      </c>
    </row>
    <row r="6136" spans="1:17" x14ac:dyDescent="0.2">
      <c r="A6136" t="s">
        <v>11732</v>
      </c>
      <c r="B6136" t="s">
        <v>12014</v>
      </c>
      <c r="C6136">
        <v>54140993</v>
      </c>
      <c r="D6136" s="5">
        <v>45351</v>
      </c>
      <c r="E6136" t="s">
        <v>11733</v>
      </c>
      <c r="F6136">
        <v>345.85</v>
      </c>
      <c r="I6136">
        <v>1068908</v>
      </c>
      <c r="J6136" t="s">
        <v>63</v>
      </c>
      <c r="K6136" s="6">
        <v>22013.35</v>
      </c>
      <c r="L6136" s="5">
        <v>45376</v>
      </c>
      <c r="P6136">
        <v>345.85</v>
      </c>
      <c r="Q6136">
        <v>0.7468503085167939</v>
      </c>
    </row>
    <row r="6137" spans="1:17" x14ac:dyDescent="0.2">
      <c r="A6137" t="s">
        <v>5950</v>
      </c>
      <c r="B6137" t="s">
        <v>7377</v>
      </c>
      <c r="C6137" t="s">
        <v>7378</v>
      </c>
      <c r="D6137" s="5">
        <v>45464</v>
      </c>
      <c r="E6137" t="s">
        <v>167</v>
      </c>
      <c r="F6137">
        <v>48.37</v>
      </c>
      <c r="I6137">
        <v>1092426</v>
      </c>
      <c r="J6137" t="s">
        <v>63</v>
      </c>
      <c r="K6137" s="6">
        <v>4838.38</v>
      </c>
      <c r="L6137" s="5">
        <v>45464</v>
      </c>
      <c r="P6137">
        <v>35.299999999999997</v>
      </c>
      <c r="Q6137">
        <v>0.74714289470764816</v>
      </c>
    </row>
    <row r="6138" spans="1:17" x14ac:dyDescent="0.2">
      <c r="A6138" t="s">
        <v>5203</v>
      </c>
      <c r="B6138" t="s">
        <v>5282</v>
      </c>
      <c r="C6138" t="s">
        <v>5283</v>
      </c>
      <c r="D6138" s="5">
        <v>45149</v>
      </c>
      <c r="E6138" t="s">
        <v>167</v>
      </c>
      <c r="F6138">
        <v>25.4</v>
      </c>
      <c r="I6138">
        <v>1009857</v>
      </c>
      <c r="J6138" t="s">
        <v>63</v>
      </c>
      <c r="K6138">
        <v>275.61</v>
      </c>
      <c r="L6138" s="5">
        <v>45150</v>
      </c>
      <c r="P6138">
        <v>25.4</v>
      </c>
      <c r="Q6138">
        <v>0.74717725051365158</v>
      </c>
    </row>
    <row r="6139" spans="1:17" x14ac:dyDescent="0.2">
      <c r="A6139" t="s">
        <v>481</v>
      </c>
      <c r="B6139" t="s">
        <v>861</v>
      </c>
      <c r="C6139" t="s">
        <v>1281</v>
      </c>
      <c r="D6139" s="5">
        <v>45246</v>
      </c>
      <c r="E6139" t="s">
        <v>484</v>
      </c>
      <c r="F6139">
        <v>430.42</v>
      </c>
      <c r="I6139">
        <v>72355</v>
      </c>
      <c r="J6139" t="s">
        <v>485</v>
      </c>
      <c r="K6139" s="6">
        <v>742486.18</v>
      </c>
      <c r="L6139" s="5">
        <v>45260</v>
      </c>
      <c r="P6139">
        <v>430.42</v>
      </c>
      <c r="Q6139">
        <v>0.74721490815760172</v>
      </c>
    </row>
    <row r="6140" spans="1:17" x14ac:dyDescent="0.2">
      <c r="A6140" t="s">
        <v>250</v>
      </c>
      <c r="B6140" t="s">
        <v>251</v>
      </c>
      <c r="C6140" t="s">
        <v>340</v>
      </c>
      <c r="D6140" s="5">
        <v>45331</v>
      </c>
      <c r="E6140" t="s">
        <v>253</v>
      </c>
      <c r="F6140">
        <v>446.08</v>
      </c>
      <c r="I6140">
        <v>1060174</v>
      </c>
      <c r="J6140" t="s">
        <v>63</v>
      </c>
      <c r="K6140" s="6">
        <v>81141.119999999995</v>
      </c>
      <c r="L6140" s="5">
        <v>45343</v>
      </c>
      <c r="P6140">
        <v>446.08</v>
      </c>
      <c r="Q6140">
        <v>0.74722924851931261</v>
      </c>
    </row>
    <row r="6141" spans="1:17" x14ac:dyDescent="0.2">
      <c r="A6141" t="s">
        <v>8570</v>
      </c>
      <c r="B6141" t="s">
        <v>8603</v>
      </c>
      <c r="C6141" t="s">
        <v>8604</v>
      </c>
      <c r="D6141" s="5">
        <v>45219</v>
      </c>
      <c r="E6141" t="s">
        <v>167</v>
      </c>
      <c r="F6141">
        <v>18.02</v>
      </c>
      <c r="I6141">
        <v>1027899</v>
      </c>
      <c r="J6141" t="s">
        <v>63</v>
      </c>
      <c r="K6141">
        <v>18.02</v>
      </c>
      <c r="L6141" s="5">
        <v>45220</v>
      </c>
      <c r="P6141">
        <v>18.02</v>
      </c>
      <c r="Q6141">
        <v>0.74749062291256196</v>
      </c>
    </row>
    <row r="6142" spans="1:17" x14ac:dyDescent="0.2">
      <c r="A6142" t="s">
        <v>8719</v>
      </c>
      <c r="B6142" t="s">
        <v>8950</v>
      </c>
      <c r="C6142" t="s">
        <v>8951</v>
      </c>
      <c r="D6142" s="5">
        <v>45429</v>
      </c>
      <c r="E6142" t="s">
        <v>167</v>
      </c>
      <c r="F6142">
        <v>36.03</v>
      </c>
      <c r="I6142">
        <v>1083920</v>
      </c>
      <c r="J6142" t="s">
        <v>63</v>
      </c>
      <c r="K6142">
        <v>140.84</v>
      </c>
      <c r="L6142" s="5">
        <v>45431</v>
      </c>
      <c r="P6142">
        <v>36.03</v>
      </c>
      <c r="Q6142">
        <v>0.74762122147121512</v>
      </c>
    </row>
    <row r="6143" spans="1:17" x14ac:dyDescent="0.2">
      <c r="A6143" t="s">
        <v>11714</v>
      </c>
      <c r="B6143" t="s">
        <v>11715</v>
      </c>
      <c r="C6143">
        <v>14304</v>
      </c>
      <c r="D6143" s="5">
        <v>45390</v>
      </c>
      <c r="E6143" t="s">
        <v>56</v>
      </c>
      <c r="F6143" s="6">
        <v>14500</v>
      </c>
      <c r="I6143">
        <v>1818561</v>
      </c>
      <c r="J6143" t="s">
        <v>57</v>
      </c>
      <c r="K6143" s="6">
        <v>14500</v>
      </c>
      <c r="L6143" s="5">
        <v>45404</v>
      </c>
      <c r="M6143" s="5">
        <v>45413</v>
      </c>
      <c r="N6143">
        <v>8</v>
      </c>
      <c r="O6143">
        <v>116000</v>
      </c>
      <c r="P6143">
        <v>14500</v>
      </c>
      <c r="Q6143">
        <v>0.74766571464222431</v>
      </c>
    </row>
    <row r="6144" spans="1:17" x14ac:dyDescent="0.2">
      <c r="A6144" t="s">
        <v>4111</v>
      </c>
      <c r="B6144" t="s">
        <v>4112</v>
      </c>
      <c r="C6144" t="s">
        <v>4113</v>
      </c>
      <c r="D6144" s="5">
        <v>45141</v>
      </c>
      <c r="E6144" t="s">
        <v>436</v>
      </c>
      <c r="F6144">
        <v>16.7</v>
      </c>
      <c r="I6144">
        <v>584488</v>
      </c>
      <c r="J6144" t="s">
        <v>62</v>
      </c>
      <c r="K6144">
        <v>16.7</v>
      </c>
      <c r="L6144" s="5">
        <v>45146</v>
      </c>
      <c r="P6144">
        <v>16.7</v>
      </c>
      <c r="Q6144">
        <v>0.74771626705901739</v>
      </c>
    </row>
    <row r="6145" spans="1:17" x14ac:dyDescent="0.2">
      <c r="A6145" t="s">
        <v>11732</v>
      </c>
      <c r="B6145" t="s">
        <v>11949</v>
      </c>
      <c r="C6145">
        <v>53666099</v>
      </c>
      <c r="D6145" s="5">
        <v>45281</v>
      </c>
      <c r="E6145" t="s">
        <v>11733</v>
      </c>
      <c r="F6145">
        <v>378.98</v>
      </c>
      <c r="I6145">
        <v>1050252</v>
      </c>
      <c r="J6145" t="s">
        <v>63</v>
      </c>
      <c r="K6145" s="6">
        <v>46902.33</v>
      </c>
      <c r="L6145" s="5">
        <v>45308</v>
      </c>
      <c r="P6145">
        <v>378.98</v>
      </c>
      <c r="Q6145">
        <v>0.74781559309669998</v>
      </c>
    </row>
    <row r="6146" spans="1:17" x14ac:dyDescent="0.2">
      <c r="A6146" t="s">
        <v>2931</v>
      </c>
      <c r="B6146" t="s">
        <v>2932</v>
      </c>
      <c r="C6146" t="s">
        <v>2933</v>
      </c>
      <c r="D6146" s="5">
        <v>45133</v>
      </c>
      <c r="E6146" t="s">
        <v>167</v>
      </c>
      <c r="F6146">
        <v>52.36</v>
      </c>
      <c r="I6146">
        <v>1006017</v>
      </c>
      <c r="J6146" t="s">
        <v>63</v>
      </c>
      <c r="K6146">
        <v>52.36</v>
      </c>
      <c r="L6146" s="5">
        <v>45133</v>
      </c>
      <c r="P6146">
        <v>52.36</v>
      </c>
      <c r="Q6146">
        <v>0.748134014054192</v>
      </c>
    </row>
    <row r="6147" spans="1:17" x14ac:dyDescent="0.2">
      <c r="A6147" t="s">
        <v>481</v>
      </c>
      <c r="B6147" t="s">
        <v>617</v>
      </c>
      <c r="C6147" t="s">
        <v>1969</v>
      </c>
      <c r="D6147" s="5">
        <v>45398</v>
      </c>
      <c r="E6147" t="s">
        <v>484</v>
      </c>
      <c r="F6147">
        <v>584.53</v>
      </c>
      <c r="I6147">
        <v>73470</v>
      </c>
      <c r="J6147" t="s">
        <v>485</v>
      </c>
      <c r="K6147" s="6">
        <v>721437.7</v>
      </c>
      <c r="L6147" s="5">
        <v>45412</v>
      </c>
      <c r="P6147">
        <v>584.53</v>
      </c>
      <c r="Q6147">
        <v>0.74813905423961669</v>
      </c>
    </row>
    <row r="6148" spans="1:17" x14ac:dyDescent="0.2">
      <c r="A6148" t="s">
        <v>5950</v>
      </c>
      <c r="B6148" t="s">
        <v>6577</v>
      </c>
      <c r="C6148" t="s">
        <v>6578</v>
      </c>
      <c r="D6148" s="5">
        <v>45259</v>
      </c>
      <c r="E6148" t="s">
        <v>167</v>
      </c>
      <c r="F6148">
        <v>49</v>
      </c>
      <c r="I6148">
        <v>1039312</v>
      </c>
      <c r="J6148" t="s">
        <v>63</v>
      </c>
      <c r="K6148">
        <v>162.4</v>
      </c>
      <c r="L6148" s="5">
        <v>45260</v>
      </c>
      <c r="P6148">
        <v>49</v>
      </c>
      <c r="Q6148">
        <v>0.74853587969608726</v>
      </c>
    </row>
    <row r="6149" spans="1:17" x14ac:dyDescent="0.2">
      <c r="A6149" t="s">
        <v>7611</v>
      </c>
      <c r="B6149" t="s">
        <v>7654</v>
      </c>
      <c r="C6149" t="s">
        <v>7655</v>
      </c>
      <c r="D6149" s="5">
        <v>45201</v>
      </c>
      <c r="E6149" t="s">
        <v>167</v>
      </c>
      <c r="F6149">
        <v>36.6</v>
      </c>
      <c r="I6149">
        <v>1023574</v>
      </c>
      <c r="J6149" t="s">
        <v>63</v>
      </c>
      <c r="K6149">
        <v>36.6</v>
      </c>
      <c r="L6149" s="5">
        <v>45201</v>
      </c>
      <c r="P6149">
        <v>36.6</v>
      </c>
      <c r="Q6149">
        <v>0.7485767844636797</v>
      </c>
    </row>
    <row r="6150" spans="1:17" x14ac:dyDescent="0.2">
      <c r="A6150" t="s">
        <v>10310</v>
      </c>
      <c r="B6150" t="s">
        <v>10312</v>
      </c>
      <c r="C6150">
        <v>1012181</v>
      </c>
      <c r="D6150" s="5">
        <v>45236</v>
      </c>
      <c r="E6150" t="s">
        <v>56</v>
      </c>
      <c r="F6150" s="6">
        <v>4200</v>
      </c>
      <c r="I6150">
        <v>1803335</v>
      </c>
      <c r="J6150" t="s">
        <v>57</v>
      </c>
      <c r="K6150" s="6">
        <v>4200</v>
      </c>
      <c r="L6150" s="5">
        <v>45250</v>
      </c>
      <c r="M6150" s="5">
        <v>45260</v>
      </c>
      <c r="N6150">
        <v>9</v>
      </c>
      <c r="O6150">
        <v>37800</v>
      </c>
      <c r="P6150">
        <v>4452</v>
      </c>
      <c r="Q6150">
        <v>0.74878309439614577</v>
      </c>
    </row>
    <row r="6151" spans="1:17" x14ac:dyDescent="0.2">
      <c r="A6151" t="s">
        <v>160</v>
      </c>
      <c r="B6151">
        <v>319758</v>
      </c>
      <c r="C6151" t="s">
        <v>161</v>
      </c>
      <c r="D6151" s="5">
        <v>45218</v>
      </c>
      <c r="E6151" t="s">
        <v>56</v>
      </c>
      <c r="F6151" s="6">
        <v>36752</v>
      </c>
      <c r="I6151">
        <v>1807952</v>
      </c>
      <c r="J6151" t="s">
        <v>57</v>
      </c>
      <c r="K6151" s="6">
        <v>36752</v>
      </c>
      <c r="L6151" s="5">
        <v>45308</v>
      </c>
      <c r="M6151" s="5">
        <v>45366</v>
      </c>
      <c r="N6151">
        <v>57</v>
      </c>
      <c r="O6151">
        <v>2094864</v>
      </c>
      <c r="P6151">
        <v>9136.68</v>
      </c>
      <c r="Q6151">
        <v>0.74879360889424318</v>
      </c>
    </row>
    <row r="6152" spans="1:17" x14ac:dyDescent="0.2">
      <c r="A6152" t="s">
        <v>2956</v>
      </c>
      <c r="B6152" t="s">
        <v>2957</v>
      </c>
      <c r="C6152" t="s">
        <v>2958</v>
      </c>
      <c r="D6152" s="5">
        <v>45135</v>
      </c>
      <c r="E6152" t="s">
        <v>167</v>
      </c>
      <c r="F6152">
        <v>26.19</v>
      </c>
      <c r="I6152">
        <v>1006412</v>
      </c>
      <c r="J6152" t="s">
        <v>63</v>
      </c>
      <c r="K6152">
        <v>26.19</v>
      </c>
      <c r="L6152" s="5">
        <v>45135</v>
      </c>
      <c r="P6152">
        <v>26.19</v>
      </c>
      <c r="Q6152">
        <v>0.74888622153485529</v>
      </c>
    </row>
    <row r="6153" spans="1:17" x14ac:dyDescent="0.2">
      <c r="A6153" t="s">
        <v>8044</v>
      </c>
      <c r="B6153" t="s">
        <v>8093</v>
      </c>
      <c r="C6153" t="s">
        <v>8094</v>
      </c>
      <c r="D6153" s="5">
        <v>45358</v>
      </c>
      <c r="E6153" t="s">
        <v>167</v>
      </c>
      <c r="F6153">
        <v>32.409999999999997</v>
      </c>
      <c r="I6153">
        <v>1064781</v>
      </c>
      <c r="J6153" t="s">
        <v>63</v>
      </c>
      <c r="K6153">
        <v>32.409999999999997</v>
      </c>
      <c r="L6153" s="5">
        <v>45358</v>
      </c>
      <c r="P6153">
        <v>32.409999999999997</v>
      </c>
      <c r="Q6153">
        <v>0.74898210943408283</v>
      </c>
    </row>
    <row r="6154" spans="1:17" x14ac:dyDescent="0.2">
      <c r="A6154" t="s">
        <v>11726</v>
      </c>
      <c r="B6154" t="s">
        <v>11727</v>
      </c>
      <c r="C6154">
        <v>10012023</v>
      </c>
      <c r="D6154" s="5">
        <v>45200</v>
      </c>
      <c r="E6154" t="s">
        <v>2346</v>
      </c>
      <c r="F6154" s="6">
        <v>6000</v>
      </c>
      <c r="I6154">
        <v>1800543</v>
      </c>
      <c r="J6154" t="s">
        <v>57</v>
      </c>
      <c r="K6154" s="6">
        <v>6000</v>
      </c>
      <c r="L6154" s="5">
        <v>45217</v>
      </c>
      <c r="M6154" s="5">
        <v>45224</v>
      </c>
      <c r="N6154">
        <v>6</v>
      </c>
      <c r="O6154">
        <v>36000</v>
      </c>
      <c r="P6154">
        <v>6000</v>
      </c>
      <c r="Q6154">
        <v>0.74903400711586243</v>
      </c>
    </row>
    <row r="6155" spans="1:17" x14ac:dyDescent="0.2">
      <c r="A6155" t="s">
        <v>10186</v>
      </c>
      <c r="B6155" t="s">
        <v>10195</v>
      </c>
      <c r="C6155" t="s">
        <v>10196</v>
      </c>
      <c r="D6155" s="5">
        <v>45138</v>
      </c>
      <c r="E6155" t="s">
        <v>167</v>
      </c>
      <c r="F6155">
        <v>28.36</v>
      </c>
      <c r="I6155">
        <v>1007027</v>
      </c>
      <c r="J6155" t="s">
        <v>63</v>
      </c>
      <c r="K6155">
        <v>106.85</v>
      </c>
      <c r="L6155" s="5">
        <v>45138</v>
      </c>
      <c r="P6155">
        <v>28.36</v>
      </c>
      <c r="Q6155">
        <v>0.74910162358098364</v>
      </c>
    </row>
    <row r="6156" spans="1:17" x14ac:dyDescent="0.2">
      <c r="A6156" t="s">
        <v>3603</v>
      </c>
      <c r="B6156" t="s">
        <v>3630</v>
      </c>
      <c r="C6156" t="s">
        <v>3631</v>
      </c>
      <c r="D6156" s="5">
        <v>45229</v>
      </c>
      <c r="E6156" t="s">
        <v>167</v>
      </c>
      <c r="F6156">
        <v>265.18</v>
      </c>
      <c r="I6156">
        <v>1030525</v>
      </c>
      <c r="J6156" t="s">
        <v>63</v>
      </c>
      <c r="K6156">
        <v>355.07</v>
      </c>
      <c r="L6156" s="5">
        <v>45229</v>
      </c>
      <c r="P6156">
        <v>265.18</v>
      </c>
      <c r="Q6156">
        <v>0.74922466107350005</v>
      </c>
    </row>
    <row r="6157" spans="1:17" x14ac:dyDescent="0.2">
      <c r="A6157" t="s">
        <v>2378</v>
      </c>
      <c r="B6157" t="s">
        <v>2399</v>
      </c>
      <c r="C6157">
        <v>126829</v>
      </c>
      <c r="D6157" s="5">
        <v>45400</v>
      </c>
      <c r="E6157" t="s">
        <v>56</v>
      </c>
      <c r="F6157">
        <v>60.94</v>
      </c>
      <c r="I6157">
        <v>1082233</v>
      </c>
      <c r="J6157" t="s">
        <v>63</v>
      </c>
      <c r="K6157" s="6">
        <v>14872.7</v>
      </c>
      <c r="L6157" s="5">
        <v>45425</v>
      </c>
      <c r="P6157">
        <v>64.599999999999994</v>
      </c>
      <c r="Q6157">
        <v>0.74937486769793948</v>
      </c>
    </row>
    <row r="6158" spans="1:17" x14ac:dyDescent="0.2">
      <c r="A6158" t="s">
        <v>10828</v>
      </c>
      <c r="B6158" t="s">
        <v>10831</v>
      </c>
      <c r="C6158" t="s">
        <v>10832</v>
      </c>
      <c r="D6158" s="5">
        <v>45148</v>
      </c>
      <c r="E6158" t="s">
        <v>436</v>
      </c>
      <c r="F6158">
        <v>33</v>
      </c>
      <c r="I6158">
        <v>585140</v>
      </c>
      <c r="J6158" t="s">
        <v>62</v>
      </c>
      <c r="K6158">
        <v>33</v>
      </c>
      <c r="L6158" s="5">
        <v>45152</v>
      </c>
      <c r="P6158">
        <v>33</v>
      </c>
      <c r="Q6158">
        <v>0.74941474398797436</v>
      </c>
    </row>
    <row r="6159" spans="1:17" x14ac:dyDescent="0.2">
      <c r="A6159" t="s">
        <v>5950</v>
      </c>
      <c r="B6159" t="s">
        <v>6611</v>
      </c>
      <c r="C6159" t="s">
        <v>6612</v>
      </c>
      <c r="D6159" s="5">
        <v>45274</v>
      </c>
      <c r="E6159" t="s">
        <v>167</v>
      </c>
      <c r="F6159">
        <v>45.05</v>
      </c>
      <c r="I6159">
        <v>1043194</v>
      </c>
      <c r="J6159" t="s">
        <v>63</v>
      </c>
      <c r="K6159" s="6">
        <v>3746.02</v>
      </c>
      <c r="L6159" s="5">
        <v>45275</v>
      </c>
      <c r="P6159">
        <v>32.89</v>
      </c>
      <c r="Q6159">
        <v>0.74948815190512597</v>
      </c>
    </row>
    <row r="6160" spans="1:17" x14ac:dyDescent="0.2">
      <c r="A6160" t="s">
        <v>4818</v>
      </c>
      <c r="B6160" t="s">
        <v>4911</v>
      </c>
      <c r="C6160" t="s">
        <v>4912</v>
      </c>
      <c r="D6160" s="5">
        <v>45244</v>
      </c>
      <c r="E6160" t="s">
        <v>167</v>
      </c>
      <c r="F6160">
        <v>40.07</v>
      </c>
      <c r="I6160">
        <v>1036258</v>
      </c>
      <c r="J6160" t="s">
        <v>63</v>
      </c>
      <c r="K6160">
        <v>40.07</v>
      </c>
      <c r="L6160" s="5">
        <v>45247</v>
      </c>
      <c r="P6160">
        <v>40.07</v>
      </c>
      <c r="Q6160">
        <v>0.74971430111285187</v>
      </c>
    </row>
    <row r="6161" spans="1:17" x14ac:dyDescent="0.2">
      <c r="A6161" t="s">
        <v>481</v>
      </c>
      <c r="B6161" t="s">
        <v>611</v>
      </c>
      <c r="C6161" t="s">
        <v>1835</v>
      </c>
      <c r="D6161" s="5">
        <v>45367</v>
      </c>
      <c r="E6161" t="s">
        <v>484</v>
      </c>
      <c r="F6161">
        <v>21.19</v>
      </c>
      <c r="I6161">
        <v>73273</v>
      </c>
      <c r="J6161" t="s">
        <v>485</v>
      </c>
      <c r="K6161" s="6">
        <v>689219.2</v>
      </c>
      <c r="L6161" s="5">
        <v>45380</v>
      </c>
      <c r="P6161">
        <v>21.19</v>
      </c>
      <c r="Q6161">
        <v>0.74997862252688252</v>
      </c>
    </row>
    <row r="6162" spans="1:17" x14ac:dyDescent="0.2">
      <c r="A6162" t="s">
        <v>481</v>
      </c>
      <c r="B6162" t="s">
        <v>777</v>
      </c>
      <c r="C6162" t="s">
        <v>1207</v>
      </c>
      <c r="D6162" s="5">
        <v>45246</v>
      </c>
      <c r="E6162" t="s">
        <v>484</v>
      </c>
      <c r="F6162">
        <v>75</v>
      </c>
      <c r="I6162">
        <v>72355</v>
      </c>
      <c r="J6162" t="s">
        <v>485</v>
      </c>
      <c r="K6162" s="6">
        <v>742486.18</v>
      </c>
      <c r="L6162" s="5">
        <v>45260</v>
      </c>
      <c r="P6162">
        <v>75</v>
      </c>
      <c r="Q6162">
        <v>0.75003350608554664</v>
      </c>
    </row>
    <row r="6163" spans="1:17" x14ac:dyDescent="0.2">
      <c r="A6163" t="s">
        <v>8719</v>
      </c>
      <c r="B6163" t="s">
        <v>8836</v>
      </c>
      <c r="C6163" t="s">
        <v>8837</v>
      </c>
      <c r="D6163" s="5">
        <v>45275</v>
      </c>
      <c r="E6163" t="s">
        <v>167</v>
      </c>
      <c r="F6163">
        <v>36.03</v>
      </c>
      <c r="I6163">
        <v>1043269</v>
      </c>
      <c r="J6163" t="s">
        <v>63</v>
      </c>
      <c r="K6163">
        <v>82.91</v>
      </c>
      <c r="L6163" s="5">
        <v>45277</v>
      </c>
      <c r="P6163">
        <v>36.03</v>
      </c>
      <c r="Q6163">
        <v>0.75006524171626365</v>
      </c>
    </row>
    <row r="6164" spans="1:17" x14ac:dyDescent="0.2">
      <c r="A6164" t="s">
        <v>4030</v>
      </c>
      <c r="B6164" t="s">
        <v>4043</v>
      </c>
      <c r="C6164" t="s">
        <v>4044</v>
      </c>
      <c r="D6164" s="5">
        <v>45299</v>
      </c>
      <c r="E6164" t="s">
        <v>167</v>
      </c>
      <c r="F6164">
        <v>24.83</v>
      </c>
      <c r="I6164">
        <v>1048780</v>
      </c>
      <c r="J6164" t="s">
        <v>63</v>
      </c>
      <c r="K6164">
        <v>24.83</v>
      </c>
      <c r="L6164" s="5">
        <v>45300</v>
      </c>
      <c r="P6164">
        <v>24.83</v>
      </c>
      <c r="Q6164">
        <v>0.75032044574238066</v>
      </c>
    </row>
    <row r="6165" spans="1:17" x14ac:dyDescent="0.2">
      <c r="A6165" t="s">
        <v>9985</v>
      </c>
      <c r="B6165" t="s">
        <v>9992</v>
      </c>
      <c r="C6165">
        <v>52024</v>
      </c>
      <c r="D6165" s="5">
        <v>45443</v>
      </c>
      <c r="E6165" t="s">
        <v>56</v>
      </c>
      <c r="F6165">
        <v>636</v>
      </c>
      <c r="I6165">
        <v>1823986</v>
      </c>
      <c r="J6165" t="s">
        <v>57</v>
      </c>
      <c r="K6165">
        <v>636</v>
      </c>
      <c r="L6165" s="5">
        <v>45469</v>
      </c>
      <c r="M6165" s="5">
        <v>45483</v>
      </c>
      <c r="N6165">
        <v>13</v>
      </c>
      <c r="O6165">
        <v>8268</v>
      </c>
      <c r="P6165">
        <v>636</v>
      </c>
      <c r="Q6165">
        <v>0.75066926636448994</v>
      </c>
    </row>
    <row r="6166" spans="1:17" x14ac:dyDescent="0.2">
      <c r="A6166" t="s">
        <v>2538</v>
      </c>
      <c r="B6166" t="s">
        <v>2539</v>
      </c>
      <c r="C6166">
        <v>12073</v>
      </c>
      <c r="D6166" s="5">
        <v>45110</v>
      </c>
      <c r="E6166" t="s">
        <v>56</v>
      </c>
      <c r="F6166">
        <v>349.8</v>
      </c>
      <c r="I6166">
        <v>1793378</v>
      </c>
      <c r="J6166" t="s">
        <v>57</v>
      </c>
      <c r="K6166">
        <v>349.8</v>
      </c>
      <c r="L6166" s="5">
        <v>45138</v>
      </c>
      <c r="M6166" s="5">
        <v>45145</v>
      </c>
      <c r="N6166">
        <v>6</v>
      </c>
      <c r="O6166">
        <v>2098.8000000000002</v>
      </c>
      <c r="P6166">
        <v>349.8</v>
      </c>
      <c r="Q6166">
        <v>0.7506730343944733</v>
      </c>
    </row>
    <row r="6167" spans="1:17" x14ac:dyDescent="0.2">
      <c r="A6167" t="s">
        <v>2307</v>
      </c>
      <c r="B6167">
        <v>1038</v>
      </c>
      <c r="C6167">
        <v>612024</v>
      </c>
      <c r="D6167" s="5">
        <v>45422</v>
      </c>
      <c r="E6167" t="s">
        <v>56</v>
      </c>
      <c r="F6167">
        <v>629.69000000000005</v>
      </c>
      <c r="I6167">
        <v>1822483</v>
      </c>
      <c r="J6167" t="s">
        <v>57</v>
      </c>
      <c r="K6167">
        <v>629.69000000000005</v>
      </c>
      <c r="L6167" s="5">
        <v>45448</v>
      </c>
      <c r="M6167" s="5">
        <v>45456</v>
      </c>
      <c r="N6167">
        <v>7</v>
      </c>
      <c r="O6167">
        <v>4407.83</v>
      </c>
      <c r="P6167">
        <v>629.69000000000005</v>
      </c>
      <c r="Q6167">
        <v>0.75077738860660104</v>
      </c>
    </row>
    <row r="6168" spans="1:17" x14ac:dyDescent="0.2">
      <c r="A6168" t="s">
        <v>5203</v>
      </c>
      <c r="B6168" t="s">
        <v>5246</v>
      </c>
      <c r="C6168" t="s">
        <v>5247</v>
      </c>
      <c r="D6168" s="5">
        <v>45131</v>
      </c>
      <c r="E6168" t="s">
        <v>167</v>
      </c>
      <c r="F6168">
        <v>27.27</v>
      </c>
      <c r="I6168">
        <v>1005273</v>
      </c>
      <c r="J6168" t="s">
        <v>63</v>
      </c>
      <c r="K6168">
        <v>210.87</v>
      </c>
      <c r="L6168" s="5">
        <v>45131</v>
      </c>
      <c r="P6168">
        <v>27.27</v>
      </c>
      <c r="Q6168">
        <v>0.75091978524935998</v>
      </c>
    </row>
    <row r="6169" spans="1:17" x14ac:dyDescent="0.2">
      <c r="A6169" t="s">
        <v>10048</v>
      </c>
      <c r="B6169" t="s">
        <v>10049</v>
      </c>
      <c r="C6169" t="s">
        <v>10050</v>
      </c>
      <c r="D6169" s="5">
        <v>45211</v>
      </c>
      <c r="E6169" t="s">
        <v>436</v>
      </c>
      <c r="F6169">
        <v>160.31</v>
      </c>
      <c r="I6169">
        <v>594289</v>
      </c>
      <c r="J6169" t="s">
        <v>62</v>
      </c>
      <c r="K6169">
        <v>160.31</v>
      </c>
      <c r="L6169" s="5">
        <v>45222</v>
      </c>
      <c r="P6169">
        <v>160.31</v>
      </c>
      <c r="Q6169">
        <v>0.75134100166118922</v>
      </c>
    </row>
    <row r="6170" spans="1:17" x14ac:dyDescent="0.2">
      <c r="A6170" t="s">
        <v>10524</v>
      </c>
      <c r="B6170" t="s">
        <v>10591</v>
      </c>
      <c r="C6170" t="s">
        <v>10592</v>
      </c>
      <c r="D6170" s="5">
        <v>45454</v>
      </c>
      <c r="E6170" t="s">
        <v>167</v>
      </c>
      <c r="F6170">
        <v>55.79</v>
      </c>
      <c r="I6170">
        <v>1090032</v>
      </c>
      <c r="J6170" t="s">
        <v>63</v>
      </c>
      <c r="K6170">
        <v>365.77</v>
      </c>
      <c r="L6170" s="5">
        <v>45454</v>
      </c>
      <c r="P6170">
        <v>55.79</v>
      </c>
      <c r="Q6170">
        <v>0.7513680897056304</v>
      </c>
    </row>
    <row r="6171" spans="1:17" x14ac:dyDescent="0.2">
      <c r="A6171" t="s">
        <v>9053</v>
      </c>
      <c r="B6171" t="s">
        <v>9398</v>
      </c>
      <c r="C6171" t="s">
        <v>9399</v>
      </c>
      <c r="D6171" s="5">
        <v>45352</v>
      </c>
      <c r="E6171" t="s">
        <v>167</v>
      </c>
      <c r="F6171">
        <v>37.14</v>
      </c>
      <c r="I6171">
        <v>1063152</v>
      </c>
      <c r="J6171" t="s">
        <v>63</v>
      </c>
      <c r="K6171">
        <v>70.989999999999995</v>
      </c>
      <c r="L6171" s="5">
        <v>45352</v>
      </c>
      <c r="P6171">
        <v>37.14</v>
      </c>
      <c r="Q6171">
        <v>0.75148351170367933</v>
      </c>
    </row>
    <row r="6172" spans="1:17" x14ac:dyDescent="0.2">
      <c r="A6172" t="s">
        <v>7835</v>
      </c>
      <c r="B6172" t="s">
        <v>7902</v>
      </c>
      <c r="C6172" t="s">
        <v>7903</v>
      </c>
      <c r="D6172" s="5">
        <v>45237</v>
      </c>
      <c r="E6172" t="s">
        <v>167</v>
      </c>
      <c r="F6172">
        <v>54.05</v>
      </c>
      <c r="I6172">
        <v>1033977</v>
      </c>
      <c r="J6172" t="s">
        <v>63</v>
      </c>
      <c r="K6172">
        <v>54.05</v>
      </c>
      <c r="L6172" s="5">
        <v>45237</v>
      </c>
      <c r="P6172">
        <v>54.05</v>
      </c>
      <c r="Q6172">
        <v>0.75167643533723383</v>
      </c>
    </row>
    <row r="6173" spans="1:17" x14ac:dyDescent="0.2">
      <c r="A6173" t="s">
        <v>8570</v>
      </c>
      <c r="B6173" t="s">
        <v>8631</v>
      </c>
      <c r="C6173" t="s">
        <v>8632</v>
      </c>
      <c r="D6173" s="5">
        <v>45308</v>
      </c>
      <c r="E6173" t="s">
        <v>167</v>
      </c>
      <c r="F6173">
        <v>34.36</v>
      </c>
      <c r="I6173">
        <v>1050136</v>
      </c>
      <c r="J6173" t="s">
        <v>63</v>
      </c>
      <c r="K6173">
        <v>34.36</v>
      </c>
      <c r="L6173" s="5">
        <v>45308</v>
      </c>
      <c r="P6173">
        <v>34.36</v>
      </c>
      <c r="Q6173">
        <v>0.75184272176185052</v>
      </c>
    </row>
    <row r="6174" spans="1:17" x14ac:dyDescent="0.2">
      <c r="A6174" t="s">
        <v>5950</v>
      </c>
      <c r="B6174" t="s">
        <v>6843</v>
      </c>
      <c r="C6174" t="s">
        <v>6844</v>
      </c>
      <c r="D6174" s="5">
        <v>45337</v>
      </c>
      <c r="E6174" t="s">
        <v>167</v>
      </c>
      <c r="F6174">
        <v>47.37</v>
      </c>
      <c r="I6174">
        <v>1059354</v>
      </c>
      <c r="J6174" t="s">
        <v>63</v>
      </c>
      <c r="K6174">
        <v>848.24</v>
      </c>
      <c r="L6174" s="5">
        <v>45337</v>
      </c>
      <c r="P6174">
        <v>47.37</v>
      </c>
      <c r="Q6174">
        <v>0.75185966572455298</v>
      </c>
    </row>
    <row r="6175" spans="1:17" x14ac:dyDescent="0.2">
      <c r="A6175" t="s">
        <v>481</v>
      </c>
      <c r="B6175" t="s">
        <v>690</v>
      </c>
      <c r="C6175" t="s">
        <v>1302</v>
      </c>
      <c r="D6175" s="5">
        <v>45246</v>
      </c>
      <c r="E6175" t="s">
        <v>484</v>
      </c>
      <c r="F6175">
        <v>957.42</v>
      </c>
      <c r="I6175">
        <v>72355</v>
      </c>
      <c r="J6175" t="s">
        <v>485</v>
      </c>
      <c r="K6175" s="6">
        <v>742486.18</v>
      </c>
      <c r="L6175" s="5">
        <v>45260</v>
      </c>
      <c r="P6175">
        <v>957.42</v>
      </c>
      <c r="Q6175">
        <v>0.75194162554912103</v>
      </c>
    </row>
    <row r="6176" spans="1:17" x14ac:dyDescent="0.2">
      <c r="A6176" t="s">
        <v>4127</v>
      </c>
      <c r="B6176" t="s">
        <v>4128</v>
      </c>
      <c r="C6176" t="s">
        <v>4136</v>
      </c>
      <c r="D6176" s="5">
        <v>45212</v>
      </c>
      <c r="E6176" t="s">
        <v>436</v>
      </c>
      <c r="F6176">
        <v>40.200000000000003</v>
      </c>
      <c r="I6176">
        <v>593980</v>
      </c>
      <c r="J6176" t="s">
        <v>62</v>
      </c>
      <c r="K6176">
        <v>40.200000000000003</v>
      </c>
      <c r="L6176" s="5">
        <v>45218</v>
      </c>
      <c r="P6176">
        <v>40.200000000000003</v>
      </c>
      <c r="Q6176">
        <v>0.7519978455285754</v>
      </c>
    </row>
    <row r="6177" spans="1:17" x14ac:dyDescent="0.2">
      <c r="A6177" t="s">
        <v>5950</v>
      </c>
      <c r="B6177" t="s">
        <v>7185</v>
      </c>
      <c r="C6177" t="s">
        <v>7186</v>
      </c>
      <c r="D6177" s="5">
        <v>45427</v>
      </c>
      <c r="E6177" t="s">
        <v>167</v>
      </c>
      <c r="F6177">
        <v>46.31</v>
      </c>
      <c r="I6177">
        <v>1083473</v>
      </c>
      <c r="J6177" t="s">
        <v>63</v>
      </c>
      <c r="K6177" s="6">
        <v>4619.0200000000004</v>
      </c>
      <c r="L6177" s="5">
        <v>45427</v>
      </c>
      <c r="P6177">
        <v>33.79</v>
      </c>
      <c r="Q6177">
        <v>0.75231032689492849</v>
      </c>
    </row>
    <row r="6178" spans="1:17" x14ac:dyDescent="0.2">
      <c r="A6178" t="s">
        <v>10601</v>
      </c>
      <c r="B6178" t="s">
        <v>10615</v>
      </c>
      <c r="C6178" t="s">
        <v>10615</v>
      </c>
      <c r="D6178" s="5">
        <v>45322</v>
      </c>
      <c r="E6178" t="s">
        <v>56</v>
      </c>
      <c r="F6178">
        <v>255</v>
      </c>
      <c r="I6178">
        <v>1812755</v>
      </c>
      <c r="J6178" t="s">
        <v>57</v>
      </c>
      <c r="K6178">
        <v>255</v>
      </c>
      <c r="L6178" s="5">
        <v>45348</v>
      </c>
      <c r="M6178" s="5">
        <v>45408</v>
      </c>
      <c r="N6178">
        <v>59</v>
      </c>
      <c r="O6178">
        <v>15045</v>
      </c>
      <c r="P6178">
        <v>270.3</v>
      </c>
      <c r="Q6178">
        <v>0.75266856119322456</v>
      </c>
    </row>
    <row r="6179" spans="1:17" x14ac:dyDescent="0.2">
      <c r="A6179" t="s">
        <v>5950</v>
      </c>
      <c r="B6179" t="s">
        <v>6953</v>
      </c>
      <c r="C6179" t="s">
        <v>6954</v>
      </c>
      <c r="D6179" s="5">
        <v>45362</v>
      </c>
      <c r="E6179" t="s">
        <v>167</v>
      </c>
      <c r="F6179">
        <v>65.67</v>
      </c>
      <c r="I6179">
        <v>1065791</v>
      </c>
      <c r="J6179" t="s">
        <v>63</v>
      </c>
      <c r="K6179" s="6">
        <v>5018.84</v>
      </c>
      <c r="L6179" s="5">
        <v>45363</v>
      </c>
      <c r="P6179">
        <v>47.97</v>
      </c>
      <c r="Q6179">
        <v>0.75292560995311109</v>
      </c>
    </row>
    <row r="6180" spans="1:17" x14ac:dyDescent="0.2">
      <c r="A6180" t="s">
        <v>5950</v>
      </c>
      <c r="B6180" t="s">
        <v>6641</v>
      </c>
      <c r="C6180" t="s">
        <v>6642</v>
      </c>
      <c r="D6180" s="5">
        <v>45274</v>
      </c>
      <c r="E6180" t="s">
        <v>167</v>
      </c>
      <c r="F6180">
        <v>60.95</v>
      </c>
      <c r="I6180">
        <v>1043194</v>
      </c>
      <c r="J6180" t="s">
        <v>63</v>
      </c>
      <c r="K6180" s="6">
        <v>3746.02</v>
      </c>
      <c r="L6180" s="5">
        <v>45275</v>
      </c>
      <c r="P6180">
        <v>44.47</v>
      </c>
      <c r="Q6180">
        <v>0.75308096836841854</v>
      </c>
    </row>
    <row r="6181" spans="1:17" x14ac:dyDescent="0.2">
      <c r="A6181" t="s">
        <v>10879</v>
      </c>
      <c r="B6181" t="s">
        <v>10900</v>
      </c>
      <c r="C6181" t="s">
        <v>10901</v>
      </c>
      <c r="D6181" s="5">
        <v>45372</v>
      </c>
      <c r="E6181" t="s">
        <v>436</v>
      </c>
      <c r="F6181" s="6">
        <v>1622.31</v>
      </c>
      <c r="I6181">
        <v>1069795</v>
      </c>
      <c r="J6181" t="s">
        <v>63</v>
      </c>
      <c r="K6181" s="6">
        <v>1622.31</v>
      </c>
      <c r="L6181" s="5">
        <v>45378</v>
      </c>
      <c r="P6181">
        <v>651.89</v>
      </c>
      <c r="Q6181">
        <v>0.75314435230888876</v>
      </c>
    </row>
    <row r="6182" spans="1:17" x14ac:dyDescent="0.2">
      <c r="A6182" t="s">
        <v>7555</v>
      </c>
      <c r="B6182" t="s">
        <v>7557</v>
      </c>
      <c r="C6182">
        <v>120085584</v>
      </c>
      <c r="D6182" s="5">
        <v>45439</v>
      </c>
      <c r="E6182" t="s">
        <v>56</v>
      </c>
      <c r="F6182">
        <v>62.68</v>
      </c>
      <c r="I6182">
        <v>1092377</v>
      </c>
      <c r="J6182" t="s">
        <v>63</v>
      </c>
      <c r="K6182">
        <v>62.68</v>
      </c>
      <c r="L6182" s="5">
        <v>45464</v>
      </c>
      <c r="P6182">
        <v>62.68</v>
      </c>
      <c r="Q6182">
        <v>0.75337906878711591</v>
      </c>
    </row>
    <row r="6183" spans="1:17" x14ac:dyDescent="0.2">
      <c r="A6183" t="s">
        <v>9609</v>
      </c>
      <c r="B6183" t="s">
        <v>9680</v>
      </c>
      <c r="C6183" t="s">
        <v>9681</v>
      </c>
      <c r="D6183" s="5">
        <v>45441</v>
      </c>
      <c r="E6183" t="s">
        <v>167</v>
      </c>
      <c r="F6183">
        <v>112.73</v>
      </c>
      <c r="I6183">
        <v>1086883</v>
      </c>
      <c r="J6183" t="s">
        <v>63</v>
      </c>
      <c r="K6183">
        <v>375.29</v>
      </c>
      <c r="L6183" s="5">
        <v>45441</v>
      </c>
      <c r="P6183">
        <v>112.73</v>
      </c>
      <c r="Q6183">
        <v>0.75339214473525384</v>
      </c>
    </row>
    <row r="6184" spans="1:17" x14ac:dyDescent="0.2">
      <c r="A6184" t="s">
        <v>2778</v>
      </c>
      <c r="B6184" t="s">
        <v>2805</v>
      </c>
      <c r="C6184">
        <v>675</v>
      </c>
      <c r="D6184" s="5">
        <v>45293</v>
      </c>
      <c r="E6184" t="s">
        <v>56</v>
      </c>
      <c r="F6184">
        <v>235</v>
      </c>
      <c r="I6184">
        <v>1814258</v>
      </c>
      <c r="J6184" t="s">
        <v>57</v>
      </c>
      <c r="K6184">
        <v>235</v>
      </c>
      <c r="L6184" s="5">
        <v>45362</v>
      </c>
      <c r="M6184" s="5">
        <v>45383</v>
      </c>
      <c r="N6184">
        <v>20</v>
      </c>
      <c r="O6184">
        <v>4700</v>
      </c>
      <c r="P6184">
        <v>235</v>
      </c>
      <c r="Q6184">
        <v>0.75368306013162023</v>
      </c>
    </row>
    <row r="6185" spans="1:17" x14ac:dyDescent="0.2">
      <c r="A6185" t="s">
        <v>224</v>
      </c>
      <c r="B6185" t="s">
        <v>227</v>
      </c>
      <c r="C6185" t="s">
        <v>241</v>
      </c>
      <c r="D6185" s="5">
        <v>45303</v>
      </c>
      <c r="E6185" t="s">
        <v>69</v>
      </c>
      <c r="F6185" s="6">
        <v>13456.11</v>
      </c>
      <c r="G6185" s="5">
        <v>45272</v>
      </c>
      <c r="H6185" s="5">
        <v>45303</v>
      </c>
      <c r="I6185">
        <v>1809975</v>
      </c>
      <c r="J6185" t="s">
        <v>57</v>
      </c>
      <c r="K6185" s="6">
        <v>75564.62</v>
      </c>
      <c r="L6185" s="5">
        <v>45322</v>
      </c>
      <c r="M6185" s="5">
        <v>45334</v>
      </c>
      <c r="N6185">
        <v>11</v>
      </c>
      <c r="O6185">
        <v>831210.82</v>
      </c>
      <c r="P6185">
        <v>6441.47</v>
      </c>
      <c r="Q6185">
        <v>0.75391655964718696</v>
      </c>
    </row>
    <row r="6186" spans="1:17" x14ac:dyDescent="0.2">
      <c r="A6186" t="s">
        <v>2743</v>
      </c>
      <c r="B6186" t="s">
        <v>2746</v>
      </c>
      <c r="C6186" t="s">
        <v>2747</v>
      </c>
      <c r="D6186" s="5">
        <v>45142</v>
      </c>
      <c r="E6186" t="s">
        <v>167</v>
      </c>
      <c r="F6186">
        <v>30.53</v>
      </c>
      <c r="I6186">
        <v>1008184</v>
      </c>
      <c r="J6186" t="s">
        <v>63</v>
      </c>
      <c r="K6186">
        <v>30.53</v>
      </c>
      <c r="L6186" s="5">
        <v>45142</v>
      </c>
      <c r="P6186">
        <v>30.53</v>
      </c>
      <c r="Q6186">
        <v>0.75402391700365101</v>
      </c>
    </row>
    <row r="6187" spans="1:17" x14ac:dyDescent="0.2">
      <c r="A6187" t="s">
        <v>8719</v>
      </c>
      <c r="B6187" t="s">
        <v>8738</v>
      </c>
      <c r="C6187" t="s">
        <v>8739</v>
      </c>
      <c r="D6187" s="5">
        <v>45134</v>
      </c>
      <c r="E6187" t="s">
        <v>167</v>
      </c>
      <c r="F6187">
        <v>59.64</v>
      </c>
      <c r="I6187">
        <v>1006202</v>
      </c>
      <c r="J6187" t="s">
        <v>63</v>
      </c>
      <c r="K6187">
        <v>113.02</v>
      </c>
      <c r="L6187" s="5">
        <v>45134</v>
      </c>
      <c r="P6187">
        <v>59.64</v>
      </c>
      <c r="Q6187">
        <v>0.75409539343969556</v>
      </c>
    </row>
    <row r="6188" spans="1:17" x14ac:dyDescent="0.2">
      <c r="A6188" t="s">
        <v>11732</v>
      </c>
      <c r="B6188" t="s">
        <v>12145</v>
      </c>
      <c r="C6188">
        <v>54882965</v>
      </c>
      <c r="D6188" s="5">
        <v>45443</v>
      </c>
      <c r="E6188" t="s">
        <v>11733</v>
      </c>
      <c r="F6188">
        <v>149.79</v>
      </c>
      <c r="I6188">
        <v>1093173</v>
      </c>
      <c r="J6188" t="s">
        <v>63</v>
      </c>
      <c r="K6188" s="6">
        <v>33896.839999999997</v>
      </c>
      <c r="L6188" s="5">
        <v>45468</v>
      </c>
      <c r="P6188">
        <v>149.79</v>
      </c>
      <c r="Q6188">
        <v>0.75422157568651782</v>
      </c>
    </row>
    <row r="6189" spans="1:17" x14ac:dyDescent="0.2">
      <c r="A6189" t="s">
        <v>481</v>
      </c>
      <c r="B6189" t="s">
        <v>1466</v>
      </c>
      <c r="C6189" t="s">
        <v>2300</v>
      </c>
      <c r="D6189" s="5">
        <v>45459</v>
      </c>
      <c r="E6189" t="s">
        <v>484</v>
      </c>
      <c r="F6189">
        <v>419.19</v>
      </c>
      <c r="I6189">
        <v>73848</v>
      </c>
      <c r="J6189" t="s">
        <v>485</v>
      </c>
      <c r="K6189" s="6">
        <v>709092.54</v>
      </c>
      <c r="L6189" s="5">
        <v>45471</v>
      </c>
      <c r="P6189">
        <v>419.19</v>
      </c>
      <c r="Q6189">
        <v>0.75425003224827614</v>
      </c>
    </row>
    <row r="6190" spans="1:17" x14ac:dyDescent="0.2">
      <c r="A6190" t="s">
        <v>5950</v>
      </c>
      <c r="B6190" t="s">
        <v>6679</v>
      </c>
      <c r="C6190" t="s">
        <v>6680</v>
      </c>
      <c r="D6190" s="5">
        <v>45281</v>
      </c>
      <c r="E6190" t="s">
        <v>167</v>
      </c>
      <c r="F6190">
        <v>44.4</v>
      </c>
      <c r="I6190">
        <v>1044836</v>
      </c>
      <c r="J6190" t="s">
        <v>63</v>
      </c>
      <c r="K6190">
        <v>489.78</v>
      </c>
      <c r="L6190" s="5">
        <v>45281</v>
      </c>
      <c r="P6190">
        <v>32.409999999999997</v>
      </c>
      <c r="Q6190">
        <v>0.75431428148656654</v>
      </c>
    </row>
    <row r="6191" spans="1:17" x14ac:dyDescent="0.2">
      <c r="A6191" t="s">
        <v>4385</v>
      </c>
      <c r="B6191" t="s">
        <v>4414</v>
      </c>
      <c r="C6191" t="s">
        <v>4415</v>
      </c>
      <c r="D6191" s="5">
        <v>45236</v>
      </c>
      <c r="E6191" t="s">
        <v>167</v>
      </c>
      <c r="F6191">
        <v>14.51</v>
      </c>
      <c r="I6191">
        <v>1033664</v>
      </c>
      <c r="J6191" t="s">
        <v>63</v>
      </c>
      <c r="K6191">
        <v>159.6</v>
      </c>
      <c r="L6191" s="5">
        <v>45237</v>
      </c>
      <c r="P6191">
        <v>14.51</v>
      </c>
      <c r="Q6191">
        <v>0.75477872057943252</v>
      </c>
    </row>
    <row r="6192" spans="1:17" x14ac:dyDescent="0.2">
      <c r="A6192" t="s">
        <v>7835</v>
      </c>
      <c r="B6192" t="s">
        <v>7882</v>
      </c>
      <c r="C6192" t="s">
        <v>7883</v>
      </c>
      <c r="D6192" s="5">
        <v>45203</v>
      </c>
      <c r="E6192" t="s">
        <v>167</v>
      </c>
      <c r="F6192">
        <v>51.83</v>
      </c>
      <c r="I6192">
        <v>1024375</v>
      </c>
      <c r="J6192" t="s">
        <v>63</v>
      </c>
      <c r="K6192">
        <v>131.55000000000001</v>
      </c>
      <c r="L6192" s="5">
        <v>45203</v>
      </c>
      <c r="P6192">
        <v>51.83</v>
      </c>
      <c r="Q6192">
        <v>0.75490778719906204</v>
      </c>
    </row>
    <row r="6193" spans="1:17" x14ac:dyDescent="0.2">
      <c r="A6193" t="s">
        <v>7793</v>
      </c>
      <c r="B6193" t="s">
        <v>7799</v>
      </c>
      <c r="C6193">
        <v>124649</v>
      </c>
      <c r="D6193" s="5">
        <v>45145</v>
      </c>
      <c r="E6193" t="s">
        <v>56</v>
      </c>
      <c r="F6193">
        <v>382.99</v>
      </c>
      <c r="I6193">
        <v>587460</v>
      </c>
      <c r="J6193" t="s">
        <v>62</v>
      </c>
      <c r="K6193" s="6">
        <v>1011.47</v>
      </c>
      <c r="L6193" s="5">
        <v>45170</v>
      </c>
      <c r="P6193">
        <v>405.97</v>
      </c>
      <c r="Q6193">
        <v>0.7549117363655824</v>
      </c>
    </row>
    <row r="6194" spans="1:17" x14ac:dyDescent="0.2">
      <c r="A6194" t="s">
        <v>2994</v>
      </c>
      <c r="B6194" t="s">
        <v>3001</v>
      </c>
      <c r="C6194" t="s">
        <v>3022</v>
      </c>
      <c r="D6194" s="5">
        <v>45253</v>
      </c>
      <c r="E6194" t="s">
        <v>69</v>
      </c>
      <c r="F6194">
        <v>5.76</v>
      </c>
      <c r="G6194" s="5">
        <v>45222</v>
      </c>
      <c r="H6194" s="5">
        <v>45253</v>
      </c>
      <c r="I6194">
        <v>1804014</v>
      </c>
      <c r="J6194" t="s">
        <v>57</v>
      </c>
      <c r="K6194">
        <v>5.76</v>
      </c>
      <c r="L6194" s="5">
        <v>45259</v>
      </c>
      <c r="M6194" s="5">
        <v>45271</v>
      </c>
      <c r="N6194">
        <v>11</v>
      </c>
      <c r="O6194">
        <v>63.36</v>
      </c>
      <c r="P6194">
        <v>5.76</v>
      </c>
      <c r="Q6194">
        <v>0.75515488793839991</v>
      </c>
    </row>
    <row r="6195" spans="1:17" x14ac:dyDescent="0.2">
      <c r="A6195" t="s">
        <v>10127</v>
      </c>
      <c r="B6195" t="s">
        <v>10128</v>
      </c>
      <c r="C6195" t="s">
        <v>10159</v>
      </c>
      <c r="D6195" s="5">
        <v>45329</v>
      </c>
      <c r="E6195" t="s">
        <v>56</v>
      </c>
      <c r="F6195">
        <v>671.36</v>
      </c>
      <c r="I6195">
        <v>1812457</v>
      </c>
      <c r="J6195" t="s">
        <v>57</v>
      </c>
      <c r="K6195" s="6">
        <v>5109.62</v>
      </c>
      <c r="L6195" s="5">
        <v>45343</v>
      </c>
      <c r="M6195" s="5">
        <v>45351</v>
      </c>
      <c r="N6195">
        <v>7</v>
      </c>
      <c r="O6195">
        <v>35767.339999999997</v>
      </c>
      <c r="P6195">
        <v>671.36</v>
      </c>
      <c r="Q6195">
        <v>0.75527105252784354</v>
      </c>
    </row>
    <row r="6196" spans="1:17" x14ac:dyDescent="0.2">
      <c r="A6196" t="s">
        <v>481</v>
      </c>
      <c r="B6196" t="s">
        <v>853</v>
      </c>
      <c r="C6196" t="s">
        <v>1277</v>
      </c>
      <c r="D6196" s="5">
        <v>45246</v>
      </c>
      <c r="E6196" t="s">
        <v>484</v>
      </c>
      <c r="F6196">
        <v>477.8</v>
      </c>
      <c r="I6196">
        <v>72355</v>
      </c>
      <c r="J6196" t="s">
        <v>485</v>
      </c>
      <c r="K6196" s="6">
        <v>742486.18</v>
      </c>
      <c r="L6196" s="5">
        <v>45260</v>
      </c>
      <c r="P6196">
        <v>288.06</v>
      </c>
      <c r="Q6196">
        <v>0.75539285907519771</v>
      </c>
    </row>
    <row r="6197" spans="1:17" x14ac:dyDescent="0.2">
      <c r="A6197" t="s">
        <v>481</v>
      </c>
      <c r="B6197" t="s">
        <v>584</v>
      </c>
      <c r="C6197" t="s">
        <v>1237</v>
      </c>
      <c r="D6197" s="5">
        <v>45246</v>
      </c>
      <c r="E6197" t="s">
        <v>484</v>
      </c>
      <c r="F6197">
        <v>89.09</v>
      </c>
      <c r="I6197">
        <v>72355</v>
      </c>
      <c r="J6197" t="s">
        <v>485</v>
      </c>
      <c r="K6197" s="6">
        <v>742486.18</v>
      </c>
      <c r="L6197" s="5">
        <v>45260</v>
      </c>
      <c r="P6197">
        <v>89.09</v>
      </c>
      <c r="Q6197">
        <v>0.75547102835954882</v>
      </c>
    </row>
    <row r="6198" spans="1:17" x14ac:dyDescent="0.2">
      <c r="A6198" t="s">
        <v>4556</v>
      </c>
      <c r="B6198" t="s">
        <v>4575</v>
      </c>
      <c r="C6198" t="s">
        <v>4576</v>
      </c>
      <c r="D6198" s="5">
        <v>45454</v>
      </c>
      <c r="E6198" t="s">
        <v>436</v>
      </c>
      <c r="F6198">
        <v>711.51</v>
      </c>
      <c r="I6198">
        <v>1090884</v>
      </c>
      <c r="J6198" t="s">
        <v>63</v>
      </c>
      <c r="K6198">
        <v>711.51</v>
      </c>
      <c r="L6198" s="5">
        <v>45460</v>
      </c>
      <c r="P6198">
        <v>711.51</v>
      </c>
      <c r="Q6198">
        <v>0.75561229247446093</v>
      </c>
    </row>
    <row r="6199" spans="1:17" x14ac:dyDescent="0.2">
      <c r="A6199" t="s">
        <v>2824</v>
      </c>
      <c r="B6199">
        <v>5203488912</v>
      </c>
      <c r="C6199">
        <v>5203488912</v>
      </c>
      <c r="D6199" s="5">
        <v>45371</v>
      </c>
      <c r="E6199" t="s">
        <v>56</v>
      </c>
      <c r="F6199">
        <v>43.45</v>
      </c>
      <c r="I6199">
        <v>1817905</v>
      </c>
      <c r="J6199" t="s">
        <v>57</v>
      </c>
      <c r="K6199" s="6">
        <v>2952.85</v>
      </c>
      <c r="L6199" s="5">
        <v>45397</v>
      </c>
      <c r="M6199" s="5">
        <v>45407</v>
      </c>
      <c r="N6199">
        <v>9</v>
      </c>
      <c r="O6199">
        <v>26575.65</v>
      </c>
      <c r="P6199">
        <v>43.45</v>
      </c>
      <c r="Q6199">
        <v>0.75582488386735791</v>
      </c>
    </row>
    <row r="6200" spans="1:17" x14ac:dyDescent="0.2">
      <c r="A6200" t="s">
        <v>2981</v>
      </c>
      <c r="B6200">
        <v>104117</v>
      </c>
      <c r="C6200">
        <v>6138488</v>
      </c>
      <c r="D6200" s="5">
        <v>45218</v>
      </c>
      <c r="E6200" t="s">
        <v>56</v>
      </c>
      <c r="F6200">
        <v>762.35</v>
      </c>
      <c r="I6200">
        <v>1801896</v>
      </c>
      <c r="J6200" t="s">
        <v>57</v>
      </c>
      <c r="K6200">
        <v>762.35</v>
      </c>
      <c r="L6200" s="5">
        <v>45231</v>
      </c>
      <c r="M6200" s="5">
        <v>45237</v>
      </c>
      <c r="N6200">
        <v>5</v>
      </c>
      <c r="O6200">
        <v>3811.75</v>
      </c>
      <c r="P6200">
        <v>762.35</v>
      </c>
      <c r="Q6200">
        <v>0.75638995911648876</v>
      </c>
    </row>
    <row r="6201" spans="1:17" x14ac:dyDescent="0.2">
      <c r="A6201" t="s">
        <v>2414</v>
      </c>
      <c r="B6201" t="s">
        <v>2457</v>
      </c>
      <c r="C6201" t="s">
        <v>2458</v>
      </c>
      <c r="D6201" s="5">
        <v>45257</v>
      </c>
      <c r="E6201" t="s">
        <v>167</v>
      </c>
      <c r="F6201">
        <v>26.13</v>
      </c>
      <c r="I6201">
        <v>1038521</v>
      </c>
      <c r="J6201" t="s">
        <v>63</v>
      </c>
      <c r="K6201" s="6">
        <v>1179.54</v>
      </c>
      <c r="L6201" s="5">
        <v>45257</v>
      </c>
      <c r="P6201">
        <v>26.13</v>
      </c>
      <c r="Q6201">
        <v>0.75653616921476996</v>
      </c>
    </row>
    <row r="6202" spans="1:17" x14ac:dyDescent="0.2">
      <c r="A6202" t="s">
        <v>404</v>
      </c>
      <c r="B6202" t="s">
        <v>409</v>
      </c>
      <c r="C6202" t="s">
        <v>410</v>
      </c>
      <c r="D6202" s="5">
        <v>45413</v>
      </c>
      <c r="E6202" t="s">
        <v>28</v>
      </c>
      <c r="F6202" s="6">
        <v>1903397.84</v>
      </c>
      <c r="I6202">
        <v>1819827</v>
      </c>
      <c r="J6202" t="s">
        <v>57</v>
      </c>
      <c r="K6202" s="6">
        <v>4739992.7699999996</v>
      </c>
      <c r="L6202" s="5">
        <v>45418</v>
      </c>
      <c r="M6202" s="5">
        <v>45426</v>
      </c>
      <c r="N6202">
        <v>7</v>
      </c>
      <c r="O6202">
        <v>33179949.390000001</v>
      </c>
      <c r="P6202">
        <v>134869.22</v>
      </c>
      <c r="Q6202">
        <v>0.75659557038497693</v>
      </c>
    </row>
    <row r="6203" spans="1:17" x14ac:dyDescent="0.2">
      <c r="A6203" t="s">
        <v>4236</v>
      </c>
      <c r="B6203" t="s">
        <v>4237</v>
      </c>
      <c r="C6203">
        <v>32717</v>
      </c>
      <c r="D6203" s="5">
        <v>45108</v>
      </c>
      <c r="E6203" t="s">
        <v>56</v>
      </c>
      <c r="F6203">
        <v>528</v>
      </c>
      <c r="I6203">
        <v>590398</v>
      </c>
      <c r="J6203" t="s">
        <v>62</v>
      </c>
      <c r="K6203">
        <v>528</v>
      </c>
      <c r="L6203" s="5">
        <v>45191</v>
      </c>
      <c r="P6203">
        <v>528</v>
      </c>
      <c r="Q6203">
        <v>0.75664241946957245</v>
      </c>
    </row>
    <row r="6204" spans="1:17" x14ac:dyDescent="0.2">
      <c r="A6204" t="s">
        <v>481</v>
      </c>
      <c r="B6204" t="s">
        <v>848</v>
      </c>
      <c r="C6204" t="s">
        <v>1415</v>
      </c>
      <c r="D6204" s="5">
        <v>45276</v>
      </c>
      <c r="E6204" t="s">
        <v>484</v>
      </c>
      <c r="F6204">
        <v>359.68</v>
      </c>
      <c r="I6204">
        <v>72587</v>
      </c>
      <c r="J6204" t="s">
        <v>485</v>
      </c>
      <c r="K6204" s="6">
        <v>607405.88</v>
      </c>
      <c r="L6204" s="5">
        <v>45289</v>
      </c>
      <c r="P6204">
        <v>359.68</v>
      </c>
      <c r="Q6204">
        <v>0.75669258457373367</v>
      </c>
    </row>
    <row r="6205" spans="1:17" x14ac:dyDescent="0.2">
      <c r="A6205" t="s">
        <v>11732</v>
      </c>
      <c r="B6205" t="s">
        <v>12039</v>
      </c>
      <c r="C6205">
        <v>54430677</v>
      </c>
      <c r="D6205" s="5">
        <v>45387</v>
      </c>
      <c r="E6205" t="s">
        <v>11733</v>
      </c>
      <c r="F6205">
        <v>252.17</v>
      </c>
      <c r="I6205">
        <v>1079209</v>
      </c>
      <c r="J6205" t="s">
        <v>63</v>
      </c>
      <c r="K6205" s="6">
        <v>7987</v>
      </c>
      <c r="L6205" s="5">
        <v>45412</v>
      </c>
      <c r="P6205">
        <v>252.17</v>
      </c>
      <c r="Q6205">
        <v>0.75676966482159824</v>
      </c>
    </row>
    <row r="6206" spans="1:17" x14ac:dyDescent="0.2">
      <c r="A6206" t="s">
        <v>7835</v>
      </c>
      <c r="B6206" t="s">
        <v>7962</v>
      </c>
      <c r="C6206" t="s">
        <v>7963</v>
      </c>
      <c r="D6206" s="5">
        <v>45373</v>
      </c>
      <c r="E6206" t="s">
        <v>167</v>
      </c>
      <c r="F6206">
        <v>116.96</v>
      </c>
      <c r="I6206">
        <v>1068620</v>
      </c>
      <c r="J6206" t="s">
        <v>63</v>
      </c>
      <c r="K6206">
        <v>358.92</v>
      </c>
      <c r="L6206" s="5">
        <v>45374</v>
      </c>
      <c r="P6206">
        <v>116.96</v>
      </c>
      <c r="Q6206">
        <v>0.75691401204057718</v>
      </c>
    </row>
    <row r="6207" spans="1:17" x14ac:dyDescent="0.2">
      <c r="A6207" t="s">
        <v>3728</v>
      </c>
      <c r="B6207" t="s">
        <v>3732</v>
      </c>
      <c r="C6207">
        <v>36707909</v>
      </c>
      <c r="D6207" s="5">
        <v>45447</v>
      </c>
      <c r="E6207" t="s">
        <v>56</v>
      </c>
      <c r="F6207">
        <v>63.54</v>
      </c>
      <c r="I6207">
        <v>1823375</v>
      </c>
      <c r="J6207" t="s">
        <v>57</v>
      </c>
      <c r="K6207">
        <v>63.54</v>
      </c>
      <c r="L6207" s="5">
        <v>45460</v>
      </c>
      <c r="M6207" s="5">
        <v>45467</v>
      </c>
      <c r="N6207">
        <v>6</v>
      </c>
      <c r="O6207">
        <v>381.24</v>
      </c>
      <c r="P6207">
        <v>67.349999999999994</v>
      </c>
      <c r="Q6207">
        <v>0.7569806191386047</v>
      </c>
    </row>
    <row r="6208" spans="1:17" x14ac:dyDescent="0.2">
      <c r="A6208" t="s">
        <v>9727</v>
      </c>
      <c r="B6208" t="s">
        <v>9733</v>
      </c>
      <c r="C6208" t="s">
        <v>9734</v>
      </c>
      <c r="D6208" s="5">
        <v>45203</v>
      </c>
      <c r="E6208" t="s">
        <v>436</v>
      </c>
      <c r="F6208">
        <v>12.3</v>
      </c>
      <c r="I6208">
        <v>592965</v>
      </c>
      <c r="J6208" t="s">
        <v>62</v>
      </c>
      <c r="K6208">
        <v>12.3</v>
      </c>
      <c r="L6208" s="5">
        <v>45210</v>
      </c>
      <c r="P6208">
        <v>12.3</v>
      </c>
      <c r="Q6208">
        <v>0.75707373566565805</v>
      </c>
    </row>
    <row r="6209" spans="1:17" x14ac:dyDescent="0.2">
      <c r="A6209" t="s">
        <v>5203</v>
      </c>
      <c r="B6209" t="s">
        <v>5838</v>
      </c>
      <c r="C6209" t="s">
        <v>5839</v>
      </c>
      <c r="D6209" s="5">
        <v>45467</v>
      </c>
      <c r="E6209" t="s">
        <v>167</v>
      </c>
      <c r="F6209">
        <v>27.67</v>
      </c>
      <c r="I6209">
        <v>1092957</v>
      </c>
      <c r="J6209" t="s">
        <v>63</v>
      </c>
      <c r="K6209">
        <v>176.33</v>
      </c>
      <c r="L6209" s="5">
        <v>45468</v>
      </c>
      <c r="P6209">
        <v>27.67</v>
      </c>
      <c r="Q6209">
        <v>0.75710238867172119</v>
      </c>
    </row>
    <row r="6210" spans="1:17" x14ac:dyDescent="0.2">
      <c r="A6210" t="s">
        <v>8462</v>
      </c>
      <c r="B6210" t="s">
        <v>8465</v>
      </c>
      <c r="C6210">
        <v>2007</v>
      </c>
      <c r="D6210" s="5">
        <v>45432</v>
      </c>
      <c r="E6210" t="s">
        <v>56</v>
      </c>
      <c r="F6210">
        <v>157.94</v>
      </c>
      <c r="I6210">
        <v>1823299</v>
      </c>
      <c r="J6210" t="s">
        <v>57</v>
      </c>
      <c r="K6210">
        <v>157.94</v>
      </c>
      <c r="L6210" s="5">
        <v>45460</v>
      </c>
      <c r="M6210" s="5">
        <v>45467</v>
      </c>
      <c r="N6210">
        <v>6</v>
      </c>
      <c r="O6210">
        <v>947.64</v>
      </c>
      <c r="P6210">
        <v>157.94</v>
      </c>
      <c r="Q6210">
        <v>0.75717307581486826</v>
      </c>
    </row>
    <row r="6211" spans="1:17" x14ac:dyDescent="0.2">
      <c r="A6211" t="s">
        <v>9053</v>
      </c>
      <c r="B6211" t="s">
        <v>9232</v>
      </c>
      <c r="C6211" t="s">
        <v>9233</v>
      </c>
      <c r="D6211" s="5">
        <v>45233</v>
      </c>
      <c r="E6211" t="s">
        <v>167</v>
      </c>
      <c r="F6211">
        <v>32.86</v>
      </c>
      <c r="I6211">
        <v>1031578</v>
      </c>
      <c r="J6211" t="s">
        <v>63</v>
      </c>
      <c r="K6211">
        <v>306.44</v>
      </c>
      <c r="L6211" s="5">
        <v>45233</v>
      </c>
      <c r="P6211">
        <v>32.86</v>
      </c>
      <c r="Q6211">
        <v>0.75724390276968667</v>
      </c>
    </row>
    <row r="6212" spans="1:17" x14ac:dyDescent="0.2">
      <c r="A6212" t="s">
        <v>481</v>
      </c>
      <c r="B6212" t="s">
        <v>516</v>
      </c>
      <c r="C6212" t="s">
        <v>939</v>
      </c>
      <c r="D6212" s="5">
        <v>45185</v>
      </c>
      <c r="E6212" t="s">
        <v>484</v>
      </c>
      <c r="F6212">
        <v>331.21</v>
      </c>
      <c r="I6212">
        <v>71929</v>
      </c>
      <c r="J6212" t="s">
        <v>485</v>
      </c>
      <c r="K6212" s="6">
        <v>614311.01</v>
      </c>
      <c r="L6212" s="5">
        <v>45198</v>
      </c>
      <c r="P6212">
        <v>331.21</v>
      </c>
      <c r="Q6212">
        <v>0.7573016593808547</v>
      </c>
    </row>
    <row r="6213" spans="1:17" x14ac:dyDescent="0.2">
      <c r="A6213" t="s">
        <v>8719</v>
      </c>
      <c r="B6213" t="s">
        <v>8900</v>
      </c>
      <c r="C6213" t="s">
        <v>8901</v>
      </c>
      <c r="D6213" s="5">
        <v>45362</v>
      </c>
      <c r="E6213" t="s">
        <v>167</v>
      </c>
      <c r="F6213">
        <v>41.56</v>
      </c>
      <c r="I6213">
        <v>1065771</v>
      </c>
      <c r="J6213" t="s">
        <v>63</v>
      </c>
      <c r="K6213">
        <v>41.56</v>
      </c>
      <c r="L6213" s="5">
        <v>45363</v>
      </c>
      <c r="P6213">
        <v>41.56</v>
      </c>
      <c r="Q6213">
        <v>0.7573762797738397</v>
      </c>
    </row>
    <row r="6214" spans="1:17" x14ac:dyDescent="0.2">
      <c r="A6214" t="s">
        <v>481</v>
      </c>
      <c r="B6214" t="s">
        <v>574</v>
      </c>
      <c r="C6214" t="s">
        <v>2219</v>
      </c>
      <c r="D6214" s="5">
        <v>45459</v>
      </c>
      <c r="E6214" t="s">
        <v>484</v>
      </c>
      <c r="F6214">
        <v>79.81</v>
      </c>
      <c r="I6214">
        <v>73848</v>
      </c>
      <c r="J6214" t="s">
        <v>485</v>
      </c>
      <c r="K6214" s="6">
        <v>709092.54</v>
      </c>
      <c r="L6214" s="5">
        <v>45471</v>
      </c>
      <c r="P6214">
        <v>79.81</v>
      </c>
      <c r="Q6214">
        <v>0.75740103283847005</v>
      </c>
    </row>
    <row r="6215" spans="1:17" x14ac:dyDescent="0.2">
      <c r="A6215" t="s">
        <v>11495</v>
      </c>
      <c r="B6215" t="s">
        <v>11564</v>
      </c>
      <c r="C6215" t="s">
        <v>11565</v>
      </c>
      <c r="D6215" s="5">
        <v>45359</v>
      </c>
      <c r="E6215" t="s">
        <v>167</v>
      </c>
      <c r="F6215">
        <v>5.62</v>
      </c>
      <c r="I6215">
        <v>1064981</v>
      </c>
      <c r="J6215" t="s">
        <v>63</v>
      </c>
      <c r="K6215">
        <v>17.45</v>
      </c>
      <c r="L6215" s="5">
        <v>45359</v>
      </c>
      <c r="P6215">
        <v>2.81</v>
      </c>
      <c r="Q6215">
        <v>0.75753314149839757</v>
      </c>
    </row>
    <row r="6216" spans="1:17" x14ac:dyDescent="0.2">
      <c r="A6216" t="s">
        <v>5950</v>
      </c>
      <c r="B6216" t="s">
        <v>6975</v>
      </c>
      <c r="C6216" t="s">
        <v>6976</v>
      </c>
      <c r="D6216" s="5">
        <v>45371</v>
      </c>
      <c r="E6216" t="s">
        <v>167</v>
      </c>
      <c r="F6216">
        <v>52.79</v>
      </c>
      <c r="I6216">
        <v>1068322</v>
      </c>
      <c r="J6216" t="s">
        <v>63</v>
      </c>
      <c r="K6216" s="6">
        <v>2131.09</v>
      </c>
      <c r="L6216" s="5">
        <v>45371</v>
      </c>
      <c r="P6216">
        <v>38.549999999999997</v>
      </c>
      <c r="Q6216">
        <v>0.75765230198449485</v>
      </c>
    </row>
    <row r="6217" spans="1:17" x14ac:dyDescent="0.2">
      <c r="A6217" t="s">
        <v>11732</v>
      </c>
      <c r="B6217" t="s">
        <v>11736</v>
      </c>
      <c r="C6217">
        <v>52191521</v>
      </c>
      <c r="D6217" s="5">
        <v>45084</v>
      </c>
      <c r="E6217" t="s">
        <v>11733</v>
      </c>
      <c r="F6217">
        <v>484.74</v>
      </c>
      <c r="I6217">
        <v>579831</v>
      </c>
      <c r="J6217" t="s">
        <v>62</v>
      </c>
      <c r="K6217" s="6">
        <v>10175.219999999999</v>
      </c>
      <c r="L6217" s="5">
        <v>45110</v>
      </c>
      <c r="P6217">
        <v>484.74</v>
      </c>
      <c r="Q6217">
        <v>0.75771958317580468</v>
      </c>
    </row>
    <row r="6218" spans="1:17" x14ac:dyDescent="0.2">
      <c r="A6218" t="s">
        <v>11732</v>
      </c>
      <c r="B6218" t="s">
        <v>11983</v>
      </c>
      <c r="C6218">
        <v>53840033</v>
      </c>
      <c r="D6218" s="5">
        <v>45316</v>
      </c>
      <c r="E6218" t="s">
        <v>11733</v>
      </c>
      <c r="F6218">
        <v>379.07</v>
      </c>
      <c r="I6218">
        <v>1059985</v>
      </c>
      <c r="J6218" t="s">
        <v>63</v>
      </c>
      <c r="K6218" s="6">
        <v>41705.06</v>
      </c>
      <c r="L6218" s="5">
        <v>45342</v>
      </c>
      <c r="P6218">
        <v>379.07</v>
      </c>
      <c r="Q6218">
        <v>0.75774484051830582</v>
      </c>
    </row>
    <row r="6219" spans="1:17" x14ac:dyDescent="0.2">
      <c r="A6219" t="s">
        <v>5950</v>
      </c>
      <c r="B6219" t="s">
        <v>7277</v>
      </c>
      <c r="C6219" t="s">
        <v>7278</v>
      </c>
      <c r="D6219" s="5">
        <v>45443</v>
      </c>
      <c r="E6219" t="s">
        <v>167</v>
      </c>
      <c r="F6219">
        <v>47.22</v>
      </c>
      <c r="I6219">
        <v>1087333</v>
      </c>
      <c r="J6219" t="s">
        <v>63</v>
      </c>
      <c r="K6219" s="6">
        <v>2640.41</v>
      </c>
      <c r="L6219" s="5">
        <v>45443</v>
      </c>
      <c r="P6219">
        <v>34.47</v>
      </c>
      <c r="Q6219">
        <v>0.75783922832039208</v>
      </c>
    </row>
    <row r="6220" spans="1:17" x14ac:dyDescent="0.2">
      <c r="A6220" t="s">
        <v>465</v>
      </c>
      <c r="B6220" t="s">
        <v>467</v>
      </c>
      <c r="C6220">
        <v>76760</v>
      </c>
      <c r="D6220" s="5">
        <v>45201</v>
      </c>
      <c r="E6220" t="s">
        <v>56</v>
      </c>
      <c r="F6220">
        <v>371</v>
      </c>
      <c r="I6220">
        <v>1801011</v>
      </c>
      <c r="J6220" t="s">
        <v>57</v>
      </c>
      <c r="K6220">
        <v>371</v>
      </c>
      <c r="L6220" s="5">
        <v>45222</v>
      </c>
      <c r="M6220" s="5">
        <v>45229</v>
      </c>
      <c r="N6220">
        <v>6</v>
      </c>
      <c r="O6220">
        <v>2226</v>
      </c>
      <c r="P6220">
        <v>371</v>
      </c>
      <c r="Q6220">
        <v>0.75804603991505082</v>
      </c>
    </row>
    <row r="6221" spans="1:17" x14ac:dyDescent="0.2">
      <c r="A6221" t="s">
        <v>4181</v>
      </c>
      <c r="B6221" t="s">
        <v>4182</v>
      </c>
      <c r="C6221">
        <v>19409</v>
      </c>
      <c r="D6221" s="5">
        <v>45188</v>
      </c>
      <c r="E6221" t="s">
        <v>56</v>
      </c>
      <c r="F6221">
        <v>99.84</v>
      </c>
      <c r="I6221">
        <v>1802731</v>
      </c>
      <c r="J6221" t="s">
        <v>57</v>
      </c>
      <c r="K6221">
        <v>99.84</v>
      </c>
      <c r="L6221" s="5">
        <v>45243</v>
      </c>
      <c r="M6221" s="5">
        <v>45254</v>
      </c>
      <c r="N6221">
        <v>10</v>
      </c>
      <c r="O6221">
        <v>998.4</v>
      </c>
      <c r="P6221">
        <v>105.83</v>
      </c>
      <c r="Q6221">
        <v>0.75822701755179145</v>
      </c>
    </row>
    <row r="6222" spans="1:17" x14ac:dyDescent="0.2">
      <c r="A6222" t="s">
        <v>481</v>
      </c>
      <c r="B6222" t="s">
        <v>566</v>
      </c>
      <c r="C6222" t="s">
        <v>1229</v>
      </c>
      <c r="D6222" s="5">
        <v>45246</v>
      </c>
      <c r="E6222" t="s">
        <v>484</v>
      </c>
      <c r="F6222" s="6">
        <v>2210.67</v>
      </c>
      <c r="I6222">
        <v>72355</v>
      </c>
      <c r="J6222" t="s">
        <v>485</v>
      </c>
      <c r="K6222" s="6">
        <v>742486.18</v>
      </c>
      <c r="L6222" s="5">
        <v>45260</v>
      </c>
      <c r="P6222">
        <v>836.1</v>
      </c>
      <c r="Q6222">
        <v>0.75827878122701697</v>
      </c>
    </row>
    <row r="6223" spans="1:17" x14ac:dyDescent="0.2">
      <c r="A6223" t="s">
        <v>5203</v>
      </c>
      <c r="B6223" t="s">
        <v>5584</v>
      </c>
      <c r="C6223" t="s">
        <v>5585</v>
      </c>
      <c r="D6223" s="5">
        <v>45327</v>
      </c>
      <c r="E6223" t="s">
        <v>167</v>
      </c>
      <c r="F6223">
        <v>34.630000000000003</v>
      </c>
      <c r="I6223">
        <v>1056285</v>
      </c>
      <c r="J6223" t="s">
        <v>63</v>
      </c>
      <c r="K6223">
        <v>63.07</v>
      </c>
      <c r="L6223" s="5">
        <v>45327</v>
      </c>
      <c r="P6223">
        <v>34.630000000000003</v>
      </c>
      <c r="Q6223">
        <v>0.75828011373488868</v>
      </c>
    </row>
    <row r="6224" spans="1:17" x14ac:dyDescent="0.2">
      <c r="A6224" t="s">
        <v>7590</v>
      </c>
      <c r="B6224">
        <v>123640</v>
      </c>
      <c r="C6224">
        <v>123640</v>
      </c>
      <c r="D6224" s="5">
        <v>45246</v>
      </c>
      <c r="E6224" t="s">
        <v>56</v>
      </c>
      <c r="F6224">
        <v>94.24</v>
      </c>
      <c r="I6224">
        <v>1803499</v>
      </c>
      <c r="J6224" t="s">
        <v>57</v>
      </c>
      <c r="K6224">
        <v>94.24</v>
      </c>
      <c r="L6224" s="5">
        <v>45252</v>
      </c>
      <c r="M6224" s="5">
        <v>45264</v>
      </c>
      <c r="N6224">
        <v>11</v>
      </c>
      <c r="O6224">
        <v>1036.6400000000001</v>
      </c>
      <c r="P6224">
        <v>94.24</v>
      </c>
      <c r="Q6224">
        <v>0.75833674298344855</v>
      </c>
    </row>
    <row r="6225" spans="1:17" x14ac:dyDescent="0.2">
      <c r="A6225" t="s">
        <v>10056</v>
      </c>
      <c r="B6225" t="s">
        <v>10060</v>
      </c>
      <c r="C6225">
        <v>438466</v>
      </c>
      <c r="D6225" s="5">
        <v>45168</v>
      </c>
      <c r="E6225" t="s">
        <v>56</v>
      </c>
      <c r="F6225">
        <v>170.54</v>
      </c>
      <c r="I6225">
        <v>590555</v>
      </c>
      <c r="J6225" t="s">
        <v>62</v>
      </c>
      <c r="K6225">
        <v>170.54</v>
      </c>
      <c r="L6225" s="5">
        <v>45194</v>
      </c>
      <c r="P6225">
        <v>170.54</v>
      </c>
      <c r="Q6225">
        <v>0.7584131995493093</v>
      </c>
    </row>
    <row r="6226" spans="1:17" x14ac:dyDescent="0.2">
      <c r="A6226" t="s">
        <v>481</v>
      </c>
      <c r="B6226" t="s">
        <v>635</v>
      </c>
      <c r="C6226" t="s">
        <v>2250</v>
      </c>
      <c r="D6226" s="5">
        <v>45459</v>
      </c>
      <c r="E6226" t="s">
        <v>484</v>
      </c>
      <c r="F6226">
        <v>59.82</v>
      </c>
      <c r="I6226">
        <v>73848</v>
      </c>
      <c r="J6226" t="s">
        <v>485</v>
      </c>
      <c r="K6226" s="6">
        <v>709092.54</v>
      </c>
      <c r="L6226" s="5">
        <v>45471</v>
      </c>
      <c r="P6226">
        <v>59.82</v>
      </c>
      <c r="Q6226">
        <v>0.75860383643998197</v>
      </c>
    </row>
    <row r="6227" spans="1:17" x14ac:dyDescent="0.2">
      <c r="A6227" t="s">
        <v>4818</v>
      </c>
      <c r="B6227" t="s">
        <v>4923</v>
      </c>
      <c r="C6227" t="s">
        <v>4924</v>
      </c>
      <c r="D6227" s="5">
        <v>45265</v>
      </c>
      <c r="E6227" t="s">
        <v>167</v>
      </c>
      <c r="F6227">
        <v>34.880000000000003</v>
      </c>
      <c r="I6227">
        <v>1040615</v>
      </c>
      <c r="J6227" t="s">
        <v>63</v>
      </c>
      <c r="K6227">
        <v>139.69999999999999</v>
      </c>
      <c r="L6227" s="5">
        <v>45265</v>
      </c>
      <c r="P6227">
        <v>34.880000000000003</v>
      </c>
      <c r="Q6227">
        <v>0.7587755976800874</v>
      </c>
    </row>
    <row r="6228" spans="1:17" x14ac:dyDescent="0.2">
      <c r="A6228" t="s">
        <v>11112</v>
      </c>
      <c r="B6228" t="s">
        <v>11133</v>
      </c>
      <c r="C6228" t="s">
        <v>11134</v>
      </c>
      <c r="D6228" s="5">
        <v>45131</v>
      </c>
      <c r="E6228" t="s">
        <v>167</v>
      </c>
      <c r="F6228">
        <v>27.54</v>
      </c>
      <c r="I6228">
        <v>1005255</v>
      </c>
      <c r="J6228" t="s">
        <v>63</v>
      </c>
      <c r="K6228">
        <v>79.66</v>
      </c>
      <c r="L6228" s="5">
        <v>45131</v>
      </c>
      <c r="P6228">
        <v>27.54</v>
      </c>
      <c r="Q6228">
        <v>0.75903911754819398</v>
      </c>
    </row>
    <row r="6229" spans="1:17" x14ac:dyDescent="0.2">
      <c r="A6229" t="s">
        <v>11732</v>
      </c>
      <c r="B6229" t="s">
        <v>12095</v>
      </c>
      <c r="C6229">
        <v>54752572</v>
      </c>
      <c r="D6229" s="5">
        <v>45427</v>
      </c>
      <c r="E6229" t="s">
        <v>11733</v>
      </c>
      <c r="F6229">
        <v>605.24</v>
      </c>
      <c r="I6229">
        <v>1089342</v>
      </c>
      <c r="J6229" t="s">
        <v>63</v>
      </c>
      <c r="K6229" s="6">
        <v>58192.91</v>
      </c>
      <c r="L6229" s="5">
        <v>45453</v>
      </c>
      <c r="P6229">
        <v>605.24</v>
      </c>
      <c r="Q6229">
        <v>0.75914812911874663</v>
      </c>
    </row>
    <row r="6230" spans="1:17" x14ac:dyDescent="0.2">
      <c r="A6230" t="s">
        <v>11732</v>
      </c>
      <c r="B6230" t="s">
        <v>11924</v>
      </c>
      <c r="C6230">
        <v>53614828</v>
      </c>
      <c r="D6230" s="5">
        <v>45274</v>
      </c>
      <c r="E6230" t="s">
        <v>11733</v>
      </c>
      <c r="F6230">
        <v>473.56</v>
      </c>
      <c r="I6230">
        <v>603933</v>
      </c>
      <c r="J6230" t="s">
        <v>62</v>
      </c>
      <c r="K6230" s="6">
        <v>34544.949999999997</v>
      </c>
      <c r="L6230" s="5">
        <v>45299</v>
      </c>
      <c r="P6230">
        <v>473.56</v>
      </c>
      <c r="Q6230">
        <v>0.75916827201268877</v>
      </c>
    </row>
    <row r="6231" spans="1:17" x14ac:dyDescent="0.2">
      <c r="A6231" t="s">
        <v>101</v>
      </c>
      <c r="B6231">
        <v>1292537</v>
      </c>
      <c r="C6231">
        <v>5500281304</v>
      </c>
      <c r="D6231" s="5">
        <v>45107</v>
      </c>
      <c r="E6231" t="s">
        <v>56</v>
      </c>
      <c r="F6231">
        <v>117.75</v>
      </c>
      <c r="I6231">
        <v>582590</v>
      </c>
      <c r="J6231" t="s">
        <v>62</v>
      </c>
      <c r="K6231" s="6">
        <v>25020.400000000001</v>
      </c>
      <c r="L6231" s="5">
        <v>45132</v>
      </c>
      <c r="P6231">
        <v>117.75</v>
      </c>
      <c r="Q6231">
        <v>0.75928117735971101</v>
      </c>
    </row>
    <row r="6232" spans="1:17" x14ac:dyDescent="0.2">
      <c r="A6232" t="s">
        <v>9001</v>
      </c>
      <c r="B6232" t="s">
        <v>9006</v>
      </c>
      <c r="C6232" t="s">
        <v>9007</v>
      </c>
      <c r="D6232" s="5">
        <v>45160</v>
      </c>
      <c r="E6232" t="s">
        <v>167</v>
      </c>
      <c r="F6232">
        <v>132.13999999999999</v>
      </c>
      <c r="I6232">
        <v>1012445</v>
      </c>
      <c r="J6232" t="s">
        <v>63</v>
      </c>
      <c r="K6232">
        <v>484.52</v>
      </c>
      <c r="L6232" s="5">
        <v>45160</v>
      </c>
      <c r="P6232">
        <v>132.13999999999999</v>
      </c>
      <c r="Q6232">
        <v>0.75934555769481782</v>
      </c>
    </row>
    <row r="6233" spans="1:17" x14ac:dyDescent="0.2">
      <c r="A6233" t="s">
        <v>2743</v>
      </c>
      <c r="B6233" t="s">
        <v>2748</v>
      </c>
      <c r="C6233" t="s">
        <v>2749</v>
      </c>
      <c r="D6233" s="5">
        <v>45176</v>
      </c>
      <c r="E6233" t="s">
        <v>167</v>
      </c>
      <c r="F6233">
        <v>30.53</v>
      </c>
      <c r="I6233">
        <v>1016486</v>
      </c>
      <c r="J6233" t="s">
        <v>63</v>
      </c>
      <c r="K6233">
        <v>30.53</v>
      </c>
      <c r="L6233" s="5">
        <v>45176</v>
      </c>
      <c r="P6233">
        <v>30.53</v>
      </c>
      <c r="Q6233">
        <v>0.75959246832462501</v>
      </c>
    </row>
    <row r="6234" spans="1:17" x14ac:dyDescent="0.2">
      <c r="A6234" t="s">
        <v>2378</v>
      </c>
      <c r="B6234" t="s">
        <v>2388</v>
      </c>
      <c r="C6234">
        <v>1031</v>
      </c>
      <c r="D6234" s="5">
        <v>45183</v>
      </c>
      <c r="E6234" t="s">
        <v>56</v>
      </c>
      <c r="F6234" s="6">
        <v>2379.25</v>
      </c>
      <c r="I6234">
        <v>592839</v>
      </c>
      <c r="J6234" t="s">
        <v>62</v>
      </c>
      <c r="K6234" s="6">
        <v>30216.84</v>
      </c>
      <c r="L6234" s="5">
        <v>45209</v>
      </c>
      <c r="P6234">
        <v>2522.0100000000002</v>
      </c>
      <c r="Q6234">
        <v>0.75969963502803883</v>
      </c>
    </row>
    <row r="6235" spans="1:17" x14ac:dyDescent="0.2">
      <c r="A6235" t="s">
        <v>5950</v>
      </c>
      <c r="B6235" t="s">
        <v>7043</v>
      </c>
      <c r="C6235" t="s">
        <v>7044</v>
      </c>
      <c r="D6235" s="5">
        <v>45379</v>
      </c>
      <c r="E6235" t="s">
        <v>167</v>
      </c>
      <c r="F6235">
        <v>59.73</v>
      </c>
      <c r="I6235">
        <v>1070418</v>
      </c>
      <c r="J6235" t="s">
        <v>63</v>
      </c>
      <c r="K6235">
        <v>154.41</v>
      </c>
      <c r="L6235" s="5">
        <v>45379</v>
      </c>
      <c r="P6235">
        <v>59.73</v>
      </c>
      <c r="Q6235">
        <v>0.75986460265080524</v>
      </c>
    </row>
    <row r="6236" spans="1:17" x14ac:dyDescent="0.2">
      <c r="A6236" t="s">
        <v>481</v>
      </c>
      <c r="B6236" t="s">
        <v>709</v>
      </c>
      <c r="C6236" t="s">
        <v>1452</v>
      </c>
      <c r="D6236" s="5">
        <v>45276</v>
      </c>
      <c r="E6236" t="s">
        <v>484</v>
      </c>
      <c r="F6236">
        <v>48.73</v>
      </c>
      <c r="I6236">
        <v>72587</v>
      </c>
      <c r="J6236" t="s">
        <v>485</v>
      </c>
      <c r="K6236" s="6">
        <v>607405.88</v>
      </c>
      <c r="L6236" s="5">
        <v>45289</v>
      </c>
      <c r="P6236">
        <v>48.73</v>
      </c>
      <c r="Q6236">
        <v>0.76008010588852748</v>
      </c>
    </row>
    <row r="6237" spans="1:17" x14ac:dyDescent="0.2">
      <c r="A6237" t="s">
        <v>2596</v>
      </c>
      <c r="B6237" t="s">
        <v>2599</v>
      </c>
      <c r="C6237" t="s">
        <v>2600</v>
      </c>
      <c r="D6237" s="5">
        <v>45237</v>
      </c>
      <c r="E6237" t="s">
        <v>436</v>
      </c>
      <c r="F6237">
        <v>84.55</v>
      </c>
      <c r="I6237">
        <v>597451</v>
      </c>
      <c r="J6237" t="s">
        <v>62</v>
      </c>
      <c r="K6237">
        <v>84.55</v>
      </c>
      <c r="L6237" s="5">
        <v>45245</v>
      </c>
      <c r="P6237">
        <v>84.55</v>
      </c>
      <c r="Q6237">
        <v>0.76019679881672131</v>
      </c>
    </row>
    <row r="6238" spans="1:17" x14ac:dyDescent="0.2">
      <c r="A6238" t="s">
        <v>10497</v>
      </c>
      <c r="B6238" t="s">
        <v>10506</v>
      </c>
      <c r="C6238" t="s">
        <v>10507</v>
      </c>
      <c r="D6238" s="5">
        <v>44830</v>
      </c>
      <c r="E6238" t="s">
        <v>436</v>
      </c>
      <c r="F6238">
        <v>147.52000000000001</v>
      </c>
      <c r="I6238">
        <v>601241</v>
      </c>
      <c r="J6238" t="s">
        <v>62</v>
      </c>
      <c r="K6238">
        <v>147.52000000000001</v>
      </c>
      <c r="L6238" s="5">
        <v>45275</v>
      </c>
      <c r="P6238">
        <v>147.52000000000001</v>
      </c>
      <c r="Q6238">
        <v>0.76040630479997029</v>
      </c>
    </row>
    <row r="6239" spans="1:17" x14ac:dyDescent="0.2">
      <c r="A6239" t="s">
        <v>5950</v>
      </c>
      <c r="B6239" t="s">
        <v>7057</v>
      </c>
      <c r="C6239" t="s">
        <v>7058</v>
      </c>
      <c r="D6239" s="5">
        <v>45385</v>
      </c>
      <c r="E6239" t="s">
        <v>167</v>
      </c>
      <c r="F6239">
        <v>46.95</v>
      </c>
      <c r="I6239">
        <v>1072229</v>
      </c>
      <c r="J6239" t="s">
        <v>63</v>
      </c>
      <c r="K6239">
        <v>141.86000000000001</v>
      </c>
      <c r="L6239" s="5">
        <v>45386</v>
      </c>
      <c r="P6239">
        <v>34.28</v>
      </c>
      <c r="Q6239">
        <v>0.7604776950619061</v>
      </c>
    </row>
    <row r="6240" spans="1:17" x14ac:dyDescent="0.2">
      <c r="A6240" t="s">
        <v>9053</v>
      </c>
      <c r="B6240" t="s">
        <v>9068</v>
      </c>
      <c r="C6240" t="s">
        <v>9069</v>
      </c>
      <c r="D6240" s="5">
        <v>45133</v>
      </c>
      <c r="E6240" t="s">
        <v>167</v>
      </c>
      <c r="F6240">
        <v>39.590000000000003</v>
      </c>
      <c r="I6240">
        <v>1006039</v>
      </c>
      <c r="J6240" t="s">
        <v>63</v>
      </c>
      <c r="K6240">
        <v>644.16999999999996</v>
      </c>
      <c r="L6240" s="5">
        <v>45133</v>
      </c>
      <c r="P6240">
        <v>39.590000000000003</v>
      </c>
      <c r="Q6240">
        <v>0.7604791833768394</v>
      </c>
    </row>
    <row r="6241" spans="1:17" x14ac:dyDescent="0.2">
      <c r="A6241" t="s">
        <v>2314</v>
      </c>
      <c r="B6241" t="s">
        <v>2319</v>
      </c>
      <c r="C6241">
        <v>25090</v>
      </c>
      <c r="D6241" s="5">
        <v>45350</v>
      </c>
      <c r="E6241" t="s">
        <v>56</v>
      </c>
      <c r="F6241" s="6">
        <v>3442.98</v>
      </c>
      <c r="I6241">
        <v>1068923</v>
      </c>
      <c r="J6241" t="s">
        <v>63</v>
      </c>
      <c r="K6241" s="6">
        <v>6972.72</v>
      </c>
      <c r="L6241" s="5">
        <v>45376</v>
      </c>
      <c r="P6241">
        <v>3442.98</v>
      </c>
      <c r="Q6241">
        <v>0.76053290221114001</v>
      </c>
    </row>
    <row r="6242" spans="1:17" x14ac:dyDescent="0.2">
      <c r="A6242" t="s">
        <v>5203</v>
      </c>
      <c r="B6242" t="s">
        <v>5342</v>
      </c>
      <c r="C6242" t="s">
        <v>5343</v>
      </c>
      <c r="D6242" s="5">
        <v>45184</v>
      </c>
      <c r="E6242" t="s">
        <v>167</v>
      </c>
      <c r="F6242" s="6">
        <v>2640.8</v>
      </c>
      <c r="I6242">
        <v>1018751</v>
      </c>
      <c r="J6242" t="s">
        <v>63</v>
      </c>
      <c r="K6242" s="6">
        <v>2640.8</v>
      </c>
      <c r="L6242" s="5">
        <v>45185</v>
      </c>
      <c r="P6242">
        <v>1320.39</v>
      </c>
      <c r="Q6242">
        <v>0.76057577452252623</v>
      </c>
    </row>
    <row r="6243" spans="1:17" x14ac:dyDescent="0.2">
      <c r="A6243" t="s">
        <v>10997</v>
      </c>
      <c r="B6243">
        <v>217905</v>
      </c>
      <c r="C6243" t="s">
        <v>11007</v>
      </c>
      <c r="D6243" s="5">
        <v>45288</v>
      </c>
      <c r="E6243" t="s">
        <v>56</v>
      </c>
      <c r="F6243" s="6">
        <v>1518</v>
      </c>
      <c r="I6243">
        <v>1808260</v>
      </c>
      <c r="J6243" t="s">
        <v>57</v>
      </c>
      <c r="K6243" s="6">
        <v>17821</v>
      </c>
      <c r="L6243" s="5">
        <v>45313</v>
      </c>
      <c r="M6243" s="5">
        <v>45324</v>
      </c>
      <c r="N6243">
        <v>10</v>
      </c>
      <c r="O6243">
        <v>178210</v>
      </c>
      <c r="P6243">
        <v>1666.01</v>
      </c>
      <c r="Q6243">
        <v>0.76067922377639707</v>
      </c>
    </row>
    <row r="6244" spans="1:17" x14ac:dyDescent="0.2">
      <c r="A6244" t="s">
        <v>10003</v>
      </c>
      <c r="B6244" t="s">
        <v>10006</v>
      </c>
      <c r="C6244">
        <v>23289</v>
      </c>
      <c r="D6244" s="5">
        <v>45159</v>
      </c>
      <c r="E6244" t="s">
        <v>56</v>
      </c>
      <c r="F6244" s="6">
        <v>4484.03</v>
      </c>
      <c r="I6244">
        <v>589427</v>
      </c>
      <c r="J6244" t="s">
        <v>62</v>
      </c>
      <c r="K6244" s="6">
        <v>9004.49</v>
      </c>
      <c r="L6244" s="5">
        <v>45184</v>
      </c>
      <c r="P6244">
        <v>4484.03</v>
      </c>
      <c r="Q6244">
        <v>0.76085181448811423</v>
      </c>
    </row>
    <row r="6245" spans="1:17" x14ac:dyDescent="0.2">
      <c r="A6245" t="s">
        <v>5203</v>
      </c>
      <c r="B6245" t="s">
        <v>5402</v>
      </c>
      <c r="C6245" t="s">
        <v>5403</v>
      </c>
      <c r="D6245" s="5">
        <v>45222</v>
      </c>
      <c r="E6245" t="s">
        <v>167</v>
      </c>
      <c r="F6245">
        <v>26.92</v>
      </c>
      <c r="I6245">
        <v>1028748</v>
      </c>
      <c r="J6245" t="s">
        <v>63</v>
      </c>
      <c r="K6245">
        <v>232.29</v>
      </c>
      <c r="L6245" s="5">
        <v>45222</v>
      </c>
      <c r="P6245">
        <v>26.92</v>
      </c>
      <c r="Q6245">
        <v>0.7609244884307107</v>
      </c>
    </row>
    <row r="6246" spans="1:17" x14ac:dyDescent="0.2">
      <c r="A6246" t="s">
        <v>481</v>
      </c>
      <c r="B6246" t="s">
        <v>642</v>
      </c>
      <c r="C6246" t="s">
        <v>851</v>
      </c>
      <c r="D6246" s="5">
        <v>45154</v>
      </c>
      <c r="E6246" t="s">
        <v>484</v>
      </c>
      <c r="F6246">
        <v>948.23</v>
      </c>
      <c r="I6246">
        <v>71731</v>
      </c>
      <c r="J6246" t="s">
        <v>485</v>
      </c>
      <c r="K6246" s="6">
        <v>681080.54</v>
      </c>
      <c r="L6246" s="5">
        <v>45169</v>
      </c>
      <c r="P6246">
        <v>297.22000000000003</v>
      </c>
      <c r="Q6246">
        <v>0.76097454272908749</v>
      </c>
    </row>
    <row r="6247" spans="1:17" x14ac:dyDescent="0.2">
      <c r="A6247" t="s">
        <v>481</v>
      </c>
      <c r="B6247" t="s">
        <v>672</v>
      </c>
      <c r="C6247" t="s">
        <v>2000</v>
      </c>
      <c r="D6247" s="5">
        <v>45398</v>
      </c>
      <c r="E6247" t="s">
        <v>484</v>
      </c>
      <c r="F6247">
        <v>521.07000000000005</v>
      </c>
      <c r="I6247">
        <v>73470</v>
      </c>
      <c r="J6247" t="s">
        <v>485</v>
      </c>
      <c r="K6247" s="6">
        <v>721437.7</v>
      </c>
      <c r="L6247" s="5">
        <v>45412</v>
      </c>
      <c r="P6247">
        <v>521.07000000000005</v>
      </c>
      <c r="Q6247">
        <v>0.76104045713092094</v>
      </c>
    </row>
    <row r="6248" spans="1:17" x14ac:dyDescent="0.2">
      <c r="A6248" t="s">
        <v>9053</v>
      </c>
      <c r="B6248" t="s">
        <v>9260</v>
      </c>
      <c r="C6248" t="s">
        <v>9261</v>
      </c>
      <c r="D6248" s="5">
        <v>45257</v>
      </c>
      <c r="E6248" t="s">
        <v>167</v>
      </c>
      <c r="F6248">
        <v>34.590000000000003</v>
      </c>
      <c r="I6248">
        <v>1038524</v>
      </c>
      <c r="J6248" t="s">
        <v>63</v>
      </c>
      <c r="K6248">
        <v>634.25</v>
      </c>
      <c r="L6248" s="5">
        <v>45257</v>
      </c>
      <c r="P6248">
        <v>34.590000000000003</v>
      </c>
      <c r="Q6248">
        <v>0.76114308782744022</v>
      </c>
    </row>
    <row r="6249" spans="1:17" x14ac:dyDescent="0.2">
      <c r="A6249" t="s">
        <v>5950</v>
      </c>
      <c r="B6249" t="s">
        <v>7311</v>
      </c>
      <c r="C6249" t="s">
        <v>7312</v>
      </c>
      <c r="D6249" s="5">
        <v>45443</v>
      </c>
      <c r="E6249" t="s">
        <v>167</v>
      </c>
      <c r="F6249">
        <v>54.89</v>
      </c>
      <c r="I6249">
        <v>1087333</v>
      </c>
      <c r="J6249" t="s">
        <v>63</v>
      </c>
      <c r="K6249" s="6">
        <v>2640.41</v>
      </c>
      <c r="L6249" s="5">
        <v>45443</v>
      </c>
      <c r="P6249">
        <v>40.04</v>
      </c>
      <c r="Q6249">
        <v>0.76118899079543545</v>
      </c>
    </row>
    <row r="6250" spans="1:17" x14ac:dyDescent="0.2">
      <c r="A6250" t="s">
        <v>7835</v>
      </c>
      <c r="B6250" t="s">
        <v>7858</v>
      </c>
      <c r="C6250" t="s">
        <v>7859</v>
      </c>
      <c r="D6250" s="5">
        <v>45147</v>
      </c>
      <c r="E6250" t="s">
        <v>167</v>
      </c>
      <c r="F6250">
        <v>49.96</v>
      </c>
      <c r="I6250">
        <v>1009464</v>
      </c>
      <c r="J6250" t="s">
        <v>63</v>
      </c>
      <c r="K6250">
        <v>49.96</v>
      </c>
      <c r="L6250" s="5">
        <v>45148</v>
      </c>
      <c r="P6250">
        <v>49.96</v>
      </c>
      <c r="Q6250">
        <v>0.7611902492049567</v>
      </c>
    </row>
    <row r="6251" spans="1:17" x14ac:dyDescent="0.2">
      <c r="A6251" t="s">
        <v>9900</v>
      </c>
      <c r="B6251" t="s">
        <v>9909</v>
      </c>
      <c r="C6251">
        <v>796001498503</v>
      </c>
      <c r="D6251" s="5">
        <v>45127</v>
      </c>
      <c r="E6251" t="s">
        <v>56</v>
      </c>
      <c r="F6251">
        <v>203.06</v>
      </c>
      <c r="I6251">
        <v>585499</v>
      </c>
      <c r="J6251" t="s">
        <v>62</v>
      </c>
      <c r="K6251" s="6">
        <v>1676.99</v>
      </c>
      <c r="L6251" s="5">
        <v>45155</v>
      </c>
      <c r="P6251">
        <v>203.06</v>
      </c>
      <c r="Q6251">
        <v>0.76135607447314169</v>
      </c>
    </row>
    <row r="6252" spans="1:17" x14ac:dyDescent="0.2">
      <c r="A6252" t="s">
        <v>2378</v>
      </c>
      <c r="B6252" t="s">
        <v>2384</v>
      </c>
      <c r="C6252">
        <v>120355</v>
      </c>
      <c r="D6252" s="5">
        <v>45148</v>
      </c>
      <c r="E6252" t="s">
        <v>56</v>
      </c>
      <c r="F6252">
        <v>382.05</v>
      </c>
      <c r="I6252">
        <v>587796</v>
      </c>
      <c r="J6252" t="s">
        <v>62</v>
      </c>
      <c r="K6252" s="6">
        <v>5879.75</v>
      </c>
      <c r="L6252" s="5">
        <v>45174</v>
      </c>
      <c r="P6252">
        <v>404.97</v>
      </c>
      <c r="Q6252">
        <v>0.76146962634025661</v>
      </c>
    </row>
    <row r="6253" spans="1:17" x14ac:dyDescent="0.2">
      <c r="A6253" t="s">
        <v>3246</v>
      </c>
      <c r="B6253" t="s">
        <v>3253</v>
      </c>
      <c r="C6253" t="s">
        <v>3254</v>
      </c>
      <c r="D6253" s="5">
        <v>45168</v>
      </c>
      <c r="E6253" t="s">
        <v>436</v>
      </c>
      <c r="F6253" s="6">
        <v>1374.36</v>
      </c>
      <c r="I6253">
        <v>588030</v>
      </c>
      <c r="J6253" t="s">
        <v>62</v>
      </c>
      <c r="K6253" s="6">
        <v>1374.36</v>
      </c>
      <c r="L6253" s="5">
        <v>45175</v>
      </c>
      <c r="P6253">
        <v>1190.44</v>
      </c>
      <c r="Q6253">
        <v>0.76167604568113823</v>
      </c>
    </row>
    <row r="6254" spans="1:17" x14ac:dyDescent="0.2">
      <c r="A6254" t="s">
        <v>11681</v>
      </c>
      <c r="B6254" t="s">
        <v>11694</v>
      </c>
      <c r="C6254" t="s">
        <v>11695</v>
      </c>
      <c r="D6254" s="5">
        <v>45295</v>
      </c>
      <c r="E6254" t="s">
        <v>167</v>
      </c>
      <c r="F6254">
        <v>27.73</v>
      </c>
      <c r="I6254">
        <v>1047730</v>
      </c>
      <c r="J6254" t="s">
        <v>63</v>
      </c>
      <c r="K6254">
        <v>27.73</v>
      </c>
      <c r="L6254" s="5">
        <v>45295</v>
      </c>
      <c r="P6254">
        <v>27.73</v>
      </c>
      <c r="Q6254">
        <v>0.76167946088846894</v>
      </c>
    </row>
    <row r="6255" spans="1:17" x14ac:dyDescent="0.2">
      <c r="A6255" t="s">
        <v>11485</v>
      </c>
      <c r="B6255" t="s">
        <v>11489</v>
      </c>
      <c r="C6255">
        <v>1334564</v>
      </c>
      <c r="D6255" s="5">
        <v>45407</v>
      </c>
      <c r="E6255" t="s">
        <v>56</v>
      </c>
      <c r="F6255">
        <v>157.29</v>
      </c>
      <c r="I6255">
        <v>1821051</v>
      </c>
      <c r="J6255" t="s">
        <v>57</v>
      </c>
      <c r="K6255">
        <v>157.29</v>
      </c>
      <c r="L6255" s="5">
        <v>45432</v>
      </c>
      <c r="M6255" s="5">
        <v>45448</v>
      </c>
      <c r="N6255">
        <v>15</v>
      </c>
      <c r="O6255">
        <v>2359.35</v>
      </c>
      <c r="P6255">
        <v>157.29</v>
      </c>
      <c r="Q6255">
        <v>0.76183861710483658</v>
      </c>
    </row>
    <row r="6256" spans="1:17" x14ac:dyDescent="0.2">
      <c r="A6256" t="s">
        <v>481</v>
      </c>
      <c r="B6256" t="s">
        <v>1396</v>
      </c>
      <c r="C6256" t="s">
        <v>2237</v>
      </c>
      <c r="D6256" s="5">
        <v>45459</v>
      </c>
      <c r="E6256" t="s">
        <v>484</v>
      </c>
      <c r="F6256">
        <v>17.440000000000001</v>
      </c>
      <c r="I6256">
        <v>73848</v>
      </c>
      <c r="J6256" t="s">
        <v>485</v>
      </c>
      <c r="K6256" s="6">
        <v>709092.54</v>
      </c>
      <c r="L6256" s="5">
        <v>45471</v>
      </c>
      <c r="P6256">
        <v>17.440000000000001</v>
      </c>
      <c r="Q6256">
        <v>0.76193452309139509</v>
      </c>
    </row>
    <row r="6257" spans="1:17" x14ac:dyDescent="0.2">
      <c r="A6257" t="s">
        <v>481</v>
      </c>
      <c r="B6257" t="s">
        <v>686</v>
      </c>
      <c r="C6257" t="s">
        <v>1027</v>
      </c>
      <c r="D6257" s="5">
        <v>45185</v>
      </c>
      <c r="E6257" t="s">
        <v>484</v>
      </c>
      <c r="F6257">
        <v>300.58</v>
      </c>
      <c r="I6257">
        <v>71929</v>
      </c>
      <c r="J6257" t="s">
        <v>485</v>
      </c>
      <c r="K6257" s="6">
        <v>614311.01</v>
      </c>
      <c r="L6257" s="5">
        <v>45198</v>
      </c>
      <c r="P6257">
        <v>300.58</v>
      </c>
      <c r="Q6257">
        <v>0.76200099665067023</v>
      </c>
    </row>
    <row r="6258" spans="1:17" x14ac:dyDescent="0.2">
      <c r="A6258" t="s">
        <v>10313</v>
      </c>
      <c r="B6258" t="s">
        <v>10330</v>
      </c>
      <c r="C6258" t="s">
        <v>10331</v>
      </c>
      <c r="D6258" s="5">
        <v>45176</v>
      </c>
      <c r="E6258" t="s">
        <v>167</v>
      </c>
      <c r="F6258">
        <v>17.940000000000001</v>
      </c>
      <c r="I6258">
        <v>1016504</v>
      </c>
      <c r="J6258" t="s">
        <v>63</v>
      </c>
      <c r="K6258">
        <v>75.150000000000006</v>
      </c>
      <c r="L6258" s="5">
        <v>45176</v>
      </c>
      <c r="P6258">
        <v>17.940000000000001</v>
      </c>
      <c r="Q6258">
        <v>0.76209117408892191</v>
      </c>
    </row>
    <row r="6259" spans="1:17" x14ac:dyDescent="0.2">
      <c r="A6259" t="s">
        <v>481</v>
      </c>
      <c r="B6259" t="s">
        <v>678</v>
      </c>
      <c r="C6259" t="s">
        <v>1872</v>
      </c>
      <c r="D6259" s="5">
        <v>45367</v>
      </c>
      <c r="E6259" t="s">
        <v>484</v>
      </c>
      <c r="F6259">
        <v>457.99</v>
      </c>
      <c r="I6259">
        <v>73273</v>
      </c>
      <c r="J6259" t="s">
        <v>485</v>
      </c>
      <c r="K6259" s="6">
        <v>689219.2</v>
      </c>
      <c r="L6259" s="5">
        <v>45380</v>
      </c>
      <c r="P6259">
        <v>457.99</v>
      </c>
      <c r="Q6259">
        <v>0.76212734698166951</v>
      </c>
    </row>
    <row r="6260" spans="1:17" x14ac:dyDescent="0.2">
      <c r="A6260" t="s">
        <v>11732</v>
      </c>
      <c r="B6260" t="s">
        <v>12136</v>
      </c>
      <c r="C6260">
        <v>54845369</v>
      </c>
      <c r="D6260" s="5">
        <v>45439</v>
      </c>
      <c r="E6260" t="s">
        <v>11733</v>
      </c>
      <c r="F6260">
        <v>335.07</v>
      </c>
      <c r="I6260">
        <v>1092369</v>
      </c>
      <c r="J6260" t="s">
        <v>63</v>
      </c>
      <c r="K6260" s="6">
        <v>6800.85</v>
      </c>
      <c r="L6260" s="5">
        <v>45464</v>
      </c>
      <c r="P6260">
        <v>335.07</v>
      </c>
      <c r="Q6260">
        <v>0.76229818756558398</v>
      </c>
    </row>
    <row r="6261" spans="1:17" x14ac:dyDescent="0.2">
      <c r="A6261" t="s">
        <v>8040</v>
      </c>
      <c r="B6261" t="s">
        <v>8041</v>
      </c>
      <c r="C6261">
        <v>92787051</v>
      </c>
      <c r="D6261" s="5">
        <v>45280</v>
      </c>
      <c r="E6261" t="s">
        <v>2346</v>
      </c>
      <c r="F6261" s="6">
        <v>23802.5</v>
      </c>
      <c r="I6261">
        <v>1806726</v>
      </c>
      <c r="J6261" t="s">
        <v>57</v>
      </c>
      <c r="K6261" s="6">
        <v>35052.5</v>
      </c>
      <c r="L6261" s="5">
        <v>45294</v>
      </c>
      <c r="M6261" s="5">
        <v>45301</v>
      </c>
      <c r="N6261">
        <v>6</v>
      </c>
      <c r="O6261">
        <v>210315</v>
      </c>
      <c r="P6261">
        <v>4442.05</v>
      </c>
      <c r="Q6261">
        <v>0.76265808443412797</v>
      </c>
    </row>
    <row r="6262" spans="1:17" x14ac:dyDescent="0.2">
      <c r="A6262" t="s">
        <v>10757</v>
      </c>
      <c r="B6262" t="s">
        <v>10794</v>
      </c>
      <c r="C6262" t="s">
        <v>10795</v>
      </c>
      <c r="D6262" s="5">
        <v>45329</v>
      </c>
      <c r="E6262" t="s">
        <v>436</v>
      </c>
      <c r="F6262">
        <v>515.9</v>
      </c>
      <c r="I6262">
        <v>1058442</v>
      </c>
      <c r="J6262" t="s">
        <v>63</v>
      </c>
      <c r="K6262">
        <v>515.9</v>
      </c>
      <c r="L6262" s="5">
        <v>45335</v>
      </c>
      <c r="P6262">
        <v>515.9</v>
      </c>
      <c r="Q6262">
        <v>0.76271053278383438</v>
      </c>
    </row>
    <row r="6263" spans="1:17" x14ac:dyDescent="0.2">
      <c r="A6263" t="s">
        <v>5059</v>
      </c>
      <c r="B6263" t="s">
        <v>5062</v>
      </c>
      <c r="C6263">
        <v>2709</v>
      </c>
      <c r="D6263" s="5">
        <v>45441</v>
      </c>
      <c r="E6263" t="s">
        <v>56</v>
      </c>
      <c r="F6263">
        <v>675.75</v>
      </c>
      <c r="I6263">
        <v>1823795</v>
      </c>
      <c r="J6263" t="s">
        <v>57</v>
      </c>
      <c r="K6263">
        <v>993.75</v>
      </c>
      <c r="L6263" s="5">
        <v>45467</v>
      </c>
      <c r="M6263" s="5">
        <v>45476</v>
      </c>
      <c r="N6263">
        <v>8</v>
      </c>
      <c r="O6263">
        <v>7950</v>
      </c>
      <c r="P6263">
        <v>675.75</v>
      </c>
      <c r="Q6263">
        <v>0.76286103042603259</v>
      </c>
    </row>
    <row r="6264" spans="1:17" x14ac:dyDescent="0.2">
      <c r="A6264" t="s">
        <v>481</v>
      </c>
      <c r="B6264" t="s">
        <v>879</v>
      </c>
      <c r="C6264" t="s">
        <v>1295</v>
      </c>
      <c r="D6264" s="5">
        <v>45246</v>
      </c>
      <c r="E6264" t="s">
        <v>484</v>
      </c>
      <c r="F6264">
        <v>105.7</v>
      </c>
      <c r="I6264">
        <v>72355</v>
      </c>
      <c r="J6264" t="s">
        <v>485</v>
      </c>
      <c r="K6264" s="6">
        <v>742486.18</v>
      </c>
      <c r="L6264" s="5">
        <v>45260</v>
      </c>
      <c r="P6264">
        <v>105.7</v>
      </c>
      <c r="Q6264">
        <v>0.76306859563153073</v>
      </c>
    </row>
    <row r="6265" spans="1:17" x14ac:dyDescent="0.2">
      <c r="A6265" t="s">
        <v>8570</v>
      </c>
      <c r="B6265" t="s">
        <v>8669</v>
      </c>
      <c r="C6265" t="s">
        <v>8670</v>
      </c>
      <c r="D6265" s="5">
        <v>45405</v>
      </c>
      <c r="E6265" t="s">
        <v>167</v>
      </c>
      <c r="F6265">
        <v>31.54</v>
      </c>
      <c r="I6265">
        <v>1077466</v>
      </c>
      <c r="J6265" t="s">
        <v>63</v>
      </c>
      <c r="K6265">
        <v>31.54</v>
      </c>
      <c r="L6265" s="5">
        <v>45405</v>
      </c>
      <c r="P6265">
        <v>31.54</v>
      </c>
      <c r="Q6265">
        <v>0.76321376836194132</v>
      </c>
    </row>
    <row r="6266" spans="1:17" x14ac:dyDescent="0.2">
      <c r="A6266" t="s">
        <v>250</v>
      </c>
      <c r="B6266" t="s">
        <v>262</v>
      </c>
      <c r="C6266" t="s">
        <v>279</v>
      </c>
      <c r="D6266" s="5">
        <v>45148</v>
      </c>
      <c r="E6266" t="s">
        <v>253</v>
      </c>
      <c r="F6266">
        <v>11.53</v>
      </c>
      <c r="I6266">
        <v>585247</v>
      </c>
      <c r="J6266" t="s">
        <v>62</v>
      </c>
      <c r="K6266" s="6">
        <v>6071.65</v>
      </c>
      <c r="L6266" s="5">
        <v>45153</v>
      </c>
      <c r="P6266">
        <v>11.53</v>
      </c>
      <c r="Q6266">
        <v>0.76324384952246827</v>
      </c>
    </row>
    <row r="6267" spans="1:17" x14ac:dyDescent="0.2">
      <c r="A6267" t="s">
        <v>481</v>
      </c>
      <c r="B6267" t="s">
        <v>552</v>
      </c>
      <c r="C6267" t="s">
        <v>794</v>
      </c>
      <c r="D6267" s="5">
        <v>45154</v>
      </c>
      <c r="E6267" t="s">
        <v>484</v>
      </c>
      <c r="F6267">
        <v>434.27</v>
      </c>
      <c r="I6267">
        <v>71731</v>
      </c>
      <c r="J6267" t="s">
        <v>485</v>
      </c>
      <c r="K6267" s="6">
        <v>681080.54</v>
      </c>
      <c r="L6267" s="5">
        <v>45169</v>
      </c>
      <c r="P6267">
        <v>201.38</v>
      </c>
      <c r="Q6267">
        <v>0.76327570568473846</v>
      </c>
    </row>
    <row r="6268" spans="1:17" x14ac:dyDescent="0.2">
      <c r="A6268" t="s">
        <v>4784</v>
      </c>
      <c r="B6268" t="s">
        <v>4786</v>
      </c>
      <c r="C6268">
        <v>80054</v>
      </c>
      <c r="D6268" s="5">
        <v>45378</v>
      </c>
      <c r="E6268" t="s">
        <v>56</v>
      </c>
      <c r="F6268" s="6">
        <v>3420</v>
      </c>
      <c r="I6268">
        <v>1818651</v>
      </c>
      <c r="J6268" t="s">
        <v>57</v>
      </c>
      <c r="K6268" s="6">
        <v>3420</v>
      </c>
      <c r="L6268" s="5">
        <v>45404</v>
      </c>
      <c r="M6268" s="5">
        <v>45418</v>
      </c>
      <c r="N6268">
        <v>13</v>
      </c>
      <c r="O6268">
        <v>44460</v>
      </c>
      <c r="P6268">
        <v>3420</v>
      </c>
      <c r="Q6268">
        <v>0.763355668919798</v>
      </c>
    </row>
    <row r="6269" spans="1:17" x14ac:dyDescent="0.2">
      <c r="A6269" t="s">
        <v>10757</v>
      </c>
      <c r="B6269" t="s">
        <v>10782</v>
      </c>
      <c r="C6269" t="s">
        <v>10783</v>
      </c>
      <c r="D6269" s="5">
        <v>45247</v>
      </c>
      <c r="E6269" t="s">
        <v>436</v>
      </c>
      <c r="F6269">
        <v>567.12</v>
      </c>
      <c r="I6269">
        <v>598736</v>
      </c>
      <c r="J6269" t="s">
        <v>62</v>
      </c>
      <c r="K6269">
        <v>567.12</v>
      </c>
      <c r="L6269" s="5">
        <v>45257</v>
      </c>
      <c r="P6269">
        <v>567.12</v>
      </c>
      <c r="Q6269">
        <v>0.76343916075725282</v>
      </c>
    </row>
    <row r="6270" spans="1:17" x14ac:dyDescent="0.2">
      <c r="A6270" t="s">
        <v>8165</v>
      </c>
      <c r="B6270" t="s">
        <v>8168</v>
      </c>
      <c r="C6270">
        <v>223085544</v>
      </c>
      <c r="D6270" s="5">
        <v>45165</v>
      </c>
      <c r="E6270" t="s">
        <v>56</v>
      </c>
      <c r="F6270">
        <v>46.75</v>
      </c>
      <c r="I6270">
        <v>1796616</v>
      </c>
      <c r="J6270" t="s">
        <v>57</v>
      </c>
      <c r="K6270">
        <v>540.51</v>
      </c>
      <c r="L6270" s="5">
        <v>45175</v>
      </c>
      <c r="M6270" s="5">
        <v>45182</v>
      </c>
      <c r="N6270">
        <v>6</v>
      </c>
      <c r="O6270">
        <v>3243.06</v>
      </c>
      <c r="P6270">
        <v>49.56</v>
      </c>
      <c r="Q6270">
        <v>0.76348420867570277</v>
      </c>
    </row>
    <row r="6271" spans="1:17" x14ac:dyDescent="0.2">
      <c r="A6271" t="s">
        <v>9602</v>
      </c>
      <c r="B6271" t="s">
        <v>8136</v>
      </c>
      <c r="C6271">
        <v>4299</v>
      </c>
      <c r="D6271" s="5">
        <v>45306</v>
      </c>
      <c r="E6271" t="s">
        <v>56</v>
      </c>
      <c r="F6271">
        <v>245</v>
      </c>
      <c r="I6271">
        <v>1057531</v>
      </c>
      <c r="J6271" t="s">
        <v>63</v>
      </c>
      <c r="K6271">
        <v>245</v>
      </c>
      <c r="L6271" s="5">
        <v>45331</v>
      </c>
      <c r="P6271">
        <v>268.89</v>
      </c>
      <c r="Q6271">
        <v>0.7635648499987745</v>
      </c>
    </row>
    <row r="6272" spans="1:17" x14ac:dyDescent="0.2">
      <c r="A6272" t="s">
        <v>7611</v>
      </c>
      <c r="B6272" t="s">
        <v>7772</v>
      </c>
      <c r="C6272" t="s">
        <v>7773</v>
      </c>
      <c r="D6272" s="5">
        <v>45461</v>
      </c>
      <c r="E6272" t="s">
        <v>167</v>
      </c>
      <c r="F6272">
        <v>25.8</v>
      </c>
      <c r="I6272">
        <v>1091767</v>
      </c>
      <c r="J6272" t="s">
        <v>63</v>
      </c>
      <c r="K6272">
        <v>694.44</v>
      </c>
      <c r="L6272" s="5">
        <v>45461</v>
      </c>
      <c r="P6272">
        <v>25.8</v>
      </c>
      <c r="Q6272">
        <v>0.76357276623300652</v>
      </c>
    </row>
    <row r="6273" spans="1:17" x14ac:dyDescent="0.2">
      <c r="A6273" t="s">
        <v>10852</v>
      </c>
      <c r="B6273" t="s">
        <v>10865</v>
      </c>
      <c r="C6273" t="s">
        <v>10866</v>
      </c>
      <c r="D6273" s="5">
        <v>45237</v>
      </c>
      <c r="E6273" t="s">
        <v>436</v>
      </c>
      <c r="F6273">
        <v>264.98</v>
      </c>
      <c r="I6273">
        <v>600256</v>
      </c>
      <c r="J6273" t="s">
        <v>62</v>
      </c>
      <c r="K6273">
        <v>264.98</v>
      </c>
      <c r="L6273" s="5">
        <v>45267</v>
      </c>
      <c r="P6273">
        <v>264.98</v>
      </c>
      <c r="Q6273">
        <v>0.76369310078590391</v>
      </c>
    </row>
    <row r="6274" spans="1:17" x14ac:dyDescent="0.2">
      <c r="A6274" t="s">
        <v>2629</v>
      </c>
      <c r="B6274" t="s">
        <v>2644</v>
      </c>
      <c r="C6274" t="s">
        <v>2645</v>
      </c>
      <c r="D6274" s="5">
        <v>45429</v>
      </c>
      <c r="E6274" t="s">
        <v>436</v>
      </c>
      <c r="F6274">
        <v>81.760000000000005</v>
      </c>
      <c r="I6274">
        <v>1084733</v>
      </c>
      <c r="J6274" t="s">
        <v>63</v>
      </c>
      <c r="K6274">
        <v>81.760000000000005</v>
      </c>
      <c r="L6274" s="5">
        <v>45433</v>
      </c>
      <c r="P6274">
        <v>81.760000000000005</v>
      </c>
      <c r="Q6274">
        <v>0.76371026924420204</v>
      </c>
    </row>
    <row r="6275" spans="1:17" x14ac:dyDescent="0.2">
      <c r="A6275" t="s">
        <v>10186</v>
      </c>
      <c r="B6275" t="s">
        <v>10199</v>
      </c>
      <c r="C6275" t="s">
        <v>10200</v>
      </c>
      <c r="D6275" s="5">
        <v>45138</v>
      </c>
      <c r="E6275" t="s">
        <v>167</v>
      </c>
      <c r="F6275">
        <v>26.04</v>
      </c>
      <c r="I6275">
        <v>1007027</v>
      </c>
      <c r="J6275" t="s">
        <v>63</v>
      </c>
      <c r="K6275">
        <v>106.85</v>
      </c>
      <c r="L6275" s="5">
        <v>45138</v>
      </c>
      <c r="P6275">
        <v>26.04</v>
      </c>
      <c r="Q6275">
        <v>0.76372789089189597</v>
      </c>
    </row>
    <row r="6276" spans="1:17" x14ac:dyDescent="0.2">
      <c r="A6276" t="s">
        <v>12183</v>
      </c>
      <c r="B6276">
        <v>474015</v>
      </c>
      <c r="C6276">
        <v>2069115</v>
      </c>
      <c r="D6276" s="5">
        <v>45079</v>
      </c>
      <c r="E6276" t="s">
        <v>56</v>
      </c>
      <c r="F6276">
        <v>256.08999999999997</v>
      </c>
      <c r="I6276">
        <v>1800195</v>
      </c>
      <c r="J6276" t="s">
        <v>57</v>
      </c>
      <c r="K6276">
        <v>775.94</v>
      </c>
      <c r="L6276" s="5">
        <v>45215</v>
      </c>
      <c r="M6276" s="5">
        <v>45222</v>
      </c>
      <c r="N6276">
        <v>6</v>
      </c>
      <c r="O6276">
        <v>4655.6400000000003</v>
      </c>
      <c r="P6276">
        <v>271.45999999999998</v>
      </c>
      <c r="Q6276">
        <v>0.76384987635280088</v>
      </c>
    </row>
    <row r="6277" spans="1:17" x14ac:dyDescent="0.2">
      <c r="A6277" t="s">
        <v>5122</v>
      </c>
      <c r="B6277" t="s">
        <v>5159</v>
      </c>
      <c r="C6277" t="s">
        <v>5160</v>
      </c>
      <c r="D6277" s="5">
        <v>45376</v>
      </c>
      <c r="E6277" t="s">
        <v>436</v>
      </c>
      <c r="F6277">
        <v>36.25</v>
      </c>
      <c r="I6277">
        <v>1070315</v>
      </c>
      <c r="J6277" t="s">
        <v>63</v>
      </c>
      <c r="K6277">
        <v>36.25</v>
      </c>
      <c r="L6277" s="5">
        <v>45379</v>
      </c>
      <c r="P6277">
        <v>31.07</v>
      </c>
      <c r="Q6277">
        <v>0.76391533204440765</v>
      </c>
    </row>
    <row r="6278" spans="1:17" x14ac:dyDescent="0.2">
      <c r="A6278" t="s">
        <v>9996</v>
      </c>
      <c r="B6278" t="s">
        <v>9998</v>
      </c>
      <c r="C6278" t="s">
        <v>9999</v>
      </c>
      <c r="D6278" s="5">
        <v>45128</v>
      </c>
      <c r="E6278" t="s">
        <v>56</v>
      </c>
      <c r="F6278" s="6">
        <v>5203</v>
      </c>
      <c r="I6278">
        <v>585329</v>
      </c>
      <c r="J6278" t="s">
        <v>62</v>
      </c>
      <c r="K6278" s="6">
        <v>5553</v>
      </c>
      <c r="L6278" s="5">
        <v>45153</v>
      </c>
      <c r="P6278">
        <v>5203</v>
      </c>
      <c r="Q6278">
        <v>0.7639464870988818</v>
      </c>
    </row>
    <row r="6279" spans="1:17" x14ac:dyDescent="0.2">
      <c r="A6279" t="s">
        <v>11112</v>
      </c>
      <c r="B6279" t="s">
        <v>11261</v>
      </c>
      <c r="C6279" t="s">
        <v>11262</v>
      </c>
      <c r="D6279" s="5">
        <v>45266</v>
      </c>
      <c r="E6279" t="s">
        <v>167</v>
      </c>
      <c r="F6279">
        <v>29.71</v>
      </c>
      <c r="I6279">
        <v>1041032</v>
      </c>
      <c r="J6279" t="s">
        <v>63</v>
      </c>
      <c r="K6279">
        <v>29.71</v>
      </c>
      <c r="L6279" s="5">
        <v>45266</v>
      </c>
      <c r="P6279">
        <v>29.71</v>
      </c>
      <c r="Q6279">
        <v>0.76404194866497865</v>
      </c>
    </row>
    <row r="6280" spans="1:17" x14ac:dyDescent="0.2">
      <c r="A6280" t="s">
        <v>3963</v>
      </c>
      <c r="B6280">
        <v>606669</v>
      </c>
      <c r="C6280">
        <v>259243381</v>
      </c>
      <c r="D6280" s="5">
        <v>45209</v>
      </c>
      <c r="E6280" t="s">
        <v>56</v>
      </c>
      <c r="F6280">
        <v>478.8</v>
      </c>
      <c r="I6280">
        <v>594059</v>
      </c>
      <c r="J6280" t="s">
        <v>62</v>
      </c>
      <c r="K6280" s="6">
        <v>14120.72</v>
      </c>
      <c r="L6280" s="5">
        <v>45219</v>
      </c>
      <c r="P6280">
        <v>507.53</v>
      </c>
      <c r="Q6280">
        <v>0.76406102426498468</v>
      </c>
    </row>
    <row r="6281" spans="1:17" x14ac:dyDescent="0.2">
      <c r="A6281" t="s">
        <v>11732</v>
      </c>
      <c r="B6281" t="s">
        <v>12112</v>
      </c>
      <c r="C6281">
        <v>54815739</v>
      </c>
      <c r="D6281" s="5">
        <v>45434</v>
      </c>
      <c r="E6281" t="s">
        <v>11733</v>
      </c>
      <c r="F6281">
        <v>20.41</v>
      </c>
      <c r="I6281">
        <v>1091028</v>
      </c>
      <c r="J6281" t="s">
        <v>63</v>
      </c>
      <c r="K6281" s="6">
        <v>52678.29</v>
      </c>
      <c r="L6281" s="5">
        <v>45460</v>
      </c>
      <c r="P6281">
        <v>20.41</v>
      </c>
      <c r="Q6281">
        <v>0.76413960205109921</v>
      </c>
    </row>
    <row r="6282" spans="1:17" x14ac:dyDescent="0.2">
      <c r="A6282" t="s">
        <v>11732</v>
      </c>
      <c r="B6282" t="s">
        <v>12114</v>
      </c>
      <c r="C6282">
        <v>54802351</v>
      </c>
      <c r="D6282" s="5">
        <v>45433</v>
      </c>
      <c r="E6282" t="s">
        <v>11733</v>
      </c>
      <c r="F6282">
        <v>224.55</v>
      </c>
      <c r="I6282">
        <v>1091028</v>
      </c>
      <c r="J6282" t="s">
        <v>63</v>
      </c>
      <c r="K6282" s="6">
        <v>52678.29</v>
      </c>
      <c r="L6282" s="5">
        <v>45460</v>
      </c>
      <c r="P6282">
        <v>224.55</v>
      </c>
      <c r="Q6282">
        <v>0.76416059592562191</v>
      </c>
    </row>
    <row r="6283" spans="1:17" x14ac:dyDescent="0.2">
      <c r="A6283" t="s">
        <v>481</v>
      </c>
      <c r="B6283" t="s">
        <v>732</v>
      </c>
      <c r="C6283" t="s">
        <v>1047</v>
      </c>
      <c r="D6283" s="5">
        <v>45185</v>
      </c>
      <c r="E6283" t="s">
        <v>484</v>
      </c>
      <c r="F6283">
        <v>892.46</v>
      </c>
      <c r="I6283">
        <v>71929</v>
      </c>
      <c r="J6283" t="s">
        <v>485</v>
      </c>
      <c r="K6283" s="6">
        <v>614311.01</v>
      </c>
      <c r="L6283" s="5">
        <v>45198</v>
      </c>
      <c r="P6283">
        <v>825.72</v>
      </c>
      <c r="Q6283">
        <v>0.76429053837602046</v>
      </c>
    </row>
    <row r="6284" spans="1:17" x14ac:dyDescent="0.2">
      <c r="A6284" t="s">
        <v>481</v>
      </c>
      <c r="B6284" t="s">
        <v>510</v>
      </c>
      <c r="C6284" t="s">
        <v>1198</v>
      </c>
      <c r="D6284" s="5">
        <v>45246</v>
      </c>
      <c r="E6284" t="s">
        <v>484</v>
      </c>
      <c r="F6284">
        <v>537.15</v>
      </c>
      <c r="I6284">
        <v>72355</v>
      </c>
      <c r="J6284" t="s">
        <v>485</v>
      </c>
      <c r="K6284" s="6">
        <v>742486.18</v>
      </c>
      <c r="L6284" s="5">
        <v>45260</v>
      </c>
      <c r="P6284">
        <v>537.15</v>
      </c>
      <c r="Q6284">
        <v>0.76461832467458124</v>
      </c>
    </row>
    <row r="6285" spans="1:17" x14ac:dyDescent="0.2">
      <c r="A6285" t="s">
        <v>5950</v>
      </c>
      <c r="B6285" t="s">
        <v>7283</v>
      </c>
      <c r="C6285" t="s">
        <v>7284</v>
      </c>
      <c r="D6285" s="5">
        <v>45443</v>
      </c>
      <c r="E6285" t="s">
        <v>167</v>
      </c>
      <c r="F6285">
        <v>70.98</v>
      </c>
      <c r="I6285">
        <v>1087333</v>
      </c>
      <c r="J6285" t="s">
        <v>63</v>
      </c>
      <c r="K6285" s="6">
        <v>2640.41</v>
      </c>
      <c r="L6285" s="5">
        <v>45443</v>
      </c>
      <c r="P6285">
        <v>51.8</v>
      </c>
      <c r="Q6285">
        <v>0.76465565018431048</v>
      </c>
    </row>
    <row r="6286" spans="1:17" x14ac:dyDescent="0.2">
      <c r="A6286" t="s">
        <v>4620</v>
      </c>
      <c r="B6286" t="s">
        <v>4741</v>
      </c>
      <c r="C6286" t="s">
        <v>4742</v>
      </c>
      <c r="D6286" s="5">
        <v>45371</v>
      </c>
      <c r="E6286" t="s">
        <v>167</v>
      </c>
      <c r="F6286">
        <v>25.27</v>
      </c>
      <c r="I6286">
        <v>1068316</v>
      </c>
      <c r="J6286" t="s">
        <v>63</v>
      </c>
      <c r="K6286">
        <v>25.27</v>
      </c>
      <c r="L6286" s="5">
        <v>45371</v>
      </c>
      <c r="P6286">
        <v>25.27</v>
      </c>
      <c r="Q6286">
        <v>0.7649565695463344</v>
      </c>
    </row>
    <row r="6287" spans="1:17" x14ac:dyDescent="0.2">
      <c r="A6287" t="s">
        <v>5203</v>
      </c>
      <c r="B6287" t="s">
        <v>5796</v>
      </c>
      <c r="C6287" t="s">
        <v>5797</v>
      </c>
      <c r="D6287" s="5">
        <v>45440</v>
      </c>
      <c r="E6287" t="s">
        <v>167</v>
      </c>
      <c r="F6287">
        <v>27.71</v>
      </c>
      <c r="I6287">
        <v>1086128</v>
      </c>
      <c r="J6287" t="s">
        <v>63</v>
      </c>
      <c r="K6287">
        <v>105.13</v>
      </c>
      <c r="L6287" s="5">
        <v>45440</v>
      </c>
      <c r="P6287">
        <v>27.71</v>
      </c>
      <c r="Q6287">
        <v>0.76528975289912393</v>
      </c>
    </row>
    <row r="6288" spans="1:17" x14ac:dyDescent="0.2">
      <c r="A6288" t="s">
        <v>5950</v>
      </c>
      <c r="B6288" t="s">
        <v>6209</v>
      </c>
      <c r="C6288" t="s">
        <v>6210</v>
      </c>
      <c r="D6288" s="5">
        <v>45183</v>
      </c>
      <c r="E6288" t="s">
        <v>167</v>
      </c>
      <c r="F6288">
        <v>455.71</v>
      </c>
      <c r="I6288">
        <v>1018554</v>
      </c>
      <c r="J6288" t="s">
        <v>63</v>
      </c>
      <c r="K6288">
        <v>504.34</v>
      </c>
      <c r="L6288" s="5">
        <v>45183</v>
      </c>
      <c r="P6288">
        <v>455.71</v>
      </c>
      <c r="Q6288">
        <v>0.76529814675915386</v>
      </c>
    </row>
    <row r="6289" spans="1:17" x14ac:dyDescent="0.2">
      <c r="A6289" t="s">
        <v>9001</v>
      </c>
      <c r="B6289" t="s">
        <v>9002</v>
      </c>
      <c r="C6289" t="s">
        <v>9003</v>
      </c>
      <c r="D6289" s="5">
        <v>45126</v>
      </c>
      <c r="E6289" t="s">
        <v>167</v>
      </c>
      <c r="F6289">
        <v>127.36</v>
      </c>
      <c r="I6289">
        <v>1004269</v>
      </c>
      <c r="J6289" t="s">
        <v>63</v>
      </c>
      <c r="K6289">
        <v>479.74</v>
      </c>
      <c r="L6289" s="5">
        <v>45127</v>
      </c>
      <c r="P6289">
        <v>127.36</v>
      </c>
      <c r="Q6289">
        <v>0.76586787115543919</v>
      </c>
    </row>
    <row r="6290" spans="1:17" x14ac:dyDescent="0.2">
      <c r="A6290" t="s">
        <v>11732</v>
      </c>
      <c r="B6290" t="s">
        <v>11798</v>
      </c>
      <c r="C6290">
        <v>53073980</v>
      </c>
      <c r="D6290" s="5">
        <v>45204</v>
      </c>
      <c r="E6290" t="s">
        <v>11733</v>
      </c>
      <c r="F6290">
        <v>12.91</v>
      </c>
      <c r="I6290">
        <v>595270</v>
      </c>
      <c r="J6290" t="s">
        <v>62</v>
      </c>
      <c r="K6290" s="6">
        <v>31798.79</v>
      </c>
      <c r="L6290" s="5">
        <v>45229</v>
      </c>
      <c r="P6290">
        <v>12.91</v>
      </c>
      <c r="Q6290">
        <v>0.76602352324460465</v>
      </c>
    </row>
    <row r="6291" spans="1:17" x14ac:dyDescent="0.2">
      <c r="A6291" t="s">
        <v>4108</v>
      </c>
      <c r="B6291" t="s">
        <v>4109</v>
      </c>
      <c r="C6291">
        <v>91184515</v>
      </c>
      <c r="D6291" s="5">
        <v>44691</v>
      </c>
      <c r="E6291" t="s">
        <v>56</v>
      </c>
      <c r="F6291">
        <v>100</v>
      </c>
      <c r="I6291">
        <v>1804209</v>
      </c>
      <c r="J6291" t="s">
        <v>57</v>
      </c>
      <c r="K6291">
        <v>300</v>
      </c>
      <c r="L6291" s="5">
        <v>45264</v>
      </c>
      <c r="M6291" s="5">
        <v>45273</v>
      </c>
      <c r="N6291">
        <v>8</v>
      </c>
      <c r="O6291">
        <v>2400</v>
      </c>
      <c r="P6291">
        <v>100</v>
      </c>
      <c r="Q6291">
        <v>0.76605854323444056</v>
      </c>
    </row>
    <row r="6292" spans="1:17" x14ac:dyDescent="0.2">
      <c r="A6292" t="s">
        <v>481</v>
      </c>
      <c r="B6292" t="s">
        <v>670</v>
      </c>
      <c r="C6292" t="s">
        <v>1574</v>
      </c>
      <c r="D6292" s="5">
        <v>45307</v>
      </c>
      <c r="E6292" t="s">
        <v>484</v>
      </c>
      <c r="F6292" s="6">
        <v>1207.17</v>
      </c>
      <c r="I6292">
        <v>72804</v>
      </c>
      <c r="J6292" t="s">
        <v>485</v>
      </c>
      <c r="K6292" s="6">
        <v>577784.27</v>
      </c>
      <c r="L6292" s="5">
        <v>45322</v>
      </c>
      <c r="P6292">
        <v>1207.17</v>
      </c>
      <c r="Q6292">
        <v>0.76612895303767525</v>
      </c>
    </row>
    <row r="6293" spans="1:17" x14ac:dyDescent="0.2">
      <c r="A6293" t="s">
        <v>3738</v>
      </c>
      <c r="B6293" t="s">
        <v>3855</v>
      </c>
      <c r="C6293" t="s">
        <v>3856</v>
      </c>
      <c r="D6293" s="5">
        <v>45407</v>
      </c>
      <c r="E6293" t="s">
        <v>167</v>
      </c>
      <c r="F6293">
        <v>37.450000000000003</v>
      </c>
      <c r="I6293">
        <v>1078149</v>
      </c>
      <c r="J6293" t="s">
        <v>63</v>
      </c>
      <c r="K6293">
        <v>69.599999999999994</v>
      </c>
      <c r="L6293" s="5">
        <v>45407</v>
      </c>
      <c r="P6293">
        <v>37.450000000000003</v>
      </c>
      <c r="Q6293">
        <v>0.76625122765882658</v>
      </c>
    </row>
    <row r="6294" spans="1:17" x14ac:dyDescent="0.2">
      <c r="A6294" t="s">
        <v>7780</v>
      </c>
      <c r="B6294" t="s">
        <v>7781</v>
      </c>
      <c r="C6294">
        <v>2734677</v>
      </c>
      <c r="D6294" s="5">
        <v>45126</v>
      </c>
      <c r="E6294" t="s">
        <v>56</v>
      </c>
      <c r="F6294" s="6">
        <v>2595.89</v>
      </c>
      <c r="I6294">
        <v>584987</v>
      </c>
      <c r="J6294" t="s">
        <v>62</v>
      </c>
      <c r="K6294" s="6">
        <v>20163.759999999998</v>
      </c>
      <c r="L6294" s="5">
        <v>45152</v>
      </c>
      <c r="P6294">
        <v>1297.94</v>
      </c>
      <c r="Q6294">
        <v>0.76656575678766725</v>
      </c>
    </row>
    <row r="6295" spans="1:17" x14ac:dyDescent="0.2">
      <c r="A6295" t="s">
        <v>8509</v>
      </c>
      <c r="B6295" t="s">
        <v>8510</v>
      </c>
      <c r="C6295">
        <v>8651</v>
      </c>
      <c r="D6295" s="5">
        <v>45201</v>
      </c>
      <c r="E6295" t="s">
        <v>56</v>
      </c>
      <c r="F6295" s="6">
        <v>1500</v>
      </c>
      <c r="I6295">
        <v>1802345</v>
      </c>
      <c r="J6295" t="s">
        <v>57</v>
      </c>
      <c r="K6295" s="6">
        <v>1500</v>
      </c>
      <c r="L6295" s="5">
        <v>45238</v>
      </c>
      <c r="M6295" s="5">
        <v>45252</v>
      </c>
      <c r="N6295">
        <v>13</v>
      </c>
      <c r="O6295">
        <v>19500</v>
      </c>
      <c r="P6295">
        <v>1500</v>
      </c>
      <c r="Q6295">
        <v>0.76662457406302909</v>
      </c>
    </row>
    <row r="6296" spans="1:17" x14ac:dyDescent="0.2">
      <c r="A6296" t="s">
        <v>7611</v>
      </c>
      <c r="B6296" t="s">
        <v>7774</v>
      </c>
      <c r="C6296" t="s">
        <v>7775</v>
      </c>
      <c r="D6296" s="5">
        <v>45461</v>
      </c>
      <c r="E6296" t="s">
        <v>167</v>
      </c>
      <c r="F6296">
        <v>668.64</v>
      </c>
      <c r="I6296">
        <v>1091767</v>
      </c>
      <c r="J6296" t="s">
        <v>63</v>
      </c>
      <c r="K6296">
        <v>694.44</v>
      </c>
      <c r="L6296" s="5">
        <v>45461</v>
      </c>
      <c r="P6296">
        <v>668.64</v>
      </c>
      <c r="Q6296">
        <v>0.76672124164339039</v>
      </c>
    </row>
    <row r="6297" spans="1:17" x14ac:dyDescent="0.2">
      <c r="A6297" t="s">
        <v>2824</v>
      </c>
      <c r="B6297" t="s">
        <v>80</v>
      </c>
      <c r="C6297">
        <v>5207869020</v>
      </c>
      <c r="D6297" s="5">
        <v>45404</v>
      </c>
      <c r="E6297" t="s">
        <v>56</v>
      </c>
      <c r="F6297">
        <v>82.64</v>
      </c>
      <c r="I6297">
        <v>1821018</v>
      </c>
      <c r="J6297" t="s">
        <v>57</v>
      </c>
      <c r="K6297" s="6">
        <v>2865.67</v>
      </c>
      <c r="L6297" s="5">
        <v>45432</v>
      </c>
      <c r="M6297" s="5">
        <v>45441</v>
      </c>
      <c r="N6297">
        <v>8</v>
      </c>
      <c r="O6297">
        <v>22925.360000000001</v>
      </c>
      <c r="P6297">
        <v>82.64</v>
      </c>
      <c r="Q6297">
        <v>0.76694415038317187</v>
      </c>
    </row>
    <row r="6298" spans="1:17" x14ac:dyDescent="0.2">
      <c r="A6298" t="s">
        <v>8165</v>
      </c>
      <c r="B6298">
        <v>2410016</v>
      </c>
      <c r="C6298">
        <v>223125900</v>
      </c>
      <c r="D6298" s="5">
        <v>45291</v>
      </c>
      <c r="E6298" t="s">
        <v>56</v>
      </c>
      <c r="F6298">
        <v>113.75</v>
      </c>
      <c r="I6298">
        <v>1807652</v>
      </c>
      <c r="J6298" t="s">
        <v>57</v>
      </c>
      <c r="K6298">
        <v>270.5</v>
      </c>
      <c r="L6298" s="5">
        <v>45301</v>
      </c>
      <c r="M6298" s="5">
        <v>45308</v>
      </c>
      <c r="N6298">
        <v>6</v>
      </c>
      <c r="O6298">
        <v>1623</v>
      </c>
      <c r="P6298">
        <v>120.58</v>
      </c>
      <c r="Q6298">
        <v>0.76702169217740346</v>
      </c>
    </row>
    <row r="6299" spans="1:17" x14ac:dyDescent="0.2">
      <c r="A6299" t="s">
        <v>481</v>
      </c>
      <c r="B6299" t="s">
        <v>597</v>
      </c>
      <c r="C6299" t="s">
        <v>2091</v>
      </c>
      <c r="D6299" s="5">
        <v>45428</v>
      </c>
      <c r="E6299" t="s">
        <v>484</v>
      </c>
      <c r="F6299">
        <v>747.9</v>
      </c>
      <c r="I6299">
        <v>73668</v>
      </c>
      <c r="J6299" t="s">
        <v>485</v>
      </c>
      <c r="K6299" s="6">
        <v>792952.19</v>
      </c>
      <c r="L6299" s="5">
        <v>45442</v>
      </c>
      <c r="P6299">
        <v>747.9</v>
      </c>
      <c r="Q6299">
        <v>0.76712538916076722</v>
      </c>
    </row>
    <row r="6300" spans="1:17" x14ac:dyDescent="0.2">
      <c r="A6300" t="s">
        <v>4127</v>
      </c>
      <c r="B6300" t="s">
        <v>4128</v>
      </c>
      <c r="C6300" t="s">
        <v>4134</v>
      </c>
      <c r="D6300" s="5">
        <v>45155</v>
      </c>
      <c r="E6300" t="s">
        <v>436</v>
      </c>
      <c r="F6300">
        <v>59.18</v>
      </c>
      <c r="I6300">
        <v>586060</v>
      </c>
      <c r="J6300" t="s">
        <v>62</v>
      </c>
      <c r="K6300">
        <v>59.18</v>
      </c>
      <c r="L6300" s="5">
        <v>45160</v>
      </c>
      <c r="P6300">
        <v>59.18</v>
      </c>
      <c r="Q6300">
        <v>0.76733435325912158</v>
      </c>
    </row>
    <row r="6301" spans="1:17" x14ac:dyDescent="0.2">
      <c r="A6301" t="s">
        <v>10003</v>
      </c>
      <c r="B6301" t="s">
        <v>10008</v>
      </c>
      <c r="C6301">
        <v>23303</v>
      </c>
      <c r="D6301" s="5">
        <v>45173</v>
      </c>
      <c r="E6301" t="s">
        <v>56</v>
      </c>
      <c r="F6301" s="6">
        <v>8541</v>
      </c>
      <c r="I6301">
        <v>591401</v>
      </c>
      <c r="J6301" t="s">
        <v>62</v>
      </c>
      <c r="K6301" s="6">
        <v>25509.81</v>
      </c>
      <c r="L6301" s="5">
        <v>45198</v>
      </c>
      <c r="P6301">
        <v>8541</v>
      </c>
      <c r="Q6301">
        <v>0.7674524446548614</v>
      </c>
    </row>
    <row r="6302" spans="1:17" x14ac:dyDescent="0.2">
      <c r="A6302" t="s">
        <v>12161</v>
      </c>
      <c r="B6302" t="s">
        <v>12180</v>
      </c>
      <c r="C6302">
        <v>240058</v>
      </c>
      <c r="D6302" s="5">
        <v>45391</v>
      </c>
      <c r="E6302" t="s">
        <v>56</v>
      </c>
      <c r="F6302">
        <v>368</v>
      </c>
      <c r="I6302">
        <v>1080642</v>
      </c>
      <c r="J6302" t="s">
        <v>63</v>
      </c>
      <c r="K6302" s="6">
        <v>1472</v>
      </c>
      <c r="L6302" s="5">
        <v>45418</v>
      </c>
      <c r="P6302">
        <v>368</v>
      </c>
      <c r="Q6302">
        <v>0.76802401104824036</v>
      </c>
    </row>
    <row r="6303" spans="1:17" x14ac:dyDescent="0.2">
      <c r="A6303" t="s">
        <v>8347</v>
      </c>
      <c r="B6303" t="s">
        <v>8348</v>
      </c>
      <c r="C6303" t="s">
        <v>8349</v>
      </c>
      <c r="D6303" s="5">
        <v>45107</v>
      </c>
      <c r="E6303" t="s">
        <v>436</v>
      </c>
      <c r="F6303">
        <v>229.57</v>
      </c>
      <c r="I6303">
        <v>579980</v>
      </c>
      <c r="J6303" t="s">
        <v>62</v>
      </c>
      <c r="K6303">
        <v>229.57</v>
      </c>
      <c r="L6303" s="5">
        <v>45112</v>
      </c>
      <c r="P6303">
        <v>196.77</v>
      </c>
      <c r="Q6303">
        <v>0.76818068089182401</v>
      </c>
    </row>
    <row r="6304" spans="1:17" x14ac:dyDescent="0.2">
      <c r="A6304" t="s">
        <v>11732</v>
      </c>
      <c r="B6304" t="s">
        <v>11863</v>
      </c>
      <c r="C6304">
        <v>53355881</v>
      </c>
      <c r="D6304" s="5">
        <v>45240</v>
      </c>
      <c r="E6304" t="s">
        <v>11733</v>
      </c>
      <c r="F6304" s="6">
        <v>1064.6500000000001</v>
      </c>
      <c r="I6304">
        <v>599984</v>
      </c>
      <c r="J6304" t="s">
        <v>62</v>
      </c>
      <c r="K6304" s="6">
        <v>9309.74</v>
      </c>
      <c r="L6304" s="5">
        <v>45265</v>
      </c>
      <c r="P6304">
        <v>1064.6500000000001</v>
      </c>
      <c r="Q6304">
        <v>0.76823947001769988</v>
      </c>
    </row>
    <row r="6305" spans="1:17" x14ac:dyDescent="0.2">
      <c r="A6305" t="s">
        <v>7555</v>
      </c>
      <c r="B6305">
        <v>102200000</v>
      </c>
      <c r="C6305">
        <v>120033553</v>
      </c>
      <c r="D6305" s="5">
        <v>45159</v>
      </c>
      <c r="E6305" t="s">
        <v>56</v>
      </c>
      <c r="F6305">
        <v>60.62</v>
      </c>
      <c r="I6305">
        <v>589441</v>
      </c>
      <c r="J6305" t="s">
        <v>62</v>
      </c>
      <c r="K6305">
        <v>60.62</v>
      </c>
      <c r="L6305" s="5">
        <v>45184</v>
      </c>
      <c r="P6305">
        <v>60.62</v>
      </c>
      <c r="Q6305">
        <v>0.7684165277813948</v>
      </c>
    </row>
    <row r="6306" spans="1:17" x14ac:dyDescent="0.2">
      <c r="A6306" t="s">
        <v>3102</v>
      </c>
      <c r="B6306">
        <v>13105</v>
      </c>
      <c r="C6306">
        <v>3612499</v>
      </c>
      <c r="D6306" s="5">
        <v>45218</v>
      </c>
      <c r="E6306" t="s">
        <v>56</v>
      </c>
      <c r="F6306">
        <v>174.04</v>
      </c>
      <c r="I6306">
        <v>1062325</v>
      </c>
      <c r="J6306" t="s">
        <v>63</v>
      </c>
      <c r="K6306">
        <v>174.04</v>
      </c>
      <c r="L6306" s="5">
        <v>45350</v>
      </c>
      <c r="P6306">
        <v>184.48</v>
      </c>
      <c r="Q6306">
        <v>0.76850213463193318</v>
      </c>
    </row>
    <row r="6307" spans="1:17" x14ac:dyDescent="0.2">
      <c r="A6307" t="s">
        <v>10127</v>
      </c>
      <c r="B6307" t="s">
        <v>10128</v>
      </c>
      <c r="C6307" t="s">
        <v>10166</v>
      </c>
      <c r="D6307" s="5">
        <v>45399</v>
      </c>
      <c r="E6307" t="s">
        <v>56</v>
      </c>
      <c r="F6307">
        <v>440.91</v>
      </c>
      <c r="I6307">
        <v>1819102</v>
      </c>
      <c r="J6307" t="s">
        <v>57</v>
      </c>
      <c r="K6307" s="6">
        <v>5345.32</v>
      </c>
      <c r="L6307" s="5">
        <v>45411</v>
      </c>
      <c r="M6307" s="5">
        <v>45420</v>
      </c>
      <c r="N6307">
        <v>8</v>
      </c>
      <c r="O6307">
        <v>42762.559999999998</v>
      </c>
      <c r="P6307">
        <v>440.91</v>
      </c>
      <c r="Q6307">
        <v>0.76870068181866602</v>
      </c>
    </row>
    <row r="6308" spans="1:17" x14ac:dyDescent="0.2">
      <c r="A6308" t="s">
        <v>5950</v>
      </c>
      <c r="B6308" t="s">
        <v>7183</v>
      </c>
      <c r="C6308" t="s">
        <v>7184</v>
      </c>
      <c r="D6308" s="5">
        <v>45427</v>
      </c>
      <c r="E6308" t="s">
        <v>167</v>
      </c>
      <c r="F6308">
        <v>51.69</v>
      </c>
      <c r="I6308">
        <v>1083473</v>
      </c>
      <c r="J6308" t="s">
        <v>63</v>
      </c>
      <c r="K6308" s="6">
        <v>4619.0200000000004</v>
      </c>
      <c r="L6308" s="5">
        <v>45427</v>
      </c>
      <c r="P6308">
        <v>37.74</v>
      </c>
      <c r="Q6308">
        <v>0.76891420911058517</v>
      </c>
    </row>
    <row r="6309" spans="1:17" x14ac:dyDescent="0.2">
      <c r="A6309" t="s">
        <v>481</v>
      </c>
      <c r="B6309" t="s">
        <v>501</v>
      </c>
      <c r="C6309" t="s">
        <v>931</v>
      </c>
      <c r="D6309" s="5">
        <v>45185</v>
      </c>
      <c r="E6309" t="s">
        <v>484</v>
      </c>
      <c r="F6309">
        <v>254.21</v>
      </c>
      <c r="I6309">
        <v>71929</v>
      </c>
      <c r="J6309" t="s">
        <v>485</v>
      </c>
      <c r="K6309" s="6">
        <v>614311.01</v>
      </c>
      <c r="L6309" s="5">
        <v>45198</v>
      </c>
      <c r="P6309">
        <v>254.21</v>
      </c>
      <c r="Q6309">
        <v>0.76897866608819443</v>
      </c>
    </row>
    <row r="6310" spans="1:17" x14ac:dyDescent="0.2">
      <c r="A6310" t="s">
        <v>11112</v>
      </c>
      <c r="B6310" t="s">
        <v>11435</v>
      </c>
      <c r="C6310" t="s">
        <v>11436</v>
      </c>
      <c r="D6310" s="5">
        <v>45441</v>
      </c>
      <c r="E6310" t="s">
        <v>167</v>
      </c>
      <c r="F6310">
        <v>30.67</v>
      </c>
      <c r="I6310">
        <v>1086888</v>
      </c>
      <c r="J6310" t="s">
        <v>63</v>
      </c>
      <c r="K6310">
        <v>217.92</v>
      </c>
      <c r="L6310" s="5">
        <v>45441</v>
      </c>
      <c r="P6310">
        <v>30.67</v>
      </c>
      <c r="Q6310">
        <v>0.76901819163191854</v>
      </c>
    </row>
    <row r="6311" spans="1:17" x14ac:dyDescent="0.2">
      <c r="A6311" t="s">
        <v>11732</v>
      </c>
      <c r="B6311" t="s">
        <v>11935</v>
      </c>
      <c r="C6311">
        <v>53635774</v>
      </c>
      <c r="D6311" s="5">
        <v>45278</v>
      </c>
      <c r="E6311" t="s">
        <v>11733</v>
      </c>
      <c r="F6311">
        <v>29.47</v>
      </c>
      <c r="I6311">
        <v>604517</v>
      </c>
      <c r="J6311" t="s">
        <v>62</v>
      </c>
      <c r="K6311" s="6">
        <v>22032.19</v>
      </c>
      <c r="L6311" s="5">
        <v>45303</v>
      </c>
      <c r="P6311">
        <v>29.47</v>
      </c>
      <c r="Q6311">
        <v>0.76908798714155824</v>
      </c>
    </row>
    <row r="6312" spans="1:17" x14ac:dyDescent="0.2">
      <c r="A6312" t="s">
        <v>2676</v>
      </c>
      <c r="B6312" t="s">
        <v>2695</v>
      </c>
      <c r="C6312" t="s">
        <v>2696</v>
      </c>
      <c r="D6312" s="5">
        <v>45287</v>
      </c>
      <c r="E6312" t="s">
        <v>436</v>
      </c>
      <c r="F6312">
        <v>89.68</v>
      </c>
      <c r="I6312">
        <v>1057636</v>
      </c>
      <c r="J6312" t="s">
        <v>63</v>
      </c>
      <c r="K6312">
        <v>89.68</v>
      </c>
      <c r="L6312" s="5">
        <v>45334</v>
      </c>
      <c r="P6312">
        <v>89.68</v>
      </c>
      <c r="Q6312">
        <v>0.76909095417188911</v>
      </c>
    </row>
    <row r="6313" spans="1:17" x14ac:dyDescent="0.2">
      <c r="A6313" t="s">
        <v>8719</v>
      </c>
      <c r="B6313" t="s">
        <v>8762</v>
      </c>
      <c r="C6313" t="s">
        <v>8763</v>
      </c>
      <c r="D6313" s="5">
        <v>45168</v>
      </c>
      <c r="E6313" t="s">
        <v>167</v>
      </c>
      <c r="F6313">
        <v>51.35</v>
      </c>
      <c r="I6313">
        <v>1014831</v>
      </c>
      <c r="J6313" t="s">
        <v>63</v>
      </c>
      <c r="K6313">
        <v>110.2</v>
      </c>
      <c r="L6313" s="5">
        <v>45168</v>
      </c>
      <c r="P6313">
        <v>51.35</v>
      </c>
      <c r="Q6313">
        <v>0.76918402517376694</v>
      </c>
    </row>
    <row r="6314" spans="1:17" x14ac:dyDescent="0.2">
      <c r="A6314" t="s">
        <v>472</v>
      </c>
      <c r="B6314" t="s">
        <v>475</v>
      </c>
      <c r="C6314">
        <v>4717</v>
      </c>
      <c r="D6314" s="5">
        <v>45155</v>
      </c>
      <c r="E6314" t="s">
        <v>56</v>
      </c>
      <c r="F6314">
        <v>236.26</v>
      </c>
      <c r="I6314">
        <v>1796849</v>
      </c>
      <c r="J6314" t="s">
        <v>57</v>
      </c>
      <c r="K6314">
        <v>236.26</v>
      </c>
      <c r="L6314" s="5">
        <v>45180</v>
      </c>
      <c r="M6314" s="5">
        <v>45189</v>
      </c>
      <c r="N6314">
        <v>8</v>
      </c>
      <c r="O6314">
        <v>1890.08</v>
      </c>
      <c r="P6314">
        <v>236.26</v>
      </c>
      <c r="Q6314">
        <v>0.76941597472296952</v>
      </c>
    </row>
    <row r="6315" spans="1:17" x14ac:dyDescent="0.2">
      <c r="A6315" t="s">
        <v>10442</v>
      </c>
      <c r="B6315" t="s">
        <v>10453</v>
      </c>
      <c r="C6315" t="s">
        <v>10454</v>
      </c>
      <c r="D6315" s="5">
        <v>45271</v>
      </c>
      <c r="E6315" t="s">
        <v>436</v>
      </c>
      <c r="F6315">
        <v>368.62</v>
      </c>
      <c r="I6315">
        <v>601156</v>
      </c>
      <c r="J6315" t="s">
        <v>62</v>
      </c>
      <c r="K6315">
        <v>368.62</v>
      </c>
      <c r="L6315" s="5">
        <v>45274</v>
      </c>
      <c r="P6315">
        <v>368.62</v>
      </c>
      <c r="Q6315">
        <v>0.76953901675141734</v>
      </c>
    </row>
    <row r="6316" spans="1:17" x14ac:dyDescent="0.2">
      <c r="A6316" t="s">
        <v>5950</v>
      </c>
      <c r="B6316" t="s">
        <v>6361</v>
      </c>
      <c r="C6316" t="s">
        <v>6362</v>
      </c>
      <c r="D6316" s="5">
        <v>45232</v>
      </c>
      <c r="E6316" t="s">
        <v>167</v>
      </c>
      <c r="F6316">
        <v>60.25</v>
      </c>
      <c r="I6316">
        <v>1031415</v>
      </c>
      <c r="J6316" t="s">
        <v>63</v>
      </c>
      <c r="K6316" s="6">
        <v>4961.13</v>
      </c>
      <c r="L6316" s="5">
        <v>45232</v>
      </c>
      <c r="P6316">
        <v>44</v>
      </c>
      <c r="Q6316">
        <v>0.76966550606208473</v>
      </c>
    </row>
    <row r="6317" spans="1:17" x14ac:dyDescent="0.2">
      <c r="A6317" t="s">
        <v>481</v>
      </c>
      <c r="B6317" t="s">
        <v>777</v>
      </c>
      <c r="C6317" t="s">
        <v>1495</v>
      </c>
      <c r="D6317" s="5">
        <v>45307</v>
      </c>
      <c r="E6317" t="s">
        <v>484</v>
      </c>
      <c r="F6317">
        <v>90</v>
      </c>
      <c r="I6317">
        <v>72804</v>
      </c>
      <c r="J6317" t="s">
        <v>485</v>
      </c>
      <c r="K6317" s="6">
        <v>577784.27</v>
      </c>
      <c r="L6317" s="5">
        <v>45322</v>
      </c>
      <c r="P6317">
        <v>90</v>
      </c>
      <c r="Q6317">
        <v>0.76968282264232069</v>
      </c>
    </row>
    <row r="6318" spans="1:17" x14ac:dyDescent="0.2">
      <c r="A6318" t="s">
        <v>101</v>
      </c>
      <c r="B6318" t="s">
        <v>116</v>
      </c>
      <c r="C6318">
        <v>9140900957</v>
      </c>
      <c r="D6318" s="5">
        <v>45148</v>
      </c>
      <c r="E6318" t="s">
        <v>104</v>
      </c>
      <c r="F6318">
        <v>190.92</v>
      </c>
      <c r="I6318">
        <v>1796565</v>
      </c>
      <c r="J6318" t="s">
        <v>57</v>
      </c>
      <c r="K6318" s="6">
        <v>6205.2</v>
      </c>
      <c r="L6318" s="5">
        <v>45175</v>
      </c>
      <c r="M6318" s="5">
        <v>45180</v>
      </c>
      <c r="N6318">
        <v>4</v>
      </c>
      <c r="O6318">
        <v>24820.799999999999</v>
      </c>
      <c r="P6318">
        <v>190.92</v>
      </c>
      <c r="Q6318">
        <v>0.76999426258461767</v>
      </c>
    </row>
    <row r="6319" spans="1:17" x14ac:dyDescent="0.2">
      <c r="A6319" t="s">
        <v>8023</v>
      </c>
      <c r="B6319" t="s">
        <v>87</v>
      </c>
      <c r="C6319">
        <v>1243215</v>
      </c>
      <c r="D6319" s="5">
        <v>45183</v>
      </c>
      <c r="E6319" t="s">
        <v>56</v>
      </c>
      <c r="F6319">
        <v>52</v>
      </c>
      <c r="I6319">
        <v>1799708</v>
      </c>
      <c r="J6319" t="s">
        <v>57</v>
      </c>
      <c r="K6319">
        <v>52</v>
      </c>
      <c r="L6319" s="5">
        <v>45210</v>
      </c>
      <c r="M6319" s="5">
        <v>45216</v>
      </c>
      <c r="N6319">
        <v>5</v>
      </c>
      <c r="O6319">
        <v>260</v>
      </c>
      <c r="P6319">
        <v>52</v>
      </c>
      <c r="Q6319">
        <v>0.77002056895464566</v>
      </c>
    </row>
    <row r="6320" spans="1:17" x14ac:dyDescent="0.2">
      <c r="A6320" t="s">
        <v>9897</v>
      </c>
      <c r="B6320" t="s">
        <v>9899</v>
      </c>
      <c r="C6320">
        <v>138108</v>
      </c>
      <c r="D6320" s="5">
        <v>45362</v>
      </c>
      <c r="E6320" t="s">
        <v>56</v>
      </c>
      <c r="F6320">
        <v>854.66</v>
      </c>
      <c r="I6320">
        <v>1816888</v>
      </c>
      <c r="J6320" t="s">
        <v>57</v>
      </c>
      <c r="K6320">
        <v>854.66</v>
      </c>
      <c r="L6320" s="5">
        <v>45390</v>
      </c>
      <c r="M6320" s="5">
        <v>45407</v>
      </c>
      <c r="N6320">
        <v>16</v>
      </c>
      <c r="O6320">
        <v>13674.56</v>
      </c>
      <c r="P6320">
        <v>854.66</v>
      </c>
      <c r="Q6320">
        <v>0.7701431359881904</v>
      </c>
    </row>
    <row r="6321" spans="1:17" x14ac:dyDescent="0.2">
      <c r="A6321" t="s">
        <v>11732</v>
      </c>
      <c r="B6321" t="s">
        <v>12100</v>
      </c>
      <c r="C6321">
        <v>54752582</v>
      </c>
      <c r="D6321" s="5">
        <v>45427</v>
      </c>
      <c r="E6321" t="s">
        <v>11733</v>
      </c>
      <c r="F6321">
        <v>149.79</v>
      </c>
      <c r="I6321">
        <v>1089342</v>
      </c>
      <c r="J6321" t="s">
        <v>63</v>
      </c>
      <c r="K6321" s="6">
        <v>58192.91</v>
      </c>
      <c r="L6321" s="5">
        <v>45453</v>
      </c>
      <c r="P6321">
        <v>149.79</v>
      </c>
      <c r="Q6321">
        <v>0.77027976320531399</v>
      </c>
    </row>
    <row r="6322" spans="1:17" x14ac:dyDescent="0.2">
      <c r="A6322" t="s">
        <v>2646</v>
      </c>
      <c r="B6322" t="s">
        <v>2665</v>
      </c>
      <c r="C6322" t="s">
        <v>2666</v>
      </c>
      <c r="D6322" s="5">
        <v>45461</v>
      </c>
      <c r="E6322" t="s">
        <v>436</v>
      </c>
      <c r="F6322">
        <v>38.049999999999997</v>
      </c>
      <c r="I6322">
        <v>1093015</v>
      </c>
      <c r="J6322" t="s">
        <v>63</v>
      </c>
      <c r="K6322">
        <v>80.400000000000006</v>
      </c>
      <c r="L6322" s="5">
        <v>45468</v>
      </c>
      <c r="P6322">
        <v>38.049999999999997</v>
      </c>
      <c r="Q6322">
        <v>0.7705622008046441</v>
      </c>
    </row>
    <row r="6323" spans="1:17" x14ac:dyDescent="0.2">
      <c r="A6323" t="s">
        <v>250</v>
      </c>
      <c r="B6323" t="s">
        <v>264</v>
      </c>
      <c r="C6323" t="s">
        <v>300</v>
      </c>
      <c r="D6323" s="5">
        <v>45209</v>
      </c>
      <c r="E6323" t="s">
        <v>253</v>
      </c>
      <c r="F6323">
        <v>50.5</v>
      </c>
      <c r="I6323">
        <v>593805</v>
      </c>
      <c r="J6323" t="s">
        <v>62</v>
      </c>
      <c r="K6323" s="6">
        <v>9616.2900000000009</v>
      </c>
      <c r="L6323" s="5">
        <v>45216</v>
      </c>
      <c r="P6323">
        <v>50.5</v>
      </c>
      <c r="Q6323">
        <v>0.77063127140681431</v>
      </c>
    </row>
    <row r="6324" spans="1:17" x14ac:dyDescent="0.2">
      <c r="A6324" t="s">
        <v>2852</v>
      </c>
      <c r="B6324" t="s">
        <v>2883</v>
      </c>
      <c r="C6324" t="s">
        <v>2884</v>
      </c>
      <c r="D6324" s="5">
        <v>45261</v>
      </c>
      <c r="E6324" t="s">
        <v>167</v>
      </c>
      <c r="F6324">
        <v>31.24</v>
      </c>
      <c r="I6324">
        <v>1039735</v>
      </c>
      <c r="J6324" t="s">
        <v>63</v>
      </c>
      <c r="K6324">
        <v>31.24</v>
      </c>
      <c r="L6324" s="5">
        <v>45261</v>
      </c>
      <c r="P6324">
        <v>31.24</v>
      </c>
      <c r="Q6324">
        <v>0.77072304852149254</v>
      </c>
    </row>
    <row r="6325" spans="1:17" x14ac:dyDescent="0.2">
      <c r="A6325" t="s">
        <v>9053</v>
      </c>
      <c r="B6325" t="s">
        <v>9394</v>
      </c>
      <c r="C6325" t="s">
        <v>9395</v>
      </c>
      <c r="D6325" s="5">
        <v>45351</v>
      </c>
      <c r="E6325" t="s">
        <v>167</v>
      </c>
      <c r="F6325">
        <v>39.18</v>
      </c>
      <c r="I6325">
        <v>1062813</v>
      </c>
      <c r="J6325" t="s">
        <v>63</v>
      </c>
      <c r="K6325">
        <v>39.18</v>
      </c>
      <c r="L6325" s="5">
        <v>45351</v>
      </c>
      <c r="P6325">
        <v>39.18</v>
      </c>
      <c r="Q6325">
        <v>0.77097145581573689</v>
      </c>
    </row>
    <row r="6326" spans="1:17" x14ac:dyDescent="0.2">
      <c r="A6326" t="s">
        <v>3067</v>
      </c>
      <c r="B6326" t="s">
        <v>3080</v>
      </c>
      <c r="C6326" t="s">
        <v>3081</v>
      </c>
      <c r="D6326" s="5">
        <v>45412</v>
      </c>
      <c r="E6326" t="s">
        <v>56</v>
      </c>
      <c r="F6326">
        <v>395</v>
      </c>
      <c r="I6326">
        <v>1086071</v>
      </c>
      <c r="J6326" t="s">
        <v>63</v>
      </c>
      <c r="K6326" s="6">
        <v>1500</v>
      </c>
      <c r="L6326" s="5">
        <v>45440</v>
      </c>
      <c r="P6326">
        <v>395</v>
      </c>
      <c r="Q6326">
        <v>0.77125380414000866</v>
      </c>
    </row>
    <row r="6327" spans="1:17" x14ac:dyDescent="0.2">
      <c r="A6327" t="s">
        <v>3132</v>
      </c>
      <c r="B6327" t="s">
        <v>3133</v>
      </c>
      <c r="C6327" t="s">
        <v>3134</v>
      </c>
      <c r="D6327" s="5">
        <v>45117</v>
      </c>
      <c r="E6327" t="s">
        <v>436</v>
      </c>
      <c r="F6327">
        <v>325</v>
      </c>
      <c r="I6327">
        <v>583915</v>
      </c>
      <c r="J6327" t="s">
        <v>62</v>
      </c>
      <c r="K6327">
        <v>325</v>
      </c>
      <c r="L6327" s="5">
        <v>45142</v>
      </c>
      <c r="P6327">
        <v>325</v>
      </c>
      <c r="Q6327">
        <v>0.77126345862817414</v>
      </c>
    </row>
    <row r="6328" spans="1:17" x14ac:dyDescent="0.2">
      <c r="A6328" t="s">
        <v>10313</v>
      </c>
      <c r="B6328" t="s">
        <v>10348</v>
      </c>
      <c r="C6328" t="s">
        <v>10349</v>
      </c>
      <c r="D6328" s="5">
        <v>45267</v>
      </c>
      <c r="E6328" t="s">
        <v>167</v>
      </c>
      <c r="F6328">
        <v>17.940000000000001</v>
      </c>
      <c r="I6328">
        <v>1041447</v>
      </c>
      <c r="J6328" t="s">
        <v>63</v>
      </c>
      <c r="K6328">
        <v>71.760000000000005</v>
      </c>
      <c r="L6328" s="5">
        <v>45269</v>
      </c>
      <c r="P6328">
        <v>17.940000000000001</v>
      </c>
      <c r="Q6328">
        <v>0.77134841195492998</v>
      </c>
    </row>
    <row r="6329" spans="1:17" x14ac:dyDescent="0.2">
      <c r="A6329" t="s">
        <v>9900</v>
      </c>
      <c r="B6329" t="s">
        <v>9905</v>
      </c>
      <c r="C6329">
        <v>757001288575</v>
      </c>
      <c r="D6329" s="5">
        <v>45184</v>
      </c>
      <c r="E6329" t="s">
        <v>56</v>
      </c>
      <c r="F6329">
        <v>129.04</v>
      </c>
      <c r="I6329">
        <v>590929</v>
      </c>
      <c r="J6329" t="s">
        <v>62</v>
      </c>
      <c r="K6329">
        <v>287.19</v>
      </c>
      <c r="L6329" s="5">
        <v>45195</v>
      </c>
      <c r="P6329">
        <v>129.04</v>
      </c>
      <c r="Q6329">
        <v>0.77138394476817751</v>
      </c>
    </row>
    <row r="6330" spans="1:17" x14ac:dyDescent="0.2">
      <c r="A6330" t="s">
        <v>3506</v>
      </c>
      <c r="B6330" t="s">
        <v>3539</v>
      </c>
      <c r="C6330">
        <v>1240085</v>
      </c>
      <c r="D6330" s="5">
        <v>45422</v>
      </c>
      <c r="E6330" t="s">
        <v>56</v>
      </c>
      <c r="F6330">
        <v>368.06</v>
      </c>
      <c r="I6330">
        <v>1088306</v>
      </c>
      <c r="J6330" t="s">
        <v>63</v>
      </c>
      <c r="K6330" s="6">
        <v>54368.02</v>
      </c>
      <c r="L6330" s="5">
        <v>45447</v>
      </c>
      <c r="P6330">
        <v>368.06</v>
      </c>
      <c r="Q6330">
        <v>0.77142172159871858</v>
      </c>
    </row>
    <row r="6331" spans="1:17" x14ac:dyDescent="0.2">
      <c r="A6331" t="s">
        <v>481</v>
      </c>
      <c r="B6331" t="s">
        <v>601</v>
      </c>
      <c r="C6331" t="s">
        <v>2234</v>
      </c>
      <c r="D6331" s="5">
        <v>45459</v>
      </c>
      <c r="E6331" t="s">
        <v>484</v>
      </c>
      <c r="F6331">
        <v>182.25</v>
      </c>
      <c r="I6331">
        <v>73848</v>
      </c>
      <c r="J6331" t="s">
        <v>485</v>
      </c>
      <c r="K6331" s="6">
        <v>709092.54</v>
      </c>
      <c r="L6331" s="5">
        <v>45471</v>
      </c>
      <c r="P6331">
        <v>182.25</v>
      </c>
      <c r="Q6331">
        <v>0.77154981065218764</v>
      </c>
    </row>
    <row r="6332" spans="1:17" x14ac:dyDescent="0.2">
      <c r="A6332" t="s">
        <v>2414</v>
      </c>
      <c r="B6332" t="s">
        <v>2513</v>
      </c>
      <c r="C6332" t="s">
        <v>2514</v>
      </c>
      <c r="D6332" s="5">
        <v>45432</v>
      </c>
      <c r="E6332" t="s">
        <v>167</v>
      </c>
      <c r="F6332">
        <v>26.16</v>
      </c>
      <c r="I6332">
        <v>1084635</v>
      </c>
      <c r="J6332" t="s">
        <v>63</v>
      </c>
      <c r="K6332">
        <v>26.16</v>
      </c>
      <c r="L6332" s="5">
        <v>45432</v>
      </c>
      <c r="P6332">
        <v>26.16</v>
      </c>
      <c r="Q6332">
        <v>0.7718848358338023</v>
      </c>
    </row>
    <row r="6333" spans="1:17" x14ac:dyDescent="0.2">
      <c r="A6333" t="s">
        <v>9952</v>
      </c>
      <c r="B6333" t="s">
        <v>9956</v>
      </c>
      <c r="C6333">
        <v>10026935</v>
      </c>
      <c r="D6333" s="5">
        <v>45419</v>
      </c>
      <c r="E6333" t="s">
        <v>56</v>
      </c>
      <c r="F6333">
        <v>226.2</v>
      </c>
      <c r="I6333">
        <v>1820742</v>
      </c>
      <c r="J6333" t="s">
        <v>57</v>
      </c>
      <c r="K6333">
        <v>226.2</v>
      </c>
      <c r="L6333" s="5">
        <v>45427</v>
      </c>
      <c r="M6333" s="5">
        <v>45433</v>
      </c>
      <c r="N6333">
        <v>5</v>
      </c>
      <c r="O6333">
        <v>1131</v>
      </c>
      <c r="P6333">
        <v>239.77</v>
      </c>
      <c r="Q6333">
        <v>0.77201187587660847</v>
      </c>
    </row>
    <row r="6334" spans="1:17" x14ac:dyDescent="0.2">
      <c r="A6334" t="s">
        <v>7611</v>
      </c>
      <c r="B6334" t="s">
        <v>7640</v>
      </c>
      <c r="C6334" t="s">
        <v>7641</v>
      </c>
      <c r="D6334" s="5">
        <v>45176</v>
      </c>
      <c r="E6334" t="s">
        <v>167</v>
      </c>
      <c r="F6334">
        <v>32.39</v>
      </c>
      <c r="I6334">
        <v>1016482</v>
      </c>
      <c r="J6334" t="s">
        <v>63</v>
      </c>
      <c r="K6334">
        <v>32.39</v>
      </c>
      <c r="L6334" s="5">
        <v>45176</v>
      </c>
      <c r="P6334">
        <v>32.39</v>
      </c>
      <c r="Q6334">
        <v>0.77221556409458059</v>
      </c>
    </row>
    <row r="6335" spans="1:17" x14ac:dyDescent="0.2">
      <c r="A6335" t="s">
        <v>8479</v>
      </c>
      <c r="B6335" t="s">
        <v>8480</v>
      </c>
      <c r="C6335" t="s">
        <v>8481</v>
      </c>
      <c r="D6335" s="5">
        <v>45104</v>
      </c>
      <c r="E6335" t="s">
        <v>436</v>
      </c>
      <c r="F6335">
        <v>40.17</v>
      </c>
      <c r="I6335">
        <v>580006</v>
      </c>
      <c r="J6335" t="s">
        <v>62</v>
      </c>
      <c r="K6335">
        <v>40.17</v>
      </c>
      <c r="L6335" s="5">
        <v>45112</v>
      </c>
      <c r="P6335">
        <v>40.17</v>
      </c>
      <c r="Q6335">
        <v>0.77238483151075199</v>
      </c>
    </row>
    <row r="6336" spans="1:17" x14ac:dyDescent="0.2">
      <c r="A6336" t="s">
        <v>7793</v>
      </c>
      <c r="B6336" t="s">
        <v>7823</v>
      </c>
      <c r="C6336">
        <v>129170</v>
      </c>
      <c r="D6336" s="5">
        <v>45426</v>
      </c>
      <c r="E6336" t="s">
        <v>56</v>
      </c>
      <c r="F6336">
        <v>292.45999999999998</v>
      </c>
      <c r="I6336">
        <v>1089362</v>
      </c>
      <c r="J6336" t="s">
        <v>63</v>
      </c>
      <c r="K6336" s="6">
        <v>1765.52</v>
      </c>
      <c r="L6336" s="5">
        <v>45453</v>
      </c>
      <c r="P6336">
        <v>292.45999999999998</v>
      </c>
      <c r="Q6336">
        <v>0.77240590453077029</v>
      </c>
    </row>
    <row r="6337" spans="1:17" x14ac:dyDescent="0.2">
      <c r="A6337" t="s">
        <v>4620</v>
      </c>
      <c r="B6337" t="s">
        <v>4657</v>
      </c>
      <c r="C6337" t="s">
        <v>4658</v>
      </c>
      <c r="D6337" s="5">
        <v>45182</v>
      </c>
      <c r="E6337" t="s">
        <v>167</v>
      </c>
      <c r="F6337">
        <v>24.51</v>
      </c>
      <c r="I6337">
        <v>1018354</v>
      </c>
      <c r="J6337" t="s">
        <v>63</v>
      </c>
      <c r="K6337">
        <v>73.41</v>
      </c>
      <c r="L6337" s="5">
        <v>45182</v>
      </c>
      <c r="P6337">
        <v>24.51</v>
      </c>
      <c r="Q6337">
        <v>0.77245210934169761</v>
      </c>
    </row>
    <row r="6338" spans="1:17" x14ac:dyDescent="0.2">
      <c r="A6338" t="s">
        <v>4536</v>
      </c>
      <c r="B6338" t="s">
        <v>4537</v>
      </c>
      <c r="C6338" t="s">
        <v>4538</v>
      </c>
      <c r="D6338" s="5">
        <v>45450</v>
      </c>
      <c r="E6338" t="s">
        <v>436</v>
      </c>
      <c r="F6338">
        <v>508.76</v>
      </c>
      <c r="I6338">
        <v>1090463</v>
      </c>
      <c r="J6338" t="s">
        <v>63</v>
      </c>
      <c r="K6338">
        <v>508.76</v>
      </c>
      <c r="L6338" s="5">
        <v>45456</v>
      </c>
      <c r="P6338">
        <v>508.76</v>
      </c>
      <c r="Q6338">
        <v>0.7725281210829289</v>
      </c>
    </row>
    <row r="6339" spans="1:17" x14ac:dyDescent="0.2">
      <c r="A6339" t="s">
        <v>8023</v>
      </c>
      <c r="B6339">
        <v>1259502</v>
      </c>
      <c r="C6339">
        <v>1259502</v>
      </c>
      <c r="D6339" s="5">
        <v>45324</v>
      </c>
      <c r="E6339" t="s">
        <v>56</v>
      </c>
      <c r="F6339">
        <v>136</v>
      </c>
      <c r="I6339">
        <v>1813076</v>
      </c>
      <c r="J6339" t="s">
        <v>57</v>
      </c>
      <c r="K6339">
        <v>136</v>
      </c>
      <c r="L6339" s="5">
        <v>45350</v>
      </c>
      <c r="M6339" s="5">
        <v>45359</v>
      </c>
      <c r="N6339">
        <v>8</v>
      </c>
      <c r="O6339">
        <v>1088</v>
      </c>
      <c r="P6339">
        <v>136</v>
      </c>
      <c r="Q6339">
        <v>0.77258848482724207</v>
      </c>
    </row>
    <row r="6340" spans="1:17" x14ac:dyDescent="0.2">
      <c r="A6340" t="s">
        <v>11112</v>
      </c>
      <c r="B6340" t="s">
        <v>11353</v>
      </c>
      <c r="C6340" t="s">
        <v>11354</v>
      </c>
      <c r="D6340" s="5">
        <v>45362</v>
      </c>
      <c r="E6340" t="s">
        <v>167</v>
      </c>
      <c r="F6340">
        <v>25.59</v>
      </c>
      <c r="I6340">
        <v>1065750</v>
      </c>
      <c r="J6340" t="s">
        <v>63</v>
      </c>
      <c r="K6340">
        <v>25.59</v>
      </c>
      <c r="L6340" s="5">
        <v>45363</v>
      </c>
      <c r="P6340">
        <v>25.59</v>
      </c>
      <c r="Q6340">
        <v>0.77268895114388847</v>
      </c>
    </row>
    <row r="6341" spans="1:17" x14ac:dyDescent="0.2">
      <c r="A6341" t="s">
        <v>5950</v>
      </c>
      <c r="B6341" t="s">
        <v>6127</v>
      </c>
      <c r="C6341" t="s">
        <v>6128</v>
      </c>
      <c r="D6341" s="5">
        <v>45159</v>
      </c>
      <c r="E6341" t="s">
        <v>167</v>
      </c>
      <c r="F6341">
        <v>51.73</v>
      </c>
      <c r="I6341">
        <v>1012142</v>
      </c>
      <c r="J6341" t="s">
        <v>63</v>
      </c>
      <c r="K6341" s="6">
        <v>3737.18</v>
      </c>
      <c r="L6341" s="5">
        <v>45159</v>
      </c>
      <c r="P6341">
        <v>37.770000000000003</v>
      </c>
      <c r="Q6341">
        <v>0.77270159119620319</v>
      </c>
    </row>
    <row r="6342" spans="1:17" x14ac:dyDescent="0.2">
      <c r="A6342" t="s">
        <v>11112</v>
      </c>
      <c r="B6342" t="s">
        <v>11179</v>
      </c>
      <c r="C6342" t="s">
        <v>11180</v>
      </c>
      <c r="D6342" s="5">
        <v>45184</v>
      </c>
      <c r="E6342" t="s">
        <v>167</v>
      </c>
      <c r="F6342">
        <v>27.35</v>
      </c>
      <c r="I6342">
        <v>1018739</v>
      </c>
      <c r="J6342" t="s">
        <v>63</v>
      </c>
      <c r="K6342">
        <v>53.96</v>
      </c>
      <c r="L6342" s="5">
        <v>45185</v>
      </c>
      <c r="P6342">
        <v>27.35</v>
      </c>
      <c r="Q6342">
        <v>0.77279957847292047</v>
      </c>
    </row>
    <row r="6343" spans="1:17" x14ac:dyDescent="0.2">
      <c r="A6343" t="s">
        <v>481</v>
      </c>
      <c r="B6343" t="s">
        <v>548</v>
      </c>
      <c r="C6343" t="s">
        <v>2206</v>
      </c>
      <c r="D6343" s="5">
        <v>45459</v>
      </c>
      <c r="E6343" t="s">
        <v>484</v>
      </c>
      <c r="F6343">
        <v>79.75</v>
      </c>
      <c r="I6343">
        <v>73848</v>
      </c>
      <c r="J6343" t="s">
        <v>485</v>
      </c>
      <c r="K6343" s="6">
        <v>709092.54</v>
      </c>
      <c r="L6343" s="5">
        <v>45471</v>
      </c>
      <c r="P6343">
        <v>79.75</v>
      </c>
      <c r="Q6343">
        <v>0.77282342563170658</v>
      </c>
    </row>
    <row r="6344" spans="1:17" x14ac:dyDescent="0.2">
      <c r="A6344" t="s">
        <v>4818</v>
      </c>
      <c r="B6344" t="s">
        <v>4899</v>
      </c>
      <c r="C6344" t="s">
        <v>4900</v>
      </c>
      <c r="D6344" s="5">
        <v>45223</v>
      </c>
      <c r="E6344" t="s">
        <v>167</v>
      </c>
      <c r="F6344">
        <v>13.66</v>
      </c>
      <c r="I6344">
        <v>1029004</v>
      </c>
      <c r="J6344" t="s">
        <v>63</v>
      </c>
      <c r="K6344">
        <v>46</v>
      </c>
      <c r="L6344" s="5">
        <v>45223</v>
      </c>
      <c r="P6344">
        <v>13.66</v>
      </c>
      <c r="Q6344">
        <v>0.77282841731449126</v>
      </c>
    </row>
    <row r="6345" spans="1:17" x14ac:dyDescent="0.2">
      <c r="A6345" t="s">
        <v>5122</v>
      </c>
      <c r="B6345" t="s">
        <v>5123</v>
      </c>
      <c r="C6345" t="s">
        <v>5124</v>
      </c>
      <c r="D6345" s="5">
        <v>45105</v>
      </c>
      <c r="E6345" t="s">
        <v>436</v>
      </c>
      <c r="F6345">
        <v>311.01</v>
      </c>
      <c r="I6345">
        <v>579958</v>
      </c>
      <c r="J6345" t="s">
        <v>62</v>
      </c>
      <c r="K6345">
        <v>311.01</v>
      </c>
      <c r="L6345" s="5">
        <v>45112</v>
      </c>
      <c r="P6345">
        <v>266.58</v>
      </c>
      <c r="Q6345">
        <v>0.77295706680393639</v>
      </c>
    </row>
    <row r="6346" spans="1:17" x14ac:dyDescent="0.2">
      <c r="A6346" t="s">
        <v>250</v>
      </c>
      <c r="B6346" t="s">
        <v>256</v>
      </c>
      <c r="C6346" t="s">
        <v>286</v>
      </c>
      <c r="D6346" s="5">
        <v>45177</v>
      </c>
      <c r="E6346" t="s">
        <v>253</v>
      </c>
      <c r="F6346">
        <v>1.36</v>
      </c>
      <c r="I6346">
        <v>588543</v>
      </c>
      <c r="J6346" t="s">
        <v>62</v>
      </c>
      <c r="K6346" s="6">
        <v>6898.32</v>
      </c>
      <c r="L6346" s="5">
        <v>45180</v>
      </c>
      <c r="P6346">
        <v>1.36</v>
      </c>
      <c r="Q6346">
        <v>0.77327184128532545</v>
      </c>
    </row>
    <row r="6347" spans="1:17" x14ac:dyDescent="0.2">
      <c r="A6347" t="s">
        <v>5945</v>
      </c>
      <c r="B6347" t="s">
        <v>5946</v>
      </c>
      <c r="C6347">
        <v>24456</v>
      </c>
      <c r="D6347" s="5">
        <v>45306</v>
      </c>
      <c r="E6347" t="s">
        <v>56</v>
      </c>
      <c r="F6347" s="6">
        <v>6575.34</v>
      </c>
      <c r="I6347">
        <v>1811077</v>
      </c>
      <c r="J6347" t="s">
        <v>57</v>
      </c>
      <c r="K6347" s="6">
        <v>6575.34</v>
      </c>
      <c r="L6347" s="5">
        <v>45334</v>
      </c>
      <c r="M6347" s="5">
        <v>45370</v>
      </c>
      <c r="N6347">
        <v>35</v>
      </c>
      <c r="O6347">
        <v>230136.9</v>
      </c>
      <c r="P6347">
        <v>225.89</v>
      </c>
      <c r="Q6347">
        <v>0.77338481165901352</v>
      </c>
    </row>
    <row r="6348" spans="1:17" x14ac:dyDescent="0.2">
      <c r="A6348" t="s">
        <v>481</v>
      </c>
      <c r="B6348" t="s">
        <v>625</v>
      </c>
      <c r="C6348" t="s">
        <v>1128</v>
      </c>
      <c r="D6348" s="5">
        <v>45215</v>
      </c>
      <c r="E6348" t="s">
        <v>484</v>
      </c>
      <c r="F6348">
        <v>84.01</v>
      </c>
      <c r="I6348">
        <v>72141</v>
      </c>
      <c r="J6348" t="s">
        <v>485</v>
      </c>
      <c r="K6348" s="6">
        <v>621809.21</v>
      </c>
      <c r="L6348" s="5">
        <v>45231</v>
      </c>
      <c r="P6348">
        <v>84.01</v>
      </c>
      <c r="Q6348">
        <v>0.77387239502022243</v>
      </c>
    </row>
    <row r="6349" spans="1:17" x14ac:dyDescent="0.2">
      <c r="A6349" t="s">
        <v>11112</v>
      </c>
      <c r="B6349" t="s">
        <v>11135</v>
      </c>
      <c r="C6349" t="s">
        <v>11136</v>
      </c>
      <c r="D6349" s="5">
        <v>45133</v>
      </c>
      <c r="E6349" t="s">
        <v>167</v>
      </c>
      <c r="F6349">
        <v>24.45</v>
      </c>
      <c r="I6349">
        <v>1006033</v>
      </c>
      <c r="J6349" t="s">
        <v>63</v>
      </c>
      <c r="K6349">
        <v>70.06</v>
      </c>
      <c r="L6349" s="5">
        <v>45133</v>
      </c>
      <c r="P6349">
        <v>24.45</v>
      </c>
      <c r="Q6349">
        <v>0.77387239940483377</v>
      </c>
    </row>
    <row r="6350" spans="1:17" x14ac:dyDescent="0.2">
      <c r="A6350" t="s">
        <v>4787</v>
      </c>
      <c r="B6350" t="s">
        <v>4789</v>
      </c>
      <c r="C6350">
        <v>6701</v>
      </c>
      <c r="D6350" s="5">
        <v>45208</v>
      </c>
      <c r="E6350" t="s">
        <v>56</v>
      </c>
      <c r="F6350">
        <v>135</v>
      </c>
      <c r="I6350">
        <v>1801718</v>
      </c>
      <c r="J6350" t="s">
        <v>57</v>
      </c>
      <c r="K6350">
        <v>285</v>
      </c>
      <c r="L6350" s="5">
        <v>45231</v>
      </c>
      <c r="M6350" s="5">
        <v>45250</v>
      </c>
      <c r="N6350">
        <v>18</v>
      </c>
      <c r="O6350">
        <v>5130</v>
      </c>
      <c r="P6350">
        <v>143.1</v>
      </c>
      <c r="Q6350">
        <v>0.774272537118042</v>
      </c>
    </row>
    <row r="6351" spans="1:17" x14ac:dyDescent="0.2">
      <c r="A6351" t="s">
        <v>481</v>
      </c>
      <c r="B6351" t="s">
        <v>542</v>
      </c>
      <c r="C6351" t="s">
        <v>1361</v>
      </c>
      <c r="D6351" s="5">
        <v>45276</v>
      </c>
      <c r="E6351" t="s">
        <v>484</v>
      </c>
      <c r="F6351">
        <v>668.72</v>
      </c>
      <c r="I6351">
        <v>72587</v>
      </c>
      <c r="J6351" t="s">
        <v>485</v>
      </c>
      <c r="K6351" s="6">
        <v>607405.88</v>
      </c>
      <c r="L6351" s="5">
        <v>45289</v>
      </c>
      <c r="P6351">
        <v>668.72</v>
      </c>
      <c r="Q6351">
        <v>0.7743534606942919</v>
      </c>
    </row>
    <row r="6352" spans="1:17" x14ac:dyDescent="0.2">
      <c r="A6352" t="s">
        <v>481</v>
      </c>
      <c r="B6352" t="s">
        <v>488</v>
      </c>
      <c r="C6352" t="s">
        <v>1900</v>
      </c>
      <c r="D6352" s="5">
        <v>45398</v>
      </c>
      <c r="E6352" t="s">
        <v>484</v>
      </c>
      <c r="F6352">
        <v>202.93</v>
      </c>
      <c r="I6352">
        <v>73470</v>
      </c>
      <c r="J6352" t="s">
        <v>485</v>
      </c>
      <c r="K6352" s="6">
        <v>721437.7</v>
      </c>
      <c r="L6352" s="5">
        <v>45412</v>
      </c>
      <c r="P6352">
        <v>202.93</v>
      </c>
      <c r="Q6352">
        <v>0.77445495952683752</v>
      </c>
    </row>
    <row r="6353" spans="1:17" x14ac:dyDescent="0.2">
      <c r="A6353" t="s">
        <v>5950</v>
      </c>
      <c r="B6353" t="s">
        <v>6735</v>
      </c>
      <c r="C6353" t="s">
        <v>6736</v>
      </c>
      <c r="D6353" s="5">
        <v>45322</v>
      </c>
      <c r="E6353" t="s">
        <v>167</v>
      </c>
      <c r="F6353">
        <v>76.2</v>
      </c>
      <c r="I6353">
        <v>1054989</v>
      </c>
      <c r="J6353" t="s">
        <v>63</v>
      </c>
      <c r="K6353" s="6">
        <v>4539.2</v>
      </c>
      <c r="L6353" s="5">
        <v>45322</v>
      </c>
      <c r="P6353">
        <v>55.61</v>
      </c>
      <c r="Q6353">
        <v>0.77468529878745618</v>
      </c>
    </row>
    <row r="6354" spans="1:17" x14ac:dyDescent="0.2">
      <c r="A6354" t="s">
        <v>481</v>
      </c>
      <c r="B6354" t="s">
        <v>544</v>
      </c>
      <c r="C6354" t="s">
        <v>1503</v>
      </c>
      <c r="D6354" s="5">
        <v>45307</v>
      </c>
      <c r="E6354" t="s">
        <v>484</v>
      </c>
      <c r="F6354">
        <v>359.06</v>
      </c>
      <c r="I6354">
        <v>72804</v>
      </c>
      <c r="J6354" t="s">
        <v>485</v>
      </c>
      <c r="K6354" s="6">
        <v>577784.27</v>
      </c>
      <c r="L6354" s="5">
        <v>45322</v>
      </c>
      <c r="P6354">
        <v>359.06</v>
      </c>
      <c r="Q6354">
        <v>0.77497225362337741</v>
      </c>
    </row>
    <row r="6355" spans="1:17" x14ac:dyDescent="0.2">
      <c r="A6355" t="s">
        <v>11112</v>
      </c>
      <c r="B6355" t="s">
        <v>11175</v>
      </c>
      <c r="C6355" t="s">
        <v>11176</v>
      </c>
      <c r="D6355" s="5">
        <v>45180</v>
      </c>
      <c r="E6355" t="s">
        <v>167</v>
      </c>
      <c r="F6355">
        <v>27.43</v>
      </c>
      <c r="I6355">
        <v>1017560</v>
      </c>
      <c r="J6355" t="s">
        <v>63</v>
      </c>
      <c r="K6355">
        <v>27.43</v>
      </c>
      <c r="L6355" s="5">
        <v>45180</v>
      </c>
      <c r="P6355">
        <v>27.43</v>
      </c>
      <c r="Q6355">
        <v>0.77499007598467973</v>
      </c>
    </row>
    <row r="6356" spans="1:17" x14ac:dyDescent="0.2">
      <c r="A6356" t="s">
        <v>3506</v>
      </c>
      <c r="B6356" t="s">
        <v>3516</v>
      </c>
      <c r="C6356">
        <v>1217676</v>
      </c>
      <c r="D6356" s="5">
        <v>45120</v>
      </c>
      <c r="E6356" t="s">
        <v>56</v>
      </c>
      <c r="F6356">
        <v>183.41</v>
      </c>
      <c r="I6356">
        <v>586687</v>
      </c>
      <c r="J6356" t="s">
        <v>62</v>
      </c>
      <c r="K6356" s="6">
        <v>46111.61</v>
      </c>
      <c r="L6356" s="5">
        <v>45163</v>
      </c>
      <c r="P6356">
        <v>183.41</v>
      </c>
      <c r="Q6356">
        <v>0.77527298486276375</v>
      </c>
    </row>
    <row r="6357" spans="1:17" x14ac:dyDescent="0.2">
      <c r="A6357" t="s">
        <v>4030</v>
      </c>
      <c r="B6357" t="s">
        <v>4037</v>
      </c>
      <c r="C6357" t="s">
        <v>4038</v>
      </c>
      <c r="D6357" s="5">
        <v>45212</v>
      </c>
      <c r="E6357" t="s">
        <v>167</v>
      </c>
      <c r="F6357">
        <v>24.83</v>
      </c>
      <c r="I6357">
        <v>1027113</v>
      </c>
      <c r="J6357" t="s">
        <v>63</v>
      </c>
      <c r="K6357">
        <v>24.83</v>
      </c>
      <c r="L6357" s="5">
        <v>45216</v>
      </c>
      <c r="P6357">
        <v>24.83</v>
      </c>
      <c r="Q6357">
        <v>0.77530636033728706</v>
      </c>
    </row>
    <row r="6358" spans="1:17" x14ac:dyDescent="0.2">
      <c r="A6358" t="s">
        <v>481</v>
      </c>
      <c r="B6358" t="s">
        <v>2084</v>
      </c>
      <c r="C6358" t="s">
        <v>2085</v>
      </c>
      <c r="D6358" s="5">
        <v>45428</v>
      </c>
      <c r="E6358" t="s">
        <v>484</v>
      </c>
      <c r="F6358">
        <v>130.99</v>
      </c>
      <c r="I6358">
        <v>73668</v>
      </c>
      <c r="J6358" t="s">
        <v>485</v>
      </c>
      <c r="K6358" s="6">
        <v>792952.19</v>
      </c>
      <c r="L6358" s="5">
        <v>45442</v>
      </c>
      <c r="P6358">
        <v>130.99</v>
      </c>
      <c r="Q6358">
        <v>0.77532869975977803</v>
      </c>
    </row>
    <row r="6359" spans="1:17" x14ac:dyDescent="0.2">
      <c r="A6359" t="s">
        <v>11112</v>
      </c>
      <c r="B6359" t="s">
        <v>11305</v>
      </c>
      <c r="C6359" t="s">
        <v>11306</v>
      </c>
      <c r="D6359" s="5">
        <v>45315</v>
      </c>
      <c r="E6359" t="s">
        <v>167</v>
      </c>
      <c r="F6359">
        <v>24.45</v>
      </c>
      <c r="I6359">
        <v>1053003</v>
      </c>
      <c r="J6359" t="s">
        <v>63</v>
      </c>
      <c r="K6359">
        <v>24.45</v>
      </c>
      <c r="L6359" s="5">
        <v>45315</v>
      </c>
      <c r="P6359">
        <v>24.45</v>
      </c>
      <c r="Q6359">
        <v>0.77541877736095155</v>
      </c>
    </row>
    <row r="6360" spans="1:17" x14ac:dyDescent="0.2">
      <c r="A6360" t="s">
        <v>8719</v>
      </c>
      <c r="B6360" t="s">
        <v>8850</v>
      </c>
      <c r="C6360" t="s">
        <v>8851</v>
      </c>
      <c r="D6360" s="5">
        <v>45292</v>
      </c>
      <c r="E6360" t="s">
        <v>167</v>
      </c>
      <c r="F6360">
        <v>51.07</v>
      </c>
      <c r="I6360">
        <v>1046414</v>
      </c>
      <c r="J6360" t="s">
        <v>63</v>
      </c>
      <c r="K6360">
        <v>108.81</v>
      </c>
      <c r="L6360" s="5">
        <v>45293</v>
      </c>
      <c r="P6360">
        <v>51.07</v>
      </c>
      <c r="Q6360">
        <v>0.77567454858196649</v>
      </c>
    </row>
    <row r="6361" spans="1:17" x14ac:dyDescent="0.2">
      <c r="A6361" t="s">
        <v>481</v>
      </c>
      <c r="B6361" t="s">
        <v>516</v>
      </c>
      <c r="C6361" t="s">
        <v>1346</v>
      </c>
      <c r="D6361" s="5">
        <v>45276</v>
      </c>
      <c r="E6361" t="s">
        <v>484</v>
      </c>
      <c r="F6361">
        <v>393.9</v>
      </c>
      <c r="I6361">
        <v>72587</v>
      </c>
      <c r="J6361" t="s">
        <v>485</v>
      </c>
      <c r="K6361" s="6">
        <v>607405.88</v>
      </c>
      <c r="L6361" s="5">
        <v>45289</v>
      </c>
      <c r="P6361">
        <v>393.9</v>
      </c>
      <c r="Q6361">
        <v>0.77599696339948843</v>
      </c>
    </row>
    <row r="6362" spans="1:17" x14ac:dyDescent="0.2">
      <c r="A6362" t="s">
        <v>11732</v>
      </c>
      <c r="B6362" t="s">
        <v>12135</v>
      </c>
      <c r="C6362">
        <v>54845350</v>
      </c>
      <c r="D6362" s="5">
        <v>45439</v>
      </c>
      <c r="E6362" t="s">
        <v>11733</v>
      </c>
      <c r="F6362">
        <v>83.78</v>
      </c>
      <c r="I6362">
        <v>1092369</v>
      </c>
      <c r="J6362" t="s">
        <v>63</v>
      </c>
      <c r="K6362" s="6">
        <v>6800.85</v>
      </c>
      <c r="L6362" s="5">
        <v>45464</v>
      </c>
      <c r="P6362">
        <v>83.78</v>
      </c>
      <c r="Q6362">
        <v>0.776145360579509</v>
      </c>
    </row>
    <row r="6363" spans="1:17" x14ac:dyDescent="0.2">
      <c r="A6363" t="s">
        <v>481</v>
      </c>
      <c r="B6363" t="s">
        <v>655</v>
      </c>
      <c r="C6363" t="s">
        <v>2264</v>
      </c>
      <c r="D6363" s="5">
        <v>45459</v>
      </c>
      <c r="E6363" t="s">
        <v>484</v>
      </c>
      <c r="F6363">
        <v>527.69000000000005</v>
      </c>
      <c r="I6363">
        <v>73848</v>
      </c>
      <c r="J6363" t="s">
        <v>485</v>
      </c>
      <c r="K6363" s="6">
        <v>709092.54</v>
      </c>
      <c r="L6363" s="5">
        <v>45471</v>
      </c>
      <c r="P6363">
        <v>23.75</v>
      </c>
      <c r="Q6363">
        <v>0.77624048452524264</v>
      </c>
    </row>
    <row r="6364" spans="1:17" x14ac:dyDescent="0.2">
      <c r="A6364" t="s">
        <v>11732</v>
      </c>
      <c r="B6364" t="s">
        <v>11984</v>
      </c>
      <c r="C6364">
        <v>53851060</v>
      </c>
      <c r="D6364" s="5">
        <v>45317</v>
      </c>
      <c r="E6364" t="s">
        <v>11733</v>
      </c>
      <c r="F6364">
        <v>402.96</v>
      </c>
      <c r="I6364">
        <v>1059985</v>
      </c>
      <c r="J6364" t="s">
        <v>63</v>
      </c>
      <c r="K6364" s="6">
        <v>41705.06</v>
      </c>
      <c r="L6364" s="5">
        <v>45342</v>
      </c>
      <c r="P6364">
        <v>402.96</v>
      </c>
      <c r="Q6364">
        <v>0.77629347646021174</v>
      </c>
    </row>
    <row r="6365" spans="1:17" x14ac:dyDescent="0.2">
      <c r="A6365" t="s">
        <v>481</v>
      </c>
      <c r="B6365" t="s">
        <v>966</v>
      </c>
      <c r="C6365" t="s">
        <v>1808</v>
      </c>
      <c r="D6365" s="5">
        <v>45367</v>
      </c>
      <c r="E6365" t="s">
        <v>484</v>
      </c>
      <c r="F6365">
        <v>376.21</v>
      </c>
      <c r="I6365">
        <v>73273</v>
      </c>
      <c r="J6365" t="s">
        <v>485</v>
      </c>
      <c r="K6365" s="6">
        <v>689219.2</v>
      </c>
      <c r="L6365" s="5">
        <v>45380</v>
      </c>
      <c r="P6365">
        <v>376.21</v>
      </c>
      <c r="Q6365">
        <v>0.77633519070299961</v>
      </c>
    </row>
    <row r="6366" spans="1:17" x14ac:dyDescent="0.2">
      <c r="A6366" t="s">
        <v>481</v>
      </c>
      <c r="B6366" t="s">
        <v>510</v>
      </c>
      <c r="C6366" t="s">
        <v>2187</v>
      </c>
      <c r="D6366" s="5">
        <v>45459</v>
      </c>
      <c r="E6366" t="s">
        <v>484</v>
      </c>
      <c r="F6366">
        <v>517.99</v>
      </c>
      <c r="I6366">
        <v>73848</v>
      </c>
      <c r="J6366" t="s">
        <v>485</v>
      </c>
      <c r="K6366" s="6">
        <v>709092.54</v>
      </c>
      <c r="L6366" s="5">
        <v>45471</v>
      </c>
      <c r="P6366">
        <v>517.99</v>
      </c>
      <c r="Q6366">
        <v>0.77648912614203103</v>
      </c>
    </row>
    <row r="6367" spans="1:17" x14ac:dyDescent="0.2">
      <c r="A6367" t="s">
        <v>10622</v>
      </c>
      <c r="B6367" t="s">
        <v>10623</v>
      </c>
      <c r="C6367" t="s">
        <v>10629</v>
      </c>
      <c r="D6367" s="5">
        <v>45261</v>
      </c>
      <c r="E6367" t="s">
        <v>69</v>
      </c>
      <c r="F6367" s="6">
        <v>51852.11</v>
      </c>
      <c r="G6367" s="5">
        <v>45231</v>
      </c>
      <c r="H6367" s="5">
        <v>45261</v>
      </c>
      <c r="I6367">
        <v>1804564</v>
      </c>
      <c r="J6367" t="s">
        <v>57</v>
      </c>
      <c r="K6367" s="6">
        <v>51852.11</v>
      </c>
      <c r="L6367" s="5">
        <v>45266</v>
      </c>
      <c r="M6367" s="5">
        <v>45273</v>
      </c>
      <c r="N6367">
        <v>6</v>
      </c>
      <c r="O6367">
        <v>311112.65999999997</v>
      </c>
      <c r="P6367">
        <v>2302.14</v>
      </c>
      <c r="Q6367">
        <v>0.77662199429309953</v>
      </c>
    </row>
    <row r="6368" spans="1:17" x14ac:dyDescent="0.2">
      <c r="A6368" t="s">
        <v>9856</v>
      </c>
      <c r="B6368" t="s">
        <v>9871</v>
      </c>
      <c r="C6368" t="s">
        <v>9872</v>
      </c>
      <c r="D6368" s="5">
        <v>45369</v>
      </c>
      <c r="E6368" t="s">
        <v>436</v>
      </c>
      <c r="F6368">
        <v>51.8</v>
      </c>
      <c r="I6368">
        <v>1072652</v>
      </c>
      <c r="J6368" t="s">
        <v>63</v>
      </c>
      <c r="K6368">
        <v>51.8</v>
      </c>
      <c r="L6368" s="5">
        <v>45390</v>
      </c>
      <c r="P6368">
        <v>51.8</v>
      </c>
      <c r="Q6368">
        <v>0.77664188509370924</v>
      </c>
    </row>
    <row r="6369" spans="1:17" x14ac:dyDescent="0.2">
      <c r="A6369" t="s">
        <v>250</v>
      </c>
      <c r="B6369" t="s">
        <v>254</v>
      </c>
      <c r="C6369" t="s">
        <v>341</v>
      </c>
      <c r="D6369" s="5">
        <v>45331</v>
      </c>
      <c r="E6369" t="s">
        <v>253</v>
      </c>
      <c r="F6369">
        <v>299.24</v>
      </c>
      <c r="I6369">
        <v>1060174</v>
      </c>
      <c r="J6369" t="s">
        <v>63</v>
      </c>
      <c r="K6369" s="6">
        <v>81141.119999999995</v>
      </c>
      <c r="L6369" s="5">
        <v>45343</v>
      </c>
      <c r="P6369">
        <v>299.24</v>
      </c>
      <c r="Q6369">
        <v>0.77670208449722156</v>
      </c>
    </row>
    <row r="6370" spans="1:17" x14ac:dyDescent="0.2">
      <c r="A6370" t="s">
        <v>11029</v>
      </c>
      <c r="B6370" t="s">
        <v>11032</v>
      </c>
      <c r="C6370">
        <v>923</v>
      </c>
      <c r="D6370" s="5">
        <v>45192</v>
      </c>
      <c r="E6370" t="s">
        <v>56</v>
      </c>
      <c r="F6370">
        <v>159</v>
      </c>
      <c r="I6370">
        <v>1801161</v>
      </c>
      <c r="J6370" t="s">
        <v>57</v>
      </c>
      <c r="K6370">
        <v>159</v>
      </c>
      <c r="L6370" s="5">
        <v>45224</v>
      </c>
      <c r="M6370" s="5">
        <v>45232</v>
      </c>
      <c r="N6370">
        <v>7</v>
      </c>
      <c r="O6370">
        <v>1113</v>
      </c>
      <c r="P6370">
        <v>159</v>
      </c>
      <c r="Q6370">
        <v>0.77683292550315886</v>
      </c>
    </row>
    <row r="6371" spans="1:17" x14ac:dyDescent="0.2">
      <c r="A6371" t="s">
        <v>3506</v>
      </c>
      <c r="B6371" t="s">
        <v>3530</v>
      </c>
      <c r="C6371">
        <v>1226247</v>
      </c>
      <c r="D6371" s="5">
        <v>45226</v>
      </c>
      <c r="E6371" t="s">
        <v>56</v>
      </c>
      <c r="F6371" s="6">
        <v>1065.23</v>
      </c>
      <c r="I6371">
        <v>598266</v>
      </c>
      <c r="J6371" t="s">
        <v>62</v>
      </c>
      <c r="K6371" s="6">
        <v>42119.3</v>
      </c>
      <c r="L6371" s="5">
        <v>45251</v>
      </c>
      <c r="P6371">
        <v>1129.1400000000001</v>
      </c>
      <c r="Q6371">
        <v>0.7768792503139339</v>
      </c>
    </row>
    <row r="6372" spans="1:17" x14ac:dyDescent="0.2">
      <c r="A6372" t="s">
        <v>5203</v>
      </c>
      <c r="B6372" t="s">
        <v>5736</v>
      </c>
      <c r="C6372" t="s">
        <v>5737</v>
      </c>
      <c r="D6372" s="5">
        <v>45406</v>
      </c>
      <c r="E6372" t="s">
        <v>167</v>
      </c>
      <c r="F6372">
        <v>26.99</v>
      </c>
      <c r="I6372">
        <v>1077949</v>
      </c>
      <c r="J6372" t="s">
        <v>63</v>
      </c>
      <c r="K6372">
        <v>100.25</v>
      </c>
      <c r="L6372" s="5">
        <v>45406</v>
      </c>
      <c r="P6372">
        <v>26.99</v>
      </c>
      <c r="Q6372">
        <v>0.7769586898454599</v>
      </c>
    </row>
    <row r="6373" spans="1:17" x14ac:dyDescent="0.2">
      <c r="A6373" t="s">
        <v>9053</v>
      </c>
      <c r="B6373" t="s">
        <v>9154</v>
      </c>
      <c r="C6373" t="s">
        <v>9155</v>
      </c>
      <c r="D6373" s="5">
        <v>45195</v>
      </c>
      <c r="E6373" t="s">
        <v>167</v>
      </c>
      <c r="F6373">
        <v>129.72999999999999</v>
      </c>
      <c r="I6373">
        <v>1021664</v>
      </c>
      <c r="J6373" t="s">
        <v>63</v>
      </c>
      <c r="K6373">
        <v>129.72999999999999</v>
      </c>
      <c r="L6373" s="5">
        <v>45195</v>
      </c>
      <c r="P6373">
        <v>129.72999999999999</v>
      </c>
      <c r="Q6373">
        <v>0.77695925245234931</v>
      </c>
    </row>
    <row r="6374" spans="1:17" x14ac:dyDescent="0.2">
      <c r="A6374" t="s">
        <v>5100</v>
      </c>
      <c r="B6374">
        <v>91741</v>
      </c>
      <c r="C6374">
        <v>91741</v>
      </c>
      <c r="D6374" s="5">
        <v>45289</v>
      </c>
      <c r="E6374" t="s">
        <v>56</v>
      </c>
      <c r="F6374">
        <v>731.43</v>
      </c>
      <c r="I6374">
        <v>1809365</v>
      </c>
      <c r="J6374" t="s">
        <v>57</v>
      </c>
      <c r="K6374" s="6">
        <v>1421.65</v>
      </c>
      <c r="L6374" s="5">
        <v>45315</v>
      </c>
      <c r="M6374" s="5">
        <v>45327</v>
      </c>
      <c r="N6374">
        <v>11</v>
      </c>
      <c r="O6374">
        <v>15638.15</v>
      </c>
      <c r="P6374">
        <v>436.32</v>
      </c>
      <c r="Q6374">
        <v>0.77707882590232369</v>
      </c>
    </row>
    <row r="6375" spans="1:17" x14ac:dyDescent="0.2">
      <c r="A6375" t="s">
        <v>5203</v>
      </c>
      <c r="B6375" t="s">
        <v>5756</v>
      </c>
      <c r="C6375" t="s">
        <v>5757</v>
      </c>
      <c r="D6375" s="5">
        <v>45425</v>
      </c>
      <c r="E6375" t="s">
        <v>167</v>
      </c>
      <c r="F6375">
        <v>25.48</v>
      </c>
      <c r="I6375">
        <v>1082858</v>
      </c>
      <c r="J6375" t="s">
        <v>63</v>
      </c>
      <c r="K6375">
        <v>381.59</v>
      </c>
      <c r="L6375" s="5">
        <v>45425</v>
      </c>
      <c r="P6375">
        <v>25.48</v>
      </c>
      <c r="Q6375">
        <v>0.77718728052748454</v>
      </c>
    </row>
    <row r="6376" spans="1:17" x14ac:dyDescent="0.2">
      <c r="A6376" t="s">
        <v>5950</v>
      </c>
      <c r="B6376" t="s">
        <v>6293</v>
      </c>
      <c r="C6376" t="s">
        <v>6294</v>
      </c>
      <c r="D6376" s="5">
        <v>45209</v>
      </c>
      <c r="E6376" t="s">
        <v>167</v>
      </c>
      <c r="F6376">
        <v>71.92</v>
      </c>
      <c r="I6376">
        <v>1025077</v>
      </c>
      <c r="J6376" t="s">
        <v>63</v>
      </c>
      <c r="K6376" s="6">
        <v>4711.13</v>
      </c>
      <c r="L6376" s="5">
        <v>45209</v>
      </c>
      <c r="P6376">
        <v>52.48</v>
      </c>
      <c r="Q6376">
        <v>0.77728220007250992</v>
      </c>
    </row>
    <row r="6377" spans="1:17" x14ac:dyDescent="0.2">
      <c r="A6377" t="s">
        <v>5100</v>
      </c>
      <c r="B6377">
        <v>89752</v>
      </c>
      <c r="C6377">
        <v>89752</v>
      </c>
      <c r="D6377" s="5">
        <v>45260</v>
      </c>
      <c r="E6377" t="s">
        <v>56</v>
      </c>
      <c r="F6377" s="6">
        <v>1226.3399999999999</v>
      </c>
      <c r="I6377">
        <v>1806060</v>
      </c>
      <c r="J6377" t="s">
        <v>57</v>
      </c>
      <c r="K6377" s="6">
        <v>1226.3399999999999</v>
      </c>
      <c r="L6377" s="5">
        <v>45287</v>
      </c>
      <c r="M6377" s="5">
        <v>45294</v>
      </c>
      <c r="N6377">
        <v>6</v>
      </c>
      <c r="O6377">
        <v>7358.04</v>
      </c>
      <c r="P6377">
        <v>613.99</v>
      </c>
      <c r="Q6377">
        <v>0.77733305643053141</v>
      </c>
    </row>
    <row r="6378" spans="1:17" x14ac:dyDescent="0.2">
      <c r="A6378" t="s">
        <v>8704</v>
      </c>
      <c r="B6378">
        <v>3859</v>
      </c>
      <c r="C6378">
        <v>3859</v>
      </c>
      <c r="D6378" s="5">
        <v>45215</v>
      </c>
      <c r="E6378" t="s">
        <v>56</v>
      </c>
      <c r="F6378" s="6">
        <v>2093.5</v>
      </c>
      <c r="I6378">
        <v>1802531</v>
      </c>
      <c r="J6378" t="s">
        <v>57</v>
      </c>
      <c r="K6378" s="6">
        <v>2093.5</v>
      </c>
      <c r="L6378" s="5">
        <v>45243</v>
      </c>
      <c r="M6378" s="5">
        <v>45250</v>
      </c>
      <c r="N6378">
        <v>6</v>
      </c>
      <c r="O6378">
        <v>12561</v>
      </c>
      <c r="P6378">
        <v>2219.11</v>
      </c>
      <c r="Q6378">
        <v>0.77737694155573123</v>
      </c>
    </row>
    <row r="6379" spans="1:17" x14ac:dyDescent="0.2">
      <c r="A6379" t="s">
        <v>8459</v>
      </c>
      <c r="B6379" t="s">
        <v>8461</v>
      </c>
      <c r="C6379">
        <v>2026127507</v>
      </c>
      <c r="D6379" s="5">
        <v>45406</v>
      </c>
      <c r="E6379" t="s">
        <v>56</v>
      </c>
      <c r="F6379" s="6">
        <v>3991.17</v>
      </c>
      <c r="I6379">
        <v>1084219</v>
      </c>
      <c r="J6379" t="s">
        <v>63</v>
      </c>
      <c r="K6379" s="6">
        <v>4397.1499999999996</v>
      </c>
      <c r="L6379" s="5">
        <v>45432</v>
      </c>
      <c r="P6379">
        <v>1330.39</v>
      </c>
      <c r="Q6379">
        <v>0.77741444806175275</v>
      </c>
    </row>
    <row r="6380" spans="1:17" x14ac:dyDescent="0.2">
      <c r="A6380" t="s">
        <v>5203</v>
      </c>
      <c r="B6380" t="s">
        <v>5792</v>
      </c>
      <c r="C6380" t="s">
        <v>5793</v>
      </c>
      <c r="D6380" s="5">
        <v>45440</v>
      </c>
      <c r="E6380" t="s">
        <v>167</v>
      </c>
      <c r="F6380">
        <v>41.76</v>
      </c>
      <c r="I6380">
        <v>1086128</v>
      </c>
      <c r="J6380" t="s">
        <v>63</v>
      </c>
      <c r="K6380">
        <v>105.13</v>
      </c>
      <c r="L6380" s="5">
        <v>45440</v>
      </c>
      <c r="P6380">
        <v>41.76</v>
      </c>
      <c r="Q6380">
        <v>0.77750063843240946</v>
      </c>
    </row>
    <row r="6381" spans="1:17" x14ac:dyDescent="0.2">
      <c r="A6381" t="s">
        <v>4127</v>
      </c>
      <c r="B6381" t="s">
        <v>4128</v>
      </c>
      <c r="C6381" t="s">
        <v>4130</v>
      </c>
      <c r="D6381" s="5">
        <v>45120</v>
      </c>
      <c r="E6381" t="s">
        <v>436</v>
      </c>
      <c r="F6381">
        <v>36.909999999999997</v>
      </c>
      <c r="I6381">
        <v>581517</v>
      </c>
      <c r="J6381" t="s">
        <v>62</v>
      </c>
      <c r="K6381">
        <v>36.909999999999997</v>
      </c>
      <c r="L6381" s="5">
        <v>45124</v>
      </c>
      <c r="P6381">
        <v>36.909999999999997</v>
      </c>
      <c r="Q6381">
        <v>0.77760437638915525</v>
      </c>
    </row>
    <row r="6382" spans="1:17" x14ac:dyDescent="0.2">
      <c r="A6382" t="s">
        <v>2824</v>
      </c>
      <c r="B6382" t="s">
        <v>2830</v>
      </c>
      <c r="C6382">
        <v>5174773973</v>
      </c>
      <c r="D6382" s="5">
        <v>45180</v>
      </c>
      <c r="E6382" t="s">
        <v>56</v>
      </c>
      <c r="F6382">
        <v>36.89</v>
      </c>
      <c r="I6382">
        <v>1799645</v>
      </c>
      <c r="J6382" t="s">
        <v>57</v>
      </c>
      <c r="K6382" s="6">
        <v>2068.2199999999998</v>
      </c>
      <c r="L6382" s="5">
        <v>45210</v>
      </c>
      <c r="M6382" s="5">
        <v>45216</v>
      </c>
      <c r="N6382">
        <v>5</v>
      </c>
      <c r="O6382">
        <v>10341.1</v>
      </c>
      <c r="P6382">
        <v>36.89</v>
      </c>
      <c r="Q6382">
        <v>0.77782080395402131</v>
      </c>
    </row>
    <row r="6383" spans="1:17" x14ac:dyDescent="0.2">
      <c r="A6383" t="s">
        <v>11112</v>
      </c>
      <c r="B6383" t="s">
        <v>11203</v>
      </c>
      <c r="C6383" t="s">
        <v>11204</v>
      </c>
      <c r="D6383" s="5">
        <v>45208</v>
      </c>
      <c r="E6383" t="s">
        <v>167</v>
      </c>
      <c r="F6383">
        <v>28.59</v>
      </c>
      <c r="I6383">
        <v>1024706</v>
      </c>
      <c r="J6383" t="s">
        <v>63</v>
      </c>
      <c r="K6383">
        <v>54.62</v>
      </c>
      <c r="L6383" s="5">
        <v>45208</v>
      </c>
      <c r="P6383">
        <v>28.59</v>
      </c>
      <c r="Q6383">
        <v>0.77787504329118529</v>
      </c>
    </row>
    <row r="6384" spans="1:17" x14ac:dyDescent="0.2">
      <c r="A6384" t="s">
        <v>7611</v>
      </c>
      <c r="B6384" t="s">
        <v>7660</v>
      </c>
      <c r="C6384" t="s">
        <v>7661</v>
      </c>
      <c r="D6384" s="5">
        <v>45216</v>
      </c>
      <c r="E6384" t="s">
        <v>167</v>
      </c>
      <c r="F6384">
        <v>618.98</v>
      </c>
      <c r="I6384">
        <v>1027130</v>
      </c>
      <c r="J6384" t="s">
        <v>63</v>
      </c>
      <c r="K6384">
        <v>618.98</v>
      </c>
      <c r="L6384" s="5">
        <v>45216</v>
      </c>
      <c r="P6384">
        <v>618.98</v>
      </c>
      <c r="Q6384">
        <v>0.77789603952151842</v>
      </c>
    </row>
    <row r="6385" spans="1:17" x14ac:dyDescent="0.2">
      <c r="A6385" t="s">
        <v>481</v>
      </c>
      <c r="B6385" t="s">
        <v>636</v>
      </c>
      <c r="C6385" t="s">
        <v>1847</v>
      </c>
      <c r="D6385" s="5">
        <v>45367</v>
      </c>
      <c r="E6385" t="s">
        <v>484</v>
      </c>
      <c r="F6385">
        <v>20.83</v>
      </c>
      <c r="I6385">
        <v>73273</v>
      </c>
      <c r="J6385" t="s">
        <v>485</v>
      </c>
      <c r="K6385" s="6">
        <v>689219.2</v>
      </c>
      <c r="L6385" s="5">
        <v>45380</v>
      </c>
      <c r="P6385">
        <v>20.83</v>
      </c>
      <c r="Q6385">
        <v>0.77805660002011001</v>
      </c>
    </row>
    <row r="6386" spans="1:17" x14ac:dyDescent="0.2">
      <c r="A6386" t="s">
        <v>481</v>
      </c>
      <c r="B6386" t="s">
        <v>564</v>
      </c>
      <c r="C6386" t="s">
        <v>1372</v>
      </c>
      <c r="D6386" s="5">
        <v>45276</v>
      </c>
      <c r="E6386" t="s">
        <v>484</v>
      </c>
      <c r="F6386">
        <v>290.42</v>
      </c>
      <c r="I6386">
        <v>72587</v>
      </c>
      <c r="J6386" t="s">
        <v>485</v>
      </c>
      <c r="K6386" s="6">
        <v>607405.88</v>
      </c>
      <c r="L6386" s="5">
        <v>45289</v>
      </c>
      <c r="P6386">
        <v>290.42</v>
      </c>
      <c r="Q6386">
        <v>0.77814064938493643</v>
      </c>
    </row>
    <row r="6387" spans="1:17" x14ac:dyDescent="0.2">
      <c r="A6387" t="s">
        <v>481</v>
      </c>
      <c r="B6387" t="s">
        <v>777</v>
      </c>
      <c r="C6387" t="s">
        <v>2056</v>
      </c>
      <c r="D6387" s="5">
        <v>45428</v>
      </c>
      <c r="E6387" t="s">
        <v>484</v>
      </c>
      <c r="F6387">
        <v>544.73</v>
      </c>
      <c r="I6387">
        <v>73668</v>
      </c>
      <c r="J6387" t="s">
        <v>485</v>
      </c>
      <c r="K6387" s="6">
        <v>792952.19</v>
      </c>
      <c r="L6387" s="5">
        <v>45442</v>
      </c>
      <c r="P6387">
        <v>544.73</v>
      </c>
      <c r="Q6387">
        <v>0.77815537201627749</v>
      </c>
    </row>
    <row r="6388" spans="1:17" x14ac:dyDescent="0.2">
      <c r="A6388" t="s">
        <v>481</v>
      </c>
      <c r="B6388" t="s">
        <v>524</v>
      </c>
      <c r="C6388" t="s">
        <v>1205</v>
      </c>
      <c r="D6388" s="5">
        <v>45246</v>
      </c>
      <c r="E6388" t="s">
        <v>484</v>
      </c>
      <c r="F6388">
        <v>246.76</v>
      </c>
      <c r="I6388">
        <v>72355</v>
      </c>
      <c r="J6388" t="s">
        <v>485</v>
      </c>
      <c r="K6388" s="6">
        <v>742486.18</v>
      </c>
      <c r="L6388" s="5">
        <v>45260</v>
      </c>
      <c r="P6388">
        <v>246.76</v>
      </c>
      <c r="Q6388">
        <v>0.77820654428028202</v>
      </c>
    </row>
    <row r="6389" spans="1:17" x14ac:dyDescent="0.2">
      <c r="A6389" t="s">
        <v>5950</v>
      </c>
      <c r="B6389" t="s">
        <v>6811</v>
      </c>
      <c r="C6389" t="s">
        <v>6812</v>
      </c>
      <c r="D6389" s="5">
        <v>45322</v>
      </c>
      <c r="E6389" t="s">
        <v>167</v>
      </c>
      <c r="F6389">
        <v>55.27</v>
      </c>
      <c r="I6389">
        <v>1054989</v>
      </c>
      <c r="J6389" t="s">
        <v>63</v>
      </c>
      <c r="K6389" s="6">
        <v>4539.2</v>
      </c>
      <c r="L6389" s="5">
        <v>45322</v>
      </c>
      <c r="P6389">
        <v>40.35</v>
      </c>
      <c r="Q6389">
        <v>0.77827707134039081</v>
      </c>
    </row>
    <row r="6390" spans="1:17" x14ac:dyDescent="0.2">
      <c r="A6390" t="s">
        <v>8719</v>
      </c>
      <c r="B6390" t="s">
        <v>8776</v>
      </c>
      <c r="C6390" t="s">
        <v>8777</v>
      </c>
      <c r="D6390" s="5">
        <v>45195</v>
      </c>
      <c r="E6390" t="s">
        <v>167</v>
      </c>
      <c r="F6390">
        <v>36.03</v>
      </c>
      <c r="I6390">
        <v>1021665</v>
      </c>
      <c r="J6390" t="s">
        <v>63</v>
      </c>
      <c r="K6390">
        <v>132.32</v>
      </c>
      <c r="L6390" s="5">
        <v>45195</v>
      </c>
      <c r="P6390">
        <v>36.03</v>
      </c>
      <c r="Q6390">
        <v>0.77834584426054965</v>
      </c>
    </row>
    <row r="6391" spans="1:17" x14ac:dyDescent="0.2">
      <c r="A6391" t="s">
        <v>417</v>
      </c>
      <c r="B6391" t="s">
        <v>418</v>
      </c>
      <c r="C6391" t="s">
        <v>419</v>
      </c>
      <c r="D6391" s="5">
        <v>45117</v>
      </c>
      <c r="E6391" t="s">
        <v>28</v>
      </c>
      <c r="F6391" s="6">
        <v>4114371.12</v>
      </c>
      <c r="I6391">
        <v>581096</v>
      </c>
      <c r="J6391" t="s">
        <v>62</v>
      </c>
      <c r="K6391" s="6">
        <v>4114371.12</v>
      </c>
      <c r="L6391" s="5">
        <v>45119</v>
      </c>
      <c r="P6391">
        <v>232348.43</v>
      </c>
      <c r="Q6391">
        <v>0.77858452612542151</v>
      </c>
    </row>
    <row r="6392" spans="1:17" x14ac:dyDescent="0.2">
      <c r="A6392" t="s">
        <v>9722</v>
      </c>
      <c r="B6392" t="s">
        <v>9723</v>
      </c>
      <c r="C6392" t="s">
        <v>9725</v>
      </c>
      <c r="D6392" s="5">
        <v>45009</v>
      </c>
      <c r="E6392" t="s">
        <v>56</v>
      </c>
      <c r="F6392">
        <v>267</v>
      </c>
      <c r="I6392">
        <v>1794613</v>
      </c>
      <c r="J6392" t="s">
        <v>57</v>
      </c>
      <c r="K6392">
        <v>613.25</v>
      </c>
      <c r="L6392" s="5">
        <v>45152</v>
      </c>
      <c r="M6392" s="5">
        <v>45155</v>
      </c>
      <c r="N6392">
        <v>2</v>
      </c>
      <c r="O6392">
        <v>1226.5</v>
      </c>
      <c r="P6392">
        <v>267</v>
      </c>
      <c r="Q6392">
        <v>0.77872948459864022</v>
      </c>
    </row>
    <row r="6393" spans="1:17" x14ac:dyDescent="0.2">
      <c r="A6393" t="s">
        <v>481</v>
      </c>
      <c r="B6393" t="s">
        <v>725</v>
      </c>
      <c r="C6393" t="s">
        <v>2163</v>
      </c>
      <c r="D6393" s="5">
        <v>45428</v>
      </c>
      <c r="E6393" t="s">
        <v>484</v>
      </c>
      <c r="F6393">
        <v>195.57</v>
      </c>
      <c r="I6393">
        <v>73668</v>
      </c>
      <c r="J6393" t="s">
        <v>485</v>
      </c>
      <c r="K6393" s="6">
        <v>792952.19</v>
      </c>
      <c r="L6393" s="5">
        <v>45442</v>
      </c>
      <c r="P6393">
        <v>101.01</v>
      </c>
      <c r="Q6393">
        <v>0.77876651039597389</v>
      </c>
    </row>
    <row r="6394" spans="1:17" x14ac:dyDescent="0.2">
      <c r="A6394" t="s">
        <v>5122</v>
      </c>
      <c r="B6394" t="s">
        <v>5167</v>
      </c>
      <c r="C6394" t="s">
        <v>5168</v>
      </c>
      <c r="D6394" s="5">
        <v>45426</v>
      </c>
      <c r="E6394" t="s">
        <v>436</v>
      </c>
      <c r="F6394">
        <v>223.28</v>
      </c>
      <c r="I6394">
        <v>1084022</v>
      </c>
      <c r="J6394" t="s">
        <v>63</v>
      </c>
      <c r="K6394">
        <v>223.28</v>
      </c>
      <c r="L6394" s="5">
        <v>45432</v>
      </c>
      <c r="P6394">
        <v>212.78</v>
      </c>
      <c r="Q6394">
        <v>0.77892696440140086</v>
      </c>
    </row>
    <row r="6395" spans="1:17" x14ac:dyDescent="0.2">
      <c r="A6395" t="s">
        <v>3221</v>
      </c>
      <c r="B6395" t="s">
        <v>3222</v>
      </c>
      <c r="C6395" t="s">
        <v>3223</v>
      </c>
      <c r="D6395" s="5">
        <v>45112</v>
      </c>
      <c r="E6395" t="s">
        <v>436</v>
      </c>
      <c r="F6395" s="6">
        <v>1643.38</v>
      </c>
      <c r="I6395">
        <v>580367</v>
      </c>
      <c r="J6395" t="s">
        <v>62</v>
      </c>
      <c r="K6395" s="6">
        <v>1643.38</v>
      </c>
      <c r="L6395" s="5">
        <v>45114</v>
      </c>
      <c r="P6395">
        <v>1643.38</v>
      </c>
      <c r="Q6395">
        <v>0.7789410806318402</v>
      </c>
    </row>
    <row r="6396" spans="1:17" x14ac:dyDescent="0.2">
      <c r="A6396" t="s">
        <v>3506</v>
      </c>
      <c r="B6396" t="s">
        <v>3521</v>
      </c>
      <c r="C6396">
        <v>1221491</v>
      </c>
      <c r="D6396" s="5">
        <v>45168</v>
      </c>
      <c r="E6396" t="s">
        <v>56</v>
      </c>
      <c r="F6396">
        <v>283.88</v>
      </c>
      <c r="I6396">
        <v>590697</v>
      </c>
      <c r="J6396" t="s">
        <v>62</v>
      </c>
      <c r="K6396" s="6">
        <v>110289.60000000001</v>
      </c>
      <c r="L6396" s="5">
        <v>45194</v>
      </c>
      <c r="P6396">
        <v>283.88</v>
      </c>
      <c r="Q6396">
        <v>0.77904433208945201</v>
      </c>
    </row>
    <row r="6397" spans="1:17" x14ac:dyDescent="0.2">
      <c r="A6397" t="s">
        <v>8719</v>
      </c>
      <c r="B6397" t="s">
        <v>8898</v>
      </c>
      <c r="C6397" t="s">
        <v>8899</v>
      </c>
      <c r="D6397" s="5">
        <v>45359</v>
      </c>
      <c r="E6397" t="s">
        <v>167</v>
      </c>
      <c r="F6397">
        <v>55.55</v>
      </c>
      <c r="I6397">
        <v>1064994</v>
      </c>
      <c r="J6397" t="s">
        <v>63</v>
      </c>
      <c r="K6397">
        <v>55.55</v>
      </c>
      <c r="L6397" s="5">
        <v>45359</v>
      </c>
      <c r="P6397">
        <v>55.55</v>
      </c>
      <c r="Q6397">
        <v>0.77904585385799097</v>
      </c>
    </row>
    <row r="6398" spans="1:17" x14ac:dyDescent="0.2">
      <c r="A6398" t="s">
        <v>2569</v>
      </c>
      <c r="B6398" t="s">
        <v>2572</v>
      </c>
      <c r="C6398" t="s">
        <v>2573</v>
      </c>
      <c r="D6398" s="5">
        <v>45333</v>
      </c>
      <c r="E6398" t="s">
        <v>436</v>
      </c>
      <c r="F6398">
        <v>213.51</v>
      </c>
      <c r="I6398">
        <v>1058698</v>
      </c>
      <c r="J6398" t="s">
        <v>63</v>
      </c>
      <c r="K6398">
        <v>213.51</v>
      </c>
      <c r="L6398" s="5">
        <v>45336</v>
      </c>
      <c r="P6398">
        <v>213.51</v>
      </c>
      <c r="Q6398">
        <v>0.77928669831620145</v>
      </c>
    </row>
    <row r="6399" spans="1:17" x14ac:dyDescent="0.2">
      <c r="A6399" t="s">
        <v>10186</v>
      </c>
      <c r="B6399" t="s">
        <v>10259</v>
      </c>
      <c r="C6399" t="s">
        <v>10260</v>
      </c>
      <c r="D6399" s="5">
        <v>45391</v>
      </c>
      <c r="E6399" t="s">
        <v>167</v>
      </c>
      <c r="F6399">
        <v>31.09</v>
      </c>
      <c r="I6399">
        <v>1073486</v>
      </c>
      <c r="J6399" t="s">
        <v>63</v>
      </c>
      <c r="K6399">
        <v>89.83</v>
      </c>
      <c r="L6399" s="5">
        <v>45391</v>
      </c>
      <c r="P6399">
        <v>31.09</v>
      </c>
      <c r="Q6399">
        <v>0.77948216875830734</v>
      </c>
    </row>
    <row r="6400" spans="1:17" x14ac:dyDescent="0.2">
      <c r="A6400" t="s">
        <v>9900</v>
      </c>
      <c r="B6400" t="s">
        <v>9902</v>
      </c>
      <c r="C6400">
        <v>796001492414</v>
      </c>
      <c r="D6400" s="5">
        <v>45097</v>
      </c>
      <c r="E6400" t="s">
        <v>56</v>
      </c>
      <c r="F6400">
        <v>203.74</v>
      </c>
      <c r="I6400">
        <v>580334</v>
      </c>
      <c r="J6400" t="s">
        <v>62</v>
      </c>
      <c r="K6400">
        <v>444.4</v>
      </c>
      <c r="L6400" s="5">
        <v>45113</v>
      </c>
      <c r="P6400">
        <v>203.74</v>
      </c>
      <c r="Q6400">
        <v>0.77981493870950136</v>
      </c>
    </row>
    <row r="6401" spans="1:17" x14ac:dyDescent="0.2">
      <c r="A6401" t="s">
        <v>481</v>
      </c>
      <c r="B6401" t="s">
        <v>524</v>
      </c>
      <c r="C6401" t="s">
        <v>942</v>
      </c>
      <c r="D6401" s="5">
        <v>45185</v>
      </c>
      <c r="E6401" t="s">
        <v>484</v>
      </c>
      <c r="F6401">
        <v>587.24</v>
      </c>
      <c r="I6401">
        <v>71929</v>
      </c>
      <c r="J6401" t="s">
        <v>485</v>
      </c>
      <c r="K6401" s="6">
        <v>614311.01</v>
      </c>
      <c r="L6401" s="5">
        <v>45198</v>
      </c>
      <c r="P6401">
        <v>587.24</v>
      </c>
      <c r="Q6401">
        <v>0.7799965372091241</v>
      </c>
    </row>
    <row r="6402" spans="1:17" x14ac:dyDescent="0.2">
      <c r="A6402" t="s">
        <v>456</v>
      </c>
      <c r="B6402" t="s">
        <v>463</v>
      </c>
      <c r="C6402" t="s">
        <v>464</v>
      </c>
      <c r="D6402" s="5">
        <v>45302</v>
      </c>
      <c r="E6402" t="s">
        <v>436</v>
      </c>
      <c r="F6402" s="6">
        <v>2790.26</v>
      </c>
      <c r="I6402">
        <v>1056384</v>
      </c>
      <c r="J6402" t="s">
        <v>63</v>
      </c>
      <c r="K6402" s="6">
        <v>2790.26</v>
      </c>
      <c r="L6402" s="5">
        <v>45328</v>
      </c>
      <c r="P6402">
        <v>182.84</v>
      </c>
      <c r="Q6402">
        <v>0.78042853742457963</v>
      </c>
    </row>
    <row r="6403" spans="1:17" x14ac:dyDescent="0.2">
      <c r="A6403" t="s">
        <v>3963</v>
      </c>
      <c r="B6403">
        <v>612504</v>
      </c>
      <c r="C6403">
        <v>259242611</v>
      </c>
      <c r="D6403" s="5">
        <v>45202</v>
      </c>
      <c r="E6403" t="s">
        <v>56</v>
      </c>
      <c r="F6403">
        <v>930.05</v>
      </c>
      <c r="I6403">
        <v>595371</v>
      </c>
      <c r="J6403" t="s">
        <v>62</v>
      </c>
      <c r="K6403" s="6">
        <v>6829.84</v>
      </c>
      <c r="L6403" s="5">
        <v>45229</v>
      </c>
      <c r="P6403">
        <v>985.85</v>
      </c>
      <c r="Q6403">
        <v>0.78049926802685166</v>
      </c>
    </row>
    <row r="6404" spans="1:17" x14ac:dyDescent="0.2">
      <c r="A6404" t="s">
        <v>9582</v>
      </c>
      <c r="B6404" t="s">
        <v>9583</v>
      </c>
      <c r="C6404">
        <v>5641</v>
      </c>
      <c r="D6404" s="5">
        <v>45125</v>
      </c>
      <c r="E6404" t="s">
        <v>56</v>
      </c>
      <c r="F6404">
        <v>293.2</v>
      </c>
      <c r="I6404">
        <v>1794402</v>
      </c>
      <c r="J6404" t="s">
        <v>57</v>
      </c>
      <c r="K6404">
        <v>293.2</v>
      </c>
      <c r="L6404" s="5">
        <v>45152</v>
      </c>
      <c r="M6404" s="5">
        <v>45160</v>
      </c>
      <c r="N6404">
        <v>7</v>
      </c>
      <c r="O6404">
        <v>2052.4</v>
      </c>
      <c r="P6404">
        <v>293.2</v>
      </c>
      <c r="Q6404">
        <v>0.78091520365174072</v>
      </c>
    </row>
    <row r="6405" spans="1:17" x14ac:dyDescent="0.2">
      <c r="A6405" t="s">
        <v>10063</v>
      </c>
      <c r="B6405" t="s">
        <v>10070</v>
      </c>
      <c r="C6405" t="s">
        <v>10106</v>
      </c>
      <c r="D6405" s="5">
        <v>45320</v>
      </c>
      <c r="E6405" t="s">
        <v>56</v>
      </c>
      <c r="F6405">
        <v>71.88</v>
      </c>
      <c r="I6405">
        <v>1811819</v>
      </c>
      <c r="J6405" t="s">
        <v>57</v>
      </c>
      <c r="K6405">
        <v>840.79</v>
      </c>
      <c r="L6405" s="5">
        <v>45336</v>
      </c>
      <c r="M6405" s="5">
        <v>45345</v>
      </c>
      <c r="N6405">
        <v>8</v>
      </c>
      <c r="O6405">
        <v>6726.32</v>
      </c>
      <c r="P6405">
        <v>71.88</v>
      </c>
      <c r="Q6405">
        <v>0.78096576714830712</v>
      </c>
    </row>
    <row r="6406" spans="1:17" x14ac:dyDescent="0.2">
      <c r="A6406" t="s">
        <v>250</v>
      </c>
      <c r="B6406" t="s">
        <v>258</v>
      </c>
      <c r="C6406" t="s">
        <v>355</v>
      </c>
      <c r="D6406" s="5">
        <v>45359</v>
      </c>
      <c r="E6406" t="s">
        <v>253</v>
      </c>
      <c r="F6406">
        <v>162.6</v>
      </c>
      <c r="I6406">
        <v>1067859</v>
      </c>
      <c r="J6406" t="s">
        <v>63</v>
      </c>
      <c r="K6406" s="6">
        <v>80790.990000000005</v>
      </c>
      <c r="L6406" s="5">
        <v>45370</v>
      </c>
      <c r="P6406">
        <v>162.6</v>
      </c>
      <c r="Q6406">
        <v>0.78106497427487009</v>
      </c>
    </row>
    <row r="6407" spans="1:17" x14ac:dyDescent="0.2">
      <c r="A6407" t="s">
        <v>2307</v>
      </c>
      <c r="B6407">
        <v>1038</v>
      </c>
      <c r="C6407">
        <v>605881</v>
      </c>
      <c r="D6407" s="5">
        <v>45205</v>
      </c>
      <c r="E6407" t="s">
        <v>56</v>
      </c>
      <c r="F6407">
        <v>107.69</v>
      </c>
      <c r="I6407">
        <v>1801800</v>
      </c>
      <c r="J6407" t="s">
        <v>57</v>
      </c>
      <c r="K6407">
        <v>107.69</v>
      </c>
      <c r="L6407" s="5">
        <v>45231</v>
      </c>
      <c r="M6407" s="5">
        <v>45237</v>
      </c>
      <c r="N6407">
        <v>5</v>
      </c>
      <c r="O6407">
        <v>538.45000000000005</v>
      </c>
      <c r="P6407">
        <v>107.69</v>
      </c>
      <c r="Q6407">
        <v>0.78129248261662065</v>
      </c>
    </row>
    <row r="6408" spans="1:17" x14ac:dyDescent="0.2">
      <c r="A6408" t="s">
        <v>4818</v>
      </c>
      <c r="B6408" t="s">
        <v>4949</v>
      </c>
      <c r="C6408" t="s">
        <v>4950</v>
      </c>
      <c r="D6408" s="5">
        <v>45293</v>
      </c>
      <c r="E6408" t="s">
        <v>167</v>
      </c>
      <c r="F6408">
        <v>35.14</v>
      </c>
      <c r="I6408">
        <v>1046733</v>
      </c>
      <c r="J6408" t="s">
        <v>63</v>
      </c>
      <c r="K6408">
        <v>140.71</v>
      </c>
      <c r="L6408" s="5">
        <v>45293</v>
      </c>
      <c r="P6408">
        <v>35.14</v>
      </c>
      <c r="Q6408">
        <v>0.78130198736507483</v>
      </c>
    </row>
    <row r="6409" spans="1:17" x14ac:dyDescent="0.2">
      <c r="A6409" t="s">
        <v>3963</v>
      </c>
      <c r="B6409">
        <v>603198</v>
      </c>
      <c r="C6409">
        <v>259243928</v>
      </c>
      <c r="D6409" s="5">
        <v>45215</v>
      </c>
      <c r="E6409" t="s">
        <v>56</v>
      </c>
      <c r="F6409">
        <v>388.44</v>
      </c>
      <c r="I6409">
        <v>594945</v>
      </c>
      <c r="J6409" t="s">
        <v>62</v>
      </c>
      <c r="K6409" s="6">
        <v>4286.1000000000004</v>
      </c>
      <c r="L6409" s="5">
        <v>45225</v>
      </c>
      <c r="P6409">
        <v>411.75</v>
      </c>
      <c r="Q6409">
        <v>0.78130615578260221</v>
      </c>
    </row>
    <row r="6410" spans="1:17" x14ac:dyDescent="0.2">
      <c r="A6410" t="s">
        <v>5203</v>
      </c>
      <c r="B6410" t="s">
        <v>5668</v>
      </c>
      <c r="C6410" t="s">
        <v>5669</v>
      </c>
      <c r="D6410" s="5">
        <v>45369</v>
      </c>
      <c r="E6410" t="s">
        <v>167</v>
      </c>
      <c r="F6410">
        <v>31.35</v>
      </c>
      <c r="I6410">
        <v>1067685</v>
      </c>
      <c r="J6410" t="s">
        <v>63</v>
      </c>
      <c r="K6410" s="6">
        <v>1997.87</v>
      </c>
      <c r="L6410" s="5">
        <v>45369</v>
      </c>
      <c r="P6410">
        <v>31.35</v>
      </c>
      <c r="Q6410">
        <v>0.78140269241400284</v>
      </c>
    </row>
    <row r="6411" spans="1:17" x14ac:dyDescent="0.2">
      <c r="A6411" t="s">
        <v>2824</v>
      </c>
      <c r="B6411" t="s">
        <v>2841</v>
      </c>
      <c r="C6411">
        <v>4168832633</v>
      </c>
      <c r="D6411" s="5">
        <v>45195</v>
      </c>
      <c r="E6411" t="s">
        <v>56</v>
      </c>
      <c r="F6411">
        <v>119.06</v>
      </c>
      <c r="I6411">
        <v>1815162</v>
      </c>
      <c r="J6411" t="s">
        <v>57</v>
      </c>
      <c r="K6411">
        <v>540.23</v>
      </c>
      <c r="L6411" s="5">
        <v>45371</v>
      </c>
      <c r="M6411" s="5">
        <v>45383</v>
      </c>
      <c r="N6411">
        <v>11</v>
      </c>
      <c r="O6411">
        <v>5942.53</v>
      </c>
      <c r="P6411">
        <v>119.06</v>
      </c>
      <c r="Q6411">
        <v>0.78140556326093769</v>
      </c>
    </row>
    <row r="6412" spans="1:17" x14ac:dyDescent="0.2">
      <c r="A6412" t="s">
        <v>3584</v>
      </c>
      <c r="B6412" t="s">
        <v>3586</v>
      </c>
      <c r="C6412">
        <v>128348</v>
      </c>
      <c r="D6412" s="5">
        <v>45351</v>
      </c>
      <c r="E6412" t="s">
        <v>2346</v>
      </c>
      <c r="F6412">
        <v>283.5</v>
      </c>
      <c r="I6412">
        <v>1085024</v>
      </c>
      <c r="J6412" t="s">
        <v>63</v>
      </c>
      <c r="K6412">
        <v>504</v>
      </c>
      <c r="L6412" s="5">
        <v>45434</v>
      </c>
      <c r="P6412">
        <v>283.5</v>
      </c>
      <c r="Q6412">
        <v>0.78150713951361928</v>
      </c>
    </row>
    <row r="6413" spans="1:17" x14ac:dyDescent="0.2">
      <c r="A6413" t="s">
        <v>10757</v>
      </c>
      <c r="B6413" t="s">
        <v>10780</v>
      </c>
      <c r="C6413" t="s">
        <v>10781</v>
      </c>
      <c r="D6413" s="5">
        <v>45236</v>
      </c>
      <c r="E6413" t="s">
        <v>436</v>
      </c>
      <c r="F6413">
        <v>431.77</v>
      </c>
      <c r="I6413">
        <v>598023</v>
      </c>
      <c r="J6413" t="s">
        <v>62</v>
      </c>
      <c r="K6413">
        <v>431.77</v>
      </c>
      <c r="L6413" s="5">
        <v>45250</v>
      </c>
      <c r="P6413">
        <v>431.77</v>
      </c>
      <c r="Q6413">
        <v>0.78171989973483047</v>
      </c>
    </row>
    <row r="6414" spans="1:17" x14ac:dyDescent="0.2">
      <c r="A6414" t="s">
        <v>5911</v>
      </c>
      <c r="B6414" t="s">
        <v>5932</v>
      </c>
      <c r="C6414" t="s">
        <v>5933</v>
      </c>
      <c r="D6414" s="5">
        <v>45211</v>
      </c>
      <c r="E6414" t="s">
        <v>56</v>
      </c>
      <c r="F6414">
        <v>576.41999999999996</v>
      </c>
      <c r="I6414">
        <v>1806892</v>
      </c>
      <c r="J6414" t="s">
        <v>57</v>
      </c>
      <c r="K6414" s="6">
        <v>2978.2</v>
      </c>
      <c r="L6414" s="5">
        <v>45294</v>
      </c>
      <c r="M6414" s="5">
        <v>45302</v>
      </c>
      <c r="N6414">
        <v>7</v>
      </c>
      <c r="O6414">
        <v>20847.400000000001</v>
      </c>
      <c r="P6414">
        <v>576.41999999999996</v>
      </c>
      <c r="Q6414">
        <v>0.7819952150961853</v>
      </c>
    </row>
    <row r="6415" spans="1:17" x14ac:dyDescent="0.2">
      <c r="A6415" t="s">
        <v>481</v>
      </c>
      <c r="B6415" t="s">
        <v>499</v>
      </c>
      <c r="C6415" t="s">
        <v>2044</v>
      </c>
      <c r="D6415" s="5">
        <v>45428</v>
      </c>
      <c r="E6415" t="s">
        <v>484</v>
      </c>
      <c r="F6415">
        <v>564.35</v>
      </c>
      <c r="I6415">
        <v>73668</v>
      </c>
      <c r="J6415" t="s">
        <v>485</v>
      </c>
      <c r="K6415" s="6">
        <v>792952.19</v>
      </c>
      <c r="L6415" s="5">
        <v>45442</v>
      </c>
      <c r="P6415">
        <v>180.23</v>
      </c>
      <c r="Q6415">
        <v>0.78257001963772066</v>
      </c>
    </row>
    <row r="6416" spans="1:17" x14ac:dyDescent="0.2">
      <c r="A6416" t="s">
        <v>4187</v>
      </c>
      <c r="B6416" t="s">
        <v>4200</v>
      </c>
      <c r="C6416" t="s">
        <v>4201</v>
      </c>
      <c r="D6416" s="5">
        <v>45313</v>
      </c>
      <c r="E6416" t="s">
        <v>56</v>
      </c>
      <c r="F6416" s="6">
        <v>2113.44</v>
      </c>
      <c r="I6416">
        <v>1055093</v>
      </c>
      <c r="J6416" t="s">
        <v>63</v>
      </c>
      <c r="K6416" s="6">
        <v>2113.44</v>
      </c>
      <c r="L6416" s="5">
        <v>45323</v>
      </c>
      <c r="P6416">
        <v>2113.44</v>
      </c>
      <c r="Q6416">
        <v>0.78259373818082656</v>
      </c>
    </row>
    <row r="6417" spans="1:17" x14ac:dyDescent="0.2">
      <c r="A6417" t="s">
        <v>9727</v>
      </c>
      <c r="B6417" t="s">
        <v>9730</v>
      </c>
      <c r="C6417" t="s">
        <v>9742</v>
      </c>
      <c r="D6417" s="5">
        <v>45250</v>
      </c>
      <c r="E6417" t="s">
        <v>436</v>
      </c>
      <c r="F6417">
        <v>12.91</v>
      </c>
      <c r="I6417">
        <v>598906</v>
      </c>
      <c r="J6417" t="s">
        <v>62</v>
      </c>
      <c r="K6417">
        <v>12.91</v>
      </c>
      <c r="L6417" s="5">
        <v>45257</v>
      </c>
      <c r="P6417">
        <v>12.91</v>
      </c>
      <c r="Q6417">
        <v>0.78259578617376468</v>
      </c>
    </row>
    <row r="6418" spans="1:17" x14ac:dyDescent="0.2">
      <c r="A6418" t="s">
        <v>481</v>
      </c>
      <c r="B6418" t="s">
        <v>499</v>
      </c>
      <c r="C6418" t="s">
        <v>1481</v>
      </c>
      <c r="D6418" s="5">
        <v>45307</v>
      </c>
      <c r="E6418" t="s">
        <v>484</v>
      </c>
      <c r="F6418" s="6">
        <v>3490.93</v>
      </c>
      <c r="I6418">
        <v>72804</v>
      </c>
      <c r="J6418" t="s">
        <v>485</v>
      </c>
      <c r="K6418" s="6">
        <v>577784.27</v>
      </c>
      <c r="L6418" s="5">
        <v>45322</v>
      </c>
      <c r="P6418">
        <v>416.3</v>
      </c>
      <c r="Q6418">
        <v>0.78273750306373391</v>
      </c>
    </row>
    <row r="6419" spans="1:17" x14ac:dyDescent="0.2">
      <c r="A6419" t="s">
        <v>10003</v>
      </c>
      <c r="B6419" t="s">
        <v>10008</v>
      </c>
      <c r="C6419">
        <v>23311</v>
      </c>
      <c r="D6419" s="5">
        <v>45180</v>
      </c>
      <c r="E6419" t="s">
        <v>56</v>
      </c>
      <c r="F6419" s="6">
        <v>8758.75</v>
      </c>
      <c r="I6419">
        <v>592566</v>
      </c>
      <c r="J6419" t="s">
        <v>62</v>
      </c>
      <c r="K6419" s="6">
        <v>17544.25</v>
      </c>
      <c r="L6419" s="5">
        <v>45205</v>
      </c>
      <c r="P6419">
        <v>8758.75</v>
      </c>
      <c r="Q6419">
        <v>0.78288945516727027</v>
      </c>
    </row>
    <row r="6420" spans="1:17" x14ac:dyDescent="0.2">
      <c r="A6420" t="s">
        <v>9900</v>
      </c>
      <c r="B6420" t="s">
        <v>9922</v>
      </c>
      <c r="C6420">
        <v>757001336687</v>
      </c>
      <c r="D6420" s="5">
        <v>45382</v>
      </c>
      <c r="E6420" t="s">
        <v>56</v>
      </c>
      <c r="F6420">
        <v>345.05</v>
      </c>
      <c r="I6420">
        <v>1078609</v>
      </c>
      <c r="J6420" t="s">
        <v>63</v>
      </c>
      <c r="K6420">
        <v>669.33</v>
      </c>
      <c r="L6420" s="5">
        <v>45411</v>
      </c>
      <c r="P6420">
        <v>345.05</v>
      </c>
      <c r="Q6420">
        <v>0.78309271945244141</v>
      </c>
    </row>
    <row r="6421" spans="1:17" x14ac:dyDescent="0.2">
      <c r="A6421" t="s">
        <v>12189</v>
      </c>
      <c r="B6421" t="s">
        <v>12192</v>
      </c>
      <c r="C6421" t="s">
        <v>12193</v>
      </c>
      <c r="D6421" s="5">
        <v>45238</v>
      </c>
      <c r="E6421" t="s">
        <v>436</v>
      </c>
      <c r="F6421" s="6">
        <v>1857.29</v>
      </c>
      <c r="I6421">
        <v>603981</v>
      </c>
      <c r="J6421" t="s">
        <v>62</v>
      </c>
      <c r="K6421" s="6">
        <v>1857.29</v>
      </c>
      <c r="L6421" s="5">
        <v>45300</v>
      </c>
      <c r="P6421">
        <v>1857.29</v>
      </c>
      <c r="Q6421">
        <v>0.78309567585041495</v>
      </c>
    </row>
    <row r="6422" spans="1:17" x14ac:dyDescent="0.2">
      <c r="A6422" t="s">
        <v>481</v>
      </c>
      <c r="B6422" t="s">
        <v>552</v>
      </c>
      <c r="C6422" t="s">
        <v>1644</v>
      </c>
      <c r="D6422" s="5">
        <v>45338</v>
      </c>
      <c r="E6422" t="s">
        <v>484</v>
      </c>
      <c r="F6422">
        <v>426.8</v>
      </c>
      <c r="I6422">
        <v>73041</v>
      </c>
      <c r="J6422" t="s">
        <v>485</v>
      </c>
      <c r="K6422" s="6">
        <v>802703.69</v>
      </c>
      <c r="L6422" s="5">
        <v>45351</v>
      </c>
      <c r="P6422">
        <v>426.8</v>
      </c>
      <c r="Q6422">
        <v>0.78319299171479728</v>
      </c>
    </row>
    <row r="6423" spans="1:17" x14ac:dyDescent="0.2">
      <c r="A6423" t="s">
        <v>5950</v>
      </c>
      <c r="B6423" t="s">
        <v>6043</v>
      </c>
      <c r="C6423" t="s">
        <v>6044</v>
      </c>
      <c r="D6423" s="5">
        <v>45149</v>
      </c>
      <c r="E6423" t="s">
        <v>167</v>
      </c>
      <c r="F6423">
        <v>58.59</v>
      </c>
      <c r="I6423">
        <v>1009819</v>
      </c>
      <c r="J6423" t="s">
        <v>63</v>
      </c>
      <c r="K6423" s="6">
        <v>5059.1000000000004</v>
      </c>
      <c r="L6423" s="5">
        <v>45150</v>
      </c>
      <c r="P6423">
        <v>42.77</v>
      </c>
      <c r="Q6423">
        <v>0.78326520392632581</v>
      </c>
    </row>
    <row r="6424" spans="1:17" x14ac:dyDescent="0.2">
      <c r="A6424" t="s">
        <v>11732</v>
      </c>
      <c r="B6424" t="s">
        <v>12126</v>
      </c>
      <c r="C6424">
        <v>54828525</v>
      </c>
      <c r="D6424" s="5">
        <v>45435</v>
      </c>
      <c r="E6424" t="s">
        <v>11733</v>
      </c>
      <c r="F6424">
        <v>366.12</v>
      </c>
      <c r="I6424">
        <v>1091028</v>
      </c>
      <c r="J6424" t="s">
        <v>63</v>
      </c>
      <c r="K6424" s="6">
        <v>52678.29</v>
      </c>
      <c r="L6424" s="5">
        <v>45460</v>
      </c>
      <c r="P6424">
        <v>366.12</v>
      </c>
      <c r="Q6424">
        <v>0.78333099864411038</v>
      </c>
    </row>
    <row r="6425" spans="1:17" x14ac:dyDescent="0.2">
      <c r="A6425" t="s">
        <v>481</v>
      </c>
      <c r="B6425" t="s">
        <v>568</v>
      </c>
      <c r="C6425" t="s">
        <v>1376</v>
      </c>
      <c r="D6425" s="5">
        <v>45276</v>
      </c>
      <c r="E6425" t="s">
        <v>484</v>
      </c>
      <c r="F6425">
        <v>190.79</v>
      </c>
      <c r="I6425">
        <v>72587</v>
      </c>
      <c r="J6425" t="s">
        <v>485</v>
      </c>
      <c r="K6425" s="6">
        <v>607405.88</v>
      </c>
      <c r="L6425" s="5">
        <v>45289</v>
      </c>
      <c r="P6425">
        <v>190.79</v>
      </c>
      <c r="Q6425">
        <v>0.78333511407280088</v>
      </c>
    </row>
    <row r="6426" spans="1:17" x14ac:dyDescent="0.2">
      <c r="A6426" t="s">
        <v>481</v>
      </c>
      <c r="B6426" t="s">
        <v>646</v>
      </c>
      <c r="C6426" t="s">
        <v>2123</v>
      </c>
      <c r="D6426" s="5">
        <v>45428</v>
      </c>
      <c r="E6426" t="s">
        <v>484</v>
      </c>
      <c r="F6426" s="6">
        <v>1071.49</v>
      </c>
      <c r="I6426">
        <v>73668</v>
      </c>
      <c r="J6426" t="s">
        <v>485</v>
      </c>
      <c r="K6426" s="6">
        <v>792952.19</v>
      </c>
      <c r="L6426" s="5">
        <v>45442</v>
      </c>
      <c r="P6426">
        <v>1071.49</v>
      </c>
      <c r="Q6426">
        <v>0.78334917985963914</v>
      </c>
    </row>
    <row r="6427" spans="1:17" x14ac:dyDescent="0.2">
      <c r="A6427" t="s">
        <v>11732</v>
      </c>
      <c r="B6427" t="s">
        <v>11875</v>
      </c>
      <c r="C6427">
        <v>53413211</v>
      </c>
      <c r="D6427" s="5">
        <v>45247</v>
      </c>
      <c r="E6427" t="s">
        <v>11733</v>
      </c>
      <c r="F6427">
        <v>587.58000000000004</v>
      </c>
      <c r="I6427">
        <v>600944</v>
      </c>
      <c r="J6427" t="s">
        <v>62</v>
      </c>
      <c r="K6427" s="6">
        <v>14966.14</v>
      </c>
      <c r="L6427" s="5">
        <v>45272</v>
      </c>
      <c r="P6427">
        <v>587.58000000000004</v>
      </c>
      <c r="Q6427">
        <v>0.78338575472912342</v>
      </c>
    </row>
    <row r="6428" spans="1:17" x14ac:dyDescent="0.2">
      <c r="A6428" t="s">
        <v>5947</v>
      </c>
      <c r="B6428" t="s">
        <v>5948</v>
      </c>
      <c r="C6428">
        <v>58016</v>
      </c>
      <c r="D6428" s="5">
        <v>45152</v>
      </c>
      <c r="E6428" t="s">
        <v>56</v>
      </c>
      <c r="F6428">
        <v>125</v>
      </c>
      <c r="I6428">
        <v>1797037</v>
      </c>
      <c r="J6428" t="s">
        <v>57</v>
      </c>
      <c r="K6428">
        <v>125</v>
      </c>
      <c r="L6428" s="5">
        <v>45180</v>
      </c>
      <c r="M6428" s="5">
        <v>45184</v>
      </c>
      <c r="N6428">
        <v>3</v>
      </c>
      <c r="O6428">
        <v>375</v>
      </c>
      <c r="P6428">
        <v>132.5</v>
      </c>
      <c r="Q6428">
        <v>0.78355189833061845</v>
      </c>
    </row>
    <row r="6429" spans="1:17" x14ac:dyDescent="0.2">
      <c r="A6429" t="s">
        <v>5950</v>
      </c>
      <c r="B6429" t="s">
        <v>6515</v>
      </c>
      <c r="C6429" t="s">
        <v>6516</v>
      </c>
      <c r="D6429" s="5">
        <v>45252</v>
      </c>
      <c r="E6429" t="s">
        <v>167</v>
      </c>
      <c r="F6429">
        <v>73.209999999999994</v>
      </c>
      <c r="I6429">
        <v>1037759</v>
      </c>
      <c r="J6429" t="s">
        <v>63</v>
      </c>
      <c r="K6429" s="6">
        <v>4652.67</v>
      </c>
      <c r="L6429" s="5">
        <v>45256</v>
      </c>
      <c r="P6429">
        <v>53.43</v>
      </c>
      <c r="Q6429">
        <v>0.78408394684123006</v>
      </c>
    </row>
    <row r="6430" spans="1:17" x14ac:dyDescent="0.2">
      <c r="A6430" t="s">
        <v>5950</v>
      </c>
      <c r="B6430" t="s">
        <v>5965</v>
      </c>
      <c r="C6430" t="s">
        <v>5966</v>
      </c>
      <c r="D6430" s="5">
        <v>45125</v>
      </c>
      <c r="E6430" t="s">
        <v>167</v>
      </c>
      <c r="F6430">
        <v>51.29</v>
      </c>
      <c r="I6430">
        <v>1003913</v>
      </c>
      <c r="J6430" t="s">
        <v>63</v>
      </c>
      <c r="K6430">
        <v>816.94</v>
      </c>
      <c r="L6430" s="5">
        <v>45125</v>
      </c>
      <c r="P6430">
        <v>51.29</v>
      </c>
      <c r="Q6430">
        <v>0.78410293248717988</v>
      </c>
    </row>
    <row r="6431" spans="1:17" x14ac:dyDescent="0.2">
      <c r="A6431" t="s">
        <v>5950</v>
      </c>
      <c r="B6431" t="s">
        <v>6769</v>
      </c>
      <c r="C6431" t="s">
        <v>6770</v>
      </c>
      <c r="D6431" s="5">
        <v>45322</v>
      </c>
      <c r="E6431" t="s">
        <v>167</v>
      </c>
      <c r="F6431">
        <v>45.27</v>
      </c>
      <c r="I6431">
        <v>1054989</v>
      </c>
      <c r="J6431" t="s">
        <v>63</v>
      </c>
      <c r="K6431" s="6">
        <v>4539.2</v>
      </c>
      <c r="L6431" s="5">
        <v>45322</v>
      </c>
      <c r="P6431">
        <v>33.06</v>
      </c>
      <c r="Q6431">
        <v>0.78410973442596177</v>
      </c>
    </row>
    <row r="6432" spans="1:17" x14ac:dyDescent="0.2">
      <c r="A6432" t="s">
        <v>3440</v>
      </c>
      <c r="B6432" t="s">
        <v>3443</v>
      </c>
      <c r="C6432" t="s">
        <v>3444</v>
      </c>
      <c r="D6432" s="5">
        <v>45422</v>
      </c>
      <c r="E6432" t="s">
        <v>436</v>
      </c>
      <c r="F6432">
        <v>720.64</v>
      </c>
      <c r="I6432">
        <v>1083190</v>
      </c>
      <c r="J6432" t="s">
        <v>63</v>
      </c>
      <c r="K6432">
        <v>720.64</v>
      </c>
      <c r="L6432" s="5">
        <v>45427</v>
      </c>
      <c r="P6432">
        <v>720.64</v>
      </c>
      <c r="Q6432">
        <v>0.78420196118255736</v>
      </c>
    </row>
    <row r="6433" spans="1:17" x14ac:dyDescent="0.2">
      <c r="A6433" t="s">
        <v>8044</v>
      </c>
      <c r="B6433" t="s">
        <v>8089</v>
      </c>
      <c r="C6433" t="s">
        <v>8090</v>
      </c>
      <c r="D6433" s="5">
        <v>45334</v>
      </c>
      <c r="E6433" t="s">
        <v>167</v>
      </c>
      <c r="F6433">
        <v>40.04</v>
      </c>
      <c r="I6433">
        <v>1058400</v>
      </c>
      <c r="J6433" t="s">
        <v>63</v>
      </c>
      <c r="K6433">
        <v>84.15</v>
      </c>
      <c r="L6433" s="5">
        <v>45334</v>
      </c>
      <c r="P6433">
        <v>40.04</v>
      </c>
      <c r="Q6433">
        <v>0.7842680086466175</v>
      </c>
    </row>
    <row r="6434" spans="1:17" x14ac:dyDescent="0.2">
      <c r="A6434" t="s">
        <v>481</v>
      </c>
      <c r="B6434" t="s">
        <v>857</v>
      </c>
      <c r="C6434" t="s">
        <v>1009</v>
      </c>
      <c r="D6434" s="5">
        <v>45185</v>
      </c>
      <c r="E6434" t="s">
        <v>484</v>
      </c>
      <c r="F6434">
        <v>37.04</v>
      </c>
      <c r="I6434">
        <v>71929</v>
      </c>
      <c r="J6434" t="s">
        <v>485</v>
      </c>
      <c r="K6434" s="6">
        <v>614311.01</v>
      </c>
      <c r="L6434" s="5">
        <v>45198</v>
      </c>
      <c r="P6434">
        <v>37.04</v>
      </c>
      <c r="Q6434">
        <v>0.78434625845200323</v>
      </c>
    </row>
    <row r="6435" spans="1:17" x14ac:dyDescent="0.2">
      <c r="A6435" t="s">
        <v>10652</v>
      </c>
      <c r="B6435" t="s">
        <v>10659</v>
      </c>
      <c r="C6435" t="s">
        <v>10660</v>
      </c>
      <c r="D6435" s="5">
        <v>45447</v>
      </c>
      <c r="E6435" t="s">
        <v>56</v>
      </c>
      <c r="F6435" s="6">
        <v>192894.46</v>
      </c>
      <c r="I6435">
        <v>73679</v>
      </c>
      <c r="J6435" t="s">
        <v>4781</v>
      </c>
      <c r="K6435" s="6">
        <v>192894.46</v>
      </c>
      <c r="L6435" s="5">
        <v>45447</v>
      </c>
      <c r="M6435" s="5">
        <v>45447</v>
      </c>
      <c r="N6435">
        <v>0</v>
      </c>
      <c r="O6435">
        <v>0</v>
      </c>
      <c r="P6435">
        <v>12244.96</v>
      </c>
      <c r="Q6435">
        <v>0.78438181763979675</v>
      </c>
    </row>
    <row r="6436" spans="1:17" x14ac:dyDescent="0.2">
      <c r="A6436" t="s">
        <v>11467</v>
      </c>
      <c r="B6436" t="s">
        <v>11472</v>
      </c>
      <c r="C6436" t="s">
        <v>11473</v>
      </c>
      <c r="D6436" s="5">
        <v>45170</v>
      </c>
      <c r="E6436" t="s">
        <v>56</v>
      </c>
      <c r="F6436">
        <v>5.91</v>
      </c>
      <c r="I6436">
        <v>1797710</v>
      </c>
      <c r="J6436" t="s">
        <v>57</v>
      </c>
      <c r="K6436">
        <v>5.91</v>
      </c>
      <c r="L6436" s="5">
        <v>45190</v>
      </c>
      <c r="M6436" s="5">
        <v>45201</v>
      </c>
      <c r="N6436">
        <v>10</v>
      </c>
      <c r="O6436">
        <v>59.1</v>
      </c>
      <c r="P6436">
        <v>6.26</v>
      </c>
      <c r="Q6436">
        <v>0.78443909259680822</v>
      </c>
    </row>
    <row r="6437" spans="1:17" x14ac:dyDescent="0.2">
      <c r="A6437" t="s">
        <v>4501</v>
      </c>
      <c r="B6437" t="s">
        <v>4506</v>
      </c>
      <c r="C6437" t="s">
        <v>4507</v>
      </c>
      <c r="D6437" s="5">
        <v>45309</v>
      </c>
      <c r="E6437" t="s">
        <v>436</v>
      </c>
      <c r="F6437">
        <v>443.61</v>
      </c>
      <c r="I6437">
        <v>1053090</v>
      </c>
      <c r="J6437" t="s">
        <v>63</v>
      </c>
      <c r="K6437">
        <v>443.61</v>
      </c>
      <c r="L6437" s="5">
        <v>45316</v>
      </c>
      <c r="P6437">
        <v>443.61</v>
      </c>
      <c r="Q6437">
        <v>0.78452306031177332</v>
      </c>
    </row>
    <row r="6438" spans="1:17" x14ac:dyDescent="0.2">
      <c r="A6438" t="s">
        <v>481</v>
      </c>
      <c r="B6438" t="s">
        <v>929</v>
      </c>
      <c r="C6438" t="s">
        <v>930</v>
      </c>
      <c r="D6438" s="5">
        <v>45185</v>
      </c>
      <c r="E6438" t="s">
        <v>484</v>
      </c>
      <c r="F6438">
        <v>251.32</v>
      </c>
      <c r="I6438">
        <v>71929</v>
      </c>
      <c r="J6438" t="s">
        <v>485</v>
      </c>
      <c r="K6438" s="6">
        <v>614311.01</v>
      </c>
      <c r="L6438" s="5">
        <v>45198</v>
      </c>
      <c r="P6438">
        <v>251.32</v>
      </c>
      <c r="Q6438">
        <v>0.78467661475743145</v>
      </c>
    </row>
    <row r="6439" spans="1:17" x14ac:dyDescent="0.2">
      <c r="A6439" t="s">
        <v>2778</v>
      </c>
      <c r="B6439" t="s">
        <v>2783</v>
      </c>
      <c r="C6439">
        <v>74960</v>
      </c>
      <c r="D6439" s="5">
        <v>45096</v>
      </c>
      <c r="E6439" t="s">
        <v>56</v>
      </c>
      <c r="F6439">
        <v>700</v>
      </c>
      <c r="I6439">
        <v>1794413</v>
      </c>
      <c r="J6439" t="s">
        <v>57</v>
      </c>
      <c r="K6439">
        <v>700</v>
      </c>
      <c r="L6439" s="5">
        <v>45152</v>
      </c>
      <c r="M6439" s="5">
        <v>45170</v>
      </c>
      <c r="N6439">
        <v>17</v>
      </c>
      <c r="O6439">
        <v>11900</v>
      </c>
      <c r="P6439">
        <v>700</v>
      </c>
      <c r="Q6439">
        <v>0.78472445736599494</v>
      </c>
    </row>
    <row r="6440" spans="1:17" x14ac:dyDescent="0.2">
      <c r="A6440" t="s">
        <v>481</v>
      </c>
      <c r="B6440" t="s">
        <v>593</v>
      </c>
      <c r="C6440" t="s">
        <v>1388</v>
      </c>
      <c r="D6440" s="5">
        <v>45276</v>
      </c>
      <c r="E6440" t="s">
        <v>484</v>
      </c>
      <c r="F6440">
        <v>41.61</v>
      </c>
      <c r="I6440">
        <v>72587</v>
      </c>
      <c r="J6440" t="s">
        <v>485</v>
      </c>
      <c r="K6440" s="6">
        <v>607405.88</v>
      </c>
      <c r="L6440" s="5">
        <v>45289</v>
      </c>
      <c r="P6440">
        <v>41.61</v>
      </c>
      <c r="Q6440">
        <v>0.78474798306620464</v>
      </c>
    </row>
    <row r="6441" spans="1:17" x14ac:dyDescent="0.2">
      <c r="A6441" t="s">
        <v>5203</v>
      </c>
      <c r="B6441" t="s">
        <v>5470</v>
      </c>
      <c r="C6441" t="s">
        <v>5471</v>
      </c>
      <c r="D6441" s="5">
        <v>45257</v>
      </c>
      <c r="E6441" t="s">
        <v>167</v>
      </c>
      <c r="F6441">
        <v>27.17</v>
      </c>
      <c r="I6441">
        <v>1038539</v>
      </c>
      <c r="J6441" t="s">
        <v>63</v>
      </c>
      <c r="K6441">
        <v>140.65</v>
      </c>
      <c r="L6441" s="5">
        <v>45257</v>
      </c>
      <c r="P6441">
        <v>27.17</v>
      </c>
      <c r="Q6441">
        <v>0.78480306686482071</v>
      </c>
    </row>
    <row r="6442" spans="1:17" x14ac:dyDescent="0.2">
      <c r="A6442" t="s">
        <v>11467</v>
      </c>
      <c r="B6442" t="s">
        <v>11475</v>
      </c>
      <c r="C6442" t="s">
        <v>11476</v>
      </c>
      <c r="D6442" s="5">
        <v>45231</v>
      </c>
      <c r="E6442" t="s">
        <v>56</v>
      </c>
      <c r="F6442">
        <v>182.04</v>
      </c>
      <c r="I6442">
        <v>1803459</v>
      </c>
      <c r="J6442" t="s">
        <v>57</v>
      </c>
      <c r="K6442">
        <v>182.04</v>
      </c>
      <c r="L6442" s="5">
        <v>45252</v>
      </c>
      <c r="M6442" s="5">
        <v>45259</v>
      </c>
      <c r="N6442">
        <v>6</v>
      </c>
      <c r="O6442">
        <v>1092.24</v>
      </c>
      <c r="P6442">
        <v>192.96</v>
      </c>
      <c r="Q6442">
        <v>0.78481457160837442</v>
      </c>
    </row>
    <row r="6443" spans="1:17" x14ac:dyDescent="0.2">
      <c r="A6443" t="s">
        <v>7826</v>
      </c>
      <c r="B6443" t="s">
        <v>7827</v>
      </c>
      <c r="C6443" t="s">
        <v>7828</v>
      </c>
      <c r="D6443" s="5">
        <v>45194</v>
      </c>
      <c r="E6443" t="s">
        <v>56</v>
      </c>
      <c r="F6443">
        <v>223.02</v>
      </c>
      <c r="I6443">
        <v>1798489</v>
      </c>
      <c r="J6443" t="s">
        <v>57</v>
      </c>
      <c r="K6443">
        <v>223.02</v>
      </c>
      <c r="L6443" s="5">
        <v>45196</v>
      </c>
      <c r="M6443" s="5">
        <v>45202</v>
      </c>
      <c r="N6443">
        <v>5</v>
      </c>
      <c r="O6443">
        <v>1115.0999999999999</v>
      </c>
      <c r="P6443">
        <v>223.02</v>
      </c>
      <c r="Q6443">
        <v>0.78484660759544833</v>
      </c>
    </row>
    <row r="6444" spans="1:17" x14ac:dyDescent="0.2">
      <c r="A6444" t="s">
        <v>3506</v>
      </c>
      <c r="B6444" t="s">
        <v>3520</v>
      </c>
      <c r="C6444">
        <v>1211593</v>
      </c>
      <c r="D6444" s="5">
        <v>45036</v>
      </c>
      <c r="E6444" t="s">
        <v>56</v>
      </c>
      <c r="F6444" s="6">
        <v>2116.54</v>
      </c>
      <c r="I6444">
        <v>590087</v>
      </c>
      <c r="J6444" t="s">
        <v>62</v>
      </c>
      <c r="K6444" s="6">
        <v>2116.54</v>
      </c>
      <c r="L6444" s="5">
        <v>45189</v>
      </c>
      <c r="P6444">
        <v>2116.54</v>
      </c>
      <c r="Q6444">
        <v>0.78501483057786781</v>
      </c>
    </row>
    <row r="6445" spans="1:17" x14ac:dyDescent="0.2">
      <c r="A6445" t="s">
        <v>12254</v>
      </c>
      <c r="B6445" t="s">
        <v>12255</v>
      </c>
      <c r="C6445" t="s">
        <v>12256</v>
      </c>
      <c r="D6445" s="5">
        <v>45104</v>
      </c>
      <c r="E6445" t="s">
        <v>436</v>
      </c>
      <c r="F6445">
        <v>478.72</v>
      </c>
      <c r="I6445">
        <v>579806</v>
      </c>
      <c r="J6445" t="s">
        <v>62</v>
      </c>
      <c r="K6445">
        <v>478.72</v>
      </c>
      <c r="L6445" s="5">
        <v>45110</v>
      </c>
      <c r="P6445">
        <v>478.72</v>
      </c>
      <c r="Q6445">
        <v>0.78503715790279238</v>
      </c>
    </row>
    <row r="6446" spans="1:17" x14ac:dyDescent="0.2">
      <c r="A6446" t="s">
        <v>481</v>
      </c>
      <c r="B6446" t="s">
        <v>613</v>
      </c>
      <c r="C6446" t="s">
        <v>1689</v>
      </c>
      <c r="D6446" s="5">
        <v>45338</v>
      </c>
      <c r="E6446" t="s">
        <v>484</v>
      </c>
      <c r="F6446">
        <v>246.1</v>
      </c>
      <c r="I6446">
        <v>73041</v>
      </c>
      <c r="J6446" t="s">
        <v>485</v>
      </c>
      <c r="K6446" s="6">
        <v>802703.69</v>
      </c>
      <c r="L6446" s="5">
        <v>45351</v>
      </c>
      <c r="P6446">
        <v>246.1</v>
      </c>
      <c r="Q6446">
        <v>0.78540356364557662</v>
      </c>
    </row>
    <row r="6447" spans="1:17" x14ac:dyDescent="0.2">
      <c r="A6447" t="s">
        <v>4108</v>
      </c>
      <c r="B6447" t="s">
        <v>4109</v>
      </c>
      <c r="C6447">
        <v>91185732</v>
      </c>
      <c r="D6447" s="5">
        <v>44754</v>
      </c>
      <c r="E6447" t="s">
        <v>56</v>
      </c>
      <c r="F6447">
        <v>100</v>
      </c>
      <c r="I6447">
        <v>1804209</v>
      </c>
      <c r="J6447" t="s">
        <v>57</v>
      </c>
      <c r="K6447">
        <v>300</v>
      </c>
      <c r="L6447" s="5">
        <v>45264</v>
      </c>
      <c r="M6447" s="5">
        <v>45273</v>
      </c>
      <c r="N6447">
        <v>8</v>
      </c>
      <c r="O6447">
        <v>2400</v>
      </c>
      <c r="P6447">
        <v>100</v>
      </c>
      <c r="Q6447">
        <v>0.78545820756835605</v>
      </c>
    </row>
    <row r="6448" spans="1:17" x14ac:dyDescent="0.2">
      <c r="A6448" t="s">
        <v>481</v>
      </c>
      <c r="B6448" t="s">
        <v>697</v>
      </c>
      <c r="C6448" t="s">
        <v>1033</v>
      </c>
      <c r="D6448" s="5">
        <v>45185</v>
      </c>
      <c r="E6448" t="s">
        <v>484</v>
      </c>
      <c r="F6448">
        <v>54.46</v>
      </c>
      <c r="I6448">
        <v>71929</v>
      </c>
      <c r="J6448" t="s">
        <v>485</v>
      </c>
      <c r="K6448" s="6">
        <v>614311.01</v>
      </c>
      <c r="L6448" s="5">
        <v>45198</v>
      </c>
      <c r="P6448">
        <v>54.46</v>
      </c>
      <c r="Q6448">
        <v>0.78559723946945736</v>
      </c>
    </row>
    <row r="6449" spans="1:17" x14ac:dyDescent="0.2">
      <c r="A6449" t="s">
        <v>481</v>
      </c>
      <c r="B6449" t="s">
        <v>725</v>
      </c>
      <c r="C6449" t="s">
        <v>2026</v>
      </c>
      <c r="D6449" s="5">
        <v>45398</v>
      </c>
      <c r="E6449" t="s">
        <v>484</v>
      </c>
      <c r="F6449">
        <v>42.12</v>
      </c>
      <c r="I6449">
        <v>73470</v>
      </c>
      <c r="J6449" t="s">
        <v>485</v>
      </c>
      <c r="K6449" s="6">
        <v>721437.7</v>
      </c>
      <c r="L6449" s="5">
        <v>45412</v>
      </c>
      <c r="P6449">
        <v>42.12</v>
      </c>
      <c r="Q6449">
        <v>0.78577570757725024</v>
      </c>
    </row>
    <row r="6450" spans="1:17" x14ac:dyDescent="0.2">
      <c r="A6450" t="s">
        <v>3738</v>
      </c>
      <c r="B6450" t="s">
        <v>3811</v>
      </c>
      <c r="C6450" t="s">
        <v>3812</v>
      </c>
      <c r="D6450" s="5">
        <v>45295</v>
      </c>
      <c r="E6450" t="s">
        <v>167</v>
      </c>
      <c r="F6450">
        <v>61.71</v>
      </c>
      <c r="I6450">
        <v>1047753</v>
      </c>
      <c r="J6450" t="s">
        <v>63</v>
      </c>
      <c r="K6450">
        <v>135.27000000000001</v>
      </c>
      <c r="L6450" s="5">
        <v>45295</v>
      </c>
      <c r="P6450">
        <v>61.71</v>
      </c>
      <c r="Q6450">
        <v>0.78579335625247815</v>
      </c>
    </row>
    <row r="6451" spans="1:17" x14ac:dyDescent="0.2">
      <c r="A6451" t="s">
        <v>250</v>
      </c>
      <c r="B6451" t="s">
        <v>270</v>
      </c>
      <c r="C6451" t="s">
        <v>387</v>
      </c>
      <c r="D6451" s="5">
        <v>45422</v>
      </c>
      <c r="E6451" t="s">
        <v>253</v>
      </c>
      <c r="F6451">
        <v>60.11</v>
      </c>
      <c r="I6451">
        <v>1082351</v>
      </c>
      <c r="J6451" t="s">
        <v>63</v>
      </c>
      <c r="K6451" s="6">
        <v>16713.77</v>
      </c>
      <c r="L6451" s="5">
        <v>45425</v>
      </c>
      <c r="P6451">
        <v>60.11</v>
      </c>
      <c r="Q6451">
        <v>0.78580199878318957</v>
      </c>
    </row>
    <row r="6452" spans="1:17" x14ac:dyDescent="0.2">
      <c r="A6452" t="s">
        <v>8165</v>
      </c>
      <c r="B6452">
        <v>11930081</v>
      </c>
      <c r="C6452">
        <v>224025632</v>
      </c>
      <c r="D6452" s="5">
        <v>45347</v>
      </c>
      <c r="E6452" t="s">
        <v>56</v>
      </c>
      <c r="F6452">
        <v>35</v>
      </c>
      <c r="I6452">
        <v>1813387</v>
      </c>
      <c r="J6452" t="s">
        <v>57</v>
      </c>
      <c r="K6452">
        <v>531.72</v>
      </c>
      <c r="L6452" s="5">
        <v>45355</v>
      </c>
      <c r="M6452" s="5">
        <v>45365</v>
      </c>
      <c r="N6452">
        <v>9</v>
      </c>
      <c r="O6452">
        <v>4785.4799999999996</v>
      </c>
      <c r="P6452">
        <v>37.1</v>
      </c>
      <c r="Q6452">
        <v>0.78616986049655768</v>
      </c>
    </row>
    <row r="6453" spans="1:17" x14ac:dyDescent="0.2">
      <c r="A6453" t="s">
        <v>5950</v>
      </c>
      <c r="B6453" t="s">
        <v>6723</v>
      </c>
      <c r="C6453" t="s">
        <v>6724</v>
      </c>
      <c r="D6453" s="5">
        <v>45310</v>
      </c>
      <c r="E6453" t="s">
        <v>167</v>
      </c>
      <c r="F6453">
        <v>12.26</v>
      </c>
      <c r="I6453">
        <v>1051038</v>
      </c>
      <c r="J6453" t="s">
        <v>63</v>
      </c>
      <c r="K6453">
        <v>12.26</v>
      </c>
      <c r="L6453" s="5">
        <v>45310</v>
      </c>
      <c r="P6453">
        <v>12.26</v>
      </c>
      <c r="Q6453">
        <v>0.78617697981464529</v>
      </c>
    </row>
    <row r="6454" spans="1:17" x14ac:dyDescent="0.2">
      <c r="A6454" t="s">
        <v>11673</v>
      </c>
      <c r="B6454" t="s">
        <v>11677</v>
      </c>
      <c r="C6454">
        <v>10167</v>
      </c>
      <c r="D6454" s="5">
        <v>45286</v>
      </c>
      <c r="E6454" t="s">
        <v>56</v>
      </c>
      <c r="F6454" s="6">
        <v>4324</v>
      </c>
      <c r="I6454">
        <v>1807077</v>
      </c>
      <c r="J6454" t="s">
        <v>57</v>
      </c>
      <c r="K6454" s="6">
        <v>4324</v>
      </c>
      <c r="L6454" s="5">
        <v>45299</v>
      </c>
      <c r="M6454" s="5">
        <v>45308</v>
      </c>
      <c r="N6454">
        <v>8</v>
      </c>
      <c r="O6454">
        <v>34592</v>
      </c>
      <c r="P6454">
        <v>4324</v>
      </c>
      <c r="Q6454">
        <v>0.78621522457042592</v>
      </c>
    </row>
    <row r="6455" spans="1:17" x14ac:dyDescent="0.2">
      <c r="A6455" t="s">
        <v>481</v>
      </c>
      <c r="B6455" t="s">
        <v>721</v>
      </c>
      <c r="C6455" t="s">
        <v>2291</v>
      </c>
      <c r="D6455" s="5">
        <v>45459</v>
      </c>
      <c r="E6455" t="s">
        <v>484</v>
      </c>
      <c r="F6455">
        <v>266.17</v>
      </c>
      <c r="I6455">
        <v>73848</v>
      </c>
      <c r="J6455" t="s">
        <v>485</v>
      </c>
      <c r="K6455" s="6">
        <v>709092.54</v>
      </c>
      <c r="L6455" s="5">
        <v>45471</v>
      </c>
      <c r="P6455">
        <v>266.17</v>
      </c>
      <c r="Q6455">
        <v>0.78625992016008694</v>
      </c>
    </row>
    <row r="6456" spans="1:17" x14ac:dyDescent="0.2">
      <c r="A6456" t="s">
        <v>481</v>
      </c>
      <c r="B6456" t="s">
        <v>2084</v>
      </c>
      <c r="C6456" t="s">
        <v>2225</v>
      </c>
      <c r="D6456" s="5">
        <v>45459</v>
      </c>
      <c r="E6456" t="s">
        <v>484</v>
      </c>
      <c r="F6456">
        <v>103.89</v>
      </c>
      <c r="I6456">
        <v>73848</v>
      </c>
      <c r="J6456" t="s">
        <v>485</v>
      </c>
      <c r="K6456" s="6">
        <v>709092.54</v>
      </c>
      <c r="L6456" s="5">
        <v>45471</v>
      </c>
      <c r="P6456">
        <v>103.89</v>
      </c>
      <c r="Q6456">
        <v>0.78633835833782573</v>
      </c>
    </row>
    <row r="6457" spans="1:17" x14ac:dyDescent="0.2">
      <c r="A6457" t="s">
        <v>5203</v>
      </c>
      <c r="B6457" t="s">
        <v>5420</v>
      </c>
      <c r="C6457" t="s">
        <v>5421</v>
      </c>
      <c r="D6457" s="5">
        <v>45233</v>
      </c>
      <c r="E6457" t="s">
        <v>167</v>
      </c>
      <c r="F6457">
        <v>42.5</v>
      </c>
      <c r="I6457">
        <v>1031587</v>
      </c>
      <c r="J6457" t="s">
        <v>63</v>
      </c>
      <c r="K6457">
        <v>105.19</v>
      </c>
      <c r="L6457" s="5">
        <v>45233</v>
      </c>
      <c r="P6457">
        <v>42.5</v>
      </c>
      <c r="Q6457">
        <v>0.78656215887594338</v>
      </c>
    </row>
    <row r="6458" spans="1:17" x14ac:dyDescent="0.2">
      <c r="A6458" t="s">
        <v>224</v>
      </c>
      <c r="B6458" t="s">
        <v>225</v>
      </c>
      <c r="C6458" t="s">
        <v>230</v>
      </c>
      <c r="D6458" s="5">
        <v>45165</v>
      </c>
      <c r="E6458" t="s">
        <v>69</v>
      </c>
      <c r="F6458" s="6">
        <v>7837.81</v>
      </c>
      <c r="G6458" s="5">
        <v>45134</v>
      </c>
      <c r="H6458" s="5">
        <v>45165</v>
      </c>
      <c r="I6458">
        <v>1796129</v>
      </c>
      <c r="J6458" t="s">
        <v>57</v>
      </c>
      <c r="K6458" s="6">
        <v>32106.95</v>
      </c>
      <c r="L6458" s="5">
        <v>45168</v>
      </c>
      <c r="M6458" s="5">
        <v>45175</v>
      </c>
      <c r="N6458">
        <v>6</v>
      </c>
      <c r="O6458">
        <v>192641.7</v>
      </c>
      <c r="P6458">
        <v>2508.42</v>
      </c>
      <c r="Q6458">
        <v>0.78665977273314969</v>
      </c>
    </row>
    <row r="6459" spans="1:17" x14ac:dyDescent="0.2">
      <c r="A6459" t="s">
        <v>11681</v>
      </c>
      <c r="B6459" t="s">
        <v>11692</v>
      </c>
      <c r="C6459" t="s">
        <v>11693</v>
      </c>
      <c r="D6459" s="5">
        <v>45268</v>
      </c>
      <c r="E6459" t="s">
        <v>167</v>
      </c>
      <c r="F6459">
        <v>27.73</v>
      </c>
      <c r="I6459">
        <v>1041427</v>
      </c>
      <c r="J6459" t="s">
        <v>63</v>
      </c>
      <c r="K6459">
        <v>27.73</v>
      </c>
      <c r="L6459" s="5">
        <v>45269</v>
      </c>
      <c r="P6459">
        <v>27.73</v>
      </c>
      <c r="Q6459">
        <v>0.78667635906641808</v>
      </c>
    </row>
    <row r="6460" spans="1:17" x14ac:dyDescent="0.2">
      <c r="A6460" t="s">
        <v>2824</v>
      </c>
      <c r="B6460" t="s">
        <v>2846</v>
      </c>
      <c r="C6460">
        <v>5206159967</v>
      </c>
      <c r="D6460" s="5">
        <v>45393</v>
      </c>
      <c r="E6460" t="s">
        <v>56</v>
      </c>
      <c r="F6460">
        <v>25.25</v>
      </c>
      <c r="I6460">
        <v>1819798</v>
      </c>
      <c r="J6460" t="s">
        <v>57</v>
      </c>
      <c r="K6460" s="6">
        <v>4128.93</v>
      </c>
      <c r="L6460" s="5">
        <v>45418</v>
      </c>
      <c r="M6460" s="5">
        <v>45426</v>
      </c>
      <c r="N6460">
        <v>7</v>
      </c>
      <c r="O6460">
        <v>28902.51</v>
      </c>
      <c r="P6460">
        <v>25.25</v>
      </c>
      <c r="Q6460">
        <v>0.78671155435566542</v>
      </c>
    </row>
    <row r="6461" spans="1:17" x14ac:dyDescent="0.2">
      <c r="A6461" t="s">
        <v>481</v>
      </c>
      <c r="B6461" t="s">
        <v>558</v>
      </c>
      <c r="C6461" t="s">
        <v>1092</v>
      </c>
      <c r="D6461" s="5">
        <v>45215</v>
      </c>
      <c r="E6461" t="s">
        <v>484</v>
      </c>
      <c r="F6461">
        <v>12.44</v>
      </c>
      <c r="I6461">
        <v>72141</v>
      </c>
      <c r="J6461" t="s">
        <v>485</v>
      </c>
      <c r="K6461" s="6">
        <v>621809.21</v>
      </c>
      <c r="L6461" s="5">
        <v>45231</v>
      </c>
      <c r="P6461">
        <v>12.44</v>
      </c>
      <c r="Q6461">
        <v>0.78684222983515262</v>
      </c>
    </row>
    <row r="6462" spans="1:17" x14ac:dyDescent="0.2">
      <c r="A6462" t="s">
        <v>8719</v>
      </c>
      <c r="B6462" t="s">
        <v>8878</v>
      </c>
      <c r="C6462" t="s">
        <v>8879</v>
      </c>
      <c r="D6462" s="5">
        <v>45331</v>
      </c>
      <c r="E6462" t="s">
        <v>167</v>
      </c>
      <c r="F6462">
        <v>60.82</v>
      </c>
      <c r="I6462">
        <v>1057570</v>
      </c>
      <c r="J6462" t="s">
        <v>63</v>
      </c>
      <c r="K6462">
        <v>60.82</v>
      </c>
      <c r="L6462" s="5">
        <v>45333</v>
      </c>
      <c r="P6462">
        <v>60.82</v>
      </c>
      <c r="Q6462">
        <v>0.78685595080755466</v>
      </c>
    </row>
    <row r="6463" spans="1:17" x14ac:dyDescent="0.2">
      <c r="A6463" t="s">
        <v>7611</v>
      </c>
      <c r="B6463" t="s">
        <v>7758</v>
      </c>
      <c r="C6463" t="s">
        <v>7759</v>
      </c>
      <c r="D6463" s="5">
        <v>45426</v>
      </c>
      <c r="E6463" t="s">
        <v>167</v>
      </c>
      <c r="F6463">
        <v>25.2</v>
      </c>
      <c r="I6463">
        <v>1083081</v>
      </c>
      <c r="J6463" t="s">
        <v>63</v>
      </c>
      <c r="K6463">
        <v>664.71</v>
      </c>
      <c r="L6463" s="5">
        <v>45426</v>
      </c>
      <c r="P6463">
        <v>25.2</v>
      </c>
      <c r="Q6463">
        <v>0.78690006182815875</v>
      </c>
    </row>
    <row r="6464" spans="1:17" x14ac:dyDescent="0.2">
      <c r="A6464" t="s">
        <v>10960</v>
      </c>
      <c r="B6464" t="s">
        <v>10965</v>
      </c>
      <c r="C6464" t="s">
        <v>10976</v>
      </c>
      <c r="D6464" s="5">
        <v>45243</v>
      </c>
      <c r="E6464" t="s">
        <v>69</v>
      </c>
      <c r="F6464" s="6">
        <v>5400.06</v>
      </c>
      <c r="G6464" s="5">
        <v>45212</v>
      </c>
      <c r="H6464" s="5">
        <v>45243</v>
      </c>
      <c r="I6464">
        <v>1804305</v>
      </c>
      <c r="J6464" t="s">
        <v>57</v>
      </c>
      <c r="K6464" s="6">
        <v>94585.34</v>
      </c>
      <c r="L6464" s="5">
        <v>45264</v>
      </c>
      <c r="M6464" s="5">
        <v>45268</v>
      </c>
      <c r="N6464">
        <v>3</v>
      </c>
      <c r="O6464">
        <v>283756.02</v>
      </c>
      <c r="P6464">
        <v>4616.3100000000004</v>
      </c>
      <c r="Q6464">
        <v>0.78714460408882381</v>
      </c>
    </row>
    <row r="6465" spans="1:17" x14ac:dyDescent="0.2">
      <c r="A6465" t="s">
        <v>11732</v>
      </c>
      <c r="B6465" t="s">
        <v>12089</v>
      </c>
      <c r="C6465">
        <v>54738744</v>
      </c>
      <c r="D6465" s="5">
        <v>45426</v>
      </c>
      <c r="E6465" t="s">
        <v>11733</v>
      </c>
      <c r="F6465">
        <v>91.76</v>
      </c>
      <c r="I6465">
        <v>1089342</v>
      </c>
      <c r="J6465" t="s">
        <v>63</v>
      </c>
      <c r="K6465" s="6">
        <v>58192.91</v>
      </c>
      <c r="L6465" s="5">
        <v>45453</v>
      </c>
      <c r="P6465">
        <v>91.76</v>
      </c>
      <c r="Q6465">
        <v>0.78726737905565247</v>
      </c>
    </row>
    <row r="6466" spans="1:17" x14ac:dyDescent="0.2">
      <c r="A6466" t="s">
        <v>2618</v>
      </c>
      <c r="B6466" t="s">
        <v>2625</v>
      </c>
      <c r="C6466" t="s">
        <v>2626</v>
      </c>
      <c r="D6466" s="5">
        <v>45303</v>
      </c>
      <c r="E6466" t="s">
        <v>436</v>
      </c>
      <c r="F6466">
        <v>312.29000000000002</v>
      </c>
      <c r="I6466">
        <v>1050951</v>
      </c>
      <c r="J6466" t="s">
        <v>63</v>
      </c>
      <c r="K6466">
        <v>312.29000000000002</v>
      </c>
      <c r="L6466" s="5">
        <v>45310</v>
      </c>
      <c r="P6466">
        <v>312.29000000000002</v>
      </c>
      <c r="Q6466">
        <v>0.78736923889183974</v>
      </c>
    </row>
    <row r="6467" spans="1:17" x14ac:dyDescent="0.2">
      <c r="A6467" t="s">
        <v>101</v>
      </c>
      <c r="B6467" t="s">
        <v>132</v>
      </c>
      <c r="C6467">
        <v>9146535085</v>
      </c>
      <c r="D6467" s="5">
        <v>45324</v>
      </c>
      <c r="E6467" t="s">
        <v>104</v>
      </c>
      <c r="F6467">
        <v>583.85</v>
      </c>
      <c r="I6467">
        <v>1815873</v>
      </c>
      <c r="J6467" t="s">
        <v>57</v>
      </c>
      <c r="K6467" s="6">
        <v>5613.62</v>
      </c>
      <c r="L6467" s="5">
        <v>45378</v>
      </c>
      <c r="M6467" s="5">
        <v>45386</v>
      </c>
      <c r="N6467">
        <v>7</v>
      </c>
      <c r="O6467">
        <v>39295.339999999997</v>
      </c>
      <c r="P6467">
        <v>583.85</v>
      </c>
      <c r="Q6467">
        <v>0.7874655981865154</v>
      </c>
    </row>
    <row r="6468" spans="1:17" x14ac:dyDescent="0.2">
      <c r="A6468" t="s">
        <v>5950</v>
      </c>
      <c r="B6468" t="s">
        <v>7149</v>
      </c>
      <c r="C6468" t="s">
        <v>7150</v>
      </c>
      <c r="D6468" s="5">
        <v>45427</v>
      </c>
      <c r="E6468" t="s">
        <v>167</v>
      </c>
      <c r="F6468">
        <v>50.47</v>
      </c>
      <c r="I6468">
        <v>1083473</v>
      </c>
      <c r="J6468" t="s">
        <v>63</v>
      </c>
      <c r="K6468" s="6">
        <v>4619.0200000000004</v>
      </c>
      <c r="L6468" s="5">
        <v>45427</v>
      </c>
      <c r="P6468">
        <v>36.840000000000003</v>
      </c>
      <c r="Q6468">
        <v>0.78750009255920284</v>
      </c>
    </row>
    <row r="6469" spans="1:17" x14ac:dyDescent="0.2">
      <c r="A6469" t="s">
        <v>250</v>
      </c>
      <c r="B6469" t="s">
        <v>266</v>
      </c>
      <c r="C6469" t="s">
        <v>335</v>
      </c>
      <c r="D6469" s="5">
        <v>45301</v>
      </c>
      <c r="E6469" t="s">
        <v>253</v>
      </c>
      <c r="F6469">
        <v>55.36</v>
      </c>
      <c r="I6469">
        <v>604422</v>
      </c>
      <c r="J6469" t="s">
        <v>62</v>
      </c>
      <c r="K6469" s="6">
        <v>17825.400000000001</v>
      </c>
      <c r="L6469" s="5">
        <v>45303</v>
      </c>
      <c r="P6469">
        <v>55.36</v>
      </c>
      <c r="Q6469">
        <v>0.78753874018883763</v>
      </c>
    </row>
    <row r="6470" spans="1:17" x14ac:dyDescent="0.2">
      <c r="A6470" t="s">
        <v>7835</v>
      </c>
      <c r="B6470" t="s">
        <v>7980</v>
      </c>
      <c r="C6470" t="s">
        <v>7981</v>
      </c>
      <c r="D6470" s="5">
        <v>45407</v>
      </c>
      <c r="E6470" t="s">
        <v>167</v>
      </c>
      <c r="F6470">
        <v>15.71</v>
      </c>
      <c r="I6470">
        <v>1078124</v>
      </c>
      <c r="J6470" t="s">
        <v>63</v>
      </c>
      <c r="K6470">
        <v>110.07</v>
      </c>
      <c r="L6470" s="5">
        <v>45407</v>
      </c>
      <c r="P6470">
        <v>15.71</v>
      </c>
      <c r="Q6470">
        <v>0.78766320172440851</v>
      </c>
    </row>
    <row r="6471" spans="1:17" x14ac:dyDescent="0.2">
      <c r="A6471" t="s">
        <v>8719</v>
      </c>
      <c r="B6471" t="s">
        <v>8780</v>
      </c>
      <c r="C6471" t="s">
        <v>8781</v>
      </c>
      <c r="D6471" s="5">
        <v>45195</v>
      </c>
      <c r="E6471" t="s">
        <v>167</v>
      </c>
      <c r="F6471">
        <v>40.26</v>
      </c>
      <c r="I6471">
        <v>1021665</v>
      </c>
      <c r="J6471" t="s">
        <v>63</v>
      </c>
      <c r="K6471">
        <v>132.32</v>
      </c>
      <c r="L6471" s="5">
        <v>45195</v>
      </c>
      <c r="P6471">
        <v>40.26</v>
      </c>
      <c r="Q6471">
        <v>0.7879763355694378</v>
      </c>
    </row>
    <row r="6472" spans="1:17" x14ac:dyDescent="0.2">
      <c r="A6472" t="s">
        <v>5950</v>
      </c>
      <c r="B6472" t="s">
        <v>6167</v>
      </c>
      <c r="C6472" t="s">
        <v>6168</v>
      </c>
      <c r="D6472" s="5">
        <v>45160</v>
      </c>
      <c r="E6472" t="s">
        <v>167</v>
      </c>
      <c r="F6472">
        <v>69.45</v>
      </c>
      <c r="I6472">
        <v>1012405</v>
      </c>
      <c r="J6472" t="s">
        <v>63</v>
      </c>
      <c r="K6472">
        <v>947.9</v>
      </c>
      <c r="L6472" s="5">
        <v>45160</v>
      </c>
      <c r="P6472">
        <v>50.7</v>
      </c>
      <c r="Q6472">
        <v>0.78798074754553415</v>
      </c>
    </row>
    <row r="6473" spans="1:17" x14ac:dyDescent="0.2">
      <c r="A6473" t="s">
        <v>9053</v>
      </c>
      <c r="B6473" t="s">
        <v>9470</v>
      </c>
      <c r="C6473" t="s">
        <v>9471</v>
      </c>
      <c r="D6473" s="5">
        <v>45411</v>
      </c>
      <c r="E6473" t="s">
        <v>167</v>
      </c>
      <c r="F6473">
        <v>264.51</v>
      </c>
      <c r="I6473">
        <v>1079114</v>
      </c>
      <c r="J6473" t="s">
        <v>63</v>
      </c>
      <c r="K6473">
        <v>654.66</v>
      </c>
      <c r="L6473" s="5">
        <v>45411</v>
      </c>
      <c r="P6473">
        <v>264.51</v>
      </c>
      <c r="Q6473">
        <v>0.78816645149621889</v>
      </c>
    </row>
    <row r="6474" spans="1:17" x14ac:dyDescent="0.2">
      <c r="A6474" t="s">
        <v>5950</v>
      </c>
      <c r="B6474" t="s">
        <v>7151</v>
      </c>
      <c r="C6474" t="s">
        <v>7152</v>
      </c>
      <c r="D6474" s="5">
        <v>45427</v>
      </c>
      <c r="E6474" t="s">
        <v>167</v>
      </c>
      <c r="F6474">
        <v>53.4</v>
      </c>
      <c r="I6474">
        <v>1083473</v>
      </c>
      <c r="J6474" t="s">
        <v>63</v>
      </c>
      <c r="K6474" s="6">
        <v>4619.0200000000004</v>
      </c>
      <c r="L6474" s="5">
        <v>45427</v>
      </c>
      <c r="P6474">
        <v>38.96</v>
      </c>
      <c r="Q6474">
        <v>0.78817202965223809</v>
      </c>
    </row>
    <row r="6475" spans="1:17" x14ac:dyDescent="0.2">
      <c r="A6475" t="s">
        <v>4486</v>
      </c>
      <c r="B6475" t="s">
        <v>4497</v>
      </c>
      <c r="C6475" t="s">
        <v>4498</v>
      </c>
      <c r="D6475" s="5">
        <v>45334</v>
      </c>
      <c r="E6475" t="s">
        <v>436</v>
      </c>
      <c r="F6475">
        <v>392.78</v>
      </c>
      <c r="I6475">
        <v>1084655</v>
      </c>
      <c r="J6475" t="s">
        <v>63</v>
      </c>
      <c r="K6475">
        <v>392.78</v>
      </c>
      <c r="L6475" s="5">
        <v>45433</v>
      </c>
      <c r="P6475">
        <v>392.78</v>
      </c>
      <c r="Q6475">
        <v>0.78826351430975317</v>
      </c>
    </row>
    <row r="6476" spans="1:17" x14ac:dyDescent="0.2">
      <c r="A6476" t="s">
        <v>5950</v>
      </c>
      <c r="B6476" t="s">
        <v>6509</v>
      </c>
      <c r="C6476" t="s">
        <v>6510</v>
      </c>
      <c r="D6476" s="5">
        <v>45252</v>
      </c>
      <c r="E6476" t="s">
        <v>167</v>
      </c>
      <c r="F6476">
        <v>46.65</v>
      </c>
      <c r="I6476">
        <v>1037759</v>
      </c>
      <c r="J6476" t="s">
        <v>63</v>
      </c>
      <c r="K6476" s="6">
        <v>4652.67</v>
      </c>
      <c r="L6476" s="5">
        <v>45256</v>
      </c>
      <c r="P6476">
        <v>34.06</v>
      </c>
      <c r="Q6476">
        <v>0.78842565112064533</v>
      </c>
    </row>
    <row r="6477" spans="1:17" x14ac:dyDescent="0.2">
      <c r="A6477" t="s">
        <v>101</v>
      </c>
      <c r="B6477" t="s">
        <v>103</v>
      </c>
      <c r="C6477">
        <v>5503151621</v>
      </c>
      <c r="D6477" s="5">
        <v>45230</v>
      </c>
      <c r="E6477" t="s">
        <v>56</v>
      </c>
      <c r="F6477">
        <v>41.58</v>
      </c>
      <c r="I6477">
        <v>598719</v>
      </c>
      <c r="J6477" t="s">
        <v>62</v>
      </c>
      <c r="K6477" s="6">
        <v>14135.69</v>
      </c>
      <c r="L6477" s="5">
        <v>45257</v>
      </c>
      <c r="P6477">
        <v>41.58</v>
      </c>
      <c r="Q6477">
        <v>0.78847115798232348</v>
      </c>
    </row>
    <row r="6478" spans="1:17" x14ac:dyDescent="0.2">
      <c r="A6478" t="s">
        <v>481</v>
      </c>
      <c r="B6478" t="s">
        <v>678</v>
      </c>
      <c r="C6478" t="s">
        <v>2140</v>
      </c>
      <c r="D6478" s="5">
        <v>45428</v>
      </c>
      <c r="E6478" t="s">
        <v>484</v>
      </c>
      <c r="F6478" s="6">
        <v>1033.9100000000001</v>
      </c>
      <c r="I6478">
        <v>73668</v>
      </c>
      <c r="J6478" t="s">
        <v>485</v>
      </c>
      <c r="K6478" s="6">
        <v>792952.19</v>
      </c>
      <c r="L6478" s="5">
        <v>45442</v>
      </c>
      <c r="P6478">
        <v>891.2</v>
      </c>
      <c r="Q6478">
        <v>0.78861905665683352</v>
      </c>
    </row>
    <row r="6479" spans="1:17" x14ac:dyDescent="0.2">
      <c r="A6479" t="s">
        <v>9900</v>
      </c>
      <c r="B6479" t="s">
        <v>9914</v>
      </c>
      <c r="C6479">
        <v>757001323965</v>
      </c>
      <c r="D6479" s="5">
        <v>45337</v>
      </c>
      <c r="E6479" t="s">
        <v>56</v>
      </c>
      <c r="F6479">
        <v>4.95</v>
      </c>
      <c r="I6479">
        <v>1062368</v>
      </c>
      <c r="J6479" t="s">
        <v>63</v>
      </c>
      <c r="K6479">
        <v>622.55999999999995</v>
      </c>
      <c r="L6479" s="5">
        <v>45350</v>
      </c>
      <c r="P6479">
        <v>4.95</v>
      </c>
      <c r="Q6479">
        <v>0.78875773675811378</v>
      </c>
    </row>
    <row r="6480" spans="1:17" x14ac:dyDescent="0.2">
      <c r="A6480" t="s">
        <v>9053</v>
      </c>
      <c r="B6480" t="s">
        <v>9338</v>
      </c>
      <c r="C6480" t="s">
        <v>9339</v>
      </c>
      <c r="D6480" s="5">
        <v>45315</v>
      </c>
      <c r="E6480" t="s">
        <v>167</v>
      </c>
      <c r="F6480">
        <v>33.35</v>
      </c>
      <c r="I6480">
        <v>1053014</v>
      </c>
      <c r="J6480" t="s">
        <v>63</v>
      </c>
      <c r="K6480">
        <v>579.41999999999996</v>
      </c>
      <c r="L6480" s="5">
        <v>45315</v>
      </c>
      <c r="P6480">
        <v>33.35</v>
      </c>
      <c r="Q6480">
        <v>0.78877117769737981</v>
      </c>
    </row>
    <row r="6481" spans="1:17" x14ac:dyDescent="0.2">
      <c r="A6481" t="s">
        <v>175</v>
      </c>
      <c r="B6481" t="s">
        <v>176</v>
      </c>
      <c r="C6481" t="s">
        <v>222</v>
      </c>
      <c r="D6481" s="5">
        <v>45444</v>
      </c>
      <c r="E6481" t="s">
        <v>69</v>
      </c>
      <c r="F6481" s="6">
        <v>84800.55</v>
      </c>
      <c r="G6481" s="5">
        <v>45413</v>
      </c>
      <c r="H6481" s="5">
        <v>45444</v>
      </c>
      <c r="I6481">
        <v>1823626</v>
      </c>
      <c r="J6481" t="s">
        <v>57</v>
      </c>
      <c r="K6481" s="6">
        <v>112685.36</v>
      </c>
      <c r="L6481" s="5">
        <v>45463</v>
      </c>
      <c r="M6481" s="5">
        <v>45471</v>
      </c>
      <c r="N6481">
        <v>7</v>
      </c>
      <c r="O6481">
        <v>788797.52</v>
      </c>
      <c r="P6481">
        <v>591.98</v>
      </c>
      <c r="Q6481">
        <v>0.78885805906717044</v>
      </c>
    </row>
    <row r="6482" spans="1:17" x14ac:dyDescent="0.2">
      <c r="A6482" t="s">
        <v>9053</v>
      </c>
      <c r="B6482" t="s">
        <v>9174</v>
      </c>
      <c r="C6482" t="s">
        <v>9175</v>
      </c>
      <c r="D6482" s="5">
        <v>45201</v>
      </c>
      <c r="E6482" t="s">
        <v>167</v>
      </c>
      <c r="F6482">
        <v>33.17</v>
      </c>
      <c r="I6482">
        <v>1023609</v>
      </c>
      <c r="J6482" t="s">
        <v>63</v>
      </c>
      <c r="K6482">
        <v>660.32</v>
      </c>
      <c r="L6482" s="5">
        <v>45201</v>
      </c>
      <c r="P6482">
        <v>33.17</v>
      </c>
      <c r="Q6482">
        <v>0.78888180060655511</v>
      </c>
    </row>
    <row r="6483" spans="1:17" x14ac:dyDescent="0.2">
      <c r="A6483" t="s">
        <v>3972</v>
      </c>
      <c r="B6483" t="s">
        <v>3985</v>
      </c>
      <c r="C6483" t="s">
        <v>3986</v>
      </c>
      <c r="D6483" s="5">
        <v>45219</v>
      </c>
      <c r="E6483" t="s">
        <v>167</v>
      </c>
      <c r="F6483">
        <v>57.05</v>
      </c>
      <c r="I6483">
        <v>1027840</v>
      </c>
      <c r="J6483" t="s">
        <v>63</v>
      </c>
      <c r="K6483">
        <v>57.05</v>
      </c>
      <c r="L6483" s="5">
        <v>45220</v>
      </c>
      <c r="P6483">
        <v>57.05</v>
      </c>
      <c r="Q6483">
        <v>0.7889299094802138</v>
      </c>
    </row>
    <row r="6484" spans="1:17" x14ac:dyDescent="0.2">
      <c r="A6484" t="s">
        <v>481</v>
      </c>
      <c r="B6484" t="s">
        <v>1675</v>
      </c>
      <c r="C6484" t="s">
        <v>1676</v>
      </c>
      <c r="D6484" s="5">
        <v>45338</v>
      </c>
      <c r="E6484" t="s">
        <v>484</v>
      </c>
      <c r="F6484">
        <v>70.48</v>
      </c>
      <c r="I6484">
        <v>73041</v>
      </c>
      <c r="J6484" t="s">
        <v>485</v>
      </c>
      <c r="K6484" s="6">
        <v>802703.69</v>
      </c>
      <c r="L6484" s="5">
        <v>45351</v>
      </c>
      <c r="P6484">
        <v>70.48</v>
      </c>
      <c r="Q6484">
        <v>0.78911575332300155</v>
      </c>
    </row>
    <row r="6485" spans="1:17" x14ac:dyDescent="0.2">
      <c r="A6485" t="s">
        <v>250</v>
      </c>
      <c r="B6485" t="s">
        <v>270</v>
      </c>
      <c r="C6485" t="s">
        <v>303</v>
      </c>
      <c r="D6485" s="5">
        <v>45209</v>
      </c>
      <c r="E6485" t="s">
        <v>253</v>
      </c>
      <c r="F6485">
        <v>14.9</v>
      </c>
      <c r="I6485">
        <v>593805</v>
      </c>
      <c r="J6485" t="s">
        <v>62</v>
      </c>
      <c r="K6485" s="6">
        <v>9616.2900000000009</v>
      </c>
      <c r="L6485" s="5">
        <v>45216</v>
      </c>
      <c r="P6485">
        <v>14.9</v>
      </c>
      <c r="Q6485">
        <v>0.78925270681298465</v>
      </c>
    </row>
    <row r="6486" spans="1:17" x14ac:dyDescent="0.2">
      <c r="A6486" t="s">
        <v>5950</v>
      </c>
      <c r="B6486" t="s">
        <v>6965</v>
      </c>
      <c r="C6486" t="s">
        <v>6966</v>
      </c>
      <c r="D6486" s="5">
        <v>45366</v>
      </c>
      <c r="E6486" t="s">
        <v>167</v>
      </c>
      <c r="F6486">
        <v>47.84</v>
      </c>
      <c r="I6486">
        <v>1067024</v>
      </c>
      <c r="J6486" t="s">
        <v>63</v>
      </c>
      <c r="K6486">
        <v>94.55</v>
      </c>
      <c r="L6486" s="5">
        <v>45367</v>
      </c>
      <c r="P6486">
        <v>47.84</v>
      </c>
      <c r="Q6486">
        <v>0.78977271875019839</v>
      </c>
    </row>
    <row r="6487" spans="1:17" x14ac:dyDescent="0.2">
      <c r="A6487" t="s">
        <v>5203</v>
      </c>
      <c r="B6487" t="s">
        <v>5608</v>
      </c>
      <c r="C6487" t="s">
        <v>5609</v>
      </c>
      <c r="D6487" s="5">
        <v>45334</v>
      </c>
      <c r="E6487" t="s">
        <v>167</v>
      </c>
      <c r="F6487">
        <v>25.34</v>
      </c>
      <c r="I6487">
        <v>1058417</v>
      </c>
      <c r="J6487" t="s">
        <v>63</v>
      </c>
      <c r="K6487">
        <v>420.1</v>
      </c>
      <c r="L6487" s="5">
        <v>45334</v>
      </c>
      <c r="P6487">
        <v>25.34</v>
      </c>
      <c r="Q6487">
        <v>0.78986626547802619</v>
      </c>
    </row>
    <row r="6488" spans="1:17" x14ac:dyDescent="0.2">
      <c r="A6488" t="s">
        <v>5203</v>
      </c>
      <c r="B6488" t="s">
        <v>5830</v>
      </c>
      <c r="C6488" t="s">
        <v>5831</v>
      </c>
      <c r="D6488" s="5">
        <v>45460</v>
      </c>
      <c r="E6488" t="s">
        <v>167</v>
      </c>
      <c r="F6488">
        <v>27.38</v>
      </c>
      <c r="I6488">
        <v>1091561</v>
      </c>
      <c r="J6488" t="s">
        <v>63</v>
      </c>
      <c r="K6488" s="6">
        <v>2660.95</v>
      </c>
      <c r="L6488" s="5">
        <v>45460</v>
      </c>
      <c r="P6488">
        <v>27.38</v>
      </c>
      <c r="Q6488">
        <v>0.78998979943937886</v>
      </c>
    </row>
    <row r="6489" spans="1:17" x14ac:dyDescent="0.2">
      <c r="A6489" t="s">
        <v>5950</v>
      </c>
      <c r="B6489" t="s">
        <v>6935</v>
      </c>
      <c r="C6489" t="s">
        <v>6936</v>
      </c>
      <c r="D6489" s="5">
        <v>45362</v>
      </c>
      <c r="E6489" t="s">
        <v>167</v>
      </c>
      <c r="F6489">
        <v>46.22</v>
      </c>
      <c r="I6489">
        <v>1065791</v>
      </c>
      <c r="J6489" t="s">
        <v>63</v>
      </c>
      <c r="K6489" s="6">
        <v>5018.84</v>
      </c>
      <c r="L6489" s="5">
        <v>45363</v>
      </c>
      <c r="P6489">
        <v>33.76</v>
      </c>
      <c r="Q6489">
        <v>0.79013312273677505</v>
      </c>
    </row>
    <row r="6490" spans="1:17" x14ac:dyDescent="0.2">
      <c r="A6490" t="s">
        <v>5203</v>
      </c>
      <c r="B6490" t="s">
        <v>5690</v>
      </c>
      <c r="C6490" t="s">
        <v>5691</v>
      </c>
      <c r="D6490" s="5">
        <v>45383</v>
      </c>
      <c r="E6490" t="s">
        <v>167</v>
      </c>
      <c r="F6490">
        <v>34.270000000000003</v>
      </c>
      <c r="I6490">
        <v>1071351</v>
      </c>
      <c r="J6490" t="s">
        <v>63</v>
      </c>
      <c r="K6490">
        <v>34.270000000000003</v>
      </c>
      <c r="L6490" s="5">
        <v>45383</v>
      </c>
      <c r="P6490">
        <v>34.270000000000003</v>
      </c>
      <c r="Q6490">
        <v>0.79020866934787248</v>
      </c>
    </row>
    <row r="6491" spans="1:17" x14ac:dyDescent="0.2">
      <c r="A6491" t="s">
        <v>10960</v>
      </c>
      <c r="B6491" t="s">
        <v>10967</v>
      </c>
      <c r="C6491" t="s">
        <v>10983</v>
      </c>
      <c r="D6491" s="5">
        <v>45304</v>
      </c>
      <c r="E6491" t="s">
        <v>69</v>
      </c>
      <c r="F6491" s="6">
        <v>1740.59</v>
      </c>
      <c r="G6491" s="5">
        <v>45273</v>
      </c>
      <c r="H6491" s="5">
        <v>45304</v>
      </c>
      <c r="I6491">
        <v>1810013</v>
      </c>
      <c r="J6491" t="s">
        <v>57</v>
      </c>
      <c r="K6491" s="6">
        <v>57395.47</v>
      </c>
      <c r="L6491" s="5">
        <v>45322</v>
      </c>
      <c r="M6491" s="5">
        <v>45334</v>
      </c>
      <c r="N6491">
        <v>11</v>
      </c>
      <c r="O6491">
        <v>631350.17000000004</v>
      </c>
      <c r="P6491">
        <v>1062.3800000000001</v>
      </c>
      <c r="Q6491">
        <v>0.79028794709488903</v>
      </c>
    </row>
    <row r="6492" spans="1:17" x14ac:dyDescent="0.2">
      <c r="A6492" t="s">
        <v>11732</v>
      </c>
      <c r="B6492" t="s">
        <v>11760</v>
      </c>
      <c r="C6492">
        <v>52595093</v>
      </c>
      <c r="D6492" s="5">
        <v>45141</v>
      </c>
      <c r="E6492" t="s">
        <v>11733</v>
      </c>
      <c r="F6492">
        <v>808.69</v>
      </c>
      <c r="I6492">
        <v>586796</v>
      </c>
      <c r="J6492" t="s">
        <v>62</v>
      </c>
      <c r="K6492" s="6">
        <v>33234.699999999997</v>
      </c>
      <c r="L6492" s="5">
        <v>45166</v>
      </c>
      <c r="P6492">
        <v>808.69</v>
      </c>
      <c r="Q6492">
        <v>0.79035319310731311</v>
      </c>
    </row>
    <row r="6493" spans="1:17" x14ac:dyDescent="0.2">
      <c r="A6493" t="s">
        <v>3603</v>
      </c>
      <c r="B6493" t="s">
        <v>3644</v>
      </c>
      <c r="C6493" t="s">
        <v>3645</v>
      </c>
      <c r="D6493" s="5">
        <v>45288</v>
      </c>
      <c r="E6493" t="s">
        <v>167</v>
      </c>
      <c r="F6493">
        <v>30.68</v>
      </c>
      <c r="I6493">
        <v>1046305</v>
      </c>
      <c r="J6493" t="s">
        <v>63</v>
      </c>
      <c r="K6493">
        <v>335.61</v>
      </c>
      <c r="L6493" s="5">
        <v>45289</v>
      </c>
      <c r="P6493">
        <v>30.68</v>
      </c>
      <c r="Q6493">
        <v>0.79040099926506246</v>
      </c>
    </row>
    <row r="6494" spans="1:17" x14ac:dyDescent="0.2">
      <c r="A6494" t="s">
        <v>5203</v>
      </c>
      <c r="B6494" t="s">
        <v>5692</v>
      </c>
      <c r="C6494" t="s">
        <v>5693</v>
      </c>
      <c r="D6494" s="5">
        <v>45390</v>
      </c>
      <c r="E6494" t="s">
        <v>167</v>
      </c>
      <c r="F6494">
        <v>37.549999999999997</v>
      </c>
      <c r="I6494">
        <v>1073175</v>
      </c>
      <c r="J6494" t="s">
        <v>63</v>
      </c>
      <c r="K6494">
        <v>415.3</v>
      </c>
      <c r="L6494" s="5">
        <v>45390</v>
      </c>
      <c r="P6494">
        <v>37.549999999999997</v>
      </c>
      <c r="Q6494">
        <v>0.79053079489911093</v>
      </c>
    </row>
    <row r="6495" spans="1:17" x14ac:dyDescent="0.2">
      <c r="A6495" t="s">
        <v>3738</v>
      </c>
      <c r="B6495" t="s">
        <v>3755</v>
      </c>
      <c r="C6495" t="s">
        <v>3756</v>
      </c>
      <c r="D6495" s="5">
        <v>45141</v>
      </c>
      <c r="E6495" t="s">
        <v>167</v>
      </c>
      <c r="F6495">
        <v>36.9</v>
      </c>
      <c r="I6495">
        <v>1008009</v>
      </c>
      <c r="J6495" t="s">
        <v>63</v>
      </c>
      <c r="K6495">
        <v>185.44</v>
      </c>
      <c r="L6495" s="5">
        <v>45141</v>
      </c>
      <c r="P6495">
        <v>36.9</v>
      </c>
      <c r="Q6495">
        <v>0.79068079531347912</v>
      </c>
    </row>
    <row r="6496" spans="1:17" x14ac:dyDescent="0.2">
      <c r="A6496" t="s">
        <v>8551</v>
      </c>
      <c r="B6496" t="s">
        <v>8554</v>
      </c>
      <c r="C6496">
        <v>1273338</v>
      </c>
      <c r="D6496" s="5">
        <v>45139</v>
      </c>
      <c r="E6496" t="s">
        <v>56</v>
      </c>
      <c r="F6496">
        <v>244</v>
      </c>
      <c r="I6496">
        <v>1795794</v>
      </c>
      <c r="J6496" t="s">
        <v>57</v>
      </c>
      <c r="K6496">
        <v>244</v>
      </c>
      <c r="L6496" s="5">
        <v>45166</v>
      </c>
      <c r="M6496" s="5">
        <v>45181</v>
      </c>
      <c r="N6496">
        <v>14</v>
      </c>
      <c r="O6496">
        <v>3416</v>
      </c>
      <c r="P6496">
        <v>244</v>
      </c>
      <c r="Q6496">
        <v>0.79080215638722717</v>
      </c>
    </row>
    <row r="6497" spans="1:17" x14ac:dyDescent="0.2">
      <c r="A6497" t="s">
        <v>2778</v>
      </c>
      <c r="B6497" t="s">
        <v>2789</v>
      </c>
      <c r="C6497" t="s">
        <v>2790</v>
      </c>
      <c r="D6497" s="5">
        <v>45246</v>
      </c>
      <c r="E6497" t="s">
        <v>56</v>
      </c>
      <c r="F6497">
        <v>400</v>
      </c>
      <c r="I6497">
        <v>1803254</v>
      </c>
      <c r="J6497" t="s">
        <v>57</v>
      </c>
      <c r="K6497">
        <v>400</v>
      </c>
      <c r="L6497" s="5">
        <v>45250</v>
      </c>
      <c r="M6497" s="5">
        <v>45259</v>
      </c>
      <c r="N6497">
        <v>8</v>
      </c>
      <c r="O6497">
        <v>3200</v>
      </c>
      <c r="P6497">
        <v>400</v>
      </c>
      <c r="Q6497">
        <v>0.79081177681658499</v>
      </c>
    </row>
    <row r="6498" spans="1:17" x14ac:dyDescent="0.2">
      <c r="A6498" t="s">
        <v>8719</v>
      </c>
      <c r="B6498" t="s">
        <v>8774</v>
      </c>
      <c r="C6498" t="s">
        <v>8775</v>
      </c>
      <c r="D6498" s="5">
        <v>45190</v>
      </c>
      <c r="E6498" t="s">
        <v>167</v>
      </c>
      <c r="F6498">
        <v>55.41</v>
      </c>
      <c r="I6498">
        <v>1020309</v>
      </c>
      <c r="J6498" t="s">
        <v>63</v>
      </c>
      <c r="K6498">
        <v>55.41</v>
      </c>
      <c r="L6498" s="5">
        <v>45190</v>
      </c>
      <c r="P6498">
        <v>55.41</v>
      </c>
      <c r="Q6498">
        <v>0.79086890331968496</v>
      </c>
    </row>
    <row r="6499" spans="1:17" x14ac:dyDescent="0.2">
      <c r="A6499" t="s">
        <v>250</v>
      </c>
      <c r="B6499" t="s">
        <v>258</v>
      </c>
      <c r="C6499" t="s">
        <v>393</v>
      </c>
      <c r="D6499" s="5">
        <v>45453</v>
      </c>
      <c r="E6499" t="s">
        <v>253</v>
      </c>
      <c r="F6499">
        <v>14.1</v>
      </c>
      <c r="I6499">
        <v>1090509</v>
      </c>
      <c r="J6499" t="s">
        <v>63</v>
      </c>
      <c r="K6499" s="6">
        <v>8612.98</v>
      </c>
      <c r="L6499" s="5">
        <v>45456</v>
      </c>
      <c r="P6499">
        <v>14.1</v>
      </c>
      <c r="Q6499">
        <v>0.7908964313956548</v>
      </c>
    </row>
    <row r="6500" spans="1:17" x14ac:dyDescent="0.2">
      <c r="A6500" t="s">
        <v>5950</v>
      </c>
      <c r="B6500" t="s">
        <v>6367</v>
      </c>
      <c r="C6500" t="s">
        <v>6368</v>
      </c>
      <c r="D6500" s="5">
        <v>45232</v>
      </c>
      <c r="E6500" t="s">
        <v>167</v>
      </c>
      <c r="F6500">
        <v>53.33</v>
      </c>
      <c r="I6500">
        <v>1031415</v>
      </c>
      <c r="J6500" t="s">
        <v>63</v>
      </c>
      <c r="K6500" s="6">
        <v>4961.13</v>
      </c>
      <c r="L6500" s="5">
        <v>45232</v>
      </c>
      <c r="P6500">
        <v>38.92</v>
      </c>
      <c r="Q6500">
        <v>0.79113221347281271</v>
      </c>
    </row>
    <row r="6501" spans="1:17" x14ac:dyDescent="0.2">
      <c r="A6501" t="s">
        <v>4127</v>
      </c>
      <c r="B6501" t="s">
        <v>4140</v>
      </c>
      <c r="C6501" t="s">
        <v>4148</v>
      </c>
      <c r="D6501" s="5">
        <v>45386</v>
      </c>
      <c r="E6501" t="s">
        <v>436</v>
      </c>
      <c r="F6501">
        <v>32</v>
      </c>
      <c r="I6501">
        <v>1072705</v>
      </c>
      <c r="J6501" t="s">
        <v>63</v>
      </c>
      <c r="K6501">
        <v>32</v>
      </c>
      <c r="L6501" s="5">
        <v>45390</v>
      </c>
      <c r="P6501">
        <v>32</v>
      </c>
      <c r="Q6501">
        <v>0.79126943720661835</v>
      </c>
    </row>
    <row r="6502" spans="1:17" x14ac:dyDescent="0.2">
      <c r="A6502" t="s">
        <v>4556</v>
      </c>
      <c r="B6502" t="s">
        <v>4563</v>
      </c>
      <c r="C6502" t="s">
        <v>4564</v>
      </c>
      <c r="D6502" s="5">
        <v>45191</v>
      </c>
      <c r="E6502" t="s">
        <v>436</v>
      </c>
      <c r="F6502">
        <v>84.59</v>
      </c>
      <c r="I6502">
        <v>590605</v>
      </c>
      <c r="J6502" t="s">
        <v>62</v>
      </c>
      <c r="K6502">
        <v>84.59</v>
      </c>
      <c r="L6502" s="5">
        <v>45194</v>
      </c>
      <c r="P6502">
        <v>84.59</v>
      </c>
      <c r="Q6502">
        <v>0.79144134506538943</v>
      </c>
    </row>
    <row r="6503" spans="1:17" x14ac:dyDescent="0.2">
      <c r="A6503" t="s">
        <v>481</v>
      </c>
      <c r="B6503" t="s">
        <v>597</v>
      </c>
      <c r="C6503" t="s">
        <v>1112</v>
      </c>
      <c r="D6503" s="5">
        <v>45215</v>
      </c>
      <c r="E6503" t="s">
        <v>484</v>
      </c>
      <c r="F6503">
        <v>296.47000000000003</v>
      </c>
      <c r="I6503">
        <v>72141</v>
      </c>
      <c r="J6503" t="s">
        <v>485</v>
      </c>
      <c r="K6503" s="6">
        <v>621809.21</v>
      </c>
      <c r="L6503" s="5">
        <v>45231</v>
      </c>
      <c r="P6503">
        <v>274.02</v>
      </c>
      <c r="Q6503">
        <v>0.7915572256625748</v>
      </c>
    </row>
    <row r="6504" spans="1:17" x14ac:dyDescent="0.2">
      <c r="A6504" t="s">
        <v>481</v>
      </c>
      <c r="B6504" t="s">
        <v>658</v>
      </c>
      <c r="C6504" t="s">
        <v>659</v>
      </c>
      <c r="D6504" s="5">
        <v>45123</v>
      </c>
      <c r="E6504" t="s">
        <v>484</v>
      </c>
      <c r="F6504">
        <v>232.98</v>
      </c>
      <c r="I6504">
        <v>71526</v>
      </c>
      <c r="J6504" t="s">
        <v>485</v>
      </c>
      <c r="K6504" s="6">
        <v>550660.96</v>
      </c>
      <c r="L6504" s="5">
        <v>45138</v>
      </c>
      <c r="P6504">
        <v>52.94</v>
      </c>
      <c r="Q6504">
        <v>0.79193653177465229</v>
      </c>
    </row>
    <row r="6505" spans="1:17" x14ac:dyDescent="0.2">
      <c r="A6505" t="s">
        <v>5950</v>
      </c>
      <c r="B6505" t="s">
        <v>6465</v>
      </c>
      <c r="C6505" t="s">
        <v>6466</v>
      </c>
      <c r="D6505" s="5">
        <v>45246</v>
      </c>
      <c r="E6505" t="s">
        <v>167</v>
      </c>
      <c r="F6505">
        <v>12.25</v>
      </c>
      <c r="I6505">
        <v>1036259</v>
      </c>
      <c r="J6505" t="s">
        <v>63</v>
      </c>
      <c r="K6505">
        <v>582.91</v>
      </c>
      <c r="L6505" s="5">
        <v>45247</v>
      </c>
      <c r="P6505">
        <v>12.25</v>
      </c>
      <c r="Q6505">
        <v>0.7921983955313191</v>
      </c>
    </row>
    <row r="6506" spans="1:17" x14ac:dyDescent="0.2">
      <c r="A6506" t="s">
        <v>11732</v>
      </c>
      <c r="B6506" t="s">
        <v>11939</v>
      </c>
      <c r="C6506">
        <v>53635801</v>
      </c>
      <c r="D6506" s="5">
        <v>45278</v>
      </c>
      <c r="E6506" t="s">
        <v>11733</v>
      </c>
      <c r="F6506">
        <v>45.44</v>
      </c>
      <c r="I6506">
        <v>604517</v>
      </c>
      <c r="J6506" t="s">
        <v>62</v>
      </c>
      <c r="K6506" s="6">
        <v>22032.19</v>
      </c>
      <c r="L6506" s="5">
        <v>45303</v>
      </c>
      <c r="P6506">
        <v>45.44</v>
      </c>
      <c r="Q6506">
        <v>0.79234027672548368</v>
      </c>
    </row>
    <row r="6507" spans="1:17" x14ac:dyDescent="0.2">
      <c r="A6507" t="s">
        <v>10313</v>
      </c>
      <c r="B6507" t="s">
        <v>10342</v>
      </c>
      <c r="C6507" t="s">
        <v>10343</v>
      </c>
      <c r="D6507" s="5">
        <v>45236</v>
      </c>
      <c r="E6507" t="s">
        <v>167</v>
      </c>
      <c r="F6507">
        <v>17.940000000000001</v>
      </c>
      <c r="I6507">
        <v>1033703</v>
      </c>
      <c r="J6507" t="s">
        <v>63</v>
      </c>
      <c r="K6507">
        <v>71.760000000000005</v>
      </c>
      <c r="L6507" s="5">
        <v>45237</v>
      </c>
      <c r="P6507">
        <v>17.940000000000001</v>
      </c>
      <c r="Q6507">
        <v>0.79246170030292651</v>
      </c>
    </row>
    <row r="6508" spans="1:17" x14ac:dyDescent="0.2">
      <c r="A6508" t="s">
        <v>10601</v>
      </c>
      <c r="B6508" t="s">
        <v>10616</v>
      </c>
      <c r="C6508" t="s">
        <v>10617</v>
      </c>
      <c r="D6508" s="5">
        <v>45351</v>
      </c>
      <c r="E6508" t="s">
        <v>56</v>
      </c>
      <c r="F6508">
        <v>235</v>
      </c>
      <c r="I6508">
        <v>1815678</v>
      </c>
      <c r="J6508" t="s">
        <v>57</v>
      </c>
      <c r="K6508">
        <v>235</v>
      </c>
      <c r="L6508" s="5">
        <v>45376</v>
      </c>
      <c r="M6508" s="5">
        <v>45408</v>
      </c>
      <c r="N6508">
        <v>31</v>
      </c>
      <c r="O6508">
        <v>7285</v>
      </c>
      <c r="P6508">
        <v>249.1</v>
      </c>
      <c r="Q6508">
        <v>0.79254866537956925</v>
      </c>
    </row>
    <row r="6509" spans="1:17" x14ac:dyDescent="0.2">
      <c r="A6509" t="s">
        <v>12161</v>
      </c>
      <c r="B6509" t="s">
        <v>12167</v>
      </c>
      <c r="C6509">
        <v>230961</v>
      </c>
      <c r="D6509" s="5">
        <v>45180</v>
      </c>
      <c r="E6509" t="s">
        <v>56</v>
      </c>
      <c r="F6509">
        <v>368</v>
      </c>
      <c r="I6509">
        <v>592601</v>
      </c>
      <c r="J6509" t="s">
        <v>62</v>
      </c>
      <c r="K6509">
        <v>368</v>
      </c>
      <c r="L6509" s="5">
        <v>45205</v>
      </c>
      <c r="P6509">
        <v>368</v>
      </c>
      <c r="Q6509">
        <v>0.79281403979814336</v>
      </c>
    </row>
    <row r="6510" spans="1:17" x14ac:dyDescent="0.2">
      <c r="A6510" t="s">
        <v>9053</v>
      </c>
      <c r="B6510" t="s">
        <v>9402</v>
      </c>
      <c r="C6510" t="s">
        <v>9403</v>
      </c>
      <c r="D6510" s="5">
        <v>45358</v>
      </c>
      <c r="E6510" t="s">
        <v>167</v>
      </c>
      <c r="F6510">
        <v>32.86</v>
      </c>
      <c r="I6510">
        <v>1064780</v>
      </c>
      <c r="J6510" t="s">
        <v>63</v>
      </c>
      <c r="K6510">
        <v>442.03</v>
      </c>
      <c r="L6510" s="5">
        <v>45358</v>
      </c>
      <c r="P6510">
        <v>32.86</v>
      </c>
      <c r="Q6510">
        <v>0.79292237272967592</v>
      </c>
    </row>
    <row r="6511" spans="1:17" x14ac:dyDescent="0.2">
      <c r="A6511" t="s">
        <v>12273</v>
      </c>
      <c r="B6511" t="s">
        <v>12286</v>
      </c>
      <c r="C6511" t="s">
        <v>12287</v>
      </c>
      <c r="D6511" s="5">
        <v>45379</v>
      </c>
      <c r="E6511" t="s">
        <v>436</v>
      </c>
      <c r="F6511">
        <v>47.61</v>
      </c>
      <c r="I6511">
        <v>1072464</v>
      </c>
      <c r="J6511" t="s">
        <v>63</v>
      </c>
      <c r="K6511">
        <v>47.61</v>
      </c>
      <c r="L6511" s="5">
        <v>45387</v>
      </c>
      <c r="P6511">
        <v>47.61</v>
      </c>
      <c r="Q6511">
        <v>0.79304123896387291</v>
      </c>
    </row>
    <row r="6512" spans="1:17" x14ac:dyDescent="0.2">
      <c r="A6512" t="s">
        <v>4818</v>
      </c>
      <c r="B6512" t="s">
        <v>4961</v>
      </c>
      <c r="C6512" t="s">
        <v>4962</v>
      </c>
      <c r="D6512" s="5">
        <v>45317</v>
      </c>
      <c r="E6512" t="s">
        <v>167</v>
      </c>
      <c r="F6512">
        <v>33.35</v>
      </c>
      <c r="I6512">
        <v>1053515</v>
      </c>
      <c r="J6512" t="s">
        <v>63</v>
      </c>
      <c r="K6512">
        <v>48.19</v>
      </c>
      <c r="L6512" s="5">
        <v>45317</v>
      </c>
      <c r="P6512">
        <v>33.35</v>
      </c>
      <c r="Q6512">
        <v>0.79308382939380018</v>
      </c>
    </row>
    <row r="6513" spans="1:17" x14ac:dyDescent="0.2">
      <c r="A6513" t="s">
        <v>9581</v>
      </c>
      <c r="B6513">
        <v>659800</v>
      </c>
      <c r="C6513">
        <v>659800</v>
      </c>
      <c r="D6513" s="5">
        <v>45191</v>
      </c>
      <c r="E6513" t="s">
        <v>56</v>
      </c>
      <c r="F6513" s="6">
        <v>2655.1</v>
      </c>
      <c r="I6513">
        <v>1803994</v>
      </c>
      <c r="J6513" t="s">
        <v>57</v>
      </c>
      <c r="K6513" s="6">
        <v>2655.1</v>
      </c>
      <c r="L6513" s="5">
        <v>45259</v>
      </c>
      <c r="M6513" s="5">
        <v>45266</v>
      </c>
      <c r="N6513">
        <v>6</v>
      </c>
      <c r="O6513">
        <v>15930.6</v>
      </c>
      <c r="P6513">
        <v>2655.1</v>
      </c>
      <c r="Q6513">
        <v>0.79309477434086828</v>
      </c>
    </row>
    <row r="6514" spans="1:17" x14ac:dyDescent="0.2">
      <c r="A6514" t="s">
        <v>5950</v>
      </c>
      <c r="B6514" t="s">
        <v>7113</v>
      </c>
      <c r="C6514" t="s">
        <v>7114</v>
      </c>
      <c r="D6514" s="5">
        <v>45422</v>
      </c>
      <c r="E6514" t="s">
        <v>167</v>
      </c>
      <c r="F6514">
        <v>47.83</v>
      </c>
      <c r="I6514">
        <v>1082075</v>
      </c>
      <c r="J6514" t="s">
        <v>63</v>
      </c>
      <c r="K6514">
        <v>192.79</v>
      </c>
      <c r="L6514" s="5">
        <v>45422</v>
      </c>
      <c r="P6514">
        <v>47.83</v>
      </c>
      <c r="Q6514">
        <v>0.79322425952473119</v>
      </c>
    </row>
    <row r="6515" spans="1:17" x14ac:dyDescent="0.2">
      <c r="A6515" t="s">
        <v>4818</v>
      </c>
      <c r="B6515" t="s">
        <v>4971</v>
      </c>
      <c r="C6515" t="s">
        <v>4972</v>
      </c>
      <c r="D6515" s="5">
        <v>45334</v>
      </c>
      <c r="E6515" t="s">
        <v>167</v>
      </c>
      <c r="F6515">
        <v>40.61</v>
      </c>
      <c r="I6515">
        <v>1058418</v>
      </c>
      <c r="J6515" t="s">
        <v>63</v>
      </c>
      <c r="K6515">
        <v>40.61</v>
      </c>
      <c r="L6515" s="5">
        <v>45334</v>
      </c>
      <c r="P6515">
        <v>40.61</v>
      </c>
      <c r="Q6515">
        <v>0.79333095124332453</v>
      </c>
    </row>
    <row r="6516" spans="1:17" x14ac:dyDescent="0.2">
      <c r="A6516" t="s">
        <v>11596</v>
      </c>
      <c r="B6516" t="s">
        <v>11605</v>
      </c>
      <c r="C6516" t="s">
        <v>11606</v>
      </c>
      <c r="D6516" s="5">
        <v>45153</v>
      </c>
      <c r="E6516" t="s">
        <v>167</v>
      </c>
      <c r="F6516">
        <v>38.18</v>
      </c>
      <c r="I6516">
        <v>1010829</v>
      </c>
      <c r="J6516" t="s">
        <v>63</v>
      </c>
      <c r="K6516">
        <v>38.18</v>
      </c>
      <c r="L6516" s="5">
        <v>45153</v>
      </c>
      <c r="P6516">
        <v>38.18</v>
      </c>
      <c r="Q6516">
        <v>0.79337538570623889</v>
      </c>
    </row>
    <row r="6517" spans="1:17" x14ac:dyDescent="0.2">
      <c r="A6517" t="s">
        <v>10757</v>
      </c>
      <c r="B6517" t="s">
        <v>10792</v>
      </c>
      <c r="C6517" t="s">
        <v>10793</v>
      </c>
      <c r="D6517" s="5">
        <v>45317</v>
      </c>
      <c r="E6517" t="s">
        <v>436</v>
      </c>
      <c r="F6517">
        <v>285.10000000000002</v>
      </c>
      <c r="I6517">
        <v>1055383</v>
      </c>
      <c r="J6517" t="s">
        <v>63</v>
      </c>
      <c r="K6517">
        <v>285.10000000000002</v>
      </c>
      <c r="L6517" s="5">
        <v>45324</v>
      </c>
      <c r="P6517">
        <v>285.10000000000002</v>
      </c>
      <c r="Q6517">
        <v>0.79350024506340655</v>
      </c>
    </row>
    <row r="6518" spans="1:17" x14ac:dyDescent="0.2">
      <c r="A6518" t="s">
        <v>9900</v>
      </c>
      <c r="B6518" t="s">
        <v>9906</v>
      </c>
      <c r="C6518">
        <v>757001271642</v>
      </c>
      <c r="D6518" s="5">
        <v>45122</v>
      </c>
      <c r="E6518" t="s">
        <v>56</v>
      </c>
      <c r="F6518">
        <v>256.48</v>
      </c>
      <c r="I6518">
        <v>583029</v>
      </c>
      <c r="J6518" t="s">
        <v>62</v>
      </c>
      <c r="K6518">
        <v>380.57</v>
      </c>
      <c r="L6518" s="5">
        <v>45135</v>
      </c>
      <c r="P6518">
        <v>256.48</v>
      </c>
      <c r="Q6518">
        <v>0.79362752721296226</v>
      </c>
    </row>
    <row r="6519" spans="1:17" x14ac:dyDescent="0.2">
      <c r="A6519" t="s">
        <v>481</v>
      </c>
      <c r="B6519" t="s">
        <v>534</v>
      </c>
      <c r="C6519" t="s">
        <v>2061</v>
      </c>
      <c r="D6519" s="5">
        <v>45428</v>
      </c>
      <c r="E6519" t="s">
        <v>484</v>
      </c>
      <c r="F6519">
        <v>514.08000000000004</v>
      </c>
      <c r="I6519">
        <v>73668</v>
      </c>
      <c r="J6519" t="s">
        <v>485</v>
      </c>
      <c r="K6519" s="6">
        <v>792952.19</v>
      </c>
      <c r="L6519" s="5">
        <v>45442</v>
      </c>
      <c r="P6519">
        <v>514.08000000000004</v>
      </c>
      <c r="Q6519">
        <v>0.79365040492663141</v>
      </c>
    </row>
    <row r="6520" spans="1:17" x14ac:dyDescent="0.2">
      <c r="A6520" t="s">
        <v>4620</v>
      </c>
      <c r="B6520" t="s">
        <v>4777</v>
      </c>
      <c r="C6520" t="s">
        <v>4778</v>
      </c>
      <c r="D6520" s="5">
        <v>45463</v>
      </c>
      <c r="E6520" t="s">
        <v>167</v>
      </c>
      <c r="F6520">
        <v>26.35</v>
      </c>
      <c r="I6520">
        <v>1092274</v>
      </c>
      <c r="J6520" t="s">
        <v>63</v>
      </c>
      <c r="K6520">
        <v>26.35</v>
      </c>
      <c r="L6520" s="5">
        <v>45463</v>
      </c>
      <c r="P6520">
        <v>26.35</v>
      </c>
      <c r="Q6520">
        <v>0.79374446802174636</v>
      </c>
    </row>
    <row r="6521" spans="1:17" x14ac:dyDescent="0.2">
      <c r="A6521" t="s">
        <v>4620</v>
      </c>
      <c r="B6521" t="s">
        <v>4743</v>
      </c>
      <c r="C6521" t="s">
        <v>4744</v>
      </c>
      <c r="D6521" s="5">
        <v>45380</v>
      </c>
      <c r="E6521" t="s">
        <v>167</v>
      </c>
      <c r="F6521">
        <v>30.14</v>
      </c>
      <c r="I6521">
        <v>1070467</v>
      </c>
      <c r="J6521" t="s">
        <v>63</v>
      </c>
      <c r="K6521">
        <v>42.51</v>
      </c>
      <c r="L6521" s="5">
        <v>45381</v>
      </c>
      <c r="P6521">
        <v>30.14</v>
      </c>
      <c r="Q6521">
        <v>0.79381687475905727</v>
      </c>
    </row>
    <row r="6522" spans="1:17" x14ac:dyDescent="0.2">
      <c r="A6522" t="s">
        <v>4212</v>
      </c>
      <c r="B6522" t="s">
        <v>4220</v>
      </c>
      <c r="C6522">
        <v>1135363</v>
      </c>
      <c r="D6522" s="5">
        <v>45241</v>
      </c>
      <c r="E6522" t="s">
        <v>56</v>
      </c>
      <c r="F6522" s="6">
        <v>189691</v>
      </c>
      <c r="I6522">
        <v>598337</v>
      </c>
      <c r="J6522" t="s">
        <v>62</v>
      </c>
      <c r="K6522" s="6">
        <v>511419.28</v>
      </c>
      <c r="L6522" s="5">
        <v>45251</v>
      </c>
      <c r="P6522">
        <v>189691</v>
      </c>
      <c r="Q6522">
        <v>0.79388977300641828</v>
      </c>
    </row>
    <row r="6523" spans="1:17" x14ac:dyDescent="0.2">
      <c r="A6523" t="s">
        <v>2603</v>
      </c>
      <c r="B6523" t="s">
        <v>2614</v>
      </c>
      <c r="C6523" t="s">
        <v>2615</v>
      </c>
      <c r="D6523" s="5">
        <v>45408</v>
      </c>
      <c r="E6523" t="s">
        <v>436</v>
      </c>
      <c r="F6523">
        <v>228.46</v>
      </c>
      <c r="I6523">
        <v>1079362</v>
      </c>
      <c r="J6523" t="s">
        <v>63</v>
      </c>
      <c r="K6523">
        <v>228.46</v>
      </c>
      <c r="L6523" s="5">
        <v>45413</v>
      </c>
      <c r="P6523">
        <v>228.46</v>
      </c>
      <c r="Q6523">
        <v>0.79402950431557029</v>
      </c>
    </row>
    <row r="6524" spans="1:17" x14ac:dyDescent="0.2">
      <c r="A6524" t="s">
        <v>3067</v>
      </c>
      <c r="B6524" t="s">
        <v>3068</v>
      </c>
      <c r="C6524" t="s">
        <v>3071</v>
      </c>
      <c r="D6524" s="5">
        <v>45169</v>
      </c>
      <c r="E6524" t="s">
        <v>56</v>
      </c>
      <c r="F6524">
        <v>395</v>
      </c>
      <c r="I6524">
        <v>590732</v>
      </c>
      <c r="J6524" t="s">
        <v>62</v>
      </c>
      <c r="K6524" s="6">
        <v>1500</v>
      </c>
      <c r="L6524" s="5">
        <v>45194</v>
      </c>
      <c r="P6524">
        <v>395</v>
      </c>
      <c r="Q6524">
        <v>0.79405713618194529</v>
      </c>
    </row>
    <row r="6525" spans="1:17" x14ac:dyDescent="0.2">
      <c r="A6525" t="s">
        <v>8719</v>
      </c>
      <c r="B6525" t="s">
        <v>8804</v>
      </c>
      <c r="C6525" t="s">
        <v>8805</v>
      </c>
      <c r="D6525" s="5">
        <v>45230</v>
      </c>
      <c r="E6525" t="s">
        <v>167</v>
      </c>
      <c r="F6525">
        <v>55.41</v>
      </c>
      <c r="I6525">
        <v>1030851</v>
      </c>
      <c r="J6525" t="s">
        <v>63</v>
      </c>
      <c r="K6525">
        <v>106.16</v>
      </c>
      <c r="L6525" s="5">
        <v>45230</v>
      </c>
      <c r="P6525">
        <v>55.41</v>
      </c>
      <c r="Q6525">
        <v>0.79428467570653438</v>
      </c>
    </row>
    <row r="6526" spans="1:17" x14ac:dyDescent="0.2">
      <c r="A6526" t="s">
        <v>250</v>
      </c>
      <c r="B6526" t="s">
        <v>272</v>
      </c>
      <c r="C6526" t="s">
        <v>273</v>
      </c>
      <c r="D6526" s="5">
        <v>45117</v>
      </c>
      <c r="E6526" t="s">
        <v>253</v>
      </c>
      <c r="F6526">
        <v>37.49</v>
      </c>
      <c r="I6526">
        <v>580998</v>
      </c>
      <c r="J6526" t="s">
        <v>62</v>
      </c>
      <c r="K6526" s="6">
        <v>7866.31</v>
      </c>
      <c r="L6526" s="5">
        <v>45119</v>
      </c>
      <c r="P6526">
        <v>37.49</v>
      </c>
      <c r="Q6526">
        <v>0.79439517164760098</v>
      </c>
    </row>
    <row r="6527" spans="1:17" x14ac:dyDescent="0.2">
      <c r="A6527" t="s">
        <v>481</v>
      </c>
      <c r="B6527" t="s">
        <v>494</v>
      </c>
      <c r="C6527" t="s">
        <v>2042</v>
      </c>
      <c r="D6527" s="5">
        <v>45428</v>
      </c>
      <c r="E6527" t="s">
        <v>484</v>
      </c>
      <c r="F6527">
        <v>657.01</v>
      </c>
      <c r="I6527">
        <v>73668</v>
      </c>
      <c r="J6527" t="s">
        <v>485</v>
      </c>
      <c r="K6527" s="6">
        <v>792952.19</v>
      </c>
      <c r="L6527" s="5">
        <v>45442</v>
      </c>
      <c r="P6527">
        <v>615.69000000000005</v>
      </c>
      <c r="Q6527">
        <v>0.79449318642618028</v>
      </c>
    </row>
    <row r="6528" spans="1:17" x14ac:dyDescent="0.2">
      <c r="A6528" t="s">
        <v>2991</v>
      </c>
      <c r="B6528" t="s">
        <v>2992</v>
      </c>
      <c r="C6528" t="s">
        <v>2993</v>
      </c>
      <c r="D6528" s="5">
        <v>45384</v>
      </c>
      <c r="E6528" t="s">
        <v>56</v>
      </c>
      <c r="F6528">
        <v>60.72</v>
      </c>
      <c r="I6528">
        <v>1818420</v>
      </c>
      <c r="J6528" t="s">
        <v>57</v>
      </c>
      <c r="K6528">
        <v>60.72</v>
      </c>
      <c r="L6528" s="5">
        <v>45404</v>
      </c>
      <c r="M6528" s="5">
        <v>45412</v>
      </c>
      <c r="N6528">
        <v>7</v>
      </c>
      <c r="O6528">
        <v>425.04</v>
      </c>
      <c r="P6528">
        <v>60.72</v>
      </c>
      <c r="Q6528">
        <v>0.79503670320832609</v>
      </c>
    </row>
    <row r="6529" spans="1:17" x14ac:dyDescent="0.2">
      <c r="A6529" t="s">
        <v>5203</v>
      </c>
      <c r="B6529" t="s">
        <v>5296</v>
      </c>
      <c r="C6529" t="s">
        <v>5297</v>
      </c>
      <c r="D6529" s="5">
        <v>45160</v>
      </c>
      <c r="E6529" t="s">
        <v>167</v>
      </c>
      <c r="F6529">
        <v>27.25</v>
      </c>
      <c r="I6529">
        <v>1012454</v>
      </c>
      <c r="J6529" t="s">
        <v>63</v>
      </c>
      <c r="K6529">
        <v>83.02</v>
      </c>
      <c r="L6529" s="5">
        <v>45160</v>
      </c>
      <c r="P6529">
        <v>27.25</v>
      </c>
      <c r="Q6529">
        <v>0.79524760777924197</v>
      </c>
    </row>
    <row r="6530" spans="1:17" x14ac:dyDescent="0.2">
      <c r="A6530" t="s">
        <v>481</v>
      </c>
      <c r="B6530" t="s">
        <v>536</v>
      </c>
      <c r="C6530" t="s">
        <v>1358</v>
      </c>
      <c r="D6530" s="5">
        <v>45276</v>
      </c>
      <c r="E6530" t="s">
        <v>484</v>
      </c>
      <c r="F6530">
        <v>60.69</v>
      </c>
      <c r="I6530">
        <v>72587</v>
      </c>
      <c r="J6530" t="s">
        <v>485</v>
      </c>
      <c r="K6530" s="6">
        <v>607405.88</v>
      </c>
      <c r="L6530" s="5">
        <v>45289</v>
      </c>
      <c r="P6530">
        <v>60.69</v>
      </c>
      <c r="Q6530">
        <v>0.79546692951232822</v>
      </c>
    </row>
    <row r="6531" spans="1:17" x14ac:dyDescent="0.2">
      <c r="A6531" t="s">
        <v>481</v>
      </c>
      <c r="B6531" t="s">
        <v>676</v>
      </c>
      <c r="C6531" t="s">
        <v>2272</v>
      </c>
      <c r="D6531" s="5">
        <v>45459</v>
      </c>
      <c r="E6531" t="s">
        <v>484</v>
      </c>
      <c r="F6531">
        <v>230.22</v>
      </c>
      <c r="I6531">
        <v>73848</v>
      </c>
      <c r="J6531" t="s">
        <v>485</v>
      </c>
      <c r="K6531" s="6">
        <v>709092.54</v>
      </c>
      <c r="L6531" s="5">
        <v>45471</v>
      </c>
      <c r="P6531">
        <v>204.23</v>
      </c>
      <c r="Q6531">
        <v>0.79556693841036019</v>
      </c>
    </row>
    <row r="6532" spans="1:17" x14ac:dyDescent="0.2">
      <c r="A6532" t="s">
        <v>9053</v>
      </c>
      <c r="B6532" t="s">
        <v>9212</v>
      </c>
      <c r="C6532" t="s">
        <v>9213</v>
      </c>
      <c r="D6532" s="5">
        <v>45224</v>
      </c>
      <c r="E6532" t="s">
        <v>167</v>
      </c>
      <c r="F6532">
        <v>49.36</v>
      </c>
      <c r="I6532">
        <v>1029476</v>
      </c>
      <c r="J6532" t="s">
        <v>63</v>
      </c>
      <c r="K6532">
        <v>633.08000000000004</v>
      </c>
      <c r="L6532" s="5">
        <v>45224</v>
      </c>
      <c r="P6532">
        <v>49.36</v>
      </c>
      <c r="Q6532">
        <v>0.79559039038399504</v>
      </c>
    </row>
    <row r="6533" spans="1:17" x14ac:dyDescent="0.2">
      <c r="A6533" t="s">
        <v>5950</v>
      </c>
      <c r="B6533" t="s">
        <v>6847</v>
      </c>
      <c r="C6533" t="s">
        <v>6848</v>
      </c>
      <c r="D6533" s="5">
        <v>45342</v>
      </c>
      <c r="E6533" t="s">
        <v>167</v>
      </c>
      <c r="F6533">
        <v>12.31</v>
      </c>
      <c r="I6533">
        <v>1060112</v>
      </c>
      <c r="J6533" t="s">
        <v>63</v>
      </c>
      <c r="K6533">
        <v>12.31</v>
      </c>
      <c r="L6533" s="5">
        <v>45342</v>
      </c>
      <c r="P6533">
        <v>12.31</v>
      </c>
      <c r="Q6533">
        <v>0.79563364026997863</v>
      </c>
    </row>
    <row r="6534" spans="1:17" x14ac:dyDescent="0.2">
      <c r="A6534" t="s">
        <v>481</v>
      </c>
      <c r="B6534" t="s">
        <v>748</v>
      </c>
      <c r="C6534" t="s">
        <v>1186</v>
      </c>
      <c r="D6534" s="5">
        <v>45215</v>
      </c>
      <c r="E6534" t="s">
        <v>484</v>
      </c>
      <c r="F6534">
        <v>890.92</v>
      </c>
      <c r="I6534">
        <v>72141</v>
      </c>
      <c r="J6534" t="s">
        <v>485</v>
      </c>
      <c r="K6534" s="6">
        <v>621809.21</v>
      </c>
      <c r="L6534" s="5">
        <v>45231</v>
      </c>
      <c r="P6534">
        <v>518.9</v>
      </c>
      <c r="Q6534">
        <v>0.7957732738413269</v>
      </c>
    </row>
    <row r="6535" spans="1:17" x14ac:dyDescent="0.2">
      <c r="A6535" t="s">
        <v>8044</v>
      </c>
      <c r="B6535" t="s">
        <v>8051</v>
      </c>
      <c r="C6535" t="s">
        <v>8052</v>
      </c>
      <c r="D6535" s="5">
        <v>45148</v>
      </c>
      <c r="E6535" t="s">
        <v>167</v>
      </c>
      <c r="F6535">
        <v>31.45</v>
      </c>
      <c r="I6535">
        <v>1009613</v>
      </c>
      <c r="J6535" t="s">
        <v>63</v>
      </c>
      <c r="K6535">
        <v>31.45</v>
      </c>
      <c r="L6535" s="5">
        <v>45148</v>
      </c>
      <c r="P6535">
        <v>31.45</v>
      </c>
      <c r="Q6535">
        <v>0.79581082531596181</v>
      </c>
    </row>
    <row r="6536" spans="1:17" x14ac:dyDescent="0.2">
      <c r="A6536" t="s">
        <v>10063</v>
      </c>
      <c r="B6536" t="s">
        <v>10111</v>
      </c>
      <c r="C6536" t="s">
        <v>10112</v>
      </c>
      <c r="D6536" s="5">
        <v>45378</v>
      </c>
      <c r="E6536" t="s">
        <v>56</v>
      </c>
      <c r="F6536">
        <v>178.16</v>
      </c>
      <c r="I6536">
        <v>1817240</v>
      </c>
      <c r="J6536" t="s">
        <v>57</v>
      </c>
      <c r="K6536">
        <v>805.79</v>
      </c>
      <c r="L6536" s="5">
        <v>45392</v>
      </c>
      <c r="M6536" s="5">
        <v>45401</v>
      </c>
      <c r="N6536">
        <v>8</v>
      </c>
      <c r="O6536">
        <v>6446.32</v>
      </c>
      <c r="P6536">
        <v>178.16</v>
      </c>
      <c r="Q6536">
        <v>0.79581850491946382</v>
      </c>
    </row>
    <row r="6537" spans="1:17" x14ac:dyDescent="0.2">
      <c r="A6537" t="s">
        <v>101</v>
      </c>
      <c r="B6537">
        <v>1292537</v>
      </c>
      <c r="C6537">
        <v>5505373626</v>
      </c>
      <c r="D6537" s="5">
        <v>45322</v>
      </c>
      <c r="E6537" t="s">
        <v>56</v>
      </c>
      <c r="F6537">
        <v>92.39</v>
      </c>
      <c r="I6537">
        <v>1812699</v>
      </c>
      <c r="J6537" t="s">
        <v>57</v>
      </c>
      <c r="K6537" s="6">
        <v>26227.87</v>
      </c>
      <c r="L6537" s="5">
        <v>45348</v>
      </c>
      <c r="M6537" s="5">
        <v>45358</v>
      </c>
      <c r="N6537">
        <v>9</v>
      </c>
      <c r="O6537">
        <v>236050.83</v>
      </c>
      <c r="P6537">
        <v>92.39</v>
      </c>
      <c r="Q6537">
        <v>0.79654025198391731</v>
      </c>
    </row>
    <row r="6538" spans="1:17" x14ac:dyDescent="0.2">
      <c r="A6538" t="s">
        <v>3603</v>
      </c>
      <c r="B6538" t="s">
        <v>3678</v>
      </c>
      <c r="C6538" t="s">
        <v>3679</v>
      </c>
      <c r="D6538" s="5">
        <v>45407</v>
      </c>
      <c r="E6538" t="s">
        <v>167</v>
      </c>
      <c r="F6538">
        <v>240.57</v>
      </c>
      <c r="I6538">
        <v>1078131</v>
      </c>
      <c r="J6538" t="s">
        <v>63</v>
      </c>
      <c r="K6538">
        <v>269.83</v>
      </c>
      <c r="L6538" s="5">
        <v>45407</v>
      </c>
      <c r="P6538">
        <v>240.57</v>
      </c>
      <c r="Q6538">
        <v>0.79655707647041907</v>
      </c>
    </row>
    <row r="6539" spans="1:17" x14ac:dyDescent="0.2">
      <c r="A6539" t="s">
        <v>481</v>
      </c>
      <c r="B6539" t="s">
        <v>599</v>
      </c>
      <c r="C6539" t="s">
        <v>600</v>
      </c>
      <c r="D6539" s="5">
        <v>45123</v>
      </c>
      <c r="E6539" t="s">
        <v>484</v>
      </c>
      <c r="F6539" s="6">
        <v>1373.82</v>
      </c>
      <c r="I6539">
        <v>71526</v>
      </c>
      <c r="J6539" t="s">
        <v>485</v>
      </c>
      <c r="K6539" s="6">
        <v>550660.96</v>
      </c>
      <c r="L6539" s="5">
        <v>45138</v>
      </c>
      <c r="P6539">
        <v>1197.33</v>
      </c>
      <c r="Q6539">
        <v>0.79684480203622765</v>
      </c>
    </row>
    <row r="6540" spans="1:17" x14ac:dyDescent="0.2">
      <c r="A6540" t="s">
        <v>481</v>
      </c>
      <c r="B6540" t="s">
        <v>761</v>
      </c>
      <c r="C6540" t="s">
        <v>1620</v>
      </c>
      <c r="D6540" s="5">
        <v>45338</v>
      </c>
      <c r="E6540" t="s">
        <v>484</v>
      </c>
      <c r="F6540">
        <v>215.14</v>
      </c>
      <c r="I6540">
        <v>73041</v>
      </c>
      <c r="J6540" t="s">
        <v>485</v>
      </c>
      <c r="K6540" s="6">
        <v>802703.69</v>
      </c>
      <c r="L6540" s="5">
        <v>45351</v>
      </c>
      <c r="P6540">
        <v>172.6</v>
      </c>
      <c r="Q6540">
        <v>0.79695535564823106</v>
      </c>
    </row>
    <row r="6541" spans="1:17" x14ac:dyDescent="0.2">
      <c r="A6541" t="s">
        <v>10757</v>
      </c>
      <c r="B6541" t="s">
        <v>10814</v>
      </c>
      <c r="C6541" t="s">
        <v>10815</v>
      </c>
      <c r="D6541" s="5">
        <v>45397</v>
      </c>
      <c r="E6541" t="s">
        <v>436</v>
      </c>
      <c r="F6541">
        <v>528.63</v>
      </c>
      <c r="I6541">
        <v>1077231</v>
      </c>
      <c r="J6541" t="s">
        <v>63</v>
      </c>
      <c r="K6541">
        <v>528.63</v>
      </c>
      <c r="L6541" s="5">
        <v>45405</v>
      </c>
      <c r="P6541">
        <v>528.63</v>
      </c>
      <c r="Q6541">
        <v>0.79722744380145971</v>
      </c>
    </row>
    <row r="6542" spans="1:17" x14ac:dyDescent="0.2">
      <c r="A6542" t="s">
        <v>9682</v>
      </c>
      <c r="B6542" t="s">
        <v>9703</v>
      </c>
      <c r="C6542" t="s">
        <v>9704</v>
      </c>
      <c r="D6542" s="5">
        <v>45441</v>
      </c>
      <c r="E6542" t="s">
        <v>167</v>
      </c>
      <c r="F6542">
        <v>129.77000000000001</v>
      </c>
      <c r="I6542">
        <v>1086894</v>
      </c>
      <c r="J6542" t="s">
        <v>63</v>
      </c>
      <c r="K6542">
        <v>129.77000000000001</v>
      </c>
      <c r="L6542" s="5">
        <v>45441</v>
      </c>
      <c r="P6542">
        <v>129.77000000000001</v>
      </c>
      <c r="Q6542">
        <v>0.79722874302232694</v>
      </c>
    </row>
    <row r="6543" spans="1:17" x14ac:dyDescent="0.2">
      <c r="A6543" t="s">
        <v>9900</v>
      </c>
      <c r="B6543" t="s">
        <v>9907</v>
      </c>
      <c r="C6543">
        <v>993003165676</v>
      </c>
      <c r="D6543" s="5">
        <v>45407</v>
      </c>
      <c r="E6543" t="s">
        <v>56</v>
      </c>
      <c r="F6543">
        <v>323.39999999999998</v>
      </c>
      <c r="I6543">
        <v>1086252</v>
      </c>
      <c r="J6543" t="s">
        <v>63</v>
      </c>
      <c r="K6543">
        <v>743.03</v>
      </c>
      <c r="L6543" s="5">
        <v>45441</v>
      </c>
      <c r="P6543">
        <v>323.39999999999998</v>
      </c>
      <c r="Q6543">
        <v>0.79730981375050081</v>
      </c>
    </row>
    <row r="6544" spans="1:17" x14ac:dyDescent="0.2">
      <c r="A6544" t="s">
        <v>481</v>
      </c>
      <c r="B6544" t="s">
        <v>701</v>
      </c>
      <c r="C6544" t="s">
        <v>702</v>
      </c>
      <c r="D6544" s="5">
        <v>45123</v>
      </c>
      <c r="E6544" t="s">
        <v>484</v>
      </c>
      <c r="F6544">
        <v>615.33000000000004</v>
      </c>
      <c r="I6544">
        <v>71526</v>
      </c>
      <c r="J6544" t="s">
        <v>485</v>
      </c>
      <c r="K6544" s="6">
        <v>550660.96</v>
      </c>
      <c r="L6544" s="5">
        <v>45138</v>
      </c>
      <c r="P6544">
        <v>615.33000000000004</v>
      </c>
      <c r="Q6544">
        <v>0.79734912728890361</v>
      </c>
    </row>
    <row r="6545" spans="1:17" x14ac:dyDescent="0.2">
      <c r="A6545" t="s">
        <v>250</v>
      </c>
      <c r="B6545" t="s">
        <v>256</v>
      </c>
      <c r="C6545" t="s">
        <v>380</v>
      </c>
      <c r="D6545" s="5">
        <v>45422</v>
      </c>
      <c r="E6545" t="s">
        <v>253</v>
      </c>
      <c r="F6545">
        <v>54.71</v>
      </c>
      <c r="I6545">
        <v>1082351</v>
      </c>
      <c r="J6545" t="s">
        <v>63</v>
      </c>
      <c r="K6545" s="6">
        <v>16713.77</v>
      </c>
      <c r="L6545" s="5">
        <v>45425</v>
      </c>
      <c r="P6545">
        <v>54.71</v>
      </c>
      <c r="Q6545">
        <v>0.79751155954548436</v>
      </c>
    </row>
    <row r="6546" spans="1:17" x14ac:dyDescent="0.2">
      <c r="A6546" t="s">
        <v>9053</v>
      </c>
      <c r="B6546" t="s">
        <v>9248</v>
      </c>
      <c r="C6546" t="s">
        <v>9249</v>
      </c>
      <c r="D6546" s="5">
        <v>45257</v>
      </c>
      <c r="E6546" t="s">
        <v>167</v>
      </c>
      <c r="F6546">
        <v>37.74</v>
      </c>
      <c r="I6546">
        <v>1038524</v>
      </c>
      <c r="J6546" t="s">
        <v>63</v>
      </c>
      <c r="K6546">
        <v>634.25</v>
      </c>
      <c r="L6546" s="5">
        <v>45257</v>
      </c>
      <c r="P6546">
        <v>37.74</v>
      </c>
      <c r="Q6546">
        <v>0.79771610664165926</v>
      </c>
    </row>
    <row r="6547" spans="1:17" x14ac:dyDescent="0.2">
      <c r="A6547" t="s">
        <v>9053</v>
      </c>
      <c r="B6547" t="s">
        <v>9574</v>
      </c>
      <c r="C6547" t="s">
        <v>9575</v>
      </c>
      <c r="D6547" s="5">
        <v>45447</v>
      </c>
      <c r="E6547" t="s">
        <v>167</v>
      </c>
      <c r="F6547">
        <v>71.13</v>
      </c>
      <c r="I6547">
        <v>1094347</v>
      </c>
      <c r="J6547" t="s">
        <v>63</v>
      </c>
      <c r="K6547">
        <v>143.33000000000001</v>
      </c>
      <c r="L6547" s="5">
        <v>45471</v>
      </c>
      <c r="P6547">
        <v>71.13</v>
      </c>
      <c r="Q6547">
        <v>0.79772167416529605</v>
      </c>
    </row>
    <row r="6548" spans="1:17" x14ac:dyDescent="0.2">
      <c r="A6548" t="s">
        <v>4792</v>
      </c>
      <c r="B6548" t="s">
        <v>4795</v>
      </c>
      <c r="C6548" t="s">
        <v>4796</v>
      </c>
      <c r="D6548" s="5">
        <v>45202</v>
      </c>
      <c r="E6548" t="s">
        <v>56</v>
      </c>
      <c r="F6548" s="6">
        <v>1602.9</v>
      </c>
      <c r="I6548">
        <v>1801372</v>
      </c>
      <c r="J6548" t="s">
        <v>57</v>
      </c>
      <c r="K6548" s="6">
        <v>1602.9</v>
      </c>
      <c r="L6548" s="5">
        <v>45229</v>
      </c>
      <c r="M6548" s="5">
        <v>45237</v>
      </c>
      <c r="N6548">
        <v>7</v>
      </c>
      <c r="O6548">
        <v>11220.3</v>
      </c>
      <c r="P6548">
        <v>1699.07</v>
      </c>
      <c r="Q6548">
        <v>0.79804901137044759</v>
      </c>
    </row>
    <row r="6549" spans="1:17" x14ac:dyDescent="0.2">
      <c r="A6549" t="s">
        <v>11029</v>
      </c>
      <c r="B6549" t="s">
        <v>4059</v>
      </c>
      <c r="C6549">
        <v>623</v>
      </c>
      <c r="D6549" s="5">
        <v>45100</v>
      </c>
      <c r="E6549" t="s">
        <v>56</v>
      </c>
      <c r="F6549">
        <v>212</v>
      </c>
      <c r="I6549">
        <v>1792447</v>
      </c>
      <c r="J6549" t="s">
        <v>57</v>
      </c>
      <c r="K6549">
        <v>212</v>
      </c>
      <c r="L6549" s="5">
        <v>45126</v>
      </c>
      <c r="M6549" s="5">
        <v>45132</v>
      </c>
      <c r="N6549">
        <v>5</v>
      </c>
      <c r="O6549">
        <v>1060</v>
      </c>
      <c r="P6549">
        <v>212</v>
      </c>
      <c r="Q6549">
        <v>0.7982255744904394</v>
      </c>
    </row>
    <row r="6550" spans="1:17" x14ac:dyDescent="0.2">
      <c r="A6550" t="s">
        <v>5203</v>
      </c>
      <c r="B6550" t="s">
        <v>5598</v>
      </c>
      <c r="C6550" t="s">
        <v>5599</v>
      </c>
      <c r="D6550" s="5">
        <v>45330</v>
      </c>
      <c r="E6550" t="s">
        <v>167</v>
      </c>
      <c r="F6550">
        <v>29.92</v>
      </c>
      <c r="I6550">
        <v>1057425</v>
      </c>
      <c r="J6550" t="s">
        <v>63</v>
      </c>
      <c r="K6550">
        <v>465.36</v>
      </c>
      <c r="L6550" s="5">
        <v>45330</v>
      </c>
      <c r="P6550">
        <v>29.92</v>
      </c>
      <c r="Q6550">
        <v>0.79843417150276197</v>
      </c>
    </row>
    <row r="6551" spans="1:17" x14ac:dyDescent="0.2">
      <c r="A6551" t="s">
        <v>11112</v>
      </c>
      <c r="B6551" t="s">
        <v>11201</v>
      </c>
      <c r="C6551" t="s">
        <v>11202</v>
      </c>
      <c r="D6551" s="5">
        <v>45203</v>
      </c>
      <c r="E6551" t="s">
        <v>167</v>
      </c>
      <c r="F6551">
        <v>28.87</v>
      </c>
      <c r="I6551">
        <v>1024391</v>
      </c>
      <c r="J6551" t="s">
        <v>63</v>
      </c>
      <c r="K6551">
        <v>28.87</v>
      </c>
      <c r="L6551" s="5">
        <v>45203</v>
      </c>
      <c r="P6551">
        <v>28.87</v>
      </c>
      <c r="Q6551">
        <v>0.7986246567213956</v>
      </c>
    </row>
    <row r="6552" spans="1:17" x14ac:dyDescent="0.2">
      <c r="A6552" t="s">
        <v>2994</v>
      </c>
      <c r="B6552" t="s">
        <v>2999</v>
      </c>
      <c r="C6552" t="s">
        <v>3037</v>
      </c>
      <c r="D6552" s="5">
        <v>45373</v>
      </c>
      <c r="E6552" t="s">
        <v>69</v>
      </c>
      <c r="F6552">
        <v>514.04</v>
      </c>
      <c r="G6552" s="5">
        <v>45344</v>
      </c>
      <c r="H6552" s="5">
        <v>45373</v>
      </c>
      <c r="I6552">
        <v>1816311</v>
      </c>
      <c r="J6552" t="s">
        <v>57</v>
      </c>
      <c r="K6552">
        <v>514.04</v>
      </c>
      <c r="L6552" s="5">
        <v>45383</v>
      </c>
      <c r="M6552" s="5">
        <v>45397</v>
      </c>
      <c r="N6552">
        <v>13</v>
      </c>
      <c r="O6552">
        <v>6682.52</v>
      </c>
      <c r="P6552">
        <v>514.04</v>
      </c>
      <c r="Q6552">
        <v>0.79881668075060497</v>
      </c>
    </row>
    <row r="6553" spans="1:17" x14ac:dyDescent="0.2">
      <c r="A6553" t="s">
        <v>2414</v>
      </c>
      <c r="B6553" t="s">
        <v>2431</v>
      </c>
      <c r="C6553" t="s">
        <v>2432</v>
      </c>
      <c r="D6553" s="5">
        <v>45166</v>
      </c>
      <c r="E6553" t="s">
        <v>167</v>
      </c>
      <c r="F6553" s="6">
        <v>2217.25</v>
      </c>
      <c r="I6553">
        <v>1014358</v>
      </c>
      <c r="J6553" t="s">
        <v>63</v>
      </c>
      <c r="K6553" s="6">
        <v>2267.66</v>
      </c>
      <c r="L6553" s="5">
        <v>45167</v>
      </c>
      <c r="P6553">
        <v>2217.25</v>
      </c>
      <c r="Q6553">
        <v>0.79896966000964631</v>
      </c>
    </row>
    <row r="6554" spans="1:17" x14ac:dyDescent="0.2">
      <c r="A6554" t="s">
        <v>8719</v>
      </c>
      <c r="B6554" t="s">
        <v>8786</v>
      </c>
      <c r="C6554" t="s">
        <v>8787</v>
      </c>
      <c r="D6554" s="5">
        <v>45204</v>
      </c>
      <c r="E6554" t="s">
        <v>167</v>
      </c>
      <c r="F6554" s="6">
        <v>1432.83</v>
      </c>
      <c r="I6554">
        <v>1024513</v>
      </c>
      <c r="J6554" t="s">
        <v>63</v>
      </c>
      <c r="K6554" s="6">
        <v>1432.83</v>
      </c>
      <c r="L6554" s="5">
        <v>45204</v>
      </c>
      <c r="P6554">
        <v>1432.83</v>
      </c>
      <c r="Q6554">
        <v>0.7996566054202574</v>
      </c>
    </row>
    <row r="6555" spans="1:17" x14ac:dyDescent="0.2">
      <c r="A6555" t="s">
        <v>481</v>
      </c>
      <c r="B6555" t="s">
        <v>629</v>
      </c>
      <c r="C6555" t="s">
        <v>1696</v>
      </c>
      <c r="D6555" s="5">
        <v>45338</v>
      </c>
      <c r="E6555" t="s">
        <v>484</v>
      </c>
      <c r="F6555">
        <v>285.93</v>
      </c>
      <c r="I6555">
        <v>73041</v>
      </c>
      <c r="J6555" t="s">
        <v>485</v>
      </c>
      <c r="K6555" s="6">
        <v>802703.69</v>
      </c>
      <c r="L6555" s="5">
        <v>45351</v>
      </c>
      <c r="P6555">
        <v>285.93</v>
      </c>
      <c r="Q6555">
        <v>0.79968872452277751</v>
      </c>
    </row>
    <row r="6556" spans="1:17" x14ac:dyDescent="0.2">
      <c r="A6556" t="s">
        <v>2824</v>
      </c>
      <c r="B6556">
        <v>14708931</v>
      </c>
      <c r="C6556">
        <v>4160325774</v>
      </c>
      <c r="D6556" s="5">
        <v>45110</v>
      </c>
      <c r="E6556" t="s">
        <v>56</v>
      </c>
      <c r="F6556">
        <v>119.06</v>
      </c>
      <c r="I6556">
        <v>1796476</v>
      </c>
      <c r="J6556" t="s">
        <v>57</v>
      </c>
      <c r="K6556">
        <v>725.44</v>
      </c>
      <c r="L6556" s="5">
        <v>45175</v>
      </c>
      <c r="M6556" s="5">
        <v>45181</v>
      </c>
      <c r="N6556">
        <v>5</v>
      </c>
      <c r="O6556">
        <v>3627.2</v>
      </c>
      <c r="P6556">
        <v>119.06</v>
      </c>
      <c r="Q6556">
        <v>0.79973489202161652</v>
      </c>
    </row>
    <row r="6557" spans="1:17" x14ac:dyDescent="0.2">
      <c r="A6557" t="s">
        <v>3972</v>
      </c>
      <c r="B6557" t="s">
        <v>3979</v>
      </c>
      <c r="C6557" t="s">
        <v>3980</v>
      </c>
      <c r="D6557" s="5">
        <v>45163</v>
      </c>
      <c r="E6557" t="s">
        <v>167</v>
      </c>
      <c r="F6557">
        <v>54.83</v>
      </c>
      <c r="I6557">
        <v>1013367</v>
      </c>
      <c r="J6557" t="s">
        <v>63</v>
      </c>
      <c r="K6557">
        <v>54.83</v>
      </c>
      <c r="L6557" s="5">
        <v>45164</v>
      </c>
      <c r="P6557">
        <v>54.83</v>
      </c>
      <c r="Q6557">
        <v>0.79975290033498414</v>
      </c>
    </row>
    <row r="6558" spans="1:17" x14ac:dyDescent="0.2">
      <c r="A6558" t="s">
        <v>5950</v>
      </c>
      <c r="B6558" t="s">
        <v>7203</v>
      </c>
      <c r="C6558" t="s">
        <v>7204</v>
      </c>
      <c r="D6558" s="5">
        <v>45427</v>
      </c>
      <c r="E6558" t="s">
        <v>167</v>
      </c>
      <c r="F6558">
        <v>140.71</v>
      </c>
      <c r="I6558">
        <v>1083473</v>
      </c>
      <c r="J6558" t="s">
        <v>63</v>
      </c>
      <c r="K6558" s="6">
        <v>4619.0200000000004</v>
      </c>
      <c r="L6558" s="5">
        <v>45427</v>
      </c>
      <c r="P6558">
        <v>102.72</v>
      </c>
      <c r="Q6558">
        <v>0.79994961177758761</v>
      </c>
    </row>
    <row r="6559" spans="1:17" x14ac:dyDescent="0.2">
      <c r="A6559" t="s">
        <v>2322</v>
      </c>
      <c r="B6559" t="s">
        <v>2328</v>
      </c>
      <c r="C6559">
        <v>645</v>
      </c>
      <c r="D6559" s="5">
        <v>45261</v>
      </c>
      <c r="E6559" t="s">
        <v>56</v>
      </c>
      <c r="F6559" s="6">
        <v>3752.4</v>
      </c>
      <c r="I6559">
        <v>602612</v>
      </c>
      <c r="J6559" t="s">
        <v>62</v>
      </c>
      <c r="K6559" s="6">
        <v>3752.4</v>
      </c>
      <c r="L6559" s="5">
        <v>45287</v>
      </c>
      <c r="P6559">
        <v>3752.4</v>
      </c>
      <c r="Q6559">
        <v>0.80005479871108509</v>
      </c>
    </row>
    <row r="6560" spans="1:17" x14ac:dyDescent="0.2">
      <c r="A6560" t="s">
        <v>4279</v>
      </c>
      <c r="B6560" t="s">
        <v>4310</v>
      </c>
      <c r="C6560" t="s">
        <v>4311</v>
      </c>
      <c r="D6560" s="5">
        <v>45231</v>
      </c>
      <c r="E6560" t="s">
        <v>167</v>
      </c>
      <c r="F6560">
        <v>54.75</v>
      </c>
      <c r="I6560">
        <v>1031300</v>
      </c>
      <c r="J6560" t="s">
        <v>63</v>
      </c>
      <c r="K6560">
        <v>54.75</v>
      </c>
      <c r="L6560" s="5">
        <v>45231</v>
      </c>
      <c r="P6560">
        <v>54.75</v>
      </c>
      <c r="Q6560">
        <v>0.80043028932875737</v>
      </c>
    </row>
    <row r="6561" spans="1:17" x14ac:dyDescent="0.2">
      <c r="A6561" t="s">
        <v>5950</v>
      </c>
      <c r="B6561" t="s">
        <v>7001</v>
      </c>
      <c r="C6561" t="s">
        <v>7002</v>
      </c>
      <c r="D6561" s="5">
        <v>45371</v>
      </c>
      <c r="E6561" t="s">
        <v>167</v>
      </c>
      <c r="F6561">
        <v>52.74</v>
      </c>
      <c r="I6561">
        <v>1068322</v>
      </c>
      <c r="J6561" t="s">
        <v>63</v>
      </c>
      <c r="K6561" s="6">
        <v>2131.09</v>
      </c>
      <c r="L6561" s="5">
        <v>45371</v>
      </c>
      <c r="P6561">
        <v>38.49</v>
      </c>
      <c r="Q6561">
        <v>0.80047725463540742</v>
      </c>
    </row>
    <row r="6562" spans="1:17" x14ac:dyDescent="0.2">
      <c r="A6562" t="s">
        <v>10127</v>
      </c>
      <c r="B6562" t="s">
        <v>10136</v>
      </c>
      <c r="C6562" t="s">
        <v>10137</v>
      </c>
      <c r="D6562" s="5">
        <v>45176</v>
      </c>
      <c r="E6562" t="s">
        <v>56</v>
      </c>
      <c r="F6562">
        <v>336.69</v>
      </c>
      <c r="I6562">
        <v>1797629</v>
      </c>
      <c r="J6562" t="s">
        <v>57</v>
      </c>
      <c r="K6562" s="6">
        <v>19514.37</v>
      </c>
      <c r="L6562" s="5">
        <v>45190</v>
      </c>
      <c r="M6562" s="5">
        <v>45196</v>
      </c>
      <c r="N6562">
        <v>5</v>
      </c>
      <c r="O6562">
        <v>97571.85</v>
      </c>
      <c r="P6562">
        <v>336.69</v>
      </c>
      <c r="Q6562">
        <v>0.80079965383653695</v>
      </c>
    </row>
    <row r="6563" spans="1:17" x14ac:dyDescent="0.2">
      <c r="A6563" t="s">
        <v>9924</v>
      </c>
      <c r="B6563" t="s">
        <v>9934</v>
      </c>
      <c r="C6563" t="s">
        <v>9934</v>
      </c>
      <c r="D6563" s="5">
        <v>45292</v>
      </c>
      <c r="E6563" t="s">
        <v>56</v>
      </c>
      <c r="F6563">
        <v>185</v>
      </c>
      <c r="I6563">
        <v>1064092</v>
      </c>
      <c r="J6563" t="s">
        <v>63</v>
      </c>
      <c r="K6563" s="6">
        <v>4255</v>
      </c>
      <c r="L6563" s="5">
        <v>45356</v>
      </c>
      <c r="P6563">
        <v>196.1</v>
      </c>
      <c r="Q6563">
        <v>0.80096170620151474</v>
      </c>
    </row>
    <row r="6564" spans="1:17" x14ac:dyDescent="0.2">
      <c r="A6564" t="s">
        <v>11112</v>
      </c>
      <c r="B6564" t="s">
        <v>11451</v>
      </c>
      <c r="C6564" t="s">
        <v>11452</v>
      </c>
      <c r="D6564" s="5">
        <v>45462</v>
      </c>
      <c r="E6564" t="s">
        <v>167</v>
      </c>
      <c r="F6564">
        <v>28.22</v>
      </c>
      <c r="I6564">
        <v>1091820</v>
      </c>
      <c r="J6564" t="s">
        <v>63</v>
      </c>
      <c r="K6564">
        <v>28.22</v>
      </c>
      <c r="L6564" s="5">
        <v>45462</v>
      </c>
      <c r="P6564">
        <v>28.22</v>
      </c>
      <c r="Q6564">
        <v>0.80110507064197933</v>
      </c>
    </row>
    <row r="6565" spans="1:17" x14ac:dyDescent="0.2">
      <c r="A6565" t="s">
        <v>9053</v>
      </c>
      <c r="B6565" t="s">
        <v>9096</v>
      </c>
      <c r="C6565" t="s">
        <v>9097</v>
      </c>
      <c r="D6565" s="5">
        <v>45139</v>
      </c>
      <c r="E6565" t="s">
        <v>167</v>
      </c>
      <c r="F6565">
        <v>34.26</v>
      </c>
      <c r="I6565">
        <v>1007311</v>
      </c>
      <c r="J6565" t="s">
        <v>63</v>
      </c>
      <c r="K6565">
        <v>143.65</v>
      </c>
      <c r="L6565" s="5">
        <v>45139</v>
      </c>
      <c r="P6565">
        <v>34.26</v>
      </c>
      <c r="Q6565">
        <v>0.80112852384818189</v>
      </c>
    </row>
    <row r="6566" spans="1:17" x14ac:dyDescent="0.2">
      <c r="A6566" t="s">
        <v>8044</v>
      </c>
      <c r="B6566" t="s">
        <v>8063</v>
      </c>
      <c r="C6566" t="s">
        <v>8064</v>
      </c>
      <c r="D6566" s="5">
        <v>45212</v>
      </c>
      <c r="E6566" t="s">
        <v>167</v>
      </c>
      <c r="F6566">
        <v>51.95</v>
      </c>
      <c r="I6566">
        <v>1027095</v>
      </c>
      <c r="J6566" t="s">
        <v>63</v>
      </c>
      <c r="K6566">
        <v>93.87</v>
      </c>
      <c r="L6566" s="5">
        <v>45216</v>
      </c>
      <c r="P6566">
        <v>51.95</v>
      </c>
      <c r="Q6566">
        <v>0.80116431744618399</v>
      </c>
    </row>
    <row r="6567" spans="1:17" x14ac:dyDescent="0.2">
      <c r="A6567" t="s">
        <v>2414</v>
      </c>
      <c r="B6567" t="s">
        <v>2459</v>
      </c>
      <c r="C6567" t="s">
        <v>2460</v>
      </c>
      <c r="D6567" s="5">
        <v>45257</v>
      </c>
      <c r="E6567" t="s">
        <v>167</v>
      </c>
      <c r="F6567" s="6">
        <v>1153.4100000000001</v>
      </c>
      <c r="I6567">
        <v>1038521</v>
      </c>
      <c r="J6567" t="s">
        <v>63</v>
      </c>
      <c r="K6567" s="6">
        <v>1179.54</v>
      </c>
      <c r="L6567" s="5">
        <v>45257</v>
      </c>
      <c r="P6567">
        <v>1153.4100000000001</v>
      </c>
      <c r="Q6567">
        <v>0.80136922005589262</v>
      </c>
    </row>
    <row r="6568" spans="1:17" x14ac:dyDescent="0.2">
      <c r="A6568" t="s">
        <v>478</v>
      </c>
      <c r="B6568" t="s">
        <v>479</v>
      </c>
      <c r="C6568" t="s">
        <v>480</v>
      </c>
      <c r="D6568" s="5">
        <v>45247</v>
      </c>
      <c r="E6568" t="s">
        <v>56</v>
      </c>
      <c r="F6568" s="6">
        <v>1250</v>
      </c>
      <c r="I6568">
        <v>1803353</v>
      </c>
      <c r="J6568" t="s">
        <v>57</v>
      </c>
      <c r="K6568" s="6">
        <v>1250</v>
      </c>
      <c r="L6568" s="5">
        <v>45252</v>
      </c>
      <c r="M6568" s="5">
        <v>45258</v>
      </c>
      <c r="N6568">
        <v>5</v>
      </c>
      <c r="O6568">
        <v>6250</v>
      </c>
      <c r="P6568">
        <v>1250</v>
      </c>
      <c r="Q6568">
        <v>0.80139551147771471</v>
      </c>
    </row>
    <row r="6569" spans="1:17" x14ac:dyDescent="0.2">
      <c r="A6569" t="s">
        <v>5950</v>
      </c>
      <c r="B6569" t="s">
        <v>7301</v>
      </c>
      <c r="C6569" t="s">
        <v>7302</v>
      </c>
      <c r="D6569" s="5">
        <v>45443</v>
      </c>
      <c r="E6569" t="s">
        <v>167</v>
      </c>
      <c r="F6569">
        <v>49.74</v>
      </c>
      <c r="I6569">
        <v>1087333</v>
      </c>
      <c r="J6569" t="s">
        <v>63</v>
      </c>
      <c r="K6569" s="6">
        <v>2640.41</v>
      </c>
      <c r="L6569" s="5">
        <v>45443</v>
      </c>
      <c r="P6569">
        <v>36.29</v>
      </c>
      <c r="Q6569">
        <v>0.8017691114366855</v>
      </c>
    </row>
    <row r="6570" spans="1:17" x14ac:dyDescent="0.2">
      <c r="A6570" t="s">
        <v>10524</v>
      </c>
      <c r="B6570" t="s">
        <v>10561</v>
      </c>
      <c r="C6570" t="s">
        <v>10562</v>
      </c>
      <c r="D6570" s="5">
        <v>45302</v>
      </c>
      <c r="E6570" t="s">
        <v>167</v>
      </c>
      <c r="F6570">
        <v>35.49</v>
      </c>
      <c r="I6570">
        <v>1049665</v>
      </c>
      <c r="J6570" t="s">
        <v>63</v>
      </c>
      <c r="K6570">
        <v>220.98</v>
      </c>
      <c r="L6570" s="5">
        <v>45302</v>
      </c>
      <c r="P6570">
        <v>35.49</v>
      </c>
      <c r="Q6570">
        <v>0.80179269269297238</v>
      </c>
    </row>
    <row r="6571" spans="1:17" x14ac:dyDescent="0.2">
      <c r="A6571" t="s">
        <v>3700</v>
      </c>
      <c r="B6571" t="s">
        <v>3701</v>
      </c>
      <c r="C6571">
        <v>823987810</v>
      </c>
      <c r="D6571" s="5">
        <v>45168</v>
      </c>
      <c r="E6571" t="s">
        <v>56</v>
      </c>
      <c r="F6571">
        <v>11.64</v>
      </c>
      <c r="I6571">
        <v>1796895</v>
      </c>
      <c r="J6571" t="s">
        <v>57</v>
      </c>
      <c r="K6571">
        <v>29.44</v>
      </c>
      <c r="L6571" s="5">
        <v>45180</v>
      </c>
      <c r="M6571" s="5">
        <v>45184</v>
      </c>
      <c r="N6571">
        <v>3</v>
      </c>
      <c r="O6571">
        <v>88.32</v>
      </c>
      <c r="P6571">
        <v>11.64</v>
      </c>
      <c r="Q6571">
        <v>0.80184933305426231</v>
      </c>
    </row>
    <row r="6572" spans="1:17" x14ac:dyDescent="0.2">
      <c r="A6572" t="s">
        <v>3738</v>
      </c>
      <c r="B6572" t="s">
        <v>3877</v>
      </c>
      <c r="C6572" t="s">
        <v>3878</v>
      </c>
      <c r="D6572" s="5">
        <v>45460</v>
      </c>
      <c r="E6572" t="s">
        <v>167</v>
      </c>
      <c r="F6572">
        <v>38.229999999999997</v>
      </c>
      <c r="I6572">
        <v>1091559</v>
      </c>
      <c r="J6572" t="s">
        <v>63</v>
      </c>
      <c r="K6572">
        <v>70.44</v>
      </c>
      <c r="L6572" s="5">
        <v>45460</v>
      </c>
      <c r="P6572">
        <v>38.229999999999997</v>
      </c>
      <c r="Q6572">
        <v>0.80203192105795384</v>
      </c>
    </row>
    <row r="6573" spans="1:17" x14ac:dyDescent="0.2">
      <c r="A6573" t="s">
        <v>481</v>
      </c>
      <c r="B6573" t="s">
        <v>711</v>
      </c>
      <c r="C6573" t="s">
        <v>1040</v>
      </c>
      <c r="D6573" s="5">
        <v>45185</v>
      </c>
      <c r="E6573" t="s">
        <v>484</v>
      </c>
      <c r="F6573" s="6">
        <v>1117.25</v>
      </c>
      <c r="I6573">
        <v>71929</v>
      </c>
      <c r="J6573" t="s">
        <v>485</v>
      </c>
      <c r="K6573" s="6">
        <v>614311.01</v>
      </c>
      <c r="L6573" s="5">
        <v>45198</v>
      </c>
      <c r="P6573">
        <v>1117.25</v>
      </c>
      <c r="Q6573">
        <v>0.80212712106100392</v>
      </c>
    </row>
    <row r="6574" spans="1:17" x14ac:dyDescent="0.2">
      <c r="A6574" t="s">
        <v>10497</v>
      </c>
      <c r="B6574" t="s">
        <v>10500</v>
      </c>
      <c r="C6574" t="s">
        <v>10501</v>
      </c>
      <c r="D6574" s="5">
        <v>45114</v>
      </c>
      <c r="E6574" t="s">
        <v>436</v>
      </c>
      <c r="F6574">
        <v>391.51</v>
      </c>
      <c r="I6574">
        <v>580840</v>
      </c>
      <c r="J6574" t="s">
        <v>62</v>
      </c>
      <c r="K6574">
        <v>391.51</v>
      </c>
      <c r="L6574" s="5">
        <v>45118</v>
      </c>
      <c r="P6574">
        <v>391.51</v>
      </c>
      <c r="Q6574">
        <v>0.80233735311881993</v>
      </c>
    </row>
    <row r="6575" spans="1:17" x14ac:dyDescent="0.2">
      <c r="A6575" t="s">
        <v>7611</v>
      </c>
      <c r="B6575" t="s">
        <v>7702</v>
      </c>
      <c r="C6575" t="s">
        <v>7703</v>
      </c>
      <c r="D6575" s="5">
        <v>45308</v>
      </c>
      <c r="E6575" t="s">
        <v>167</v>
      </c>
      <c r="F6575">
        <v>22.29</v>
      </c>
      <c r="I6575">
        <v>1050118</v>
      </c>
      <c r="J6575" t="s">
        <v>63</v>
      </c>
      <c r="K6575">
        <v>22.29</v>
      </c>
      <c r="L6575" s="5">
        <v>45308</v>
      </c>
      <c r="P6575">
        <v>22.29</v>
      </c>
      <c r="Q6575">
        <v>0.80243610750525296</v>
      </c>
    </row>
    <row r="6576" spans="1:17" x14ac:dyDescent="0.2">
      <c r="A6576" t="s">
        <v>8570</v>
      </c>
      <c r="B6576" t="s">
        <v>8651</v>
      </c>
      <c r="C6576" t="s">
        <v>8652</v>
      </c>
      <c r="D6576" s="5">
        <v>45370</v>
      </c>
      <c r="E6576" t="s">
        <v>167</v>
      </c>
      <c r="F6576">
        <v>31.93</v>
      </c>
      <c r="I6576">
        <v>1067918</v>
      </c>
      <c r="J6576" t="s">
        <v>63</v>
      </c>
      <c r="K6576">
        <v>31.93</v>
      </c>
      <c r="L6576" s="5">
        <v>45370</v>
      </c>
      <c r="P6576">
        <v>31.93</v>
      </c>
      <c r="Q6576">
        <v>0.80262271973774701</v>
      </c>
    </row>
    <row r="6577" spans="1:17" x14ac:dyDescent="0.2">
      <c r="A6577" t="s">
        <v>9727</v>
      </c>
      <c r="B6577" t="s">
        <v>9753</v>
      </c>
      <c r="C6577" t="s">
        <v>9754</v>
      </c>
      <c r="D6577" s="5">
        <v>45333</v>
      </c>
      <c r="E6577" t="s">
        <v>436</v>
      </c>
      <c r="F6577">
        <v>18.989999999999998</v>
      </c>
      <c r="I6577">
        <v>1058664</v>
      </c>
      <c r="J6577" t="s">
        <v>63</v>
      </c>
      <c r="K6577">
        <v>32.97</v>
      </c>
      <c r="L6577" s="5">
        <v>45336</v>
      </c>
      <c r="P6577">
        <v>18.989999999999998</v>
      </c>
      <c r="Q6577">
        <v>0.80281477249398348</v>
      </c>
    </row>
    <row r="6578" spans="1:17" x14ac:dyDescent="0.2">
      <c r="A6578" t="s">
        <v>3221</v>
      </c>
      <c r="B6578" t="s">
        <v>3242</v>
      </c>
      <c r="C6578" t="s">
        <v>3243</v>
      </c>
      <c r="D6578" s="5">
        <v>45446</v>
      </c>
      <c r="E6578" t="s">
        <v>436</v>
      </c>
      <c r="F6578">
        <v>681.7</v>
      </c>
      <c r="I6578">
        <v>1090065</v>
      </c>
      <c r="J6578" t="s">
        <v>63</v>
      </c>
      <c r="K6578">
        <v>681.7</v>
      </c>
      <c r="L6578" s="5">
        <v>45455</v>
      </c>
      <c r="P6578">
        <v>670.87</v>
      </c>
      <c r="Q6578">
        <v>0.80302323285336974</v>
      </c>
    </row>
    <row r="6579" spans="1:17" x14ac:dyDescent="0.2">
      <c r="A6579" t="s">
        <v>8714</v>
      </c>
      <c r="B6579" t="s">
        <v>8717</v>
      </c>
      <c r="C6579" t="s">
        <v>8718</v>
      </c>
      <c r="D6579" s="5">
        <v>45449</v>
      </c>
      <c r="E6579" t="s">
        <v>56</v>
      </c>
      <c r="F6579">
        <v>300</v>
      </c>
      <c r="I6579">
        <v>1822996</v>
      </c>
      <c r="J6579" t="s">
        <v>57</v>
      </c>
      <c r="K6579">
        <v>300</v>
      </c>
      <c r="L6579" s="5">
        <v>45455</v>
      </c>
      <c r="M6579" s="5">
        <v>45464</v>
      </c>
      <c r="N6579">
        <v>8</v>
      </c>
      <c r="O6579">
        <v>2400</v>
      </c>
      <c r="P6579">
        <v>300</v>
      </c>
      <c r="Q6579">
        <v>0.80316896163733942</v>
      </c>
    </row>
    <row r="6580" spans="1:17" x14ac:dyDescent="0.2">
      <c r="A6580" t="s">
        <v>2956</v>
      </c>
      <c r="B6580" t="s">
        <v>2967</v>
      </c>
      <c r="C6580" t="s">
        <v>2968</v>
      </c>
      <c r="D6580" s="5">
        <v>45288</v>
      </c>
      <c r="E6580" t="s">
        <v>167</v>
      </c>
      <c r="F6580">
        <v>23.97</v>
      </c>
      <c r="I6580">
        <v>1046309</v>
      </c>
      <c r="J6580" t="s">
        <v>63</v>
      </c>
      <c r="K6580">
        <v>23.97</v>
      </c>
      <c r="L6580" s="5">
        <v>45289</v>
      </c>
      <c r="P6580">
        <v>23.97</v>
      </c>
      <c r="Q6580">
        <v>0.8032124095721167</v>
      </c>
    </row>
    <row r="6581" spans="1:17" x14ac:dyDescent="0.2">
      <c r="A6581" t="s">
        <v>481</v>
      </c>
      <c r="B6581" t="s">
        <v>550</v>
      </c>
      <c r="C6581" t="s">
        <v>1219</v>
      </c>
      <c r="D6581" s="5">
        <v>45246</v>
      </c>
      <c r="E6581" t="s">
        <v>484</v>
      </c>
      <c r="F6581">
        <v>876.33</v>
      </c>
      <c r="I6581">
        <v>72355</v>
      </c>
      <c r="J6581" t="s">
        <v>485</v>
      </c>
      <c r="K6581" s="6">
        <v>742486.18</v>
      </c>
      <c r="L6581" s="5">
        <v>45260</v>
      </c>
      <c r="P6581">
        <v>876.33</v>
      </c>
      <c r="Q6581">
        <v>0.80328863010051232</v>
      </c>
    </row>
    <row r="6582" spans="1:17" x14ac:dyDescent="0.2">
      <c r="A6582" t="s">
        <v>2581</v>
      </c>
      <c r="B6582" t="s">
        <v>2592</v>
      </c>
      <c r="C6582" t="s">
        <v>2593</v>
      </c>
      <c r="D6582" s="5">
        <v>45246</v>
      </c>
      <c r="E6582" t="s">
        <v>436</v>
      </c>
      <c r="F6582">
        <v>844.62</v>
      </c>
      <c r="I6582">
        <v>598355</v>
      </c>
      <c r="J6582" t="s">
        <v>62</v>
      </c>
      <c r="K6582">
        <v>844.62</v>
      </c>
      <c r="L6582" s="5">
        <v>45251</v>
      </c>
      <c r="P6582">
        <v>783.7</v>
      </c>
      <c r="Q6582">
        <v>0.80330385996210596</v>
      </c>
    </row>
    <row r="6583" spans="1:17" x14ac:dyDescent="0.2">
      <c r="A6583" t="s">
        <v>3603</v>
      </c>
      <c r="B6583" t="s">
        <v>3614</v>
      </c>
      <c r="C6583" t="s">
        <v>3615</v>
      </c>
      <c r="D6583" s="5">
        <v>45161</v>
      </c>
      <c r="E6583" t="s">
        <v>167</v>
      </c>
      <c r="F6583">
        <v>344.54</v>
      </c>
      <c r="I6583">
        <v>1012928</v>
      </c>
      <c r="J6583" t="s">
        <v>63</v>
      </c>
      <c r="K6583">
        <v>434.22</v>
      </c>
      <c r="L6583" s="5">
        <v>45161</v>
      </c>
      <c r="P6583">
        <v>344.54</v>
      </c>
      <c r="Q6583">
        <v>0.80338436262270052</v>
      </c>
    </row>
    <row r="6584" spans="1:17" x14ac:dyDescent="0.2">
      <c r="A6584" t="s">
        <v>175</v>
      </c>
      <c r="B6584" t="s">
        <v>178</v>
      </c>
      <c r="C6584" t="s">
        <v>216</v>
      </c>
      <c r="D6584" s="5">
        <v>45387</v>
      </c>
      <c r="E6584" t="s">
        <v>69</v>
      </c>
      <c r="F6584" s="6">
        <v>4046.95</v>
      </c>
      <c r="G6584" s="5">
        <v>45356</v>
      </c>
      <c r="H6584" s="5">
        <v>45387</v>
      </c>
      <c r="I6584">
        <v>1818301</v>
      </c>
      <c r="J6584" t="s">
        <v>57</v>
      </c>
      <c r="K6584" s="6">
        <v>187838.72</v>
      </c>
      <c r="L6584" s="5">
        <v>45399</v>
      </c>
      <c r="M6584" s="5">
        <v>45406</v>
      </c>
      <c r="N6584">
        <v>6</v>
      </c>
      <c r="O6584">
        <v>1127032.3200000001</v>
      </c>
      <c r="P6584">
        <v>3037.4</v>
      </c>
      <c r="Q6584">
        <v>0.80343546996282389</v>
      </c>
    </row>
    <row r="6585" spans="1:17" x14ac:dyDescent="0.2">
      <c r="A6585" t="s">
        <v>5950</v>
      </c>
      <c r="B6585" t="s">
        <v>7123</v>
      </c>
      <c r="C6585" t="s">
        <v>7124</v>
      </c>
      <c r="D6585" s="5">
        <v>45427</v>
      </c>
      <c r="E6585" t="s">
        <v>167</v>
      </c>
      <c r="F6585">
        <v>58.49</v>
      </c>
      <c r="I6585">
        <v>1083473</v>
      </c>
      <c r="J6585" t="s">
        <v>63</v>
      </c>
      <c r="K6585" s="6">
        <v>4619.0200000000004</v>
      </c>
      <c r="L6585" s="5">
        <v>45427</v>
      </c>
      <c r="P6585">
        <v>42.69</v>
      </c>
      <c r="Q6585">
        <v>0.80347201987282202</v>
      </c>
    </row>
    <row r="6586" spans="1:17" x14ac:dyDescent="0.2">
      <c r="A6586" t="s">
        <v>10022</v>
      </c>
      <c r="B6586" t="s">
        <v>10027</v>
      </c>
      <c r="C6586" t="s">
        <v>10028</v>
      </c>
      <c r="D6586" s="5">
        <v>45250</v>
      </c>
      <c r="E6586" t="s">
        <v>436</v>
      </c>
      <c r="F6586">
        <v>581.29999999999995</v>
      </c>
      <c r="I6586">
        <v>598931</v>
      </c>
      <c r="J6586" t="s">
        <v>62</v>
      </c>
      <c r="K6586">
        <v>581.29999999999995</v>
      </c>
      <c r="L6586" s="5">
        <v>45257</v>
      </c>
      <c r="P6586">
        <v>581.29999999999995</v>
      </c>
      <c r="Q6586">
        <v>0.80374324753735404</v>
      </c>
    </row>
    <row r="6587" spans="1:17" x14ac:dyDescent="0.2">
      <c r="A6587" t="s">
        <v>481</v>
      </c>
      <c r="B6587" t="s">
        <v>694</v>
      </c>
      <c r="C6587" t="s">
        <v>1739</v>
      </c>
      <c r="D6587" s="5">
        <v>45338</v>
      </c>
      <c r="E6587" t="s">
        <v>484</v>
      </c>
      <c r="F6587" s="6">
        <v>1377.71</v>
      </c>
      <c r="I6587">
        <v>73041</v>
      </c>
      <c r="J6587" t="s">
        <v>485</v>
      </c>
      <c r="K6587" s="6">
        <v>802703.69</v>
      </c>
      <c r="L6587" s="5">
        <v>45351</v>
      </c>
      <c r="P6587">
        <v>1377.71</v>
      </c>
      <c r="Q6587">
        <v>0.8039808348971117</v>
      </c>
    </row>
    <row r="6588" spans="1:17" x14ac:dyDescent="0.2">
      <c r="A6588" t="s">
        <v>9856</v>
      </c>
      <c r="B6588" t="s">
        <v>9873</v>
      </c>
      <c r="C6588" t="s">
        <v>9874</v>
      </c>
      <c r="D6588" s="5">
        <v>45415</v>
      </c>
      <c r="E6588" t="s">
        <v>436</v>
      </c>
      <c r="F6588">
        <v>86.66</v>
      </c>
      <c r="I6588">
        <v>1081364</v>
      </c>
      <c r="J6588" t="s">
        <v>63</v>
      </c>
      <c r="K6588">
        <v>86.66</v>
      </c>
      <c r="L6588" s="5">
        <v>45420</v>
      </c>
      <c r="P6588">
        <v>86.66</v>
      </c>
      <c r="Q6588">
        <v>0.80415030813310195</v>
      </c>
    </row>
    <row r="6589" spans="1:17" x14ac:dyDescent="0.2">
      <c r="A6589" t="s">
        <v>2778</v>
      </c>
      <c r="B6589" t="s">
        <v>2795</v>
      </c>
      <c r="C6589">
        <v>3330</v>
      </c>
      <c r="D6589" s="5">
        <v>45251</v>
      </c>
      <c r="E6589" t="s">
        <v>56</v>
      </c>
      <c r="F6589">
        <v>175</v>
      </c>
      <c r="I6589">
        <v>1806373</v>
      </c>
      <c r="J6589" t="s">
        <v>57</v>
      </c>
      <c r="K6589">
        <v>175</v>
      </c>
      <c r="L6589" s="5">
        <v>45287</v>
      </c>
      <c r="M6589" s="5">
        <v>45315</v>
      </c>
      <c r="N6589">
        <v>27</v>
      </c>
      <c r="O6589">
        <v>4725</v>
      </c>
      <c r="P6589">
        <v>175</v>
      </c>
      <c r="Q6589">
        <v>0.80515314939231208</v>
      </c>
    </row>
    <row r="6590" spans="1:17" x14ac:dyDescent="0.2">
      <c r="A6590" t="s">
        <v>10313</v>
      </c>
      <c r="B6590" t="s">
        <v>10346</v>
      </c>
      <c r="C6590" t="s">
        <v>10347</v>
      </c>
      <c r="D6590" s="5">
        <v>45267</v>
      </c>
      <c r="E6590" t="s">
        <v>167</v>
      </c>
      <c r="F6590">
        <v>17.940000000000001</v>
      </c>
      <c r="I6590">
        <v>1041447</v>
      </c>
      <c r="J6590" t="s">
        <v>63</v>
      </c>
      <c r="K6590">
        <v>71.760000000000005</v>
      </c>
      <c r="L6590" s="5">
        <v>45269</v>
      </c>
      <c r="P6590">
        <v>17.940000000000001</v>
      </c>
      <c r="Q6590">
        <v>0.80515373708333215</v>
      </c>
    </row>
    <row r="6591" spans="1:17" x14ac:dyDescent="0.2">
      <c r="A6591" t="s">
        <v>9053</v>
      </c>
      <c r="B6591" t="s">
        <v>9196</v>
      </c>
      <c r="C6591" t="s">
        <v>9197</v>
      </c>
      <c r="D6591" s="5">
        <v>45210</v>
      </c>
      <c r="E6591" t="s">
        <v>167</v>
      </c>
      <c r="F6591">
        <v>34.67</v>
      </c>
      <c r="I6591">
        <v>1027507</v>
      </c>
      <c r="J6591" t="s">
        <v>63</v>
      </c>
      <c r="K6591">
        <v>34.67</v>
      </c>
      <c r="L6591" s="5">
        <v>45217</v>
      </c>
      <c r="P6591">
        <v>34.67</v>
      </c>
      <c r="Q6591">
        <v>0.80538144776057496</v>
      </c>
    </row>
    <row r="6592" spans="1:17" x14ac:dyDescent="0.2">
      <c r="A6592" t="s">
        <v>4818</v>
      </c>
      <c r="B6592" t="s">
        <v>5001</v>
      </c>
      <c r="C6592" t="s">
        <v>5002</v>
      </c>
      <c r="D6592" s="5">
        <v>45377</v>
      </c>
      <c r="E6592" t="s">
        <v>167</v>
      </c>
      <c r="F6592">
        <v>32.44</v>
      </c>
      <c r="I6592">
        <v>1070149</v>
      </c>
      <c r="J6592" t="s">
        <v>63</v>
      </c>
      <c r="K6592">
        <v>46.7</v>
      </c>
      <c r="L6592" s="5">
        <v>45378</v>
      </c>
      <c r="P6592">
        <v>32.44</v>
      </c>
      <c r="Q6592">
        <v>0.80541286250821298</v>
      </c>
    </row>
    <row r="6593" spans="1:17" x14ac:dyDescent="0.2">
      <c r="A6593" t="s">
        <v>11112</v>
      </c>
      <c r="B6593" t="s">
        <v>11131</v>
      </c>
      <c r="C6593" t="s">
        <v>11132</v>
      </c>
      <c r="D6593" s="5">
        <v>45131</v>
      </c>
      <c r="E6593" t="s">
        <v>167</v>
      </c>
      <c r="F6593">
        <v>27.67</v>
      </c>
      <c r="I6593">
        <v>1005255</v>
      </c>
      <c r="J6593" t="s">
        <v>63</v>
      </c>
      <c r="K6593">
        <v>79.66</v>
      </c>
      <c r="L6593" s="5">
        <v>45131</v>
      </c>
      <c r="P6593">
        <v>27.67</v>
      </c>
      <c r="Q6593">
        <v>0.80573817071439158</v>
      </c>
    </row>
    <row r="6594" spans="1:17" x14ac:dyDescent="0.2">
      <c r="A6594" t="s">
        <v>3194</v>
      </c>
      <c r="B6594" t="s">
        <v>3199</v>
      </c>
      <c r="C6594" t="s">
        <v>3200</v>
      </c>
      <c r="D6594" s="5">
        <v>45316</v>
      </c>
      <c r="E6594" t="s">
        <v>436</v>
      </c>
      <c r="F6594">
        <v>53.26</v>
      </c>
      <c r="I6594">
        <v>1057252</v>
      </c>
      <c r="J6594" t="s">
        <v>63</v>
      </c>
      <c r="K6594">
        <v>53.26</v>
      </c>
      <c r="L6594" s="5">
        <v>45330</v>
      </c>
      <c r="P6594">
        <v>53.26</v>
      </c>
      <c r="Q6594">
        <v>0.80574553676329053</v>
      </c>
    </row>
    <row r="6595" spans="1:17" x14ac:dyDescent="0.2">
      <c r="A6595" t="s">
        <v>11467</v>
      </c>
      <c r="B6595" t="s">
        <v>11480</v>
      </c>
      <c r="C6595" t="s">
        <v>11481</v>
      </c>
      <c r="D6595" s="5">
        <v>45323</v>
      </c>
      <c r="E6595" t="s">
        <v>56</v>
      </c>
      <c r="F6595">
        <v>88.22</v>
      </c>
      <c r="I6595">
        <v>1813150</v>
      </c>
      <c r="J6595" t="s">
        <v>57</v>
      </c>
      <c r="K6595">
        <v>88.22</v>
      </c>
      <c r="L6595" s="5">
        <v>45350</v>
      </c>
      <c r="M6595" s="5">
        <v>45359</v>
      </c>
      <c r="N6595">
        <v>8</v>
      </c>
      <c r="O6595">
        <v>705.76</v>
      </c>
      <c r="P6595">
        <v>93.51</v>
      </c>
      <c r="Q6595">
        <v>0.8059628268387744</v>
      </c>
    </row>
    <row r="6596" spans="1:17" x14ac:dyDescent="0.2">
      <c r="A6596" t="s">
        <v>10960</v>
      </c>
      <c r="B6596" t="s">
        <v>10961</v>
      </c>
      <c r="C6596" t="s">
        <v>10993</v>
      </c>
      <c r="D6596" s="5">
        <v>45397</v>
      </c>
      <c r="E6596" t="s">
        <v>69</v>
      </c>
      <c r="F6596" s="6">
        <v>9748.99</v>
      </c>
      <c r="G6596" s="5">
        <v>45366</v>
      </c>
      <c r="H6596" s="5">
        <v>45397</v>
      </c>
      <c r="I6596">
        <v>1819639</v>
      </c>
      <c r="J6596" t="s">
        <v>57</v>
      </c>
      <c r="K6596" s="6">
        <v>86304.95</v>
      </c>
      <c r="L6596" s="5">
        <v>45413</v>
      </c>
      <c r="M6596" s="5">
        <v>45422</v>
      </c>
      <c r="N6596">
        <v>8</v>
      </c>
      <c r="O6596">
        <v>690439.6</v>
      </c>
      <c r="P6596">
        <v>339.34</v>
      </c>
      <c r="Q6596">
        <v>0.80638545117446436</v>
      </c>
    </row>
    <row r="6597" spans="1:17" x14ac:dyDescent="0.2">
      <c r="A6597" t="s">
        <v>4279</v>
      </c>
      <c r="B6597" t="s">
        <v>4304</v>
      </c>
      <c r="C6597" t="s">
        <v>4305</v>
      </c>
      <c r="D6597" s="5">
        <v>45205</v>
      </c>
      <c r="E6597" t="s">
        <v>167</v>
      </c>
      <c r="F6597">
        <v>425.57</v>
      </c>
      <c r="I6597">
        <v>1024643</v>
      </c>
      <c r="J6597" t="s">
        <v>63</v>
      </c>
      <c r="K6597">
        <v>425.57</v>
      </c>
      <c r="L6597" s="5">
        <v>45207</v>
      </c>
      <c r="P6597">
        <v>425.57</v>
      </c>
      <c r="Q6597">
        <v>0.80652233567405629</v>
      </c>
    </row>
    <row r="6598" spans="1:17" x14ac:dyDescent="0.2">
      <c r="A6598" t="s">
        <v>481</v>
      </c>
      <c r="B6598" t="s">
        <v>619</v>
      </c>
      <c r="C6598" t="s">
        <v>1839</v>
      </c>
      <c r="D6598" s="5">
        <v>45367</v>
      </c>
      <c r="E6598" t="s">
        <v>484</v>
      </c>
      <c r="F6598">
        <v>360.85</v>
      </c>
      <c r="I6598">
        <v>73273</v>
      </c>
      <c r="J6598" t="s">
        <v>485</v>
      </c>
      <c r="K6598" s="6">
        <v>689219.2</v>
      </c>
      <c r="L6598" s="5">
        <v>45380</v>
      </c>
      <c r="P6598">
        <v>360.85</v>
      </c>
      <c r="Q6598">
        <v>0.80661668456979507</v>
      </c>
    </row>
    <row r="6599" spans="1:17" x14ac:dyDescent="0.2">
      <c r="A6599" t="s">
        <v>8400</v>
      </c>
      <c r="B6599" t="s">
        <v>8401</v>
      </c>
      <c r="C6599" t="s">
        <v>8402</v>
      </c>
      <c r="D6599" s="5">
        <v>45198</v>
      </c>
      <c r="E6599" t="s">
        <v>436</v>
      </c>
      <c r="F6599">
        <v>949</v>
      </c>
      <c r="I6599">
        <v>592224</v>
      </c>
      <c r="J6599" t="s">
        <v>62</v>
      </c>
      <c r="K6599">
        <v>949</v>
      </c>
      <c r="L6599" s="5">
        <v>45202</v>
      </c>
      <c r="P6599">
        <v>949</v>
      </c>
      <c r="Q6599">
        <v>0.80663379677985425</v>
      </c>
    </row>
    <row r="6600" spans="1:17" x14ac:dyDescent="0.2">
      <c r="A6600" t="s">
        <v>481</v>
      </c>
      <c r="B6600" t="s">
        <v>647</v>
      </c>
      <c r="C6600" t="s">
        <v>855</v>
      </c>
      <c r="D6600" s="5">
        <v>45154</v>
      </c>
      <c r="E6600" t="s">
        <v>484</v>
      </c>
      <c r="F6600">
        <v>959.78</v>
      </c>
      <c r="I6600">
        <v>71731</v>
      </c>
      <c r="J6600" t="s">
        <v>485</v>
      </c>
      <c r="K6600" s="6">
        <v>681080.54</v>
      </c>
      <c r="L6600" s="5">
        <v>45169</v>
      </c>
      <c r="P6600">
        <v>852.28</v>
      </c>
      <c r="Q6600">
        <v>0.80667766922380213</v>
      </c>
    </row>
    <row r="6601" spans="1:17" x14ac:dyDescent="0.2">
      <c r="A6601" t="s">
        <v>3165</v>
      </c>
      <c r="B6601" t="s">
        <v>3180</v>
      </c>
      <c r="C6601" t="s">
        <v>3181</v>
      </c>
      <c r="D6601" s="5">
        <v>45310</v>
      </c>
      <c r="E6601" t="s">
        <v>436</v>
      </c>
      <c r="F6601">
        <v>549.70000000000005</v>
      </c>
      <c r="I6601">
        <v>1053337</v>
      </c>
      <c r="J6601" t="s">
        <v>63</v>
      </c>
      <c r="K6601">
        <v>549.70000000000005</v>
      </c>
      <c r="L6601" s="5">
        <v>45317</v>
      </c>
      <c r="P6601">
        <v>549.70000000000005</v>
      </c>
      <c r="Q6601">
        <v>0.80671417247624277</v>
      </c>
    </row>
    <row r="6602" spans="1:17" x14ac:dyDescent="0.2">
      <c r="A6602" t="s">
        <v>4271</v>
      </c>
      <c r="B6602" t="s">
        <v>4272</v>
      </c>
      <c r="C6602">
        <v>628</v>
      </c>
      <c r="D6602" s="5">
        <v>45293</v>
      </c>
      <c r="E6602" t="s">
        <v>2346</v>
      </c>
      <c r="F6602" s="6">
        <v>2059.5</v>
      </c>
      <c r="I6602">
        <v>1809736</v>
      </c>
      <c r="J6602" t="s">
        <v>57</v>
      </c>
      <c r="K6602" s="6">
        <v>2059.5</v>
      </c>
      <c r="L6602" s="5">
        <v>45320</v>
      </c>
      <c r="M6602" s="5">
        <v>45337</v>
      </c>
      <c r="N6602">
        <v>16</v>
      </c>
      <c r="O6602">
        <v>32952</v>
      </c>
      <c r="P6602">
        <v>2059.5</v>
      </c>
      <c r="Q6602">
        <v>0.80676636382208544</v>
      </c>
    </row>
    <row r="6603" spans="1:17" x14ac:dyDescent="0.2">
      <c r="A6603" t="s">
        <v>4071</v>
      </c>
      <c r="B6603" t="s">
        <v>4076</v>
      </c>
      <c r="C6603" t="s">
        <v>4077</v>
      </c>
      <c r="D6603" s="5">
        <v>45170</v>
      </c>
      <c r="E6603" t="s">
        <v>56</v>
      </c>
      <c r="F6603">
        <v>371</v>
      </c>
      <c r="I6603">
        <v>1800496</v>
      </c>
      <c r="J6603" t="s">
        <v>57</v>
      </c>
      <c r="K6603">
        <v>816.2</v>
      </c>
      <c r="L6603" s="5">
        <v>45217</v>
      </c>
      <c r="M6603" s="5">
        <v>45223</v>
      </c>
      <c r="N6603">
        <v>5</v>
      </c>
      <c r="O6603">
        <v>4081</v>
      </c>
      <c r="P6603">
        <v>371</v>
      </c>
      <c r="Q6603">
        <v>0.80676883226668217</v>
      </c>
    </row>
    <row r="6604" spans="1:17" x14ac:dyDescent="0.2">
      <c r="A6604" t="s">
        <v>5950</v>
      </c>
      <c r="B6604" t="s">
        <v>7143</v>
      </c>
      <c r="C6604" t="s">
        <v>7144</v>
      </c>
      <c r="D6604" s="5">
        <v>45427</v>
      </c>
      <c r="E6604" t="s">
        <v>167</v>
      </c>
      <c r="F6604">
        <v>43.15</v>
      </c>
      <c r="I6604">
        <v>1083473</v>
      </c>
      <c r="J6604" t="s">
        <v>63</v>
      </c>
      <c r="K6604" s="6">
        <v>4619.0200000000004</v>
      </c>
      <c r="L6604" s="5">
        <v>45427</v>
      </c>
      <c r="P6604">
        <v>31.5</v>
      </c>
      <c r="Q6604">
        <v>0.80712470142474657</v>
      </c>
    </row>
    <row r="6605" spans="1:17" x14ac:dyDescent="0.2">
      <c r="A6605" t="s">
        <v>481</v>
      </c>
      <c r="B6605" t="s">
        <v>516</v>
      </c>
      <c r="C6605" t="s">
        <v>1070</v>
      </c>
      <c r="D6605" s="5">
        <v>45215</v>
      </c>
      <c r="E6605" t="s">
        <v>484</v>
      </c>
      <c r="F6605">
        <v>91.11</v>
      </c>
      <c r="I6605">
        <v>72141</v>
      </c>
      <c r="J6605" t="s">
        <v>485</v>
      </c>
      <c r="K6605" s="6">
        <v>621809.21</v>
      </c>
      <c r="L6605" s="5">
        <v>45231</v>
      </c>
      <c r="P6605">
        <v>91.11</v>
      </c>
      <c r="Q6605">
        <v>0.80729614324884369</v>
      </c>
    </row>
    <row r="6606" spans="1:17" x14ac:dyDescent="0.2">
      <c r="A6606" t="s">
        <v>11732</v>
      </c>
      <c r="B6606" t="s">
        <v>12084</v>
      </c>
      <c r="C6606">
        <v>54738717</v>
      </c>
      <c r="D6606" s="5">
        <v>45426</v>
      </c>
      <c r="E6606" t="s">
        <v>11733</v>
      </c>
      <c r="F6606">
        <v>448.16</v>
      </c>
      <c r="I6606">
        <v>1089342</v>
      </c>
      <c r="J6606" t="s">
        <v>63</v>
      </c>
      <c r="K6606" s="6">
        <v>58192.91</v>
      </c>
      <c r="L6606" s="5">
        <v>45453</v>
      </c>
      <c r="P6606">
        <v>448.16</v>
      </c>
      <c r="Q6606">
        <v>0.8073698522092676</v>
      </c>
    </row>
    <row r="6607" spans="1:17" x14ac:dyDescent="0.2">
      <c r="A6607" t="s">
        <v>481</v>
      </c>
      <c r="B6607" t="s">
        <v>761</v>
      </c>
      <c r="C6607" t="s">
        <v>2048</v>
      </c>
      <c r="D6607" s="5">
        <v>45428</v>
      </c>
      <c r="E6607" t="s">
        <v>484</v>
      </c>
      <c r="F6607">
        <v>411.2</v>
      </c>
      <c r="I6607">
        <v>73668</v>
      </c>
      <c r="J6607" t="s">
        <v>485</v>
      </c>
      <c r="K6607" s="6">
        <v>792952.19</v>
      </c>
      <c r="L6607" s="5">
        <v>45442</v>
      </c>
      <c r="P6607">
        <v>411.2</v>
      </c>
      <c r="Q6607">
        <v>0.80749666607952952</v>
      </c>
    </row>
    <row r="6608" spans="1:17" x14ac:dyDescent="0.2">
      <c r="A6608" t="s">
        <v>481</v>
      </c>
      <c r="B6608" t="s">
        <v>621</v>
      </c>
      <c r="C6608" t="s">
        <v>837</v>
      </c>
      <c r="D6608" s="5">
        <v>45154</v>
      </c>
      <c r="E6608" t="s">
        <v>484</v>
      </c>
      <c r="F6608">
        <v>955.79</v>
      </c>
      <c r="I6608">
        <v>71731</v>
      </c>
      <c r="J6608" t="s">
        <v>485</v>
      </c>
      <c r="K6608" s="6">
        <v>681080.54</v>
      </c>
      <c r="L6608" s="5">
        <v>45169</v>
      </c>
      <c r="P6608">
        <v>813.74</v>
      </c>
      <c r="Q6608">
        <v>0.80751939311994347</v>
      </c>
    </row>
    <row r="6609" spans="1:17" x14ac:dyDescent="0.2">
      <c r="A6609" t="s">
        <v>5950</v>
      </c>
      <c r="B6609" t="s">
        <v>6521</v>
      </c>
      <c r="C6609" t="s">
        <v>6522</v>
      </c>
      <c r="D6609" s="5">
        <v>45252</v>
      </c>
      <c r="E6609" t="s">
        <v>167</v>
      </c>
      <c r="F6609">
        <v>71.760000000000005</v>
      </c>
      <c r="I6609">
        <v>1037759</v>
      </c>
      <c r="J6609" t="s">
        <v>63</v>
      </c>
      <c r="K6609" s="6">
        <v>4652.67</v>
      </c>
      <c r="L6609" s="5">
        <v>45256</v>
      </c>
      <c r="P6609">
        <v>52.38</v>
      </c>
      <c r="Q6609">
        <v>0.80791385658035264</v>
      </c>
    </row>
    <row r="6610" spans="1:17" x14ac:dyDescent="0.2">
      <c r="A6610" t="s">
        <v>481</v>
      </c>
      <c r="B6610" t="s">
        <v>686</v>
      </c>
      <c r="C6610" t="s">
        <v>2007</v>
      </c>
      <c r="D6610" s="5">
        <v>45398</v>
      </c>
      <c r="E6610" t="s">
        <v>484</v>
      </c>
      <c r="F6610">
        <v>539.16</v>
      </c>
      <c r="I6610">
        <v>73470</v>
      </c>
      <c r="J6610" t="s">
        <v>485</v>
      </c>
      <c r="K6610" s="6">
        <v>721437.7</v>
      </c>
      <c r="L6610" s="5">
        <v>45412</v>
      </c>
      <c r="P6610">
        <v>539.16</v>
      </c>
      <c r="Q6610">
        <v>0.80821625039729605</v>
      </c>
    </row>
    <row r="6611" spans="1:17" x14ac:dyDescent="0.2">
      <c r="A6611" t="s">
        <v>3351</v>
      </c>
      <c r="B6611" t="s">
        <v>3352</v>
      </c>
      <c r="C6611" t="s">
        <v>3353</v>
      </c>
      <c r="D6611" s="5">
        <v>45155</v>
      </c>
      <c r="E6611" t="s">
        <v>56</v>
      </c>
      <c r="F6611">
        <v>475</v>
      </c>
      <c r="I6611">
        <v>588499</v>
      </c>
      <c r="J6611" t="s">
        <v>62</v>
      </c>
      <c r="K6611">
        <v>475</v>
      </c>
      <c r="L6611" s="5">
        <v>45180</v>
      </c>
      <c r="P6611">
        <v>475</v>
      </c>
      <c r="Q6611">
        <v>0.80828332858627905</v>
      </c>
    </row>
    <row r="6612" spans="1:17" x14ac:dyDescent="0.2">
      <c r="A6612" t="s">
        <v>4620</v>
      </c>
      <c r="B6612" t="s">
        <v>4715</v>
      </c>
      <c r="C6612" t="s">
        <v>4716</v>
      </c>
      <c r="D6612" s="5">
        <v>45308</v>
      </c>
      <c r="E6612" t="s">
        <v>167</v>
      </c>
      <c r="F6612">
        <v>20.32</v>
      </c>
      <c r="I6612">
        <v>1050143</v>
      </c>
      <c r="J6612" t="s">
        <v>63</v>
      </c>
      <c r="K6612">
        <v>20.32</v>
      </c>
      <c r="L6612" s="5">
        <v>45308</v>
      </c>
      <c r="P6612">
        <v>20.32</v>
      </c>
      <c r="Q6612">
        <v>0.80833036915493206</v>
      </c>
    </row>
    <row r="6613" spans="1:17" x14ac:dyDescent="0.2">
      <c r="A6613" t="s">
        <v>481</v>
      </c>
      <c r="B6613" t="s">
        <v>576</v>
      </c>
      <c r="C6613" t="s">
        <v>807</v>
      </c>
      <c r="D6613" s="5">
        <v>45154</v>
      </c>
      <c r="E6613" t="s">
        <v>484</v>
      </c>
      <c r="F6613">
        <v>31.92</v>
      </c>
      <c r="I6613">
        <v>71731</v>
      </c>
      <c r="J6613" t="s">
        <v>485</v>
      </c>
      <c r="K6613" s="6">
        <v>681080.54</v>
      </c>
      <c r="L6613" s="5">
        <v>45169</v>
      </c>
      <c r="P6613">
        <v>31.92</v>
      </c>
      <c r="Q6613">
        <v>0.80841700138883665</v>
      </c>
    </row>
    <row r="6614" spans="1:17" x14ac:dyDescent="0.2">
      <c r="A6614" t="s">
        <v>9958</v>
      </c>
      <c r="B6614">
        <v>19225823</v>
      </c>
      <c r="C6614" t="s">
        <v>9959</v>
      </c>
      <c r="D6614" s="5">
        <v>45107</v>
      </c>
      <c r="E6614" t="s">
        <v>56</v>
      </c>
      <c r="F6614" s="6">
        <v>2611.56</v>
      </c>
      <c r="I6614">
        <v>582665</v>
      </c>
      <c r="J6614" t="s">
        <v>62</v>
      </c>
      <c r="K6614" s="6">
        <v>2611.56</v>
      </c>
      <c r="L6614" s="5">
        <v>45132</v>
      </c>
      <c r="P6614">
        <v>212.79</v>
      </c>
      <c r="Q6614">
        <v>0.80844851772481774</v>
      </c>
    </row>
    <row r="6615" spans="1:17" x14ac:dyDescent="0.2">
      <c r="A6615" t="s">
        <v>3901</v>
      </c>
      <c r="B6615" t="s">
        <v>3904</v>
      </c>
      <c r="C6615" t="s">
        <v>3905</v>
      </c>
      <c r="D6615" s="5">
        <v>45149</v>
      </c>
      <c r="E6615" t="s">
        <v>436</v>
      </c>
      <c r="F6615" s="6">
        <v>1489.05</v>
      </c>
      <c r="I6615">
        <v>585375</v>
      </c>
      <c r="J6615" t="s">
        <v>62</v>
      </c>
      <c r="K6615" s="6">
        <v>1489.05</v>
      </c>
      <c r="L6615" s="5">
        <v>45153</v>
      </c>
      <c r="P6615">
        <v>1388.05</v>
      </c>
      <c r="Q6615">
        <v>0.80852919063332862</v>
      </c>
    </row>
    <row r="6616" spans="1:17" x14ac:dyDescent="0.2">
      <c r="A6616" t="s">
        <v>9001</v>
      </c>
      <c r="B6616" t="s">
        <v>9046</v>
      </c>
      <c r="C6616" t="s">
        <v>9047</v>
      </c>
      <c r="D6616" s="5">
        <v>45461</v>
      </c>
      <c r="E6616" t="s">
        <v>167</v>
      </c>
      <c r="F6616">
        <v>132.84</v>
      </c>
      <c r="I6616">
        <v>1091787</v>
      </c>
      <c r="J6616" t="s">
        <v>63</v>
      </c>
      <c r="K6616">
        <v>132.84</v>
      </c>
      <c r="L6616" s="5">
        <v>45461</v>
      </c>
      <c r="P6616">
        <v>132.84</v>
      </c>
      <c r="Q6616">
        <v>0.80854875745767785</v>
      </c>
    </row>
    <row r="6617" spans="1:17" x14ac:dyDescent="0.2">
      <c r="A6617" t="s">
        <v>4512</v>
      </c>
      <c r="B6617" t="s">
        <v>4517</v>
      </c>
      <c r="C6617" t="s">
        <v>4518</v>
      </c>
      <c r="D6617" s="5">
        <v>45331</v>
      </c>
      <c r="E6617" t="s">
        <v>436</v>
      </c>
      <c r="F6617">
        <v>147.41999999999999</v>
      </c>
      <c r="I6617">
        <v>1059461</v>
      </c>
      <c r="J6617" t="s">
        <v>63</v>
      </c>
      <c r="K6617">
        <v>147.41999999999999</v>
      </c>
      <c r="L6617" s="5">
        <v>45338</v>
      </c>
      <c r="P6617">
        <v>147.41999999999999</v>
      </c>
      <c r="Q6617">
        <v>0.80872410655650606</v>
      </c>
    </row>
    <row r="6618" spans="1:17" x14ac:dyDescent="0.2">
      <c r="A6618" t="s">
        <v>481</v>
      </c>
      <c r="B6618" t="s">
        <v>556</v>
      </c>
      <c r="C6618" t="s">
        <v>796</v>
      </c>
      <c r="D6618" s="5">
        <v>45154</v>
      </c>
      <c r="E6618" t="s">
        <v>484</v>
      </c>
      <c r="F6618">
        <v>100</v>
      </c>
      <c r="I6618">
        <v>71731</v>
      </c>
      <c r="J6618" t="s">
        <v>485</v>
      </c>
      <c r="K6618" s="6">
        <v>681080.54</v>
      </c>
      <c r="L6618" s="5">
        <v>45169</v>
      </c>
      <c r="P6618">
        <v>100</v>
      </c>
      <c r="Q6618">
        <v>0.80875328740943575</v>
      </c>
    </row>
    <row r="6619" spans="1:17" x14ac:dyDescent="0.2">
      <c r="A6619" t="s">
        <v>4279</v>
      </c>
      <c r="B6619" t="s">
        <v>4348</v>
      </c>
      <c r="C6619" t="s">
        <v>4349</v>
      </c>
      <c r="D6619" s="5">
        <v>45383</v>
      </c>
      <c r="E6619" t="s">
        <v>167</v>
      </c>
      <c r="F6619">
        <v>21.03</v>
      </c>
      <c r="I6619">
        <v>1071357</v>
      </c>
      <c r="J6619" t="s">
        <v>63</v>
      </c>
      <c r="K6619">
        <v>21.03</v>
      </c>
      <c r="L6619" s="5">
        <v>45383</v>
      </c>
      <c r="P6619">
        <v>21.03</v>
      </c>
      <c r="Q6619">
        <v>0.80883464917393333</v>
      </c>
    </row>
    <row r="6620" spans="1:17" x14ac:dyDescent="0.2">
      <c r="A6620" t="s">
        <v>10063</v>
      </c>
      <c r="B6620" t="s">
        <v>10123</v>
      </c>
      <c r="C6620" t="s">
        <v>10124</v>
      </c>
      <c r="D6620" s="5">
        <v>45444</v>
      </c>
      <c r="E6620" t="s">
        <v>56</v>
      </c>
      <c r="F6620">
        <v>91.22</v>
      </c>
      <c r="I6620">
        <v>1824038</v>
      </c>
      <c r="J6620" t="s">
        <v>57</v>
      </c>
      <c r="K6620">
        <v>91.22</v>
      </c>
      <c r="L6620" s="5">
        <v>45469</v>
      </c>
      <c r="M6620" s="5">
        <v>45485</v>
      </c>
      <c r="N6620">
        <v>15</v>
      </c>
      <c r="O6620">
        <v>1368.3</v>
      </c>
      <c r="P6620">
        <v>91.22</v>
      </c>
      <c r="Q6620">
        <v>0.80888778379951765</v>
      </c>
    </row>
    <row r="6621" spans="1:17" x14ac:dyDescent="0.2">
      <c r="A6621" t="s">
        <v>82</v>
      </c>
      <c r="B6621" t="s">
        <v>83</v>
      </c>
      <c r="C6621">
        <v>20623147</v>
      </c>
      <c r="D6621" s="5">
        <v>45097</v>
      </c>
      <c r="E6621" t="s">
        <v>56</v>
      </c>
      <c r="F6621">
        <v>81</v>
      </c>
      <c r="I6621">
        <v>1792215</v>
      </c>
      <c r="J6621" t="s">
        <v>57</v>
      </c>
      <c r="K6621">
        <v>81</v>
      </c>
      <c r="L6621" s="5">
        <v>45124</v>
      </c>
      <c r="M6621" s="5">
        <v>45131</v>
      </c>
      <c r="N6621">
        <v>6</v>
      </c>
      <c r="O6621">
        <v>486</v>
      </c>
      <c r="P6621">
        <v>85.86</v>
      </c>
      <c r="Q6621">
        <v>0.80938909942641146</v>
      </c>
    </row>
    <row r="6622" spans="1:17" x14ac:dyDescent="0.2">
      <c r="A6622" t="s">
        <v>10405</v>
      </c>
      <c r="B6622" t="s">
        <v>10406</v>
      </c>
      <c r="C6622" t="s">
        <v>10414</v>
      </c>
      <c r="D6622" s="5">
        <v>45356</v>
      </c>
      <c r="E6622" t="s">
        <v>56</v>
      </c>
      <c r="F6622" s="6">
        <v>48409.2</v>
      </c>
      <c r="I6622">
        <v>1815028</v>
      </c>
      <c r="J6622" t="s">
        <v>57</v>
      </c>
      <c r="K6622" s="6">
        <v>48409.2</v>
      </c>
      <c r="L6622" s="5">
        <v>45369</v>
      </c>
      <c r="M6622" s="5">
        <v>45379</v>
      </c>
      <c r="N6622">
        <v>9</v>
      </c>
      <c r="O6622">
        <v>435682.8</v>
      </c>
      <c r="P6622">
        <v>8471.61</v>
      </c>
      <c r="Q6622">
        <v>0.80966694370735126</v>
      </c>
    </row>
    <row r="6623" spans="1:17" x14ac:dyDescent="0.2">
      <c r="A6623" t="s">
        <v>5950</v>
      </c>
      <c r="B6623" t="s">
        <v>6629</v>
      </c>
      <c r="C6623" t="s">
        <v>6630</v>
      </c>
      <c r="D6623" s="5">
        <v>45274</v>
      </c>
      <c r="E6623" t="s">
        <v>167</v>
      </c>
      <c r="F6623" s="6">
        <v>1506.14</v>
      </c>
      <c r="I6623">
        <v>1043194</v>
      </c>
      <c r="J6623" t="s">
        <v>63</v>
      </c>
      <c r="K6623" s="6">
        <v>3746.02</v>
      </c>
      <c r="L6623" s="5">
        <v>45275</v>
      </c>
      <c r="P6623">
        <v>1099.47</v>
      </c>
      <c r="Q6623">
        <v>0.80969148342601183</v>
      </c>
    </row>
    <row r="6624" spans="1:17" x14ac:dyDescent="0.2">
      <c r="A6624" t="s">
        <v>5950</v>
      </c>
      <c r="B6624" t="s">
        <v>5961</v>
      </c>
      <c r="C6624" t="s">
        <v>5962</v>
      </c>
      <c r="D6624" s="5">
        <v>45124</v>
      </c>
      <c r="E6624" t="s">
        <v>167</v>
      </c>
      <c r="F6624">
        <v>47.8</v>
      </c>
      <c r="I6624">
        <v>1003685</v>
      </c>
      <c r="J6624" t="s">
        <v>63</v>
      </c>
      <c r="K6624">
        <v>491.26</v>
      </c>
      <c r="L6624" s="5">
        <v>45124</v>
      </c>
      <c r="P6624">
        <v>47.8</v>
      </c>
      <c r="Q6624">
        <v>0.80974138262318607</v>
      </c>
    </row>
    <row r="6625" spans="1:17" x14ac:dyDescent="0.2">
      <c r="A6625" t="s">
        <v>481</v>
      </c>
      <c r="B6625" t="s">
        <v>526</v>
      </c>
      <c r="C6625" t="s">
        <v>775</v>
      </c>
      <c r="D6625" s="5">
        <v>45154</v>
      </c>
      <c r="E6625" t="s">
        <v>484</v>
      </c>
      <c r="F6625">
        <v>25.75</v>
      </c>
      <c r="I6625">
        <v>71731</v>
      </c>
      <c r="J6625" t="s">
        <v>485</v>
      </c>
      <c r="K6625" s="6">
        <v>681080.54</v>
      </c>
      <c r="L6625" s="5">
        <v>45169</v>
      </c>
      <c r="P6625">
        <v>25.75</v>
      </c>
      <c r="Q6625">
        <v>0.8098286494390784</v>
      </c>
    </row>
    <row r="6626" spans="1:17" x14ac:dyDescent="0.2">
      <c r="A6626" t="s">
        <v>481</v>
      </c>
      <c r="B6626" t="s">
        <v>638</v>
      </c>
      <c r="C6626" t="s">
        <v>1414</v>
      </c>
      <c r="D6626" s="5">
        <v>45276</v>
      </c>
      <c r="E6626" t="s">
        <v>484</v>
      </c>
      <c r="F6626" s="6">
        <v>1366.55</v>
      </c>
      <c r="I6626">
        <v>72587</v>
      </c>
      <c r="J6626" t="s">
        <v>485</v>
      </c>
      <c r="K6626" s="6">
        <v>607405.88</v>
      </c>
      <c r="L6626" s="5">
        <v>45289</v>
      </c>
      <c r="P6626">
        <v>958.85</v>
      </c>
      <c r="Q6626">
        <v>0.80985750771803</v>
      </c>
    </row>
    <row r="6627" spans="1:17" x14ac:dyDescent="0.2">
      <c r="A6627" t="s">
        <v>11732</v>
      </c>
      <c r="B6627" t="s">
        <v>12040</v>
      </c>
      <c r="C6627">
        <v>54430682</v>
      </c>
      <c r="D6627" s="5">
        <v>45387</v>
      </c>
      <c r="E6627" t="s">
        <v>11733</v>
      </c>
      <c r="F6627">
        <v>127.47</v>
      </c>
      <c r="I6627">
        <v>1079209</v>
      </c>
      <c r="J6627" t="s">
        <v>63</v>
      </c>
      <c r="K6627" s="6">
        <v>7987</v>
      </c>
      <c r="L6627" s="5">
        <v>45412</v>
      </c>
      <c r="P6627">
        <v>127.47</v>
      </c>
      <c r="Q6627">
        <v>0.80994416252233625</v>
      </c>
    </row>
    <row r="6628" spans="1:17" x14ac:dyDescent="0.2">
      <c r="A6628" t="s">
        <v>101</v>
      </c>
      <c r="B6628">
        <v>1292537</v>
      </c>
      <c r="C6628">
        <v>5501722986</v>
      </c>
      <c r="D6628" s="5">
        <v>45169</v>
      </c>
      <c r="E6628" t="s">
        <v>56</v>
      </c>
      <c r="F6628">
        <v>41.58</v>
      </c>
      <c r="I6628">
        <v>590796</v>
      </c>
      <c r="J6628" t="s">
        <v>62</v>
      </c>
      <c r="K6628" s="6">
        <v>26727.68</v>
      </c>
      <c r="L6628" s="5">
        <v>45194</v>
      </c>
      <c r="P6628">
        <v>41.58</v>
      </c>
      <c r="Q6628">
        <v>0.80997566245790309</v>
      </c>
    </row>
    <row r="6629" spans="1:17" x14ac:dyDescent="0.2">
      <c r="A6629" t="s">
        <v>8131</v>
      </c>
      <c r="B6629" t="s">
        <v>80</v>
      </c>
      <c r="C6629">
        <v>415</v>
      </c>
      <c r="D6629" s="5">
        <v>45413</v>
      </c>
      <c r="E6629" t="s">
        <v>56</v>
      </c>
      <c r="F6629">
        <v>800</v>
      </c>
      <c r="I6629">
        <v>1821879</v>
      </c>
      <c r="J6629" t="s">
        <v>57</v>
      </c>
      <c r="K6629">
        <v>800</v>
      </c>
      <c r="L6629" s="5">
        <v>45441</v>
      </c>
      <c r="M6629" s="5">
        <v>45449</v>
      </c>
      <c r="N6629">
        <v>7</v>
      </c>
      <c r="O6629">
        <v>5600</v>
      </c>
      <c r="P6629">
        <v>800</v>
      </c>
      <c r="Q6629">
        <v>0.81000955986999978</v>
      </c>
    </row>
    <row r="6630" spans="1:17" x14ac:dyDescent="0.2">
      <c r="A6630" t="s">
        <v>11732</v>
      </c>
      <c r="B6630" t="s">
        <v>11742</v>
      </c>
      <c r="C6630">
        <v>52325078</v>
      </c>
      <c r="D6630" s="5">
        <v>45103</v>
      </c>
      <c r="E6630" t="s">
        <v>11733</v>
      </c>
      <c r="F6630">
        <v>64.67</v>
      </c>
      <c r="I6630">
        <v>582159</v>
      </c>
      <c r="J6630" t="s">
        <v>62</v>
      </c>
      <c r="K6630" s="6">
        <v>9277.1299999999992</v>
      </c>
      <c r="L6630" s="5">
        <v>45128</v>
      </c>
      <c r="P6630">
        <v>64.67</v>
      </c>
      <c r="Q6630">
        <v>0.81009383049254424</v>
      </c>
    </row>
    <row r="6631" spans="1:17" x14ac:dyDescent="0.2">
      <c r="A6631" t="s">
        <v>4620</v>
      </c>
      <c r="B6631" t="s">
        <v>4713</v>
      </c>
      <c r="C6631" t="s">
        <v>4714</v>
      </c>
      <c r="D6631" s="5">
        <v>45300</v>
      </c>
      <c r="E6631" t="s">
        <v>167</v>
      </c>
      <c r="F6631">
        <v>24.24</v>
      </c>
      <c r="I6631">
        <v>1048983</v>
      </c>
      <c r="J6631" t="s">
        <v>63</v>
      </c>
      <c r="K6631">
        <v>73.39</v>
      </c>
      <c r="L6631" s="5">
        <v>45301</v>
      </c>
      <c r="P6631">
        <v>24.24</v>
      </c>
      <c r="Q6631">
        <v>0.81020640278178324</v>
      </c>
    </row>
    <row r="6632" spans="1:17" x14ac:dyDescent="0.2">
      <c r="A6632" t="s">
        <v>4212</v>
      </c>
      <c r="B6632">
        <v>1139762</v>
      </c>
      <c r="C6632">
        <v>1139762</v>
      </c>
      <c r="D6632" s="5">
        <v>45337</v>
      </c>
      <c r="E6632" t="s">
        <v>56</v>
      </c>
      <c r="F6632">
        <v>546.33000000000004</v>
      </c>
      <c r="I6632">
        <v>1061498</v>
      </c>
      <c r="J6632" t="s">
        <v>63</v>
      </c>
      <c r="K6632" s="6">
        <v>44242.92</v>
      </c>
      <c r="L6632" s="5">
        <v>45348</v>
      </c>
      <c r="P6632">
        <v>546.33000000000004</v>
      </c>
      <c r="Q6632">
        <v>0.81024733120482462</v>
      </c>
    </row>
    <row r="6633" spans="1:17" x14ac:dyDescent="0.2">
      <c r="A6633" t="s">
        <v>5950</v>
      </c>
      <c r="B6633" t="s">
        <v>5983</v>
      </c>
      <c r="C6633" t="s">
        <v>5984</v>
      </c>
      <c r="D6633" s="5">
        <v>45145</v>
      </c>
      <c r="E6633" t="s">
        <v>167</v>
      </c>
      <c r="F6633">
        <v>47.37</v>
      </c>
      <c r="I6633">
        <v>1008868</v>
      </c>
      <c r="J6633" t="s">
        <v>63</v>
      </c>
      <c r="K6633">
        <v>47.37</v>
      </c>
      <c r="L6633" s="5">
        <v>45145</v>
      </c>
      <c r="P6633">
        <v>34.590000000000003</v>
      </c>
      <c r="Q6633">
        <v>0.81035581010764368</v>
      </c>
    </row>
    <row r="6634" spans="1:17" x14ac:dyDescent="0.2">
      <c r="A6634" t="s">
        <v>3550</v>
      </c>
      <c r="B6634" t="s">
        <v>3551</v>
      </c>
      <c r="C6634" t="s">
        <v>3552</v>
      </c>
      <c r="D6634" s="5">
        <v>45112</v>
      </c>
      <c r="E6634" t="s">
        <v>29</v>
      </c>
      <c r="F6634" s="6">
        <v>293839.23</v>
      </c>
      <c r="I6634">
        <v>580262</v>
      </c>
      <c r="J6634" t="s">
        <v>62</v>
      </c>
      <c r="K6634" s="6">
        <v>293839.23</v>
      </c>
      <c r="L6634" s="5">
        <v>45113</v>
      </c>
      <c r="P6634">
        <v>27919.34</v>
      </c>
      <c r="Q6634">
        <v>0.81047613188665313</v>
      </c>
    </row>
    <row r="6635" spans="1:17" x14ac:dyDescent="0.2">
      <c r="A6635" t="s">
        <v>481</v>
      </c>
      <c r="B6635" t="s">
        <v>703</v>
      </c>
      <c r="C6635" t="s">
        <v>1449</v>
      </c>
      <c r="D6635" s="5">
        <v>45276</v>
      </c>
      <c r="E6635" t="s">
        <v>484</v>
      </c>
      <c r="F6635">
        <v>158.79</v>
      </c>
      <c r="I6635">
        <v>72587</v>
      </c>
      <c r="J6635" t="s">
        <v>485</v>
      </c>
      <c r="K6635" s="6">
        <v>607405.88</v>
      </c>
      <c r="L6635" s="5">
        <v>45289</v>
      </c>
      <c r="P6635">
        <v>41.34</v>
      </c>
      <c r="Q6635">
        <v>0.81047922710950682</v>
      </c>
    </row>
    <row r="6636" spans="1:17" x14ac:dyDescent="0.2">
      <c r="A6636" t="s">
        <v>11112</v>
      </c>
      <c r="B6636" t="s">
        <v>11227</v>
      </c>
      <c r="C6636" t="s">
        <v>11228</v>
      </c>
      <c r="D6636" s="5">
        <v>45231</v>
      </c>
      <c r="E6636" t="s">
        <v>167</v>
      </c>
      <c r="F6636">
        <v>29.42</v>
      </c>
      <c r="I6636">
        <v>1031320</v>
      </c>
      <c r="J6636" t="s">
        <v>63</v>
      </c>
      <c r="K6636">
        <v>82.34</v>
      </c>
      <c r="L6636" s="5">
        <v>45231</v>
      </c>
      <c r="P6636">
        <v>29.42</v>
      </c>
      <c r="Q6636">
        <v>0.81054366610549011</v>
      </c>
    </row>
    <row r="6637" spans="1:17" x14ac:dyDescent="0.2">
      <c r="A6637" t="s">
        <v>481</v>
      </c>
      <c r="B6637" t="s">
        <v>732</v>
      </c>
      <c r="C6637" t="s">
        <v>1323</v>
      </c>
      <c r="D6637" s="5">
        <v>45246</v>
      </c>
      <c r="E6637" t="s">
        <v>484</v>
      </c>
      <c r="F6637">
        <v>581.46</v>
      </c>
      <c r="I6637">
        <v>72355</v>
      </c>
      <c r="J6637" t="s">
        <v>485</v>
      </c>
      <c r="K6637" s="6">
        <v>742486.18</v>
      </c>
      <c r="L6637" s="5">
        <v>45260</v>
      </c>
      <c r="P6637">
        <v>398.2</v>
      </c>
      <c r="Q6637">
        <v>0.81073428384485258</v>
      </c>
    </row>
    <row r="6638" spans="1:17" x14ac:dyDescent="0.2">
      <c r="A6638" t="s">
        <v>4620</v>
      </c>
      <c r="B6638" t="s">
        <v>4759</v>
      </c>
      <c r="C6638" t="s">
        <v>4760</v>
      </c>
      <c r="D6638" s="5">
        <v>45418</v>
      </c>
      <c r="E6638" t="s">
        <v>167</v>
      </c>
      <c r="F6638">
        <v>23.5</v>
      </c>
      <c r="I6638">
        <v>1080983</v>
      </c>
      <c r="J6638" t="s">
        <v>63</v>
      </c>
      <c r="K6638">
        <v>72.930000000000007</v>
      </c>
      <c r="L6638" s="5">
        <v>45418</v>
      </c>
      <c r="P6638">
        <v>23.5</v>
      </c>
      <c r="Q6638">
        <v>0.81091839480449179</v>
      </c>
    </row>
    <row r="6639" spans="1:17" x14ac:dyDescent="0.2">
      <c r="A6639" t="s">
        <v>481</v>
      </c>
      <c r="B6639" t="s">
        <v>664</v>
      </c>
      <c r="C6639" t="s">
        <v>1428</v>
      </c>
      <c r="D6639" s="5">
        <v>45276</v>
      </c>
      <c r="E6639" t="s">
        <v>484</v>
      </c>
      <c r="F6639">
        <v>117.74</v>
      </c>
      <c r="I6639">
        <v>72587</v>
      </c>
      <c r="J6639" t="s">
        <v>485</v>
      </c>
      <c r="K6639" s="6">
        <v>607405.88</v>
      </c>
      <c r="L6639" s="5">
        <v>45289</v>
      </c>
      <c r="P6639">
        <v>117.74</v>
      </c>
      <c r="Q6639">
        <v>0.81102820874756465</v>
      </c>
    </row>
    <row r="6640" spans="1:17" x14ac:dyDescent="0.2">
      <c r="A6640" t="s">
        <v>5911</v>
      </c>
      <c r="B6640" t="s">
        <v>5924</v>
      </c>
      <c r="C6640" t="s">
        <v>5925</v>
      </c>
      <c r="D6640" s="5">
        <v>45261</v>
      </c>
      <c r="E6640" t="s">
        <v>56</v>
      </c>
      <c r="F6640">
        <v>33.74</v>
      </c>
      <c r="I6640">
        <v>1806402</v>
      </c>
      <c r="J6640" t="s">
        <v>57</v>
      </c>
      <c r="K6640">
        <v>65.569999999999993</v>
      </c>
      <c r="L6640" s="5">
        <v>45287</v>
      </c>
      <c r="M6640" s="5">
        <v>45295</v>
      </c>
      <c r="N6640">
        <v>7</v>
      </c>
      <c r="O6640">
        <v>458.99</v>
      </c>
      <c r="P6640">
        <v>33.74</v>
      </c>
      <c r="Q6640">
        <v>0.81112325681372655</v>
      </c>
    </row>
    <row r="6641" spans="1:17" x14ac:dyDescent="0.2">
      <c r="A6641" t="s">
        <v>8186</v>
      </c>
      <c r="B6641" t="s">
        <v>8230</v>
      </c>
      <c r="C6641">
        <v>1973952000</v>
      </c>
      <c r="D6641" s="5">
        <v>45078</v>
      </c>
      <c r="E6641" t="s">
        <v>56</v>
      </c>
      <c r="F6641">
        <v>153.04</v>
      </c>
      <c r="I6641">
        <v>597622</v>
      </c>
      <c r="J6641" t="s">
        <v>62</v>
      </c>
      <c r="K6641" s="6">
        <v>3558.21</v>
      </c>
      <c r="L6641" s="5">
        <v>45246</v>
      </c>
      <c r="P6641">
        <v>153.04</v>
      </c>
      <c r="Q6641">
        <v>0.81114337591601948</v>
      </c>
    </row>
    <row r="6642" spans="1:17" x14ac:dyDescent="0.2">
      <c r="A6642" t="s">
        <v>481</v>
      </c>
      <c r="B6642" t="s">
        <v>647</v>
      </c>
      <c r="C6642" t="s">
        <v>1420</v>
      </c>
      <c r="D6642" s="5">
        <v>45276</v>
      </c>
      <c r="E6642" t="s">
        <v>484</v>
      </c>
      <c r="F6642" s="6">
        <v>1946.35</v>
      </c>
      <c r="I6642">
        <v>72587</v>
      </c>
      <c r="J6642" t="s">
        <v>485</v>
      </c>
      <c r="K6642" s="6">
        <v>607405.88</v>
      </c>
      <c r="L6642" s="5">
        <v>45289</v>
      </c>
      <c r="P6642">
        <v>1859.26</v>
      </c>
      <c r="Q6642">
        <v>0.81122809184714617</v>
      </c>
    </row>
    <row r="6643" spans="1:17" x14ac:dyDescent="0.2">
      <c r="A6643" t="s">
        <v>10472</v>
      </c>
      <c r="B6643" t="s">
        <v>10487</v>
      </c>
      <c r="C6643" t="s">
        <v>10488</v>
      </c>
      <c r="D6643" s="5">
        <v>45350</v>
      </c>
      <c r="E6643" t="s">
        <v>436</v>
      </c>
      <c r="F6643">
        <v>66.209999999999994</v>
      </c>
      <c r="I6643">
        <v>1062882</v>
      </c>
      <c r="J6643" t="s">
        <v>63</v>
      </c>
      <c r="K6643">
        <v>66.209999999999994</v>
      </c>
      <c r="L6643" s="5">
        <v>45352</v>
      </c>
      <c r="P6643">
        <v>66.209999999999994</v>
      </c>
      <c r="Q6643">
        <v>0.81123049480216747</v>
      </c>
    </row>
    <row r="6644" spans="1:17" x14ac:dyDescent="0.2">
      <c r="A6644" t="s">
        <v>9958</v>
      </c>
      <c r="B6644">
        <v>19225823</v>
      </c>
      <c r="C6644" t="s">
        <v>9974</v>
      </c>
      <c r="D6644" s="5">
        <v>45351</v>
      </c>
      <c r="E6644" t="s">
        <v>56</v>
      </c>
      <c r="F6644" s="6">
        <v>6980.52</v>
      </c>
      <c r="I6644">
        <v>1815565</v>
      </c>
      <c r="J6644" t="s">
        <v>57</v>
      </c>
      <c r="K6644" s="6">
        <v>7656.75</v>
      </c>
      <c r="L6644" s="5">
        <v>45376</v>
      </c>
      <c r="M6644" s="5">
        <v>45386</v>
      </c>
      <c r="N6644">
        <v>9</v>
      </c>
      <c r="O6644">
        <v>68910.75</v>
      </c>
      <c r="P6644">
        <v>361.15</v>
      </c>
      <c r="Q6644">
        <v>0.81125782961835458</v>
      </c>
    </row>
    <row r="6645" spans="1:17" x14ac:dyDescent="0.2">
      <c r="A6645" t="s">
        <v>175</v>
      </c>
      <c r="B6645" t="s">
        <v>178</v>
      </c>
      <c r="C6645" t="s">
        <v>201</v>
      </c>
      <c r="D6645" s="5">
        <v>45235</v>
      </c>
      <c r="E6645" t="s">
        <v>69</v>
      </c>
      <c r="F6645" s="6">
        <v>3328.46</v>
      </c>
      <c r="G6645" s="5">
        <v>45204</v>
      </c>
      <c r="H6645" s="5">
        <v>45235</v>
      </c>
      <c r="I6645">
        <v>1802796</v>
      </c>
      <c r="J6645" t="s">
        <v>57</v>
      </c>
      <c r="K6645" s="6">
        <v>44466.83</v>
      </c>
      <c r="L6645" s="5">
        <v>45243</v>
      </c>
      <c r="M6645" s="5">
        <v>45252</v>
      </c>
      <c r="N6645">
        <v>8</v>
      </c>
      <c r="O6645">
        <v>355734.64</v>
      </c>
      <c r="P6645">
        <v>3838.22</v>
      </c>
      <c r="Q6645">
        <v>0.81127098168314471</v>
      </c>
    </row>
    <row r="6646" spans="1:17" x14ac:dyDescent="0.2">
      <c r="A6646" t="s">
        <v>481</v>
      </c>
      <c r="B6646" t="s">
        <v>499</v>
      </c>
      <c r="C6646" t="s">
        <v>500</v>
      </c>
      <c r="D6646" s="5">
        <v>45123</v>
      </c>
      <c r="E6646" t="s">
        <v>484</v>
      </c>
      <c r="F6646">
        <v>395.8</v>
      </c>
      <c r="I6646">
        <v>71526</v>
      </c>
      <c r="J6646" t="s">
        <v>485</v>
      </c>
      <c r="K6646" s="6">
        <v>550660.96</v>
      </c>
      <c r="L6646" s="5">
        <v>45138</v>
      </c>
      <c r="P6646">
        <v>395.8</v>
      </c>
      <c r="Q6646">
        <v>0.81127307979789454</v>
      </c>
    </row>
    <row r="6647" spans="1:17" x14ac:dyDescent="0.2">
      <c r="A6647" t="s">
        <v>2994</v>
      </c>
      <c r="B6647" t="s">
        <v>3001</v>
      </c>
      <c r="C6647" t="s">
        <v>3008</v>
      </c>
      <c r="D6647" s="5">
        <v>45161</v>
      </c>
      <c r="E6647" t="s">
        <v>69</v>
      </c>
      <c r="F6647">
        <v>602.45000000000005</v>
      </c>
      <c r="G6647" s="5">
        <v>45130</v>
      </c>
      <c r="H6647" s="5">
        <v>45161</v>
      </c>
      <c r="I6647">
        <v>1796096</v>
      </c>
      <c r="J6647" t="s">
        <v>57</v>
      </c>
      <c r="K6647">
        <v>602.45000000000005</v>
      </c>
      <c r="L6647" s="5">
        <v>45168</v>
      </c>
      <c r="M6647" s="5">
        <v>45180</v>
      </c>
      <c r="N6647">
        <v>11</v>
      </c>
      <c r="O6647">
        <v>6626.95</v>
      </c>
      <c r="P6647">
        <v>602.45000000000005</v>
      </c>
      <c r="Q6647">
        <v>0.81141490348193956</v>
      </c>
    </row>
    <row r="6648" spans="1:17" x14ac:dyDescent="0.2">
      <c r="A6648" t="s">
        <v>11732</v>
      </c>
      <c r="B6648" t="s">
        <v>11842</v>
      </c>
      <c r="C6648">
        <v>53291343</v>
      </c>
      <c r="D6648" s="5">
        <v>45232</v>
      </c>
      <c r="E6648" t="s">
        <v>11733</v>
      </c>
      <c r="F6648">
        <v>363.02</v>
      </c>
      <c r="I6648">
        <v>598644</v>
      </c>
      <c r="J6648" t="s">
        <v>62</v>
      </c>
      <c r="K6648" s="6">
        <v>64420.72</v>
      </c>
      <c r="L6648" s="5">
        <v>45257</v>
      </c>
      <c r="P6648">
        <v>363.02</v>
      </c>
      <c r="Q6648">
        <v>0.81158737341385334</v>
      </c>
    </row>
    <row r="6649" spans="1:17" x14ac:dyDescent="0.2">
      <c r="A6649" t="s">
        <v>2818</v>
      </c>
      <c r="B6649" t="s">
        <v>2819</v>
      </c>
      <c r="C6649">
        <v>2200405</v>
      </c>
      <c r="D6649" s="5">
        <v>45365</v>
      </c>
      <c r="E6649" t="s">
        <v>56</v>
      </c>
      <c r="F6649">
        <v>32</v>
      </c>
      <c r="I6649">
        <v>1820987</v>
      </c>
      <c r="J6649" t="s">
        <v>57</v>
      </c>
      <c r="K6649">
        <v>268</v>
      </c>
      <c r="L6649" s="5">
        <v>45432</v>
      </c>
      <c r="M6649" s="5">
        <v>45446</v>
      </c>
      <c r="N6649">
        <v>13</v>
      </c>
      <c r="O6649">
        <v>3484</v>
      </c>
      <c r="P6649">
        <v>33.92</v>
      </c>
      <c r="Q6649">
        <v>0.81166472700323455</v>
      </c>
    </row>
    <row r="6650" spans="1:17" x14ac:dyDescent="0.2">
      <c r="A6650" t="s">
        <v>10757</v>
      </c>
      <c r="B6650" t="s">
        <v>10790</v>
      </c>
      <c r="C6650" t="s">
        <v>10791</v>
      </c>
      <c r="D6650" s="5">
        <v>45303</v>
      </c>
      <c r="E6650" t="s">
        <v>436</v>
      </c>
      <c r="F6650">
        <v>280.73</v>
      </c>
      <c r="I6650">
        <v>1050949</v>
      </c>
      <c r="J6650" t="s">
        <v>63</v>
      </c>
      <c r="K6650">
        <v>280.73</v>
      </c>
      <c r="L6650" s="5">
        <v>45310</v>
      </c>
      <c r="P6650">
        <v>280.73</v>
      </c>
      <c r="Q6650">
        <v>0.81166872450236283</v>
      </c>
    </row>
    <row r="6651" spans="1:17" x14ac:dyDescent="0.2">
      <c r="A6651" t="s">
        <v>5950</v>
      </c>
      <c r="B6651" t="s">
        <v>6617</v>
      </c>
      <c r="C6651" t="s">
        <v>6618</v>
      </c>
      <c r="D6651" s="5">
        <v>45274</v>
      </c>
      <c r="E6651" t="s">
        <v>167</v>
      </c>
      <c r="F6651">
        <v>52.1</v>
      </c>
      <c r="I6651">
        <v>1043194</v>
      </c>
      <c r="J6651" t="s">
        <v>63</v>
      </c>
      <c r="K6651" s="6">
        <v>3746.02</v>
      </c>
      <c r="L6651" s="5">
        <v>45275</v>
      </c>
      <c r="P6651">
        <v>38.049999999999997</v>
      </c>
      <c r="Q6651">
        <v>0.81170497502499328</v>
      </c>
    </row>
    <row r="6652" spans="1:17" x14ac:dyDescent="0.2">
      <c r="A6652" t="s">
        <v>9924</v>
      </c>
      <c r="B6652" t="s">
        <v>9926</v>
      </c>
      <c r="C6652" t="s">
        <v>9929</v>
      </c>
      <c r="D6652" s="5">
        <v>45292</v>
      </c>
      <c r="E6652" t="s">
        <v>56</v>
      </c>
      <c r="F6652">
        <v>185</v>
      </c>
      <c r="I6652">
        <v>1064092</v>
      </c>
      <c r="J6652" t="s">
        <v>63</v>
      </c>
      <c r="K6652" s="6">
        <v>4255</v>
      </c>
      <c r="L6652" s="5">
        <v>45356</v>
      </c>
      <c r="P6652">
        <v>196.1</v>
      </c>
      <c r="Q6652">
        <v>0.81179211819584896</v>
      </c>
    </row>
    <row r="6653" spans="1:17" x14ac:dyDescent="0.2">
      <c r="A6653" t="s">
        <v>9053</v>
      </c>
      <c r="B6653" t="s">
        <v>9500</v>
      </c>
      <c r="C6653" t="s">
        <v>9501</v>
      </c>
      <c r="D6653" s="5">
        <v>45420</v>
      </c>
      <c r="E6653" t="s">
        <v>167</v>
      </c>
      <c r="F6653">
        <v>32.86</v>
      </c>
      <c r="I6653">
        <v>1081676</v>
      </c>
      <c r="J6653" t="s">
        <v>63</v>
      </c>
      <c r="K6653">
        <v>286.25</v>
      </c>
      <c r="L6653" s="5">
        <v>45420</v>
      </c>
      <c r="P6653">
        <v>32.86</v>
      </c>
      <c r="Q6653">
        <v>0.8119660647352902</v>
      </c>
    </row>
    <row r="6654" spans="1:17" x14ac:dyDescent="0.2">
      <c r="A6654" t="s">
        <v>10186</v>
      </c>
      <c r="B6654" t="s">
        <v>10239</v>
      </c>
      <c r="C6654" t="s">
        <v>10240</v>
      </c>
      <c r="D6654" s="5">
        <v>45300</v>
      </c>
      <c r="E6654" t="s">
        <v>167</v>
      </c>
      <c r="F6654">
        <v>25.8</v>
      </c>
      <c r="I6654">
        <v>1048964</v>
      </c>
      <c r="J6654" t="s">
        <v>63</v>
      </c>
      <c r="K6654">
        <v>80.13</v>
      </c>
      <c r="L6654" s="5">
        <v>45301</v>
      </c>
      <c r="P6654">
        <v>25.8</v>
      </c>
      <c r="Q6654">
        <v>0.812063744999451</v>
      </c>
    </row>
    <row r="6655" spans="1:17" x14ac:dyDescent="0.2">
      <c r="A6655" t="s">
        <v>4787</v>
      </c>
      <c r="B6655" t="s">
        <v>4790</v>
      </c>
      <c r="C6655">
        <v>7225</v>
      </c>
      <c r="D6655" s="5">
        <v>45377</v>
      </c>
      <c r="E6655" t="s">
        <v>56</v>
      </c>
      <c r="F6655">
        <v>179</v>
      </c>
      <c r="I6655">
        <v>1821116</v>
      </c>
      <c r="J6655" t="s">
        <v>57</v>
      </c>
      <c r="K6655">
        <v>179</v>
      </c>
      <c r="L6655" s="5">
        <v>45432</v>
      </c>
      <c r="M6655" s="5">
        <v>45447</v>
      </c>
      <c r="N6655">
        <v>14</v>
      </c>
      <c r="O6655">
        <v>2506</v>
      </c>
      <c r="P6655">
        <v>189.74</v>
      </c>
      <c r="Q6655">
        <v>0.81225193472657031</v>
      </c>
    </row>
    <row r="6656" spans="1:17" x14ac:dyDescent="0.2">
      <c r="A6656" t="s">
        <v>10048</v>
      </c>
      <c r="B6656" t="s">
        <v>10051</v>
      </c>
      <c r="C6656" t="s">
        <v>10052</v>
      </c>
      <c r="D6656" s="5">
        <v>45350</v>
      </c>
      <c r="E6656" t="s">
        <v>436</v>
      </c>
      <c r="F6656">
        <v>78.23</v>
      </c>
      <c r="I6656">
        <v>1063948</v>
      </c>
      <c r="J6656" t="s">
        <v>63</v>
      </c>
      <c r="K6656">
        <v>78.23</v>
      </c>
      <c r="L6656" s="5">
        <v>45356</v>
      </c>
      <c r="P6656">
        <v>78.23</v>
      </c>
      <c r="Q6656">
        <v>0.81231236510543203</v>
      </c>
    </row>
    <row r="6657" spans="1:17" x14ac:dyDescent="0.2">
      <c r="A6657" t="s">
        <v>3147</v>
      </c>
      <c r="B6657" t="s">
        <v>3154</v>
      </c>
      <c r="C6657" t="s">
        <v>3155</v>
      </c>
      <c r="D6657" s="5">
        <v>45198</v>
      </c>
      <c r="E6657" t="s">
        <v>436</v>
      </c>
      <c r="F6657">
        <v>82.29</v>
      </c>
      <c r="I6657">
        <v>595509</v>
      </c>
      <c r="J6657" t="s">
        <v>62</v>
      </c>
      <c r="K6657">
        <v>82.29</v>
      </c>
      <c r="L6657" s="5">
        <v>45230</v>
      </c>
      <c r="P6657">
        <v>82.29</v>
      </c>
      <c r="Q6657">
        <v>0.81231732444097071</v>
      </c>
    </row>
    <row r="6658" spans="1:17" x14ac:dyDescent="0.2">
      <c r="A6658" t="s">
        <v>4274</v>
      </c>
      <c r="B6658" t="s">
        <v>4275</v>
      </c>
      <c r="C6658" t="s">
        <v>4276</v>
      </c>
      <c r="D6658" s="5">
        <v>45215</v>
      </c>
      <c r="E6658" t="s">
        <v>56</v>
      </c>
      <c r="F6658">
        <v>325</v>
      </c>
      <c r="I6658">
        <v>1800431</v>
      </c>
      <c r="J6658" t="s">
        <v>57</v>
      </c>
      <c r="K6658">
        <v>325</v>
      </c>
      <c r="L6658" s="5">
        <v>45217</v>
      </c>
      <c r="M6658" s="5">
        <v>45225</v>
      </c>
      <c r="N6658">
        <v>7</v>
      </c>
      <c r="O6658">
        <v>2275</v>
      </c>
      <c r="P6658">
        <v>325</v>
      </c>
      <c r="Q6658">
        <v>0.8125173529808899</v>
      </c>
    </row>
    <row r="6659" spans="1:17" x14ac:dyDescent="0.2">
      <c r="A6659" t="s">
        <v>11673</v>
      </c>
      <c r="B6659" t="s">
        <v>2334</v>
      </c>
      <c r="C6659">
        <v>10150</v>
      </c>
      <c r="D6659" s="5">
        <v>45127</v>
      </c>
      <c r="E6659" t="s">
        <v>56</v>
      </c>
      <c r="F6659" s="6">
        <v>3684</v>
      </c>
      <c r="I6659">
        <v>1793360</v>
      </c>
      <c r="J6659" t="s">
        <v>57</v>
      </c>
      <c r="K6659" s="6">
        <v>3684</v>
      </c>
      <c r="L6659" s="5">
        <v>45138</v>
      </c>
      <c r="M6659" s="5">
        <v>45146</v>
      </c>
      <c r="N6659">
        <v>7</v>
      </c>
      <c r="O6659">
        <v>25788</v>
      </c>
      <c r="P6659">
        <v>3905.04</v>
      </c>
      <c r="Q6659">
        <v>0.81273909744378459</v>
      </c>
    </row>
    <row r="6660" spans="1:17" x14ac:dyDescent="0.2">
      <c r="A6660" t="s">
        <v>3550</v>
      </c>
      <c r="B6660" t="s">
        <v>3561</v>
      </c>
      <c r="C6660" t="s">
        <v>3562</v>
      </c>
      <c r="D6660" s="5">
        <v>45265</v>
      </c>
      <c r="E6660" t="s">
        <v>29</v>
      </c>
      <c r="F6660" s="6">
        <v>339223.56</v>
      </c>
      <c r="I6660">
        <v>600206</v>
      </c>
      <c r="J6660" t="s">
        <v>62</v>
      </c>
      <c r="K6660" s="6">
        <v>339223.56</v>
      </c>
      <c r="L6660" s="5">
        <v>45266</v>
      </c>
      <c r="P6660">
        <v>12830.28</v>
      </c>
      <c r="Q6660">
        <v>0.81283878994499104</v>
      </c>
    </row>
    <row r="6661" spans="1:17" x14ac:dyDescent="0.2">
      <c r="A6661" t="s">
        <v>5950</v>
      </c>
      <c r="B6661" t="s">
        <v>6717</v>
      </c>
      <c r="C6661" t="s">
        <v>6718</v>
      </c>
      <c r="D6661" s="5">
        <v>45307</v>
      </c>
      <c r="E6661" t="s">
        <v>167</v>
      </c>
      <c r="F6661">
        <v>51.29</v>
      </c>
      <c r="I6661">
        <v>1050022</v>
      </c>
      <c r="J6661" t="s">
        <v>63</v>
      </c>
      <c r="K6661">
        <v>607.53</v>
      </c>
      <c r="L6661" s="5">
        <v>45307</v>
      </c>
      <c r="P6661">
        <v>51.29</v>
      </c>
      <c r="Q6661">
        <v>0.81284226487481592</v>
      </c>
    </row>
    <row r="6662" spans="1:17" x14ac:dyDescent="0.2">
      <c r="A6662" t="s">
        <v>9900</v>
      </c>
      <c r="B6662" t="s">
        <v>9908</v>
      </c>
      <c r="C6662">
        <v>757001270231</v>
      </c>
      <c r="D6662" s="5">
        <v>45122</v>
      </c>
      <c r="E6662" t="s">
        <v>56</v>
      </c>
      <c r="F6662">
        <v>152.08000000000001</v>
      </c>
      <c r="I6662">
        <v>583840</v>
      </c>
      <c r="J6662" t="s">
        <v>62</v>
      </c>
      <c r="K6662">
        <v>152.08000000000001</v>
      </c>
      <c r="L6662" s="5">
        <v>45141</v>
      </c>
      <c r="P6662">
        <v>152.08000000000001</v>
      </c>
      <c r="Q6662">
        <v>0.81297541016884289</v>
      </c>
    </row>
    <row r="6663" spans="1:17" x14ac:dyDescent="0.2">
      <c r="A6663" t="s">
        <v>5950</v>
      </c>
      <c r="B6663" t="s">
        <v>6239</v>
      </c>
      <c r="C6663" t="s">
        <v>6240</v>
      </c>
      <c r="D6663" s="5">
        <v>45209</v>
      </c>
      <c r="E6663" t="s">
        <v>167</v>
      </c>
      <c r="F6663">
        <v>63.89</v>
      </c>
      <c r="I6663">
        <v>1025077</v>
      </c>
      <c r="J6663" t="s">
        <v>63</v>
      </c>
      <c r="K6663" s="6">
        <v>4711.13</v>
      </c>
      <c r="L6663" s="5">
        <v>45209</v>
      </c>
      <c r="P6663">
        <v>46.63</v>
      </c>
      <c r="Q6663">
        <v>0.81312617334835513</v>
      </c>
    </row>
    <row r="6664" spans="1:17" x14ac:dyDescent="0.2">
      <c r="A6664" t="s">
        <v>4818</v>
      </c>
      <c r="B6664" t="s">
        <v>5017</v>
      </c>
      <c r="C6664" t="s">
        <v>5018</v>
      </c>
      <c r="D6664" s="5">
        <v>45405</v>
      </c>
      <c r="E6664" t="s">
        <v>167</v>
      </c>
      <c r="F6664">
        <v>35.729999999999997</v>
      </c>
      <c r="I6664">
        <v>1077428</v>
      </c>
      <c r="J6664" t="s">
        <v>63</v>
      </c>
      <c r="K6664">
        <v>97.77</v>
      </c>
      <c r="L6664" s="5">
        <v>45405</v>
      </c>
      <c r="P6664">
        <v>35.729999999999997</v>
      </c>
      <c r="Q6664">
        <v>0.81332674345599776</v>
      </c>
    </row>
    <row r="6665" spans="1:17" x14ac:dyDescent="0.2">
      <c r="A6665" t="s">
        <v>7611</v>
      </c>
      <c r="B6665" t="s">
        <v>7706</v>
      </c>
      <c r="C6665" t="s">
        <v>7707</v>
      </c>
      <c r="D6665" s="5">
        <v>45315</v>
      </c>
      <c r="E6665" t="s">
        <v>167</v>
      </c>
      <c r="F6665">
        <v>39.58</v>
      </c>
      <c r="I6665">
        <v>1052995</v>
      </c>
      <c r="J6665" t="s">
        <v>63</v>
      </c>
      <c r="K6665">
        <v>83.17</v>
      </c>
      <c r="L6665" s="5">
        <v>45315</v>
      </c>
      <c r="P6665">
        <v>39.58</v>
      </c>
      <c r="Q6665">
        <v>0.8133397429430127</v>
      </c>
    </row>
    <row r="6666" spans="1:17" x14ac:dyDescent="0.2">
      <c r="A6666" t="s">
        <v>10960</v>
      </c>
      <c r="B6666" t="s">
        <v>10961</v>
      </c>
      <c r="C6666" t="s">
        <v>10996</v>
      </c>
      <c r="D6666" s="5">
        <v>45427</v>
      </c>
      <c r="E6666" t="s">
        <v>69</v>
      </c>
      <c r="F6666" s="6">
        <v>9714.41</v>
      </c>
      <c r="G6666" s="5">
        <v>45397</v>
      </c>
      <c r="H6666" s="5">
        <v>45427</v>
      </c>
      <c r="I6666">
        <v>1822443</v>
      </c>
      <c r="J6666" t="s">
        <v>57</v>
      </c>
      <c r="K6666" s="6">
        <v>48360.85</v>
      </c>
      <c r="L6666" s="5">
        <v>45448</v>
      </c>
      <c r="M6666" s="5">
        <v>45456</v>
      </c>
      <c r="N6666">
        <v>7</v>
      </c>
      <c r="O6666">
        <v>338525.95</v>
      </c>
      <c r="P6666">
        <v>407.07</v>
      </c>
      <c r="Q6666">
        <v>0.81342767038672059</v>
      </c>
    </row>
    <row r="6667" spans="1:17" x14ac:dyDescent="0.2">
      <c r="A6667" t="s">
        <v>5950</v>
      </c>
      <c r="B6667" t="s">
        <v>6551</v>
      </c>
      <c r="C6667" t="s">
        <v>6552</v>
      </c>
      <c r="D6667" s="5">
        <v>45252</v>
      </c>
      <c r="E6667" t="s">
        <v>167</v>
      </c>
      <c r="F6667">
        <v>44.39</v>
      </c>
      <c r="I6667">
        <v>1037759</v>
      </c>
      <c r="J6667" t="s">
        <v>63</v>
      </c>
      <c r="K6667" s="6">
        <v>4652.67</v>
      </c>
      <c r="L6667" s="5">
        <v>45256</v>
      </c>
      <c r="P6667">
        <v>32.4</v>
      </c>
      <c r="Q6667">
        <v>0.81355610437607662</v>
      </c>
    </row>
    <row r="6668" spans="1:17" x14ac:dyDescent="0.2">
      <c r="A6668" t="s">
        <v>10434</v>
      </c>
      <c r="B6668">
        <v>2370</v>
      </c>
      <c r="C6668">
        <v>2370</v>
      </c>
      <c r="D6668" s="5">
        <v>45206</v>
      </c>
      <c r="E6668" t="s">
        <v>56</v>
      </c>
      <c r="F6668">
        <v>169.6</v>
      </c>
      <c r="I6668">
        <v>1800864</v>
      </c>
      <c r="J6668" t="s">
        <v>57</v>
      </c>
      <c r="K6668">
        <v>169.6</v>
      </c>
      <c r="L6668" s="5">
        <v>45222</v>
      </c>
      <c r="M6668" s="5">
        <v>45233</v>
      </c>
      <c r="N6668">
        <v>10</v>
      </c>
      <c r="O6668">
        <v>1696</v>
      </c>
      <c r="P6668">
        <v>169.6</v>
      </c>
      <c r="Q6668">
        <v>0.81376358256945192</v>
      </c>
    </row>
    <row r="6669" spans="1:17" x14ac:dyDescent="0.2">
      <c r="A6669" t="s">
        <v>12254</v>
      </c>
      <c r="B6669" t="s">
        <v>12257</v>
      </c>
      <c r="C6669" t="s">
        <v>12258</v>
      </c>
      <c r="D6669" s="5">
        <v>45138</v>
      </c>
      <c r="E6669" t="s">
        <v>436</v>
      </c>
      <c r="F6669">
        <v>615.01</v>
      </c>
      <c r="I6669">
        <v>584244</v>
      </c>
      <c r="J6669" t="s">
        <v>62</v>
      </c>
      <c r="K6669">
        <v>615.01</v>
      </c>
      <c r="L6669" s="5">
        <v>45145</v>
      </c>
      <c r="P6669">
        <v>615.01</v>
      </c>
      <c r="Q6669">
        <v>0.81384710103672353</v>
      </c>
    </row>
    <row r="6670" spans="1:17" x14ac:dyDescent="0.2">
      <c r="A6670" t="s">
        <v>4279</v>
      </c>
      <c r="B6670" t="s">
        <v>4366</v>
      </c>
      <c r="C6670" t="s">
        <v>4367</v>
      </c>
      <c r="D6670" s="5">
        <v>45460</v>
      </c>
      <c r="E6670" t="s">
        <v>167</v>
      </c>
      <c r="F6670">
        <v>45.86</v>
      </c>
      <c r="I6670">
        <v>1091516</v>
      </c>
      <c r="J6670" t="s">
        <v>63</v>
      </c>
      <c r="K6670">
        <v>45.86</v>
      </c>
      <c r="L6670" s="5">
        <v>45460</v>
      </c>
      <c r="P6670">
        <v>45.86</v>
      </c>
      <c r="Q6670">
        <v>0.81395929211034845</v>
      </c>
    </row>
    <row r="6671" spans="1:17" x14ac:dyDescent="0.2">
      <c r="A6671" t="s">
        <v>8719</v>
      </c>
      <c r="B6671" t="s">
        <v>8764</v>
      </c>
      <c r="C6671" t="s">
        <v>8765</v>
      </c>
      <c r="D6671" s="5">
        <v>45176</v>
      </c>
      <c r="E6671" t="s">
        <v>167</v>
      </c>
      <c r="F6671" s="6">
        <v>1676.86</v>
      </c>
      <c r="I6671">
        <v>1016507</v>
      </c>
      <c r="J6671" t="s">
        <v>63</v>
      </c>
      <c r="K6671" s="6">
        <v>1676.86</v>
      </c>
      <c r="L6671" s="5">
        <v>45176</v>
      </c>
      <c r="P6671">
        <v>1676.86</v>
      </c>
      <c r="Q6671">
        <v>0.81397274815327259</v>
      </c>
    </row>
    <row r="6672" spans="1:17" x14ac:dyDescent="0.2">
      <c r="A6672" t="s">
        <v>250</v>
      </c>
      <c r="B6672" t="s">
        <v>324</v>
      </c>
      <c r="C6672" t="s">
        <v>350</v>
      </c>
      <c r="D6672" s="5">
        <v>45331</v>
      </c>
      <c r="E6672" t="s">
        <v>253</v>
      </c>
      <c r="F6672">
        <v>52.83</v>
      </c>
      <c r="I6672">
        <v>1060174</v>
      </c>
      <c r="J6672" t="s">
        <v>63</v>
      </c>
      <c r="K6672" s="6">
        <v>81141.119999999995</v>
      </c>
      <c r="L6672" s="5">
        <v>45343</v>
      </c>
      <c r="P6672">
        <v>52.83</v>
      </c>
      <c r="Q6672">
        <v>0.81407325724507662</v>
      </c>
    </row>
    <row r="6673" spans="1:17" x14ac:dyDescent="0.2">
      <c r="A6673" t="s">
        <v>11732</v>
      </c>
      <c r="B6673" t="s">
        <v>11874</v>
      </c>
      <c r="C6673">
        <v>53413203</v>
      </c>
      <c r="D6673" s="5">
        <v>45247</v>
      </c>
      <c r="E6673" t="s">
        <v>11733</v>
      </c>
      <c r="F6673">
        <v>575.9</v>
      </c>
      <c r="I6673">
        <v>600944</v>
      </c>
      <c r="J6673" t="s">
        <v>62</v>
      </c>
      <c r="K6673" s="6">
        <v>14966.14</v>
      </c>
      <c r="L6673" s="5">
        <v>45272</v>
      </c>
      <c r="P6673">
        <v>575.9</v>
      </c>
      <c r="Q6673">
        <v>0.81411477486797823</v>
      </c>
    </row>
    <row r="6674" spans="1:17" x14ac:dyDescent="0.2">
      <c r="A6674" t="s">
        <v>8551</v>
      </c>
      <c r="B6674">
        <v>25682143</v>
      </c>
      <c r="C6674">
        <v>1426351</v>
      </c>
      <c r="D6674" s="5">
        <v>45259</v>
      </c>
      <c r="E6674" t="s">
        <v>56</v>
      </c>
      <c r="F6674">
        <v>45</v>
      </c>
      <c r="I6674">
        <v>1806242</v>
      </c>
      <c r="J6674" t="s">
        <v>57</v>
      </c>
      <c r="K6674">
        <v>45</v>
      </c>
      <c r="L6674" s="5">
        <v>45287</v>
      </c>
      <c r="M6674" s="5">
        <v>45296</v>
      </c>
      <c r="N6674">
        <v>8</v>
      </c>
      <c r="O6674">
        <v>360</v>
      </c>
      <c r="P6674">
        <v>45</v>
      </c>
      <c r="Q6674">
        <v>0.81415219901331581</v>
      </c>
    </row>
    <row r="6675" spans="1:17" x14ac:dyDescent="0.2">
      <c r="A6675" t="s">
        <v>11112</v>
      </c>
      <c r="B6675" t="s">
        <v>11283</v>
      </c>
      <c r="C6675" t="s">
        <v>11284</v>
      </c>
      <c r="D6675" s="5">
        <v>45285</v>
      </c>
      <c r="E6675" t="s">
        <v>167</v>
      </c>
      <c r="F6675">
        <v>24.45</v>
      </c>
      <c r="I6675">
        <v>1045159</v>
      </c>
      <c r="J6675" t="s">
        <v>63</v>
      </c>
      <c r="K6675">
        <v>52.79</v>
      </c>
      <c r="L6675" s="5">
        <v>45286</v>
      </c>
      <c r="P6675">
        <v>24.45</v>
      </c>
      <c r="Q6675">
        <v>0.81415983169787931</v>
      </c>
    </row>
    <row r="6676" spans="1:17" x14ac:dyDescent="0.2">
      <c r="A6676" t="s">
        <v>11732</v>
      </c>
      <c r="B6676" t="s">
        <v>11825</v>
      </c>
      <c r="C6676">
        <v>53251435</v>
      </c>
      <c r="D6676" s="5">
        <v>45226</v>
      </c>
      <c r="E6676" t="s">
        <v>11733</v>
      </c>
      <c r="F6676">
        <v>26.82</v>
      </c>
      <c r="I6676">
        <v>598396</v>
      </c>
      <c r="J6676" t="s">
        <v>62</v>
      </c>
      <c r="K6676" s="6">
        <v>8804.2199999999993</v>
      </c>
      <c r="L6676" s="5">
        <v>45251</v>
      </c>
      <c r="P6676">
        <v>26.82</v>
      </c>
      <c r="Q6676">
        <v>0.81416591115728398</v>
      </c>
    </row>
    <row r="6677" spans="1:17" x14ac:dyDescent="0.2">
      <c r="A6677" t="s">
        <v>481</v>
      </c>
      <c r="B6677" t="s">
        <v>496</v>
      </c>
      <c r="C6677" t="s">
        <v>928</v>
      </c>
      <c r="D6677" s="5">
        <v>45185</v>
      </c>
      <c r="E6677" t="s">
        <v>484</v>
      </c>
      <c r="F6677">
        <v>712.96</v>
      </c>
      <c r="I6677">
        <v>71929</v>
      </c>
      <c r="J6677" t="s">
        <v>485</v>
      </c>
      <c r="K6677" s="6">
        <v>614311.01</v>
      </c>
      <c r="L6677" s="5">
        <v>45198</v>
      </c>
      <c r="P6677">
        <v>12.23</v>
      </c>
      <c r="Q6677">
        <v>0.8143597049897936</v>
      </c>
    </row>
    <row r="6678" spans="1:17" x14ac:dyDescent="0.2">
      <c r="A6678" t="s">
        <v>3062</v>
      </c>
      <c r="B6678" t="s">
        <v>3063</v>
      </c>
      <c r="C6678">
        <v>4182</v>
      </c>
      <c r="D6678" s="5">
        <v>45462</v>
      </c>
      <c r="E6678" t="s">
        <v>56</v>
      </c>
      <c r="F6678" s="6">
        <v>1000</v>
      </c>
      <c r="I6678">
        <v>1093200</v>
      </c>
      <c r="J6678" t="s">
        <v>63</v>
      </c>
      <c r="K6678" s="6">
        <v>1000</v>
      </c>
      <c r="L6678" s="5">
        <v>45468</v>
      </c>
      <c r="P6678">
        <v>1000</v>
      </c>
      <c r="Q6678">
        <v>0.81442624850719036</v>
      </c>
    </row>
    <row r="6679" spans="1:17" x14ac:dyDescent="0.2">
      <c r="A6679" t="s">
        <v>5100</v>
      </c>
      <c r="B6679" t="s">
        <v>5104</v>
      </c>
      <c r="C6679">
        <v>96011</v>
      </c>
      <c r="D6679" s="5">
        <v>45351</v>
      </c>
      <c r="E6679" t="s">
        <v>56</v>
      </c>
      <c r="F6679">
        <v>692.61</v>
      </c>
      <c r="I6679">
        <v>1815455</v>
      </c>
      <c r="J6679" t="s">
        <v>57</v>
      </c>
      <c r="K6679" s="6">
        <v>8307</v>
      </c>
      <c r="L6679" s="5">
        <v>45376</v>
      </c>
      <c r="M6679" s="5">
        <v>45385</v>
      </c>
      <c r="N6679">
        <v>8</v>
      </c>
      <c r="O6679">
        <v>66456</v>
      </c>
      <c r="P6679">
        <v>652.95000000000005</v>
      </c>
      <c r="Q6679">
        <v>0.81448381745128873</v>
      </c>
    </row>
    <row r="6680" spans="1:17" x14ac:dyDescent="0.2">
      <c r="A6680" t="s">
        <v>7563</v>
      </c>
      <c r="B6680" t="s">
        <v>7565</v>
      </c>
      <c r="C6680">
        <v>13358</v>
      </c>
      <c r="D6680" s="5">
        <v>45126</v>
      </c>
      <c r="E6680" t="s">
        <v>56</v>
      </c>
      <c r="F6680">
        <v>605</v>
      </c>
      <c r="I6680">
        <v>1794520</v>
      </c>
      <c r="J6680" t="s">
        <v>57</v>
      </c>
      <c r="K6680">
        <v>605</v>
      </c>
      <c r="L6680" s="5">
        <v>45152</v>
      </c>
      <c r="M6680" s="5">
        <v>45162</v>
      </c>
      <c r="N6680">
        <v>9</v>
      </c>
      <c r="O6680">
        <v>5445</v>
      </c>
      <c r="P6680">
        <v>663.99</v>
      </c>
      <c r="Q6680">
        <v>0.81455129986298125</v>
      </c>
    </row>
    <row r="6681" spans="1:17" x14ac:dyDescent="0.2">
      <c r="A6681" t="s">
        <v>481</v>
      </c>
      <c r="B6681" t="s">
        <v>642</v>
      </c>
      <c r="C6681" t="s">
        <v>1984</v>
      </c>
      <c r="D6681" s="5">
        <v>45398</v>
      </c>
      <c r="E6681" t="s">
        <v>484</v>
      </c>
      <c r="F6681">
        <v>39.32</v>
      </c>
      <c r="I6681">
        <v>73470</v>
      </c>
      <c r="J6681" t="s">
        <v>485</v>
      </c>
      <c r="K6681" s="6">
        <v>721437.7</v>
      </c>
      <c r="L6681" s="5">
        <v>45412</v>
      </c>
      <c r="P6681">
        <v>39.32</v>
      </c>
      <c r="Q6681">
        <v>0.81456882498313143</v>
      </c>
    </row>
    <row r="6682" spans="1:17" x14ac:dyDescent="0.2">
      <c r="A6682" t="s">
        <v>5203</v>
      </c>
      <c r="B6682" t="s">
        <v>5328</v>
      </c>
      <c r="C6682" t="s">
        <v>5329</v>
      </c>
      <c r="D6682" s="5">
        <v>45180</v>
      </c>
      <c r="E6682" t="s">
        <v>167</v>
      </c>
      <c r="F6682">
        <v>74.92</v>
      </c>
      <c r="I6682">
        <v>1017581</v>
      </c>
      <c r="J6682" t="s">
        <v>63</v>
      </c>
      <c r="K6682">
        <v>367.26</v>
      </c>
      <c r="L6682" s="5">
        <v>45180</v>
      </c>
      <c r="P6682">
        <v>74.92</v>
      </c>
      <c r="Q6682">
        <v>0.81457677030434228</v>
      </c>
    </row>
    <row r="6683" spans="1:17" x14ac:dyDescent="0.2">
      <c r="A6683" t="s">
        <v>11112</v>
      </c>
      <c r="B6683" t="s">
        <v>11263</v>
      </c>
      <c r="C6683" t="s">
        <v>11264</v>
      </c>
      <c r="D6683" s="5">
        <v>45271</v>
      </c>
      <c r="E6683" t="s">
        <v>167</v>
      </c>
      <c r="F6683">
        <v>25.63</v>
      </c>
      <c r="I6683">
        <v>1042154</v>
      </c>
      <c r="J6683" t="s">
        <v>63</v>
      </c>
      <c r="K6683">
        <v>53.03</v>
      </c>
      <c r="L6683" s="5">
        <v>45271</v>
      </c>
      <c r="P6683">
        <v>25.63</v>
      </c>
      <c r="Q6683">
        <v>0.81466409371283266</v>
      </c>
    </row>
    <row r="6684" spans="1:17" x14ac:dyDescent="0.2">
      <c r="A6684" t="s">
        <v>12161</v>
      </c>
      <c r="B6684" t="s">
        <v>12171</v>
      </c>
      <c r="C6684">
        <v>231402</v>
      </c>
      <c r="D6684" s="5">
        <v>45243</v>
      </c>
      <c r="E6684" t="s">
        <v>56</v>
      </c>
      <c r="F6684">
        <v>438</v>
      </c>
      <c r="I6684">
        <v>600574</v>
      </c>
      <c r="J6684" t="s">
        <v>62</v>
      </c>
      <c r="K6684">
        <v>438</v>
      </c>
      <c r="L6684" s="5">
        <v>45268</v>
      </c>
      <c r="P6684">
        <v>438</v>
      </c>
      <c r="Q6684">
        <v>0.81467538222897418</v>
      </c>
    </row>
    <row r="6685" spans="1:17" x14ac:dyDescent="0.2">
      <c r="A6685" t="s">
        <v>2352</v>
      </c>
      <c r="B6685" t="s">
        <v>2361</v>
      </c>
      <c r="C6685" t="s">
        <v>2362</v>
      </c>
      <c r="D6685" s="5">
        <v>45239</v>
      </c>
      <c r="E6685" t="s">
        <v>167</v>
      </c>
      <c r="F6685">
        <v>52.4</v>
      </c>
      <c r="I6685">
        <v>1034601</v>
      </c>
      <c r="J6685" t="s">
        <v>63</v>
      </c>
      <c r="K6685">
        <v>52.4</v>
      </c>
      <c r="L6685" s="5">
        <v>45240</v>
      </c>
      <c r="P6685">
        <v>52.4</v>
      </c>
      <c r="Q6685">
        <v>0.81469779811313869</v>
      </c>
    </row>
    <row r="6686" spans="1:17" x14ac:dyDescent="0.2">
      <c r="A6686" t="s">
        <v>5203</v>
      </c>
      <c r="B6686" t="s">
        <v>5208</v>
      </c>
      <c r="C6686" t="s">
        <v>5209</v>
      </c>
      <c r="D6686" s="5">
        <v>45117</v>
      </c>
      <c r="E6686" t="s">
        <v>167</v>
      </c>
      <c r="F6686">
        <v>25.4</v>
      </c>
      <c r="I6686">
        <v>1001674</v>
      </c>
      <c r="J6686" t="s">
        <v>63</v>
      </c>
      <c r="K6686">
        <v>448.48</v>
      </c>
      <c r="L6686" s="5">
        <v>45117</v>
      </c>
      <c r="P6686">
        <v>25.4</v>
      </c>
      <c r="Q6686">
        <v>0.81492274791223551</v>
      </c>
    </row>
    <row r="6687" spans="1:17" x14ac:dyDescent="0.2">
      <c r="A6687" t="s">
        <v>481</v>
      </c>
      <c r="B6687" t="s">
        <v>532</v>
      </c>
      <c r="C6687" t="s">
        <v>1080</v>
      </c>
      <c r="D6687" s="5">
        <v>45215</v>
      </c>
      <c r="E6687" t="s">
        <v>484</v>
      </c>
      <c r="F6687">
        <v>84.84</v>
      </c>
      <c r="I6687">
        <v>72141</v>
      </c>
      <c r="J6687" t="s">
        <v>485</v>
      </c>
      <c r="K6687" s="6">
        <v>621809.21</v>
      </c>
      <c r="L6687" s="5">
        <v>45231</v>
      </c>
      <c r="P6687">
        <v>84.84</v>
      </c>
      <c r="Q6687">
        <v>0.81494952468631243</v>
      </c>
    </row>
    <row r="6688" spans="1:17" x14ac:dyDescent="0.2">
      <c r="A6688" t="s">
        <v>3550</v>
      </c>
      <c r="B6688" t="s">
        <v>3555</v>
      </c>
      <c r="C6688" t="s">
        <v>3556</v>
      </c>
      <c r="D6688" s="5">
        <v>45175</v>
      </c>
      <c r="E6688" t="s">
        <v>29</v>
      </c>
      <c r="F6688" s="6">
        <v>216759.4</v>
      </c>
      <c r="I6688">
        <v>588690</v>
      </c>
      <c r="J6688" t="s">
        <v>62</v>
      </c>
      <c r="K6688" s="6">
        <v>216759.4</v>
      </c>
      <c r="L6688" s="5">
        <v>45180</v>
      </c>
      <c r="P6688">
        <v>27398.19</v>
      </c>
      <c r="Q6688">
        <v>0.81500462722328104</v>
      </c>
    </row>
    <row r="6689" spans="1:17" x14ac:dyDescent="0.2">
      <c r="A6689" t="s">
        <v>481</v>
      </c>
      <c r="B6689" t="s">
        <v>680</v>
      </c>
      <c r="C6689" t="s">
        <v>1439</v>
      </c>
      <c r="D6689" s="5">
        <v>45276</v>
      </c>
      <c r="E6689" t="s">
        <v>484</v>
      </c>
      <c r="F6689">
        <v>636.83000000000004</v>
      </c>
      <c r="I6689">
        <v>72587</v>
      </c>
      <c r="J6689" t="s">
        <v>485</v>
      </c>
      <c r="K6689" s="6">
        <v>607405.88</v>
      </c>
      <c r="L6689" s="5">
        <v>45289</v>
      </c>
      <c r="P6689">
        <v>636.83000000000004</v>
      </c>
      <c r="Q6689">
        <v>0.81513143053465809</v>
      </c>
    </row>
    <row r="6690" spans="1:17" x14ac:dyDescent="0.2">
      <c r="A6690" t="s">
        <v>9924</v>
      </c>
      <c r="B6690" t="s">
        <v>9937</v>
      </c>
      <c r="C6690" t="s">
        <v>9937</v>
      </c>
      <c r="D6690" s="5">
        <v>45292</v>
      </c>
      <c r="E6690" t="s">
        <v>56</v>
      </c>
      <c r="F6690">
        <v>185</v>
      </c>
      <c r="I6690">
        <v>1064092</v>
      </c>
      <c r="J6690" t="s">
        <v>63</v>
      </c>
      <c r="K6690" s="6">
        <v>4255</v>
      </c>
      <c r="L6690" s="5">
        <v>45356</v>
      </c>
      <c r="P6690">
        <v>196.1</v>
      </c>
      <c r="Q6690">
        <v>0.81517934490632293</v>
      </c>
    </row>
    <row r="6691" spans="1:17" x14ac:dyDescent="0.2">
      <c r="A6691" t="s">
        <v>5950</v>
      </c>
      <c r="B6691" t="s">
        <v>6493</v>
      </c>
      <c r="C6691" t="s">
        <v>6494</v>
      </c>
      <c r="D6691" s="5">
        <v>45252</v>
      </c>
      <c r="E6691" t="s">
        <v>167</v>
      </c>
      <c r="F6691">
        <v>11.02</v>
      </c>
      <c r="I6691">
        <v>1037759</v>
      </c>
      <c r="J6691" t="s">
        <v>63</v>
      </c>
      <c r="K6691" s="6">
        <v>4652.67</v>
      </c>
      <c r="L6691" s="5">
        <v>45256</v>
      </c>
      <c r="P6691">
        <v>8.0500000000000007</v>
      </c>
      <c r="Q6691">
        <v>0.81548183889825787</v>
      </c>
    </row>
    <row r="6692" spans="1:17" x14ac:dyDescent="0.2">
      <c r="A6692" t="s">
        <v>11732</v>
      </c>
      <c r="B6692" t="s">
        <v>11877</v>
      </c>
      <c r="C6692">
        <v>53426772</v>
      </c>
      <c r="D6692" s="5">
        <v>45250</v>
      </c>
      <c r="E6692" t="s">
        <v>11733</v>
      </c>
      <c r="F6692">
        <v>39.020000000000003</v>
      </c>
      <c r="I6692">
        <v>601436</v>
      </c>
      <c r="J6692" t="s">
        <v>62</v>
      </c>
      <c r="K6692" s="6">
        <v>20075.07</v>
      </c>
      <c r="L6692" s="5">
        <v>45275</v>
      </c>
      <c r="P6692">
        <v>39.020000000000003</v>
      </c>
      <c r="Q6692">
        <v>0.81558357440591722</v>
      </c>
    </row>
    <row r="6693" spans="1:17" x14ac:dyDescent="0.2">
      <c r="A6693" t="s">
        <v>8029</v>
      </c>
      <c r="B6693">
        <v>5185313</v>
      </c>
      <c r="C6693">
        <v>5185313</v>
      </c>
      <c r="D6693" s="5">
        <v>45296</v>
      </c>
      <c r="E6693" t="s">
        <v>56</v>
      </c>
      <c r="F6693">
        <v>800</v>
      </c>
      <c r="I6693">
        <v>1811643</v>
      </c>
      <c r="J6693" t="s">
        <v>57</v>
      </c>
      <c r="K6693" s="6">
        <v>15563.6</v>
      </c>
      <c r="L6693" s="5">
        <v>45336</v>
      </c>
      <c r="M6693" s="5">
        <v>45348</v>
      </c>
      <c r="N6693">
        <v>11</v>
      </c>
      <c r="O6693">
        <v>171199.6</v>
      </c>
      <c r="P6693">
        <v>800</v>
      </c>
      <c r="Q6693">
        <v>0.81574107969103482</v>
      </c>
    </row>
    <row r="6694" spans="1:17" x14ac:dyDescent="0.2">
      <c r="A6694" t="s">
        <v>5203</v>
      </c>
      <c r="B6694" t="s">
        <v>5486</v>
      </c>
      <c r="C6694" t="s">
        <v>5487</v>
      </c>
      <c r="D6694" s="5">
        <v>45271</v>
      </c>
      <c r="E6694" t="s">
        <v>167</v>
      </c>
      <c r="F6694">
        <v>31.82</v>
      </c>
      <c r="I6694">
        <v>1042179</v>
      </c>
      <c r="J6694" t="s">
        <v>63</v>
      </c>
      <c r="K6694">
        <v>391.8</v>
      </c>
      <c r="L6694" s="5">
        <v>45271</v>
      </c>
      <c r="P6694">
        <v>31.82</v>
      </c>
      <c r="Q6694">
        <v>0.81611420607375851</v>
      </c>
    </row>
    <row r="6695" spans="1:17" x14ac:dyDescent="0.2">
      <c r="A6695" t="s">
        <v>12203</v>
      </c>
      <c r="B6695" t="s">
        <v>12214</v>
      </c>
      <c r="C6695" t="s">
        <v>12215</v>
      </c>
      <c r="D6695" s="5">
        <v>45341</v>
      </c>
      <c r="E6695" t="s">
        <v>436</v>
      </c>
      <c r="F6695">
        <v>201.08</v>
      </c>
      <c r="I6695">
        <v>1060969</v>
      </c>
      <c r="J6695" t="s">
        <v>63</v>
      </c>
      <c r="K6695">
        <v>201.08</v>
      </c>
      <c r="L6695" s="5">
        <v>45345</v>
      </c>
      <c r="P6695">
        <v>201.08</v>
      </c>
      <c r="Q6695">
        <v>0.81655776182382322</v>
      </c>
    </row>
    <row r="6696" spans="1:17" x14ac:dyDescent="0.2">
      <c r="A6696" t="s">
        <v>481</v>
      </c>
      <c r="B6696" t="s">
        <v>676</v>
      </c>
      <c r="C6696" t="s">
        <v>875</v>
      </c>
      <c r="D6696" s="5">
        <v>45154</v>
      </c>
      <c r="E6696" t="s">
        <v>484</v>
      </c>
      <c r="F6696">
        <v>443.33</v>
      </c>
      <c r="I6696">
        <v>71731</v>
      </c>
      <c r="J6696" t="s">
        <v>485</v>
      </c>
      <c r="K6696" s="6">
        <v>681080.54</v>
      </c>
      <c r="L6696" s="5">
        <v>45169</v>
      </c>
      <c r="P6696">
        <v>443.33</v>
      </c>
      <c r="Q6696">
        <v>0.81686147318784752</v>
      </c>
    </row>
    <row r="6697" spans="1:17" x14ac:dyDescent="0.2">
      <c r="A6697" t="s">
        <v>11495</v>
      </c>
      <c r="B6697" t="s">
        <v>11560</v>
      </c>
      <c r="C6697" t="s">
        <v>11561</v>
      </c>
      <c r="D6697" s="5">
        <v>45329</v>
      </c>
      <c r="E6697" t="s">
        <v>167</v>
      </c>
      <c r="F6697">
        <v>5.38</v>
      </c>
      <c r="I6697">
        <v>1057193</v>
      </c>
      <c r="J6697" t="s">
        <v>63</v>
      </c>
      <c r="K6697">
        <v>200.32</v>
      </c>
      <c r="L6697" s="5">
        <v>45329</v>
      </c>
      <c r="P6697">
        <v>2.7</v>
      </c>
      <c r="Q6697">
        <v>0.81694209483500568</v>
      </c>
    </row>
    <row r="6698" spans="1:17" x14ac:dyDescent="0.2">
      <c r="A6698" t="s">
        <v>10852</v>
      </c>
      <c r="B6698" t="s">
        <v>10875</v>
      </c>
      <c r="C6698" t="s">
        <v>10876</v>
      </c>
      <c r="D6698" s="5">
        <v>45392</v>
      </c>
      <c r="E6698" t="s">
        <v>436</v>
      </c>
      <c r="F6698">
        <v>426.08</v>
      </c>
      <c r="I6698">
        <v>1080027</v>
      </c>
      <c r="J6698" t="s">
        <v>63</v>
      </c>
      <c r="K6698">
        <v>426.08</v>
      </c>
      <c r="L6698" s="5">
        <v>45414</v>
      </c>
      <c r="P6698">
        <v>426.08</v>
      </c>
      <c r="Q6698">
        <v>0.81698428128776324</v>
      </c>
    </row>
    <row r="6699" spans="1:17" x14ac:dyDescent="0.2">
      <c r="A6699" t="s">
        <v>4620</v>
      </c>
      <c r="B6699" t="s">
        <v>4681</v>
      </c>
      <c r="C6699" t="s">
        <v>4682</v>
      </c>
      <c r="D6699" s="5">
        <v>45239</v>
      </c>
      <c r="E6699" t="s">
        <v>167</v>
      </c>
      <c r="F6699">
        <v>22.71</v>
      </c>
      <c r="I6699">
        <v>1034607</v>
      </c>
      <c r="J6699" t="s">
        <v>63</v>
      </c>
      <c r="K6699">
        <v>46.34</v>
      </c>
      <c r="L6699" s="5">
        <v>45240</v>
      </c>
      <c r="P6699">
        <v>22.71</v>
      </c>
      <c r="Q6699">
        <v>0.81700451436730259</v>
      </c>
    </row>
    <row r="6700" spans="1:17" x14ac:dyDescent="0.2">
      <c r="A6700" t="s">
        <v>7611</v>
      </c>
      <c r="B6700" t="s">
        <v>7646</v>
      </c>
      <c r="C6700" t="s">
        <v>7647</v>
      </c>
      <c r="D6700" s="5">
        <v>45187</v>
      </c>
      <c r="E6700" t="s">
        <v>167</v>
      </c>
      <c r="F6700">
        <v>26.52</v>
      </c>
      <c r="I6700">
        <v>1019069</v>
      </c>
      <c r="J6700" t="s">
        <v>63</v>
      </c>
      <c r="K6700">
        <v>26.52</v>
      </c>
      <c r="L6700" s="5">
        <v>45187</v>
      </c>
      <c r="P6700">
        <v>26.52</v>
      </c>
      <c r="Q6700">
        <v>0.81718819814570343</v>
      </c>
    </row>
    <row r="6701" spans="1:17" x14ac:dyDescent="0.2">
      <c r="A6701" t="s">
        <v>481</v>
      </c>
      <c r="B6701" t="s">
        <v>748</v>
      </c>
      <c r="C6701" t="s">
        <v>1607</v>
      </c>
      <c r="D6701" s="5">
        <v>45307</v>
      </c>
      <c r="E6701" t="s">
        <v>484</v>
      </c>
      <c r="F6701" s="6">
        <v>1220.17</v>
      </c>
      <c r="I6701">
        <v>72804</v>
      </c>
      <c r="J6701" t="s">
        <v>485</v>
      </c>
      <c r="K6701" s="6">
        <v>577784.27</v>
      </c>
      <c r="L6701" s="5">
        <v>45322</v>
      </c>
      <c r="P6701">
        <v>1181.29</v>
      </c>
      <c r="Q6701">
        <v>0.81738053670568389</v>
      </c>
    </row>
    <row r="6702" spans="1:17" x14ac:dyDescent="0.2">
      <c r="A6702" t="s">
        <v>11732</v>
      </c>
      <c r="B6702" t="s">
        <v>11925</v>
      </c>
      <c r="C6702">
        <v>53624894</v>
      </c>
      <c r="D6702" s="5">
        <v>45275</v>
      </c>
      <c r="E6702" t="s">
        <v>11733</v>
      </c>
      <c r="F6702">
        <v>304.89</v>
      </c>
      <c r="I6702">
        <v>604068</v>
      </c>
      <c r="J6702" t="s">
        <v>62</v>
      </c>
      <c r="K6702" s="6">
        <v>12949.06</v>
      </c>
      <c r="L6702" s="5">
        <v>45300</v>
      </c>
      <c r="P6702">
        <v>304.89</v>
      </c>
      <c r="Q6702">
        <v>0.81748625227562721</v>
      </c>
    </row>
    <row r="6703" spans="1:17" x14ac:dyDescent="0.2">
      <c r="A6703" t="s">
        <v>5950</v>
      </c>
      <c r="B6703" t="s">
        <v>6541</v>
      </c>
      <c r="C6703" t="s">
        <v>6542</v>
      </c>
      <c r="D6703" s="5">
        <v>45252</v>
      </c>
      <c r="E6703" t="s">
        <v>167</v>
      </c>
      <c r="F6703">
        <v>50.14</v>
      </c>
      <c r="I6703">
        <v>1037759</v>
      </c>
      <c r="J6703" t="s">
        <v>63</v>
      </c>
      <c r="K6703" s="6">
        <v>4652.67</v>
      </c>
      <c r="L6703" s="5">
        <v>45256</v>
      </c>
      <c r="P6703">
        <v>36.61</v>
      </c>
      <c r="Q6703">
        <v>0.81755531117210478</v>
      </c>
    </row>
    <row r="6704" spans="1:17" x14ac:dyDescent="0.2">
      <c r="A6704" t="s">
        <v>481</v>
      </c>
      <c r="B6704" t="s">
        <v>492</v>
      </c>
      <c r="C6704" t="s">
        <v>1772</v>
      </c>
      <c r="D6704" s="5">
        <v>45367</v>
      </c>
      <c r="E6704" t="s">
        <v>484</v>
      </c>
      <c r="F6704" s="6">
        <v>1068.6400000000001</v>
      </c>
      <c r="I6704">
        <v>73273</v>
      </c>
      <c r="J6704" t="s">
        <v>485</v>
      </c>
      <c r="K6704" s="6">
        <v>689219.2</v>
      </c>
      <c r="L6704" s="5">
        <v>45380</v>
      </c>
      <c r="P6704">
        <v>524.07000000000005</v>
      </c>
      <c r="Q6704">
        <v>0.8175820083643266</v>
      </c>
    </row>
    <row r="6705" spans="1:17" x14ac:dyDescent="0.2">
      <c r="A6705" t="s">
        <v>2646</v>
      </c>
      <c r="B6705" t="s">
        <v>2657</v>
      </c>
      <c r="C6705" t="s">
        <v>2658</v>
      </c>
      <c r="D6705" s="5">
        <v>45391</v>
      </c>
      <c r="E6705" t="s">
        <v>436</v>
      </c>
      <c r="F6705">
        <v>392.75</v>
      </c>
      <c r="I6705">
        <v>1074685</v>
      </c>
      <c r="J6705" t="s">
        <v>63</v>
      </c>
      <c r="K6705">
        <v>392.75</v>
      </c>
      <c r="L6705" s="5">
        <v>45397</v>
      </c>
      <c r="P6705">
        <v>367.33</v>
      </c>
      <c r="Q6705">
        <v>0.81759232072061649</v>
      </c>
    </row>
    <row r="6706" spans="1:17" x14ac:dyDescent="0.2">
      <c r="A6706" t="s">
        <v>9053</v>
      </c>
      <c r="B6706" t="s">
        <v>9490</v>
      </c>
      <c r="C6706" t="s">
        <v>9491</v>
      </c>
      <c r="D6706" s="5">
        <v>45413</v>
      </c>
      <c r="E6706" t="s">
        <v>167</v>
      </c>
      <c r="F6706">
        <v>36.6</v>
      </c>
      <c r="I6706">
        <v>1079997</v>
      </c>
      <c r="J6706" t="s">
        <v>63</v>
      </c>
      <c r="K6706">
        <v>70.45</v>
      </c>
      <c r="L6706" s="5">
        <v>45413</v>
      </c>
      <c r="P6706">
        <v>36.6</v>
      </c>
      <c r="Q6706">
        <v>0.81759948712716668</v>
      </c>
    </row>
    <row r="6707" spans="1:17" x14ac:dyDescent="0.2">
      <c r="A6707" t="s">
        <v>2414</v>
      </c>
      <c r="B6707" t="s">
        <v>2497</v>
      </c>
      <c r="C6707" t="s">
        <v>2498</v>
      </c>
      <c r="D6707" s="5">
        <v>45371</v>
      </c>
      <c r="E6707" t="s">
        <v>167</v>
      </c>
      <c r="F6707">
        <v>25.85</v>
      </c>
      <c r="I6707">
        <v>1068306</v>
      </c>
      <c r="J6707" t="s">
        <v>63</v>
      </c>
      <c r="K6707" s="6">
        <v>1472.34</v>
      </c>
      <c r="L6707" s="5">
        <v>45371</v>
      </c>
      <c r="P6707">
        <v>25.85</v>
      </c>
      <c r="Q6707">
        <v>0.81784004349291617</v>
      </c>
    </row>
    <row r="6708" spans="1:17" x14ac:dyDescent="0.2">
      <c r="A6708" t="s">
        <v>11732</v>
      </c>
      <c r="B6708" t="s">
        <v>11762</v>
      </c>
      <c r="C6708">
        <v>53185357</v>
      </c>
      <c r="D6708" s="5">
        <v>45218</v>
      </c>
      <c r="E6708" t="s">
        <v>56</v>
      </c>
      <c r="F6708">
        <v>398.21</v>
      </c>
      <c r="I6708">
        <v>604195</v>
      </c>
      <c r="J6708" t="s">
        <v>62</v>
      </c>
      <c r="K6708" s="6">
        <v>20371.900000000001</v>
      </c>
      <c r="L6708" s="5">
        <v>45301</v>
      </c>
      <c r="P6708">
        <v>398.21</v>
      </c>
      <c r="Q6708">
        <v>0.81794316819414281</v>
      </c>
    </row>
    <row r="6709" spans="1:17" x14ac:dyDescent="0.2">
      <c r="A6709" t="s">
        <v>5080</v>
      </c>
      <c r="B6709" t="s">
        <v>5083</v>
      </c>
      <c r="C6709">
        <v>201</v>
      </c>
      <c r="D6709" s="5">
        <v>45239</v>
      </c>
      <c r="E6709" t="s">
        <v>56</v>
      </c>
      <c r="F6709" s="6">
        <v>1068.83</v>
      </c>
      <c r="I6709">
        <v>1802535</v>
      </c>
      <c r="J6709" t="s">
        <v>57</v>
      </c>
      <c r="K6709" s="6">
        <v>1068.83</v>
      </c>
      <c r="L6709" s="5">
        <v>45243</v>
      </c>
      <c r="M6709" s="5">
        <v>45268</v>
      </c>
      <c r="N6709">
        <v>24</v>
      </c>
      <c r="O6709">
        <v>25651.919999999998</v>
      </c>
      <c r="P6709">
        <v>1132.96</v>
      </c>
      <c r="Q6709">
        <v>0.81806411606890939</v>
      </c>
    </row>
    <row r="6710" spans="1:17" x14ac:dyDescent="0.2">
      <c r="A6710" t="s">
        <v>11732</v>
      </c>
      <c r="B6710" t="s">
        <v>11744</v>
      </c>
      <c r="C6710">
        <v>52346050</v>
      </c>
      <c r="D6710" s="5">
        <v>45105</v>
      </c>
      <c r="E6710" t="s">
        <v>11733</v>
      </c>
      <c r="F6710">
        <v>32.39</v>
      </c>
      <c r="I6710">
        <v>582352</v>
      </c>
      <c r="J6710" t="s">
        <v>62</v>
      </c>
      <c r="K6710" s="6">
        <v>16212.59</v>
      </c>
      <c r="L6710" s="5">
        <v>45131</v>
      </c>
      <c r="P6710">
        <v>32.39</v>
      </c>
      <c r="Q6710">
        <v>0.81811149148833739</v>
      </c>
    </row>
    <row r="6711" spans="1:17" x14ac:dyDescent="0.2">
      <c r="A6711" t="s">
        <v>2414</v>
      </c>
      <c r="B6711" t="s">
        <v>2465</v>
      </c>
      <c r="C6711" t="s">
        <v>2466</v>
      </c>
      <c r="D6711" s="5">
        <v>45280</v>
      </c>
      <c r="E6711" t="s">
        <v>167</v>
      </c>
      <c r="F6711">
        <v>25.82</v>
      </c>
      <c r="I6711">
        <v>1044662</v>
      </c>
      <c r="J6711" t="s">
        <v>63</v>
      </c>
      <c r="K6711">
        <v>25.82</v>
      </c>
      <c r="L6711" s="5">
        <v>45280</v>
      </c>
      <c r="P6711">
        <v>25.82</v>
      </c>
      <c r="Q6711">
        <v>0.81827102509733662</v>
      </c>
    </row>
    <row r="6712" spans="1:17" x14ac:dyDescent="0.2">
      <c r="A6712" t="s">
        <v>8411</v>
      </c>
      <c r="B6712" t="s">
        <v>8412</v>
      </c>
      <c r="C6712" t="s">
        <v>8413</v>
      </c>
      <c r="D6712" s="5">
        <v>45407</v>
      </c>
      <c r="E6712" t="s">
        <v>436</v>
      </c>
      <c r="F6712">
        <v>840.9</v>
      </c>
      <c r="I6712">
        <v>1082907</v>
      </c>
      <c r="J6712" t="s">
        <v>63</v>
      </c>
      <c r="K6712">
        <v>840.9</v>
      </c>
      <c r="L6712" s="5">
        <v>45426</v>
      </c>
      <c r="P6712">
        <v>690.03</v>
      </c>
      <c r="Q6712">
        <v>0.81876548235810276</v>
      </c>
    </row>
    <row r="6713" spans="1:17" x14ac:dyDescent="0.2">
      <c r="A6713" t="s">
        <v>4620</v>
      </c>
      <c r="B6713" t="s">
        <v>4627</v>
      </c>
      <c r="C6713" t="s">
        <v>4628</v>
      </c>
      <c r="D6713" s="5">
        <v>45117</v>
      </c>
      <c r="E6713" t="s">
        <v>167</v>
      </c>
      <c r="F6713">
        <v>25.84</v>
      </c>
      <c r="I6713">
        <v>1001673</v>
      </c>
      <c r="J6713" t="s">
        <v>63</v>
      </c>
      <c r="K6713">
        <v>73.989999999999995</v>
      </c>
      <c r="L6713" s="5">
        <v>45117</v>
      </c>
      <c r="P6713">
        <v>25.84</v>
      </c>
      <c r="Q6713">
        <v>0.81895665019423292</v>
      </c>
    </row>
    <row r="6714" spans="1:17" x14ac:dyDescent="0.2">
      <c r="A6714" t="s">
        <v>11467</v>
      </c>
      <c r="B6714" t="s">
        <v>11477</v>
      </c>
      <c r="C6714" t="s">
        <v>11478</v>
      </c>
      <c r="D6714" s="5">
        <v>45261</v>
      </c>
      <c r="E6714" t="s">
        <v>56</v>
      </c>
      <c r="F6714">
        <v>177.4</v>
      </c>
      <c r="I6714">
        <v>1805511</v>
      </c>
      <c r="J6714" t="s">
        <v>57</v>
      </c>
      <c r="K6714">
        <v>177.4</v>
      </c>
      <c r="L6714" s="5">
        <v>45278</v>
      </c>
      <c r="M6714" s="5">
        <v>45288</v>
      </c>
      <c r="N6714">
        <v>9</v>
      </c>
      <c r="O6714">
        <v>1596.6</v>
      </c>
      <c r="P6714">
        <v>188.04</v>
      </c>
      <c r="Q6714">
        <v>0.81898310899536186</v>
      </c>
    </row>
    <row r="6715" spans="1:17" x14ac:dyDescent="0.2">
      <c r="A6715" t="s">
        <v>11495</v>
      </c>
      <c r="B6715" t="s">
        <v>11586</v>
      </c>
      <c r="C6715" t="s">
        <v>11587</v>
      </c>
      <c r="D6715" s="5">
        <v>45419</v>
      </c>
      <c r="E6715" t="s">
        <v>167</v>
      </c>
      <c r="F6715">
        <v>4.93</v>
      </c>
      <c r="I6715">
        <v>1081235</v>
      </c>
      <c r="J6715" t="s">
        <v>63</v>
      </c>
      <c r="K6715">
        <v>257.91000000000003</v>
      </c>
      <c r="L6715" s="5">
        <v>45419</v>
      </c>
      <c r="P6715">
        <v>2.4700000000000002</v>
      </c>
      <c r="Q6715">
        <v>0.8189964655350761</v>
      </c>
    </row>
    <row r="6716" spans="1:17" x14ac:dyDescent="0.2">
      <c r="A6716" t="s">
        <v>9001</v>
      </c>
      <c r="B6716" t="s">
        <v>9026</v>
      </c>
      <c r="C6716" t="s">
        <v>9027</v>
      </c>
      <c r="D6716" s="5">
        <v>45308</v>
      </c>
      <c r="E6716" t="s">
        <v>167</v>
      </c>
      <c r="F6716">
        <v>127.93</v>
      </c>
      <c r="I6716">
        <v>1050134</v>
      </c>
      <c r="J6716" t="s">
        <v>63</v>
      </c>
      <c r="K6716">
        <v>127.93</v>
      </c>
      <c r="L6716" s="5">
        <v>45308</v>
      </c>
      <c r="P6716">
        <v>127.93</v>
      </c>
      <c r="Q6716">
        <v>0.8191250347710185</v>
      </c>
    </row>
    <row r="6717" spans="1:17" x14ac:dyDescent="0.2">
      <c r="A6717" t="s">
        <v>11112</v>
      </c>
      <c r="B6717" t="s">
        <v>11431</v>
      </c>
      <c r="C6717" t="s">
        <v>11432</v>
      </c>
      <c r="D6717" s="5">
        <v>45441</v>
      </c>
      <c r="E6717" t="s">
        <v>167</v>
      </c>
      <c r="F6717">
        <v>30.44</v>
      </c>
      <c r="I6717">
        <v>1086888</v>
      </c>
      <c r="J6717" t="s">
        <v>63</v>
      </c>
      <c r="K6717">
        <v>217.92</v>
      </c>
      <c r="L6717" s="5">
        <v>45441</v>
      </c>
      <c r="P6717">
        <v>30.44</v>
      </c>
      <c r="Q6717">
        <v>0.81918074720217215</v>
      </c>
    </row>
    <row r="6718" spans="1:17" x14ac:dyDescent="0.2">
      <c r="A6718" t="s">
        <v>9053</v>
      </c>
      <c r="B6718" t="s">
        <v>9532</v>
      </c>
      <c r="C6718" t="s">
        <v>9533</v>
      </c>
      <c r="D6718" s="5">
        <v>45443</v>
      </c>
      <c r="E6718" t="s">
        <v>167</v>
      </c>
      <c r="F6718">
        <v>36.520000000000003</v>
      </c>
      <c r="I6718">
        <v>1087351</v>
      </c>
      <c r="J6718" t="s">
        <v>63</v>
      </c>
      <c r="K6718">
        <v>70.37</v>
      </c>
      <c r="L6718" s="5">
        <v>45443</v>
      </c>
      <c r="P6718">
        <v>36.520000000000003</v>
      </c>
      <c r="Q6718">
        <v>0.81918381671356699</v>
      </c>
    </row>
    <row r="6719" spans="1:17" x14ac:dyDescent="0.2">
      <c r="A6719" t="s">
        <v>9053</v>
      </c>
      <c r="B6719" t="s">
        <v>9330</v>
      </c>
      <c r="C6719" t="s">
        <v>9331</v>
      </c>
      <c r="D6719" s="5">
        <v>45300</v>
      </c>
      <c r="E6719" t="s">
        <v>167</v>
      </c>
      <c r="F6719">
        <v>44.05</v>
      </c>
      <c r="I6719">
        <v>1048970</v>
      </c>
      <c r="J6719" t="s">
        <v>63</v>
      </c>
      <c r="K6719">
        <v>84.21</v>
      </c>
      <c r="L6719" s="5">
        <v>45301</v>
      </c>
      <c r="P6719">
        <v>44.05</v>
      </c>
      <c r="Q6719">
        <v>0.81936428961789454</v>
      </c>
    </row>
    <row r="6720" spans="1:17" x14ac:dyDescent="0.2">
      <c r="A6720" t="s">
        <v>8719</v>
      </c>
      <c r="B6720" t="s">
        <v>8956</v>
      </c>
      <c r="C6720" t="s">
        <v>8957</v>
      </c>
      <c r="D6720" s="5">
        <v>45434</v>
      </c>
      <c r="E6720" t="s">
        <v>167</v>
      </c>
      <c r="F6720">
        <v>39.72</v>
      </c>
      <c r="I6720">
        <v>1085295</v>
      </c>
      <c r="J6720" t="s">
        <v>63</v>
      </c>
      <c r="K6720">
        <v>39.72</v>
      </c>
      <c r="L6720" s="5">
        <v>45434</v>
      </c>
      <c r="P6720">
        <v>39.72</v>
      </c>
      <c r="Q6720">
        <v>0.81948734449479321</v>
      </c>
    </row>
    <row r="6721" spans="1:17" x14ac:dyDescent="0.2">
      <c r="A6721" t="s">
        <v>8544</v>
      </c>
      <c r="B6721" t="s">
        <v>8547</v>
      </c>
      <c r="C6721">
        <v>33626</v>
      </c>
      <c r="D6721" s="5">
        <v>45387</v>
      </c>
      <c r="E6721" t="s">
        <v>56</v>
      </c>
      <c r="F6721" s="6">
        <v>1004.88</v>
      </c>
      <c r="I6721">
        <v>1819699</v>
      </c>
      <c r="J6721" t="s">
        <v>57</v>
      </c>
      <c r="K6721" s="6">
        <v>1004.88</v>
      </c>
      <c r="L6721" s="5">
        <v>45413</v>
      </c>
      <c r="M6721" s="5">
        <v>45420</v>
      </c>
      <c r="N6721">
        <v>6</v>
      </c>
      <c r="O6721">
        <v>6029.28</v>
      </c>
      <c r="P6721">
        <v>1004.88</v>
      </c>
      <c r="Q6721">
        <v>0.81949589300453474</v>
      </c>
    </row>
    <row r="6722" spans="1:17" x14ac:dyDescent="0.2">
      <c r="A6722" t="s">
        <v>5203</v>
      </c>
      <c r="B6722" t="s">
        <v>5748</v>
      </c>
      <c r="C6722" t="s">
        <v>5749</v>
      </c>
      <c r="D6722" s="5">
        <v>45418</v>
      </c>
      <c r="E6722" t="s">
        <v>167</v>
      </c>
      <c r="F6722">
        <v>27.71</v>
      </c>
      <c r="I6722">
        <v>1080986</v>
      </c>
      <c r="J6722" t="s">
        <v>63</v>
      </c>
      <c r="K6722">
        <v>69.790000000000006</v>
      </c>
      <c r="L6722" s="5">
        <v>45418</v>
      </c>
      <c r="P6722">
        <v>27.71</v>
      </c>
      <c r="Q6722">
        <v>0.81977551481235922</v>
      </c>
    </row>
    <row r="6723" spans="1:17" x14ac:dyDescent="0.2">
      <c r="A6723" t="s">
        <v>3295</v>
      </c>
      <c r="B6723" t="s">
        <v>3302</v>
      </c>
      <c r="C6723" t="s">
        <v>3303</v>
      </c>
      <c r="D6723" s="5">
        <v>45147</v>
      </c>
      <c r="E6723" t="s">
        <v>436</v>
      </c>
      <c r="F6723">
        <v>26.78</v>
      </c>
      <c r="I6723">
        <v>585192</v>
      </c>
      <c r="J6723" t="s">
        <v>62</v>
      </c>
      <c r="K6723">
        <v>26.78</v>
      </c>
      <c r="L6723" s="5">
        <v>45152</v>
      </c>
      <c r="P6723">
        <v>26.78</v>
      </c>
      <c r="Q6723">
        <v>0.8197796345425894</v>
      </c>
    </row>
    <row r="6724" spans="1:17" x14ac:dyDescent="0.2">
      <c r="A6724" t="s">
        <v>4600</v>
      </c>
      <c r="B6724" t="s">
        <v>4604</v>
      </c>
      <c r="C6724">
        <v>2404011200</v>
      </c>
      <c r="D6724" s="5">
        <v>45383</v>
      </c>
      <c r="E6724" t="s">
        <v>56</v>
      </c>
      <c r="F6724">
        <v>279.83999999999997</v>
      </c>
      <c r="I6724">
        <v>1824019</v>
      </c>
      <c r="J6724" t="s">
        <v>57</v>
      </c>
      <c r="K6724">
        <v>559.67999999999995</v>
      </c>
      <c r="L6724" s="5">
        <v>45469</v>
      </c>
      <c r="M6724" s="5">
        <v>45485</v>
      </c>
      <c r="N6724">
        <v>15</v>
      </c>
      <c r="O6724">
        <v>8395.2000000000007</v>
      </c>
      <c r="P6724">
        <v>279.83999999999997</v>
      </c>
      <c r="Q6724">
        <v>0.82004608266784629</v>
      </c>
    </row>
    <row r="6725" spans="1:17" x14ac:dyDescent="0.2">
      <c r="A6725" t="s">
        <v>4818</v>
      </c>
      <c r="B6725" t="s">
        <v>4901</v>
      </c>
      <c r="C6725" t="s">
        <v>4902</v>
      </c>
      <c r="D6725" s="5">
        <v>45223</v>
      </c>
      <c r="E6725" t="s">
        <v>167</v>
      </c>
      <c r="F6725">
        <v>32.340000000000003</v>
      </c>
      <c r="I6725">
        <v>1029004</v>
      </c>
      <c r="J6725" t="s">
        <v>63</v>
      </c>
      <c r="K6725">
        <v>46</v>
      </c>
      <c r="L6725" s="5">
        <v>45223</v>
      </c>
      <c r="P6725">
        <v>32.340000000000003</v>
      </c>
      <c r="Q6725">
        <v>0.82019076480453756</v>
      </c>
    </row>
    <row r="6726" spans="1:17" x14ac:dyDescent="0.2">
      <c r="A6726" t="s">
        <v>8719</v>
      </c>
      <c r="B6726" t="s">
        <v>8944</v>
      </c>
      <c r="C6726" t="s">
        <v>8945</v>
      </c>
      <c r="D6726" s="5">
        <v>45418</v>
      </c>
      <c r="E6726" t="s">
        <v>167</v>
      </c>
      <c r="F6726">
        <v>36.03</v>
      </c>
      <c r="I6726">
        <v>1080977</v>
      </c>
      <c r="J6726" t="s">
        <v>63</v>
      </c>
      <c r="K6726">
        <v>901.99</v>
      </c>
      <c r="L6726" s="5">
        <v>45418</v>
      </c>
      <c r="P6726">
        <v>36.03</v>
      </c>
      <c r="Q6726">
        <v>0.82029171386690924</v>
      </c>
    </row>
    <row r="6727" spans="1:17" x14ac:dyDescent="0.2">
      <c r="A6727" t="s">
        <v>2561</v>
      </c>
      <c r="B6727" t="s">
        <v>2562</v>
      </c>
      <c r="C6727" t="s">
        <v>2563</v>
      </c>
      <c r="D6727" s="5">
        <v>45135</v>
      </c>
      <c r="E6727" t="s">
        <v>436</v>
      </c>
      <c r="F6727">
        <v>91.7</v>
      </c>
      <c r="I6727">
        <v>583782</v>
      </c>
      <c r="J6727" t="s">
        <v>62</v>
      </c>
      <c r="K6727">
        <v>91.7</v>
      </c>
      <c r="L6727" s="5">
        <v>45140</v>
      </c>
      <c r="P6727">
        <v>91.7</v>
      </c>
      <c r="Q6727">
        <v>0.82036817091501368</v>
      </c>
    </row>
    <row r="6728" spans="1:17" x14ac:dyDescent="0.2">
      <c r="A6728" t="s">
        <v>175</v>
      </c>
      <c r="B6728" t="s">
        <v>178</v>
      </c>
      <c r="C6728" t="s">
        <v>183</v>
      </c>
      <c r="D6728" s="5">
        <v>45143</v>
      </c>
      <c r="E6728" t="s">
        <v>69</v>
      </c>
      <c r="F6728" s="6">
        <v>6381.96</v>
      </c>
      <c r="G6728" s="5">
        <v>45112</v>
      </c>
      <c r="H6728" s="5">
        <v>45143</v>
      </c>
      <c r="I6728">
        <v>1795034</v>
      </c>
      <c r="J6728" t="s">
        <v>57</v>
      </c>
      <c r="K6728" s="6">
        <v>146866.03</v>
      </c>
      <c r="L6728" s="5">
        <v>45159</v>
      </c>
      <c r="M6728" s="5">
        <v>45166</v>
      </c>
      <c r="N6728">
        <v>6</v>
      </c>
      <c r="O6728">
        <v>881196.18</v>
      </c>
      <c r="P6728">
        <v>4063.03</v>
      </c>
      <c r="Q6728">
        <v>0.82055916206439339</v>
      </c>
    </row>
    <row r="6729" spans="1:17" x14ac:dyDescent="0.2">
      <c r="A6729" t="s">
        <v>3396</v>
      </c>
      <c r="B6729" t="s">
        <v>3399</v>
      </c>
      <c r="C6729">
        <v>102502</v>
      </c>
      <c r="D6729" s="5">
        <v>45436</v>
      </c>
      <c r="E6729" t="s">
        <v>56</v>
      </c>
      <c r="F6729" s="6">
        <v>3475</v>
      </c>
      <c r="I6729">
        <v>1823528</v>
      </c>
      <c r="J6729" t="s">
        <v>57</v>
      </c>
      <c r="K6729" s="6">
        <v>10202.5</v>
      </c>
      <c r="L6729" s="5">
        <v>45463</v>
      </c>
      <c r="M6729" s="5">
        <v>45475</v>
      </c>
      <c r="N6729">
        <v>11</v>
      </c>
      <c r="O6729">
        <v>112227.5</v>
      </c>
      <c r="P6729">
        <v>3475</v>
      </c>
      <c r="Q6729">
        <v>0.82061357094529852</v>
      </c>
    </row>
    <row r="6730" spans="1:17" x14ac:dyDescent="0.2">
      <c r="A6730" t="s">
        <v>250</v>
      </c>
      <c r="B6730" t="s">
        <v>270</v>
      </c>
      <c r="C6730" t="s">
        <v>283</v>
      </c>
      <c r="D6730" s="5">
        <v>45148</v>
      </c>
      <c r="E6730" t="s">
        <v>253</v>
      </c>
      <c r="F6730">
        <v>19.809999999999999</v>
      </c>
      <c r="I6730">
        <v>585247</v>
      </c>
      <c r="J6730" t="s">
        <v>62</v>
      </c>
      <c r="K6730" s="6">
        <v>6071.65</v>
      </c>
      <c r="L6730" s="5">
        <v>45153</v>
      </c>
      <c r="P6730">
        <v>19.809999999999999</v>
      </c>
      <c r="Q6730">
        <v>0.82069636744078933</v>
      </c>
    </row>
    <row r="6731" spans="1:17" x14ac:dyDescent="0.2">
      <c r="A6731" t="s">
        <v>7506</v>
      </c>
      <c r="B6731" t="s">
        <v>7523</v>
      </c>
      <c r="C6731" t="s">
        <v>7524</v>
      </c>
      <c r="D6731" s="5">
        <v>45365</v>
      </c>
      <c r="E6731" t="s">
        <v>167</v>
      </c>
      <c r="F6731">
        <v>38.72</v>
      </c>
      <c r="I6731">
        <v>1066850</v>
      </c>
      <c r="J6731" t="s">
        <v>63</v>
      </c>
      <c r="K6731">
        <v>38.72</v>
      </c>
      <c r="L6731" s="5">
        <v>45365</v>
      </c>
      <c r="P6731">
        <v>38.72</v>
      </c>
      <c r="Q6731">
        <v>0.82092332926354705</v>
      </c>
    </row>
    <row r="6732" spans="1:17" x14ac:dyDescent="0.2">
      <c r="A6732" t="s">
        <v>2378</v>
      </c>
      <c r="B6732">
        <v>10045</v>
      </c>
      <c r="C6732">
        <v>119840</v>
      </c>
      <c r="D6732" s="5">
        <v>45132</v>
      </c>
      <c r="E6732" t="s">
        <v>56</v>
      </c>
      <c r="F6732">
        <v>489.91</v>
      </c>
      <c r="I6732">
        <v>585907</v>
      </c>
      <c r="J6732" t="s">
        <v>62</v>
      </c>
      <c r="K6732" s="6">
        <v>8743.11</v>
      </c>
      <c r="L6732" s="5">
        <v>45159</v>
      </c>
      <c r="P6732">
        <v>519.29999999999995</v>
      </c>
      <c r="Q6732">
        <v>0.82098696069763155</v>
      </c>
    </row>
    <row r="6733" spans="1:17" x14ac:dyDescent="0.2">
      <c r="A6733" t="s">
        <v>7534</v>
      </c>
      <c r="B6733" t="s">
        <v>4058</v>
      </c>
      <c r="C6733">
        <v>3331</v>
      </c>
      <c r="D6733" s="5">
        <v>45145</v>
      </c>
      <c r="E6733" t="s">
        <v>56</v>
      </c>
      <c r="F6733">
        <v>413.4</v>
      </c>
      <c r="I6733">
        <v>1794811</v>
      </c>
      <c r="J6733" t="s">
        <v>57</v>
      </c>
      <c r="K6733" s="6">
        <v>1696</v>
      </c>
      <c r="L6733" s="5">
        <v>45154</v>
      </c>
      <c r="M6733" s="5">
        <v>45180</v>
      </c>
      <c r="N6733">
        <v>25</v>
      </c>
      <c r="O6733">
        <v>42400</v>
      </c>
      <c r="P6733">
        <v>413.4</v>
      </c>
      <c r="Q6733">
        <v>0.82101143819576905</v>
      </c>
    </row>
    <row r="6734" spans="1:17" x14ac:dyDescent="0.2">
      <c r="A6734" t="s">
        <v>7555</v>
      </c>
      <c r="B6734" t="s">
        <v>7562</v>
      </c>
      <c r="C6734">
        <v>120076476</v>
      </c>
      <c r="D6734" s="5">
        <v>45390</v>
      </c>
      <c r="E6734" t="s">
        <v>56</v>
      </c>
      <c r="F6734">
        <v>207.74</v>
      </c>
      <c r="I6734">
        <v>1080272</v>
      </c>
      <c r="J6734" t="s">
        <v>63</v>
      </c>
      <c r="K6734">
        <v>207.74</v>
      </c>
      <c r="L6734" s="5">
        <v>45415</v>
      </c>
      <c r="P6734">
        <v>207.74</v>
      </c>
      <c r="Q6734">
        <v>0.82102831132745024</v>
      </c>
    </row>
    <row r="6735" spans="1:17" x14ac:dyDescent="0.2">
      <c r="A6735" t="s">
        <v>481</v>
      </c>
      <c r="B6735" t="s">
        <v>744</v>
      </c>
      <c r="C6735" t="s">
        <v>918</v>
      </c>
      <c r="D6735" s="5">
        <v>45154</v>
      </c>
      <c r="E6735" t="s">
        <v>484</v>
      </c>
      <c r="F6735">
        <v>536.62</v>
      </c>
      <c r="I6735">
        <v>71731</v>
      </c>
      <c r="J6735" t="s">
        <v>485</v>
      </c>
      <c r="K6735" s="6">
        <v>681080.54</v>
      </c>
      <c r="L6735" s="5">
        <v>45169</v>
      </c>
      <c r="P6735">
        <v>536.62</v>
      </c>
      <c r="Q6735">
        <v>0.82113926303571572</v>
      </c>
    </row>
    <row r="6736" spans="1:17" x14ac:dyDescent="0.2">
      <c r="A6736" t="s">
        <v>2532</v>
      </c>
      <c r="B6736" t="s">
        <v>2533</v>
      </c>
      <c r="C6736" t="s">
        <v>2534</v>
      </c>
      <c r="D6736" s="5">
        <v>45357</v>
      </c>
      <c r="E6736" t="s">
        <v>56</v>
      </c>
      <c r="F6736">
        <v>200</v>
      </c>
      <c r="I6736">
        <v>1814308</v>
      </c>
      <c r="J6736" t="s">
        <v>57</v>
      </c>
      <c r="K6736">
        <v>200</v>
      </c>
      <c r="L6736" s="5">
        <v>45362</v>
      </c>
      <c r="M6736" s="5">
        <v>45371</v>
      </c>
      <c r="N6736">
        <v>8</v>
      </c>
      <c r="O6736">
        <v>1600</v>
      </c>
      <c r="P6736">
        <v>200</v>
      </c>
      <c r="Q6736">
        <v>0.82125177092895985</v>
      </c>
    </row>
    <row r="6737" spans="1:17" x14ac:dyDescent="0.2">
      <c r="A6737" t="s">
        <v>10852</v>
      </c>
      <c r="B6737" t="s">
        <v>10859</v>
      </c>
      <c r="C6737" t="s">
        <v>10860</v>
      </c>
      <c r="D6737" s="5">
        <v>45187</v>
      </c>
      <c r="E6737" t="s">
        <v>436</v>
      </c>
      <c r="F6737">
        <v>189.33</v>
      </c>
      <c r="I6737">
        <v>591060</v>
      </c>
      <c r="J6737" t="s">
        <v>62</v>
      </c>
      <c r="K6737">
        <v>189.33</v>
      </c>
      <c r="L6737" s="5">
        <v>45195</v>
      </c>
      <c r="P6737">
        <v>116.13</v>
      </c>
      <c r="Q6737">
        <v>0.82139046290231366</v>
      </c>
    </row>
    <row r="6738" spans="1:17" x14ac:dyDescent="0.2">
      <c r="A6738" t="s">
        <v>5203</v>
      </c>
      <c r="B6738" t="s">
        <v>5566</v>
      </c>
      <c r="C6738" t="s">
        <v>5567</v>
      </c>
      <c r="D6738" s="5">
        <v>45313</v>
      </c>
      <c r="E6738" t="s">
        <v>167</v>
      </c>
      <c r="F6738">
        <v>27.94</v>
      </c>
      <c r="I6738">
        <v>1051931</v>
      </c>
      <c r="J6738" t="s">
        <v>63</v>
      </c>
      <c r="K6738">
        <v>125.28</v>
      </c>
      <c r="L6738" s="5">
        <v>45313</v>
      </c>
      <c r="P6738">
        <v>27.94</v>
      </c>
      <c r="Q6738">
        <v>0.82142681116255034</v>
      </c>
    </row>
    <row r="6739" spans="1:17" x14ac:dyDescent="0.2">
      <c r="A6739" t="s">
        <v>481</v>
      </c>
      <c r="B6739" t="s">
        <v>554</v>
      </c>
      <c r="C6739" t="s">
        <v>2209</v>
      </c>
      <c r="D6739" s="5">
        <v>45459</v>
      </c>
      <c r="E6739" t="s">
        <v>484</v>
      </c>
      <c r="F6739">
        <v>797.93</v>
      </c>
      <c r="I6739">
        <v>73848</v>
      </c>
      <c r="J6739" t="s">
        <v>485</v>
      </c>
      <c r="K6739" s="6">
        <v>709092.54</v>
      </c>
      <c r="L6739" s="5">
        <v>45471</v>
      </c>
      <c r="P6739">
        <v>724.82</v>
      </c>
      <c r="Q6739">
        <v>0.82143349279365574</v>
      </c>
    </row>
    <row r="6740" spans="1:17" x14ac:dyDescent="0.2">
      <c r="A6740" t="s">
        <v>10313</v>
      </c>
      <c r="B6740" t="s">
        <v>10334</v>
      </c>
      <c r="C6740" t="s">
        <v>10335</v>
      </c>
      <c r="D6740" s="5">
        <v>45202</v>
      </c>
      <c r="E6740" t="s">
        <v>167</v>
      </c>
      <c r="F6740">
        <v>17.940000000000001</v>
      </c>
      <c r="I6740">
        <v>1023907</v>
      </c>
      <c r="J6740" t="s">
        <v>63</v>
      </c>
      <c r="K6740">
        <v>71.760000000000005</v>
      </c>
      <c r="L6740" s="5">
        <v>45202</v>
      </c>
      <c r="P6740">
        <v>17.940000000000001</v>
      </c>
      <c r="Q6740">
        <v>0.82145799534730635</v>
      </c>
    </row>
    <row r="6741" spans="1:17" x14ac:dyDescent="0.2">
      <c r="A6741" t="s">
        <v>11011</v>
      </c>
      <c r="B6741">
        <v>41927</v>
      </c>
      <c r="C6741" t="s">
        <v>11013</v>
      </c>
      <c r="D6741" s="5">
        <v>45294</v>
      </c>
      <c r="E6741" t="s">
        <v>56</v>
      </c>
      <c r="F6741">
        <v>568.92999999999995</v>
      </c>
      <c r="I6741">
        <v>1053836</v>
      </c>
      <c r="J6741" t="s">
        <v>63</v>
      </c>
      <c r="K6741" s="6">
        <v>1334.37</v>
      </c>
      <c r="L6741" s="5">
        <v>45320</v>
      </c>
      <c r="P6741">
        <v>568.92999999999995</v>
      </c>
      <c r="Q6741">
        <v>0.82175996670859608</v>
      </c>
    </row>
    <row r="6742" spans="1:17" x14ac:dyDescent="0.2">
      <c r="A6742" t="s">
        <v>3506</v>
      </c>
      <c r="B6742">
        <v>103337</v>
      </c>
      <c r="C6742">
        <v>1223978</v>
      </c>
      <c r="D6742" s="5">
        <v>45198</v>
      </c>
      <c r="E6742" t="s">
        <v>56</v>
      </c>
      <c r="F6742" s="6">
        <v>2666.11</v>
      </c>
      <c r="I6742">
        <v>594740</v>
      </c>
      <c r="J6742" t="s">
        <v>62</v>
      </c>
      <c r="K6742" s="6">
        <v>64559.15</v>
      </c>
      <c r="L6742" s="5">
        <v>45223</v>
      </c>
      <c r="P6742">
        <v>2666.11</v>
      </c>
      <c r="Q6742">
        <v>0.82188926945830609</v>
      </c>
    </row>
    <row r="6743" spans="1:17" x14ac:dyDescent="0.2">
      <c r="A6743" t="s">
        <v>3550</v>
      </c>
      <c r="B6743" t="s">
        <v>3559</v>
      </c>
      <c r="C6743" t="s">
        <v>3560</v>
      </c>
      <c r="D6743" s="5">
        <v>45236</v>
      </c>
      <c r="E6743" t="s">
        <v>29</v>
      </c>
      <c r="F6743" s="6">
        <v>211422.28</v>
      </c>
      <c r="I6743">
        <v>596684</v>
      </c>
      <c r="J6743" t="s">
        <v>62</v>
      </c>
      <c r="K6743" s="6">
        <v>211422.28</v>
      </c>
      <c r="L6743" s="5">
        <v>45238</v>
      </c>
      <c r="P6743">
        <v>19846.810000000001</v>
      </c>
      <c r="Q6743">
        <v>0.82194002288737866</v>
      </c>
    </row>
    <row r="6744" spans="1:17" x14ac:dyDescent="0.2">
      <c r="A6744" t="s">
        <v>481</v>
      </c>
      <c r="B6744" t="s">
        <v>568</v>
      </c>
      <c r="C6744" t="s">
        <v>803</v>
      </c>
      <c r="D6744" s="5">
        <v>45154</v>
      </c>
      <c r="E6744" t="s">
        <v>484</v>
      </c>
      <c r="F6744">
        <v>90.28</v>
      </c>
      <c r="I6744">
        <v>71731</v>
      </c>
      <c r="J6744" t="s">
        <v>485</v>
      </c>
      <c r="K6744" s="6">
        <v>681080.54</v>
      </c>
      <c r="L6744" s="5">
        <v>45169</v>
      </c>
      <c r="P6744">
        <v>90.28</v>
      </c>
      <c r="Q6744">
        <v>0.82196703050906728</v>
      </c>
    </row>
    <row r="6745" spans="1:17" x14ac:dyDescent="0.2">
      <c r="A6745" t="s">
        <v>8186</v>
      </c>
      <c r="B6745" t="s">
        <v>8252</v>
      </c>
      <c r="C6745" t="s">
        <v>8253</v>
      </c>
      <c r="D6745" s="5">
        <v>45293</v>
      </c>
      <c r="E6745" t="s">
        <v>33</v>
      </c>
      <c r="F6745" s="6">
        <v>247003.79</v>
      </c>
      <c r="I6745">
        <v>1051281</v>
      </c>
      <c r="J6745" t="s">
        <v>63</v>
      </c>
      <c r="K6745" s="6">
        <v>2711391.28</v>
      </c>
      <c r="L6745" s="5">
        <v>45313</v>
      </c>
      <c r="P6745">
        <v>2784.11</v>
      </c>
      <c r="Q6745">
        <v>0.82205585539706449</v>
      </c>
    </row>
    <row r="6746" spans="1:17" x14ac:dyDescent="0.2">
      <c r="A6746" t="s">
        <v>5173</v>
      </c>
      <c r="B6746">
        <v>1392</v>
      </c>
      <c r="C6746">
        <v>1392</v>
      </c>
      <c r="D6746" s="5">
        <v>45188</v>
      </c>
      <c r="E6746" t="s">
        <v>56</v>
      </c>
      <c r="F6746">
        <v>609.5</v>
      </c>
      <c r="I6746">
        <v>594658</v>
      </c>
      <c r="J6746" t="s">
        <v>62</v>
      </c>
      <c r="K6746" s="6">
        <v>1028.1500000000001</v>
      </c>
      <c r="L6746" s="5">
        <v>45223</v>
      </c>
      <c r="P6746">
        <v>609.5</v>
      </c>
      <c r="Q6746">
        <v>0.82224348207304698</v>
      </c>
    </row>
    <row r="6747" spans="1:17" x14ac:dyDescent="0.2">
      <c r="A6747" t="s">
        <v>481</v>
      </c>
      <c r="B6747" t="s">
        <v>1124</v>
      </c>
      <c r="C6747" t="s">
        <v>1257</v>
      </c>
      <c r="D6747" s="5">
        <v>45246</v>
      </c>
      <c r="E6747" t="s">
        <v>484</v>
      </c>
      <c r="F6747">
        <v>158.80000000000001</v>
      </c>
      <c r="I6747">
        <v>72355</v>
      </c>
      <c r="J6747" t="s">
        <v>485</v>
      </c>
      <c r="K6747" s="6">
        <v>742486.18</v>
      </c>
      <c r="L6747" s="5">
        <v>45260</v>
      </c>
      <c r="P6747">
        <v>29.66</v>
      </c>
      <c r="Q6747">
        <v>0.8222785674398585</v>
      </c>
    </row>
    <row r="6748" spans="1:17" x14ac:dyDescent="0.2">
      <c r="A6748" t="s">
        <v>5950</v>
      </c>
      <c r="B6748" t="s">
        <v>7329</v>
      </c>
      <c r="C6748" t="s">
        <v>7330</v>
      </c>
      <c r="D6748" s="5">
        <v>45457</v>
      </c>
      <c r="E6748" t="s">
        <v>167</v>
      </c>
      <c r="F6748">
        <v>365.98</v>
      </c>
      <c r="I6748">
        <v>1090801</v>
      </c>
      <c r="J6748" t="s">
        <v>63</v>
      </c>
      <c r="K6748">
        <v>469.34</v>
      </c>
      <c r="L6748" s="5">
        <v>45457</v>
      </c>
      <c r="P6748">
        <v>365.98</v>
      </c>
      <c r="Q6748">
        <v>0.82240432824003562</v>
      </c>
    </row>
    <row r="6749" spans="1:17" x14ac:dyDescent="0.2">
      <c r="A6749" t="s">
        <v>3273</v>
      </c>
      <c r="B6749" t="s">
        <v>3286</v>
      </c>
      <c r="C6749" t="s">
        <v>3287</v>
      </c>
      <c r="D6749" s="5">
        <v>45350</v>
      </c>
      <c r="E6749" t="s">
        <v>436</v>
      </c>
      <c r="F6749">
        <v>32.76</v>
      </c>
      <c r="I6749">
        <v>1063225</v>
      </c>
      <c r="J6749" t="s">
        <v>63</v>
      </c>
      <c r="K6749">
        <v>32.76</v>
      </c>
      <c r="L6749" s="5">
        <v>45355</v>
      </c>
      <c r="P6749">
        <v>32.76</v>
      </c>
      <c r="Q6749">
        <v>0.82265636813163912</v>
      </c>
    </row>
    <row r="6750" spans="1:17" x14ac:dyDescent="0.2">
      <c r="A6750" t="s">
        <v>3506</v>
      </c>
      <c r="B6750">
        <v>215843</v>
      </c>
      <c r="C6750">
        <v>1215086</v>
      </c>
      <c r="D6750" s="5">
        <v>45084</v>
      </c>
      <c r="E6750" t="s">
        <v>56</v>
      </c>
      <c r="F6750">
        <v>604.38</v>
      </c>
      <c r="I6750">
        <v>579684</v>
      </c>
      <c r="J6750" t="s">
        <v>62</v>
      </c>
      <c r="K6750" s="6">
        <v>48042.59</v>
      </c>
      <c r="L6750" s="5">
        <v>45110</v>
      </c>
      <c r="P6750">
        <v>604.38</v>
      </c>
      <c r="Q6750">
        <v>0.82288584140076637</v>
      </c>
    </row>
    <row r="6751" spans="1:17" x14ac:dyDescent="0.2">
      <c r="A6751" t="s">
        <v>3506</v>
      </c>
      <c r="B6751" t="s">
        <v>3521</v>
      </c>
      <c r="C6751">
        <v>1240315</v>
      </c>
      <c r="D6751" s="5">
        <v>45428</v>
      </c>
      <c r="E6751" t="s">
        <v>56</v>
      </c>
      <c r="F6751">
        <v>464.76</v>
      </c>
      <c r="I6751">
        <v>1089401</v>
      </c>
      <c r="J6751" t="s">
        <v>63</v>
      </c>
      <c r="K6751" s="6">
        <v>101544.61</v>
      </c>
      <c r="L6751" s="5">
        <v>45453</v>
      </c>
      <c r="P6751">
        <v>464.76</v>
      </c>
      <c r="Q6751">
        <v>0.82310029834166543</v>
      </c>
    </row>
    <row r="6752" spans="1:17" x14ac:dyDescent="0.2">
      <c r="A6752" t="s">
        <v>481</v>
      </c>
      <c r="B6752" t="s">
        <v>651</v>
      </c>
      <c r="C6752" t="s">
        <v>1142</v>
      </c>
      <c r="D6752" s="5">
        <v>45215</v>
      </c>
      <c r="E6752" t="s">
        <v>484</v>
      </c>
      <c r="F6752">
        <v>108.94</v>
      </c>
      <c r="I6752">
        <v>72141</v>
      </c>
      <c r="J6752" t="s">
        <v>485</v>
      </c>
      <c r="K6752" s="6">
        <v>621809.21</v>
      </c>
      <c r="L6752" s="5">
        <v>45231</v>
      </c>
      <c r="P6752">
        <v>34.75</v>
      </c>
      <c r="Q6752">
        <v>0.82316236147296629</v>
      </c>
    </row>
    <row r="6753" spans="1:17" x14ac:dyDescent="0.2">
      <c r="A6753" t="s">
        <v>9053</v>
      </c>
      <c r="B6753" t="s">
        <v>9458</v>
      </c>
      <c r="C6753" t="s">
        <v>9459</v>
      </c>
      <c r="D6753" s="5">
        <v>45392</v>
      </c>
      <c r="E6753" t="s">
        <v>167</v>
      </c>
      <c r="F6753">
        <v>44.3</v>
      </c>
      <c r="I6753">
        <v>1074249</v>
      </c>
      <c r="J6753" t="s">
        <v>63</v>
      </c>
      <c r="K6753">
        <v>122.33</v>
      </c>
      <c r="L6753" s="5">
        <v>45392</v>
      </c>
      <c r="P6753">
        <v>44.3</v>
      </c>
      <c r="Q6753">
        <v>0.82361660431903749</v>
      </c>
    </row>
    <row r="6754" spans="1:17" x14ac:dyDescent="0.2">
      <c r="A6754" t="s">
        <v>11732</v>
      </c>
      <c r="B6754" t="s">
        <v>12086</v>
      </c>
      <c r="C6754">
        <v>54752543</v>
      </c>
      <c r="D6754" s="5">
        <v>45427</v>
      </c>
      <c r="E6754" t="s">
        <v>11733</v>
      </c>
      <c r="F6754">
        <v>224.55</v>
      </c>
      <c r="I6754">
        <v>1089342</v>
      </c>
      <c r="J6754" t="s">
        <v>63</v>
      </c>
      <c r="K6754" s="6">
        <v>58192.91</v>
      </c>
      <c r="L6754" s="5">
        <v>45453</v>
      </c>
      <c r="P6754">
        <v>224.55</v>
      </c>
      <c r="Q6754">
        <v>0.82363797434585595</v>
      </c>
    </row>
    <row r="6755" spans="1:17" x14ac:dyDescent="0.2">
      <c r="A6755" t="s">
        <v>481</v>
      </c>
      <c r="B6755" t="s">
        <v>719</v>
      </c>
      <c r="C6755" t="s">
        <v>1595</v>
      </c>
      <c r="D6755" s="5">
        <v>45307</v>
      </c>
      <c r="E6755" t="s">
        <v>484</v>
      </c>
      <c r="F6755">
        <v>92.67</v>
      </c>
      <c r="I6755">
        <v>72804</v>
      </c>
      <c r="J6755" t="s">
        <v>485</v>
      </c>
      <c r="K6755" s="6">
        <v>577784.27</v>
      </c>
      <c r="L6755" s="5">
        <v>45322</v>
      </c>
      <c r="P6755">
        <v>92.67</v>
      </c>
      <c r="Q6755">
        <v>0.82412291077894484</v>
      </c>
    </row>
    <row r="6756" spans="1:17" x14ac:dyDescent="0.2">
      <c r="A6756" t="s">
        <v>481</v>
      </c>
      <c r="B6756" t="s">
        <v>636</v>
      </c>
      <c r="C6756" t="s">
        <v>637</v>
      </c>
      <c r="D6756" s="5">
        <v>45123</v>
      </c>
      <c r="E6756" t="s">
        <v>484</v>
      </c>
      <c r="F6756">
        <v>148.38999999999999</v>
      </c>
      <c r="I6756">
        <v>71526</v>
      </c>
      <c r="J6756" t="s">
        <v>485</v>
      </c>
      <c r="K6756" s="6">
        <v>550660.96</v>
      </c>
      <c r="L6756" s="5">
        <v>45138</v>
      </c>
      <c r="P6756">
        <v>148.38999999999999</v>
      </c>
      <c r="Q6756">
        <v>0.82449487179893333</v>
      </c>
    </row>
    <row r="6757" spans="1:17" x14ac:dyDescent="0.2">
      <c r="A6757" t="s">
        <v>10186</v>
      </c>
      <c r="B6757" t="s">
        <v>10267</v>
      </c>
      <c r="C6757" t="s">
        <v>10268</v>
      </c>
      <c r="D6757" s="5">
        <v>45419</v>
      </c>
      <c r="E6757" t="s">
        <v>167</v>
      </c>
      <c r="F6757">
        <v>28.51</v>
      </c>
      <c r="I6757">
        <v>1081283</v>
      </c>
      <c r="J6757" t="s">
        <v>63</v>
      </c>
      <c r="K6757">
        <v>87.65</v>
      </c>
      <c r="L6757" s="5">
        <v>45419</v>
      </c>
      <c r="P6757">
        <v>28.51</v>
      </c>
      <c r="Q6757">
        <v>0.82452537568264794</v>
      </c>
    </row>
    <row r="6758" spans="1:17" x14ac:dyDescent="0.2">
      <c r="A6758" t="s">
        <v>11732</v>
      </c>
      <c r="B6758" t="s">
        <v>11791</v>
      </c>
      <c r="C6758">
        <v>53021594</v>
      </c>
      <c r="D6758" s="5">
        <v>45197</v>
      </c>
      <c r="E6758" t="s">
        <v>11733</v>
      </c>
      <c r="F6758">
        <v>434.75</v>
      </c>
      <c r="I6758">
        <v>594349</v>
      </c>
      <c r="J6758" t="s">
        <v>62</v>
      </c>
      <c r="K6758" s="6">
        <v>33632.400000000001</v>
      </c>
      <c r="L6758" s="5">
        <v>45222</v>
      </c>
      <c r="P6758">
        <v>434.75</v>
      </c>
      <c r="Q6758">
        <v>0.82467349371397403</v>
      </c>
    </row>
    <row r="6759" spans="1:17" x14ac:dyDescent="0.2">
      <c r="A6759" t="s">
        <v>5950</v>
      </c>
      <c r="B6759" t="s">
        <v>6805</v>
      </c>
      <c r="C6759" t="s">
        <v>6806</v>
      </c>
      <c r="D6759" s="5">
        <v>45322</v>
      </c>
      <c r="E6759" t="s">
        <v>167</v>
      </c>
      <c r="F6759">
        <v>46.13</v>
      </c>
      <c r="I6759">
        <v>1054989</v>
      </c>
      <c r="J6759" t="s">
        <v>63</v>
      </c>
      <c r="K6759" s="6">
        <v>4539.2</v>
      </c>
      <c r="L6759" s="5">
        <v>45322</v>
      </c>
      <c r="P6759">
        <v>33.69</v>
      </c>
      <c r="Q6759">
        <v>0.82470032598922582</v>
      </c>
    </row>
    <row r="6760" spans="1:17" x14ac:dyDescent="0.2">
      <c r="A6760" t="s">
        <v>3972</v>
      </c>
      <c r="B6760" t="s">
        <v>4021</v>
      </c>
      <c r="C6760" t="s">
        <v>4022</v>
      </c>
      <c r="D6760" s="5">
        <v>45454</v>
      </c>
      <c r="E6760" t="s">
        <v>167</v>
      </c>
      <c r="F6760">
        <v>55.77</v>
      </c>
      <c r="I6760">
        <v>1090040</v>
      </c>
      <c r="J6760" t="s">
        <v>63</v>
      </c>
      <c r="K6760">
        <v>66.22</v>
      </c>
      <c r="L6760" s="5">
        <v>45454</v>
      </c>
      <c r="P6760">
        <v>55.77</v>
      </c>
      <c r="Q6760">
        <v>0.82490934394597515</v>
      </c>
    </row>
    <row r="6761" spans="1:17" x14ac:dyDescent="0.2">
      <c r="A6761" t="s">
        <v>5950</v>
      </c>
      <c r="B6761" t="s">
        <v>6497</v>
      </c>
      <c r="C6761" t="s">
        <v>6498</v>
      </c>
      <c r="D6761" s="5">
        <v>45252</v>
      </c>
      <c r="E6761" t="s">
        <v>167</v>
      </c>
      <c r="F6761">
        <v>57.97</v>
      </c>
      <c r="I6761">
        <v>1037759</v>
      </c>
      <c r="J6761" t="s">
        <v>63</v>
      </c>
      <c r="K6761" s="6">
        <v>4652.67</v>
      </c>
      <c r="L6761" s="5">
        <v>45256</v>
      </c>
      <c r="P6761">
        <v>42.32</v>
      </c>
      <c r="Q6761">
        <v>0.82573918433684279</v>
      </c>
    </row>
    <row r="6762" spans="1:17" x14ac:dyDescent="0.2">
      <c r="A6762" t="s">
        <v>11732</v>
      </c>
      <c r="B6762" t="s">
        <v>12075</v>
      </c>
      <c r="C6762">
        <v>54727486</v>
      </c>
      <c r="D6762" s="5">
        <v>45425</v>
      </c>
      <c r="E6762" t="s">
        <v>11733</v>
      </c>
      <c r="F6762">
        <v>436.91</v>
      </c>
      <c r="I6762">
        <v>1089004</v>
      </c>
      <c r="J6762" t="s">
        <v>63</v>
      </c>
      <c r="K6762" s="6">
        <v>9813.32</v>
      </c>
      <c r="L6762" s="5">
        <v>45450</v>
      </c>
      <c r="P6762">
        <v>436.91</v>
      </c>
      <c r="Q6762">
        <v>0.82591009206397337</v>
      </c>
    </row>
    <row r="6763" spans="1:17" x14ac:dyDescent="0.2">
      <c r="A6763" t="s">
        <v>11037</v>
      </c>
      <c r="B6763" t="s">
        <v>11092</v>
      </c>
      <c r="C6763" t="s">
        <v>11093</v>
      </c>
      <c r="D6763" s="5">
        <v>45377</v>
      </c>
      <c r="E6763" t="s">
        <v>167</v>
      </c>
      <c r="F6763">
        <v>69.23</v>
      </c>
      <c r="I6763">
        <v>1070137</v>
      </c>
      <c r="J6763" t="s">
        <v>63</v>
      </c>
      <c r="K6763">
        <v>186.74</v>
      </c>
      <c r="L6763" s="5">
        <v>45378</v>
      </c>
      <c r="P6763">
        <v>69.23</v>
      </c>
      <c r="Q6763">
        <v>0.82606296508539412</v>
      </c>
    </row>
    <row r="6764" spans="1:17" x14ac:dyDescent="0.2">
      <c r="A6764" t="s">
        <v>10313</v>
      </c>
      <c r="B6764" t="s">
        <v>10368</v>
      </c>
      <c r="C6764" t="s">
        <v>10369</v>
      </c>
      <c r="D6764" s="5">
        <v>45383</v>
      </c>
      <c r="E6764" t="s">
        <v>167</v>
      </c>
      <c r="F6764">
        <v>18.02</v>
      </c>
      <c r="I6764">
        <v>1071340</v>
      </c>
      <c r="J6764" t="s">
        <v>63</v>
      </c>
      <c r="K6764">
        <v>71.84</v>
      </c>
      <c r="L6764" s="5">
        <v>45383</v>
      </c>
      <c r="P6764">
        <v>18.02</v>
      </c>
      <c r="Q6764">
        <v>0.8261437819244386</v>
      </c>
    </row>
    <row r="6765" spans="1:17" x14ac:dyDescent="0.2">
      <c r="A6765" t="s">
        <v>481</v>
      </c>
      <c r="B6765" t="s">
        <v>668</v>
      </c>
      <c r="C6765" t="s">
        <v>2269</v>
      </c>
      <c r="D6765" s="5">
        <v>45459</v>
      </c>
      <c r="E6765" t="s">
        <v>484</v>
      </c>
      <c r="F6765">
        <v>191.18</v>
      </c>
      <c r="I6765">
        <v>73848</v>
      </c>
      <c r="J6765" t="s">
        <v>485</v>
      </c>
      <c r="K6765" s="6">
        <v>709092.54</v>
      </c>
      <c r="L6765" s="5">
        <v>45471</v>
      </c>
      <c r="P6765">
        <v>191.18</v>
      </c>
      <c r="Q6765">
        <v>0.82624928243329165</v>
      </c>
    </row>
    <row r="6766" spans="1:17" x14ac:dyDescent="0.2">
      <c r="A6766" t="s">
        <v>7611</v>
      </c>
      <c r="B6766" t="s">
        <v>7634</v>
      </c>
      <c r="C6766" t="s">
        <v>7635</v>
      </c>
      <c r="D6766" s="5">
        <v>45159</v>
      </c>
      <c r="E6766" t="s">
        <v>167</v>
      </c>
      <c r="F6766">
        <v>855.68</v>
      </c>
      <c r="I6766">
        <v>1012157</v>
      </c>
      <c r="J6766" t="s">
        <v>63</v>
      </c>
      <c r="K6766">
        <v>855.68</v>
      </c>
      <c r="L6766" s="5">
        <v>45159</v>
      </c>
      <c r="P6766">
        <v>855.68</v>
      </c>
      <c r="Q6766">
        <v>0.82646476354652099</v>
      </c>
    </row>
    <row r="6767" spans="1:17" x14ac:dyDescent="0.2">
      <c r="A6767" t="s">
        <v>11112</v>
      </c>
      <c r="B6767" t="s">
        <v>11439</v>
      </c>
      <c r="C6767" t="s">
        <v>11440</v>
      </c>
      <c r="D6767" s="5">
        <v>45448</v>
      </c>
      <c r="E6767" t="s">
        <v>167</v>
      </c>
      <c r="F6767">
        <v>31.68</v>
      </c>
      <c r="I6767">
        <v>1088871</v>
      </c>
      <c r="J6767" t="s">
        <v>63</v>
      </c>
      <c r="K6767">
        <v>92.01</v>
      </c>
      <c r="L6767" s="5">
        <v>45449</v>
      </c>
      <c r="P6767">
        <v>31.68</v>
      </c>
      <c r="Q6767">
        <v>0.82670939031629709</v>
      </c>
    </row>
    <row r="6768" spans="1:17" x14ac:dyDescent="0.2">
      <c r="A6768" t="s">
        <v>9900</v>
      </c>
      <c r="B6768" t="s">
        <v>9916</v>
      </c>
      <c r="C6768">
        <v>757001298662</v>
      </c>
      <c r="D6768" s="5">
        <v>45230</v>
      </c>
      <c r="E6768" t="s">
        <v>56</v>
      </c>
      <c r="F6768">
        <v>279.69</v>
      </c>
      <c r="I6768">
        <v>599122</v>
      </c>
      <c r="J6768" t="s">
        <v>62</v>
      </c>
      <c r="K6768">
        <v>279.69</v>
      </c>
      <c r="L6768" s="5">
        <v>45258</v>
      </c>
      <c r="P6768">
        <v>279.69</v>
      </c>
      <c r="Q6768">
        <v>0.82679908339957309</v>
      </c>
    </row>
    <row r="6769" spans="1:17" x14ac:dyDescent="0.2">
      <c r="A6769" t="s">
        <v>2778</v>
      </c>
      <c r="B6769" t="s">
        <v>2799</v>
      </c>
      <c r="C6769">
        <v>60419</v>
      </c>
      <c r="D6769" s="5">
        <v>45301</v>
      </c>
      <c r="E6769" t="s">
        <v>56</v>
      </c>
      <c r="F6769">
        <v>995</v>
      </c>
      <c r="I6769">
        <v>1810053</v>
      </c>
      <c r="J6769" t="s">
        <v>57</v>
      </c>
      <c r="K6769">
        <v>995</v>
      </c>
      <c r="L6769" s="5">
        <v>45322</v>
      </c>
      <c r="M6769" s="5">
        <v>45334</v>
      </c>
      <c r="N6769">
        <v>11</v>
      </c>
      <c r="O6769">
        <v>10945</v>
      </c>
      <c r="P6769">
        <v>995</v>
      </c>
      <c r="Q6769">
        <v>0.82709542730996466</v>
      </c>
    </row>
    <row r="6770" spans="1:17" x14ac:dyDescent="0.2">
      <c r="A6770" t="s">
        <v>481</v>
      </c>
      <c r="B6770" t="s">
        <v>647</v>
      </c>
      <c r="C6770" t="s">
        <v>1708</v>
      </c>
      <c r="D6770" s="5">
        <v>45338</v>
      </c>
      <c r="E6770" t="s">
        <v>484</v>
      </c>
      <c r="F6770" s="6">
        <v>5330.61</v>
      </c>
      <c r="I6770">
        <v>73041</v>
      </c>
      <c r="J6770" t="s">
        <v>485</v>
      </c>
      <c r="K6770" s="6">
        <v>802703.69</v>
      </c>
      <c r="L6770" s="5">
        <v>45351</v>
      </c>
      <c r="P6770">
        <v>5269.25</v>
      </c>
      <c r="Q6770">
        <v>0.82735317261738239</v>
      </c>
    </row>
    <row r="6771" spans="1:17" x14ac:dyDescent="0.2">
      <c r="A6771" t="s">
        <v>5203</v>
      </c>
      <c r="B6771" t="s">
        <v>5300</v>
      </c>
      <c r="C6771" t="s">
        <v>5301</v>
      </c>
      <c r="D6771" s="5">
        <v>45161</v>
      </c>
      <c r="E6771" t="s">
        <v>167</v>
      </c>
      <c r="F6771">
        <v>27.01</v>
      </c>
      <c r="I6771">
        <v>1012942</v>
      </c>
      <c r="J6771" t="s">
        <v>63</v>
      </c>
      <c r="K6771">
        <v>125.83</v>
      </c>
      <c r="L6771" s="5">
        <v>45161</v>
      </c>
      <c r="P6771">
        <v>27.01</v>
      </c>
      <c r="Q6771">
        <v>0.82738521630840456</v>
      </c>
    </row>
    <row r="6772" spans="1:17" x14ac:dyDescent="0.2">
      <c r="A6772" t="s">
        <v>9053</v>
      </c>
      <c r="B6772" t="s">
        <v>9070</v>
      </c>
      <c r="C6772" t="s">
        <v>9071</v>
      </c>
      <c r="D6772" s="5">
        <v>45133</v>
      </c>
      <c r="E6772" t="s">
        <v>167</v>
      </c>
      <c r="F6772">
        <v>271.69</v>
      </c>
      <c r="I6772">
        <v>1006039</v>
      </c>
      <c r="J6772" t="s">
        <v>63</v>
      </c>
      <c r="K6772">
        <v>644.16999999999996</v>
      </c>
      <c r="L6772" s="5">
        <v>45133</v>
      </c>
      <c r="P6772">
        <v>271.69</v>
      </c>
      <c r="Q6772">
        <v>0.82739897463310808</v>
      </c>
    </row>
    <row r="6773" spans="1:17" x14ac:dyDescent="0.2">
      <c r="A6773" t="s">
        <v>5203</v>
      </c>
      <c r="B6773" t="s">
        <v>5624</v>
      </c>
      <c r="C6773" t="s">
        <v>5625</v>
      </c>
      <c r="D6773" s="5">
        <v>45348</v>
      </c>
      <c r="E6773" t="s">
        <v>167</v>
      </c>
      <c r="F6773">
        <v>40.61</v>
      </c>
      <c r="I6773">
        <v>1061958</v>
      </c>
      <c r="J6773" t="s">
        <v>63</v>
      </c>
      <c r="K6773">
        <v>196.84</v>
      </c>
      <c r="L6773" s="5">
        <v>45348</v>
      </c>
      <c r="P6773">
        <v>40.61</v>
      </c>
      <c r="Q6773">
        <v>0.82739923773663993</v>
      </c>
    </row>
    <row r="6774" spans="1:17" x14ac:dyDescent="0.2">
      <c r="A6774" t="s">
        <v>12273</v>
      </c>
      <c r="B6774" t="s">
        <v>12276</v>
      </c>
      <c r="C6774" t="s">
        <v>12277</v>
      </c>
      <c r="D6774" s="5">
        <v>45320</v>
      </c>
      <c r="E6774" t="s">
        <v>436</v>
      </c>
      <c r="F6774">
        <v>86.66</v>
      </c>
      <c r="I6774">
        <v>1055474</v>
      </c>
      <c r="J6774" t="s">
        <v>63</v>
      </c>
      <c r="K6774">
        <v>86.66</v>
      </c>
      <c r="L6774" s="5">
        <v>45324</v>
      </c>
      <c r="P6774">
        <v>86.66</v>
      </c>
      <c r="Q6774">
        <v>0.82744493942406239</v>
      </c>
    </row>
    <row r="6775" spans="1:17" x14ac:dyDescent="0.2">
      <c r="A6775" t="s">
        <v>481</v>
      </c>
      <c r="B6775" t="s">
        <v>635</v>
      </c>
      <c r="C6775" t="s">
        <v>2116</v>
      </c>
      <c r="D6775" s="5">
        <v>45428</v>
      </c>
      <c r="E6775" t="s">
        <v>484</v>
      </c>
      <c r="F6775">
        <v>193.98</v>
      </c>
      <c r="I6775">
        <v>73668</v>
      </c>
      <c r="J6775" t="s">
        <v>485</v>
      </c>
      <c r="K6775" s="6">
        <v>792952.19</v>
      </c>
      <c r="L6775" s="5">
        <v>45442</v>
      </c>
      <c r="P6775">
        <v>89.51</v>
      </c>
      <c r="Q6775">
        <v>0.82748463144390028</v>
      </c>
    </row>
    <row r="6776" spans="1:17" x14ac:dyDescent="0.2">
      <c r="A6776" t="s">
        <v>5059</v>
      </c>
      <c r="B6776" t="s">
        <v>5062</v>
      </c>
      <c r="C6776">
        <v>2684</v>
      </c>
      <c r="D6776" s="5">
        <v>45408</v>
      </c>
      <c r="E6776" t="s">
        <v>56</v>
      </c>
      <c r="F6776">
        <v>675.75</v>
      </c>
      <c r="I6776">
        <v>1821348</v>
      </c>
      <c r="J6776" t="s">
        <v>57</v>
      </c>
      <c r="K6776">
        <v>993.75</v>
      </c>
      <c r="L6776" s="5">
        <v>45434</v>
      </c>
      <c r="M6776" s="5">
        <v>45442</v>
      </c>
      <c r="N6776">
        <v>7</v>
      </c>
      <c r="O6776">
        <v>6956.25</v>
      </c>
      <c r="P6776">
        <v>675.75</v>
      </c>
      <c r="Q6776">
        <v>0.82777846586331771</v>
      </c>
    </row>
    <row r="6777" spans="1:17" x14ac:dyDescent="0.2">
      <c r="A6777" t="s">
        <v>4096</v>
      </c>
      <c r="B6777" t="s">
        <v>4098</v>
      </c>
      <c r="C6777">
        <v>779832</v>
      </c>
      <c r="D6777" s="5">
        <v>45153</v>
      </c>
      <c r="E6777" t="s">
        <v>56</v>
      </c>
      <c r="F6777" s="6">
        <v>3895</v>
      </c>
      <c r="I6777">
        <v>586456</v>
      </c>
      <c r="J6777" t="s">
        <v>62</v>
      </c>
      <c r="K6777" s="6">
        <v>22145</v>
      </c>
      <c r="L6777" s="5">
        <v>45162</v>
      </c>
      <c r="P6777">
        <v>3895</v>
      </c>
      <c r="Q6777">
        <v>0.82780742539465724</v>
      </c>
    </row>
    <row r="6778" spans="1:17" x14ac:dyDescent="0.2">
      <c r="A6778" t="s">
        <v>4096</v>
      </c>
      <c r="B6778" t="s">
        <v>4099</v>
      </c>
      <c r="C6778">
        <v>780929</v>
      </c>
      <c r="D6778" s="5">
        <v>45184</v>
      </c>
      <c r="E6778" t="s">
        <v>56</v>
      </c>
      <c r="F6778" s="6">
        <v>5365</v>
      </c>
      <c r="I6778">
        <v>592325</v>
      </c>
      <c r="J6778" t="s">
        <v>62</v>
      </c>
      <c r="K6778" s="6">
        <v>5365</v>
      </c>
      <c r="L6778" s="5">
        <v>45202</v>
      </c>
      <c r="P6778">
        <v>5365</v>
      </c>
      <c r="Q6778">
        <v>0.82792770142576133</v>
      </c>
    </row>
    <row r="6779" spans="1:17" x14ac:dyDescent="0.2">
      <c r="A6779" t="s">
        <v>481</v>
      </c>
      <c r="B6779" t="s">
        <v>709</v>
      </c>
      <c r="C6779" t="s">
        <v>899</v>
      </c>
      <c r="D6779" s="5">
        <v>45154</v>
      </c>
      <c r="E6779" t="s">
        <v>484</v>
      </c>
      <c r="F6779">
        <v>189.11</v>
      </c>
      <c r="I6779">
        <v>71731</v>
      </c>
      <c r="J6779" t="s">
        <v>485</v>
      </c>
      <c r="K6779" s="6">
        <v>681080.54</v>
      </c>
      <c r="L6779" s="5">
        <v>45169</v>
      </c>
      <c r="P6779">
        <v>189.11</v>
      </c>
      <c r="Q6779">
        <v>0.82798542419003351</v>
      </c>
    </row>
    <row r="6780" spans="1:17" x14ac:dyDescent="0.2">
      <c r="A6780" t="s">
        <v>8719</v>
      </c>
      <c r="B6780" t="s">
        <v>8830</v>
      </c>
      <c r="C6780" t="s">
        <v>8831</v>
      </c>
      <c r="D6780" s="5">
        <v>45267</v>
      </c>
      <c r="E6780" t="s">
        <v>167</v>
      </c>
      <c r="F6780">
        <v>842.67</v>
      </c>
      <c r="I6780">
        <v>1041451</v>
      </c>
      <c r="J6780" t="s">
        <v>63</v>
      </c>
      <c r="K6780">
        <v>842.67</v>
      </c>
      <c r="L6780" s="5">
        <v>45269</v>
      </c>
      <c r="P6780">
        <v>842.67</v>
      </c>
      <c r="Q6780">
        <v>0.82813288623317749</v>
      </c>
    </row>
    <row r="6781" spans="1:17" x14ac:dyDescent="0.2">
      <c r="A6781" t="s">
        <v>2984</v>
      </c>
      <c r="B6781" t="s">
        <v>2989</v>
      </c>
      <c r="C6781">
        <v>33468</v>
      </c>
      <c r="D6781" s="5">
        <v>45347</v>
      </c>
      <c r="E6781" t="s">
        <v>56</v>
      </c>
      <c r="F6781">
        <v>127.2</v>
      </c>
      <c r="I6781">
        <v>1815527</v>
      </c>
      <c r="J6781" t="s">
        <v>57</v>
      </c>
      <c r="K6781">
        <v>127.2</v>
      </c>
      <c r="L6781" s="5">
        <v>45376</v>
      </c>
      <c r="M6781" s="5">
        <v>45428</v>
      </c>
      <c r="N6781">
        <v>51</v>
      </c>
      <c r="O6781">
        <v>6487.2</v>
      </c>
      <c r="P6781">
        <v>127.2</v>
      </c>
      <c r="Q6781">
        <v>0.82829946749590266</v>
      </c>
    </row>
    <row r="6782" spans="1:17" x14ac:dyDescent="0.2">
      <c r="A6782" t="s">
        <v>8347</v>
      </c>
      <c r="B6782" t="s">
        <v>8352</v>
      </c>
      <c r="C6782" t="s">
        <v>8353</v>
      </c>
      <c r="D6782" s="5">
        <v>45160</v>
      </c>
      <c r="E6782" t="s">
        <v>436</v>
      </c>
      <c r="F6782">
        <v>339.13</v>
      </c>
      <c r="I6782">
        <v>587056</v>
      </c>
      <c r="J6782" t="s">
        <v>62</v>
      </c>
      <c r="K6782">
        <v>339.13</v>
      </c>
      <c r="L6782" s="5">
        <v>45167</v>
      </c>
      <c r="P6782">
        <v>290.68</v>
      </c>
      <c r="Q6782">
        <v>0.82842265439514107</v>
      </c>
    </row>
    <row r="6783" spans="1:17" x14ac:dyDescent="0.2">
      <c r="A6783" t="s">
        <v>481</v>
      </c>
      <c r="B6783" t="s">
        <v>2305</v>
      </c>
      <c r="C6783" t="s">
        <v>2306</v>
      </c>
      <c r="D6783" s="5">
        <v>45440</v>
      </c>
      <c r="E6783" t="s">
        <v>56</v>
      </c>
      <c r="F6783">
        <v>518.11</v>
      </c>
      <c r="I6783">
        <v>1821895</v>
      </c>
      <c r="J6783" t="s">
        <v>57</v>
      </c>
      <c r="K6783">
        <v>518.11</v>
      </c>
      <c r="L6783" s="5">
        <v>45441</v>
      </c>
      <c r="M6783" s="5">
        <v>45447</v>
      </c>
      <c r="N6783">
        <v>5</v>
      </c>
      <c r="O6783">
        <v>2590.5500000000002</v>
      </c>
      <c r="P6783">
        <v>518.11</v>
      </c>
      <c r="Q6783">
        <v>0.82851230460182967</v>
      </c>
    </row>
    <row r="6784" spans="1:17" x14ac:dyDescent="0.2">
      <c r="A6784" t="s">
        <v>3322</v>
      </c>
      <c r="B6784" t="s">
        <v>3323</v>
      </c>
      <c r="C6784" t="s">
        <v>3324</v>
      </c>
      <c r="D6784" s="5">
        <v>45140</v>
      </c>
      <c r="E6784" t="s">
        <v>436</v>
      </c>
      <c r="F6784">
        <v>69.400000000000006</v>
      </c>
      <c r="I6784">
        <v>584540</v>
      </c>
      <c r="J6784" t="s">
        <v>62</v>
      </c>
      <c r="K6784">
        <v>69.400000000000006</v>
      </c>
      <c r="L6784" s="5">
        <v>45147</v>
      </c>
      <c r="P6784">
        <v>69.400000000000006</v>
      </c>
      <c r="Q6784">
        <v>0.82855058116116775</v>
      </c>
    </row>
    <row r="6785" spans="1:17" x14ac:dyDescent="0.2">
      <c r="A6785" t="s">
        <v>481</v>
      </c>
      <c r="B6785" t="s">
        <v>623</v>
      </c>
      <c r="C6785" t="s">
        <v>1972</v>
      </c>
      <c r="D6785" s="5">
        <v>45398</v>
      </c>
      <c r="E6785" t="s">
        <v>484</v>
      </c>
      <c r="F6785" s="6">
        <v>2682.04</v>
      </c>
      <c r="I6785">
        <v>73470</v>
      </c>
      <c r="J6785" t="s">
        <v>485</v>
      </c>
      <c r="K6785" s="6">
        <v>721437.7</v>
      </c>
      <c r="L6785" s="5">
        <v>45412</v>
      </c>
      <c r="P6785">
        <v>330.21</v>
      </c>
      <c r="Q6785">
        <v>0.82886380226496525</v>
      </c>
    </row>
    <row r="6786" spans="1:17" x14ac:dyDescent="0.2">
      <c r="A6786" t="s">
        <v>11112</v>
      </c>
      <c r="B6786" t="s">
        <v>11247</v>
      </c>
      <c r="C6786" t="s">
        <v>11248</v>
      </c>
      <c r="D6786" s="5">
        <v>45252</v>
      </c>
      <c r="E6786" t="s">
        <v>167</v>
      </c>
      <c r="F6786">
        <v>27.5</v>
      </c>
      <c r="I6786">
        <v>1037794</v>
      </c>
      <c r="J6786" t="s">
        <v>63</v>
      </c>
      <c r="K6786">
        <v>169.41</v>
      </c>
      <c r="L6786" s="5">
        <v>45256</v>
      </c>
      <c r="P6786">
        <v>27.5</v>
      </c>
      <c r="Q6786">
        <v>0.82907236129218298</v>
      </c>
    </row>
    <row r="6787" spans="1:17" x14ac:dyDescent="0.2">
      <c r="A6787" t="s">
        <v>5950</v>
      </c>
      <c r="B6787" t="s">
        <v>6081</v>
      </c>
      <c r="C6787" t="s">
        <v>6082</v>
      </c>
      <c r="D6787" s="5">
        <v>45149</v>
      </c>
      <c r="E6787" t="s">
        <v>167</v>
      </c>
      <c r="F6787">
        <v>46.96</v>
      </c>
      <c r="I6787">
        <v>1009819</v>
      </c>
      <c r="J6787" t="s">
        <v>63</v>
      </c>
      <c r="K6787" s="6">
        <v>5059.1000000000004</v>
      </c>
      <c r="L6787" s="5">
        <v>45150</v>
      </c>
      <c r="P6787">
        <v>46.96</v>
      </c>
      <c r="Q6787">
        <v>0.82936623255446862</v>
      </c>
    </row>
    <row r="6788" spans="1:17" x14ac:dyDescent="0.2">
      <c r="A6788" t="s">
        <v>168</v>
      </c>
      <c r="B6788">
        <v>68224</v>
      </c>
      <c r="C6788">
        <v>92795748</v>
      </c>
      <c r="D6788" s="5">
        <v>45373</v>
      </c>
      <c r="E6788" t="s">
        <v>56</v>
      </c>
      <c r="F6788" s="6">
        <v>2058.84</v>
      </c>
      <c r="I6788">
        <v>1075656</v>
      </c>
      <c r="J6788" t="s">
        <v>63</v>
      </c>
      <c r="K6788" s="6">
        <v>26280.2</v>
      </c>
      <c r="L6788" s="5">
        <v>45398</v>
      </c>
      <c r="P6788">
        <v>2182.37</v>
      </c>
      <c r="Q6788">
        <v>0.82947483262885124</v>
      </c>
    </row>
    <row r="6789" spans="1:17" x14ac:dyDescent="0.2">
      <c r="A6789" t="s">
        <v>5950</v>
      </c>
      <c r="B6789" t="s">
        <v>6585</v>
      </c>
      <c r="C6789" t="s">
        <v>6586</v>
      </c>
      <c r="D6789" s="5">
        <v>45271</v>
      </c>
      <c r="E6789" t="s">
        <v>167</v>
      </c>
      <c r="F6789">
        <v>49.98</v>
      </c>
      <c r="I6789">
        <v>1042135</v>
      </c>
      <c r="J6789" t="s">
        <v>63</v>
      </c>
      <c r="K6789">
        <v>150.85</v>
      </c>
      <c r="L6789" s="5">
        <v>45271</v>
      </c>
      <c r="P6789">
        <v>49.98</v>
      </c>
      <c r="Q6789">
        <v>0.82966250891962856</v>
      </c>
    </row>
    <row r="6790" spans="1:17" x14ac:dyDescent="0.2">
      <c r="A6790" t="s">
        <v>3972</v>
      </c>
      <c r="B6790" t="s">
        <v>4019</v>
      </c>
      <c r="C6790" t="s">
        <v>4020</v>
      </c>
      <c r="D6790" s="5">
        <v>45390</v>
      </c>
      <c r="E6790" t="s">
        <v>167</v>
      </c>
      <c r="F6790">
        <v>54.18</v>
      </c>
      <c r="I6790">
        <v>1088679</v>
      </c>
      <c r="J6790" t="s">
        <v>63</v>
      </c>
      <c r="K6790">
        <v>54.18</v>
      </c>
      <c r="L6790" s="5">
        <v>45448</v>
      </c>
      <c r="P6790">
        <v>54.18</v>
      </c>
      <c r="Q6790">
        <v>0.82993727991177391</v>
      </c>
    </row>
    <row r="6791" spans="1:17" x14ac:dyDescent="0.2">
      <c r="A6791" t="s">
        <v>8719</v>
      </c>
      <c r="B6791" t="s">
        <v>8902</v>
      </c>
      <c r="C6791" t="s">
        <v>8903</v>
      </c>
      <c r="D6791" s="5">
        <v>45363</v>
      </c>
      <c r="E6791" t="s">
        <v>167</v>
      </c>
      <c r="F6791">
        <v>36.03</v>
      </c>
      <c r="I6791">
        <v>1065956</v>
      </c>
      <c r="J6791" t="s">
        <v>63</v>
      </c>
      <c r="K6791">
        <v>36.03</v>
      </c>
      <c r="L6791" s="5">
        <v>45363</v>
      </c>
      <c r="P6791">
        <v>36.03</v>
      </c>
      <c r="Q6791">
        <v>0.83006811251461265</v>
      </c>
    </row>
    <row r="6792" spans="1:17" x14ac:dyDescent="0.2">
      <c r="A6792" t="s">
        <v>481</v>
      </c>
      <c r="B6792" t="s">
        <v>848</v>
      </c>
      <c r="C6792" t="s">
        <v>1555</v>
      </c>
      <c r="D6792" s="5">
        <v>45307</v>
      </c>
      <c r="E6792" t="s">
        <v>484</v>
      </c>
      <c r="F6792" s="6">
        <v>2817.27</v>
      </c>
      <c r="I6792">
        <v>72804</v>
      </c>
      <c r="J6792" t="s">
        <v>485</v>
      </c>
      <c r="K6792" s="6">
        <v>577784.27</v>
      </c>
      <c r="L6792" s="5">
        <v>45322</v>
      </c>
      <c r="P6792">
        <v>2817.27</v>
      </c>
      <c r="Q6792">
        <v>0.83008588453857213</v>
      </c>
    </row>
    <row r="6793" spans="1:17" x14ac:dyDescent="0.2">
      <c r="A6793" t="s">
        <v>3506</v>
      </c>
      <c r="B6793" t="s">
        <v>3519</v>
      </c>
      <c r="C6793">
        <v>1217658</v>
      </c>
      <c r="D6793" s="5">
        <v>45120</v>
      </c>
      <c r="E6793" t="s">
        <v>56</v>
      </c>
      <c r="F6793">
        <v>162.66999999999999</v>
      </c>
      <c r="I6793">
        <v>588189</v>
      </c>
      <c r="J6793" t="s">
        <v>62</v>
      </c>
      <c r="K6793">
        <v>162.66999999999999</v>
      </c>
      <c r="L6793" s="5">
        <v>45176</v>
      </c>
      <c r="P6793">
        <v>162.66999999999999</v>
      </c>
      <c r="Q6793">
        <v>0.83008911930042617</v>
      </c>
    </row>
    <row r="6794" spans="1:17" x14ac:dyDescent="0.2">
      <c r="A6794" t="s">
        <v>5950</v>
      </c>
      <c r="B6794" t="s">
        <v>6245</v>
      </c>
      <c r="C6794" t="s">
        <v>6246</v>
      </c>
      <c r="D6794" s="5">
        <v>45209</v>
      </c>
      <c r="E6794" t="s">
        <v>167</v>
      </c>
      <c r="F6794">
        <v>55.42</v>
      </c>
      <c r="I6794">
        <v>1025077</v>
      </c>
      <c r="J6794" t="s">
        <v>63</v>
      </c>
      <c r="K6794" s="6">
        <v>4711.13</v>
      </c>
      <c r="L6794" s="5">
        <v>45209</v>
      </c>
      <c r="P6794">
        <v>40.44</v>
      </c>
      <c r="Q6794">
        <v>0.83016548940151913</v>
      </c>
    </row>
    <row r="6795" spans="1:17" x14ac:dyDescent="0.2">
      <c r="A6795" t="s">
        <v>8147</v>
      </c>
      <c r="B6795" t="s">
        <v>467</v>
      </c>
      <c r="C6795" t="s">
        <v>5111</v>
      </c>
      <c r="D6795" s="5">
        <v>45412</v>
      </c>
      <c r="E6795" t="s">
        <v>56</v>
      </c>
      <c r="F6795" s="6">
        <v>2226</v>
      </c>
      <c r="I6795">
        <v>1821534</v>
      </c>
      <c r="J6795" t="s">
        <v>57</v>
      </c>
      <c r="K6795" s="6">
        <v>2226</v>
      </c>
      <c r="L6795" s="5">
        <v>45441</v>
      </c>
      <c r="M6795" s="5">
        <v>45448</v>
      </c>
      <c r="N6795">
        <v>6</v>
      </c>
      <c r="O6795">
        <v>13356</v>
      </c>
      <c r="P6795">
        <v>2226</v>
      </c>
      <c r="Q6795">
        <v>0.83022563648647485</v>
      </c>
    </row>
    <row r="6796" spans="1:17" x14ac:dyDescent="0.2">
      <c r="A6796" t="s">
        <v>9727</v>
      </c>
      <c r="B6796" t="s">
        <v>9747</v>
      </c>
      <c r="C6796" t="s">
        <v>9748</v>
      </c>
      <c r="D6796" s="5">
        <v>45326</v>
      </c>
      <c r="E6796" t="s">
        <v>436</v>
      </c>
      <c r="F6796">
        <v>36.159999999999997</v>
      </c>
      <c r="I6796">
        <v>1056425</v>
      </c>
      <c r="J6796" t="s">
        <v>63</v>
      </c>
      <c r="K6796">
        <v>63.68</v>
      </c>
      <c r="L6796" s="5">
        <v>45328</v>
      </c>
      <c r="P6796">
        <v>36.159999999999997</v>
      </c>
      <c r="Q6796">
        <v>0.8303618842056335</v>
      </c>
    </row>
    <row r="6797" spans="1:17" x14ac:dyDescent="0.2">
      <c r="A6797" t="s">
        <v>5203</v>
      </c>
      <c r="B6797" t="s">
        <v>5800</v>
      </c>
      <c r="C6797" t="s">
        <v>5801</v>
      </c>
      <c r="D6797" s="5">
        <v>45453</v>
      </c>
      <c r="E6797" t="s">
        <v>167</v>
      </c>
      <c r="F6797">
        <v>39.43</v>
      </c>
      <c r="I6797">
        <v>1089770</v>
      </c>
      <c r="J6797" t="s">
        <v>63</v>
      </c>
      <c r="K6797">
        <v>411.57</v>
      </c>
      <c r="L6797" s="5">
        <v>45453</v>
      </c>
      <c r="P6797">
        <v>39.43</v>
      </c>
      <c r="Q6797">
        <v>0.830402995689144</v>
      </c>
    </row>
    <row r="6798" spans="1:17" x14ac:dyDescent="0.2">
      <c r="A6798" t="s">
        <v>481</v>
      </c>
      <c r="B6798" t="s">
        <v>617</v>
      </c>
      <c r="C6798" t="s">
        <v>1691</v>
      </c>
      <c r="D6798" s="5">
        <v>45338</v>
      </c>
      <c r="E6798" t="s">
        <v>484</v>
      </c>
      <c r="F6798">
        <v>754.83</v>
      </c>
      <c r="I6798">
        <v>73041</v>
      </c>
      <c r="J6798" t="s">
        <v>485</v>
      </c>
      <c r="K6798" s="6">
        <v>802703.69</v>
      </c>
      <c r="L6798" s="5">
        <v>45351</v>
      </c>
      <c r="P6798">
        <v>754.83</v>
      </c>
      <c r="Q6798">
        <v>0.83048807581380235</v>
      </c>
    </row>
    <row r="6799" spans="1:17" x14ac:dyDescent="0.2">
      <c r="A6799" t="s">
        <v>4091</v>
      </c>
      <c r="B6799" t="s">
        <v>4092</v>
      </c>
      <c r="C6799" t="s">
        <v>4093</v>
      </c>
      <c r="D6799" s="5">
        <v>45247</v>
      </c>
      <c r="E6799" t="s">
        <v>56</v>
      </c>
      <c r="F6799" s="6">
        <v>1000</v>
      </c>
      <c r="I6799">
        <v>1803380</v>
      </c>
      <c r="J6799" t="s">
        <v>57</v>
      </c>
      <c r="K6799" s="6">
        <v>1000</v>
      </c>
      <c r="L6799" s="5">
        <v>45252</v>
      </c>
      <c r="M6799" s="5">
        <v>45259</v>
      </c>
      <c r="N6799">
        <v>6</v>
      </c>
      <c r="O6799">
        <v>6000</v>
      </c>
      <c r="P6799">
        <v>1000</v>
      </c>
      <c r="Q6799">
        <v>0.83069066942878034</v>
      </c>
    </row>
    <row r="6800" spans="1:17" x14ac:dyDescent="0.2">
      <c r="A6800" t="s">
        <v>8186</v>
      </c>
      <c r="B6800" t="s">
        <v>8209</v>
      </c>
      <c r="C6800" t="s">
        <v>8210</v>
      </c>
      <c r="D6800" s="5">
        <v>45159</v>
      </c>
      <c r="E6800" t="s">
        <v>33</v>
      </c>
      <c r="F6800" s="6">
        <v>325172.49</v>
      </c>
      <c r="I6800">
        <v>588658</v>
      </c>
      <c r="J6800" t="s">
        <v>62</v>
      </c>
      <c r="K6800" s="6">
        <v>1852209.83</v>
      </c>
      <c r="L6800" s="5">
        <v>45180</v>
      </c>
      <c r="P6800">
        <v>5589.71</v>
      </c>
      <c r="Q6800">
        <v>0.83069087053823965</v>
      </c>
    </row>
    <row r="6801" spans="1:17" x14ac:dyDescent="0.2">
      <c r="A6801" t="s">
        <v>2378</v>
      </c>
      <c r="B6801" t="s">
        <v>2390</v>
      </c>
      <c r="C6801">
        <v>122956</v>
      </c>
      <c r="D6801" s="5">
        <v>45237</v>
      </c>
      <c r="E6801" t="s">
        <v>56</v>
      </c>
      <c r="F6801">
        <v>461.87</v>
      </c>
      <c r="I6801">
        <v>599679</v>
      </c>
      <c r="J6801" t="s">
        <v>62</v>
      </c>
      <c r="K6801" s="6">
        <v>1822.68</v>
      </c>
      <c r="L6801" s="5">
        <v>45264</v>
      </c>
      <c r="P6801">
        <v>489.58</v>
      </c>
      <c r="Q6801">
        <v>0.83097675300645701</v>
      </c>
    </row>
    <row r="6802" spans="1:17" x14ac:dyDescent="0.2">
      <c r="A6802" t="s">
        <v>5203</v>
      </c>
      <c r="B6802" t="s">
        <v>5304</v>
      </c>
      <c r="C6802" t="s">
        <v>5305</v>
      </c>
      <c r="D6802" s="5">
        <v>45161</v>
      </c>
      <c r="E6802" t="s">
        <v>167</v>
      </c>
      <c r="F6802">
        <v>37.909999999999997</v>
      </c>
      <c r="I6802">
        <v>1012942</v>
      </c>
      <c r="J6802" t="s">
        <v>63</v>
      </c>
      <c r="K6802">
        <v>125.83</v>
      </c>
      <c r="L6802" s="5">
        <v>45161</v>
      </c>
      <c r="P6802">
        <v>37.909999999999997</v>
      </c>
      <c r="Q6802">
        <v>0.83114819739768386</v>
      </c>
    </row>
    <row r="6803" spans="1:17" x14ac:dyDescent="0.2">
      <c r="A6803" t="s">
        <v>11732</v>
      </c>
      <c r="B6803" t="s">
        <v>11896</v>
      </c>
      <c r="C6803">
        <v>53488459</v>
      </c>
      <c r="D6803" s="5">
        <v>45259</v>
      </c>
      <c r="E6803" t="s">
        <v>11733</v>
      </c>
      <c r="F6803">
        <v>568.49</v>
      </c>
      <c r="I6803">
        <v>602567</v>
      </c>
      <c r="J6803" t="s">
        <v>62</v>
      </c>
      <c r="K6803" s="6">
        <v>78296.44</v>
      </c>
      <c r="L6803" s="5">
        <v>45287</v>
      </c>
      <c r="P6803">
        <v>568.49</v>
      </c>
      <c r="Q6803">
        <v>0.83133253199947243</v>
      </c>
    </row>
    <row r="6804" spans="1:17" x14ac:dyDescent="0.2">
      <c r="A6804" t="s">
        <v>11467</v>
      </c>
      <c r="B6804" t="s">
        <v>11472</v>
      </c>
      <c r="C6804" t="s">
        <v>11479</v>
      </c>
      <c r="D6804" s="5">
        <v>45292</v>
      </c>
      <c r="E6804" t="s">
        <v>56</v>
      </c>
      <c r="F6804">
        <v>84.35</v>
      </c>
      <c r="I6804">
        <v>1808034</v>
      </c>
      <c r="J6804" t="s">
        <v>57</v>
      </c>
      <c r="K6804">
        <v>84.35</v>
      </c>
      <c r="L6804" s="5">
        <v>45308</v>
      </c>
      <c r="M6804" s="5">
        <v>45317</v>
      </c>
      <c r="N6804">
        <v>8</v>
      </c>
      <c r="O6804">
        <v>674.8</v>
      </c>
      <c r="P6804">
        <v>89.41</v>
      </c>
      <c r="Q6804">
        <v>0.83149643716454091</v>
      </c>
    </row>
    <row r="6805" spans="1:17" x14ac:dyDescent="0.2">
      <c r="A6805" t="s">
        <v>4818</v>
      </c>
      <c r="B6805" t="s">
        <v>4893</v>
      </c>
      <c r="C6805" t="s">
        <v>4894</v>
      </c>
      <c r="D6805" s="5">
        <v>45216</v>
      </c>
      <c r="E6805" t="s">
        <v>167</v>
      </c>
      <c r="F6805">
        <v>25.59</v>
      </c>
      <c r="I6805">
        <v>1027116</v>
      </c>
      <c r="J6805" t="s">
        <v>63</v>
      </c>
      <c r="K6805">
        <v>141.93</v>
      </c>
      <c r="L6805" s="5">
        <v>45216</v>
      </c>
      <c r="P6805">
        <v>25.59</v>
      </c>
      <c r="Q6805">
        <v>0.83160846231545738</v>
      </c>
    </row>
    <row r="6806" spans="1:17" x14ac:dyDescent="0.2">
      <c r="A6806" t="s">
        <v>9900</v>
      </c>
      <c r="B6806" t="s">
        <v>9914</v>
      </c>
      <c r="C6806">
        <v>757001301890</v>
      </c>
      <c r="D6806" s="5">
        <v>45245</v>
      </c>
      <c r="E6806" t="s">
        <v>56</v>
      </c>
      <c r="F6806">
        <v>381.93</v>
      </c>
      <c r="I6806">
        <v>601636</v>
      </c>
      <c r="J6806" t="s">
        <v>62</v>
      </c>
      <c r="K6806">
        <v>381.93</v>
      </c>
      <c r="L6806" s="5">
        <v>45278</v>
      </c>
      <c r="P6806">
        <v>381.93</v>
      </c>
      <c r="Q6806">
        <v>0.83190745465835647</v>
      </c>
    </row>
    <row r="6807" spans="1:17" x14ac:dyDescent="0.2">
      <c r="A6807" t="s">
        <v>3895</v>
      </c>
      <c r="B6807" t="s">
        <v>3896</v>
      </c>
      <c r="C6807" t="s">
        <v>3897</v>
      </c>
      <c r="D6807" s="5">
        <v>45099</v>
      </c>
      <c r="E6807" t="s">
        <v>56</v>
      </c>
      <c r="F6807">
        <v>160</v>
      </c>
      <c r="I6807">
        <v>1790969</v>
      </c>
      <c r="J6807" t="s">
        <v>57</v>
      </c>
      <c r="K6807">
        <v>160</v>
      </c>
      <c r="L6807" s="5">
        <v>45110</v>
      </c>
      <c r="M6807" s="5">
        <v>45119</v>
      </c>
      <c r="N6807">
        <v>8</v>
      </c>
      <c r="O6807">
        <v>1280</v>
      </c>
      <c r="P6807">
        <v>160</v>
      </c>
      <c r="Q6807">
        <v>0.83209060644773258</v>
      </c>
    </row>
    <row r="6808" spans="1:17" x14ac:dyDescent="0.2">
      <c r="A6808" t="s">
        <v>9602</v>
      </c>
      <c r="B6808" t="s">
        <v>9603</v>
      </c>
      <c r="C6808">
        <v>4340</v>
      </c>
      <c r="D6808" s="5">
        <v>45337</v>
      </c>
      <c r="E6808" t="s">
        <v>56</v>
      </c>
      <c r="F6808">
        <v>245</v>
      </c>
      <c r="I6808">
        <v>1065272</v>
      </c>
      <c r="J6808" t="s">
        <v>63</v>
      </c>
      <c r="K6808">
        <v>245</v>
      </c>
      <c r="L6808" s="5">
        <v>45362</v>
      </c>
      <c r="P6808">
        <v>268.89</v>
      </c>
      <c r="Q6808">
        <v>0.83218361309395972</v>
      </c>
    </row>
    <row r="6809" spans="1:17" x14ac:dyDescent="0.2">
      <c r="A6809" t="s">
        <v>3901</v>
      </c>
      <c r="B6809" t="s">
        <v>3906</v>
      </c>
      <c r="C6809" t="s">
        <v>3907</v>
      </c>
      <c r="D6809" s="5">
        <v>45159</v>
      </c>
      <c r="E6809" t="s">
        <v>436</v>
      </c>
      <c r="F6809">
        <v>746.25</v>
      </c>
      <c r="I6809">
        <v>587335</v>
      </c>
      <c r="J6809" t="s">
        <v>62</v>
      </c>
      <c r="K6809">
        <v>746.25</v>
      </c>
      <c r="L6809" s="5">
        <v>45169</v>
      </c>
      <c r="P6809">
        <v>594.34</v>
      </c>
      <c r="Q6809">
        <v>0.83221043674907236</v>
      </c>
    </row>
    <row r="6810" spans="1:17" x14ac:dyDescent="0.2">
      <c r="A6810" t="s">
        <v>481</v>
      </c>
      <c r="B6810" t="s">
        <v>651</v>
      </c>
      <c r="C6810" t="s">
        <v>2262</v>
      </c>
      <c r="D6810" s="5">
        <v>45459</v>
      </c>
      <c r="E6810" t="s">
        <v>484</v>
      </c>
      <c r="F6810">
        <v>105.86</v>
      </c>
      <c r="I6810">
        <v>73848</v>
      </c>
      <c r="J6810" t="s">
        <v>485</v>
      </c>
      <c r="K6810" s="6">
        <v>709092.54</v>
      </c>
      <c r="L6810" s="5">
        <v>45471</v>
      </c>
      <c r="P6810">
        <v>105.86</v>
      </c>
      <c r="Q6810">
        <v>0.83230551710151734</v>
      </c>
    </row>
    <row r="6811" spans="1:17" x14ac:dyDescent="0.2">
      <c r="A6811" t="s">
        <v>5950</v>
      </c>
      <c r="B6811" t="s">
        <v>6971</v>
      </c>
      <c r="C6811" t="s">
        <v>6972</v>
      </c>
      <c r="D6811" s="5">
        <v>45370</v>
      </c>
      <c r="E6811" t="s">
        <v>167</v>
      </c>
      <c r="F6811">
        <v>12.57</v>
      </c>
      <c r="I6811">
        <v>1067897</v>
      </c>
      <c r="J6811" t="s">
        <v>63</v>
      </c>
      <c r="K6811">
        <v>12.57</v>
      </c>
      <c r="L6811" s="5">
        <v>45370</v>
      </c>
      <c r="P6811">
        <v>12.57</v>
      </c>
      <c r="Q6811">
        <v>0.83241583794695906</v>
      </c>
    </row>
    <row r="6812" spans="1:17" x14ac:dyDescent="0.2">
      <c r="A6812" t="s">
        <v>11732</v>
      </c>
      <c r="B6812" t="s">
        <v>11868</v>
      </c>
      <c r="C6812">
        <v>53363720</v>
      </c>
      <c r="D6812" s="5">
        <v>45243</v>
      </c>
      <c r="E6812" t="s">
        <v>11733</v>
      </c>
      <c r="F6812">
        <v>842.69</v>
      </c>
      <c r="I6812">
        <v>600426</v>
      </c>
      <c r="J6812" t="s">
        <v>62</v>
      </c>
      <c r="K6812" s="6">
        <v>19996.849999999999</v>
      </c>
      <c r="L6812" s="5">
        <v>45268</v>
      </c>
      <c r="P6812">
        <v>842.69</v>
      </c>
      <c r="Q6812">
        <v>0.83244610805389052</v>
      </c>
    </row>
    <row r="6813" spans="1:17" x14ac:dyDescent="0.2">
      <c r="A6813" t="s">
        <v>12203</v>
      </c>
      <c r="B6813" t="s">
        <v>12208</v>
      </c>
      <c r="C6813" t="s">
        <v>12209</v>
      </c>
      <c r="D6813" s="5">
        <v>45210</v>
      </c>
      <c r="E6813" t="s">
        <v>436</v>
      </c>
      <c r="F6813">
        <v>590</v>
      </c>
      <c r="I6813">
        <v>594169</v>
      </c>
      <c r="J6813" t="s">
        <v>62</v>
      </c>
      <c r="K6813">
        <v>590</v>
      </c>
      <c r="L6813" s="5">
        <v>45219</v>
      </c>
      <c r="P6813">
        <v>590</v>
      </c>
      <c r="Q6813">
        <v>0.83252309563005567</v>
      </c>
    </row>
    <row r="6814" spans="1:17" x14ac:dyDescent="0.2">
      <c r="A6814" t="s">
        <v>7550</v>
      </c>
      <c r="B6814" t="s">
        <v>7551</v>
      </c>
      <c r="C6814" t="s">
        <v>7552</v>
      </c>
      <c r="D6814" s="5">
        <v>45131</v>
      </c>
      <c r="E6814" t="s">
        <v>32</v>
      </c>
      <c r="F6814" s="6">
        <v>188101.03</v>
      </c>
      <c r="I6814">
        <v>585704</v>
      </c>
      <c r="J6814" t="s">
        <v>62</v>
      </c>
      <c r="K6814" s="6">
        <v>188101.03</v>
      </c>
      <c r="L6814" s="5">
        <v>45156</v>
      </c>
      <c r="P6814">
        <v>426.16</v>
      </c>
      <c r="Q6814">
        <v>0.83255232116462607</v>
      </c>
    </row>
    <row r="6815" spans="1:17" x14ac:dyDescent="0.2">
      <c r="A6815" t="s">
        <v>481</v>
      </c>
      <c r="B6815" t="s">
        <v>678</v>
      </c>
      <c r="C6815" t="s">
        <v>878</v>
      </c>
      <c r="D6815" s="5">
        <v>45154</v>
      </c>
      <c r="E6815" t="s">
        <v>484</v>
      </c>
      <c r="F6815">
        <v>779.63</v>
      </c>
      <c r="I6815">
        <v>71731</v>
      </c>
      <c r="J6815" t="s">
        <v>485</v>
      </c>
      <c r="K6815" s="6">
        <v>681080.54</v>
      </c>
      <c r="L6815" s="5">
        <v>45169</v>
      </c>
      <c r="P6815">
        <v>779.63</v>
      </c>
      <c r="Q6815">
        <v>0.83261233154223158</v>
      </c>
    </row>
    <row r="6816" spans="1:17" x14ac:dyDescent="0.2">
      <c r="A6816" t="s">
        <v>481</v>
      </c>
      <c r="B6816" t="s">
        <v>636</v>
      </c>
      <c r="C6816" t="s">
        <v>1413</v>
      </c>
      <c r="D6816" s="5">
        <v>45276</v>
      </c>
      <c r="E6816" t="s">
        <v>484</v>
      </c>
      <c r="F6816">
        <v>94.32</v>
      </c>
      <c r="I6816">
        <v>72587</v>
      </c>
      <c r="J6816" t="s">
        <v>485</v>
      </c>
      <c r="K6816" s="6">
        <v>607405.88</v>
      </c>
      <c r="L6816" s="5">
        <v>45289</v>
      </c>
      <c r="P6816">
        <v>94.32</v>
      </c>
      <c r="Q6816">
        <v>0.83269382510812628</v>
      </c>
    </row>
    <row r="6817" spans="1:17" x14ac:dyDescent="0.2">
      <c r="A6817" t="s">
        <v>2629</v>
      </c>
      <c r="B6817" t="s">
        <v>2632</v>
      </c>
      <c r="C6817" t="s">
        <v>2633</v>
      </c>
      <c r="D6817" s="5">
        <v>45174</v>
      </c>
      <c r="E6817" t="s">
        <v>436</v>
      </c>
      <c r="F6817">
        <v>63.19</v>
      </c>
      <c r="I6817">
        <v>588612</v>
      </c>
      <c r="J6817" t="s">
        <v>62</v>
      </c>
      <c r="K6817">
        <v>63.19</v>
      </c>
      <c r="L6817" s="5">
        <v>45180</v>
      </c>
      <c r="P6817">
        <v>63.19</v>
      </c>
      <c r="Q6817">
        <v>0.83274000721223995</v>
      </c>
    </row>
    <row r="6818" spans="1:17" x14ac:dyDescent="0.2">
      <c r="A6818" t="s">
        <v>4187</v>
      </c>
      <c r="B6818" t="s">
        <v>4210</v>
      </c>
      <c r="C6818" t="s">
        <v>4211</v>
      </c>
      <c r="D6818" s="5">
        <v>45456</v>
      </c>
      <c r="E6818" t="s">
        <v>56</v>
      </c>
      <c r="F6818" s="6">
        <v>2113.44</v>
      </c>
      <c r="I6818">
        <v>1092507</v>
      </c>
      <c r="J6818" t="s">
        <v>63</v>
      </c>
      <c r="K6818" s="6">
        <v>2113.44</v>
      </c>
      <c r="L6818" s="5">
        <v>45467</v>
      </c>
      <c r="P6818">
        <v>2113.44</v>
      </c>
      <c r="Q6818">
        <v>0.83278177776628548</v>
      </c>
    </row>
    <row r="6819" spans="1:17" x14ac:dyDescent="0.2">
      <c r="A6819" t="s">
        <v>2778</v>
      </c>
      <c r="B6819" t="s">
        <v>2792</v>
      </c>
      <c r="C6819">
        <v>87673</v>
      </c>
      <c r="D6819" s="5">
        <v>45266</v>
      </c>
      <c r="E6819" t="s">
        <v>56</v>
      </c>
      <c r="F6819" s="6">
        <v>3570</v>
      </c>
      <c r="I6819">
        <v>1804872</v>
      </c>
      <c r="J6819" t="s">
        <v>57</v>
      </c>
      <c r="K6819" s="6">
        <v>3570</v>
      </c>
      <c r="L6819" s="5">
        <v>45271</v>
      </c>
      <c r="M6819" s="5">
        <v>45279</v>
      </c>
      <c r="N6819">
        <v>7</v>
      </c>
      <c r="O6819">
        <v>24990</v>
      </c>
      <c r="P6819">
        <v>3570</v>
      </c>
      <c r="Q6819">
        <v>0.83285781425141669</v>
      </c>
    </row>
    <row r="6820" spans="1:17" x14ac:dyDescent="0.2">
      <c r="A6820" t="s">
        <v>5950</v>
      </c>
      <c r="B6820" t="s">
        <v>6741</v>
      </c>
      <c r="C6820" t="s">
        <v>6742</v>
      </c>
      <c r="D6820" s="5">
        <v>45322</v>
      </c>
      <c r="E6820" t="s">
        <v>167</v>
      </c>
      <c r="F6820">
        <v>44.4</v>
      </c>
      <c r="I6820">
        <v>1054989</v>
      </c>
      <c r="J6820" t="s">
        <v>63</v>
      </c>
      <c r="K6820" s="6">
        <v>4539.2</v>
      </c>
      <c r="L6820" s="5">
        <v>45322</v>
      </c>
      <c r="P6820">
        <v>32.409999999999997</v>
      </c>
      <c r="Q6820">
        <v>0.83296601846426344</v>
      </c>
    </row>
    <row r="6821" spans="1:17" x14ac:dyDescent="0.2">
      <c r="A6821" t="s">
        <v>481</v>
      </c>
      <c r="B6821" t="s">
        <v>676</v>
      </c>
      <c r="C6821" t="s">
        <v>1870</v>
      </c>
      <c r="D6821" s="5">
        <v>45367</v>
      </c>
      <c r="E6821" t="s">
        <v>484</v>
      </c>
      <c r="F6821">
        <v>227.8</v>
      </c>
      <c r="I6821">
        <v>73273</v>
      </c>
      <c r="J6821" t="s">
        <v>485</v>
      </c>
      <c r="K6821" s="6">
        <v>689219.2</v>
      </c>
      <c r="L6821" s="5">
        <v>45380</v>
      </c>
      <c r="P6821">
        <v>227.8</v>
      </c>
      <c r="Q6821">
        <v>0.83305409033618261</v>
      </c>
    </row>
    <row r="6822" spans="1:17" x14ac:dyDescent="0.2">
      <c r="A6822" t="s">
        <v>8186</v>
      </c>
      <c r="B6822" t="s">
        <v>8279</v>
      </c>
      <c r="C6822" t="s">
        <v>8280</v>
      </c>
      <c r="D6822" s="5">
        <v>45383</v>
      </c>
      <c r="E6822" t="s">
        <v>33</v>
      </c>
      <c r="F6822" s="6">
        <v>214907.03</v>
      </c>
      <c r="I6822">
        <v>1076693</v>
      </c>
      <c r="J6822" t="s">
        <v>63</v>
      </c>
      <c r="K6822" s="6">
        <v>3363769.64</v>
      </c>
      <c r="L6822" s="5">
        <v>45404</v>
      </c>
      <c r="P6822">
        <v>6895.35</v>
      </c>
      <c r="Q6822">
        <v>0.8330600573250343</v>
      </c>
    </row>
    <row r="6823" spans="1:17" x14ac:dyDescent="0.2">
      <c r="A6823" t="s">
        <v>5950</v>
      </c>
      <c r="B6823" t="s">
        <v>7209</v>
      </c>
      <c r="C6823" t="s">
        <v>7210</v>
      </c>
      <c r="D6823" s="5">
        <v>45427</v>
      </c>
      <c r="E6823" t="s">
        <v>167</v>
      </c>
      <c r="F6823">
        <v>48.61</v>
      </c>
      <c r="I6823">
        <v>1083473</v>
      </c>
      <c r="J6823" t="s">
        <v>63</v>
      </c>
      <c r="K6823" s="6">
        <v>4619.0200000000004</v>
      </c>
      <c r="L6823" s="5">
        <v>45427</v>
      </c>
      <c r="P6823">
        <v>35.479999999999997</v>
      </c>
      <c r="Q6823">
        <v>0.83310685068447143</v>
      </c>
    </row>
    <row r="6824" spans="1:17" x14ac:dyDescent="0.2">
      <c r="A6824" t="s">
        <v>481</v>
      </c>
      <c r="B6824" t="s">
        <v>684</v>
      </c>
      <c r="C6824" t="s">
        <v>1875</v>
      </c>
      <c r="D6824" s="5">
        <v>45367</v>
      </c>
      <c r="E6824" t="s">
        <v>484</v>
      </c>
      <c r="F6824">
        <v>17.989999999999998</v>
      </c>
      <c r="I6824">
        <v>73273</v>
      </c>
      <c r="J6824" t="s">
        <v>485</v>
      </c>
      <c r="K6824" s="6">
        <v>689219.2</v>
      </c>
      <c r="L6824" s="5">
        <v>45380</v>
      </c>
      <c r="P6824">
        <v>17.989999999999998</v>
      </c>
      <c r="Q6824">
        <v>0.83332574134872683</v>
      </c>
    </row>
    <row r="6825" spans="1:17" x14ac:dyDescent="0.2">
      <c r="A6825" t="s">
        <v>481</v>
      </c>
      <c r="B6825" t="s">
        <v>966</v>
      </c>
      <c r="C6825" t="s">
        <v>1514</v>
      </c>
      <c r="D6825" s="5">
        <v>45307</v>
      </c>
      <c r="E6825" t="s">
        <v>484</v>
      </c>
      <c r="F6825">
        <v>342.93</v>
      </c>
      <c r="I6825">
        <v>72804</v>
      </c>
      <c r="J6825" t="s">
        <v>485</v>
      </c>
      <c r="K6825" s="6">
        <v>577784.27</v>
      </c>
      <c r="L6825" s="5">
        <v>45322</v>
      </c>
      <c r="P6825">
        <v>342.93</v>
      </c>
      <c r="Q6825">
        <v>0.83341162485098574</v>
      </c>
    </row>
    <row r="6826" spans="1:17" x14ac:dyDescent="0.2">
      <c r="A6826" t="s">
        <v>5950</v>
      </c>
      <c r="B6826" t="s">
        <v>6403</v>
      </c>
      <c r="C6826" t="s">
        <v>6404</v>
      </c>
      <c r="D6826" s="5">
        <v>45232</v>
      </c>
      <c r="E6826" t="s">
        <v>167</v>
      </c>
      <c r="F6826">
        <v>64.260000000000005</v>
      </c>
      <c r="I6826">
        <v>1031415</v>
      </c>
      <c r="J6826" t="s">
        <v>63</v>
      </c>
      <c r="K6826" s="6">
        <v>4961.13</v>
      </c>
      <c r="L6826" s="5">
        <v>45232</v>
      </c>
      <c r="P6826">
        <v>46.9</v>
      </c>
      <c r="Q6826">
        <v>0.83359908371425628</v>
      </c>
    </row>
    <row r="6827" spans="1:17" x14ac:dyDescent="0.2">
      <c r="A6827" t="s">
        <v>481</v>
      </c>
      <c r="B6827" t="s">
        <v>516</v>
      </c>
      <c r="C6827" t="s">
        <v>1624</v>
      </c>
      <c r="D6827" s="5">
        <v>45338</v>
      </c>
      <c r="E6827" t="s">
        <v>484</v>
      </c>
      <c r="F6827">
        <v>137.38</v>
      </c>
      <c r="I6827">
        <v>73041</v>
      </c>
      <c r="J6827" t="s">
        <v>485</v>
      </c>
      <c r="K6827" s="6">
        <v>802703.69</v>
      </c>
      <c r="L6827" s="5">
        <v>45351</v>
      </c>
      <c r="P6827">
        <v>137.38</v>
      </c>
      <c r="Q6827">
        <v>0.83360682053543878</v>
      </c>
    </row>
    <row r="6828" spans="1:17" x14ac:dyDescent="0.2">
      <c r="A6828" t="s">
        <v>9900</v>
      </c>
      <c r="B6828" t="s">
        <v>9903</v>
      </c>
      <c r="C6828">
        <v>993003021605</v>
      </c>
      <c r="D6828" s="5">
        <v>45102</v>
      </c>
      <c r="E6828" t="s">
        <v>56</v>
      </c>
      <c r="F6828">
        <v>240.66</v>
      </c>
      <c r="I6828">
        <v>580334</v>
      </c>
      <c r="J6828" t="s">
        <v>62</v>
      </c>
      <c r="K6828">
        <v>444.4</v>
      </c>
      <c r="L6828" s="5">
        <v>45113</v>
      </c>
      <c r="P6828">
        <v>240.66</v>
      </c>
      <c r="Q6828">
        <v>0.83364164537028695</v>
      </c>
    </row>
    <row r="6829" spans="1:17" x14ac:dyDescent="0.2">
      <c r="A6829" t="s">
        <v>5950</v>
      </c>
      <c r="B6829" t="s">
        <v>6437</v>
      </c>
      <c r="C6829" t="s">
        <v>6438</v>
      </c>
      <c r="D6829" s="5">
        <v>45232</v>
      </c>
      <c r="E6829" t="s">
        <v>167</v>
      </c>
      <c r="F6829">
        <v>62.86</v>
      </c>
      <c r="I6829">
        <v>1031415</v>
      </c>
      <c r="J6829" t="s">
        <v>63</v>
      </c>
      <c r="K6829" s="6">
        <v>4961.13</v>
      </c>
      <c r="L6829" s="5">
        <v>45232</v>
      </c>
      <c r="P6829">
        <v>45.9</v>
      </c>
      <c r="Q6829">
        <v>0.83366610269443231</v>
      </c>
    </row>
    <row r="6830" spans="1:17" x14ac:dyDescent="0.2">
      <c r="A6830" t="s">
        <v>11714</v>
      </c>
      <c r="B6830" t="s">
        <v>11724</v>
      </c>
      <c r="C6830">
        <v>14300</v>
      </c>
      <c r="D6830" s="5">
        <v>45225</v>
      </c>
      <c r="E6830" t="s">
        <v>56</v>
      </c>
      <c r="F6830" s="6">
        <v>3500</v>
      </c>
      <c r="I6830">
        <v>1802138</v>
      </c>
      <c r="J6830" t="s">
        <v>57</v>
      </c>
      <c r="K6830" s="6">
        <v>3500</v>
      </c>
      <c r="L6830" s="5">
        <v>45236</v>
      </c>
      <c r="M6830" s="5">
        <v>45250</v>
      </c>
      <c r="N6830">
        <v>13</v>
      </c>
      <c r="O6830">
        <v>45500</v>
      </c>
      <c r="P6830">
        <v>3500</v>
      </c>
      <c r="Q6830">
        <v>0.83401402109751421</v>
      </c>
    </row>
    <row r="6831" spans="1:17" x14ac:dyDescent="0.2">
      <c r="A6831" t="s">
        <v>9001</v>
      </c>
      <c r="B6831" t="s">
        <v>9044</v>
      </c>
      <c r="C6831" t="s">
        <v>9045</v>
      </c>
      <c r="D6831" s="5">
        <v>45455</v>
      </c>
      <c r="E6831" t="s">
        <v>167</v>
      </c>
      <c r="F6831">
        <v>352.38</v>
      </c>
      <c r="I6831">
        <v>1090605</v>
      </c>
      <c r="J6831" t="s">
        <v>63</v>
      </c>
      <c r="K6831">
        <v>352.38</v>
      </c>
      <c r="L6831" s="5">
        <v>45456</v>
      </c>
      <c r="P6831">
        <v>352.38</v>
      </c>
      <c r="Q6831">
        <v>0.83414418317221939</v>
      </c>
    </row>
    <row r="6832" spans="1:17" x14ac:dyDescent="0.2">
      <c r="A6832" t="s">
        <v>5950</v>
      </c>
      <c r="B6832" t="s">
        <v>6801</v>
      </c>
      <c r="C6832" t="s">
        <v>6802</v>
      </c>
      <c r="D6832" s="5">
        <v>45322</v>
      </c>
      <c r="E6832" t="s">
        <v>167</v>
      </c>
      <c r="F6832">
        <v>81.41</v>
      </c>
      <c r="I6832">
        <v>1054989</v>
      </c>
      <c r="J6832" t="s">
        <v>63</v>
      </c>
      <c r="K6832" s="6">
        <v>4539.2</v>
      </c>
      <c r="L6832" s="5">
        <v>45322</v>
      </c>
      <c r="P6832">
        <v>59.42</v>
      </c>
      <c r="Q6832">
        <v>0.83414477108489349</v>
      </c>
    </row>
    <row r="6833" spans="1:17" x14ac:dyDescent="0.2">
      <c r="A6833" t="s">
        <v>175</v>
      </c>
      <c r="B6833" t="s">
        <v>176</v>
      </c>
      <c r="C6833" t="s">
        <v>209</v>
      </c>
      <c r="D6833" s="5">
        <v>45324</v>
      </c>
      <c r="E6833" t="s">
        <v>69</v>
      </c>
      <c r="F6833" s="6">
        <v>126134.07</v>
      </c>
      <c r="G6833" s="5">
        <v>45293</v>
      </c>
      <c r="H6833" s="5">
        <v>45324</v>
      </c>
      <c r="I6833">
        <v>1811758</v>
      </c>
      <c r="J6833" t="s">
        <v>57</v>
      </c>
      <c r="K6833" s="6">
        <v>201077.69</v>
      </c>
      <c r="L6833" s="5">
        <v>45336</v>
      </c>
      <c r="M6833" s="5">
        <v>45344</v>
      </c>
      <c r="N6833">
        <v>7</v>
      </c>
      <c r="O6833">
        <v>1407543.83</v>
      </c>
      <c r="P6833">
        <v>3601.45</v>
      </c>
      <c r="Q6833">
        <v>0.83439254531984119</v>
      </c>
    </row>
    <row r="6834" spans="1:17" x14ac:dyDescent="0.2">
      <c r="A6834" t="s">
        <v>10907</v>
      </c>
      <c r="B6834" t="s">
        <v>10940</v>
      </c>
      <c r="C6834" t="s">
        <v>10941</v>
      </c>
      <c r="D6834" s="5">
        <v>45362</v>
      </c>
      <c r="E6834" t="s">
        <v>167</v>
      </c>
      <c r="F6834">
        <v>26.6</v>
      </c>
      <c r="I6834">
        <v>1065765</v>
      </c>
      <c r="J6834" t="s">
        <v>63</v>
      </c>
      <c r="K6834">
        <v>81.83</v>
      </c>
      <c r="L6834" s="5">
        <v>45363</v>
      </c>
      <c r="P6834">
        <v>26.6</v>
      </c>
      <c r="Q6834">
        <v>0.83448743784619273</v>
      </c>
    </row>
    <row r="6835" spans="1:17" x14ac:dyDescent="0.2">
      <c r="A6835" t="s">
        <v>9053</v>
      </c>
      <c r="B6835" t="s">
        <v>9132</v>
      </c>
      <c r="C6835" t="s">
        <v>9133</v>
      </c>
      <c r="D6835" s="5">
        <v>45169</v>
      </c>
      <c r="E6835" t="s">
        <v>167</v>
      </c>
      <c r="F6835">
        <v>35.79</v>
      </c>
      <c r="I6835">
        <v>1014968</v>
      </c>
      <c r="J6835" t="s">
        <v>63</v>
      </c>
      <c r="K6835">
        <v>144.59</v>
      </c>
      <c r="L6835" s="5">
        <v>45169</v>
      </c>
      <c r="P6835">
        <v>35.79</v>
      </c>
      <c r="Q6835">
        <v>0.83473685317011315</v>
      </c>
    </row>
    <row r="6836" spans="1:17" x14ac:dyDescent="0.2">
      <c r="A6836" t="s">
        <v>5950</v>
      </c>
      <c r="B6836" t="s">
        <v>7115</v>
      </c>
      <c r="C6836" t="s">
        <v>7116</v>
      </c>
      <c r="D6836" s="5">
        <v>45422</v>
      </c>
      <c r="E6836" t="s">
        <v>167</v>
      </c>
      <c r="F6836">
        <v>46.87</v>
      </c>
      <c r="I6836">
        <v>1082075</v>
      </c>
      <c r="J6836" t="s">
        <v>63</v>
      </c>
      <c r="K6836">
        <v>192.79</v>
      </c>
      <c r="L6836" s="5">
        <v>45422</v>
      </c>
      <c r="P6836">
        <v>46.87</v>
      </c>
      <c r="Q6836">
        <v>0.83478432862300345</v>
      </c>
    </row>
    <row r="6837" spans="1:17" x14ac:dyDescent="0.2">
      <c r="A6837" t="s">
        <v>168</v>
      </c>
      <c r="B6837">
        <v>68224</v>
      </c>
      <c r="C6837">
        <v>92763509</v>
      </c>
      <c r="D6837" s="5">
        <v>45198</v>
      </c>
      <c r="E6837" t="s">
        <v>56</v>
      </c>
      <c r="F6837" s="6">
        <v>2000.72</v>
      </c>
      <c r="I6837">
        <v>594571</v>
      </c>
      <c r="J6837" t="s">
        <v>62</v>
      </c>
      <c r="K6837" s="6">
        <v>36952.44</v>
      </c>
      <c r="L6837" s="5">
        <v>45223</v>
      </c>
      <c r="P6837">
        <v>2120.7600000000002</v>
      </c>
      <c r="Q6837">
        <v>0.83478448712285069</v>
      </c>
    </row>
    <row r="6838" spans="1:17" x14ac:dyDescent="0.2">
      <c r="A6838" t="s">
        <v>7835</v>
      </c>
      <c r="B6838" t="s">
        <v>7936</v>
      </c>
      <c r="C6838" t="s">
        <v>7937</v>
      </c>
      <c r="D6838" s="5">
        <v>45320</v>
      </c>
      <c r="E6838" t="s">
        <v>167</v>
      </c>
      <c r="F6838">
        <v>15.71</v>
      </c>
      <c r="I6838">
        <v>1054349</v>
      </c>
      <c r="J6838" t="s">
        <v>63</v>
      </c>
      <c r="K6838">
        <v>15.71</v>
      </c>
      <c r="L6838" s="5">
        <v>45320</v>
      </c>
      <c r="P6838">
        <v>15.71</v>
      </c>
      <c r="Q6838">
        <v>0.83491004742496078</v>
      </c>
    </row>
    <row r="6839" spans="1:17" x14ac:dyDescent="0.2">
      <c r="A6839" t="s">
        <v>4271</v>
      </c>
      <c r="B6839" t="s">
        <v>4272</v>
      </c>
      <c r="C6839">
        <v>703</v>
      </c>
      <c r="D6839" s="5">
        <v>45356</v>
      </c>
      <c r="E6839" t="s">
        <v>2346</v>
      </c>
      <c r="F6839" s="6">
        <v>1431</v>
      </c>
      <c r="I6839">
        <v>1819796</v>
      </c>
      <c r="J6839" t="s">
        <v>57</v>
      </c>
      <c r="K6839" s="6">
        <v>1431</v>
      </c>
      <c r="L6839" s="5">
        <v>45418</v>
      </c>
      <c r="M6839" s="5">
        <v>45435</v>
      </c>
      <c r="N6839">
        <v>16</v>
      </c>
      <c r="O6839">
        <v>22896</v>
      </c>
      <c r="P6839">
        <v>1431</v>
      </c>
      <c r="Q6839">
        <v>0.83493070052836293</v>
      </c>
    </row>
    <row r="6840" spans="1:17" x14ac:dyDescent="0.2">
      <c r="A6840" t="s">
        <v>4818</v>
      </c>
      <c r="B6840" t="s">
        <v>4897</v>
      </c>
      <c r="C6840" t="s">
        <v>4898</v>
      </c>
      <c r="D6840" s="5">
        <v>45216</v>
      </c>
      <c r="E6840" t="s">
        <v>167</v>
      </c>
      <c r="F6840">
        <v>38.1</v>
      </c>
      <c r="I6840">
        <v>1027116</v>
      </c>
      <c r="J6840" t="s">
        <v>63</v>
      </c>
      <c r="K6840">
        <v>141.93</v>
      </c>
      <c r="L6840" s="5">
        <v>45216</v>
      </c>
      <c r="P6840">
        <v>38.1</v>
      </c>
      <c r="Q6840">
        <v>0.83493373366560442</v>
      </c>
    </row>
    <row r="6841" spans="1:17" x14ac:dyDescent="0.2">
      <c r="A6841" t="s">
        <v>5203</v>
      </c>
      <c r="B6841" t="s">
        <v>5684</v>
      </c>
      <c r="C6841" t="s">
        <v>5685</v>
      </c>
      <c r="D6841" s="5">
        <v>45376</v>
      </c>
      <c r="E6841" t="s">
        <v>167</v>
      </c>
      <c r="F6841">
        <v>29.79</v>
      </c>
      <c r="I6841">
        <v>1070143</v>
      </c>
      <c r="J6841" t="s">
        <v>63</v>
      </c>
      <c r="K6841">
        <v>167.37</v>
      </c>
      <c r="L6841" s="5">
        <v>45378</v>
      </c>
      <c r="P6841">
        <v>29.79</v>
      </c>
      <c r="Q6841">
        <v>0.83533059591595915</v>
      </c>
    </row>
    <row r="6842" spans="1:17" x14ac:dyDescent="0.2">
      <c r="A6842" t="s">
        <v>5950</v>
      </c>
      <c r="B6842" t="s">
        <v>6221</v>
      </c>
      <c r="C6842" t="s">
        <v>6222</v>
      </c>
      <c r="D6842" s="5">
        <v>45189</v>
      </c>
      <c r="E6842" t="s">
        <v>167</v>
      </c>
      <c r="F6842">
        <v>12.26</v>
      </c>
      <c r="I6842">
        <v>1019489</v>
      </c>
      <c r="J6842" t="s">
        <v>63</v>
      </c>
      <c r="K6842">
        <v>12.26</v>
      </c>
      <c r="L6842" s="5">
        <v>45189</v>
      </c>
      <c r="P6842">
        <v>12.26</v>
      </c>
      <c r="Q6842">
        <v>0.83549395765242962</v>
      </c>
    </row>
    <row r="6843" spans="1:17" x14ac:dyDescent="0.2">
      <c r="A6843" t="s">
        <v>8719</v>
      </c>
      <c r="B6843" t="s">
        <v>8752</v>
      </c>
      <c r="C6843" t="s">
        <v>8753</v>
      </c>
      <c r="D6843" s="5">
        <v>45155</v>
      </c>
      <c r="E6843" t="s">
        <v>167</v>
      </c>
      <c r="F6843">
        <v>51.66</v>
      </c>
      <c r="I6843">
        <v>1011334</v>
      </c>
      <c r="J6843" t="s">
        <v>63</v>
      </c>
      <c r="K6843">
        <v>51.66</v>
      </c>
      <c r="L6843" s="5">
        <v>45155</v>
      </c>
      <c r="P6843">
        <v>51.66</v>
      </c>
      <c r="Q6843">
        <v>0.83565427850211071</v>
      </c>
    </row>
    <row r="6844" spans="1:17" x14ac:dyDescent="0.2">
      <c r="A6844" t="s">
        <v>2332</v>
      </c>
      <c r="B6844" t="s">
        <v>2333</v>
      </c>
      <c r="C6844">
        <v>100</v>
      </c>
      <c r="D6844" s="5">
        <v>45152</v>
      </c>
      <c r="E6844" t="s">
        <v>56</v>
      </c>
      <c r="F6844" s="6">
        <v>10000</v>
      </c>
      <c r="I6844">
        <v>1797806</v>
      </c>
      <c r="J6844" t="s">
        <v>57</v>
      </c>
      <c r="K6844" s="6">
        <v>10000</v>
      </c>
      <c r="L6844" s="5">
        <v>45190</v>
      </c>
      <c r="M6844" s="5">
        <v>45196</v>
      </c>
      <c r="N6844">
        <v>5</v>
      </c>
      <c r="O6844">
        <v>50000</v>
      </c>
      <c r="P6844">
        <v>10000</v>
      </c>
      <c r="Q6844">
        <v>0.83607811996527037</v>
      </c>
    </row>
    <row r="6845" spans="1:17" x14ac:dyDescent="0.2">
      <c r="A6845" t="s">
        <v>9053</v>
      </c>
      <c r="B6845" t="s">
        <v>9092</v>
      </c>
      <c r="C6845" t="s">
        <v>9093</v>
      </c>
      <c r="D6845" s="5">
        <v>45139</v>
      </c>
      <c r="E6845" t="s">
        <v>167</v>
      </c>
      <c r="F6845">
        <v>35.409999999999997</v>
      </c>
      <c r="I6845">
        <v>1007311</v>
      </c>
      <c r="J6845" t="s">
        <v>63</v>
      </c>
      <c r="K6845">
        <v>143.65</v>
      </c>
      <c r="L6845" s="5">
        <v>45139</v>
      </c>
      <c r="P6845">
        <v>35.409999999999997</v>
      </c>
      <c r="Q6845">
        <v>0.83632273909851618</v>
      </c>
    </row>
    <row r="6846" spans="1:17" x14ac:dyDescent="0.2">
      <c r="A6846" t="s">
        <v>5950</v>
      </c>
      <c r="B6846" t="s">
        <v>7251</v>
      </c>
      <c r="C6846" t="s">
        <v>7252</v>
      </c>
      <c r="D6846" s="5">
        <v>45435</v>
      </c>
      <c r="E6846" t="s">
        <v>167</v>
      </c>
      <c r="F6846">
        <v>12.63</v>
      </c>
      <c r="I6846">
        <v>1085400</v>
      </c>
      <c r="J6846" t="s">
        <v>63</v>
      </c>
      <c r="K6846">
        <v>12.63</v>
      </c>
      <c r="L6846" s="5">
        <v>45435</v>
      </c>
      <c r="P6846">
        <v>12.63</v>
      </c>
      <c r="Q6846">
        <v>0.83637749952800933</v>
      </c>
    </row>
    <row r="6847" spans="1:17" x14ac:dyDescent="0.2">
      <c r="A6847" t="s">
        <v>10706</v>
      </c>
      <c r="B6847" t="s">
        <v>10729</v>
      </c>
      <c r="C6847" t="s">
        <v>10730</v>
      </c>
      <c r="D6847" s="5">
        <v>45264</v>
      </c>
      <c r="E6847" t="s">
        <v>436</v>
      </c>
      <c r="F6847">
        <v>278.33999999999997</v>
      </c>
      <c r="I6847">
        <v>600527</v>
      </c>
      <c r="J6847" t="s">
        <v>62</v>
      </c>
      <c r="K6847">
        <v>278.33999999999997</v>
      </c>
      <c r="L6847" s="5">
        <v>45268</v>
      </c>
      <c r="P6847">
        <v>119.65</v>
      </c>
      <c r="Q6847">
        <v>0.8364110054307945</v>
      </c>
    </row>
    <row r="6848" spans="1:17" x14ac:dyDescent="0.2">
      <c r="A6848" t="s">
        <v>145</v>
      </c>
      <c r="B6848" t="s">
        <v>149</v>
      </c>
      <c r="C6848">
        <v>2301</v>
      </c>
      <c r="D6848" s="5">
        <v>45121</v>
      </c>
      <c r="E6848" t="s">
        <v>56</v>
      </c>
      <c r="F6848" s="6">
        <v>3602.52</v>
      </c>
      <c r="I6848">
        <v>1794201</v>
      </c>
      <c r="J6848" t="s">
        <v>57</v>
      </c>
      <c r="K6848" s="6">
        <v>22714.84</v>
      </c>
      <c r="L6848" s="5">
        <v>45147</v>
      </c>
      <c r="M6848" s="5">
        <v>45153</v>
      </c>
      <c r="N6848">
        <v>5</v>
      </c>
      <c r="O6848">
        <v>113574.2</v>
      </c>
      <c r="P6848">
        <v>3602.52</v>
      </c>
      <c r="Q6848">
        <v>0.8364866896865939</v>
      </c>
    </row>
    <row r="6849" spans="1:17" x14ac:dyDescent="0.2">
      <c r="A6849" t="s">
        <v>11112</v>
      </c>
      <c r="B6849" t="s">
        <v>11245</v>
      </c>
      <c r="C6849" t="s">
        <v>11246</v>
      </c>
      <c r="D6849" s="5">
        <v>45250</v>
      </c>
      <c r="E6849" t="s">
        <v>167</v>
      </c>
      <c r="F6849">
        <v>27.5</v>
      </c>
      <c r="I6849">
        <v>1037109</v>
      </c>
      <c r="J6849" t="s">
        <v>63</v>
      </c>
      <c r="K6849">
        <v>51.95</v>
      </c>
      <c r="L6849" s="5">
        <v>45250</v>
      </c>
      <c r="P6849">
        <v>27.5</v>
      </c>
      <c r="Q6849">
        <v>0.83658958155366803</v>
      </c>
    </row>
    <row r="6850" spans="1:17" x14ac:dyDescent="0.2">
      <c r="A6850" t="s">
        <v>481</v>
      </c>
      <c r="B6850" t="s">
        <v>570</v>
      </c>
      <c r="C6850" t="s">
        <v>2216</v>
      </c>
      <c r="D6850" s="5">
        <v>45459</v>
      </c>
      <c r="E6850" t="s">
        <v>484</v>
      </c>
      <c r="F6850">
        <v>778.74</v>
      </c>
      <c r="I6850">
        <v>73848</v>
      </c>
      <c r="J6850" t="s">
        <v>485</v>
      </c>
      <c r="K6850" s="6">
        <v>709092.54</v>
      </c>
      <c r="L6850" s="5">
        <v>45471</v>
      </c>
      <c r="P6850">
        <v>203.15</v>
      </c>
      <c r="Q6850">
        <v>0.83663719605476339</v>
      </c>
    </row>
    <row r="6851" spans="1:17" x14ac:dyDescent="0.2">
      <c r="A6851" t="s">
        <v>10524</v>
      </c>
      <c r="B6851" t="s">
        <v>10579</v>
      </c>
      <c r="C6851" t="s">
        <v>10580</v>
      </c>
      <c r="D6851" s="5">
        <v>45397</v>
      </c>
      <c r="E6851" t="s">
        <v>167</v>
      </c>
      <c r="F6851">
        <v>42.59</v>
      </c>
      <c r="I6851">
        <v>1075507</v>
      </c>
      <c r="J6851" t="s">
        <v>63</v>
      </c>
      <c r="K6851">
        <v>282.04000000000002</v>
      </c>
      <c r="L6851" s="5">
        <v>45397</v>
      </c>
      <c r="P6851">
        <v>42.59</v>
      </c>
      <c r="Q6851">
        <v>0.83677287615965656</v>
      </c>
    </row>
    <row r="6852" spans="1:17" x14ac:dyDescent="0.2">
      <c r="A6852" t="s">
        <v>481</v>
      </c>
      <c r="B6852" t="s">
        <v>707</v>
      </c>
      <c r="C6852" t="s">
        <v>1744</v>
      </c>
      <c r="D6852" s="5">
        <v>45338</v>
      </c>
      <c r="E6852" t="s">
        <v>484</v>
      </c>
      <c r="F6852">
        <v>76.959999999999994</v>
      </c>
      <c r="I6852">
        <v>73041</v>
      </c>
      <c r="J6852" t="s">
        <v>485</v>
      </c>
      <c r="K6852" s="6">
        <v>802703.69</v>
      </c>
      <c r="L6852" s="5">
        <v>45351</v>
      </c>
      <c r="P6852">
        <v>76.959999999999994</v>
      </c>
      <c r="Q6852">
        <v>0.83684318325646889</v>
      </c>
    </row>
    <row r="6853" spans="1:17" x14ac:dyDescent="0.2">
      <c r="A6853" t="s">
        <v>11673</v>
      </c>
      <c r="B6853">
        <v>10160</v>
      </c>
      <c r="C6853">
        <v>10160</v>
      </c>
      <c r="D6853" s="5">
        <v>45221</v>
      </c>
      <c r="E6853" t="s">
        <v>56</v>
      </c>
      <c r="F6853" s="6">
        <v>4064</v>
      </c>
      <c r="I6853">
        <v>1801654</v>
      </c>
      <c r="J6853" t="s">
        <v>57</v>
      </c>
      <c r="K6853" s="6">
        <v>4064</v>
      </c>
      <c r="L6853" s="5">
        <v>45229</v>
      </c>
      <c r="M6853" s="5">
        <v>45239</v>
      </c>
      <c r="N6853">
        <v>9</v>
      </c>
      <c r="O6853">
        <v>36576</v>
      </c>
      <c r="P6853">
        <v>4064</v>
      </c>
      <c r="Q6853">
        <v>0.83703654667313399</v>
      </c>
    </row>
    <row r="6854" spans="1:17" x14ac:dyDescent="0.2">
      <c r="A6854" t="s">
        <v>5950</v>
      </c>
      <c r="B6854" t="s">
        <v>6475</v>
      </c>
      <c r="C6854" t="s">
        <v>6476</v>
      </c>
      <c r="D6854" s="5">
        <v>45251</v>
      </c>
      <c r="E6854" t="s">
        <v>167</v>
      </c>
      <c r="F6854">
        <v>12.52</v>
      </c>
      <c r="I6854">
        <v>1037410</v>
      </c>
      <c r="J6854" t="s">
        <v>63</v>
      </c>
      <c r="K6854">
        <v>12.52</v>
      </c>
      <c r="L6854" s="5">
        <v>45251</v>
      </c>
      <c r="P6854">
        <v>12.52</v>
      </c>
      <c r="Q6854">
        <v>0.83706630303804253</v>
      </c>
    </row>
    <row r="6855" spans="1:17" x14ac:dyDescent="0.2">
      <c r="A6855" t="s">
        <v>168</v>
      </c>
      <c r="B6855">
        <v>68224</v>
      </c>
      <c r="C6855">
        <v>92795750</v>
      </c>
      <c r="D6855" s="5">
        <v>45373</v>
      </c>
      <c r="E6855" t="s">
        <v>56</v>
      </c>
      <c r="F6855" s="6">
        <v>3614.52</v>
      </c>
      <c r="I6855">
        <v>1075656</v>
      </c>
      <c r="J6855" t="s">
        <v>63</v>
      </c>
      <c r="K6855" s="6">
        <v>26280.2</v>
      </c>
      <c r="L6855" s="5">
        <v>45398</v>
      </c>
      <c r="P6855">
        <v>3831.39</v>
      </c>
      <c r="Q6855">
        <v>0.83709951778181912</v>
      </c>
    </row>
    <row r="6856" spans="1:17" x14ac:dyDescent="0.2">
      <c r="A6856" t="s">
        <v>5950</v>
      </c>
      <c r="B6856" t="s">
        <v>7361</v>
      </c>
      <c r="C6856" t="s">
        <v>7362</v>
      </c>
      <c r="D6856" s="5">
        <v>45464</v>
      </c>
      <c r="E6856" t="s">
        <v>167</v>
      </c>
      <c r="F6856">
        <v>62.74</v>
      </c>
      <c r="I6856">
        <v>1092426</v>
      </c>
      <c r="J6856" t="s">
        <v>63</v>
      </c>
      <c r="K6856" s="6">
        <v>4838.38</v>
      </c>
      <c r="L6856" s="5">
        <v>45464</v>
      </c>
      <c r="P6856">
        <v>45.81</v>
      </c>
      <c r="Q6856">
        <v>0.83711733018240042</v>
      </c>
    </row>
    <row r="6857" spans="1:17" x14ac:dyDescent="0.2">
      <c r="A6857" t="s">
        <v>8147</v>
      </c>
      <c r="B6857" t="s">
        <v>8153</v>
      </c>
      <c r="C6857" t="s">
        <v>8153</v>
      </c>
      <c r="D6857" s="5">
        <v>45230</v>
      </c>
      <c r="E6857" t="s">
        <v>56</v>
      </c>
      <c r="F6857" s="6">
        <v>2888.5</v>
      </c>
      <c r="I6857">
        <v>1803568</v>
      </c>
      <c r="J6857" t="s">
        <v>57</v>
      </c>
      <c r="K6857" s="6">
        <v>2888.5</v>
      </c>
      <c r="L6857" s="5">
        <v>45257</v>
      </c>
      <c r="M6857" s="5">
        <v>45266</v>
      </c>
      <c r="N6857">
        <v>8</v>
      </c>
      <c r="O6857">
        <v>23108</v>
      </c>
      <c r="P6857">
        <v>3061.81</v>
      </c>
      <c r="Q6857">
        <v>0.83728362326420869</v>
      </c>
    </row>
    <row r="6858" spans="1:17" x14ac:dyDescent="0.2">
      <c r="A6858" t="s">
        <v>9682</v>
      </c>
      <c r="B6858" t="s">
        <v>9701</v>
      </c>
      <c r="C6858" t="s">
        <v>9702</v>
      </c>
      <c r="D6858" s="5">
        <v>45411</v>
      </c>
      <c r="E6858" t="s">
        <v>167</v>
      </c>
      <c r="F6858">
        <v>151.83000000000001</v>
      </c>
      <c r="I6858">
        <v>1079111</v>
      </c>
      <c r="J6858" t="s">
        <v>63</v>
      </c>
      <c r="K6858">
        <v>151.83000000000001</v>
      </c>
      <c r="L6858" s="5">
        <v>45411</v>
      </c>
      <c r="P6858">
        <v>151.83000000000001</v>
      </c>
      <c r="Q6858">
        <v>0.83737935515715312</v>
      </c>
    </row>
    <row r="6859" spans="1:17" x14ac:dyDescent="0.2">
      <c r="A6859" t="s">
        <v>3603</v>
      </c>
      <c r="B6859" t="s">
        <v>3692</v>
      </c>
      <c r="C6859" t="s">
        <v>3693</v>
      </c>
      <c r="D6859" s="5">
        <v>45469</v>
      </c>
      <c r="E6859" t="s">
        <v>167</v>
      </c>
      <c r="F6859">
        <v>30.96</v>
      </c>
      <c r="I6859">
        <v>1093872</v>
      </c>
      <c r="J6859" t="s">
        <v>63</v>
      </c>
      <c r="K6859">
        <v>405.71</v>
      </c>
      <c r="L6859" s="5">
        <v>45469</v>
      </c>
      <c r="P6859">
        <v>30.96</v>
      </c>
      <c r="Q6859">
        <v>0.83757503770527741</v>
      </c>
    </row>
    <row r="6860" spans="1:17" x14ac:dyDescent="0.2">
      <c r="A6860" t="s">
        <v>10186</v>
      </c>
      <c r="B6860" t="s">
        <v>10193</v>
      </c>
      <c r="C6860" t="s">
        <v>10194</v>
      </c>
      <c r="D6860" s="5">
        <v>45114</v>
      </c>
      <c r="E6860" t="s">
        <v>167</v>
      </c>
      <c r="F6860">
        <v>25.55</v>
      </c>
      <c r="I6860">
        <v>1000954</v>
      </c>
      <c r="J6860" t="s">
        <v>63</v>
      </c>
      <c r="K6860">
        <v>104.8</v>
      </c>
      <c r="L6860" s="5">
        <v>45114</v>
      </c>
      <c r="P6860">
        <v>25.55</v>
      </c>
      <c r="Q6860">
        <v>0.83759304071856966</v>
      </c>
    </row>
    <row r="6861" spans="1:17" x14ac:dyDescent="0.2">
      <c r="A6861" t="s">
        <v>2347</v>
      </c>
      <c r="B6861" t="s">
        <v>2348</v>
      </c>
      <c r="C6861">
        <v>2740506</v>
      </c>
      <c r="D6861" s="5">
        <v>45307</v>
      </c>
      <c r="E6861" t="s">
        <v>56</v>
      </c>
      <c r="F6861">
        <v>90</v>
      </c>
      <c r="I6861">
        <v>1811151</v>
      </c>
      <c r="J6861" t="s">
        <v>57</v>
      </c>
      <c r="K6861">
        <v>90</v>
      </c>
      <c r="L6861" s="5">
        <v>45334</v>
      </c>
      <c r="M6861" s="5">
        <v>45345</v>
      </c>
      <c r="N6861">
        <v>10</v>
      </c>
      <c r="O6861">
        <v>900</v>
      </c>
      <c r="P6861">
        <v>95.4</v>
      </c>
      <c r="Q6861">
        <v>0.83773492697980567</v>
      </c>
    </row>
    <row r="6862" spans="1:17" x14ac:dyDescent="0.2">
      <c r="A6862" t="s">
        <v>145</v>
      </c>
      <c r="B6862" t="s">
        <v>80</v>
      </c>
      <c r="C6862">
        <v>2410</v>
      </c>
      <c r="D6862" s="5">
        <v>45444</v>
      </c>
      <c r="E6862" t="s">
        <v>56</v>
      </c>
      <c r="F6862">
        <v>767.97</v>
      </c>
      <c r="I6862">
        <v>1823994</v>
      </c>
      <c r="J6862" t="s">
        <v>57</v>
      </c>
      <c r="K6862" s="6">
        <v>5167.72</v>
      </c>
      <c r="L6862" s="5">
        <v>45469</v>
      </c>
      <c r="M6862" s="5">
        <v>45481</v>
      </c>
      <c r="N6862">
        <v>11</v>
      </c>
      <c r="O6862">
        <v>56844.92</v>
      </c>
      <c r="P6862">
        <v>767.97</v>
      </c>
      <c r="Q6862">
        <v>0.83774997555468667</v>
      </c>
    </row>
    <row r="6863" spans="1:17" x14ac:dyDescent="0.2">
      <c r="A6863" t="s">
        <v>3972</v>
      </c>
      <c r="B6863" t="s">
        <v>3975</v>
      </c>
      <c r="C6863" t="s">
        <v>3976</v>
      </c>
      <c r="D6863" s="5">
        <v>45146</v>
      </c>
      <c r="E6863" t="s">
        <v>167</v>
      </c>
      <c r="F6863">
        <v>54.5</v>
      </c>
      <c r="I6863">
        <v>1009120</v>
      </c>
      <c r="J6863" t="s">
        <v>63</v>
      </c>
      <c r="K6863">
        <v>54.5</v>
      </c>
      <c r="L6863" s="5">
        <v>45146</v>
      </c>
      <c r="P6863">
        <v>54.5</v>
      </c>
      <c r="Q6863">
        <v>0.83780530944080456</v>
      </c>
    </row>
    <row r="6864" spans="1:17" x14ac:dyDescent="0.2">
      <c r="A6864" t="s">
        <v>2414</v>
      </c>
      <c r="B6864" t="s">
        <v>2481</v>
      </c>
      <c r="C6864" t="s">
        <v>2482</v>
      </c>
      <c r="D6864" s="5">
        <v>45320</v>
      </c>
      <c r="E6864" t="s">
        <v>167</v>
      </c>
      <c r="F6864">
        <v>0.19</v>
      </c>
      <c r="I6864">
        <v>1054319</v>
      </c>
      <c r="J6864" t="s">
        <v>63</v>
      </c>
      <c r="K6864">
        <v>0.19</v>
      </c>
      <c r="L6864" s="5">
        <v>45320</v>
      </c>
      <c r="P6864">
        <v>0.19</v>
      </c>
      <c r="Q6864">
        <v>0.83787102123063206</v>
      </c>
    </row>
    <row r="6865" spans="1:17" x14ac:dyDescent="0.2">
      <c r="A6865" t="s">
        <v>168</v>
      </c>
      <c r="B6865">
        <v>68224</v>
      </c>
      <c r="C6865">
        <v>92795746</v>
      </c>
      <c r="D6865" s="5">
        <v>45373</v>
      </c>
      <c r="E6865" t="s">
        <v>56</v>
      </c>
      <c r="F6865" s="6">
        <v>5812.31</v>
      </c>
      <c r="I6865">
        <v>1075656</v>
      </c>
      <c r="J6865" t="s">
        <v>63</v>
      </c>
      <c r="K6865" s="6">
        <v>26280.2</v>
      </c>
      <c r="L6865" s="5">
        <v>45398</v>
      </c>
      <c r="P6865">
        <v>6161.05</v>
      </c>
      <c r="Q6865">
        <v>0.83787451941060143</v>
      </c>
    </row>
    <row r="6866" spans="1:17" x14ac:dyDescent="0.2">
      <c r="A6866" t="s">
        <v>5203</v>
      </c>
      <c r="B6866" t="s">
        <v>5824</v>
      </c>
      <c r="C6866" t="s">
        <v>5825</v>
      </c>
      <c r="D6866" s="5">
        <v>45460</v>
      </c>
      <c r="E6866" t="s">
        <v>167</v>
      </c>
      <c r="F6866" s="6">
        <v>2409.85</v>
      </c>
      <c r="I6866">
        <v>1091561</v>
      </c>
      <c r="J6866" t="s">
        <v>63</v>
      </c>
      <c r="K6866" s="6">
        <v>2660.95</v>
      </c>
      <c r="L6866" s="5">
        <v>45460</v>
      </c>
      <c r="P6866">
        <v>1204.93</v>
      </c>
      <c r="Q6866">
        <v>0.83790961274532083</v>
      </c>
    </row>
    <row r="6867" spans="1:17" x14ac:dyDescent="0.2">
      <c r="A6867" t="s">
        <v>101</v>
      </c>
      <c r="B6867" t="s">
        <v>118</v>
      </c>
      <c r="C6867">
        <v>9144081884</v>
      </c>
      <c r="D6867" s="5">
        <v>45245</v>
      </c>
      <c r="E6867" t="s">
        <v>104</v>
      </c>
      <c r="F6867" s="6">
        <v>1248.6300000000001</v>
      </c>
      <c r="I6867">
        <v>1804703</v>
      </c>
      <c r="J6867" t="s">
        <v>57</v>
      </c>
      <c r="K6867" s="6">
        <v>6129.58</v>
      </c>
      <c r="L6867" s="5">
        <v>45271</v>
      </c>
      <c r="M6867" s="5">
        <v>45278</v>
      </c>
      <c r="N6867">
        <v>6</v>
      </c>
      <c r="O6867">
        <v>36777.480000000003</v>
      </c>
      <c r="P6867">
        <v>1248.6300000000001</v>
      </c>
      <c r="Q6867">
        <v>0.83791179468862909</v>
      </c>
    </row>
    <row r="6868" spans="1:17" x14ac:dyDescent="0.2">
      <c r="A6868" t="s">
        <v>10405</v>
      </c>
      <c r="B6868" t="s">
        <v>10406</v>
      </c>
      <c r="C6868" t="s">
        <v>10411</v>
      </c>
      <c r="D6868" s="5">
        <v>45264</v>
      </c>
      <c r="E6868" t="s">
        <v>56</v>
      </c>
      <c r="F6868" s="6">
        <v>10623.13</v>
      </c>
      <c r="I6868">
        <v>1805837</v>
      </c>
      <c r="J6868" t="s">
        <v>57</v>
      </c>
      <c r="K6868" s="6">
        <v>10623.13</v>
      </c>
      <c r="L6868" s="5">
        <v>45280</v>
      </c>
      <c r="M6868" s="5">
        <v>45288</v>
      </c>
      <c r="N6868">
        <v>7</v>
      </c>
      <c r="O6868">
        <v>74361.91</v>
      </c>
      <c r="P6868">
        <v>2737</v>
      </c>
      <c r="Q6868">
        <v>0.83819830555536623</v>
      </c>
    </row>
    <row r="6869" spans="1:17" x14ac:dyDescent="0.2">
      <c r="A6869" t="s">
        <v>10302</v>
      </c>
      <c r="B6869" t="s">
        <v>10303</v>
      </c>
      <c r="C6869">
        <v>3147618</v>
      </c>
      <c r="D6869" s="5">
        <v>45380</v>
      </c>
      <c r="E6869" t="s">
        <v>56</v>
      </c>
      <c r="F6869" s="6">
        <v>1737.6</v>
      </c>
      <c r="I6869">
        <v>1818901</v>
      </c>
      <c r="J6869" t="s">
        <v>57</v>
      </c>
      <c r="K6869" s="6">
        <v>1737.6</v>
      </c>
      <c r="L6869" s="5">
        <v>45406</v>
      </c>
      <c r="M6869" s="5">
        <v>45414</v>
      </c>
      <c r="N6869">
        <v>7</v>
      </c>
      <c r="O6869">
        <v>12163.2</v>
      </c>
      <c r="P6869">
        <v>1841.86</v>
      </c>
      <c r="Q6869">
        <v>0.83854501732137998</v>
      </c>
    </row>
    <row r="6870" spans="1:17" x14ac:dyDescent="0.2">
      <c r="A6870" t="s">
        <v>5203</v>
      </c>
      <c r="B6870" t="s">
        <v>5672</v>
      </c>
      <c r="C6870" t="s">
        <v>5673</v>
      </c>
      <c r="D6870" s="5">
        <v>45373</v>
      </c>
      <c r="E6870" t="s">
        <v>167</v>
      </c>
      <c r="F6870">
        <v>27.28</v>
      </c>
      <c r="I6870">
        <v>1068652</v>
      </c>
      <c r="J6870" t="s">
        <v>63</v>
      </c>
      <c r="K6870">
        <v>114.23</v>
      </c>
      <c r="L6870" s="5">
        <v>45374</v>
      </c>
      <c r="P6870">
        <v>27.28</v>
      </c>
      <c r="Q6870">
        <v>0.83870753479279625</v>
      </c>
    </row>
    <row r="6871" spans="1:17" x14ac:dyDescent="0.2">
      <c r="A6871" t="s">
        <v>481</v>
      </c>
      <c r="B6871" t="s">
        <v>488</v>
      </c>
      <c r="C6871" t="s">
        <v>750</v>
      </c>
      <c r="D6871" s="5">
        <v>45154</v>
      </c>
      <c r="E6871" t="s">
        <v>484</v>
      </c>
      <c r="F6871" s="6">
        <v>1060.5</v>
      </c>
      <c r="I6871">
        <v>71731</v>
      </c>
      <c r="J6871" t="s">
        <v>485</v>
      </c>
      <c r="K6871" s="6">
        <v>681080.54</v>
      </c>
      <c r="L6871" s="5">
        <v>45169</v>
      </c>
      <c r="P6871">
        <v>1060.5</v>
      </c>
      <c r="Q6871">
        <v>0.83881254795812543</v>
      </c>
    </row>
    <row r="6872" spans="1:17" x14ac:dyDescent="0.2">
      <c r="A6872" t="s">
        <v>481</v>
      </c>
      <c r="B6872" t="s">
        <v>507</v>
      </c>
      <c r="C6872" t="s">
        <v>1907</v>
      </c>
      <c r="D6872" s="5">
        <v>45398</v>
      </c>
      <c r="E6872" t="s">
        <v>484</v>
      </c>
      <c r="F6872">
        <v>258.20999999999998</v>
      </c>
      <c r="I6872">
        <v>73470</v>
      </c>
      <c r="J6872" t="s">
        <v>485</v>
      </c>
      <c r="K6872" s="6">
        <v>721437.7</v>
      </c>
      <c r="L6872" s="5">
        <v>45412</v>
      </c>
      <c r="P6872">
        <v>15.4</v>
      </c>
      <c r="Q6872">
        <v>0.8389279079758819</v>
      </c>
    </row>
    <row r="6873" spans="1:17" x14ac:dyDescent="0.2">
      <c r="A6873" t="s">
        <v>481</v>
      </c>
      <c r="B6873" t="s">
        <v>674</v>
      </c>
      <c r="C6873" t="s">
        <v>1869</v>
      </c>
      <c r="D6873" s="5">
        <v>45367</v>
      </c>
      <c r="E6873" t="s">
        <v>484</v>
      </c>
      <c r="F6873">
        <v>26.74</v>
      </c>
      <c r="I6873">
        <v>73273</v>
      </c>
      <c r="J6873" t="s">
        <v>485</v>
      </c>
      <c r="K6873" s="6">
        <v>689219.2</v>
      </c>
      <c r="L6873" s="5">
        <v>45380</v>
      </c>
      <c r="P6873">
        <v>26.74</v>
      </c>
      <c r="Q6873">
        <v>0.83899972765751962</v>
      </c>
    </row>
    <row r="6874" spans="1:17" x14ac:dyDescent="0.2">
      <c r="A6874" t="s">
        <v>7835</v>
      </c>
      <c r="B6874" t="s">
        <v>7872</v>
      </c>
      <c r="C6874" t="s">
        <v>7873</v>
      </c>
      <c r="D6874" s="5">
        <v>45182</v>
      </c>
      <c r="E6874" t="s">
        <v>167</v>
      </c>
      <c r="F6874">
        <v>49.49</v>
      </c>
      <c r="I6874">
        <v>1018375</v>
      </c>
      <c r="J6874" t="s">
        <v>63</v>
      </c>
      <c r="K6874">
        <v>49.49</v>
      </c>
      <c r="L6874" s="5">
        <v>45182</v>
      </c>
      <c r="P6874">
        <v>49.49</v>
      </c>
      <c r="Q6874">
        <v>0.83912552730342083</v>
      </c>
    </row>
    <row r="6875" spans="1:17" x14ac:dyDescent="0.2">
      <c r="A6875" t="s">
        <v>7793</v>
      </c>
      <c r="B6875" t="s">
        <v>7810</v>
      </c>
      <c r="C6875">
        <v>127929</v>
      </c>
      <c r="D6875" s="5">
        <v>45344</v>
      </c>
      <c r="E6875" t="s">
        <v>56</v>
      </c>
      <c r="F6875">
        <v>121.11</v>
      </c>
      <c r="I6875">
        <v>1067210</v>
      </c>
      <c r="J6875" t="s">
        <v>63</v>
      </c>
      <c r="K6875" s="6">
        <v>1059.0899999999999</v>
      </c>
      <c r="L6875" s="5">
        <v>45369</v>
      </c>
      <c r="P6875">
        <v>128.38</v>
      </c>
      <c r="Q6875">
        <v>0.83914402973522972</v>
      </c>
    </row>
    <row r="6876" spans="1:17" x14ac:dyDescent="0.2">
      <c r="A6876" t="s">
        <v>481</v>
      </c>
      <c r="B6876" t="s">
        <v>1178</v>
      </c>
      <c r="C6876" t="s">
        <v>2169</v>
      </c>
      <c r="D6876" s="5">
        <v>45428</v>
      </c>
      <c r="E6876" t="s">
        <v>484</v>
      </c>
      <c r="F6876">
        <v>119.75</v>
      </c>
      <c r="I6876">
        <v>73668</v>
      </c>
      <c r="J6876" t="s">
        <v>485</v>
      </c>
      <c r="K6876" s="6">
        <v>792952.19</v>
      </c>
      <c r="L6876" s="5">
        <v>45442</v>
      </c>
      <c r="P6876">
        <v>14.83</v>
      </c>
      <c r="Q6876">
        <v>0.8392626045492606</v>
      </c>
    </row>
    <row r="6877" spans="1:17" x14ac:dyDescent="0.2">
      <c r="A6877" t="s">
        <v>8165</v>
      </c>
      <c r="B6877">
        <v>2410016</v>
      </c>
      <c r="C6877">
        <v>223105883</v>
      </c>
      <c r="D6877" s="5">
        <v>45228</v>
      </c>
      <c r="E6877" t="s">
        <v>56</v>
      </c>
      <c r="F6877">
        <v>90.25</v>
      </c>
      <c r="I6877">
        <v>1802056</v>
      </c>
      <c r="J6877" t="s">
        <v>57</v>
      </c>
      <c r="K6877">
        <v>139.25</v>
      </c>
      <c r="L6877" s="5">
        <v>45236</v>
      </c>
      <c r="M6877" s="5">
        <v>45243</v>
      </c>
      <c r="N6877">
        <v>6</v>
      </c>
      <c r="O6877">
        <v>835.5</v>
      </c>
      <c r="P6877">
        <v>95.67</v>
      </c>
      <c r="Q6877">
        <v>0.83930916103408049</v>
      </c>
    </row>
    <row r="6878" spans="1:17" x14ac:dyDescent="0.2">
      <c r="A6878" t="s">
        <v>2824</v>
      </c>
      <c r="B6878">
        <v>20731925</v>
      </c>
      <c r="C6878">
        <v>5177363708</v>
      </c>
      <c r="D6878" s="5">
        <v>45197</v>
      </c>
      <c r="E6878" t="s">
        <v>56</v>
      </c>
      <c r="F6878">
        <v>38.18</v>
      </c>
      <c r="I6878">
        <v>1800747</v>
      </c>
      <c r="J6878" t="s">
        <v>57</v>
      </c>
      <c r="K6878" s="6">
        <v>1322.17</v>
      </c>
      <c r="L6878" s="5">
        <v>45222</v>
      </c>
      <c r="M6878" s="5">
        <v>45230</v>
      </c>
      <c r="N6878">
        <v>7</v>
      </c>
      <c r="O6878">
        <v>9255.19</v>
      </c>
      <c r="P6878">
        <v>38.18</v>
      </c>
      <c r="Q6878">
        <v>0.83941513751137609</v>
      </c>
    </row>
    <row r="6879" spans="1:17" x14ac:dyDescent="0.2">
      <c r="A6879" t="s">
        <v>5950</v>
      </c>
      <c r="B6879" t="s">
        <v>6241</v>
      </c>
      <c r="C6879" t="s">
        <v>6242</v>
      </c>
      <c r="D6879" s="5">
        <v>45209</v>
      </c>
      <c r="E6879" t="s">
        <v>167</v>
      </c>
      <c r="F6879">
        <v>50.69</v>
      </c>
      <c r="I6879">
        <v>1025077</v>
      </c>
      <c r="J6879" t="s">
        <v>63</v>
      </c>
      <c r="K6879" s="6">
        <v>4711.13</v>
      </c>
      <c r="L6879" s="5">
        <v>45209</v>
      </c>
      <c r="P6879">
        <v>37</v>
      </c>
      <c r="Q6879">
        <v>0.83942685161081365</v>
      </c>
    </row>
    <row r="6880" spans="1:17" x14ac:dyDescent="0.2">
      <c r="A6880" t="s">
        <v>481</v>
      </c>
      <c r="B6880" t="s">
        <v>554</v>
      </c>
      <c r="C6880" t="s">
        <v>1802</v>
      </c>
      <c r="D6880" s="5">
        <v>45367</v>
      </c>
      <c r="E6880" t="s">
        <v>484</v>
      </c>
      <c r="F6880" s="6">
        <v>1449.33</v>
      </c>
      <c r="I6880">
        <v>73273</v>
      </c>
      <c r="J6880" t="s">
        <v>485</v>
      </c>
      <c r="K6880" s="6">
        <v>689219.2</v>
      </c>
      <c r="L6880" s="5">
        <v>45380</v>
      </c>
      <c r="P6880">
        <v>338.75</v>
      </c>
      <c r="Q6880">
        <v>0.83964910615487431</v>
      </c>
    </row>
    <row r="6881" spans="1:17" x14ac:dyDescent="0.2">
      <c r="A6881" t="s">
        <v>11681</v>
      </c>
      <c r="B6881" t="s">
        <v>11696</v>
      </c>
      <c r="C6881" t="s">
        <v>11697</v>
      </c>
      <c r="D6881" s="5">
        <v>45329</v>
      </c>
      <c r="E6881" t="s">
        <v>167</v>
      </c>
      <c r="F6881">
        <v>27.73</v>
      </c>
      <c r="I6881">
        <v>1057192</v>
      </c>
      <c r="J6881" t="s">
        <v>63</v>
      </c>
      <c r="K6881">
        <v>27.73</v>
      </c>
      <c r="L6881" s="5">
        <v>45329</v>
      </c>
      <c r="P6881">
        <v>27.73</v>
      </c>
      <c r="Q6881">
        <v>0.8396573308110189</v>
      </c>
    </row>
    <row r="6882" spans="1:17" x14ac:dyDescent="0.2">
      <c r="A6882" t="s">
        <v>4620</v>
      </c>
      <c r="B6882" t="s">
        <v>4773</v>
      </c>
      <c r="C6882" t="s">
        <v>4774</v>
      </c>
      <c r="D6882" s="5">
        <v>45446</v>
      </c>
      <c r="E6882" t="s">
        <v>167</v>
      </c>
      <c r="F6882">
        <v>12.9</v>
      </c>
      <c r="I6882">
        <v>1088050</v>
      </c>
      <c r="J6882" t="s">
        <v>63</v>
      </c>
      <c r="K6882">
        <v>86.89</v>
      </c>
      <c r="L6882" s="5">
        <v>45446</v>
      </c>
      <c r="P6882">
        <v>13.67</v>
      </c>
      <c r="Q6882">
        <v>0.83996102654204885</v>
      </c>
    </row>
    <row r="6883" spans="1:17" x14ac:dyDescent="0.2">
      <c r="A6883" t="s">
        <v>481</v>
      </c>
      <c r="B6883" t="s">
        <v>584</v>
      </c>
      <c r="C6883" t="s">
        <v>2223</v>
      </c>
      <c r="D6883" s="5">
        <v>45459</v>
      </c>
      <c r="E6883" t="s">
        <v>484</v>
      </c>
      <c r="F6883">
        <v>57.11</v>
      </c>
      <c r="I6883">
        <v>73848</v>
      </c>
      <c r="J6883" t="s">
        <v>485</v>
      </c>
      <c r="K6883" s="6">
        <v>709092.54</v>
      </c>
      <c r="L6883" s="5">
        <v>45471</v>
      </c>
      <c r="P6883">
        <v>57.11</v>
      </c>
      <c r="Q6883">
        <v>0.84000191033679827</v>
      </c>
    </row>
    <row r="6884" spans="1:17" x14ac:dyDescent="0.2">
      <c r="A6884" t="s">
        <v>3603</v>
      </c>
      <c r="B6884" t="s">
        <v>3604</v>
      </c>
      <c r="C6884" t="s">
        <v>3605</v>
      </c>
      <c r="D6884" s="5">
        <v>45132</v>
      </c>
      <c r="E6884" t="s">
        <v>167</v>
      </c>
      <c r="F6884">
        <v>29.45</v>
      </c>
      <c r="I6884">
        <v>1005514</v>
      </c>
      <c r="J6884" t="s">
        <v>63</v>
      </c>
      <c r="K6884">
        <v>29.45</v>
      </c>
      <c r="L6884" s="5">
        <v>45132</v>
      </c>
      <c r="P6884">
        <v>29.45</v>
      </c>
      <c r="Q6884">
        <v>0.84008965721244966</v>
      </c>
    </row>
    <row r="6885" spans="1:17" x14ac:dyDescent="0.2">
      <c r="A6885" t="s">
        <v>5173</v>
      </c>
      <c r="B6885" t="s">
        <v>5184</v>
      </c>
      <c r="C6885">
        <v>1393</v>
      </c>
      <c r="D6885" s="5">
        <v>45188</v>
      </c>
      <c r="E6885" t="s">
        <v>56</v>
      </c>
      <c r="F6885">
        <v>26.68</v>
      </c>
      <c r="I6885">
        <v>593448</v>
      </c>
      <c r="J6885" t="s">
        <v>62</v>
      </c>
      <c r="K6885" s="6">
        <v>1802.18</v>
      </c>
      <c r="L6885" s="5">
        <v>45215</v>
      </c>
      <c r="P6885">
        <v>26.68</v>
      </c>
      <c r="Q6885">
        <v>0.8402678530387756</v>
      </c>
    </row>
    <row r="6886" spans="1:17" x14ac:dyDescent="0.2">
      <c r="A6886" t="s">
        <v>2984</v>
      </c>
      <c r="B6886">
        <v>9994</v>
      </c>
      <c r="C6886">
        <v>29565</v>
      </c>
      <c r="D6886" s="5">
        <v>45203</v>
      </c>
      <c r="E6886" t="s">
        <v>56</v>
      </c>
      <c r="F6886">
        <v>127.2</v>
      </c>
      <c r="I6886">
        <v>1801567</v>
      </c>
      <c r="J6886" t="s">
        <v>57</v>
      </c>
      <c r="K6886">
        <v>288.86</v>
      </c>
      <c r="L6886" s="5">
        <v>45229</v>
      </c>
      <c r="M6886" s="5">
        <v>45238</v>
      </c>
      <c r="N6886">
        <v>8</v>
      </c>
      <c r="O6886">
        <v>2310.88</v>
      </c>
      <c r="P6886">
        <v>127.2</v>
      </c>
      <c r="Q6886">
        <v>0.84027816666797828</v>
      </c>
    </row>
    <row r="6887" spans="1:17" x14ac:dyDescent="0.2">
      <c r="A6887" t="s">
        <v>11732</v>
      </c>
      <c r="B6887" t="s">
        <v>11866</v>
      </c>
      <c r="C6887">
        <v>53363482</v>
      </c>
      <c r="D6887" s="5">
        <v>45243</v>
      </c>
      <c r="E6887" t="s">
        <v>11733</v>
      </c>
      <c r="F6887">
        <v>535.46</v>
      </c>
      <c r="I6887">
        <v>600426</v>
      </c>
      <c r="J6887" t="s">
        <v>62</v>
      </c>
      <c r="K6887" s="6">
        <v>19996.849999999999</v>
      </c>
      <c r="L6887" s="5">
        <v>45268</v>
      </c>
      <c r="P6887">
        <v>535.46</v>
      </c>
      <c r="Q6887">
        <v>0.84028304338531001</v>
      </c>
    </row>
    <row r="6888" spans="1:17" x14ac:dyDescent="0.2">
      <c r="A6888" t="s">
        <v>12254</v>
      </c>
      <c r="B6888" t="s">
        <v>12263</v>
      </c>
      <c r="C6888" t="s">
        <v>12264</v>
      </c>
      <c r="D6888" s="5">
        <v>45279</v>
      </c>
      <c r="E6888" t="s">
        <v>436</v>
      </c>
      <c r="F6888">
        <v>528.32000000000005</v>
      </c>
      <c r="I6888">
        <v>602206</v>
      </c>
      <c r="J6888" t="s">
        <v>62</v>
      </c>
      <c r="K6888">
        <v>528.32000000000005</v>
      </c>
      <c r="L6888" s="5">
        <v>45282</v>
      </c>
      <c r="P6888">
        <v>528.32000000000005</v>
      </c>
      <c r="Q6888">
        <v>0.84029706468368959</v>
      </c>
    </row>
    <row r="6889" spans="1:17" x14ac:dyDescent="0.2">
      <c r="A6889" t="s">
        <v>481</v>
      </c>
      <c r="B6889" t="s">
        <v>717</v>
      </c>
      <c r="C6889" t="s">
        <v>718</v>
      </c>
      <c r="D6889" s="5">
        <v>45123</v>
      </c>
      <c r="E6889" t="s">
        <v>484</v>
      </c>
      <c r="F6889">
        <v>466.37</v>
      </c>
      <c r="I6889">
        <v>71526</v>
      </c>
      <c r="J6889" t="s">
        <v>485</v>
      </c>
      <c r="K6889" s="6">
        <v>550660.96</v>
      </c>
      <c r="L6889" s="5">
        <v>45138</v>
      </c>
      <c r="P6889">
        <v>466.37</v>
      </c>
      <c r="Q6889">
        <v>0.84031578479343416</v>
      </c>
    </row>
    <row r="6890" spans="1:17" x14ac:dyDescent="0.2">
      <c r="A6890" t="s">
        <v>481</v>
      </c>
      <c r="B6890" t="s">
        <v>580</v>
      </c>
      <c r="C6890" t="s">
        <v>1945</v>
      </c>
      <c r="D6890" s="5">
        <v>45398</v>
      </c>
      <c r="E6890" t="s">
        <v>484</v>
      </c>
      <c r="F6890" s="6">
        <v>1098.56</v>
      </c>
      <c r="I6890">
        <v>73470</v>
      </c>
      <c r="J6890" t="s">
        <v>485</v>
      </c>
      <c r="K6890" s="6">
        <v>721437.7</v>
      </c>
      <c r="L6890" s="5">
        <v>45412</v>
      </c>
      <c r="P6890">
        <v>1098.56</v>
      </c>
      <c r="Q6890">
        <v>0.84036760174201919</v>
      </c>
    </row>
    <row r="6891" spans="1:17" x14ac:dyDescent="0.2">
      <c r="A6891" t="s">
        <v>481</v>
      </c>
      <c r="B6891" t="s">
        <v>715</v>
      </c>
      <c r="C6891" t="s">
        <v>1888</v>
      </c>
      <c r="D6891" s="5">
        <v>45367</v>
      </c>
      <c r="E6891" t="s">
        <v>484</v>
      </c>
      <c r="F6891">
        <v>445.33</v>
      </c>
      <c r="I6891">
        <v>73273</v>
      </c>
      <c r="J6891" t="s">
        <v>485</v>
      </c>
      <c r="K6891" s="6">
        <v>689219.2</v>
      </c>
      <c r="L6891" s="5">
        <v>45380</v>
      </c>
      <c r="P6891">
        <v>445.33</v>
      </c>
      <c r="Q6891">
        <v>0.84039699657539069</v>
      </c>
    </row>
    <row r="6892" spans="1:17" x14ac:dyDescent="0.2">
      <c r="A6892" t="s">
        <v>5117</v>
      </c>
      <c r="B6892" t="s">
        <v>5118</v>
      </c>
      <c r="C6892" t="s">
        <v>5119</v>
      </c>
      <c r="D6892" s="5">
        <v>45149</v>
      </c>
      <c r="E6892" t="s">
        <v>436</v>
      </c>
      <c r="F6892">
        <v>213.47</v>
      </c>
      <c r="I6892">
        <v>585744</v>
      </c>
      <c r="J6892" t="s">
        <v>62</v>
      </c>
      <c r="K6892">
        <v>213.47</v>
      </c>
      <c r="L6892" s="5">
        <v>45156</v>
      </c>
      <c r="P6892">
        <v>213.47</v>
      </c>
      <c r="Q6892">
        <v>0.84041555618627184</v>
      </c>
    </row>
    <row r="6893" spans="1:17" x14ac:dyDescent="0.2">
      <c r="A6893" t="s">
        <v>11112</v>
      </c>
      <c r="B6893" t="s">
        <v>11241</v>
      </c>
      <c r="C6893" t="s">
        <v>11242</v>
      </c>
      <c r="D6893" s="5">
        <v>45240</v>
      </c>
      <c r="E6893" t="s">
        <v>167</v>
      </c>
      <c r="F6893">
        <v>25.62</v>
      </c>
      <c r="I6893">
        <v>1036304</v>
      </c>
      <c r="J6893" t="s">
        <v>63</v>
      </c>
      <c r="K6893">
        <v>25.62</v>
      </c>
      <c r="L6893" s="5">
        <v>45247</v>
      </c>
      <c r="P6893">
        <v>25.62</v>
      </c>
      <c r="Q6893">
        <v>0.8405654928333931</v>
      </c>
    </row>
    <row r="6894" spans="1:17" x14ac:dyDescent="0.2">
      <c r="A6894" t="s">
        <v>3728</v>
      </c>
      <c r="B6894" t="s">
        <v>3733</v>
      </c>
      <c r="C6894">
        <v>34590042</v>
      </c>
      <c r="D6894" s="5">
        <v>45140</v>
      </c>
      <c r="E6894" t="s">
        <v>56</v>
      </c>
      <c r="F6894">
        <v>63.54</v>
      </c>
      <c r="I6894">
        <v>1794221</v>
      </c>
      <c r="J6894" t="s">
        <v>57</v>
      </c>
      <c r="K6894">
        <v>127.08</v>
      </c>
      <c r="L6894" s="5">
        <v>45147</v>
      </c>
      <c r="M6894" s="5">
        <v>45153</v>
      </c>
      <c r="N6894">
        <v>5</v>
      </c>
      <c r="O6894">
        <v>635.4</v>
      </c>
      <c r="P6894">
        <v>63.54</v>
      </c>
      <c r="Q6894">
        <v>0.84074421114667508</v>
      </c>
    </row>
    <row r="6895" spans="1:17" x14ac:dyDescent="0.2">
      <c r="A6895" t="s">
        <v>5950</v>
      </c>
      <c r="B6895" t="s">
        <v>7265</v>
      </c>
      <c r="C6895" t="s">
        <v>7266</v>
      </c>
      <c r="D6895" s="5">
        <v>45443</v>
      </c>
      <c r="E6895" t="s">
        <v>167</v>
      </c>
      <c r="F6895">
        <v>52.94</v>
      </c>
      <c r="I6895">
        <v>1087333</v>
      </c>
      <c r="J6895" t="s">
        <v>63</v>
      </c>
      <c r="K6895" s="6">
        <v>2640.41</v>
      </c>
      <c r="L6895" s="5">
        <v>45443</v>
      </c>
      <c r="P6895">
        <v>38.64</v>
      </c>
      <c r="Q6895">
        <v>0.84094310395077898</v>
      </c>
    </row>
    <row r="6896" spans="1:17" x14ac:dyDescent="0.2">
      <c r="A6896" t="s">
        <v>481</v>
      </c>
      <c r="B6896" t="s">
        <v>678</v>
      </c>
      <c r="C6896" t="s">
        <v>1579</v>
      </c>
      <c r="D6896" s="5">
        <v>45307</v>
      </c>
      <c r="E6896" t="s">
        <v>484</v>
      </c>
      <c r="F6896">
        <v>644.54999999999995</v>
      </c>
      <c r="I6896">
        <v>72804</v>
      </c>
      <c r="J6896" t="s">
        <v>485</v>
      </c>
      <c r="K6896" s="6">
        <v>577784.27</v>
      </c>
      <c r="L6896" s="5">
        <v>45322</v>
      </c>
      <c r="P6896">
        <v>644.54999999999995</v>
      </c>
      <c r="Q6896">
        <v>0.84097947571145004</v>
      </c>
    </row>
    <row r="6897" spans="1:17" x14ac:dyDescent="0.2">
      <c r="A6897" t="s">
        <v>5203</v>
      </c>
      <c r="B6897" t="s">
        <v>5468</v>
      </c>
      <c r="C6897" t="s">
        <v>5469</v>
      </c>
      <c r="D6897" s="5">
        <v>45257</v>
      </c>
      <c r="E6897" t="s">
        <v>167</v>
      </c>
      <c r="F6897">
        <v>34.79</v>
      </c>
      <c r="I6897">
        <v>1038539</v>
      </c>
      <c r="J6897" t="s">
        <v>63</v>
      </c>
      <c r="K6897">
        <v>140.65</v>
      </c>
      <c r="L6897" s="5">
        <v>45257</v>
      </c>
      <c r="P6897">
        <v>34.79</v>
      </c>
      <c r="Q6897">
        <v>0.84099308110514215</v>
      </c>
    </row>
    <row r="6898" spans="1:17" x14ac:dyDescent="0.2">
      <c r="A6898" t="s">
        <v>4818</v>
      </c>
      <c r="B6898" t="s">
        <v>5007</v>
      </c>
      <c r="C6898" t="s">
        <v>5008</v>
      </c>
      <c r="D6898" s="5">
        <v>45386</v>
      </c>
      <c r="E6898" t="s">
        <v>167</v>
      </c>
      <c r="F6898">
        <v>33.659999999999997</v>
      </c>
      <c r="I6898">
        <v>1072367</v>
      </c>
      <c r="J6898" t="s">
        <v>63</v>
      </c>
      <c r="K6898">
        <v>143.72999999999999</v>
      </c>
      <c r="L6898" s="5">
        <v>45386</v>
      </c>
      <c r="P6898">
        <v>33.659999999999997</v>
      </c>
      <c r="Q6898">
        <v>0.84105362956912166</v>
      </c>
    </row>
    <row r="6899" spans="1:17" x14ac:dyDescent="0.2">
      <c r="A6899" t="s">
        <v>4818</v>
      </c>
      <c r="B6899" t="s">
        <v>4865</v>
      </c>
      <c r="C6899" t="s">
        <v>4866</v>
      </c>
      <c r="D6899" s="5">
        <v>45174</v>
      </c>
      <c r="E6899" t="s">
        <v>167</v>
      </c>
      <c r="F6899">
        <v>37.68</v>
      </c>
      <c r="I6899">
        <v>1015574</v>
      </c>
      <c r="J6899" t="s">
        <v>63</v>
      </c>
      <c r="K6899">
        <v>142.5</v>
      </c>
      <c r="L6899" s="5">
        <v>45174</v>
      </c>
      <c r="P6899">
        <v>37.68</v>
      </c>
      <c r="Q6899">
        <v>0.84113522298483556</v>
      </c>
    </row>
    <row r="6900" spans="1:17" x14ac:dyDescent="0.2">
      <c r="A6900" t="s">
        <v>4620</v>
      </c>
      <c r="B6900" t="s">
        <v>4717</v>
      </c>
      <c r="C6900" t="s">
        <v>4718</v>
      </c>
      <c r="D6900" s="5">
        <v>45315</v>
      </c>
      <c r="E6900" t="s">
        <v>167</v>
      </c>
      <c r="F6900">
        <v>25.85</v>
      </c>
      <c r="I6900">
        <v>1053024</v>
      </c>
      <c r="J6900" t="s">
        <v>63</v>
      </c>
      <c r="K6900">
        <v>25.85</v>
      </c>
      <c r="L6900" s="5">
        <v>45315</v>
      </c>
      <c r="P6900">
        <v>25.85</v>
      </c>
      <c r="Q6900">
        <v>0.84145935601025779</v>
      </c>
    </row>
    <row r="6901" spans="1:17" x14ac:dyDescent="0.2">
      <c r="A6901" t="s">
        <v>11732</v>
      </c>
      <c r="B6901" t="s">
        <v>11766</v>
      </c>
      <c r="C6901">
        <v>52693914</v>
      </c>
      <c r="D6901" s="5">
        <v>45154</v>
      </c>
      <c r="E6901" t="s">
        <v>11733</v>
      </c>
      <c r="F6901">
        <v>136.80000000000001</v>
      </c>
      <c r="I6901">
        <v>588635</v>
      </c>
      <c r="J6901" t="s">
        <v>62</v>
      </c>
      <c r="K6901" s="6">
        <v>14947.97</v>
      </c>
      <c r="L6901" s="5">
        <v>45180</v>
      </c>
      <c r="P6901">
        <v>136.80000000000001</v>
      </c>
      <c r="Q6901">
        <v>0.8415798160987098</v>
      </c>
    </row>
    <row r="6902" spans="1:17" x14ac:dyDescent="0.2">
      <c r="A6902" t="s">
        <v>10397</v>
      </c>
      <c r="B6902" t="s">
        <v>10398</v>
      </c>
      <c r="C6902" t="s">
        <v>10399</v>
      </c>
      <c r="D6902" s="5">
        <v>45359</v>
      </c>
      <c r="E6902" t="s">
        <v>56</v>
      </c>
      <c r="F6902">
        <v>440</v>
      </c>
      <c r="I6902">
        <v>1823781</v>
      </c>
      <c r="J6902" t="s">
        <v>57</v>
      </c>
      <c r="K6902">
        <v>440</v>
      </c>
      <c r="L6902" s="5">
        <v>45467</v>
      </c>
      <c r="M6902" s="5">
        <v>45476</v>
      </c>
      <c r="N6902">
        <v>8</v>
      </c>
      <c r="O6902">
        <v>3520</v>
      </c>
      <c r="P6902">
        <v>466.4</v>
      </c>
      <c r="Q6902">
        <v>0.84162182851143696</v>
      </c>
    </row>
    <row r="6903" spans="1:17" x14ac:dyDescent="0.2">
      <c r="A6903" t="s">
        <v>224</v>
      </c>
      <c r="B6903" t="s">
        <v>225</v>
      </c>
      <c r="C6903" t="s">
        <v>234</v>
      </c>
      <c r="D6903" s="5">
        <v>45226</v>
      </c>
      <c r="E6903" t="s">
        <v>69</v>
      </c>
      <c r="F6903" s="6">
        <v>8904.57</v>
      </c>
      <c r="G6903" s="5">
        <v>45196</v>
      </c>
      <c r="H6903" s="5">
        <v>45226</v>
      </c>
      <c r="I6903">
        <v>1801873</v>
      </c>
      <c r="J6903" t="s">
        <v>57</v>
      </c>
      <c r="K6903" s="6">
        <v>27932.21</v>
      </c>
      <c r="L6903" s="5">
        <v>45231</v>
      </c>
      <c r="M6903" s="5">
        <v>45240</v>
      </c>
      <c r="N6903">
        <v>8</v>
      </c>
      <c r="O6903">
        <v>223457.68</v>
      </c>
      <c r="P6903">
        <v>2662.87</v>
      </c>
      <c r="Q6903">
        <v>0.84170780100430398</v>
      </c>
    </row>
    <row r="6904" spans="1:17" x14ac:dyDescent="0.2">
      <c r="A6904" t="s">
        <v>481</v>
      </c>
      <c r="B6904" t="s">
        <v>922</v>
      </c>
      <c r="C6904" t="s">
        <v>1608</v>
      </c>
      <c r="D6904" s="5">
        <v>45338</v>
      </c>
      <c r="E6904" t="s">
        <v>484</v>
      </c>
      <c r="F6904">
        <v>31.39</v>
      </c>
      <c r="I6904">
        <v>73041</v>
      </c>
      <c r="J6904" t="s">
        <v>485</v>
      </c>
      <c r="K6904" s="6">
        <v>802703.69</v>
      </c>
      <c r="L6904" s="5">
        <v>45351</v>
      </c>
      <c r="P6904">
        <v>31.39</v>
      </c>
      <c r="Q6904">
        <v>0.84196273559475232</v>
      </c>
    </row>
    <row r="6905" spans="1:17" x14ac:dyDescent="0.2">
      <c r="A6905" t="s">
        <v>9783</v>
      </c>
      <c r="B6905" t="s">
        <v>9788</v>
      </c>
      <c r="C6905" t="s">
        <v>9789</v>
      </c>
      <c r="D6905" s="5">
        <v>45169</v>
      </c>
      <c r="E6905" t="s">
        <v>436</v>
      </c>
      <c r="F6905">
        <v>176.86</v>
      </c>
      <c r="I6905">
        <v>588259</v>
      </c>
      <c r="J6905" t="s">
        <v>62</v>
      </c>
      <c r="K6905">
        <v>176.86</v>
      </c>
      <c r="L6905" s="5">
        <v>45176</v>
      </c>
      <c r="P6905">
        <v>176.86</v>
      </c>
      <c r="Q6905">
        <v>0.84238033130002854</v>
      </c>
    </row>
    <row r="6906" spans="1:17" x14ac:dyDescent="0.2">
      <c r="A6906" t="s">
        <v>250</v>
      </c>
      <c r="B6906" t="s">
        <v>264</v>
      </c>
      <c r="C6906" t="s">
        <v>310</v>
      </c>
      <c r="D6906" s="5">
        <v>45240</v>
      </c>
      <c r="E6906" t="s">
        <v>253</v>
      </c>
      <c r="F6906">
        <v>64.239999999999995</v>
      </c>
      <c r="I6906">
        <v>597062</v>
      </c>
      <c r="J6906" t="s">
        <v>62</v>
      </c>
      <c r="K6906" s="6">
        <v>7166.29</v>
      </c>
      <c r="L6906" s="5">
        <v>45243</v>
      </c>
      <c r="P6906">
        <v>64.239999999999995</v>
      </c>
      <c r="Q6906">
        <v>0.84243503463163105</v>
      </c>
    </row>
    <row r="6907" spans="1:17" x14ac:dyDescent="0.2">
      <c r="A6907" t="s">
        <v>481</v>
      </c>
      <c r="B6907" t="s">
        <v>662</v>
      </c>
      <c r="C6907" t="s">
        <v>1569</v>
      </c>
      <c r="D6907" s="5">
        <v>45307</v>
      </c>
      <c r="E6907" t="s">
        <v>484</v>
      </c>
      <c r="F6907">
        <v>141.41</v>
      </c>
      <c r="I6907">
        <v>72804</v>
      </c>
      <c r="J6907" t="s">
        <v>485</v>
      </c>
      <c r="K6907" s="6">
        <v>577784.27</v>
      </c>
      <c r="L6907" s="5">
        <v>45322</v>
      </c>
      <c r="P6907">
        <v>141.41</v>
      </c>
      <c r="Q6907">
        <v>0.84273798301899827</v>
      </c>
    </row>
    <row r="6908" spans="1:17" x14ac:dyDescent="0.2">
      <c r="A6908" t="s">
        <v>481</v>
      </c>
      <c r="B6908" t="s">
        <v>512</v>
      </c>
      <c r="C6908" t="s">
        <v>765</v>
      </c>
      <c r="D6908" s="5">
        <v>45154</v>
      </c>
      <c r="E6908" t="s">
        <v>484</v>
      </c>
      <c r="F6908" s="6">
        <v>1136.6300000000001</v>
      </c>
      <c r="I6908">
        <v>71731</v>
      </c>
      <c r="J6908" t="s">
        <v>485</v>
      </c>
      <c r="K6908" s="6">
        <v>681080.54</v>
      </c>
      <c r="L6908" s="5">
        <v>45169</v>
      </c>
      <c r="P6908">
        <v>1136.6300000000001</v>
      </c>
      <c r="Q6908">
        <v>0.84308067917059315</v>
      </c>
    </row>
    <row r="6909" spans="1:17" x14ac:dyDescent="0.2">
      <c r="A6909" t="s">
        <v>4385</v>
      </c>
      <c r="B6909" t="s">
        <v>4438</v>
      </c>
      <c r="C6909" t="s">
        <v>4439</v>
      </c>
      <c r="D6909" s="5">
        <v>45348</v>
      </c>
      <c r="E6909" t="s">
        <v>167</v>
      </c>
      <c r="F6909">
        <v>200</v>
      </c>
      <c r="I6909">
        <v>1061959</v>
      </c>
      <c r="J6909" t="s">
        <v>63</v>
      </c>
      <c r="K6909">
        <v>206</v>
      </c>
      <c r="L6909" s="5">
        <v>45348</v>
      </c>
      <c r="P6909">
        <v>200</v>
      </c>
      <c r="Q6909">
        <v>0.84309814460658539</v>
      </c>
    </row>
    <row r="6910" spans="1:17" x14ac:dyDescent="0.2">
      <c r="A6910" t="s">
        <v>5950</v>
      </c>
      <c r="B6910" t="s">
        <v>7357</v>
      </c>
      <c r="C6910" t="s">
        <v>7358</v>
      </c>
      <c r="D6910" s="5">
        <v>45464</v>
      </c>
      <c r="E6910" t="s">
        <v>167</v>
      </c>
      <c r="F6910">
        <v>11.13</v>
      </c>
      <c r="I6910">
        <v>1092426</v>
      </c>
      <c r="J6910" t="s">
        <v>63</v>
      </c>
      <c r="K6910" s="6">
        <v>4838.38</v>
      </c>
      <c r="L6910" s="5">
        <v>45464</v>
      </c>
      <c r="P6910">
        <v>8.14</v>
      </c>
      <c r="Q6910">
        <v>0.84320637500287132</v>
      </c>
    </row>
    <row r="6911" spans="1:17" x14ac:dyDescent="0.2">
      <c r="A6911" t="s">
        <v>5950</v>
      </c>
      <c r="B6911" t="s">
        <v>6761</v>
      </c>
      <c r="C6911" t="s">
        <v>6762</v>
      </c>
      <c r="D6911" s="5">
        <v>45322</v>
      </c>
      <c r="E6911" t="s">
        <v>167</v>
      </c>
      <c r="F6911">
        <v>85.75</v>
      </c>
      <c r="I6911">
        <v>1054989</v>
      </c>
      <c r="J6911" t="s">
        <v>63</v>
      </c>
      <c r="K6911" s="6">
        <v>4539.2</v>
      </c>
      <c r="L6911" s="5">
        <v>45322</v>
      </c>
      <c r="P6911">
        <v>62.6</v>
      </c>
      <c r="Q6911">
        <v>0.84324701904303756</v>
      </c>
    </row>
    <row r="6912" spans="1:17" x14ac:dyDescent="0.2">
      <c r="A6912" t="s">
        <v>3246</v>
      </c>
      <c r="B6912" t="s">
        <v>3249</v>
      </c>
      <c r="C6912" t="s">
        <v>3250</v>
      </c>
      <c r="D6912" s="5">
        <v>45104</v>
      </c>
      <c r="E6912" t="s">
        <v>436</v>
      </c>
      <c r="F6912" s="6">
        <v>1540.12</v>
      </c>
      <c r="I6912">
        <v>579949</v>
      </c>
      <c r="J6912" t="s">
        <v>62</v>
      </c>
      <c r="K6912" s="6">
        <v>1996.44</v>
      </c>
      <c r="L6912" s="5">
        <v>45112</v>
      </c>
      <c r="P6912">
        <v>996.79</v>
      </c>
      <c r="Q6912">
        <v>0.84325890392099601</v>
      </c>
    </row>
    <row r="6913" spans="1:17" x14ac:dyDescent="0.2">
      <c r="A6913" t="s">
        <v>3738</v>
      </c>
      <c r="B6913" t="s">
        <v>3801</v>
      </c>
      <c r="C6913" t="s">
        <v>3802</v>
      </c>
      <c r="D6913" s="5">
        <v>45268</v>
      </c>
      <c r="E6913" t="s">
        <v>167</v>
      </c>
      <c r="F6913">
        <v>39.08</v>
      </c>
      <c r="I6913">
        <v>1041461</v>
      </c>
      <c r="J6913" t="s">
        <v>63</v>
      </c>
      <c r="K6913">
        <v>138.51</v>
      </c>
      <c r="L6913" s="5">
        <v>45269</v>
      </c>
      <c r="P6913">
        <v>39.08</v>
      </c>
      <c r="Q6913">
        <v>0.84326912942455967</v>
      </c>
    </row>
    <row r="6914" spans="1:17" x14ac:dyDescent="0.2">
      <c r="A6914" t="s">
        <v>481</v>
      </c>
      <c r="B6914" t="s">
        <v>857</v>
      </c>
      <c r="C6914" t="s">
        <v>1988</v>
      </c>
      <c r="D6914" s="5">
        <v>45398</v>
      </c>
      <c r="E6914" t="s">
        <v>484</v>
      </c>
      <c r="F6914">
        <v>180.19</v>
      </c>
      <c r="I6914">
        <v>73470</v>
      </c>
      <c r="J6914" t="s">
        <v>485</v>
      </c>
      <c r="K6914" s="6">
        <v>721437.7</v>
      </c>
      <c r="L6914" s="5">
        <v>45412</v>
      </c>
      <c r="P6914">
        <v>180.19</v>
      </c>
      <c r="Q6914">
        <v>0.84336850417834153</v>
      </c>
    </row>
    <row r="6915" spans="1:17" x14ac:dyDescent="0.2">
      <c r="A6915" t="s">
        <v>8165</v>
      </c>
      <c r="B6915">
        <v>2410016</v>
      </c>
      <c r="C6915">
        <v>224025952</v>
      </c>
      <c r="D6915" s="5">
        <v>45347</v>
      </c>
      <c r="E6915" t="s">
        <v>56</v>
      </c>
      <c r="F6915">
        <v>70</v>
      </c>
      <c r="I6915">
        <v>1813387</v>
      </c>
      <c r="J6915" t="s">
        <v>57</v>
      </c>
      <c r="K6915">
        <v>531.72</v>
      </c>
      <c r="L6915" s="5">
        <v>45355</v>
      </c>
      <c r="M6915" s="5">
        <v>45365</v>
      </c>
      <c r="N6915">
        <v>9</v>
      </c>
      <c r="O6915">
        <v>4785.4799999999996</v>
      </c>
      <c r="P6915">
        <v>74.2</v>
      </c>
      <c r="Q6915">
        <v>0.84346341973418892</v>
      </c>
    </row>
    <row r="6916" spans="1:17" x14ac:dyDescent="0.2">
      <c r="A6916" t="s">
        <v>481</v>
      </c>
      <c r="B6916" t="s">
        <v>566</v>
      </c>
      <c r="C6916" t="s">
        <v>802</v>
      </c>
      <c r="D6916" s="5">
        <v>45154</v>
      </c>
      <c r="E6916" t="s">
        <v>484</v>
      </c>
      <c r="F6916">
        <v>31.67</v>
      </c>
      <c r="I6916">
        <v>71731</v>
      </c>
      <c r="J6916" t="s">
        <v>485</v>
      </c>
      <c r="K6916" s="6">
        <v>681080.54</v>
      </c>
      <c r="L6916" s="5">
        <v>45169</v>
      </c>
      <c r="P6916">
        <v>31.67</v>
      </c>
      <c r="Q6916">
        <v>0.84347235934843556</v>
      </c>
    </row>
    <row r="6917" spans="1:17" x14ac:dyDescent="0.2">
      <c r="A6917" t="s">
        <v>11732</v>
      </c>
      <c r="B6917" t="s">
        <v>12153</v>
      </c>
      <c r="C6917">
        <v>54883038</v>
      </c>
      <c r="D6917" s="5">
        <v>45443</v>
      </c>
      <c r="E6917" t="s">
        <v>11733</v>
      </c>
      <c r="F6917">
        <v>149.79</v>
      </c>
      <c r="I6917">
        <v>1093173</v>
      </c>
      <c r="J6917" t="s">
        <v>63</v>
      </c>
      <c r="K6917" s="6">
        <v>33896.839999999997</v>
      </c>
      <c r="L6917" s="5">
        <v>45468</v>
      </c>
      <c r="P6917">
        <v>149.79</v>
      </c>
      <c r="Q6917">
        <v>0.84374770127584775</v>
      </c>
    </row>
    <row r="6918" spans="1:17" x14ac:dyDescent="0.2">
      <c r="A6918" t="s">
        <v>4279</v>
      </c>
      <c r="B6918" t="s">
        <v>4308</v>
      </c>
      <c r="C6918" t="s">
        <v>4309</v>
      </c>
      <c r="D6918" s="5">
        <v>45226</v>
      </c>
      <c r="E6918" t="s">
        <v>167</v>
      </c>
      <c r="F6918">
        <v>47.76</v>
      </c>
      <c r="I6918">
        <v>1029925</v>
      </c>
      <c r="J6918" t="s">
        <v>63</v>
      </c>
      <c r="K6918">
        <v>47.76</v>
      </c>
      <c r="L6918" s="5">
        <v>45226</v>
      </c>
      <c r="P6918">
        <v>47.76</v>
      </c>
      <c r="Q6918">
        <v>0.8441090859217294</v>
      </c>
    </row>
    <row r="6919" spans="1:17" x14ac:dyDescent="0.2">
      <c r="A6919" t="s">
        <v>11112</v>
      </c>
      <c r="B6919" t="s">
        <v>11235</v>
      </c>
      <c r="C6919" t="s">
        <v>11236</v>
      </c>
      <c r="D6919" s="5">
        <v>45243</v>
      </c>
      <c r="E6919" t="s">
        <v>167</v>
      </c>
      <c r="F6919">
        <v>73.069999999999993</v>
      </c>
      <c r="I6919">
        <v>1035260</v>
      </c>
      <c r="J6919" t="s">
        <v>63</v>
      </c>
      <c r="K6919">
        <v>73.069999999999993</v>
      </c>
      <c r="L6919" s="5">
        <v>45243</v>
      </c>
      <c r="P6919">
        <v>73.069999999999993</v>
      </c>
      <c r="Q6919">
        <v>0.84419268846122286</v>
      </c>
    </row>
    <row r="6920" spans="1:17" x14ac:dyDescent="0.2">
      <c r="A6920" t="s">
        <v>481</v>
      </c>
      <c r="B6920" t="s">
        <v>562</v>
      </c>
      <c r="C6920" t="s">
        <v>1096</v>
      </c>
      <c r="D6920" s="5">
        <v>45215</v>
      </c>
      <c r="E6920" t="s">
        <v>484</v>
      </c>
      <c r="F6920">
        <v>332.84</v>
      </c>
      <c r="I6920">
        <v>72141</v>
      </c>
      <c r="J6920" t="s">
        <v>485</v>
      </c>
      <c r="K6920" s="6">
        <v>621809.21</v>
      </c>
      <c r="L6920" s="5">
        <v>45231</v>
      </c>
      <c r="P6920">
        <v>332.84</v>
      </c>
      <c r="Q6920">
        <v>0.84437408624284338</v>
      </c>
    </row>
    <row r="6921" spans="1:17" x14ac:dyDescent="0.2">
      <c r="A6921" t="s">
        <v>10652</v>
      </c>
      <c r="B6921" t="s">
        <v>10663</v>
      </c>
      <c r="C6921" t="s">
        <v>10664</v>
      </c>
      <c r="D6921" s="5">
        <v>45355</v>
      </c>
      <c r="E6921" t="s">
        <v>56</v>
      </c>
      <c r="F6921" s="6">
        <v>185993.38</v>
      </c>
      <c r="I6921">
        <v>1064740</v>
      </c>
      <c r="J6921" t="s">
        <v>4781</v>
      </c>
      <c r="K6921" s="6">
        <v>185993.38</v>
      </c>
      <c r="L6921" s="5">
        <v>45355</v>
      </c>
      <c r="M6921" s="5">
        <v>45355</v>
      </c>
      <c r="N6921">
        <v>0</v>
      </c>
      <c r="O6921">
        <v>0</v>
      </c>
      <c r="P6921">
        <v>1725.27</v>
      </c>
      <c r="Q6921">
        <v>0.84450514391472886</v>
      </c>
    </row>
    <row r="6922" spans="1:17" x14ac:dyDescent="0.2">
      <c r="A6922" t="s">
        <v>7611</v>
      </c>
      <c r="B6922" t="s">
        <v>7752</v>
      </c>
      <c r="C6922" t="s">
        <v>7753</v>
      </c>
      <c r="D6922" s="5">
        <v>45412</v>
      </c>
      <c r="E6922" t="s">
        <v>167</v>
      </c>
      <c r="F6922">
        <v>30.9</v>
      </c>
      <c r="I6922">
        <v>1079323</v>
      </c>
      <c r="J6922" t="s">
        <v>63</v>
      </c>
      <c r="K6922">
        <v>30.9</v>
      </c>
      <c r="L6922" s="5">
        <v>45412</v>
      </c>
      <c r="P6922">
        <v>30.9</v>
      </c>
      <c r="Q6922">
        <v>0.84468801764903789</v>
      </c>
    </row>
    <row r="6923" spans="1:17" x14ac:dyDescent="0.2">
      <c r="A6923" t="s">
        <v>5950</v>
      </c>
      <c r="B6923" t="s">
        <v>5985</v>
      </c>
      <c r="C6923" t="s">
        <v>5986</v>
      </c>
      <c r="D6923" s="5">
        <v>45149</v>
      </c>
      <c r="E6923" t="s">
        <v>167</v>
      </c>
      <c r="F6923">
        <v>98.89</v>
      </c>
      <c r="I6923">
        <v>1009819</v>
      </c>
      <c r="J6923" t="s">
        <v>63</v>
      </c>
      <c r="K6923" s="6">
        <v>5059.1000000000004</v>
      </c>
      <c r="L6923" s="5">
        <v>45150</v>
      </c>
      <c r="P6923">
        <v>72.19</v>
      </c>
      <c r="Q6923">
        <v>0.84475007613699549</v>
      </c>
    </row>
    <row r="6924" spans="1:17" x14ac:dyDescent="0.2">
      <c r="A6924" t="s">
        <v>5950</v>
      </c>
      <c r="B6924" t="s">
        <v>6663</v>
      </c>
      <c r="C6924" t="s">
        <v>6664</v>
      </c>
      <c r="D6924" s="5">
        <v>45274</v>
      </c>
      <c r="E6924" t="s">
        <v>167</v>
      </c>
      <c r="F6924">
        <v>49.4</v>
      </c>
      <c r="I6924">
        <v>1043194</v>
      </c>
      <c r="J6924" t="s">
        <v>63</v>
      </c>
      <c r="K6924" s="6">
        <v>3746.02</v>
      </c>
      <c r="L6924" s="5">
        <v>45275</v>
      </c>
      <c r="P6924">
        <v>49.4</v>
      </c>
      <c r="Q6924">
        <v>0.84477102546099725</v>
      </c>
    </row>
    <row r="6925" spans="1:17" x14ac:dyDescent="0.2">
      <c r="A6925" t="s">
        <v>7835</v>
      </c>
      <c r="B6925" t="s">
        <v>7866</v>
      </c>
      <c r="C6925" t="s">
        <v>7867</v>
      </c>
      <c r="D6925" s="5">
        <v>45168</v>
      </c>
      <c r="E6925" t="s">
        <v>167</v>
      </c>
      <c r="F6925">
        <v>15.71</v>
      </c>
      <c r="I6925">
        <v>1014809</v>
      </c>
      <c r="J6925" t="s">
        <v>63</v>
      </c>
      <c r="K6925">
        <v>137.94</v>
      </c>
      <c r="L6925" s="5">
        <v>45168</v>
      </c>
      <c r="P6925">
        <v>15.71</v>
      </c>
      <c r="Q6925">
        <v>0.84480793740556381</v>
      </c>
    </row>
    <row r="6926" spans="1:17" x14ac:dyDescent="0.2">
      <c r="A6926" t="s">
        <v>10434</v>
      </c>
      <c r="B6926" t="s">
        <v>10435</v>
      </c>
      <c r="C6926">
        <v>2162</v>
      </c>
      <c r="D6926" s="5">
        <v>45112</v>
      </c>
      <c r="E6926" t="s">
        <v>56</v>
      </c>
      <c r="F6926">
        <v>169.6</v>
      </c>
      <c r="I6926">
        <v>1793376</v>
      </c>
      <c r="J6926" t="s">
        <v>57</v>
      </c>
      <c r="K6926">
        <v>169.6</v>
      </c>
      <c r="L6926" s="5">
        <v>45138</v>
      </c>
      <c r="P6926">
        <v>169.6</v>
      </c>
      <c r="Q6926">
        <v>0.84483288062709772</v>
      </c>
    </row>
    <row r="6927" spans="1:17" x14ac:dyDescent="0.2">
      <c r="A6927" t="s">
        <v>4212</v>
      </c>
      <c r="B6927" t="s">
        <v>4228</v>
      </c>
      <c r="C6927">
        <v>1140194</v>
      </c>
      <c r="D6927" s="5">
        <v>45344</v>
      </c>
      <c r="E6927" t="s">
        <v>56</v>
      </c>
      <c r="F6927">
        <v>625.45000000000005</v>
      </c>
      <c r="I6927">
        <v>1063259</v>
      </c>
      <c r="J6927" t="s">
        <v>63</v>
      </c>
      <c r="K6927" s="6">
        <v>1008998.5</v>
      </c>
      <c r="L6927" s="5">
        <v>45355</v>
      </c>
      <c r="P6927">
        <v>625.45000000000005</v>
      </c>
      <c r="Q6927">
        <v>0.84495379622435951</v>
      </c>
    </row>
    <row r="6928" spans="1:17" x14ac:dyDescent="0.2">
      <c r="A6928" t="s">
        <v>10907</v>
      </c>
      <c r="B6928" t="s">
        <v>10910</v>
      </c>
      <c r="C6928" t="s">
        <v>10911</v>
      </c>
      <c r="D6928" s="5">
        <v>45118</v>
      </c>
      <c r="E6928" t="s">
        <v>167</v>
      </c>
      <c r="F6928">
        <v>24.29</v>
      </c>
      <c r="I6928">
        <v>1001883</v>
      </c>
      <c r="J6928" t="s">
        <v>63</v>
      </c>
      <c r="K6928">
        <v>24.29</v>
      </c>
      <c r="L6928" s="5">
        <v>45118</v>
      </c>
      <c r="P6928">
        <v>24.29</v>
      </c>
      <c r="Q6928">
        <v>0.84516266072328905</v>
      </c>
    </row>
    <row r="6929" spans="1:17" x14ac:dyDescent="0.2">
      <c r="A6929" t="s">
        <v>4818</v>
      </c>
      <c r="B6929" t="s">
        <v>5019</v>
      </c>
      <c r="C6929" t="s">
        <v>5020</v>
      </c>
      <c r="D6929" s="5">
        <v>45412</v>
      </c>
      <c r="E6929" t="s">
        <v>167</v>
      </c>
      <c r="F6929">
        <v>13.1</v>
      </c>
      <c r="I6929">
        <v>1079301</v>
      </c>
      <c r="J6929" t="s">
        <v>63</v>
      </c>
      <c r="K6929">
        <v>45</v>
      </c>
      <c r="L6929" s="5">
        <v>45412</v>
      </c>
      <c r="P6929">
        <v>13.1</v>
      </c>
      <c r="Q6929">
        <v>0.8452912174766023</v>
      </c>
    </row>
    <row r="6930" spans="1:17" x14ac:dyDescent="0.2">
      <c r="A6930" t="s">
        <v>481</v>
      </c>
      <c r="B6930" t="s">
        <v>824</v>
      </c>
      <c r="C6930" t="s">
        <v>1828</v>
      </c>
      <c r="D6930" s="5">
        <v>45367</v>
      </c>
      <c r="E6930" t="s">
        <v>484</v>
      </c>
      <c r="F6930">
        <v>161.27000000000001</v>
      </c>
      <c r="I6930">
        <v>73273</v>
      </c>
      <c r="J6930" t="s">
        <v>485</v>
      </c>
      <c r="K6930" s="6">
        <v>689219.2</v>
      </c>
      <c r="L6930" s="5">
        <v>45380</v>
      </c>
      <c r="P6930">
        <v>161.27000000000001</v>
      </c>
      <c r="Q6930">
        <v>0.8452956950371</v>
      </c>
    </row>
    <row r="6931" spans="1:17" x14ac:dyDescent="0.2">
      <c r="A6931" t="s">
        <v>8719</v>
      </c>
      <c r="B6931" t="s">
        <v>8758</v>
      </c>
      <c r="C6931" t="s">
        <v>8759</v>
      </c>
      <c r="D6931" s="5">
        <v>45161</v>
      </c>
      <c r="E6931" t="s">
        <v>167</v>
      </c>
      <c r="F6931">
        <v>39.630000000000003</v>
      </c>
      <c r="I6931">
        <v>1012938</v>
      </c>
      <c r="J6931" t="s">
        <v>63</v>
      </c>
      <c r="K6931">
        <v>126.86</v>
      </c>
      <c r="L6931" s="5">
        <v>45161</v>
      </c>
      <c r="P6931">
        <v>39.630000000000003</v>
      </c>
      <c r="Q6931">
        <v>0.84533349950255032</v>
      </c>
    </row>
    <row r="6932" spans="1:17" x14ac:dyDescent="0.2">
      <c r="A6932" t="s">
        <v>12254</v>
      </c>
      <c r="B6932" t="s">
        <v>12259</v>
      </c>
      <c r="C6932" t="s">
        <v>12260</v>
      </c>
      <c r="D6932" s="5">
        <v>45187</v>
      </c>
      <c r="E6932" t="s">
        <v>436</v>
      </c>
      <c r="F6932" s="6">
        <v>1017.54</v>
      </c>
      <c r="I6932">
        <v>590132</v>
      </c>
      <c r="J6932" t="s">
        <v>62</v>
      </c>
      <c r="K6932" s="6">
        <v>1017.54</v>
      </c>
      <c r="L6932" s="5">
        <v>45189</v>
      </c>
      <c r="P6932">
        <v>721.1</v>
      </c>
      <c r="Q6932">
        <v>0.84596140164786815</v>
      </c>
    </row>
    <row r="6933" spans="1:17" x14ac:dyDescent="0.2">
      <c r="A6933" t="s">
        <v>10056</v>
      </c>
      <c r="B6933" t="s">
        <v>10058</v>
      </c>
      <c r="C6933">
        <v>433470</v>
      </c>
      <c r="D6933" s="5">
        <v>45089</v>
      </c>
      <c r="E6933" t="s">
        <v>56</v>
      </c>
      <c r="F6933">
        <v>48.23</v>
      </c>
      <c r="I6933">
        <v>580514</v>
      </c>
      <c r="J6933" t="s">
        <v>62</v>
      </c>
      <c r="K6933">
        <v>48.23</v>
      </c>
      <c r="L6933" s="5">
        <v>45114</v>
      </c>
      <c r="P6933">
        <v>48.23</v>
      </c>
      <c r="Q6933">
        <v>0.84622428925978499</v>
      </c>
    </row>
    <row r="6934" spans="1:17" x14ac:dyDescent="0.2">
      <c r="A6934" t="s">
        <v>168</v>
      </c>
      <c r="B6934">
        <v>68224</v>
      </c>
      <c r="C6934">
        <v>92763508</v>
      </c>
      <c r="D6934" s="5">
        <v>45198</v>
      </c>
      <c r="E6934" t="s">
        <v>56</v>
      </c>
      <c r="F6934" s="6">
        <v>1396.57</v>
      </c>
      <c r="I6934">
        <v>594571</v>
      </c>
      <c r="J6934" t="s">
        <v>62</v>
      </c>
      <c r="K6934" s="6">
        <v>36952.44</v>
      </c>
      <c r="L6934" s="5">
        <v>45223</v>
      </c>
      <c r="P6934">
        <v>1480.37</v>
      </c>
      <c r="Q6934">
        <v>0.84639149673033509</v>
      </c>
    </row>
    <row r="6935" spans="1:17" x14ac:dyDescent="0.2">
      <c r="A6935" t="s">
        <v>5950</v>
      </c>
      <c r="B6935" t="s">
        <v>7127</v>
      </c>
      <c r="C6935" t="s">
        <v>7128</v>
      </c>
      <c r="D6935" s="5">
        <v>45427</v>
      </c>
      <c r="E6935" t="s">
        <v>167</v>
      </c>
      <c r="F6935">
        <v>65.89</v>
      </c>
      <c r="I6935">
        <v>1083473</v>
      </c>
      <c r="J6935" t="s">
        <v>63</v>
      </c>
      <c r="K6935" s="6">
        <v>4619.0200000000004</v>
      </c>
      <c r="L6935" s="5">
        <v>45427</v>
      </c>
      <c r="P6935">
        <v>48.12</v>
      </c>
      <c r="Q6935">
        <v>0.8463929919751203</v>
      </c>
    </row>
    <row r="6936" spans="1:17" x14ac:dyDescent="0.2">
      <c r="A6936" t="s">
        <v>175</v>
      </c>
      <c r="B6936" t="s">
        <v>180</v>
      </c>
      <c r="C6936" t="s">
        <v>185</v>
      </c>
      <c r="D6936" s="5">
        <v>45149</v>
      </c>
      <c r="E6936" t="s">
        <v>69</v>
      </c>
      <c r="F6936" s="6">
        <v>4796.2299999999996</v>
      </c>
      <c r="G6936" s="5">
        <v>45118</v>
      </c>
      <c r="H6936" s="5">
        <v>45149</v>
      </c>
      <c r="I6936">
        <v>1795489</v>
      </c>
      <c r="J6936" t="s">
        <v>57</v>
      </c>
      <c r="K6936" s="6">
        <v>27380.01</v>
      </c>
      <c r="L6936" s="5">
        <v>45161</v>
      </c>
      <c r="M6936" s="5">
        <v>45167</v>
      </c>
      <c r="N6936">
        <v>5</v>
      </c>
      <c r="O6936">
        <v>136900.04999999999</v>
      </c>
      <c r="P6936">
        <v>508.77</v>
      </c>
      <c r="Q6936">
        <v>0.84641611269944739</v>
      </c>
    </row>
    <row r="6937" spans="1:17" x14ac:dyDescent="0.2">
      <c r="A6937" t="s">
        <v>8186</v>
      </c>
      <c r="B6937" t="s">
        <v>8232</v>
      </c>
      <c r="C6937" t="s">
        <v>8233</v>
      </c>
      <c r="D6937" s="5">
        <v>45229</v>
      </c>
      <c r="E6937" t="s">
        <v>33</v>
      </c>
      <c r="F6937" s="6">
        <v>296231.8</v>
      </c>
      <c r="I6937">
        <v>597968</v>
      </c>
      <c r="J6937" t="s">
        <v>62</v>
      </c>
      <c r="K6937" s="6">
        <v>4386712.26</v>
      </c>
      <c r="L6937" s="5">
        <v>45250</v>
      </c>
      <c r="P6937">
        <v>3836.66</v>
      </c>
      <c r="Q6937">
        <v>0.846575427731041</v>
      </c>
    </row>
    <row r="6938" spans="1:17" x14ac:dyDescent="0.2">
      <c r="A6938" t="s">
        <v>8532</v>
      </c>
      <c r="B6938" t="s">
        <v>8535</v>
      </c>
      <c r="C6938" t="s">
        <v>8536</v>
      </c>
      <c r="D6938" s="5">
        <v>45380</v>
      </c>
      <c r="E6938" t="s">
        <v>56</v>
      </c>
      <c r="F6938">
        <v>738.18</v>
      </c>
      <c r="I6938">
        <v>1078098</v>
      </c>
      <c r="J6938" t="s">
        <v>63</v>
      </c>
      <c r="K6938" s="6">
        <v>1906.97</v>
      </c>
      <c r="L6938" s="5">
        <v>45407</v>
      </c>
      <c r="P6938">
        <v>738.18</v>
      </c>
      <c r="Q6938">
        <v>0.84686560378615761</v>
      </c>
    </row>
    <row r="6939" spans="1:17" x14ac:dyDescent="0.2">
      <c r="A6939" t="s">
        <v>5122</v>
      </c>
      <c r="B6939" t="s">
        <v>5169</v>
      </c>
      <c r="C6939" t="s">
        <v>5170</v>
      </c>
      <c r="D6939" s="5">
        <v>45454</v>
      </c>
      <c r="E6939" t="s">
        <v>436</v>
      </c>
      <c r="F6939">
        <v>471.17</v>
      </c>
      <c r="I6939">
        <v>1091927</v>
      </c>
      <c r="J6939" t="s">
        <v>63</v>
      </c>
      <c r="K6939">
        <v>471.17</v>
      </c>
      <c r="L6939" s="5">
        <v>45463</v>
      </c>
      <c r="P6939">
        <v>373.86</v>
      </c>
      <c r="Q6939">
        <v>0.84705267586094779</v>
      </c>
    </row>
    <row r="6940" spans="1:17" x14ac:dyDescent="0.2">
      <c r="A6940" t="s">
        <v>481</v>
      </c>
      <c r="B6940" t="s">
        <v>697</v>
      </c>
      <c r="C6940" t="s">
        <v>1305</v>
      </c>
      <c r="D6940" s="5">
        <v>45246</v>
      </c>
      <c r="E6940" t="s">
        <v>484</v>
      </c>
      <c r="F6940">
        <v>40.26</v>
      </c>
      <c r="I6940">
        <v>72355</v>
      </c>
      <c r="J6940" t="s">
        <v>485</v>
      </c>
      <c r="K6940" s="6">
        <v>742486.18</v>
      </c>
      <c r="L6940" s="5">
        <v>45260</v>
      </c>
      <c r="P6940">
        <v>40.26</v>
      </c>
      <c r="Q6940">
        <v>0.84710720898867509</v>
      </c>
    </row>
    <row r="6941" spans="1:17" x14ac:dyDescent="0.2">
      <c r="A6941" t="s">
        <v>481</v>
      </c>
      <c r="B6941" t="s">
        <v>973</v>
      </c>
      <c r="C6941" t="s">
        <v>1104</v>
      </c>
      <c r="D6941" s="5">
        <v>45215</v>
      </c>
      <c r="E6941" t="s">
        <v>484</v>
      </c>
      <c r="F6941">
        <v>547.74</v>
      </c>
      <c r="I6941">
        <v>72141</v>
      </c>
      <c r="J6941" t="s">
        <v>485</v>
      </c>
      <c r="K6941" s="6">
        <v>621809.21</v>
      </c>
      <c r="L6941" s="5">
        <v>45231</v>
      </c>
      <c r="P6941">
        <v>547.74</v>
      </c>
      <c r="Q6941">
        <v>0.84712996341228408</v>
      </c>
    </row>
    <row r="6942" spans="1:17" x14ac:dyDescent="0.2">
      <c r="A6942" t="s">
        <v>11732</v>
      </c>
      <c r="B6942" t="s">
        <v>11970</v>
      </c>
      <c r="C6942">
        <v>53761712</v>
      </c>
      <c r="D6942" s="5">
        <v>45301</v>
      </c>
      <c r="E6942" t="s">
        <v>11733</v>
      </c>
      <c r="F6942">
        <v>33.46</v>
      </c>
      <c r="I6942">
        <v>1055675</v>
      </c>
      <c r="J6942" t="s">
        <v>63</v>
      </c>
      <c r="K6942" s="6">
        <v>19483.57</v>
      </c>
      <c r="L6942" s="5">
        <v>45327</v>
      </c>
      <c r="P6942">
        <v>33.46</v>
      </c>
      <c r="Q6942">
        <v>0.84726859718707748</v>
      </c>
    </row>
    <row r="6943" spans="1:17" x14ac:dyDescent="0.2">
      <c r="A6943" t="s">
        <v>8165</v>
      </c>
      <c r="B6943" t="s">
        <v>8169</v>
      </c>
      <c r="C6943">
        <v>224055845</v>
      </c>
      <c r="D6943" s="5">
        <v>45438</v>
      </c>
      <c r="E6943" t="s">
        <v>56</v>
      </c>
      <c r="F6943">
        <v>70</v>
      </c>
      <c r="I6943">
        <v>1822017</v>
      </c>
      <c r="J6943" t="s">
        <v>57</v>
      </c>
      <c r="K6943">
        <v>164.75</v>
      </c>
      <c r="L6943" s="5">
        <v>45446</v>
      </c>
      <c r="M6943" s="5">
        <v>45454</v>
      </c>
      <c r="N6943">
        <v>7</v>
      </c>
      <c r="O6943">
        <v>1153.25</v>
      </c>
      <c r="P6943">
        <v>74.2</v>
      </c>
      <c r="Q6943">
        <v>0.84726979299258776</v>
      </c>
    </row>
    <row r="6944" spans="1:17" x14ac:dyDescent="0.2">
      <c r="A6944" t="s">
        <v>10127</v>
      </c>
      <c r="B6944" t="s">
        <v>10128</v>
      </c>
      <c r="C6944" t="s">
        <v>10133</v>
      </c>
      <c r="D6944" s="5">
        <v>45142</v>
      </c>
      <c r="E6944" t="s">
        <v>56</v>
      </c>
      <c r="F6944">
        <v>868.66</v>
      </c>
      <c r="I6944">
        <v>1794434</v>
      </c>
      <c r="J6944" t="s">
        <v>57</v>
      </c>
      <c r="K6944" s="6">
        <v>4343.79</v>
      </c>
      <c r="L6944" s="5">
        <v>45152</v>
      </c>
      <c r="M6944" s="5">
        <v>45156</v>
      </c>
      <c r="N6944">
        <v>3</v>
      </c>
      <c r="O6944">
        <v>13031.37</v>
      </c>
      <c r="P6944">
        <v>868.66</v>
      </c>
      <c r="Q6944">
        <v>0.84730527114790111</v>
      </c>
    </row>
    <row r="6945" spans="1:17" x14ac:dyDescent="0.2">
      <c r="A6945" t="s">
        <v>10652</v>
      </c>
      <c r="B6945" t="s">
        <v>10653</v>
      </c>
      <c r="C6945" t="s">
        <v>10654</v>
      </c>
      <c r="D6945" s="5">
        <v>45112</v>
      </c>
      <c r="E6945" t="s">
        <v>56</v>
      </c>
      <c r="F6945" s="6">
        <v>387570.39</v>
      </c>
      <c r="I6945">
        <v>71359</v>
      </c>
      <c r="J6945" t="s">
        <v>4781</v>
      </c>
      <c r="K6945" s="6">
        <v>387570.39</v>
      </c>
      <c r="L6945" s="5">
        <v>45112</v>
      </c>
      <c r="M6945" s="5">
        <v>45112</v>
      </c>
      <c r="N6945">
        <v>0</v>
      </c>
      <c r="O6945">
        <v>0</v>
      </c>
      <c r="P6945">
        <v>23979.200000000001</v>
      </c>
      <c r="Q6945">
        <v>0.84742327749430124</v>
      </c>
    </row>
    <row r="6946" spans="1:17" x14ac:dyDescent="0.2">
      <c r="A6946" t="s">
        <v>4254</v>
      </c>
      <c r="B6946" t="s">
        <v>4255</v>
      </c>
      <c r="C6946" t="s">
        <v>4256</v>
      </c>
      <c r="D6946" s="5">
        <v>45189</v>
      </c>
      <c r="E6946" t="s">
        <v>56</v>
      </c>
      <c r="F6946">
        <v>650</v>
      </c>
      <c r="I6946">
        <v>1798127</v>
      </c>
      <c r="J6946" t="s">
        <v>57</v>
      </c>
      <c r="K6946">
        <v>650</v>
      </c>
      <c r="L6946" s="5">
        <v>45194</v>
      </c>
      <c r="M6946" s="5">
        <v>45212</v>
      </c>
      <c r="N6946">
        <v>17</v>
      </c>
      <c r="O6946">
        <v>11050</v>
      </c>
      <c r="P6946">
        <v>689</v>
      </c>
      <c r="Q6946">
        <v>0.84745932302277605</v>
      </c>
    </row>
    <row r="6947" spans="1:17" x14ac:dyDescent="0.2">
      <c r="A6947" t="s">
        <v>5950</v>
      </c>
      <c r="B6947" t="s">
        <v>6199</v>
      </c>
      <c r="C6947" t="s">
        <v>6200</v>
      </c>
      <c r="D6947" s="5">
        <v>45168</v>
      </c>
      <c r="E6947" t="s">
        <v>167</v>
      </c>
      <c r="F6947">
        <v>49.17</v>
      </c>
      <c r="I6947">
        <v>1014786</v>
      </c>
      <c r="J6947" t="s">
        <v>63</v>
      </c>
      <c r="K6947">
        <v>179.3</v>
      </c>
      <c r="L6947" s="5">
        <v>45168</v>
      </c>
      <c r="P6947">
        <v>49.17</v>
      </c>
      <c r="Q6947">
        <v>0.8474990914248538</v>
      </c>
    </row>
    <row r="6948" spans="1:17" x14ac:dyDescent="0.2">
      <c r="A6948" t="s">
        <v>4212</v>
      </c>
      <c r="B6948" t="s">
        <v>4233</v>
      </c>
      <c r="C6948">
        <v>1146592</v>
      </c>
      <c r="D6948" s="5">
        <v>45451</v>
      </c>
      <c r="E6948" t="s">
        <v>56</v>
      </c>
      <c r="F6948" s="6">
        <v>43523.5</v>
      </c>
      <c r="I6948">
        <v>1823595</v>
      </c>
      <c r="J6948" t="s">
        <v>57</v>
      </c>
      <c r="K6948" s="6">
        <v>896328.09</v>
      </c>
      <c r="L6948" s="5">
        <v>45463</v>
      </c>
      <c r="M6948" s="5">
        <v>45469</v>
      </c>
      <c r="N6948">
        <v>5</v>
      </c>
      <c r="O6948">
        <v>4481640.45</v>
      </c>
      <c r="P6948">
        <v>43523.5</v>
      </c>
      <c r="Q6948">
        <v>0.84752486770494362</v>
      </c>
    </row>
    <row r="6949" spans="1:17" x14ac:dyDescent="0.2">
      <c r="A6949" t="s">
        <v>11112</v>
      </c>
      <c r="B6949" t="s">
        <v>11255</v>
      </c>
      <c r="C6949" t="s">
        <v>11256</v>
      </c>
      <c r="D6949" s="5">
        <v>45257</v>
      </c>
      <c r="E6949" t="s">
        <v>167</v>
      </c>
      <c r="F6949">
        <v>27.03</v>
      </c>
      <c r="I6949">
        <v>1038575</v>
      </c>
      <c r="J6949" t="s">
        <v>63</v>
      </c>
      <c r="K6949">
        <v>51.48</v>
      </c>
      <c r="L6949" s="5">
        <v>45257</v>
      </c>
      <c r="P6949">
        <v>27.03</v>
      </c>
      <c r="Q6949">
        <v>0.84781216095803891</v>
      </c>
    </row>
    <row r="6950" spans="1:17" x14ac:dyDescent="0.2">
      <c r="A6950" t="s">
        <v>5950</v>
      </c>
      <c r="B6950" t="s">
        <v>6627</v>
      </c>
      <c r="C6950" t="s">
        <v>6628</v>
      </c>
      <c r="D6950" s="5">
        <v>45274</v>
      </c>
      <c r="E6950" t="s">
        <v>167</v>
      </c>
      <c r="F6950">
        <v>53.37</v>
      </c>
      <c r="I6950">
        <v>1043194</v>
      </c>
      <c r="J6950" t="s">
        <v>63</v>
      </c>
      <c r="K6950" s="6">
        <v>3746.02</v>
      </c>
      <c r="L6950" s="5">
        <v>45275</v>
      </c>
      <c r="P6950">
        <v>38.97</v>
      </c>
      <c r="Q6950">
        <v>0.84785143925371909</v>
      </c>
    </row>
    <row r="6951" spans="1:17" x14ac:dyDescent="0.2">
      <c r="A6951" t="s">
        <v>2414</v>
      </c>
      <c r="B6951" t="s">
        <v>2529</v>
      </c>
      <c r="C6951" t="s">
        <v>2530</v>
      </c>
      <c r="D6951" s="5">
        <v>45470</v>
      </c>
      <c r="E6951" t="s">
        <v>167</v>
      </c>
      <c r="F6951" s="6">
        <v>1500.26</v>
      </c>
      <c r="I6951">
        <v>1094042</v>
      </c>
      <c r="J6951" t="s">
        <v>63</v>
      </c>
      <c r="K6951" s="6">
        <v>1500.26</v>
      </c>
      <c r="L6951" s="5">
        <v>45470</v>
      </c>
      <c r="P6951">
        <v>1500.26</v>
      </c>
      <c r="Q6951">
        <v>0.84790332447185279</v>
      </c>
    </row>
    <row r="6952" spans="1:17" x14ac:dyDescent="0.2">
      <c r="A6952" t="s">
        <v>10400</v>
      </c>
      <c r="B6952" t="s">
        <v>10402</v>
      </c>
      <c r="C6952">
        <v>1182</v>
      </c>
      <c r="D6952" s="5">
        <v>45433</v>
      </c>
      <c r="E6952" t="s">
        <v>56</v>
      </c>
      <c r="F6952" s="6">
        <v>19999.02</v>
      </c>
      <c r="I6952">
        <v>1823369</v>
      </c>
      <c r="J6952" t="s">
        <v>57</v>
      </c>
      <c r="K6952" s="6">
        <v>19999.02</v>
      </c>
      <c r="L6952" s="5">
        <v>45460</v>
      </c>
      <c r="M6952" s="5">
        <v>45471</v>
      </c>
      <c r="N6952">
        <v>10</v>
      </c>
      <c r="O6952">
        <v>199990.2</v>
      </c>
      <c r="P6952">
        <v>19999.02</v>
      </c>
      <c r="Q6952">
        <v>0.84792649395699105</v>
      </c>
    </row>
    <row r="6953" spans="1:17" x14ac:dyDescent="0.2">
      <c r="A6953" t="s">
        <v>3908</v>
      </c>
      <c r="B6953" t="s">
        <v>3911</v>
      </c>
      <c r="C6953" t="s">
        <v>3912</v>
      </c>
      <c r="D6953" s="5">
        <v>45233</v>
      </c>
      <c r="E6953" t="s">
        <v>436</v>
      </c>
      <c r="F6953">
        <v>540.23</v>
      </c>
      <c r="I6953">
        <v>596923</v>
      </c>
      <c r="J6953" t="s">
        <v>62</v>
      </c>
      <c r="K6953">
        <v>540.23</v>
      </c>
      <c r="L6953" s="5">
        <v>45240</v>
      </c>
      <c r="P6953">
        <v>540.23</v>
      </c>
      <c r="Q6953">
        <v>0.84793821699272443</v>
      </c>
    </row>
    <row r="6954" spans="1:17" x14ac:dyDescent="0.2">
      <c r="A6954" t="s">
        <v>7611</v>
      </c>
      <c r="B6954" t="s">
        <v>7666</v>
      </c>
      <c r="C6954" t="s">
        <v>7667</v>
      </c>
      <c r="D6954" s="5">
        <v>45223</v>
      </c>
      <c r="E6954" t="s">
        <v>167</v>
      </c>
      <c r="F6954">
        <v>35.39</v>
      </c>
      <c r="I6954">
        <v>1029022</v>
      </c>
      <c r="J6954" t="s">
        <v>63</v>
      </c>
      <c r="K6954">
        <v>76.739999999999995</v>
      </c>
      <c r="L6954" s="5">
        <v>45223</v>
      </c>
      <c r="P6954">
        <v>35.39</v>
      </c>
      <c r="Q6954">
        <v>0.84794418017846007</v>
      </c>
    </row>
    <row r="6955" spans="1:17" x14ac:dyDescent="0.2">
      <c r="A6955" t="s">
        <v>3728</v>
      </c>
      <c r="B6955" t="s">
        <v>3732</v>
      </c>
      <c r="C6955">
        <v>35426545</v>
      </c>
      <c r="D6955" s="5">
        <v>45264</v>
      </c>
      <c r="E6955" t="s">
        <v>56</v>
      </c>
      <c r="F6955">
        <v>97.4</v>
      </c>
      <c r="I6955">
        <v>1804764</v>
      </c>
      <c r="J6955" t="s">
        <v>57</v>
      </c>
      <c r="K6955">
        <v>181.95</v>
      </c>
      <c r="L6955" s="5">
        <v>45271</v>
      </c>
      <c r="M6955" s="5">
        <v>45275</v>
      </c>
      <c r="N6955">
        <v>3</v>
      </c>
      <c r="O6955">
        <v>545.85</v>
      </c>
      <c r="P6955">
        <v>103.24</v>
      </c>
      <c r="Q6955">
        <v>0.84806748368014673</v>
      </c>
    </row>
    <row r="6956" spans="1:17" x14ac:dyDescent="0.2">
      <c r="A6956" t="s">
        <v>481</v>
      </c>
      <c r="B6956" t="s">
        <v>719</v>
      </c>
      <c r="C6956" t="s">
        <v>1317</v>
      </c>
      <c r="D6956" s="5">
        <v>45246</v>
      </c>
      <c r="E6956" t="s">
        <v>484</v>
      </c>
      <c r="F6956">
        <v>285.55</v>
      </c>
      <c r="I6956">
        <v>72355</v>
      </c>
      <c r="J6956" t="s">
        <v>485</v>
      </c>
      <c r="K6956" s="6">
        <v>742486.18</v>
      </c>
      <c r="L6956" s="5">
        <v>45260</v>
      </c>
      <c r="P6956">
        <v>285.55</v>
      </c>
      <c r="Q6956">
        <v>0.84835189160920688</v>
      </c>
    </row>
    <row r="6957" spans="1:17" x14ac:dyDescent="0.2">
      <c r="A6957" t="s">
        <v>3952</v>
      </c>
      <c r="B6957" t="s">
        <v>3955</v>
      </c>
      <c r="C6957" t="s">
        <v>3956</v>
      </c>
      <c r="D6957" s="5">
        <v>45433</v>
      </c>
      <c r="E6957" t="s">
        <v>436</v>
      </c>
      <c r="F6957" s="6">
        <v>1227.02</v>
      </c>
      <c r="I6957">
        <v>1088912</v>
      </c>
      <c r="J6957" t="s">
        <v>63</v>
      </c>
      <c r="K6957" s="6">
        <v>1407.36</v>
      </c>
      <c r="L6957" s="5">
        <v>45450</v>
      </c>
      <c r="P6957">
        <v>1227.02</v>
      </c>
      <c r="Q6957">
        <v>0.84846843865690902</v>
      </c>
    </row>
    <row r="6958" spans="1:17" x14ac:dyDescent="0.2">
      <c r="A6958" t="s">
        <v>10524</v>
      </c>
      <c r="B6958" t="s">
        <v>10577</v>
      </c>
      <c r="C6958" t="s">
        <v>10578</v>
      </c>
      <c r="D6958" s="5">
        <v>45364</v>
      </c>
      <c r="E6958" t="s">
        <v>167</v>
      </c>
      <c r="F6958">
        <v>41.28</v>
      </c>
      <c r="I6958">
        <v>1066685</v>
      </c>
      <c r="J6958" t="s">
        <v>63</v>
      </c>
      <c r="K6958">
        <v>41.28</v>
      </c>
      <c r="L6958" s="5">
        <v>45364</v>
      </c>
      <c r="P6958">
        <v>41.28</v>
      </c>
      <c r="Q6958">
        <v>0.84860673074852333</v>
      </c>
    </row>
    <row r="6959" spans="1:17" x14ac:dyDescent="0.2">
      <c r="A6959" t="s">
        <v>4818</v>
      </c>
      <c r="B6959" t="s">
        <v>5029</v>
      </c>
      <c r="C6959" t="s">
        <v>5030</v>
      </c>
      <c r="D6959" s="5">
        <v>45419</v>
      </c>
      <c r="E6959" t="s">
        <v>167</v>
      </c>
      <c r="F6959">
        <v>35.869999999999997</v>
      </c>
      <c r="I6959">
        <v>1081237</v>
      </c>
      <c r="J6959" t="s">
        <v>63</v>
      </c>
      <c r="K6959">
        <v>139.80000000000001</v>
      </c>
      <c r="L6959" s="5">
        <v>45419</v>
      </c>
      <c r="P6959">
        <v>35.869999999999997</v>
      </c>
      <c r="Q6959">
        <v>0.84868773755190707</v>
      </c>
    </row>
    <row r="6960" spans="1:17" x14ac:dyDescent="0.2">
      <c r="A6960" t="s">
        <v>8322</v>
      </c>
      <c r="B6960" t="s">
        <v>8329</v>
      </c>
      <c r="C6960" t="s">
        <v>8330</v>
      </c>
      <c r="D6960" s="5">
        <v>45348</v>
      </c>
      <c r="E6960" t="s">
        <v>436</v>
      </c>
      <c r="F6960" s="6">
        <v>1435.06</v>
      </c>
      <c r="I6960">
        <v>1067079</v>
      </c>
      <c r="J6960" t="s">
        <v>63</v>
      </c>
      <c r="K6960" s="6">
        <v>1435.06</v>
      </c>
      <c r="L6960" s="5">
        <v>45369</v>
      </c>
      <c r="P6960">
        <v>471</v>
      </c>
      <c r="Q6960">
        <v>0.84875984062855925</v>
      </c>
    </row>
    <row r="6961" spans="1:17" x14ac:dyDescent="0.2">
      <c r="A6961" t="s">
        <v>7793</v>
      </c>
      <c r="B6961" t="s">
        <v>7801</v>
      </c>
      <c r="C6961">
        <v>124930</v>
      </c>
      <c r="D6961" s="5">
        <v>45166</v>
      </c>
      <c r="E6961" t="s">
        <v>56</v>
      </c>
      <c r="F6961">
        <v>143.16999999999999</v>
      </c>
      <c r="I6961">
        <v>590443</v>
      </c>
      <c r="J6961" t="s">
        <v>62</v>
      </c>
      <c r="K6961">
        <v>527.59</v>
      </c>
      <c r="L6961" s="5">
        <v>45191</v>
      </c>
      <c r="P6961">
        <v>151.76</v>
      </c>
      <c r="Q6961">
        <v>0.84879568224561197</v>
      </c>
    </row>
    <row r="6962" spans="1:17" x14ac:dyDescent="0.2">
      <c r="A6962" t="s">
        <v>481</v>
      </c>
      <c r="B6962" t="s">
        <v>651</v>
      </c>
      <c r="C6962" t="s">
        <v>1010</v>
      </c>
      <c r="D6962" s="5">
        <v>45185</v>
      </c>
      <c r="E6962" t="s">
        <v>484</v>
      </c>
      <c r="F6962">
        <v>129.51</v>
      </c>
      <c r="I6962">
        <v>71929</v>
      </c>
      <c r="J6962" t="s">
        <v>485</v>
      </c>
      <c r="K6962" s="6">
        <v>614311.01</v>
      </c>
      <c r="L6962" s="5">
        <v>45198</v>
      </c>
      <c r="P6962">
        <v>23.52</v>
      </c>
      <c r="Q6962">
        <v>0.8488895588265214</v>
      </c>
    </row>
    <row r="6963" spans="1:17" x14ac:dyDescent="0.2">
      <c r="A6963" t="s">
        <v>481</v>
      </c>
      <c r="B6963" t="s">
        <v>740</v>
      </c>
      <c r="C6963" t="s">
        <v>1326</v>
      </c>
      <c r="D6963" s="5">
        <v>45246</v>
      </c>
      <c r="E6963" t="s">
        <v>484</v>
      </c>
      <c r="F6963">
        <v>355.86</v>
      </c>
      <c r="I6963">
        <v>72355</v>
      </c>
      <c r="J6963" t="s">
        <v>485</v>
      </c>
      <c r="K6963" s="6">
        <v>742486.18</v>
      </c>
      <c r="L6963" s="5">
        <v>45260</v>
      </c>
      <c r="P6963">
        <v>289.74</v>
      </c>
      <c r="Q6963">
        <v>0.84912524484030927</v>
      </c>
    </row>
    <row r="6964" spans="1:17" x14ac:dyDescent="0.2">
      <c r="A6964" t="s">
        <v>2414</v>
      </c>
      <c r="B6964" t="s">
        <v>2515</v>
      </c>
      <c r="C6964" t="s">
        <v>2516</v>
      </c>
      <c r="D6964" s="5">
        <v>45433</v>
      </c>
      <c r="E6964" t="s">
        <v>167</v>
      </c>
      <c r="F6964">
        <v>145.91</v>
      </c>
      <c r="I6964">
        <v>1084926</v>
      </c>
      <c r="J6964" t="s">
        <v>63</v>
      </c>
      <c r="K6964">
        <v>145.91</v>
      </c>
      <c r="L6964" s="5">
        <v>45433</v>
      </c>
      <c r="P6964">
        <v>145.91</v>
      </c>
      <c r="Q6964">
        <v>0.84915056330707805</v>
      </c>
    </row>
    <row r="6965" spans="1:17" x14ac:dyDescent="0.2">
      <c r="A6965" t="s">
        <v>5950</v>
      </c>
      <c r="B6965" t="s">
        <v>7219</v>
      </c>
      <c r="C6965" t="s">
        <v>7220</v>
      </c>
      <c r="D6965" s="5">
        <v>45429</v>
      </c>
      <c r="E6965" t="s">
        <v>167</v>
      </c>
      <c r="F6965">
        <v>50.38</v>
      </c>
      <c r="I6965">
        <v>1083896</v>
      </c>
      <c r="J6965" t="s">
        <v>63</v>
      </c>
      <c r="K6965">
        <v>845.67</v>
      </c>
      <c r="L6965" s="5">
        <v>45431</v>
      </c>
      <c r="P6965">
        <v>36.770000000000003</v>
      </c>
      <c r="Q6965">
        <v>0.8492634135872098</v>
      </c>
    </row>
    <row r="6966" spans="1:17" x14ac:dyDescent="0.2">
      <c r="A6966" t="s">
        <v>5950</v>
      </c>
      <c r="B6966" t="s">
        <v>6565</v>
      </c>
      <c r="C6966" t="s">
        <v>6566</v>
      </c>
      <c r="D6966" s="5">
        <v>45252</v>
      </c>
      <c r="E6966" t="s">
        <v>167</v>
      </c>
      <c r="F6966">
        <v>49.04</v>
      </c>
      <c r="I6966">
        <v>1037759</v>
      </c>
      <c r="J6966" t="s">
        <v>63</v>
      </c>
      <c r="K6966" s="6">
        <v>4652.67</v>
      </c>
      <c r="L6966" s="5">
        <v>45256</v>
      </c>
      <c r="P6966">
        <v>35.770000000000003</v>
      </c>
      <c r="Q6966">
        <v>0.84947076800983012</v>
      </c>
    </row>
    <row r="6967" spans="1:17" x14ac:dyDescent="0.2">
      <c r="A6967" t="s">
        <v>3058</v>
      </c>
      <c r="B6967">
        <v>380723</v>
      </c>
      <c r="C6967">
        <v>367455</v>
      </c>
      <c r="D6967" s="5">
        <v>45223</v>
      </c>
      <c r="E6967" t="s">
        <v>56</v>
      </c>
      <c r="F6967">
        <v>253.64</v>
      </c>
      <c r="I6967">
        <v>595798</v>
      </c>
      <c r="J6967" t="s">
        <v>62</v>
      </c>
      <c r="K6967">
        <v>253.64</v>
      </c>
      <c r="L6967" s="5">
        <v>45231</v>
      </c>
      <c r="P6967">
        <v>253.64</v>
      </c>
      <c r="Q6967">
        <v>0.8494847484711372</v>
      </c>
    </row>
    <row r="6968" spans="1:17" x14ac:dyDescent="0.2">
      <c r="A6968" t="s">
        <v>481</v>
      </c>
      <c r="B6968" t="s">
        <v>1060</v>
      </c>
      <c r="C6968" t="s">
        <v>1334</v>
      </c>
      <c r="D6968" s="5">
        <v>45276</v>
      </c>
      <c r="E6968" t="s">
        <v>484</v>
      </c>
      <c r="F6968">
        <v>27.91</v>
      </c>
      <c r="I6968">
        <v>72587</v>
      </c>
      <c r="J6968" t="s">
        <v>485</v>
      </c>
      <c r="K6968" s="6">
        <v>607405.88</v>
      </c>
      <c r="L6968" s="5">
        <v>45289</v>
      </c>
      <c r="P6968">
        <v>27.91</v>
      </c>
      <c r="Q6968">
        <v>0.84951173551956494</v>
      </c>
    </row>
    <row r="6969" spans="1:17" x14ac:dyDescent="0.2">
      <c r="A6969" t="s">
        <v>5069</v>
      </c>
      <c r="B6969" t="s">
        <v>5076</v>
      </c>
      <c r="C6969">
        <v>3448</v>
      </c>
      <c r="D6969" s="5">
        <v>45313</v>
      </c>
      <c r="E6969" t="s">
        <v>56</v>
      </c>
      <c r="F6969" s="6">
        <v>10000</v>
      </c>
      <c r="I6969">
        <v>1812179</v>
      </c>
      <c r="J6969" t="s">
        <v>57</v>
      </c>
      <c r="K6969" s="6">
        <v>10000</v>
      </c>
      <c r="L6969" s="5">
        <v>45338</v>
      </c>
      <c r="M6969" s="5">
        <v>45352</v>
      </c>
      <c r="N6969">
        <v>13</v>
      </c>
      <c r="O6969">
        <v>130000</v>
      </c>
      <c r="P6969">
        <v>10000</v>
      </c>
      <c r="Q6969">
        <v>0.8495138676603522</v>
      </c>
    </row>
    <row r="6970" spans="1:17" x14ac:dyDescent="0.2">
      <c r="A6970" t="s">
        <v>250</v>
      </c>
      <c r="B6970" t="s">
        <v>262</v>
      </c>
      <c r="C6970" t="s">
        <v>333</v>
      </c>
      <c r="D6970" s="5">
        <v>45301</v>
      </c>
      <c r="E6970" t="s">
        <v>253</v>
      </c>
      <c r="F6970">
        <v>171.17</v>
      </c>
      <c r="I6970">
        <v>604422</v>
      </c>
      <c r="J6970" t="s">
        <v>62</v>
      </c>
      <c r="K6970" s="6">
        <v>17825.400000000001</v>
      </c>
      <c r="L6970" s="5">
        <v>45303</v>
      </c>
      <c r="P6970">
        <v>171.17</v>
      </c>
      <c r="Q6970">
        <v>0.84951389389901055</v>
      </c>
    </row>
    <row r="6971" spans="1:17" x14ac:dyDescent="0.2">
      <c r="A6971" t="s">
        <v>7534</v>
      </c>
      <c r="B6971" t="s">
        <v>7539</v>
      </c>
      <c r="C6971">
        <v>880366</v>
      </c>
      <c r="D6971" s="5">
        <v>45256</v>
      </c>
      <c r="E6971" t="s">
        <v>56</v>
      </c>
      <c r="F6971">
        <v>572.4</v>
      </c>
      <c r="I6971">
        <v>1804452</v>
      </c>
      <c r="J6971" t="s">
        <v>57</v>
      </c>
      <c r="K6971">
        <v>572.4</v>
      </c>
      <c r="L6971" s="5">
        <v>45266</v>
      </c>
      <c r="M6971" s="5">
        <v>45293</v>
      </c>
      <c r="N6971">
        <v>26</v>
      </c>
      <c r="O6971">
        <v>14882.4</v>
      </c>
      <c r="P6971">
        <v>572.4</v>
      </c>
      <c r="Q6971">
        <v>0.84957321478570347</v>
      </c>
    </row>
    <row r="6972" spans="1:17" x14ac:dyDescent="0.2">
      <c r="A6972" t="s">
        <v>10706</v>
      </c>
      <c r="B6972" t="s">
        <v>10741</v>
      </c>
      <c r="C6972" t="s">
        <v>10742</v>
      </c>
      <c r="D6972" s="5">
        <v>45341</v>
      </c>
      <c r="E6972" t="s">
        <v>436</v>
      </c>
      <c r="F6972">
        <v>600.17999999999995</v>
      </c>
      <c r="I6972">
        <v>1060801</v>
      </c>
      <c r="J6972" t="s">
        <v>63</v>
      </c>
      <c r="K6972">
        <v>600.17999999999995</v>
      </c>
      <c r="L6972" s="5">
        <v>45344</v>
      </c>
      <c r="P6972">
        <v>461.67</v>
      </c>
      <c r="Q6972">
        <v>0.84958670116177626</v>
      </c>
    </row>
    <row r="6973" spans="1:17" x14ac:dyDescent="0.2">
      <c r="A6973" t="s">
        <v>2581</v>
      </c>
      <c r="B6973" t="s">
        <v>2594</v>
      </c>
      <c r="C6973" t="s">
        <v>2595</v>
      </c>
      <c r="D6973" s="5">
        <v>45310</v>
      </c>
      <c r="E6973" t="s">
        <v>436</v>
      </c>
      <c r="F6973">
        <v>287.44</v>
      </c>
      <c r="I6973">
        <v>1053095</v>
      </c>
      <c r="J6973" t="s">
        <v>63</v>
      </c>
      <c r="K6973">
        <v>287.44</v>
      </c>
      <c r="L6973" s="5">
        <v>45316</v>
      </c>
      <c r="P6973">
        <v>95.81</v>
      </c>
      <c r="Q6973">
        <v>0.84974363123366492</v>
      </c>
    </row>
    <row r="6974" spans="1:17" x14ac:dyDescent="0.2">
      <c r="A6974" t="s">
        <v>2852</v>
      </c>
      <c r="B6974" t="s">
        <v>2869</v>
      </c>
      <c r="C6974" t="s">
        <v>2870</v>
      </c>
      <c r="D6974" s="5">
        <v>45195</v>
      </c>
      <c r="E6974" t="s">
        <v>167</v>
      </c>
      <c r="F6974">
        <v>57.12</v>
      </c>
      <c r="I6974">
        <v>1021628</v>
      </c>
      <c r="J6974" t="s">
        <v>63</v>
      </c>
      <c r="K6974">
        <v>87.94</v>
      </c>
      <c r="L6974" s="5">
        <v>45195</v>
      </c>
      <c r="P6974">
        <v>60.55</v>
      </c>
      <c r="Q6974">
        <v>0.84979256891339827</v>
      </c>
    </row>
    <row r="6975" spans="1:17" x14ac:dyDescent="0.2">
      <c r="A6975" t="s">
        <v>11732</v>
      </c>
      <c r="B6975" t="s">
        <v>11944</v>
      </c>
      <c r="C6975">
        <v>53635842</v>
      </c>
      <c r="D6975" s="5">
        <v>45278</v>
      </c>
      <c r="E6975" t="s">
        <v>11733</v>
      </c>
      <c r="F6975">
        <v>161.80000000000001</v>
      </c>
      <c r="I6975">
        <v>604517</v>
      </c>
      <c r="J6975" t="s">
        <v>62</v>
      </c>
      <c r="K6975" s="6">
        <v>22032.19</v>
      </c>
      <c r="L6975" s="5">
        <v>45303</v>
      </c>
      <c r="P6975">
        <v>161.80000000000001</v>
      </c>
      <c r="Q6975">
        <v>0.84984124631979563</v>
      </c>
    </row>
    <row r="6976" spans="1:17" x14ac:dyDescent="0.2">
      <c r="A6976" t="s">
        <v>5203</v>
      </c>
      <c r="B6976" t="s">
        <v>5438</v>
      </c>
      <c r="C6976" t="s">
        <v>5439</v>
      </c>
      <c r="D6976" s="5">
        <v>45243</v>
      </c>
      <c r="E6976" t="s">
        <v>167</v>
      </c>
      <c r="F6976">
        <v>24.86</v>
      </c>
      <c r="I6976">
        <v>1035278</v>
      </c>
      <c r="J6976" t="s">
        <v>63</v>
      </c>
      <c r="K6976">
        <v>179.27</v>
      </c>
      <c r="L6976" s="5">
        <v>45243</v>
      </c>
      <c r="P6976">
        <v>24.86</v>
      </c>
      <c r="Q6976">
        <v>0.85000421684636651</v>
      </c>
    </row>
    <row r="6977" spans="1:17" x14ac:dyDescent="0.2">
      <c r="A6977" t="s">
        <v>11495</v>
      </c>
      <c r="B6977" t="s">
        <v>11572</v>
      </c>
      <c r="C6977" t="s">
        <v>11573</v>
      </c>
      <c r="D6977" s="5">
        <v>45391</v>
      </c>
      <c r="E6977" t="s">
        <v>167</v>
      </c>
      <c r="F6977">
        <v>5.62</v>
      </c>
      <c r="I6977">
        <v>1073483</v>
      </c>
      <c r="J6977" t="s">
        <v>63</v>
      </c>
      <c r="K6977">
        <v>17.45</v>
      </c>
      <c r="L6977" s="5">
        <v>45391</v>
      </c>
      <c r="P6977">
        <v>2.81</v>
      </c>
      <c r="Q6977">
        <v>0.85010415865020106</v>
      </c>
    </row>
    <row r="6978" spans="1:17" x14ac:dyDescent="0.2">
      <c r="A6978" t="s">
        <v>481</v>
      </c>
      <c r="B6978" t="s">
        <v>684</v>
      </c>
      <c r="C6978" t="s">
        <v>1296</v>
      </c>
      <c r="D6978" s="5">
        <v>45246</v>
      </c>
      <c r="E6978" t="s">
        <v>484</v>
      </c>
      <c r="F6978">
        <v>223.44</v>
      </c>
      <c r="I6978">
        <v>72355</v>
      </c>
      <c r="J6978" t="s">
        <v>485</v>
      </c>
      <c r="K6978" s="6">
        <v>742486.18</v>
      </c>
      <c r="L6978" s="5">
        <v>45260</v>
      </c>
      <c r="P6978">
        <v>223.44</v>
      </c>
      <c r="Q6978">
        <v>0.85028207023738833</v>
      </c>
    </row>
    <row r="6979" spans="1:17" x14ac:dyDescent="0.2">
      <c r="A6979" t="s">
        <v>9975</v>
      </c>
      <c r="B6979" t="s">
        <v>9976</v>
      </c>
      <c r="C6979">
        <v>2023507</v>
      </c>
      <c r="D6979" s="5">
        <v>45391</v>
      </c>
      <c r="E6979" t="s">
        <v>56</v>
      </c>
      <c r="F6979">
        <v>737.73</v>
      </c>
      <c r="I6979">
        <v>1820828</v>
      </c>
      <c r="J6979" t="s">
        <v>57</v>
      </c>
      <c r="K6979" s="6">
        <v>1438.22</v>
      </c>
      <c r="L6979" s="5">
        <v>45427</v>
      </c>
      <c r="M6979" s="5">
        <v>45434</v>
      </c>
      <c r="N6979">
        <v>6</v>
      </c>
      <c r="O6979">
        <v>8629.32</v>
      </c>
      <c r="P6979">
        <v>781.99</v>
      </c>
      <c r="Q6979">
        <v>0.85045551429083921</v>
      </c>
    </row>
    <row r="6980" spans="1:17" x14ac:dyDescent="0.2">
      <c r="A6980" t="s">
        <v>11495</v>
      </c>
      <c r="B6980" t="s">
        <v>11536</v>
      </c>
      <c r="C6980" t="s">
        <v>11537</v>
      </c>
      <c r="D6980" s="5">
        <v>45267</v>
      </c>
      <c r="E6980" t="s">
        <v>167</v>
      </c>
      <c r="F6980">
        <v>6.9</v>
      </c>
      <c r="I6980">
        <v>1041465</v>
      </c>
      <c r="J6980" t="s">
        <v>63</v>
      </c>
      <c r="K6980">
        <v>206.55</v>
      </c>
      <c r="L6980" s="5">
        <v>45269</v>
      </c>
      <c r="P6980">
        <v>3.46</v>
      </c>
      <c r="Q6980">
        <v>0.85068315814300233</v>
      </c>
    </row>
    <row r="6981" spans="1:17" x14ac:dyDescent="0.2">
      <c r="A6981" t="s">
        <v>4471</v>
      </c>
      <c r="B6981" t="s">
        <v>4472</v>
      </c>
      <c r="C6981">
        <v>116128302</v>
      </c>
      <c r="D6981" s="5">
        <v>45141</v>
      </c>
      <c r="E6981" t="s">
        <v>2346</v>
      </c>
      <c r="F6981" s="6">
        <v>8719.25</v>
      </c>
      <c r="I6981">
        <v>584703</v>
      </c>
      <c r="J6981" t="s">
        <v>62</v>
      </c>
      <c r="K6981" s="6">
        <v>93346.5</v>
      </c>
      <c r="L6981" s="5">
        <v>45148</v>
      </c>
      <c r="P6981">
        <v>8719.25</v>
      </c>
      <c r="Q6981">
        <v>0.85073972580173762</v>
      </c>
    </row>
    <row r="6982" spans="1:17" x14ac:dyDescent="0.2">
      <c r="A6982" t="s">
        <v>11029</v>
      </c>
      <c r="B6982" t="s">
        <v>4059</v>
      </c>
      <c r="C6982">
        <v>324</v>
      </c>
      <c r="D6982" s="5">
        <v>45375</v>
      </c>
      <c r="E6982" t="s">
        <v>56</v>
      </c>
      <c r="F6982">
        <v>159</v>
      </c>
      <c r="I6982">
        <v>1818300</v>
      </c>
      <c r="J6982" t="s">
        <v>57</v>
      </c>
      <c r="K6982">
        <v>159</v>
      </c>
      <c r="L6982" s="5">
        <v>45399</v>
      </c>
      <c r="M6982" s="5">
        <v>45408</v>
      </c>
      <c r="N6982">
        <v>8</v>
      </c>
      <c r="O6982">
        <v>1272</v>
      </c>
      <c r="P6982">
        <v>159</v>
      </c>
      <c r="Q6982">
        <v>0.85079239447138422</v>
      </c>
    </row>
    <row r="6983" spans="1:17" x14ac:dyDescent="0.2">
      <c r="A6983" t="s">
        <v>481</v>
      </c>
      <c r="B6983" t="s">
        <v>730</v>
      </c>
      <c r="C6983" t="s">
        <v>2166</v>
      </c>
      <c r="D6983" s="5">
        <v>45428</v>
      </c>
      <c r="E6983" t="s">
        <v>484</v>
      </c>
      <c r="F6983">
        <v>607.21</v>
      </c>
      <c r="I6983">
        <v>73668</v>
      </c>
      <c r="J6983" t="s">
        <v>485</v>
      </c>
      <c r="K6983" s="6">
        <v>792952.19</v>
      </c>
      <c r="L6983" s="5">
        <v>45442</v>
      </c>
      <c r="P6983">
        <v>380.03</v>
      </c>
      <c r="Q6983">
        <v>0.85087381388247074</v>
      </c>
    </row>
    <row r="6984" spans="1:17" x14ac:dyDescent="0.2">
      <c r="A6984" t="s">
        <v>11732</v>
      </c>
      <c r="B6984" t="s">
        <v>12141</v>
      </c>
      <c r="C6984">
        <v>54849663</v>
      </c>
      <c r="D6984" s="5">
        <v>45440</v>
      </c>
      <c r="E6984" t="s">
        <v>11733</v>
      </c>
      <c r="F6984">
        <v>224.55</v>
      </c>
      <c r="I6984">
        <v>1092619</v>
      </c>
      <c r="J6984" t="s">
        <v>63</v>
      </c>
      <c r="K6984" s="6">
        <v>22972.26</v>
      </c>
      <c r="L6984" s="5">
        <v>45467</v>
      </c>
      <c r="P6984">
        <v>224.55</v>
      </c>
      <c r="Q6984">
        <v>0.85104106077809072</v>
      </c>
    </row>
    <row r="6985" spans="1:17" x14ac:dyDescent="0.2">
      <c r="A6985" t="s">
        <v>11596</v>
      </c>
      <c r="B6985" t="s">
        <v>11667</v>
      </c>
      <c r="C6985" t="s">
        <v>11668</v>
      </c>
      <c r="D6985" s="5">
        <v>45460</v>
      </c>
      <c r="E6985" t="s">
        <v>167</v>
      </c>
      <c r="F6985">
        <v>40.590000000000003</v>
      </c>
      <c r="I6985">
        <v>1091533</v>
      </c>
      <c r="J6985" t="s">
        <v>63</v>
      </c>
      <c r="K6985">
        <v>40.590000000000003</v>
      </c>
      <c r="L6985" s="5">
        <v>45460</v>
      </c>
      <c r="P6985">
        <v>40.590000000000003</v>
      </c>
      <c r="Q6985">
        <v>0.85107005371812727</v>
      </c>
    </row>
    <row r="6986" spans="1:17" x14ac:dyDescent="0.2">
      <c r="A6986" t="s">
        <v>481</v>
      </c>
      <c r="B6986" t="s">
        <v>811</v>
      </c>
      <c r="C6986" t="s">
        <v>1522</v>
      </c>
      <c r="D6986" s="5">
        <v>45307</v>
      </c>
      <c r="E6986" t="s">
        <v>484</v>
      </c>
      <c r="F6986" s="6">
        <v>1211.5899999999999</v>
      </c>
      <c r="I6986">
        <v>72804</v>
      </c>
      <c r="J6986" t="s">
        <v>485</v>
      </c>
      <c r="K6986" s="6">
        <v>577784.27</v>
      </c>
      <c r="L6986" s="5">
        <v>45322</v>
      </c>
      <c r="P6986">
        <v>1211.5899999999999</v>
      </c>
      <c r="Q6986">
        <v>0.85118683329984623</v>
      </c>
    </row>
    <row r="6987" spans="1:17" x14ac:dyDescent="0.2">
      <c r="A6987" t="s">
        <v>481</v>
      </c>
      <c r="B6987" t="s">
        <v>530</v>
      </c>
      <c r="C6987" t="s">
        <v>2057</v>
      </c>
      <c r="D6987" s="5">
        <v>45428</v>
      </c>
      <c r="E6987" t="s">
        <v>484</v>
      </c>
      <c r="F6987">
        <v>67.44</v>
      </c>
      <c r="I6987">
        <v>73668</v>
      </c>
      <c r="J6987" t="s">
        <v>485</v>
      </c>
      <c r="K6987" s="6">
        <v>792952.19</v>
      </c>
      <c r="L6987" s="5">
        <v>45442</v>
      </c>
      <c r="P6987">
        <v>67.44</v>
      </c>
      <c r="Q6987">
        <v>0.85139674999772808</v>
      </c>
    </row>
    <row r="6988" spans="1:17" x14ac:dyDescent="0.2">
      <c r="A6988" t="s">
        <v>3363</v>
      </c>
      <c r="B6988" t="s">
        <v>3364</v>
      </c>
      <c r="C6988" t="s">
        <v>3365</v>
      </c>
      <c r="D6988" s="5">
        <v>45131</v>
      </c>
      <c r="E6988" t="s">
        <v>56</v>
      </c>
      <c r="F6988">
        <v>200</v>
      </c>
      <c r="I6988">
        <v>1793113</v>
      </c>
      <c r="J6988" t="s">
        <v>57</v>
      </c>
      <c r="K6988">
        <v>200</v>
      </c>
      <c r="L6988" s="5">
        <v>45133</v>
      </c>
      <c r="M6988" s="5">
        <v>45140</v>
      </c>
      <c r="N6988">
        <v>6</v>
      </c>
      <c r="O6988">
        <v>1200</v>
      </c>
      <c r="P6988">
        <v>200</v>
      </c>
      <c r="Q6988">
        <v>0.85154276702005427</v>
      </c>
    </row>
    <row r="6989" spans="1:17" x14ac:dyDescent="0.2">
      <c r="A6989" t="s">
        <v>5950</v>
      </c>
      <c r="B6989" t="s">
        <v>6013</v>
      </c>
      <c r="C6989" t="s">
        <v>6014</v>
      </c>
      <c r="D6989" s="5">
        <v>45149</v>
      </c>
      <c r="E6989" t="s">
        <v>167</v>
      </c>
      <c r="F6989">
        <v>47.77</v>
      </c>
      <c r="I6989">
        <v>1009819</v>
      </c>
      <c r="J6989" t="s">
        <v>63</v>
      </c>
      <c r="K6989" s="6">
        <v>5059.1000000000004</v>
      </c>
      <c r="L6989" s="5">
        <v>45150</v>
      </c>
      <c r="P6989">
        <v>34.869999999999997</v>
      </c>
      <c r="Q6989">
        <v>0.85167092226554442</v>
      </c>
    </row>
    <row r="6990" spans="1:17" x14ac:dyDescent="0.2">
      <c r="A6990" t="s">
        <v>481</v>
      </c>
      <c r="B6990" t="s">
        <v>662</v>
      </c>
      <c r="C6990" t="s">
        <v>2267</v>
      </c>
      <c r="D6990" s="5">
        <v>45459</v>
      </c>
      <c r="E6990" t="s">
        <v>484</v>
      </c>
      <c r="F6990">
        <v>257.02999999999997</v>
      </c>
      <c r="I6990">
        <v>73848</v>
      </c>
      <c r="J6990" t="s">
        <v>485</v>
      </c>
      <c r="K6990" s="6">
        <v>709092.54</v>
      </c>
      <c r="L6990" s="5">
        <v>45471</v>
      </c>
      <c r="P6990">
        <v>257.02999999999997</v>
      </c>
      <c r="Q6990">
        <v>0.85172517864756891</v>
      </c>
    </row>
    <row r="6991" spans="1:17" x14ac:dyDescent="0.2">
      <c r="A6991" t="s">
        <v>11673</v>
      </c>
      <c r="B6991" t="s">
        <v>11675</v>
      </c>
      <c r="C6991">
        <v>10156</v>
      </c>
      <c r="D6991" s="5">
        <v>45190</v>
      </c>
      <c r="E6991" t="s">
        <v>56</v>
      </c>
      <c r="F6991" s="6">
        <v>4224</v>
      </c>
      <c r="I6991">
        <v>1798514</v>
      </c>
      <c r="J6991" t="s">
        <v>57</v>
      </c>
      <c r="K6991" s="6">
        <v>4224</v>
      </c>
      <c r="L6991" s="5">
        <v>45196</v>
      </c>
      <c r="M6991" s="5">
        <v>45205</v>
      </c>
      <c r="N6991">
        <v>8</v>
      </c>
      <c r="O6991">
        <v>33792</v>
      </c>
      <c r="P6991">
        <v>4477.4399999999996</v>
      </c>
      <c r="Q6991">
        <v>0.85173346958386131</v>
      </c>
    </row>
    <row r="6992" spans="1:17" x14ac:dyDescent="0.2">
      <c r="A6992" t="s">
        <v>11112</v>
      </c>
      <c r="B6992" t="s">
        <v>11171</v>
      </c>
      <c r="C6992" t="s">
        <v>11172</v>
      </c>
      <c r="D6992" s="5">
        <v>45168</v>
      </c>
      <c r="E6992" t="s">
        <v>167</v>
      </c>
      <c r="F6992">
        <v>25.81</v>
      </c>
      <c r="I6992">
        <v>1014823</v>
      </c>
      <c r="J6992" t="s">
        <v>63</v>
      </c>
      <c r="K6992">
        <v>133.57</v>
      </c>
      <c r="L6992" s="5">
        <v>45168</v>
      </c>
      <c r="P6992">
        <v>25.81</v>
      </c>
      <c r="Q6992">
        <v>0.8519659133987606</v>
      </c>
    </row>
    <row r="6993" spans="1:17" x14ac:dyDescent="0.2">
      <c r="A6993" t="s">
        <v>5950</v>
      </c>
      <c r="B6993" t="s">
        <v>6485</v>
      </c>
      <c r="C6993" t="s">
        <v>6486</v>
      </c>
      <c r="D6993" s="5">
        <v>45252</v>
      </c>
      <c r="E6993" t="s">
        <v>167</v>
      </c>
      <c r="F6993">
        <v>60.15</v>
      </c>
      <c r="I6993">
        <v>1037759</v>
      </c>
      <c r="J6993" t="s">
        <v>63</v>
      </c>
      <c r="K6993" s="6">
        <v>4652.67</v>
      </c>
      <c r="L6993" s="5">
        <v>45256</v>
      </c>
      <c r="P6993">
        <v>43.91</v>
      </c>
      <c r="Q6993">
        <v>0.85197325332066731</v>
      </c>
    </row>
    <row r="6994" spans="1:17" x14ac:dyDescent="0.2">
      <c r="A6994" t="s">
        <v>4818</v>
      </c>
      <c r="B6994" t="s">
        <v>5009</v>
      </c>
      <c r="C6994" t="s">
        <v>5010</v>
      </c>
      <c r="D6994" s="5">
        <v>45386</v>
      </c>
      <c r="E6994" t="s">
        <v>167</v>
      </c>
      <c r="F6994">
        <v>36.4</v>
      </c>
      <c r="I6994">
        <v>1072367</v>
      </c>
      <c r="J6994" t="s">
        <v>63</v>
      </c>
      <c r="K6994">
        <v>143.72999999999999</v>
      </c>
      <c r="L6994" s="5">
        <v>45386</v>
      </c>
      <c r="P6994">
        <v>36.4</v>
      </c>
      <c r="Q6994">
        <v>0.85198518888776498</v>
      </c>
    </row>
    <row r="6995" spans="1:17" x14ac:dyDescent="0.2">
      <c r="A6995" t="s">
        <v>481</v>
      </c>
      <c r="B6995" t="s">
        <v>646</v>
      </c>
      <c r="C6995" t="s">
        <v>1418</v>
      </c>
      <c r="D6995" s="5">
        <v>45276</v>
      </c>
      <c r="E6995" t="s">
        <v>484</v>
      </c>
      <c r="F6995" s="6">
        <v>1259.51</v>
      </c>
      <c r="I6995">
        <v>72587</v>
      </c>
      <c r="J6995" t="s">
        <v>485</v>
      </c>
      <c r="K6995" s="6">
        <v>607405.88</v>
      </c>
      <c r="L6995" s="5">
        <v>45289</v>
      </c>
      <c r="P6995">
        <v>67.2</v>
      </c>
      <c r="Q6995">
        <v>0.85203859965947271</v>
      </c>
    </row>
    <row r="6996" spans="1:17" x14ac:dyDescent="0.2">
      <c r="A6996" t="s">
        <v>5950</v>
      </c>
      <c r="B6996" t="s">
        <v>6139</v>
      </c>
      <c r="C6996" t="s">
        <v>6140</v>
      </c>
      <c r="D6996" s="5">
        <v>45159</v>
      </c>
      <c r="E6996" t="s">
        <v>167</v>
      </c>
      <c r="F6996">
        <v>96.8</v>
      </c>
      <c r="I6996">
        <v>1012142</v>
      </c>
      <c r="J6996" t="s">
        <v>63</v>
      </c>
      <c r="K6996" s="6">
        <v>3737.18</v>
      </c>
      <c r="L6996" s="5">
        <v>45159</v>
      </c>
      <c r="P6996">
        <v>70.650000000000006</v>
      </c>
      <c r="Q6996">
        <v>0.85207668623179067</v>
      </c>
    </row>
    <row r="6997" spans="1:17" x14ac:dyDescent="0.2">
      <c r="A6997" t="s">
        <v>481</v>
      </c>
      <c r="B6997" t="s">
        <v>676</v>
      </c>
      <c r="C6997" t="s">
        <v>2002</v>
      </c>
      <c r="D6997" s="5">
        <v>45398</v>
      </c>
      <c r="E6997" t="s">
        <v>484</v>
      </c>
      <c r="F6997">
        <v>246.23</v>
      </c>
      <c r="I6997">
        <v>73470</v>
      </c>
      <c r="J6997" t="s">
        <v>485</v>
      </c>
      <c r="K6997" s="6">
        <v>721437.7</v>
      </c>
      <c r="L6997" s="5">
        <v>45412</v>
      </c>
      <c r="P6997">
        <v>246.23</v>
      </c>
      <c r="Q6997">
        <v>0.85218496571991387</v>
      </c>
    </row>
    <row r="6998" spans="1:17" x14ac:dyDescent="0.2">
      <c r="A6998" t="s">
        <v>481</v>
      </c>
      <c r="B6998" t="s">
        <v>725</v>
      </c>
      <c r="C6998" t="s">
        <v>908</v>
      </c>
      <c r="D6998" s="5">
        <v>45154</v>
      </c>
      <c r="E6998" t="s">
        <v>484</v>
      </c>
      <c r="F6998">
        <v>207.5</v>
      </c>
      <c r="I6998">
        <v>71731</v>
      </c>
      <c r="J6998" t="s">
        <v>485</v>
      </c>
      <c r="K6998" s="6">
        <v>681080.54</v>
      </c>
      <c r="L6998" s="5">
        <v>45169</v>
      </c>
      <c r="P6998">
        <v>207.5</v>
      </c>
      <c r="Q6998">
        <v>0.85221446382681698</v>
      </c>
    </row>
    <row r="6999" spans="1:17" x14ac:dyDescent="0.2">
      <c r="A6999" t="s">
        <v>481</v>
      </c>
      <c r="B6999" t="s">
        <v>658</v>
      </c>
      <c r="C6999" t="s">
        <v>1861</v>
      </c>
      <c r="D6999" s="5">
        <v>45367</v>
      </c>
      <c r="E6999" t="s">
        <v>484</v>
      </c>
      <c r="F6999">
        <v>349.15</v>
      </c>
      <c r="I6999">
        <v>73273</v>
      </c>
      <c r="J6999" t="s">
        <v>485</v>
      </c>
      <c r="K6999" s="6">
        <v>689219.2</v>
      </c>
      <c r="L6999" s="5">
        <v>45380</v>
      </c>
      <c r="P6999">
        <v>349.15</v>
      </c>
      <c r="Q6999">
        <v>0.85231310865560728</v>
      </c>
    </row>
    <row r="7000" spans="1:17" x14ac:dyDescent="0.2">
      <c r="A7000" t="s">
        <v>250</v>
      </c>
      <c r="B7000" t="s">
        <v>251</v>
      </c>
      <c r="C7000" t="s">
        <v>390</v>
      </c>
      <c r="D7000" s="5">
        <v>45453</v>
      </c>
      <c r="E7000" t="s">
        <v>253</v>
      </c>
      <c r="F7000">
        <v>56</v>
      </c>
      <c r="I7000">
        <v>1090509</v>
      </c>
      <c r="J7000" t="s">
        <v>63</v>
      </c>
      <c r="K7000" s="6">
        <v>8612.98</v>
      </c>
      <c r="L7000" s="5">
        <v>45456</v>
      </c>
      <c r="P7000">
        <v>56</v>
      </c>
      <c r="Q7000">
        <v>0.85231722927490183</v>
      </c>
    </row>
    <row r="7001" spans="1:17" x14ac:dyDescent="0.2">
      <c r="A7001" t="s">
        <v>5950</v>
      </c>
      <c r="B7001" t="s">
        <v>6007</v>
      </c>
      <c r="C7001" t="s">
        <v>6008</v>
      </c>
      <c r="D7001" s="5">
        <v>45149</v>
      </c>
      <c r="E7001" t="s">
        <v>167</v>
      </c>
      <c r="F7001">
        <v>46.25</v>
      </c>
      <c r="I7001">
        <v>1009819</v>
      </c>
      <c r="J7001" t="s">
        <v>63</v>
      </c>
      <c r="K7001" s="6">
        <v>5059.1000000000004</v>
      </c>
      <c r="L7001" s="5">
        <v>45150</v>
      </c>
      <c r="P7001">
        <v>33.79</v>
      </c>
      <c r="Q7001">
        <v>0.85242150012249696</v>
      </c>
    </row>
    <row r="7002" spans="1:17" x14ac:dyDescent="0.2">
      <c r="A7002" t="s">
        <v>10003</v>
      </c>
      <c r="B7002" t="s">
        <v>10010</v>
      </c>
      <c r="C7002">
        <v>24170</v>
      </c>
      <c r="D7002" s="5">
        <v>45418</v>
      </c>
      <c r="E7002" t="s">
        <v>56</v>
      </c>
      <c r="F7002" s="6">
        <v>9418.5</v>
      </c>
      <c r="I7002">
        <v>1087293</v>
      </c>
      <c r="J7002" t="s">
        <v>63</v>
      </c>
      <c r="K7002" s="6">
        <v>17901</v>
      </c>
      <c r="L7002" s="5">
        <v>45443</v>
      </c>
      <c r="P7002">
        <v>9418.5</v>
      </c>
      <c r="Q7002">
        <v>0.85243226226152824</v>
      </c>
    </row>
    <row r="7003" spans="1:17" x14ac:dyDescent="0.2">
      <c r="A7003" t="s">
        <v>3889</v>
      </c>
      <c r="B7003" t="s">
        <v>3890</v>
      </c>
      <c r="C7003" t="s">
        <v>3891</v>
      </c>
      <c r="D7003" s="5">
        <v>45406</v>
      </c>
      <c r="E7003" t="s">
        <v>56</v>
      </c>
      <c r="F7003">
        <v>80</v>
      </c>
      <c r="I7003">
        <v>1819228</v>
      </c>
      <c r="J7003" t="s">
        <v>57</v>
      </c>
      <c r="K7003">
        <v>80</v>
      </c>
      <c r="L7003" s="5">
        <v>45411</v>
      </c>
      <c r="M7003" s="5">
        <v>45442</v>
      </c>
      <c r="N7003">
        <v>30</v>
      </c>
      <c r="O7003">
        <v>2400</v>
      </c>
      <c r="P7003">
        <v>80</v>
      </c>
      <c r="Q7003">
        <v>0.8525452971529297</v>
      </c>
    </row>
    <row r="7004" spans="1:17" x14ac:dyDescent="0.2">
      <c r="A7004" t="s">
        <v>8694</v>
      </c>
      <c r="B7004" t="s">
        <v>8699</v>
      </c>
      <c r="C7004" t="s">
        <v>8700</v>
      </c>
      <c r="D7004" s="5">
        <v>45352</v>
      </c>
      <c r="E7004" t="s">
        <v>436</v>
      </c>
      <c r="F7004">
        <v>175.81</v>
      </c>
      <c r="I7004">
        <v>1063956</v>
      </c>
      <c r="J7004" t="s">
        <v>63</v>
      </c>
      <c r="K7004">
        <v>175.81</v>
      </c>
      <c r="L7004" s="5">
        <v>45356</v>
      </c>
      <c r="P7004">
        <v>175.81</v>
      </c>
      <c r="Q7004">
        <v>0.85271267164229159</v>
      </c>
    </row>
    <row r="7005" spans="1:17" x14ac:dyDescent="0.2">
      <c r="A7005" t="s">
        <v>11732</v>
      </c>
      <c r="B7005" t="s">
        <v>12048</v>
      </c>
      <c r="C7005">
        <v>54517601</v>
      </c>
      <c r="D7005" s="5">
        <v>45399</v>
      </c>
      <c r="E7005" t="s">
        <v>11733</v>
      </c>
      <c r="F7005" s="6">
        <v>1232.26</v>
      </c>
      <c r="I7005">
        <v>1082321</v>
      </c>
      <c r="J7005" t="s">
        <v>63</v>
      </c>
      <c r="K7005" s="6">
        <v>16023.98</v>
      </c>
      <c r="L7005" s="5">
        <v>45425</v>
      </c>
      <c r="P7005">
        <v>1232.26</v>
      </c>
      <c r="Q7005">
        <v>0.85297622177252019</v>
      </c>
    </row>
    <row r="7006" spans="1:17" x14ac:dyDescent="0.2">
      <c r="A7006" t="s">
        <v>10852</v>
      </c>
      <c r="B7006" t="s">
        <v>10869</v>
      </c>
      <c r="C7006" t="s">
        <v>10870</v>
      </c>
      <c r="D7006" s="5">
        <v>45299</v>
      </c>
      <c r="E7006" t="s">
        <v>436</v>
      </c>
      <c r="F7006">
        <v>692.49</v>
      </c>
      <c r="I7006">
        <v>1054400</v>
      </c>
      <c r="J7006" t="s">
        <v>63</v>
      </c>
      <c r="K7006">
        <v>692.49</v>
      </c>
      <c r="L7006" s="5">
        <v>45321</v>
      </c>
      <c r="P7006">
        <v>692.49</v>
      </c>
      <c r="Q7006">
        <v>0.85350874452007408</v>
      </c>
    </row>
    <row r="7007" spans="1:17" x14ac:dyDescent="0.2">
      <c r="A7007" t="s">
        <v>8186</v>
      </c>
      <c r="B7007" t="s">
        <v>8294</v>
      </c>
      <c r="C7007" t="s">
        <v>8295</v>
      </c>
      <c r="D7007" s="5">
        <v>45432</v>
      </c>
      <c r="E7007" t="s">
        <v>33</v>
      </c>
      <c r="F7007" s="6">
        <v>309569.09000000003</v>
      </c>
      <c r="I7007">
        <v>1089351</v>
      </c>
      <c r="J7007" t="s">
        <v>63</v>
      </c>
      <c r="K7007" s="6">
        <v>3981610.29</v>
      </c>
      <c r="L7007" s="5">
        <v>45453</v>
      </c>
      <c r="P7007">
        <v>7392.45</v>
      </c>
      <c r="Q7007">
        <v>0.85356159547462929</v>
      </c>
    </row>
    <row r="7008" spans="1:17" x14ac:dyDescent="0.2">
      <c r="A7008" t="s">
        <v>10395</v>
      </c>
      <c r="B7008" t="s">
        <v>10396</v>
      </c>
      <c r="C7008">
        <v>1</v>
      </c>
      <c r="D7008" s="5">
        <v>45461</v>
      </c>
      <c r="E7008" t="s">
        <v>56</v>
      </c>
      <c r="F7008" s="6">
        <v>10000</v>
      </c>
      <c r="I7008">
        <v>1823590</v>
      </c>
      <c r="J7008" t="s">
        <v>57</v>
      </c>
      <c r="K7008" s="6">
        <v>10000</v>
      </c>
      <c r="L7008" s="5">
        <v>45463</v>
      </c>
      <c r="M7008" s="5">
        <v>45470</v>
      </c>
      <c r="N7008">
        <v>6</v>
      </c>
      <c r="O7008">
        <v>60000</v>
      </c>
      <c r="P7008">
        <v>10000</v>
      </c>
      <c r="Q7008">
        <v>0.85358423555453555</v>
      </c>
    </row>
    <row r="7009" spans="1:17" x14ac:dyDescent="0.2">
      <c r="A7009" t="s">
        <v>11112</v>
      </c>
      <c r="B7009" t="s">
        <v>11315</v>
      </c>
      <c r="C7009" t="s">
        <v>11316</v>
      </c>
      <c r="D7009" s="5">
        <v>45320</v>
      </c>
      <c r="E7009" t="s">
        <v>167</v>
      </c>
      <c r="F7009">
        <v>197.07</v>
      </c>
      <c r="I7009">
        <v>1054315</v>
      </c>
      <c r="J7009" t="s">
        <v>63</v>
      </c>
      <c r="K7009">
        <v>251.41</v>
      </c>
      <c r="L7009" s="5">
        <v>45320</v>
      </c>
      <c r="P7009">
        <v>197.07</v>
      </c>
      <c r="Q7009">
        <v>0.85390683870640582</v>
      </c>
    </row>
    <row r="7010" spans="1:17" x14ac:dyDescent="0.2">
      <c r="A7010" t="s">
        <v>2322</v>
      </c>
      <c r="B7010" t="s">
        <v>2326</v>
      </c>
      <c r="C7010">
        <v>575</v>
      </c>
      <c r="D7010" s="5">
        <v>45159</v>
      </c>
      <c r="E7010" t="s">
        <v>56</v>
      </c>
      <c r="F7010" s="6">
        <v>18868</v>
      </c>
      <c r="I7010">
        <v>589515</v>
      </c>
      <c r="J7010" t="s">
        <v>62</v>
      </c>
      <c r="K7010" s="6">
        <v>18868</v>
      </c>
      <c r="L7010" s="5">
        <v>45184</v>
      </c>
      <c r="P7010">
        <v>18868</v>
      </c>
      <c r="Q7010">
        <v>0.85396489379106399</v>
      </c>
    </row>
    <row r="7011" spans="1:17" x14ac:dyDescent="0.2">
      <c r="A7011" t="s">
        <v>11112</v>
      </c>
      <c r="B7011" t="s">
        <v>11229</v>
      </c>
      <c r="C7011" t="s">
        <v>11230</v>
      </c>
      <c r="D7011" s="5">
        <v>45238</v>
      </c>
      <c r="E7011" t="s">
        <v>167</v>
      </c>
      <c r="F7011">
        <v>28.2</v>
      </c>
      <c r="I7011">
        <v>1034314</v>
      </c>
      <c r="J7011" t="s">
        <v>63</v>
      </c>
      <c r="K7011">
        <v>82.14</v>
      </c>
      <c r="L7011" s="5">
        <v>45238</v>
      </c>
      <c r="P7011">
        <v>28.2</v>
      </c>
      <c r="Q7011">
        <v>0.85404312074556965</v>
      </c>
    </row>
    <row r="7012" spans="1:17" x14ac:dyDescent="0.2">
      <c r="A7012" t="s">
        <v>8719</v>
      </c>
      <c r="B7012" t="s">
        <v>8866</v>
      </c>
      <c r="C7012" t="s">
        <v>8867</v>
      </c>
      <c r="D7012" s="5">
        <v>45315</v>
      </c>
      <c r="E7012" t="s">
        <v>167</v>
      </c>
      <c r="F7012">
        <v>40.18</v>
      </c>
      <c r="I7012">
        <v>1053015</v>
      </c>
      <c r="J7012" t="s">
        <v>63</v>
      </c>
      <c r="K7012">
        <v>93.42</v>
      </c>
      <c r="L7012" s="5">
        <v>45315</v>
      </c>
      <c r="P7012">
        <v>40.18</v>
      </c>
      <c r="Q7012">
        <v>0.85422606170583049</v>
      </c>
    </row>
    <row r="7013" spans="1:17" x14ac:dyDescent="0.2">
      <c r="A7013" t="s">
        <v>250</v>
      </c>
      <c r="B7013" t="s">
        <v>258</v>
      </c>
      <c r="C7013" t="s">
        <v>331</v>
      </c>
      <c r="D7013" s="5">
        <v>45301</v>
      </c>
      <c r="E7013" t="s">
        <v>253</v>
      </c>
      <c r="F7013">
        <v>109.89</v>
      </c>
      <c r="I7013">
        <v>604422</v>
      </c>
      <c r="J7013" t="s">
        <v>62</v>
      </c>
      <c r="K7013" s="6">
        <v>17825.400000000001</v>
      </c>
      <c r="L7013" s="5">
        <v>45303</v>
      </c>
      <c r="P7013">
        <v>109.89</v>
      </c>
      <c r="Q7013">
        <v>0.85425587673110104</v>
      </c>
    </row>
    <row r="7014" spans="1:17" x14ac:dyDescent="0.2">
      <c r="A7014" t="s">
        <v>481</v>
      </c>
      <c r="B7014" t="s">
        <v>973</v>
      </c>
      <c r="C7014" t="s">
        <v>1662</v>
      </c>
      <c r="D7014" s="5">
        <v>45338</v>
      </c>
      <c r="E7014" t="s">
        <v>484</v>
      </c>
      <c r="F7014">
        <v>5.25</v>
      </c>
      <c r="I7014">
        <v>73041</v>
      </c>
      <c r="J7014" t="s">
        <v>485</v>
      </c>
      <c r="K7014" s="6">
        <v>802703.69</v>
      </c>
      <c r="L7014" s="5">
        <v>45351</v>
      </c>
      <c r="P7014">
        <v>5.25</v>
      </c>
      <c r="Q7014">
        <v>0.85432689458589406</v>
      </c>
    </row>
    <row r="7015" spans="1:17" x14ac:dyDescent="0.2">
      <c r="A7015" t="s">
        <v>481</v>
      </c>
      <c r="B7015" t="s">
        <v>609</v>
      </c>
      <c r="C7015" t="s">
        <v>1834</v>
      </c>
      <c r="D7015" s="5">
        <v>45367</v>
      </c>
      <c r="E7015" t="s">
        <v>484</v>
      </c>
      <c r="F7015">
        <v>276.64</v>
      </c>
      <c r="I7015">
        <v>73273</v>
      </c>
      <c r="J7015" t="s">
        <v>485</v>
      </c>
      <c r="K7015" s="6">
        <v>689219.2</v>
      </c>
      <c r="L7015" s="5">
        <v>45380</v>
      </c>
      <c r="P7015">
        <v>276.64</v>
      </c>
      <c r="Q7015">
        <v>0.85446601737001104</v>
      </c>
    </row>
    <row r="7016" spans="1:17" x14ac:dyDescent="0.2">
      <c r="A7016" t="s">
        <v>10960</v>
      </c>
      <c r="B7016" t="s">
        <v>10965</v>
      </c>
      <c r="C7016" t="s">
        <v>10979</v>
      </c>
      <c r="D7016" s="5">
        <v>45273</v>
      </c>
      <c r="E7016" t="s">
        <v>69</v>
      </c>
      <c r="F7016" s="6">
        <v>5396.52</v>
      </c>
      <c r="G7016" s="5">
        <v>45243</v>
      </c>
      <c r="H7016" s="5">
        <v>45273</v>
      </c>
      <c r="I7016">
        <v>1806679</v>
      </c>
      <c r="J7016" t="s">
        <v>57</v>
      </c>
      <c r="K7016" s="6">
        <v>98286.87</v>
      </c>
      <c r="L7016" s="5">
        <v>45294</v>
      </c>
      <c r="M7016" s="5">
        <v>45302</v>
      </c>
      <c r="N7016">
        <v>7</v>
      </c>
      <c r="O7016">
        <v>688008.09</v>
      </c>
      <c r="P7016">
        <v>4612.7700000000004</v>
      </c>
      <c r="Q7016">
        <v>0.85476368537456626</v>
      </c>
    </row>
    <row r="7017" spans="1:17" x14ac:dyDescent="0.2">
      <c r="A7017" t="s">
        <v>3132</v>
      </c>
      <c r="B7017" t="s">
        <v>3145</v>
      </c>
      <c r="C7017" t="s">
        <v>3146</v>
      </c>
      <c r="D7017" s="5">
        <v>45462</v>
      </c>
      <c r="E7017" t="s">
        <v>436</v>
      </c>
      <c r="F7017" s="6">
        <v>1284.56</v>
      </c>
      <c r="I7017">
        <v>1093366</v>
      </c>
      <c r="J7017" t="s">
        <v>63</v>
      </c>
      <c r="K7017" s="6">
        <v>1284.56</v>
      </c>
      <c r="L7017" s="5">
        <v>45469</v>
      </c>
      <c r="P7017">
        <v>1284.56</v>
      </c>
      <c r="Q7017">
        <v>0.85482899879241148</v>
      </c>
    </row>
    <row r="7018" spans="1:17" x14ac:dyDescent="0.2">
      <c r="A7018" t="s">
        <v>2414</v>
      </c>
      <c r="B7018" t="s">
        <v>2527</v>
      </c>
      <c r="C7018" t="s">
        <v>2528</v>
      </c>
      <c r="D7018" s="5">
        <v>45469</v>
      </c>
      <c r="E7018" t="s">
        <v>167</v>
      </c>
      <c r="F7018">
        <v>25.76</v>
      </c>
      <c r="I7018">
        <v>1093876</v>
      </c>
      <c r="J7018" t="s">
        <v>63</v>
      </c>
      <c r="K7018">
        <v>25.76</v>
      </c>
      <c r="L7018" s="5">
        <v>45469</v>
      </c>
      <c r="P7018">
        <v>25.76</v>
      </c>
      <c r="Q7018">
        <v>0.85483627487974545</v>
      </c>
    </row>
    <row r="7019" spans="1:17" x14ac:dyDescent="0.2">
      <c r="A7019" t="s">
        <v>481</v>
      </c>
      <c r="B7019" t="s">
        <v>721</v>
      </c>
      <c r="C7019" t="s">
        <v>2024</v>
      </c>
      <c r="D7019" s="5">
        <v>45398</v>
      </c>
      <c r="E7019" t="s">
        <v>484</v>
      </c>
      <c r="F7019">
        <v>103.71</v>
      </c>
      <c r="I7019">
        <v>73470</v>
      </c>
      <c r="J7019" t="s">
        <v>485</v>
      </c>
      <c r="K7019" s="6">
        <v>721437.7</v>
      </c>
      <c r="L7019" s="5">
        <v>45412</v>
      </c>
      <c r="P7019">
        <v>103.71</v>
      </c>
      <c r="Q7019">
        <v>0.85498567282164728</v>
      </c>
    </row>
    <row r="7020" spans="1:17" x14ac:dyDescent="0.2">
      <c r="A7020" t="s">
        <v>9900</v>
      </c>
      <c r="B7020" t="s">
        <v>9907</v>
      </c>
      <c r="C7020">
        <v>993003177918</v>
      </c>
      <c r="D7020" s="5">
        <v>45437</v>
      </c>
      <c r="E7020" t="s">
        <v>56</v>
      </c>
      <c r="F7020">
        <v>322.2</v>
      </c>
      <c r="I7020">
        <v>1091715</v>
      </c>
      <c r="J7020" t="s">
        <v>63</v>
      </c>
      <c r="K7020">
        <v>322.2</v>
      </c>
      <c r="L7020" s="5">
        <v>45461</v>
      </c>
      <c r="P7020">
        <v>322.2</v>
      </c>
      <c r="Q7020">
        <v>0.85511215603592006</v>
      </c>
    </row>
    <row r="7021" spans="1:17" x14ac:dyDescent="0.2">
      <c r="A7021" t="s">
        <v>12161</v>
      </c>
      <c r="B7021" t="s">
        <v>12173</v>
      </c>
      <c r="C7021">
        <v>231490</v>
      </c>
      <c r="D7021" s="5">
        <v>45251</v>
      </c>
      <c r="E7021" t="s">
        <v>56</v>
      </c>
      <c r="F7021">
        <v>368</v>
      </c>
      <c r="I7021">
        <v>601640</v>
      </c>
      <c r="J7021" t="s">
        <v>62</v>
      </c>
      <c r="K7021">
        <v>368</v>
      </c>
      <c r="L7021" s="5">
        <v>45278</v>
      </c>
      <c r="P7021">
        <v>368</v>
      </c>
      <c r="Q7021">
        <v>0.85514244153378172</v>
      </c>
    </row>
    <row r="7022" spans="1:17" x14ac:dyDescent="0.2">
      <c r="A7022" t="s">
        <v>3738</v>
      </c>
      <c r="B7022" t="s">
        <v>3777</v>
      </c>
      <c r="C7022" t="s">
        <v>3778</v>
      </c>
      <c r="D7022" s="5">
        <v>45208</v>
      </c>
      <c r="E7022" t="s">
        <v>167</v>
      </c>
      <c r="F7022">
        <v>37.880000000000003</v>
      </c>
      <c r="I7022">
        <v>1024727</v>
      </c>
      <c r="J7022" t="s">
        <v>63</v>
      </c>
      <c r="K7022">
        <v>165.96</v>
      </c>
      <c r="L7022" s="5">
        <v>45208</v>
      </c>
      <c r="P7022">
        <v>37.880000000000003</v>
      </c>
      <c r="Q7022">
        <v>0.85515096715462224</v>
      </c>
    </row>
    <row r="7023" spans="1:17" x14ac:dyDescent="0.2">
      <c r="A7023" t="s">
        <v>8719</v>
      </c>
      <c r="B7023" t="s">
        <v>8924</v>
      </c>
      <c r="C7023" t="s">
        <v>8925</v>
      </c>
      <c r="D7023" s="5">
        <v>45392</v>
      </c>
      <c r="E7023" t="s">
        <v>167</v>
      </c>
      <c r="F7023">
        <v>36.03</v>
      </c>
      <c r="I7023">
        <v>1074251</v>
      </c>
      <c r="J7023" t="s">
        <v>63</v>
      </c>
      <c r="K7023">
        <v>36.03</v>
      </c>
      <c r="L7023" s="5">
        <v>45392</v>
      </c>
      <c r="P7023">
        <v>36.03</v>
      </c>
      <c r="Q7023">
        <v>0.85542148481154046</v>
      </c>
    </row>
    <row r="7024" spans="1:17" x14ac:dyDescent="0.2">
      <c r="A7024" t="s">
        <v>10461</v>
      </c>
      <c r="B7024" t="s">
        <v>10462</v>
      </c>
      <c r="C7024" t="s">
        <v>10463</v>
      </c>
      <c r="D7024" s="5">
        <v>45135</v>
      </c>
      <c r="E7024" t="s">
        <v>436</v>
      </c>
      <c r="F7024">
        <v>64.73</v>
      </c>
      <c r="I7024">
        <v>583605</v>
      </c>
      <c r="J7024" t="s">
        <v>62</v>
      </c>
      <c r="K7024">
        <v>64.73</v>
      </c>
      <c r="L7024" s="5">
        <v>45140</v>
      </c>
      <c r="P7024">
        <v>64.73</v>
      </c>
      <c r="Q7024">
        <v>0.85546726666165329</v>
      </c>
    </row>
    <row r="7025" spans="1:17" x14ac:dyDescent="0.2">
      <c r="A7025" t="s">
        <v>5203</v>
      </c>
      <c r="B7025" t="s">
        <v>5550</v>
      </c>
      <c r="C7025" t="s">
        <v>5551</v>
      </c>
      <c r="D7025" s="5">
        <v>45303</v>
      </c>
      <c r="E7025" t="s">
        <v>167</v>
      </c>
      <c r="F7025">
        <v>173.98</v>
      </c>
      <c r="I7025">
        <v>1049882</v>
      </c>
      <c r="J7025" t="s">
        <v>63</v>
      </c>
      <c r="K7025">
        <v>407.1</v>
      </c>
      <c r="L7025" s="5">
        <v>45303</v>
      </c>
      <c r="P7025">
        <v>173.98</v>
      </c>
      <c r="Q7025">
        <v>0.85555514824370771</v>
      </c>
    </row>
    <row r="7026" spans="1:17" x14ac:dyDescent="0.2">
      <c r="A7026" t="s">
        <v>481</v>
      </c>
      <c r="B7026" t="s">
        <v>701</v>
      </c>
      <c r="C7026" t="s">
        <v>1586</v>
      </c>
      <c r="D7026" s="5">
        <v>45307</v>
      </c>
      <c r="E7026" t="s">
        <v>484</v>
      </c>
      <c r="F7026">
        <v>302.69</v>
      </c>
      <c r="I7026">
        <v>72804</v>
      </c>
      <c r="J7026" t="s">
        <v>485</v>
      </c>
      <c r="K7026" s="6">
        <v>577784.27</v>
      </c>
      <c r="L7026" s="5">
        <v>45322</v>
      </c>
      <c r="P7026">
        <v>302.69</v>
      </c>
      <c r="Q7026">
        <v>0.85559816938171229</v>
      </c>
    </row>
    <row r="7027" spans="1:17" x14ac:dyDescent="0.2">
      <c r="A7027" t="s">
        <v>401</v>
      </c>
      <c r="B7027" t="s">
        <v>402</v>
      </c>
      <c r="C7027" t="s">
        <v>403</v>
      </c>
      <c r="D7027" s="5">
        <v>45299</v>
      </c>
      <c r="E7027" t="s">
        <v>56</v>
      </c>
      <c r="F7027" s="6">
        <v>6000</v>
      </c>
      <c r="I7027">
        <v>1807371</v>
      </c>
      <c r="J7027" t="s">
        <v>57</v>
      </c>
      <c r="K7027" s="6">
        <v>6000</v>
      </c>
      <c r="L7027" s="5">
        <v>45301</v>
      </c>
      <c r="M7027" s="5">
        <v>45372</v>
      </c>
      <c r="N7027">
        <v>70</v>
      </c>
      <c r="O7027">
        <v>420000</v>
      </c>
      <c r="P7027">
        <v>6000</v>
      </c>
      <c r="Q7027">
        <v>0.85560500535313355</v>
      </c>
    </row>
    <row r="7028" spans="1:17" x14ac:dyDescent="0.2">
      <c r="A7028" t="s">
        <v>10063</v>
      </c>
      <c r="B7028">
        <v>806241479</v>
      </c>
      <c r="C7028" t="s">
        <v>10119</v>
      </c>
      <c r="D7028" s="5">
        <v>45410</v>
      </c>
      <c r="E7028" t="s">
        <v>56</v>
      </c>
      <c r="F7028">
        <v>668.78</v>
      </c>
      <c r="I7028">
        <v>1820187</v>
      </c>
      <c r="J7028" t="s">
        <v>57</v>
      </c>
      <c r="K7028" s="6">
        <v>1109.52</v>
      </c>
      <c r="L7028" s="5">
        <v>45420</v>
      </c>
      <c r="M7028" s="5">
        <v>45428</v>
      </c>
      <c r="N7028">
        <v>7</v>
      </c>
      <c r="O7028">
        <v>7766.64</v>
      </c>
      <c r="P7028">
        <v>668.78</v>
      </c>
      <c r="Q7028">
        <v>0.85616962040486699</v>
      </c>
    </row>
    <row r="7029" spans="1:17" x14ac:dyDescent="0.2">
      <c r="A7029" t="s">
        <v>11112</v>
      </c>
      <c r="B7029" t="s">
        <v>11385</v>
      </c>
      <c r="C7029" t="s">
        <v>11386</v>
      </c>
      <c r="D7029" s="5">
        <v>45392</v>
      </c>
      <c r="E7029" t="s">
        <v>167</v>
      </c>
      <c r="F7029">
        <v>29.71</v>
      </c>
      <c r="I7029">
        <v>1074278</v>
      </c>
      <c r="J7029" t="s">
        <v>63</v>
      </c>
      <c r="K7029">
        <v>91.8</v>
      </c>
      <c r="L7029" s="5">
        <v>45392</v>
      </c>
      <c r="P7029">
        <v>29.71</v>
      </c>
      <c r="Q7029">
        <v>0.85638886563713978</v>
      </c>
    </row>
    <row r="7030" spans="1:17" x14ac:dyDescent="0.2">
      <c r="A7030" t="s">
        <v>10313</v>
      </c>
      <c r="B7030" t="s">
        <v>10314</v>
      </c>
      <c r="C7030" t="s">
        <v>10315</v>
      </c>
      <c r="D7030" s="5">
        <v>45112</v>
      </c>
      <c r="E7030" t="s">
        <v>167</v>
      </c>
      <c r="F7030">
        <v>21.95</v>
      </c>
      <c r="I7030">
        <v>1000449</v>
      </c>
      <c r="J7030" t="s">
        <v>63</v>
      </c>
      <c r="K7030">
        <v>90.32</v>
      </c>
      <c r="L7030" s="5">
        <v>45112</v>
      </c>
      <c r="P7030">
        <v>21.95</v>
      </c>
      <c r="Q7030">
        <v>0.85645565164654014</v>
      </c>
    </row>
    <row r="7031" spans="1:17" x14ac:dyDescent="0.2">
      <c r="A7031" t="s">
        <v>5203</v>
      </c>
      <c r="B7031" t="s">
        <v>5840</v>
      </c>
      <c r="C7031" t="s">
        <v>5841</v>
      </c>
      <c r="D7031" s="5">
        <v>45467</v>
      </c>
      <c r="E7031" t="s">
        <v>167</v>
      </c>
      <c r="F7031">
        <v>27.52</v>
      </c>
      <c r="I7031">
        <v>1092957</v>
      </c>
      <c r="J7031" t="s">
        <v>63</v>
      </c>
      <c r="K7031">
        <v>176.33</v>
      </c>
      <c r="L7031" s="5">
        <v>45468</v>
      </c>
      <c r="P7031">
        <v>27.52</v>
      </c>
      <c r="Q7031">
        <v>0.85669510209584832</v>
      </c>
    </row>
    <row r="7032" spans="1:17" x14ac:dyDescent="0.2">
      <c r="A7032" t="s">
        <v>2824</v>
      </c>
      <c r="B7032">
        <v>5184651696</v>
      </c>
      <c r="C7032">
        <v>5184651696</v>
      </c>
      <c r="D7032" s="5">
        <v>45247</v>
      </c>
      <c r="E7032" t="s">
        <v>56</v>
      </c>
      <c r="F7032">
        <v>33.86</v>
      </c>
      <c r="I7032">
        <v>1805266</v>
      </c>
      <c r="J7032" t="s">
        <v>57</v>
      </c>
      <c r="K7032" s="6">
        <v>1456.15</v>
      </c>
      <c r="L7032" s="5">
        <v>45273</v>
      </c>
      <c r="M7032" s="5">
        <v>45282</v>
      </c>
      <c r="N7032">
        <v>8</v>
      </c>
      <c r="O7032">
        <v>11649.2</v>
      </c>
      <c r="P7032">
        <v>33.86</v>
      </c>
      <c r="Q7032">
        <v>0.85684870558451109</v>
      </c>
    </row>
    <row r="7033" spans="1:17" x14ac:dyDescent="0.2">
      <c r="A7033" t="s">
        <v>10019</v>
      </c>
      <c r="B7033" t="s">
        <v>10020</v>
      </c>
      <c r="C7033" t="s">
        <v>10021</v>
      </c>
      <c r="D7033" s="5">
        <v>45159</v>
      </c>
      <c r="E7033" t="s">
        <v>436</v>
      </c>
      <c r="F7033">
        <v>408.15</v>
      </c>
      <c r="I7033">
        <v>586922</v>
      </c>
      <c r="J7033" t="s">
        <v>62</v>
      </c>
      <c r="K7033">
        <v>408.15</v>
      </c>
      <c r="L7033" s="5">
        <v>45166</v>
      </c>
      <c r="P7033">
        <v>408.15</v>
      </c>
      <c r="Q7033">
        <v>0.85696797815566494</v>
      </c>
    </row>
    <row r="7034" spans="1:17" x14ac:dyDescent="0.2">
      <c r="A7034" t="s">
        <v>9053</v>
      </c>
      <c r="B7034" t="s">
        <v>9466</v>
      </c>
      <c r="C7034" t="s">
        <v>9467</v>
      </c>
      <c r="D7034" s="5">
        <v>45407</v>
      </c>
      <c r="E7034" t="s">
        <v>167</v>
      </c>
      <c r="F7034">
        <v>262.88</v>
      </c>
      <c r="I7034">
        <v>1078140</v>
      </c>
      <c r="J7034" t="s">
        <v>63</v>
      </c>
      <c r="K7034">
        <v>303.99</v>
      </c>
      <c r="L7034" s="5">
        <v>45407</v>
      </c>
      <c r="P7034">
        <v>262.88</v>
      </c>
      <c r="Q7034">
        <v>0.85702880735056297</v>
      </c>
    </row>
    <row r="7035" spans="1:17" x14ac:dyDescent="0.2">
      <c r="A7035" t="s">
        <v>481</v>
      </c>
      <c r="B7035" t="s">
        <v>613</v>
      </c>
      <c r="C7035" t="s">
        <v>614</v>
      </c>
      <c r="D7035" s="5">
        <v>45123</v>
      </c>
      <c r="E7035" t="s">
        <v>484</v>
      </c>
      <c r="F7035">
        <v>257.23</v>
      </c>
      <c r="I7035">
        <v>71526</v>
      </c>
      <c r="J7035" t="s">
        <v>485</v>
      </c>
      <c r="K7035" s="6">
        <v>550660.96</v>
      </c>
      <c r="L7035" s="5">
        <v>45138</v>
      </c>
      <c r="P7035">
        <v>257.23</v>
      </c>
      <c r="Q7035">
        <v>0.8570599109631043</v>
      </c>
    </row>
    <row r="7036" spans="1:17" x14ac:dyDescent="0.2">
      <c r="A7036" t="s">
        <v>5173</v>
      </c>
      <c r="B7036" t="s">
        <v>5199</v>
      </c>
      <c r="C7036">
        <v>1466</v>
      </c>
      <c r="D7036" s="5">
        <v>45386</v>
      </c>
      <c r="E7036" t="s">
        <v>56</v>
      </c>
      <c r="F7036">
        <v>556.5</v>
      </c>
      <c r="I7036">
        <v>1079531</v>
      </c>
      <c r="J7036" t="s">
        <v>63</v>
      </c>
      <c r="K7036">
        <v>556.5</v>
      </c>
      <c r="L7036" s="5">
        <v>45413</v>
      </c>
      <c r="P7036">
        <v>556.5</v>
      </c>
      <c r="Q7036">
        <v>0.85710814262353729</v>
      </c>
    </row>
    <row r="7037" spans="1:17" x14ac:dyDescent="0.2">
      <c r="A7037" t="s">
        <v>481</v>
      </c>
      <c r="B7037" t="s">
        <v>603</v>
      </c>
      <c r="C7037" t="s">
        <v>1683</v>
      </c>
      <c r="D7037" s="5">
        <v>45338</v>
      </c>
      <c r="E7037" t="s">
        <v>484</v>
      </c>
      <c r="F7037">
        <v>867.76</v>
      </c>
      <c r="I7037">
        <v>73041</v>
      </c>
      <c r="J7037" t="s">
        <v>485</v>
      </c>
      <c r="K7037" s="6">
        <v>802703.69</v>
      </c>
      <c r="L7037" s="5">
        <v>45351</v>
      </c>
      <c r="P7037">
        <v>317.18</v>
      </c>
      <c r="Q7037">
        <v>0.85741739565996578</v>
      </c>
    </row>
    <row r="7038" spans="1:17" x14ac:dyDescent="0.2">
      <c r="A7038" t="s">
        <v>5950</v>
      </c>
      <c r="B7038" t="s">
        <v>7309</v>
      </c>
      <c r="C7038" t="s">
        <v>7310</v>
      </c>
      <c r="D7038" s="5">
        <v>45443</v>
      </c>
      <c r="E7038" t="s">
        <v>167</v>
      </c>
      <c r="F7038">
        <v>61.7</v>
      </c>
      <c r="I7038">
        <v>1087333</v>
      </c>
      <c r="J7038" t="s">
        <v>63</v>
      </c>
      <c r="K7038" s="6">
        <v>2640.41</v>
      </c>
      <c r="L7038" s="5">
        <v>45443</v>
      </c>
      <c r="P7038">
        <v>45.04</v>
      </c>
      <c r="Q7038">
        <v>0.85749344622767876</v>
      </c>
    </row>
    <row r="7039" spans="1:17" x14ac:dyDescent="0.2">
      <c r="A7039" t="s">
        <v>417</v>
      </c>
      <c r="B7039" t="s">
        <v>430</v>
      </c>
      <c r="C7039" t="s">
        <v>431</v>
      </c>
      <c r="D7039" s="5">
        <v>45300</v>
      </c>
      <c r="E7039" t="s">
        <v>28</v>
      </c>
      <c r="F7039" s="6">
        <v>4173765.11</v>
      </c>
      <c r="I7039">
        <v>604335</v>
      </c>
      <c r="J7039" t="s">
        <v>62</v>
      </c>
      <c r="K7039" s="6">
        <v>4173765.11</v>
      </c>
      <c r="L7039" s="5">
        <v>45302</v>
      </c>
      <c r="P7039">
        <v>251337.95</v>
      </c>
      <c r="Q7039">
        <v>0.85754413901926574</v>
      </c>
    </row>
    <row r="7040" spans="1:17" x14ac:dyDescent="0.2">
      <c r="A7040" t="s">
        <v>481</v>
      </c>
      <c r="B7040" t="s">
        <v>544</v>
      </c>
      <c r="C7040" t="s">
        <v>2204</v>
      </c>
      <c r="D7040" s="5">
        <v>45459</v>
      </c>
      <c r="E7040" t="s">
        <v>484</v>
      </c>
      <c r="F7040">
        <v>315.47000000000003</v>
      </c>
      <c r="I7040">
        <v>73848</v>
      </c>
      <c r="J7040" t="s">
        <v>485</v>
      </c>
      <c r="K7040" s="6">
        <v>709092.54</v>
      </c>
      <c r="L7040" s="5">
        <v>45471</v>
      </c>
      <c r="P7040">
        <v>63.44</v>
      </c>
      <c r="Q7040">
        <v>0.85769471877357406</v>
      </c>
    </row>
    <row r="7041" spans="1:17" x14ac:dyDescent="0.2">
      <c r="A7041" t="s">
        <v>481</v>
      </c>
      <c r="B7041" t="s">
        <v>973</v>
      </c>
      <c r="C7041" t="s">
        <v>2081</v>
      </c>
      <c r="D7041" s="5">
        <v>45428</v>
      </c>
      <c r="E7041" t="s">
        <v>484</v>
      </c>
      <c r="F7041">
        <v>14.69</v>
      </c>
      <c r="I7041">
        <v>73668</v>
      </c>
      <c r="J7041" t="s">
        <v>485</v>
      </c>
      <c r="K7041" s="6">
        <v>792952.19</v>
      </c>
      <c r="L7041" s="5">
        <v>45442</v>
      </c>
      <c r="P7041">
        <v>14.69</v>
      </c>
      <c r="Q7041">
        <v>0.85771554803940009</v>
      </c>
    </row>
    <row r="7042" spans="1:17" x14ac:dyDescent="0.2">
      <c r="A7042" t="s">
        <v>481</v>
      </c>
      <c r="B7042" t="s">
        <v>590</v>
      </c>
      <c r="C7042" t="s">
        <v>2227</v>
      </c>
      <c r="D7042" s="5">
        <v>45459</v>
      </c>
      <c r="E7042" t="s">
        <v>484</v>
      </c>
      <c r="F7042">
        <v>161.57</v>
      </c>
      <c r="I7042">
        <v>73848</v>
      </c>
      <c r="J7042" t="s">
        <v>485</v>
      </c>
      <c r="K7042" s="6">
        <v>709092.54</v>
      </c>
      <c r="L7042" s="5">
        <v>45471</v>
      </c>
      <c r="P7042">
        <v>161.57</v>
      </c>
      <c r="Q7042">
        <v>0.85789905520834642</v>
      </c>
    </row>
    <row r="7043" spans="1:17" x14ac:dyDescent="0.2">
      <c r="A7043" t="s">
        <v>481</v>
      </c>
      <c r="B7043" t="s">
        <v>705</v>
      </c>
      <c r="C7043" t="s">
        <v>1309</v>
      </c>
      <c r="D7043" s="5">
        <v>45246</v>
      </c>
      <c r="E7043" t="s">
        <v>484</v>
      </c>
      <c r="F7043">
        <v>795.41</v>
      </c>
      <c r="I7043">
        <v>72355</v>
      </c>
      <c r="J7043" t="s">
        <v>485</v>
      </c>
      <c r="K7043" s="6">
        <v>742486.18</v>
      </c>
      <c r="L7043" s="5">
        <v>45260</v>
      </c>
      <c r="P7043">
        <v>795.41</v>
      </c>
      <c r="Q7043">
        <v>0.85813965313252438</v>
      </c>
    </row>
    <row r="7044" spans="1:17" x14ac:dyDescent="0.2">
      <c r="A7044" t="s">
        <v>10597</v>
      </c>
      <c r="B7044" t="s">
        <v>10598</v>
      </c>
      <c r="C7044">
        <v>442989463</v>
      </c>
      <c r="D7044" s="5">
        <v>45323</v>
      </c>
      <c r="E7044" t="s">
        <v>56</v>
      </c>
      <c r="F7044">
        <v>117</v>
      </c>
      <c r="I7044">
        <v>1812689</v>
      </c>
      <c r="J7044" t="s">
        <v>57</v>
      </c>
      <c r="K7044">
        <v>702.54</v>
      </c>
      <c r="L7044" s="5">
        <v>45348</v>
      </c>
      <c r="M7044" s="5">
        <v>45359</v>
      </c>
      <c r="N7044">
        <v>10</v>
      </c>
      <c r="O7044">
        <v>7025.4</v>
      </c>
      <c r="P7044">
        <v>117</v>
      </c>
      <c r="Q7044">
        <v>0.85822730672975522</v>
      </c>
    </row>
    <row r="7045" spans="1:17" x14ac:dyDescent="0.2">
      <c r="A7045" t="s">
        <v>5950</v>
      </c>
      <c r="B7045" t="s">
        <v>7213</v>
      </c>
      <c r="C7045" t="s">
        <v>7214</v>
      </c>
      <c r="D7045" s="5">
        <v>45427</v>
      </c>
      <c r="E7045" t="s">
        <v>167</v>
      </c>
      <c r="F7045">
        <v>52.46</v>
      </c>
      <c r="I7045">
        <v>1083473</v>
      </c>
      <c r="J7045" t="s">
        <v>63</v>
      </c>
      <c r="K7045" s="6">
        <v>4619.0200000000004</v>
      </c>
      <c r="L7045" s="5">
        <v>45427</v>
      </c>
      <c r="P7045">
        <v>52.46</v>
      </c>
      <c r="Q7045">
        <v>0.85835812873873718</v>
      </c>
    </row>
    <row r="7046" spans="1:17" x14ac:dyDescent="0.2">
      <c r="A7046" t="s">
        <v>7835</v>
      </c>
      <c r="B7046" t="s">
        <v>7928</v>
      </c>
      <c r="C7046" t="s">
        <v>7929</v>
      </c>
      <c r="D7046" s="5">
        <v>45293</v>
      </c>
      <c r="E7046" t="s">
        <v>167</v>
      </c>
      <c r="F7046">
        <v>50.18</v>
      </c>
      <c r="I7046">
        <v>1046739</v>
      </c>
      <c r="J7046" t="s">
        <v>63</v>
      </c>
      <c r="K7046">
        <v>65.89</v>
      </c>
      <c r="L7046" s="5">
        <v>45293</v>
      </c>
      <c r="P7046">
        <v>50.18</v>
      </c>
      <c r="Q7046">
        <v>0.85839866402764065</v>
      </c>
    </row>
    <row r="7047" spans="1:17" x14ac:dyDescent="0.2">
      <c r="A7047" t="s">
        <v>481</v>
      </c>
      <c r="B7047" t="s">
        <v>869</v>
      </c>
      <c r="C7047" t="s">
        <v>1430</v>
      </c>
      <c r="D7047" s="5">
        <v>45276</v>
      </c>
      <c r="E7047" t="s">
        <v>484</v>
      </c>
      <c r="F7047">
        <v>81.599999999999994</v>
      </c>
      <c r="I7047">
        <v>72587</v>
      </c>
      <c r="J7047" t="s">
        <v>485</v>
      </c>
      <c r="K7047" s="6">
        <v>607405.88</v>
      </c>
      <c r="L7047" s="5">
        <v>45289</v>
      </c>
      <c r="P7047">
        <v>81.599999999999994</v>
      </c>
      <c r="Q7047">
        <v>0.85843400457049068</v>
      </c>
    </row>
    <row r="7048" spans="1:17" x14ac:dyDescent="0.2">
      <c r="A7048" t="s">
        <v>8719</v>
      </c>
      <c r="B7048" t="s">
        <v>8928</v>
      </c>
      <c r="C7048" t="s">
        <v>8929</v>
      </c>
      <c r="D7048" s="5">
        <v>45397</v>
      </c>
      <c r="E7048" t="s">
        <v>167</v>
      </c>
      <c r="F7048">
        <v>46.32</v>
      </c>
      <c r="I7048">
        <v>1075512</v>
      </c>
      <c r="J7048" t="s">
        <v>63</v>
      </c>
      <c r="K7048">
        <v>96.5</v>
      </c>
      <c r="L7048" s="5">
        <v>45397</v>
      </c>
      <c r="P7048">
        <v>46.32</v>
      </c>
      <c r="Q7048">
        <v>0.8586677852551281</v>
      </c>
    </row>
    <row r="7049" spans="1:17" x14ac:dyDescent="0.2">
      <c r="A7049" t="s">
        <v>481</v>
      </c>
      <c r="B7049" t="s">
        <v>572</v>
      </c>
      <c r="C7049" t="s">
        <v>1658</v>
      </c>
      <c r="D7049" s="5">
        <v>45338</v>
      </c>
      <c r="E7049" t="s">
        <v>484</v>
      </c>
      <c r="F7049">
        <v>279</v>
      </c>
      <c r="I7049">
        <v>73041</v>
      </c>
      <c r="J7049" t="s">
        <v>485</v>
      </c>
      <c r="K7049" s="6">
        <v>802703.69</v>
      </c>
      <c r="L7049" s="5">
        <v>45351</v>
      </c>
      <c r="P7049">
        <v>279</v>
      </c>
      <c r="Q7049">
        <v>0.85875645056749261</v>
      </c>
    </row>
    <row r="7050" spans="1:17" x14ac:dyDescent="0.2">
      <c r="A7050" t="s">
        <v>11011</v>
      </c>
      <c r="B7050">
        <v>46757</v>
      </c>
      <c r="C7050" t="s">
        <v>11015</v>
      </c>
      <c r="D7050" s="5">
        <v>45405</v>
      </c>
      <c r="E7050" t="s">
        <v>56</v>
      </c>
      <c r="F7050">
        <v>377.74</v>
      </c>
      <c r="I7050">
        <v>1084216</v>
      </c>
      <c r="J7050" t="s">
        <v>63</v>
      </c>
      <c r="K7050" s="6">
        <v>2550.2399999999998</v>
      </c>
      <c r="L7050" s="5">
        <v>45432</v>
      </c>
      <c r="P7050">
        <v>377.74</v>
      </c>
      <c r="Q7050">
        <v>0.85885368036897269</v>
      </c>
    </row>
    <row r="7051" spans="1:17" x14ac:dyDescent="0.2">
      <c r="A7051" t="s">
        <v>3603</v>
      </c>
      <c r="B7051" t="s">
        <v>3688</v>
      </c>
      <c r="C7051" t="s">
        <v>3689</v>
      </c>
      <c r="D7051" s="5">
        <v>45441</v>
      </c>
      <c r="E7051" t="s">
        <v>167</v>
      </c>
      <c r="F7051">
        <v>31.37</v>
      </c>
      <c r="I7051">
        <v>1086889</v>
      </c>
      <c r="J7051" t="s">
        <v>63</v>
      </c>
      <c r="K7051">
        <v>361.28</v>
      </c>
      <c r="L7051" s="5">
        <v>45441</v>
      </c>
      <c r="P7051">
        <v>31.37</v>
      </c>
      <c r="Q7051">
        <v>0.85890641391977651</v>
      </c>
    </row>
    <row r="7052" spans="1:17" x14ac:dyDescent="0.2">
      <c r="A7052" t="s">
        <v>481</v>
      </c>
      <c r="B7052" t="s">
        <v>576</v>
      </c>
      <c r="C7052" t="s">
        <v>1660</v>
      </c>
      <c r="D7052" s="5">
        <v>45338</v>
      </c>
      <c r="E7052" t="s">
        <v>484</v>
      </c>
      <c r="F7052">
        <v>15</v>
      </c>
      <c r="I7052">
        <v>73041</v>
      </c>
      <c r="J7052" t="s">
        <v>485</v>
      </c>
      <c r="K7052" s="6">
        <v>802703.69</v>
      </c>
      <c r="L7052" s="5">
        <v>45351</v>
      </c>
      <c r="P7052">
        <v>15</v>
      </c>
      <c r="Q7052">
        <v>0.85891451846215339</v>
      </c>
    </row>
    <row r="7053" spans="1:17" x14ac:dyDescent="0.2">
      <c r="A7053" t="s">
        <v>11112</v>
      </c>
      <c r="B7053" t="s">
        <v>11405</v>
      </c>
      <c r="C7053" t="s">
        <v>11406</v>
      </c>
      <c r="D7053" s="5">
        <v>45413</v>
      </c>
      <c r="E7053" t="s">
        <v>167</v>
      </c>
      <c r="F7053">
        <v>27.73</v>
      </c>
      <c r="I7053">
        <v>1079984</v>
      </c>
      <c r="J7053" t="s">
        <v>63</v>
      </c>
      <c r="K7053">
        <v>150.63999999999999</v>
      </c>
      <c r="L7053" s="5">
        <v>45413</v>
      </c>
      <c r="P7053">
        <v>27.73</v>
      </c>
      <c r="Q7053">
        <v>0.85922745696115543</v>
      </c>
    </row>
    <row r="7054" spans="1:17" x14ac:dyDescent="0.2">
      <c r="A7054" t="s">
        <v>481</v>
      </c>
      <c r="B7054" t="s">
        <v>676</v>
      </c>
      <c r="C7054" t="s">
        <v>1577</v>
      </c>
      <c r="D7054" s="5">
        <v>45307</v>
      </c>
      <c r="E7054" t="s">
        <v>484</v>
      </c>
      <c r="F7054">
        <v>555.23</v>
      </c>
      <c r="I7054">
        <v>72804</v>
      </c>
      <c r="J7054" t="s">
        <v>485</v>
      </c>
      <c r="K7054" s="6">
        <v>577784.27</v>
      </c>
      <c r="L7054" s="5">
        <v>45322</v>
      </c>
      <c r="P7054">
        <v>555.23</v>
      </c>
      <c r="Q7054">
        <v>0.85926041333562753</v>
      </c>
    </row>
    <row r="7055" spans="1:17" x14ac:dyDescent="0.2">
      <c r="A7055" t="s">
        <v>5203</v>
      </c>
      <c r="B7055" t="s">
        <v>5836</v>
      </c>
      <c r="C7055" t="s">
        <v>5837</v>
      </c>
      <c r="D7055" s="5">
        <v>45467</v>
      </c>
      <c r="E7055" t="s">
        <v>167</v>
      </c>
      <c r="F7055">
        <v>39.83</v>
      </c>
      <c r="I7055">
        <v>1092957</v>
      </c>
      <c r="J7055" t="s">
        <v>63</v>
      </c>
      <c r="K7055">
        <v>176.33</v>
      </c>
      <c r="L7055" s="5">
        <v>45468</v>
      </c>
      <c r="P7055">
        <v>39.83</v>
      </c>
      <c r="Q7055">
        <v>0.85956465146690686</v>
      </c>
    </row>
    <row r="7056" spans="1:17" x14ac:dyDescent="0.2">
      <c r="A7056" t="s">
        <v>101</v>
      </c>
      <c r="B7056" t="s">
        <v>136</v>
      </c>
      <c r="C7056">
        <v>9146584519</v>
      </c>
      <c r="D7056" s="5">
        <v>45327</v>
      </c>
      <c r="E7056" t="s">
        <v>104</v>
      </c>
      <c r="F7056" s="6">
        <v>1025.82</v>
      </c>
      <c r="I7056">
        <v>1817120</v>
      </c>
      <c r="J7056" t="s">
        <v>57</v>
      </c>
      <c r="K7056" s="6">
        <v>3906</v>
      </c>
      <c r="L7056" s="5">
        <v>45392</v>
      </c>
      <c r="M7056" s="5">
        <v>45401</v>
      </c>
      <c r="N7056">
        <v>8</v>
      </c>
      <c r="O7056">
        <v>31248</v>
      </c>
      <c r="P7056">
        <v>1025.82</v>
      </c>
      <c r="Q7056">
        <v>0.85961487881862442</v>
      </c>
    </row>
    <row r="7057" spans="1:17" x14ac:dyDescent="0.2">
      <c r="A7057" t="s">
        <v>5950</v>
      </c>
      <c r="B7057" t="s">
        <v>6601</v>
      </c>
      <c r="C7057" t="s">
        <v>6602</v>
      </c>
      <c r="D7057" s="5">
        <v>45274</v>
      </c>
      <c r="E7057" t="s">
        <v>167</v>
      </c>
      <c r="F7057">
        <v>50.85</v>
      </c>
      <c r="I7057">
        <v>1043194</v>
      </c>
      <c r="J7057" t="s">
        <v>63</v>
      </c>
      <c r="K7057" s="6">
        <v>3746.02</v>
      </c>
      <c r="L7057" s="5">
        <v>45275</v>
      </c>
      <c r="P7057">
        <v>37.119999999999997</v>
      </c>
      <c r="Q7057">
        <v>0.85968510842325185</v>
      </c>
    </row>
    <row r="7058" spans="1:17" x14ac:dyDescent="0.2">
      <c r="A7058" t="s">
        <v>4212</v>
      </c>
      <c r="B7058" t="s">
        <v>4218</v>
      </c>
      <c r="C7058">
        <v>1134156</v>
      </c>
      <c r="D7058" s="5">
        <v>45220</v>
      </c>
      <c r="E7058" t="s">
        <v>56</v>
      </c>
      <c r="F7058" s="6">
        <v>189691</v>
      </c>
      <c r="I7058">
        <v>595530</v>
      </c>
      <c r="J7058" t="s">
        <v>62</v>
      </c>
      <c r="K7058" s="6">
        <v>569451.82999999996</v>
      </c>
      <c r="L7058" s="5">
        <v>45230</v>
      </c>
      <c r="P7058">
        <v>189691</v>
      </c>
      <c r="Q7058">
        <v>0.85972787394602879</v>
      </c>
    </row>
    <row r="7059" spans="1:17" x14ac:dyDescent="0.2">
      <c r="A7059" t="s">
        <v>481</v>
      </c>
      <c r="B7059" t="s">
        <v>818</v>
      </c>
      <c r="C7059" t="s">
        <v>1822</v>
      </c>
      <c r="D7059" s="5">
        <v>45367</v>
      </c>
      <c r="E7059" t="s">
        <v>484</v>
      </c>
      <c r="F7059">
        <v>139.56</v>
      </c>
      <c r="I7059">
        <v>73273</v>
      </c>
      <c r="J7059" t="s">
        <v>485</v>
      </c>
      <c r="K7059" s="6">
        <v>689219.2</v>
      </c>
      <c r="L7059" s="5">
        <v>45380</v>
      </c>
      <c r="P7059">
        <v>139.56</v>
      </c>
      <c r="Q7059">
        <v>0.85975362314189196</v>
      </c>
    </row>
    <row r="7060" spans="1:17" x14ac:dyDescent="0.2">
      <c r="A7060" t="s">
        <v>7835</v>
      </c>
      <c r="B7060" t="s">
        <v>7930</v>
      </c>
      <c r="C7060" t="s">
        <v>7931</v>
      </c>
      <c r="D7060" s="5">
        <v>45295</v>
      </c>
      <c r="E7060" t="s">
        <v>167</v>
      </c>
      <c r="F7060">
        <v>53.4</v>
      </c>
      <c r="I7060">
        <v>1047772</v>
      </c>
      <c r="J7060" t="s">
        <v>63</v>
      </c>
      <c r="K7060">
        <v>53.4</v>
      </c>
      <c r="L7060" s="5">
        <v>45295</v>
      </c>
      <c r="P7060">
        <v>53.4</v>
      </c>
      <c r="Q7060">
        <v>0.85996863967399295</v>
      </c>
    </row>
    <row r="7061" spans="1:17" x14ac:dyDescent="0.2">
      <c r="A7061" t="s">
        <v>4111</v>
      </c>
      <c r="B7061" t="s">
        <v>4120</v>
      </c>
      <c r="C7061" t="s">
        <v>4121</v>
      </c>
      <c r="D7061" s="5">
        <v>45336</v>
      </c>
      <c r="E7061" t="s">
        <v>436</v>
      </c>
      <c r="F7061">
        <v>285.95999999999998</v>
      </c>
      <c r="I7061">
        <v>1059949</v>
      </c>
      <c r="J7061" t="s">
        <v>63</v>
      </c>
      <c r="K7061">
        <v>285.95999999999998</v>
      </c>
      <c r="L7061" s="5">
        <v>45342</v>
      </c>
      <c r="P7061">
        <v>285.95999999999998</v>
      </c>
      <c r="Q7061">
        <v>0.86001553955330856</v>
      </c>
    </row>
    <row r="7062" spans="1:17" x14ac:dyDescent="0.2">
      <c r="A7062" t="s">
        <v>481</v>
      </c>
      <c r="B7062" t="s">
        <v>1227</v>
      </c>
      <c r="C7062" t="s">
        <v>1651</v>
      </c>
      <c r="D7062" s="5">
        <v>45338</v>
      </c>
      <c r="E7062" t="s">
        <v>484</v>
      </c>
      <c r="F7062">
        <v>155.01</v>
      </c>
      <c r="I7062">
        <v>73041</v>
      </c>
      <c r="J7062" t="s">
        <v>485</v>
      </c>
      <c r="K7062" s="6">
        <v>802703.69</v>
      </c>
      <c r="L7062" s="5">
        <v>45351</v>
      </c>
      <c r="P7062">
        <v>155.01</v>
      </c>
      <c r="Q7062">
        <v>0.86002293005462882</v>
      </c>
    </row>
    <row r="7063" spans="1:17" x14ac:dyDescent="0.2">
      <c r="A7063" t="s">
        <v>101</v>
      </c>
      <c r="B7063">
        <v>1292537</v>
      </c>
      <c r="C7063">
        <v>5508645572</v>
      </c>
      <c r="D7063" s="5">
        <v>45444</v>
      </c>
      <c r="E7063" t="s">
        <v>56</v>
      </c>
      <c r="F7063">
        <v>100</v>
      </c>
      <c r="I7063">
        <v>1093415</v>
      </c>
      <c r="J7063" t="s">
        <v>63</v>
      </c>
      <c r="K7063">
        <v>980.2</v>
      </c>
      <c r="L7063" s="5">
        <v>45469</v>
      </c>
      <c r="P7063">
        <v>100</v>
      </c>
      <c r="Q7063">
        <v>0.86010199391469333</v>
      </c>
    </row>
    <row r="7064" spans="1:17" x14ac:dyDescent="0.2">
      <c r="A7064" t="s">
        <v>250</v>
      </c>
      <c r="B7064" t="s">
        <v>270</v>
      </c>
      <c r="C7064" t="s">
        <v>293</v>
      </c>
      <c r="D7064" s="5">
        <v>45177</v>
      </c>
      <c r="E7064" t="s">
        <v>253</v>
      </c>
      <c r="F7064">
        <v>12.53</v>
      </c>
      <c r="I7064">
        <v>588543</v>
      </c>
      <c r="J7064" t="s">
        <v>62</v>
      </c>
      <c r="K7064" s="6">
        <v>6898.32</v>
      </c>
      <c r="L7064" s="5">
        <v>45180</v>
      </c>
      <c r="P7064">
        <v>12.53</v>
      </c>
      <c r="Q7064">
        <v>0.86020337507111333</v>
      </c>
    </row>
    <row r="7065" spans="1:17" x14ac:dyDescent="0.2">
      <c r="A7065" t="s">
        <v>3738</v>
      </c>
      <c r="B7065" t="s">
        <v>3829</v>
      </c>
      <c r="C7065" t="s">
        <v>3830</v>
      </c>
      <c r="D7065" s="5">
        <v>45338</v>
      </c>
      <c r="E7065" t="s">
        <v>167</v>
      </c>
      <c r="F7065">
        <v>32.159999999999997</v>
      </c>
      <c r="I7065">
        <v>1059735</v>
      </c>
      <c r="J7065" t="s">
        <v>63</v>
      </c>
      <c r="K7065">
        <v>32.159999999999997</v>
      </c>
      <c r="L7065" s="5">
        <v>45338</v>
      </c>
      <c r="P7065">
        <v>32.159999999999997</v>
      </c>
      <c r="Q7065">
        <v>0.86029364623318494</v>
      </c>
    </row>
    <row r="7066" spans="1:17" x14ac:dyDescent="0.2">
      <c r="A7066" t="s">
        <v>11112</v>
      </c>
      <c r="B7066" t="s">
        <v>11273</v>
      </c>
      <c r="C7066" t="s">
        <v>11274</v>
      </c>
      <c r="D7066" s="5">
        <v>45278</v>
      </c>
      <c r="E7066" t="s">
        <v>167</v>
      </c>
      <c r="F7066">
        <v>27.76</v>
      </c>
      <c r="I7066">
        <v>1043934</v>
      </c>
      <c r="J7066" t="s">
        <v>63</v>
      </c>
      <c r="K7066">
        <v>27.76</v>
      </c>
      <c r="L7066" s="5">
        <v>45278</v>
      </c>
      <c r="P7066">
        <v>27.76</v>
      </c>
      <c r="Q7066">
        <v>0.86062305746754797</v>
      </c>
    </row>
    <row r="7067" spans="1:17" x14ac:dyDescent="0.2">
      <c r="A7067" t="s">
        <v>8300</v>
      </c>
      <c r="B7067">
        <v>41630000</v>
      </c>
      <c r="C7067">
        <v>65818937</v>
      </c>
      <c r="D7067" s="5">
        <v>45182</v>
      </c>
      <c r="E7067" t="s">
        <v>56</v>
      </c>
      <c r="F7067" s="6">
        <v>2641.71</v>
      </c>
      <c r="I7067">
        <v>591227</v>
      </c>
      <c r="J7067" t="s">
        <v>62</v>
      </c>
      <c r="K7067" s="6">
        <v>2588.88</v>
      </c>
      <c r="L7067" s="5">
        <v>45197</v>
      </c>
      <c r="P7067">
        <v>2800.21</v>
      </c>
      <c r="Q7067">
        <v>0.86078428014902608</v>
      </c>
    </row>
    <row r="7068" spans="1:17" x14ac:dyDescent="0.2">
      <c r="A7068" t="s">
        <v>9001</v>
      </c>
      <c r="B7068" t="s">
        <v>9028</v>
      </c>
      <c r="C7068" t="s">
        <v>9029</v>
      </c>
      <c r="D7068" s="5">
        <v>45337</v>
      </c>
      <c r="E7068" t="s">
        <v>167</v>
      </c>
      <c r="F7068">
        <v>352.38</v>
      </c>
      <c r="I7068">
        <v>1059337</v>
      </c>
      <c r="J7068" t="s">
        <v>63</v>
      </c>
      <c r="K7068">
        <v>352.38</v>
      </c>
      <c r="L7068" s="5">
        <v>45337</v>
      </c>
      <c r="P7068">
        <v>352.38</v>
      </c>
      <c r="Q7068">
        <v>0.86081838851741466</v>
      </c>
    </row>
    <row r="7069" spans="1:17" x14ac:dyDescent="0.2">
      <c r="A7069" t="s">
        <v>11112</v>
      </c>
      <c r="B7069" t="s">
        <v>11331</v>
      </c>
      <c r="C7069" t="s">
        <v>11332</v>
      </c>
      <c r="D7069" s="5">
        <v>45338</v>
      </c>
      <c r="E7069" t="s">
        <v>167</v>
      </c>
      <c r="F7069">
        <v>24.94</v>
      </c>
      <c r="I7069">
        <v>1059720</v>
      </c>
      <c r="J7069" t="s">
        <v>63</v>
      </c>
      <c r="K7069">
        <v>24.94</v>
      </c>
      <c r="L7069" s="5">
        <v>45338</v>
      </c>
      <c r="P7069">
        <v>24.94</v>
      </c>
      <c r="Q7069">
        <v>0.86089913200350077</v>
      </c>
    </row>
    <row r="7070" spans="1:17" x14ac:dyDescent="0.2">
      <c r="A7070" t="s">
        <v>3221</v>
      </c>
      <c r="B7070" t="s">
        <v>3226</v>
      </c>
      <c r="C7070" t="s">
        <v>3227</v>
      </c>
      <c r="D7070" s="5">
        <v>45216</v>
      </c>
      <c r="E7070" t="s">
        <v>436</v>
      </c>
      <c r="F7070">
        <v>761.76</v>
      </c>
      <c r="I7070">
        <v>594475</v>
      </c>
      <c r="J7070" t="s">
        <v>62</v>
      </c>
      <c r="K7070">
        <v>761.76</v>
      </c>
      <c r="L7070" s="5">
        <v>45222</v>
      </c>
      <c r="P7070">
        <v>714.18</v>
      </c>
      <c r="Q7070">
        <v>0.86184266836178069</v>
      </c>
    </row>
    <row r="7071" spans="1:17" x14ac:dyDescent="0.2">
      <c r="A7071" t="s">
        <v>5950</v>
      </c>
      <c r="B7071" t="s">
        <v>5967</v>
      </c>
      <c r="C7071" t="s">
        <v>5968</v>
      </c>
      <c r="D7071" s="5">
        <v>45126</v>
      </c>
      <c r="E7071" t="s">
        <v>167</v>
      </c>
      <c r="F7071">
        <v>52.83</v>
      </c>
      <c r="I7071">
        <v>1004245</v>
      </c>
      <c r="J7071" t="s">
        <v>63</v>
      </c>
      <c r="K7071">
        <v>252.65</v>
      </c>
      <c r="L7071" s="5">
        <v>45127</v>
      </c>
      <c r="P7071">
        <v>52.83</v>
      </c>
      <c r="Q7071">
        <v>0.86204450524197518</v>
      </c>
    </row>
    <row r="7072" spans="1:17" x14ac:dyDescent="0.2">
      <c r="A7072" t="s">
        <v>11732</v>
      </c>
      <c r="B7072" t="s">
        <v>12051</v>
      </c>
      <c r="C7072">
        <v>54612276</v>
      </c>
      <c r="D7072" s="5">
        <v>45411</v>
      </c>
      <c r="E7072" t="s">
        <v>11733</v>
      </c>
      <c r="F7072">
        <v>324.05</v>
      </c>
      <c r="I7072">
        <v>1085651</v>
      </c>
      <c r="J7072" t="s">
        <v>63</v>
      </c>
      <c r="K7072" s="6">
        <v>4688.09</v>
      </c>
      <c r="L7072" s="5">
        <v>45436</v>
      </c>
      <c r="P7072">
        <v>324.05</v>
      </c>
      <c r="Q7072">
        <v>0.86217193699339856</v>
      </c>
    </row>
    <row r="7073" spans="1:17" x14ac:dyDescent="0.2">
      <c r="A7073" t="s">
        <v>8023</v>
      </c>
      <c r="B7073">
        <v>2708861246</v>
      </c>
      <c r="C7073">
        <v>1259225</v>
      </c>
      <c r="D7073" s="5">
        <v>45330</v>
      </c>
      <c r="E7073" t="s">
        <v>56</v>
      </c>
      <c r="F7073">
        <v>58</v>
      </c>
      <c r="I7073">
        <v>1813367</v>
      </c>
      <c r="J7073" t="s">
        <v>57</v>
      </c>
      <c r="K7073">
        <v>58</v>
      </c>
      <c r="L7073" s="5">
        <v>45355</v>
      </c>
      <c r="M7073" s="5">
        <v>45364</v>
      </c>
      <c r="N7073">
        <v>8</v>
      </c>
      <c r="O7073">
        <v>464</v>
      </c>
      <c r="P7073">
        <v>58</v>
      </c>
      <c r="Q7073">
        <v>0.86217221452440318</v>
      </c>
    </row>
    <row r="7074" spans="1:17" x14ac:dyDescent="0.2">
      <c r="A7074" t="s">
        <v>2378</v>
      </c>
      <c r="B7074">
        <v>10045</v>
      </c>
      <c r="C7074">
        <v>126539</v>
      </c>
      <c r="D7074" s="5">
        <v>45392</v>
      </c>
      <c r="E7074" t="s">
        <v>56</v>
      </c>
      <c r="F7074" s="6">
        <v>1555.04</v>
      </c>
      <c r="I7074">
        <v>1080528</v>
      </c>
      <c r="J7074" t="s">
        <v>63</v>
      </c>
      <c r="K7074" s="6">
        <v>21330.52</v>
      </c>
      <c r="L7074" s="5">
        <v>45418</v>
      </c>
      <c r="P7074">
        <v>1648.34</v>
      </c>
      <c r="Q7074">
        <v>0.86229428594362101</v>
      </c>
    </row>
    <row r="7075" spans="1:17" x14ac:dyDescent="0.2">
      <c r="A7075" t="s">
        <v>481</v>
      </c>
      <c r="B7075" t="s">
        <v>929</v>
      </c>
      <c r="C7075" t="s">
        <v>1480</v>
      </c>
      <c r="D7075" s="5">
        <v>45307</v>
      </c>
      <c r="E7075" t="s">
        <v>484</v>
      </c>
      <c r="F7075" s="6">
        <v>1188.72</v>
      </c>
      <c r="I7075">
        <v>72804</v>
      </c>
      <c r="J7075" t="s">
        <v>485</v>
      </c>
      <c r="K7075" s="6">
        <v>577784.27</v>
      </c>
      <c r="L7075" s="5">
        <v>45322</v>
      </c>
      <c r="P7075">
        <v>202.72</v>
      </c>
      <c r="Q7075">
        <v>0.86241204801502158</v>
      </c>
    </row>
    <row r="7076" spans="1:17" x14ac:dyDescent="0.2">
      <c r="A7076" t="s">
        <v>9900</v>
      </c>
      <c r="B7076" t="s">
        <v>9904</v>
      </c>
      <c r="C7076">
        <v>757001268951</v>
      </c>
      <c r="D7076" s="5">
        <v>45107</v>
      </c>
      <c r="E7076" t="s">
        <v>56</v>
      </c>
      <c r="F7076">
        <v>268.56</v>
      </c>
      <c r="I7076">
        <v>581855</v>
      </c>
      <c r="J7076" t="s">
        <v>62</v>
      </c>
      <c r="K7076">
        <v>268.56</v>
      </c>
      <c r="L7076" s="5">
        <v>45125</v>
      </c>
      <c r="P7076">
        <v>268.56</v>
      </c>
      <c r="Q7076">
        <v>0.86255378043486897</v>
      </c>
    </row>
    <row r="7077" spans="1:17" x14ac:dyDescent="0.2">
      <c r="A7077" t="s">
        <v>481</v>
      </c>
      <c r="B7077" t="s">
        <v>629</v>
      </c>
      <c r="C7077" t="s">
        <v>1975</v>
      </c>
      <c r="D7077" s="5">
        <v>45398</v>
      </c>
      <c r="E7077" t="s">
        <v>484</v>
      </c>
      <c r="F7077" s="6">
        <v>1077.96</v>
      </c>
      <c r="I7077">
        <v>73470</v>
      </c>
      <c r="J7077" t="s">
        <v>485</v>
      </c>
      <c r="K7077" s="6">
        <v>721437.7</v>
      </c>
      <c r="L7077" s="5">
        <v>45412</v>
      </c>
      <c r="P7077">
        <v>689.2</v>
      </c>
      <c r="Q7077">
        <v>0.86258362481288131</v>
      </c>
    </row>
    <row r="7078" spans="1:17" x14ac:dyDescent="0.2">
      <c r="A7078" t="s">
        <v>10666</v>
      </c>
      <c r="B7078">
        <v>1949</v>
      </c>
      <c r="C7078">
        <v>87886</v>
      </c>
      <c r="D7078" s="5">
        <v>45344</v>
      </c>
      <c r="E7078" t="s">
        <v>56</v>
      </c>
      <c r="F7078" s="6">
        <v>5267.81</v>
      </c>
      <c r="I7078">
        <v>1814901</v>
      </c>
      <c r="J7078" t="s">
        <v>57</v>
      </c>
      <c r="K7078" s="6">
        <v>9954.64</v>
      </c>
      <c r="L7078" s="5">
        <v>45369</v>
      </c>
      <c r="M7078" s="5">
        <v>45379</v>
      </c>
      <c r="N7078">
        <v>9</v>
      </c>
      <c r="O7078">
        <v>89591.76</v>
      </c>
      <c r="P7078">
        <v>2633.91</v>
      </c>
      <c r="Q7078">
        <v>0.86266512402839091</v>
      </c>
    </row>
    <row r="7079" spans="1:17" x14ac:dyDescent="0.2">
      <c r="A7079" t="s">
        <v>8570</v>
      </c>
      <c r="B7079" t="s">
        <v>8571</v>
      </c>
      <c r="C7079" t="s">
        <v>8572</v>
      </c>
      <c r="D7079" s="5">
        <v>45124</v>
      </c>
      <c r="E7079" t="s">
        <v>167</v>
      </c>
      <c r="F7079">
        <v>49.71</v>
      </c>
      <c r="I7079">
        <v>1003716</v>
      </c>
      <c r="J7079" t="s">
        <v>63</v>
      </c>
      <c r="K7079">
        <v>49.71</v>
      </c>
      <c r="L7079" s="5">
        <v>45124</v>
      </c>
      <c r="P7079">
        <v>49.71</v>
      </c>
      <c r="Q7079">
        <v>0.8628325994468875</v>
      </c>
    </row>
    <row r="7080" spans="1:17" x14ac:dyDescent="0.2">
      <c r="A7080" t="s">
        <v>5950</v>
      </c>
      <c r="B7080" t="s">
        <v>6267</v>
      </c>
      <c r="C7080" t="s">
        <v>6268</v>
      </c>
      <c r="D7080" s="5">
        <v>45209</v>
      </c>
      <c r="E7080" t="s">
        <v>167</v>
      </c>
      <c r="F7080">
        <v>57.74</v>
      </c>
      <c r="I7080">
        <v>1025077</v>
      </c>
      <c r="J7080" t="s">
        <v>63</v>
      </c>
      <c r="K7080" s="6">
        <v>4711.13</v>
      </c>
      <c r="L7080" s="5">
        <v>45209</v>
      </c>
      <c r="P7080">
        <v>42.15</v>
      </c>
      <c r="Q7080">
        <v>0.86283493640769315</v>
      </c>
    </row>
    <row r="7081" spans="1:17" x14ac:dyDescent="0.2">
      <c r="A7081" t="s">
        <v>7498</v>
      </c>
      <c r="B7081" t="s">
        <v>4059</v>
      </c>
      <c r="C7081">
        <v>1902</v>
      </c>
      <c r="D7081" s="5">
        <v>45169</v>
      </c>
      <c r="E7081" t="s">
        <v>56</v>
      </c>
      <c r="F7081" s="6">
        <v>3100.5</v>
      </c>
      <c r="I7081">
        <v>1798193</v>
      </c>
      <c r="J7081" t="s">
        <v>57</v>
      </c>
      <c r="K7081" s="6">
        <v>3100.5</v>
      </c>
      <c r="L7081" s="5">
        <v>45194</v>
      </c>
      <c r="M7081" s="5">
        <v>45210</v>
      </c>
      <c r="N7081">
        <v>15</v>
      </c>
      <c r="O7081">
        <v>46507.5</v>
      </c>
      <c r="P7081">
        <v>3100.5</v>
      </c>
      <c r="Q7081">
        <v>0.86291918419032676</v>
      </c>
    </row>
    <row r="7082" spans="1:17" x14ac:dyDescent="0.2">
      <c r="A7082" t="s">
        <v>11112</v>
      </c>
      <c r="B7082" t="s">
        <v>11389</v>
      </c>
      <c r="C7082" t="s">
        <v>11390</v>
      </c>
      <c r="D7082" s="5">
        <v>45398</v>
      </c>
      <c r="E7082" t="s">
        <v>167</v>
      </c>
      <c r="F7082">
        <v>29.02</v>
      </c>
      <c r="I7082">
        <v>1075756</v>
      </c>
      <c r="J7082" t="s">
        <v>63</v>
      </c>
      <c r="K7082">
        <v>29.02</v>
      </c>
      <c r="L7082" s="5">
        <v>45398</v>
      </c>
      <c r="P7082">
        <v>29.02</v>
      </c>
      <c r="Q7082">
        <v>0.86311181428598327</v>
      </c>
    </row>
    <row r="7083" spans="1:17" x14ac:dyDescent="0.2">
      <c r="A7083" t="s">
        <v>7567</v>
      </c>
      <c r="B7083" t="s">
        <v>7568</v>
      </c>
      <c r="C7083" t="s">
        <v>7569</v>
      </c>
      <c r="D7083" s="5">
        <v>45146</v>
      </c>
      <c r="E7083" t="s">
        <v>436</v>
      </c>
      <c r="F7083">
        <v>251.87</v>
      </c>
      <c r="I7083">
        <v>585133</v>
      </c>
      <c r="J7083" t="s">
        <v>62</v>
      </c>
      <c r="K7083">
        <v>251.87</v>
      </c>
      <c r="L7083" s="5">
        <v>45152</v>
      </c>
      <c r="P7083">
        <v>251.87</v>
      </c>
      <c r="Q7083">
        <v>0.86313889463420523</v>
      </c>
    </row>
    <row r="7084" spans="1:17" x14ac:dyDescent="0.2">
      <c r="A7084" t="s">
        <v>9900</v>
      </c>
      <c r="B7084" t="s">
        <v>9904</v>
      </c>
      <c r="C7084">
        <v>757001304003</v>
      </c>
      <c r="D7084" s="5">
        <v>45260</v>
      </c>
      <c r="E7084" t="s">
        <v>56</v>
      </c>
      <c r="F7084">
        <v>278.5</v>
      </c>
      <c r="I7084">
        <v>602088</v>
      </c>
      <c r="J7084" t="s">
        <v>62</v>
      </c>
      <c r="K7084">
        <v>278.5</v>
      </c>
      <c r="L7084" s="5">
        <v>45281</v>
      </c>
      <c r="P7084">
        <v>278.5</v>
      </c>
      <c r="Q7084">
        <v>0.86330519247299442</v>
      </c>
    </row>
    <row r="7085" spans="1:17" x14ac:dyDescent="0.2">
      <c r="A7085" t="s">
        <v>481</v>
      </c>
      <c r="B7085" t="s">
        <v>534</v>
      </c>
      <c r="C7085" t="s">
        <v>781</v>
      </c>
      <c r="D7085" s="5">
        <v>45154</v>
      </c>
      <c r="E7085" t="s">
        <v>484</v>
      </c>
      <c r="F7085">
        <v>324.27</v>
      </c>
      <c r="I7085">
        <v>71731</v>
      </c>
      <c r="J7085" t="s">
        <v>485</v>
      </c>
      <c r="K7085" s="6">
        <v>681080.54</v>
      </c>
      <c r="L7085" s="5">
        <v>45169</v>
      </c>
      <c r="P7085">
        <v>324.27</v>
      </c>
      <c r="Q7085">
        <v>0.86340044971177243</v>
      </c>
    </row>
    <row r="7086" spans="1:17" x14ac:dyDescent="0.2">
      <c r="A7086" t="s">
        <v>5203</v>
      </c>
      <c r="B7086" t="s">
        <v>5666</v>
      </c>
      <c r="C7086" t="s">
        <v>5667</v>
      </c>
      <c r="D7086" s="5">
        <v>45369</v>
      </c>
      <c r="E7086" t="s">
        <v>167</v>
      </c>
      <c r="F7086">
        <v>27.28</v>
      </c>
      <c r="I7086">
        <v>1067685</v>
      </c>
      <c r="J7086" t="s">
        <v>63</v>
      </c>
      <c r="K7086" s="6">
        <v>1997.87</v>
      </c>
      <c r="L7086" s="5">
        <v>45369</v>
      </c>
      <c r="P7086">
        <v>27.28</v>
      </c>
      <c r="Q7086">
        <v>0.86341881743691173</v>
      </c>
    </row>
    <row r="7087" spans="1:17" x14ac:dyDescent="0.2">
      <c r="A7087" t="s">
        <v>3194</v>
      </c>
      <c r="B7087" t="s">
        <v>3195</v>
      </c>
      <c r="C7087" t="s">
        <v>3196</v>
      </c>
      <c r="D7087" s="5">
        <v>45114</v>
      </c>
      <c r="E7087" t="s">
        <v>436</v>
      </c>
      <c r="F7087">
        <v>81.680000000000007</v>
      </c>
      <c r="I7087">
        <v>581023</v>
      </c>
      <c r="J7087" t="s">
        <v>62</v>
      </c>
      <c r="K7087">
        <v>81.680000000000007</v>
      </c>
      <c r="L7087" s="5">
        <v>45119</v>
      </c>
      <c r="P7087">
        <v>81.680000000000007</v>
      </c>
      <c r="Q7087">
        <v>0.86349759899674938</v>
      </c>
    </row>
    <row r="7088" spans="1:17" x14ac:dyDescent="0.2">
      <c r="A7088" t="s">
        <v>2824</v>
      </c>
      <c r="B7088" t="s">
        <v>2828</v>
      </c>
      <c r="C7088">
        <v>5172585892</v>
      </c>
      <c r="D7088" s="5">
        <v>45162</v>
      </c>
      <c r="E7088" t="s">
        <v>56</v>
      </c>
      <c r="F7088">
        <v>386.11</v>
      </c>
      <c r="I7088">
        <v>1797820</v>
      </c>
      <c r="J7088" t="s">
        <v>57</v>
      </c>
      <c r="K7088" s="6">
        <v>1423.76</v>
      </c>
      <c r="L7088" s="5">
        <v>45190</v>
      </c>
      <c r="M7088" s="5">
        <v>45197</v>
      </c>
      <c r="N7088">
        <v>6</v>
      </c>
      <c r="O7088">
        <v>8542.56</v>
      </c>
      <c r="P7088">
        <v>386.11</v>
      </c>
      <c r="Q7088">
        <v>0.86369333505672163</v>
      </c>
    </row>
    <row r="7089" spans="1:17" x14ac:dyDescent="0.2">
      <c r="A7089" t="s">
        <v>481</v>
      </c>
      <c r="B7089" t="s">
        <v>728</v>
      </c>
      <c r="C7089" t="s">
        <v>1891</v>
      </c>
      <c r="D7089" s="5">
        <v>45367</v>
      </c>
      <c r="E7089" t="s">
        <v>484</v>
      </c>
      <c r="F7089">
        <v>5</v>
      </c>
      <c r="I7089">
        <v>73273</v>
      </c>
      <c r="J7089" t="s">
        <v>485</v>
      </c>
      <c r="K7089" s="6">
        <v>689219.2</v>
      </c>
      <c r="L7089" s="5">
        <v>45380</v>
      </c>
      <c r="P7089">
        <v>5</v>
      </c>
      <c r="Q7089">
        <v>0.86372852677574963</v>
      </c>
    </row>
    <row r="7090" spans="1:17" x14ac:dyDescent="0.2">
      <c r="A7090" t="s">
        <v>5203</v>
      </c>
      <c r="B7090" t="s">
        <v>5630</v>
      </c>
      <c r="C7090" t="s">
        <v>5631</v>
      </c>
      <c r="D7090" s="5">
        <v>45348</v>
      </c>
      <c r="E7090" t="s">
        <v>167</v>
      </c>
      <c r="F7090">
        <v>38.68</v>
      </c>
      <c r="I7090">
        <v>1061958</v>
      </c>
      <c r="J7090" t="s">
        <v>63</v>
      </c>
      <c r="K7090">
        <v>196.84</v>
      </c>
      <c r="L7090" s="5">
        <v>45348</v>
      </c>
      <c r="P7090">
        <v>38.68</v>
      </c>
      <c r="Q7090">
        <v>0.86385099047965264</v>
      </c>
    </row>
    <row r="7091" spans="1:17" x14ac:dyDescent="0.2">
      <c r="A7091" t="s">
        <v>3083</v>
      </c>
      <c r="B7091">
        <v>10324</v>
      </c>
      <c r="C7091">
        <v>10324</v>
      </c>
      <c r="D7091" s="5">
        <v>45294</v>
      </c>
      <c r="E7091" t="s">
        <v>56</v>
      </c>
      <c r="F7091">
        <v>795</v>
      </c>
      <c r="I7091">
        <v>1807906</v>
      </c>
      <c r="J7091" t="s">
        <v>57</v>
      </c>
      <c r="K7091">
        <v>795</v>
      </c>
      <c r="L7091" s="5">
        <v>45308</v>
      </c>
      <c r="M7091" s="5">
        <v>45320</v>
      </c>
      <c r="N7091">
        <v>11</v>
      </c>
      <c r="O7091">
        <v>8745</v>
      </c>
      <c r="P7091">
        <v>842.7</v>
      </c>
      <c r="Q7091">
        <v>0.86386342031239272</v>
      </c>
    </row>
    <row r="7092" spans="1:17" x14ac:dyDescent="0.2">
      <c r="A7092" t="s">
        <v>101</v>
      </c>
      <c r="B7092" t="s">
        <v>127</v>
      </c>
      <c r="C7092">
        <v>9146027886</v>
      </c>
      <c r="D7092" s="5">
        <v>45309</v>
      </c>
      <c r="E7092" t="s">
        <v>104</v>
      </c>
      <c r="F7092" s="6">
        <v>1119.3</v>
      </c>
      <c r="I7092">
        <v>1811139</v>
      </c>
      <c r="J7092" t="s">
        <v>57</v>
      </c>
      <c r="K7092" s="6">
        <v>6654.67</v>
      </c>
      <c r="L7092" s="5">
        <v>45334</v>
      </c>
      <c r="M7092" s="5">
        <v>45342</v>
      </c>
      <c r="N7092">
        <v>7</v>
      </c>
      <c r="O7092">
        <v>46582.69</v>
      </c>
      <c r="P7092">
        <v>1119.3</v>
      </c>
      <c r="Q7092">
        <v>0.86394223579655971</v>
      </c>
    </row>
    <row r="7093" spans="1:17" x14ac:dyDescent="0.2">
      <c r="A7093" t="s">
        <v>3550</v>
      </c>
      <c r="B7093" t="s">
        <v>3565</v>
      </c>
      <c r="C7093" t="s">
        <v>3566</v>
      </c>
      <c r="D7093" s="5">
        <v>45328</v>
      </c>
      <c r="E7093" t="s">
        <v>29</v>
      </c>
      <c r="F7093" s="6">
        <v>242983.79</v>
      </c>
      <c r="I7093">
        <v>1060866</v>
      </c>
      <c r="J7093" t="s">
        <v>63</v>
      </c>
      <c r="K7093" s="6">
        <v>242983.79</v>
      </c>
      <c r="L7093" s="5">
        <v>45344</v>
      </c>
      <c r="P7093">
        <v>6665.01</v>
      </c>
      <c r="Q7093">
        <v>0.86394562696821564</v>
      </c>
    </row>
    <row r="7094" spans="1:17" x14ac:dyDescent="0.2">
      <c r="A7094" t="s">
        <v>2824</v>
      </c>
      <c r="B7094" t="s">
        <v>2829</v>
      </c>
      <c r="C7094">
        <v>5172624203</v>
      </c>
      <c r="D7094" s="5">
        <v>45162</v>
      </c>
      <c r="E7094" t="s">
        <v>56</v>
      </c>
      <c r="F7094">
        <v>46.28</v>
      </c>
      <c r="I7094">
        <v>1797820</v>
      </c>
      <c r="J7094" t="s">
        <v>57</v>
      </c>
      <c r="K7094" s="6">
        <v>1423.76</v>
      </c>
      <c r="L7094" s="5">
        <v>45190</v>
      </c>
      <c r="M7094" s="5">
        <v>45197</v>
      </c>
      <c r="N7094">
        <v>6</v>
      </c>
      <c r="O7094">
        <v>8542.56</v>
      </c>
      <c r="P7094">
        <v>46.28</v>
      </c>
      <c r="Q7094">
        <v>0.86425462641120243</v>
      </c>
    </row>
    <row r="7095" spans="1:17" x14ac:dyDescent="0.2">
      <c r="A7095" t="s">
        <v>10879</v>
      </c>
      <c r="B7095" t="s">
        <v>10888</v>
      </c>
      <c r="C7095" t="s">
        <v>10889</v>
      </c>
      <c r="D7095" s="5">
        <v>45187</v>
      </c>
      <c r="E7095" t="s">
        <v>436</v>
      </c>
      <c r="F7095">
        <v>153.1</v>
      </c>
      <c r="I7095">
        <v>590696</v>
      </c>
      <c r="J7095" t="s">
        <v>62</v>
      </c>
      <c r="K7095">
        <v>153.1</v>
      </c>
      <c r="L7095" s="5">
        <v>45194</v>
      </c>
      <c r="P7095">
        <v>116.77</v>
      </c>
      <c r="Q7095">
        <v>0.86440124987628719</v>
      </c>
    </row>
    <row r="7096" spans="1:17" x14ac:dyDescent="0.2">
      <c r="A7096" t="s">
        <v>481</v>
      </c>
      <c r="B7096" t="s">
        <v>848</v>
      </c>
      <c r="C7096" t="s">
        <v>1849</v>
      </c>
      <c r="D7096" s="5">
        <v>45367</v>
      </c>
      <c r="E7096" t="s">
        <v>484</v>
      </c>
      <c r="F7096">
        <v>606.95000000000005</v>
      </c>
      <c r="I7096">
        <v>73273</v>
      </c>
      <c r="J7096" t="s">
        <v>485</v>
      </c>
      <c r="K7096" s="6">
        <v>689219.2</v>
      </c>
      <c r="L7096" s="5">
        <v>45380</v>
      </c>
      <c r="P7096">
        <v>357.86</v>
      </c>
      <c r="Q7096">
        <v>0.86471519647072137</v>
      </c>
    </row>
    <row r="7097" spans="1:17" x14ac:dyDescent="0.2">
      <c r="A7097" t="s">
        <v>481</v>
      </c>
      <c r="B7097" t="s">
        <v>492</v>
      </c>
      <c r="C7097" t="s">
        <v>1189</v>
      </c>
      <c r="D7097" s="5">
        <v>45246</v>
      </c>
      <c r="E7097" t="s">
        <v>484</v>
      </c>
      <c r="F7097">
        <v>515.07000000000005</v>
      </c>
      <c r="I7097">
        <v>72355</v>
      </c>
      <c r="J7097" t="s">
        <v>485</v>
      </c>
      <c r="K7097" s="6">
        <v>742486.18</v>
      </c>
      <c r="L7097" s="5">
        <v>45260</v>
      </c>
      <c r="P7097">
        <v>326.33</v>
      </c>
      <c r="Q7097">
        <v>0.86474252409146779</v>
      </c>
    </row>
    <row r="7098" spans="1:17" x14ac:dyDescent="0.2">
      <c r="A7098" t="s">
        <v>9900</v>
      </c>
      <c r="B7098" t="s">
        <v>9912</v>
      </c>
      <c r="C7098">
        <v>757001294585</v>
      </c>
      <c r="D7098" s="5">
        <v>45214</v>
      </c>
      <c r="E7098" t="s">
        <v>56</v>
      </c>
      <c r="F7098">
        <v>158.91999999999999</v>
      </c>
      <c r="I7098">
        <v>595549</v>
      </c>
      <c r="J7098" t="s">
        <v>62</v>
      </c>
      <c r="K7098">
        <v>675.51</v>
      </c>
      <c r="L7098" s="5">
        <v>45230</v>
      </c>
      <c r="P7098">
        <v>158.91999999999999</v>
      </c>
      <c r="Q7098">
        <v>0.86478655589681408</v>
      </c>
    </row>
    <row r="7099" spans="1:17" x14ac:dyDescent="0.2">
      <c r="A7099" t="s">
        <v>5950</v>
      </c>
      <c r="B7099" t="s">
        <v>6713</v>
      </c>
      <c r="C7099" t="s">
        <v>6714</v>
      </c>
      <c r="D7099" s="5">
        <v>45307</v>
      </c>
      <c r="E7099" t="s">
        <v>167</v>
      </c>
      <c r="F7099">
        <v>273.73</v>
      </c>
      <c r="I7099">
        <v>1050022</v>
      </c>
      <c r="J7099" t="s">
        <v>63</v>
      </c>
      <c r="K7099">
        <v>607.53</v>
      </c>
      <c r="L7099" s="5">
        <v>45307</v>
      </c>
      <c r="P7099">
        <v>273.73</v>
      </c>
      <c r="Q7099">
        <v>0.86488870150309849</v>
      </c>
    </row>
    <row r="7100" spans="1:17" x14ac:dyDescent="0.2">
      <c r="A7100" t="s">
        <v>2778</v>
      </c>
      <c r="B7100" t="s">
        <v>2802</v>
      </c>
      <c r="C7100" t="s">
        <v>2803</v>
      </c>
      <c r="D7100" s="5">
        <v>45349</v>
      </c>
      <c r="E7100" t="s">
        <v>56</v>
      </c>
      <c r="F7100">
        <v>125</v>
      </c>
      <c r="I7100">
        <v>1813351</v>
      </c>
      <c r="J7100" t="s">
        <v>57</v>
      </c>
      <c r="K7100">
        <v>125</v>
      </c>
      <c r="L7100" s="5">
        <v>45355</v>
      </c>
      <c r="M7100" s="5">
        <v>45414</v>
      </c>
      <c r="N7100">
        <v>58</v>
      </c>
      <c r="O7100">
        <v>7250</v>
      </c>
      <c r="P7100">
        <v>125</v>
      </c>
      <c r="Q7100">
        <v>0.86504126248463864</v>
      </c>
    </row>
    <row r="7101" spans="1:17" x14ac:dyDescent="0.2">
      <c r="A7101" t="s">
        <v>7555</v>
      </c>
      <c r="B7101">
        <v>139800000</v>
      </c>
      <c r="C7101">
        <v>120056032</v>
      </c>
      <c r="D7101" s="5">
        <v>45278</v>
      </c>
      <c r="E7101" t="s">
        <v>56</v>
      </c>
      <c r="F7101">
        <v>207.74</v>
      </c>
      <c r="I7101">
        <v>604392</v>
      </c>
      <c r="J7101" t="s">
        <v>62</v>
      </c>
      <c r="K7101">
        <v>207.74</v>
      </c>
      <c r="L7101" s="5">
        <v>45303</v>
      </c>
      <c r="P7101">
        <v>207.74</v>
      </c>
      <c r="Q7101">
        <v>0.8651519926698823</v>
      </c>
    </row>
    <row r="7102" spans="1:17" x14ac:dyDescent="0.2">
      <c r="A7102" t="s">
        <v>481</v>
      </c>
      <c r="B7102" t="s">
        <v>530</v>
      </c>
      <c r="C7102" t="s">
        <v>1789</v>
      </c>
      <c r="D7102" s="5">
        <v>45367</v>
      </c>
      <c r="E7102" t="s">
        <v>484</v>
      </c>
      <c r="F7102">
        <v>476.33</v>
      </c>
      <c r="I7102">
        <v>73273</v>
      </c>
      <c r="J7102" t="s">
        <v>485</v>
      </c>
      <c r="K7102" s="6">
        <v>689219.2</v>
      </c>
      <c r="L7102" s="5">
        <v>45380</v>
      </c>
      <c r="P7102">
        <v>476.33</v>
      </c>
      <c r="Q7102">
        <v>0.8652671942125072</v>
      </c>
    </row>
    <row r="7103" spans="1:17" x14ac:dyDescent="0.2">
      <c r="A7103" t="s">
        <v>250</v>
      </c>
      <c r="B7103" t="s">
        <v>262</v>
      </c>
      <c r="C7103" t="s">
        <v>309</v>
      </c>
      <c r="D7103" s="5">
        <v>45240</v>
      </c>
      <c r="E7103" t="s">
        <v>253</v>
      </c>
      <c r="F7103">
        <v>31.8</v>
      </c>
      <c r="I7103">
        <v>597062</v>
      </c>
      <c r="J7103" t="s">
        <v>62</v>
      </c>
      <c r="K7103" s="6">
        <v>7166.29</v>
      </c>
      <c r="L7103" s="5">
        <v>45243</v>
      </c>
      <c r="P7103">
        <v>31.8</v>
      </c>
      <c r="Q7103">
        <v>0.86530337041054151</v>
      </c>
    </row>
    <row r="7104" spans="1:17" x14ac:dyDescent="0.2">
      <c r="A7104" t="s">
        <v>12300</v>
      </c>
      <c r="B7104" t="s">
        <v>12309</v>
      </c>
      <c r="C7104" t="s">
        <v>12310</v>
      </c>
      <c r="D7104" s="5">
        <v>45460</v>
      </c>
      <c r="E7104" t="s">
        <v>436</v>
      </c>
      <c r="F7104">
        <v>153.69999999999999</v>
      </c>
      <c r="I7104">
        <v>1092495</v>
      </c>
      <c r="J7104" t="s">
        <v>63</v>
      </c>
      <c r="K7104" s="6">
        <v>2882.76</v>
      </c>
      <c r="L7104" s="5">
        <v>45467</v>
      </c>
      <c r="P7104">
        <v>153.69999999999999</v>
      </c>
      <c r="Q7104">
        <v>0.86554372903748189</v>
      </c>
    </row>
    <row r="7105" spans="1:17" x14ac:dyDescent="0.2">
      <c r="A7105" t="s">
        <v>3402</v>
      </c>
      <c r="B7105" t="s">
        <v>3403</v>
      </c>
      <c r="C7105" t="s">
        <v>3414</v>
      </c>
      <c r="D7105" s="5">
        <v>45382</v>
      </c>
      <c r="E7105" t="s">
        <v>56</v>
      </c>
      <c r="F7105">
        <v>151.11000000000001</v>
      </c>
      <c r="I7105">
        <v>1819203</v>
      </c>
      <c r="J7105" t="s">
        <v>57</v>
      </c>
      <c r="K7105">
        <v>453.13</v>
      </c>
      <c r="L7105" s="5">
        <v>45411</v>
      </c>
      <c r="M7105" s="5">
        <v>45420</v>
      </c>
      <c r="N7105">
        <v>8</v>
      </c>
      <c r="O7105">
        <v>3625.04</v>
      </c>
      <c r="P7105">
        <v>151.11000000000001</v>
      </c>
      <c r="Q7105">
        <v>0.86616289935631707</v>
      </c>
    </row>
    <row r="7106" spans="1:17" x14ac:dyDescent="0.2">
      <c r="A7106" t="s">
        <v>4187</v>
      </c>
      <c r="B7106" t="s">
        <v>4206</v>
      </c>
      <c r="C7106" t="s">
        <v>4207</v>
      </c>
      <c r="D7106" s="5">
        <v>45398</v>
      </c>
      <c r="E7106" t="s">
        <v>56</v>
      </c>
      <c r="F7106" s="6">
        <v>2113.44</v>
      </c>
      <c r="I7106">
        <v>1078321</v>
      </c>
      <c r="J7106" t="s">
        <v>63</v>
      </c>
      <c r="K7106" s="6">
        <v>2113.44</v>
      </c>
      <c r="L7106" s="5">
        <v>45408</v>
      </c>
      <c r="P7106">
        <v>2113.44</v>
      </c>
      <c r="Q7106">
        <v>0.86618585407682003</v>
      </c>
    </row>
    <row r="7107" spans="1:17" x14ac:dyDescent="0.2">
      <c r="A7107" t="s">
        <v>3083</v>
      </c>
      <c r="B7107" t="s">
        <v>3091</v>
      </c>
      <c r="C7107">
        <v>40224</v>
      </c>
      <c r="D7107" s="5">
        <v>45384</v>
      </c>
      <c r="E7107" t="s">
        <v>56</v>
      </c>
      <c r="F7107">
        <v>795</v>
      </c>
      <c r="I7107">
        <v>1819280</v>
      </c>
      <c r="J7107" t="s">
        <v>57</v>
      </c>
      <c r="K7107">
        <v>795</v>
      </c>
      <c r="L7107" s="5">
        <v>45411</v>
      </c>
      <c r="M7107" s="5">
        <v>45422</v>
      </c>
      <c r="N7107">
        <v>10</v>
      </c>
      <c r="O7107">
        <v>7950</v>
      </c>
      <c r="P7107">
        <v>795</v>
      </c>
      <c r="Q7107">
        <v>0.86620390366742817</v>
      </c>
    </row>
    <row r="7108" spans="1:17" x14ac:dyDescent="0.2">
      <c r="A7108" t="s">
        <v>4385</v>
      </c>
      <c r="B7108" t="s">
        <v>4416</v>
      </c>
      <c r="C7108" t="s">
        <v>4417</v>
      </c>
      <c r="D7108" s="5">
        <v>45257</v>
      </c>
      <c r="E7108" t="s">
        <v>167</v>
      </c>
      <c r="F7108">
        <v>6</v>
      </c>
      <c r="I7108">
        <v>1038540</v>
      </c>
      <c r="J7108" t="s">
        <v>63</v>
      </c>
      <c r="K7108">
        <v>6</v>
      </c>
      <c r="L7108" s="5">
        <v>45257</v>
      </c>
      <c r="P7108">
        <v>6</v>
      </c>
      <c r="Q7108">
        <v>0.86638121034887838</v>
      </c>
    </row>
    <row r="7109" spans="1:17" x14ac:dyDescent="0.2">
      <c r="A7109" t="s">
        <v>10960</v>
      </c>
      <c r="B7109" t="s">
        <v>10961</v>
      </c>
      <c r="C7109" t="s">
        <v>10962</v>
      </c>
      <c r="D7109" s="5">
        <v>45122</v>
      </c>
      <c r="E7109" t="s">
        <v>69</v>
      </c>
      <c r="F7109" s="6">
        <v>12392.46</v>
      </c>
      <c r="G7109" s="5">
        <v>45092</v>
      </c>
      <c r="H7109" s="5">
        <v>45122</v>
      </c>
      <c r="I7109">
        <v>1793297</v>
      </c>
      <c r="J7109" t="s">
        <v>57</v>
      </c>
      <c r="K7109" s="6">
        <v>12660.14</v>
      </c>
      <c r="L7109" s="5">
        <v>45138</v>
      </c>
      <c r="M7109" s="5">
        <v>45146</v>
      </c>
      <c r="N7109">
        <v>7</v>
      </c>
      <c r="O7109">
        <v>88620.98</v>
      </c>
      <c r="P7109">
        <v>368.58</v>
      </c>
      <c r="Q7109">
        <v>0.86657888384959514</v>
      </c>
    </row>
    <row r="7110" spans="1:17" x14ac:dyDescent="0.2">
      <c r="A7110" t="s">
        <v>481</v>
      </c>
      <c r="B7110" t="s">
        <v>607</v>
      </c>
      <c r="C7110" t="s">
        <v>988</v>
      </c>
      <c r="D7110" s="5">
        <v>45185</v>
      </c>
      <c r="E7110" t="s">
        <v>484</v>
      </c>
      <c r="F7110">
        <v>470.6</v>
      </c>
      <c r="I7110">
        <v>71929</v>
      </c>
      <c r="J7110" t="s">
        <v>485</v>
      </c>
      <c r="K7110" s="6">
        <v>614311.01</v>
      </c>
      <c r="L7110" s="5">
        <v>45198</v>
      </c>
      <c r="P7110">
        <v>470.6</v>
      </c>
      <c r="Q7110">
        <v>0.86671838761285336</v>
      </c>
    </row>
    <row r="7111" spans="1:17" x14ac:dyDescent="0.2">
      <c r="A7111" t="s">
        <v>5950</v>
      </c>
      <c r="B7111" t="s">
        <v>6549</v>
      </c>
      <c r="C7111" t="s">
        <v>6550</v>
      </c>
      <c r="D7111" s="5">
        <v>45252</v>
      </c>
      <c r="E7111" t="s">
        <v>167</v>
      </c>
      <c r="F7111">
        <v>47.46</v>
      </c>
      <c r="I7111">
        <v>1037759</v>
      </c>
      <c r="J7111" t="s">
        <v>63</v>
      </c>
      <c r="K7111" s="6">
        <v>4652.67</v>
      </c>
      <c r="L7111" s="5">
        <v>45256</v>
      </c>
      <c r="P7111">
        <v>34.65</v>
      </c>
      <c r="Q7111">
        <v>0.86672517978570629</v>
      </c>
    </row>
    <row r="7112" spans="1:17" x14ac:dyDescent="0.2">
      <c r="A7112" t="s">
        <v>3952</v>
      </c>
      <c r="B7112" t="s">
        <v>3953</v>
      </c>
      <c r="C7112" t="s">
        <v>3954</v>
      </c>
      <c r="D7112" s="5">
        <v>45445</v>
      </c>
      <c r="E7112" t="s">
        <v>436</v>
      </c>
      <c r="F7112">
        <v>180.34</v>
      </c>
      <c r="I7112">
        <v>1088912</v>
      </c>
      <c r="J7112" t="s">
        <v>63</v>
      </c>
      <c r="K7112" s="6">
        <v>1407.36</v>
      </c>
      <c r="L7112" s="5">
        <v>45450</v>
      </c>
      <c r="P7112">
        <v>180.34</v>
      </c>
      <c r="Q7112">
        <v>0.86679604552145606</v>
      </c>
    </row>
    <row r="7113" spans="1:17" x14ac:dyDescent="0.2">
      <c r="A7113" t="s">
        <v>8719</v>
      </c>
      <c r="B7113" t="s">
        <v>8940</v>
      </c>
      <c r="C7113" t="s">
        <v>8941</v>
      </c>
      <c r="D7113" s="5">
        <v>45415</v>
      </c>
      <c r="E7113" t="s">
        <v>167</v>
      </c>
      <c r="F7113">
        <v>59.86</v>
      </c>
      <c r="I7113">
        <v>1080388</v>
      </c>
      <c r="J7113" t="s">
        <v>63</v>
      </c>
      <c r="K7113">
        <v>59.86</v>
      </c>
      <c r="L7113" s="5">
        <v>45417</v>
      </c>
      <c r="P7113">
        <v>59.86</v>
      </c>
      <c r="Q7113">
        <v>0.86730477521947436</v>
      </c>
    </row>
    <row r="7114" spans="1:17" x14ac:dyDescent="0.2">
      <c r="A7114" t="s">
        <v>4153</v>
      </c>
      <c r="B7114" t="s">
        <v>4154</v>
      </c>
      <c r="C7114" t="s">
        <v>4155</v>
      </c>
      <c r="D7114" s="5">
        <v>45154</v>
      </c>
      <c r="E7114" t="s">
        <v>436</v>
      </c>
      <c r="F7114">
        <v>207.01</v>
      </c>
      <c r="I7114">
        <v>586265</v>
      </c>
      <c r="J7114" t="s">
        <v>62</v>
      </c>
      <c r="K7114">
        <v>207.01</v>
      </c>
      <c r="L7114" s="5">
        <v>45161</v>
      </c>
      <c r="P7114">
        <v>186.32</v>
      </c>
      <c r="Q7114">
        <v>0.8673186128350806</v>
      </c>
    </row>
    <row r="7115" spans="1:17" x14ac:dyDescent="0.2">
      <c r="A7115" t="s">
        <v>3112</v>
      </c>
      <c r="B7115" t="s">
        <v>3113</v>
      </c>
      <c r="C7115">
        <v>25639</v>
      </c>
      <c r="D7115" s="5">
        <v>45105</v>
      </c>
      <c r="E7115" t="s">
        <v>56</v>
      </c>
      <c r="F7115">
        <v>265</v>
      </c>
      <c r="I7115">
        <v>1790800</v>
      </c>
      <c r="J7115" t="s">
        <v>57</v>
      </c>
      <c r="K7115">
        <v>265</v>
      </c>
      <c r="L7115" s="5">
        <v>45110</v>
      </c>
      <c r="M7115" s="5">
        <v>45117</v>
      </c>
      <c r="N7115">
        <v>6</v>
      </c>
      <c r="O7115">
        <v>1590</v>
      </c>
      <c r="P7115">
        <v>265</v>
      </c>
      <c r="Q7115">
        <v>0.86732097599579572</v>
      </c>
    </row>
    <row r="7116" spans="1:17" x14ac:dyDescent="0.2">
      <c r="A7116" t="s">
        <v>2669</v>
      </c>
      <c r="B7116" t="s">
        <v>2672</v>
      </c>
      <c r="C7116" t="s">
        <v>2673</v>
      </c>
      <c r="D7116" s="5">
        <v>45345</v>
      </c>
      <c r="E7116" t="s">
        <v>436</v>
      </c>
      <c r="F7116">
        <v>961.36</v>
      </c>
      <c r="I7116">
        <v>1062971</v>
      </c>
      <c r="J7116" t="s">
        <v>63</v>
      </c>
      <c r="K7116">
        <v>961.36</v>
      </c>
      <c r="L7116" s="5">
        <v>45352</v>
      </c>
      <c r="P7116">
        <v>961.36</v>
      </c>
      <c r="Q7116">
        <v>0.86741924743809629</v>
      </c>
    </row>
    <row r="7117" spans="1:17" x14ac:dyDescent="0.2">
      <c r="A7117" t="s">
        <v>4030</v>
      </c>
      <c r="B7117" t="s">
        <v>4053</v>
      </c>
      <c r="C7117" t="s">
        <v>4054</v>
      </c>
      <c r="D7117" s="5">
        <v>45454</v>
      </c>
      <c r="E7117" t="s">
        <v>167</v>
      </c>
      <c r="F7117">
        <v>24.83</v>
      </c>
      <c r="I7117">
        <v>1090043</v>
      </c>
      <c r="J7117" t="s">
        <v>63</v>
      </c>
      <c r="K7117">
        <v>24.83</v>
      </c>
      <c r="L7117" s="5">
        <v>45454</v>
      </c>
      <c r="P7117">
        <v>24.83</v>
      </c>
      <c r="Q7117">
        <v>0.86747748782115963</v>
      </c>
    </row>
    <row r="7118" spans="1:17" x14ac:dyDescent="0.2">
      <c r="A7118" t="s">
        <v>4212</v>
      </c>
      <c r="B7118" t="s">
        <v>4221</v>
      </c>
      <c r="C7118">
        <v>1133763</v>
      </c>
      <c r="D7118" s="5">
        <v>45219</v>
      </c>
      <c r="E7118" t="s">
        <v>56</v>
      </c>
      <c r="F7118">
        <v>522.66</v>
      </c>
      <c r="I7118">
        <v>599591</v>
      </c>
      <c r="J7118" t="s">
        <v>62</v>
      </c>
      <c r="K7118" s="6">
        <v>27705.62</v>
      </c>
      <c r="L7118" s="5">
        <v>45261</v>
      </c>
      <c r="P7118">
        <v>522.66</v>
      </c>
      <c r="Q7118">
        <v>0.86752410505004329</v>
      </c>
    </row>
    <row r="7119" spans="1:17" x14ac:dyDescent="0.2">
      <c r="A7119" t="s">
        <v>2414</v>
      </c>
      <c r="B7119" t="s">
        <v>2449</v>
      </c>
      <c r="C7119" t="s">
        <v>2450</v>
      </c>
      <c r="D7119" s="5">
        <v>45219</v>
      </c>
      <c r="E7119" t="s">
        <v>167</v>
      </c>
      <c r="F7119" s="6">
        <v>1639.39</v>
      </c>
      <c r="I7119">
        <v>1027891</v>
      </c>
      <c r="J7119" t="s">
        <v>63</v>
      </c>
      <c r="K7119" s="6">
        <v>1664.85</v>
      </c>
      <c r="L7119" s="5">
        <v>45220</v>
      </c>
      <c r="P7119">
        <v>1639.39</v>
      </c>
      <c r="Q7119">
        <v>0.86777131451467315</v>
      </c>
    </row>
    <row r="7120" spans="1:17" x14ac:dyDescent="0.2">
      <c r="A7120" t="s">
        <v>481</v>
      </c>
      <c r="B7120" t="s">
        <v>824</v>
      </c>
      <c r="C7120" t="s">
        <v>983</v>
      </c>
      <c r="D7120" s="5">
        <v>45185</v>
      </c>
      <c r="E7120" t="s">
        <v>484</v>
      </c>
      <c r="F7120">
        <v>415.67</v>
      </c>
      <c r="I7120">
        <v>71929</v>
      </c>
      <c r="J7120" t="s">
        <v>485</v>
      </c>
      <c r="K7120" s="6">
        <v>614311.01</v>
      </c>
      <c r="L7120" s="5">
        <v>45198</v>
      </c>
      <c r="P7120">
        <v>415.67</v>
      </c>
      <c r="Q7120">
        <v>0.86840765835174294</v>
      </c>
    </row>
    <row r="7121" spans="1:17" x14ac:dyDescent="0.2">
      <c r="A7121" t="s">
        <v>7835</v>
      </c>
      <c r="B7121" t="s">
        <v>7934</v>
      </c>
      <c r="C7121" t="s">
        <v>7935</v>
      </c>
      <c r="D7121" s="5">
        <v>45314</v>
      </c>
      <c r="E7121" t="s">
        <v>167</v>
      </c>
      <c r="F7121">
        <v>111.95</v>
      </c>
      <c r="I7121">
        <v>1052562</v>
      </c>
      <c r="J7121" t="s">
        <v>63</v>
      </c>
      <c r="K7121">
        <v>285.55</v>
      </c>
      <c r="L7121" s="5">
        <v>45314</v>
      </c>
      <c r="P7121">
        <v>111.95</v>
      </c>
      <c r="Q7121">
        <v>0.86842763667563228</v>
      </c>
    </row>
    <row r="7122" spans="1:17" x14ac:dyDescent="0.2">
      <c r="A7122" t="s">
        <v>481</v>
      </c>
      <c r="B7122" t="s">
        <v>2095</v>
      </c>
      <c r="C7122" t="s">
        <v>2233</v>
      </c>
      <c r="D7122" s="5">
        <v>45459</v>
      </c>
      <c r="E7122" t="s">
        <v>484</v>
      </c>
      <c r="F7122">
        <v>217.19</v>
      </c>
      <c r="I7122">
        <v>73848</v>
      </c>
      <c r="J7122" t="s">
        <v>485</v>
      </c>
      <c r="K7122" s="6">
        <v>709092.54</v>
      </c>
      <c r="L7122" s="5">
        <v>45471</v>
      </c>
      <c r="P7122">
        <v>217.19</v>
      </c>
      <c r="Q7122">
        <v>0.86869808256495828</v>
      </c>
    </row>
    <row r="7123" spans="1:17" x14ac:dyDescent="0.2">
      <c r="A7123" t="s">
        <v>8459</v>
      </c>
      <c r="B7123" t="s">
        <v>8460</v>
      </c>
      <c r="C7123">
        <v>2026090705</v>
      </c>
      <c r="D7123" s="5">
        <v>45177</v>
      </c>
      <c r="E7123" t="s">
        <v>56</v>
      </c>
      <c r="F7123" s="6">
        <v>2603.16</v>
      </c>
      <c r="I7123">
        <v>592334</v>
      </c>
      <c r="J7123" t="s">
        <v>62</v>
      </c>
      <c r="K7123" s="6">
        <v>2603.16</v>
      </c>
      <c r="L7123" s="5">
        <v>45202</v>
      </c>
      <c r="P7123">
        <v>2603.16</v>
      </c>
      <c r="Q7123">
        <v>0.86920731584904676</v>
      </c>
    </row>
    <row r="7124" spans="1:17" x14ac:dyDescent="0.2">
      <c r="A7124" t="s">
        <v>481</v>
      </c>
      <c r="B7124" t="s">
        <v>738</v>
      </c>
      <c r="C7124" t="s">
        <v>739</v>
      </c>
      <c r="D7124" s="5">
        <v>45123</v>
      </c>
      <c r="E7124" t="s">
        <v>484</v>
      </c>
      <c r="F7124" s="6">
        <v>3846.92</v>
      </c>
      <c r="I7124">
        <v>71526</v>
      </c>
      <c r="J7124" t="s">
        <v>485</v>
      </c>
      <c r="K7124" s="6">
        <v>550660.96</v>
      </c>
      <c r="L7124" s="5">
        <v>45138</v>
      </c>
      <c r="P7124">
        <v>3846.92</v>
      </c>
      <c r="Q7124">
        <v>0.86935971300808845</v>
      </c>
    </row>
    <row r="7125" spans="1:17" x14ac:dyDescent="0.2">
      <c r="A7125" t="s">
        <v>3738</v>
      </c>
      <c r="B7125" t="s">
        <v>3745</v>
      </c>
      <c r="C7125" t="s">
        <v>3746</v>
      </c>
      <c r="D7125" s="5">
        <v>45125</v>
      </c>
      <c r="E7125" t="s">
        <v>167</v>
      </c>
      <c r="F7125">
        <v>32.24</v>
      </c>
      <c r="I7125">
        <v>1003958</v>
      </c>
      <c r="J7125" t="s">
        <v>63</v>
      </c>
      <c r="K7125">
        <v>32.24</v>
      </c>
      <c r="L7125" s="5">
        <v>45125</v>
      </c>
      <c r="P7125">
        <v>32.24</v>
      </c>
      <c r="Q7125">
        <v>0.86959161377372596</v>
      </c>
    </row>
    <row r="7126" spans="1:17" x14ac:dyDescent="0.2">
      <c r="A7126" t="s">
        <v>5950</v>
      </c>
      <c r="B7126" t="s">
        <v>7049</v>
      </c>
      <c r="C7126" t="s">
        <v>7050</v>
      </c>
      <c r="D7126" s="5">
        <v>45383</v>
      </c>
      <c r="E7126" t="s">
        <v>167</v>
      </c>
      <c r="F7126">
        <v>108.83</v>
      </c>
      <c r="I7126">
        <v>1071354</v>
      </c>
      <c r="J7126" t="s">
        <v>63</v>
      </c>
      <c r="K7126">
        <v>298.5</v>
      </c>
      <c r="L7126" s="5">
        <v>45383</v>
      </c>
      <c r="P7126">
        <v>79.44</v>
      </c>
      <c r="Q7126">
        <v>0.87012006351030091</v>
      </c>
    </row>
    <row r="7127" spans="1:17" x14ac:dyDescent="0.2">
      <c r="A7127" t="s">
        <v>5950</v>
      </c>
      <c r="B7127" t="s">
        <v>6005</v>
      </c>
      <c r="C7127" t="s">
        <v>6006</v>
      </c>
      <c r="D7127" s="5">
        <v>45149</v>
      </c>
      <c r="E7127" t="s">
        <v>167</v>
      </c>
      <c r="F7127">
        <v>65.77</v>
      </c>
      <c r="I7127">
        <v>1009819</v>
      </c>
      <c r="J7127" t="s">
        <v>63</v>
      </c>
      <c r="K7127" s="6">
        <v>5059.1000000000004</v>
      </c>
      <c r="L7127" s="5">
        <v>45150</v>
      </c>
      <c r="P7127">
        <v>48.04</v>
      </c>
      <c r="Q7127">
        <v>0.87051302691121213</v>
      </c>
    </row>
    <row r="7128" spans="1:17" x14ac:dyDescent="0.2">
      <c r="A7128" t="s">
        <v>3295</v>
      </c>
      <c r="B7128" t="s">
        <v>3310</v>
      </c>
      <c r="C7128" t="s">
        <v>3311</v>
      </c>
      <c r="D7128" s="5">
        <v>45300</v>
      </c>
      <c r="E7128" t="s">
        <v>436</v>
      </c>
      <c r="F7128">
        <v>119.11</v>
      </c>
      <c r="I7128">
        <v>1050015</v>
      </c>
      <c r="J7128" t="s">
        <v>63</v>
      </c>
      <c r="K7128">
        <v>119.11</v>
      </c>
      <c r="L7128" s="5">
        <v>45307</v>
      </c>
      <c r="P7128">
        <v>119.11</v>
      </c>
      <c r="Q7128">
        <v>0.87053426354769792</v>
      </c>
    </row>
    <row r="7129" spans="1:17" x14ac:dyDescent="0.2">
      <c r="A7129" t="s">
        <v>7482</v>
      </c>
      <c r="B7129" t="s">
        <v>7485</v>
      </c>
      <c r="C7129" t="s">
        <v>7486</v>
      </c>
      <c r="D7129" s="5">
        <v>45352</v>
      </c>
      <c r="E7129" t="s">
        <v>56</v>
      </c>
      <c r="F7129">
        <v>230.99</v>
      </c>
      <c r="I7129">
        <v>1813719</v>
      </c>
      <c r="J7129" t="s">
        <v>57</v>
      </c>
      <c r="K7129">
        <v>230.99</v>
      </c>
      <c r="L7129" s="5">
        <v>45355</v>
      </c>
      <c r="M7129" s="5">
        <v>45363</v>
      </c>
      <c r="N7129">
        <v>7</v>
      </c>
      <c r="O7129">
        <v>1616.93</v>
      </c>
      <c r="P7129">
        <v>230.99</v>
      </c>
      <c r="Q7129">
        <v>0.87072896213413242</v>
      </c>
    </row>
    <row r="7130" spans="1:17" x14ac:dyDescent="0.2">
      <c r="A7130" t="s">
        <v>9818</v>
      </c>
      <c r="B7130" t="s">
        <v>9819</v>
      </c>
      <c r="C7130" t="s">
        <v>9820</v>
      </c>
      <c r="D7130" s="5">
        <v>45184</v>
      </c>
      <c r="E7130" t="s">
        <v>436</v>
      </c>
      <c r="F7130">
        <v>437.61</v>
      </c>
      <c r="I7130">
        <v>590288</v>
      </c>
      <c r="J7130" t="s">
        <v>62</v>
      </c>
      <c r="K7130">
        <v>437.61</v>
      </c>
      <c r="L7130" s="5">
        <v>45191</v>
      </c>
      <c r="P7130">
        <v>437.61</v>
      </c>
      <c r="Q7130">
        <v>0.8707368467067107</v>
      </c>
    </row>
    <row r="7131" spans="1:17" x14ac:dyDescent="0.2">
      <c r="A7131" t="s">
        <v>3972</v>
      </c>
      <c r="B7131" t="s">
        <v>3995</v>
      </c>
      <c r="C7131" t="s">
        <v>3996</v>
      </c>
      <c r="D7131" s="5">
        <v>45247</v>
      </c>
      <c r="E7131" t="s">
        <v>167</v>
      </c>
      <c r="F7131">
        <v>56.69</v>
      </c>
      <c r="I7131">
        <v>1036341</v>
      </c>
      <c r="J7131" t="s">
        <v>63</v>
      </c>
      <c r="K7131">
        <v>56.69</v>
      </c>
      <c r="L7131" s="5">
        <v>45248</v>
      </c>
      <c r="P7131">
        <v>56.69</v>
      </c>
      <c r="Q7131">
        <v>0.87080112275355015</v>
      </c>
    </row>
    <row r="7132" spans="1:17" x14ac:dyDescent="0.2">
      <c r="A7132" t="s">
        <v>10757</v>
      </c>
      <c r="B7132" t="s">
        <v>10758</v>
      </c>
      <c r="C7132" t="s">
        <v>10759</v>
      </c>
      <c r="D7132" s="5">
        <v>45146</v>
      </c>
      <c r="E7132" t="s">
        <v>436</v>
      </c>
      <c r="F7132">
        <v>136.63</v>
      </c>
      <c r="I7132">
        <v>585090</v>
      </c>
      <c r="J7132" t="s">
        <v>62</v>
      </c>
      <c r="K7132">
        <v>136.63</v>
      </c>
      <c r="L7132" s="5">
        <v>45152</v>
      </c>
      <c r="P7132">
        <v>136.63</v>
      </c>
      <c r="Q7132">
        <v>0.87081757053053799</v>
      </c>
    </row>
    <row r="7133" spans="1:17" x14ac:dyDescent="0.2">
      <c r="A7133" t="s">
        <v>10186</v>
      </c>
      <c r="B7133" t="s">
        <v>10209</v>
      </c>
      <c r="C7133" t="s">
        <v>10210</v>
      </c>
      <c r="D7133" s="5">
        <v>45176</v>
      </c>
      <c r="E7133" t="s">
        <v>167</v>
      </c>
      <c r="F7133">
        <v>25.92</v>
      </c>
      <c r="I7133">
        <v>1016497</v>
      </c>
      <c r="J7133" t="s">
        <v>63</v>
      </c>
      <c r="K7133">
        <v>106.04</v>
      </c>
      <c r="L7133" s="5">
        <v>45176</v>
      </c>
      <c r="P7133">
        <v>25.92</v>
      </c>
      <c r="Q7133">
        <v>0.87100056704938078</v>
      </c>
    </row>
    <row r="7134" spans="1:17" x14ac:dyDescent="0.2">
      <c r="A7134" t="s">
        <v>481</v>
      </c>
      <c r="B7134" t="s">
        <v>670</v>
      </c>
      <c r="C7134" t="s">
        <v>1867</v>
      </c>
      <c r="D7134" s="5">
        <v>45367</v>
      </c>
      <c r="E7134" t="s">
        <v>484</v>
      </c>
      <c r="F7134" s="6">
        <v>1407.41</v>
      </c>
      <c r="I7134">
        <v>73273</v>
      </c>
      <c r="J7134" t="s">
        <v>485</v>
      </c>
      <c r="K7134" s="6">
        <v>689219.2</v>
      </c>
      <c r="L7134" s="5">
        <v>45380</v>
      </c>
      <c r="P7134">
        <v>1407.41</v>
      </c>
      <c r="Q7134">
        <v>0.87114619891052303</v>
      </c>
    </row>
    <row r="7135" spans="1:17" x14ac:dyDescent="0.2">
      <c r="A7135" t="s">
        <v>8186</v>
      </c>
      <c r="B7135" t="s">
        <v>8211</v>
      </c>
      <c r="C7135" t="s">
        <v>8212</v>
      </c>
      <c r="D7135" s="5">
        <v>45166</v>
      </c>
      <c r="E7135" t="s">
        <v>33</v>
      </c>
      <c r="F7135" s="6">
        <v>334353.89</v>
      </c>
      <c r="I7135">
        <v>589737</v>
      </c>
      <c r="J7135" t="s">
        <v>62</v>
      </c>
      <c r="K7135" s="6">
        <v>4026336.58</v>
      </c>
      <c r="L7135" s="5">
        <v>45187</v>
      </c>
      <c r="P7135">
        <v>3015.58</v>
      </c>
      <c r="Q7135">
        <v>0.87123168944049301</v>
      </c>
    </row>
    <row r="7136" spans="1:17" x14ac:dyDescent="0.2">
      <c r="A7136" t="s">
        <v>481</v>
      </c>
      <c r="B7136" t="s">
        <v>492</v>
      </c>
      <c r="C7136" t="s">
        <v>752</v>
      </c>
      <c r="D7136" s="5">
        <v>45154</v>
      </c>
      <c r="E7136" t="s">
        <v>484</v>
      </c>
      <c r="F7136" s="6">
        <v>2531.09</v>
      </c>
      <c r="I7136">
        <v>71731</v>
      </c>
      <c r="J7136" t="s">
        <v>485</v>
      </c>
      <c r="K7136" s="6">
        <v>681080.54</v>
      </c>
      <c r="L7136" s="5">
        <v>45169</v>
      </c>
      <c r="P7136">
        <v>979.58</v>
      </c>
      <c r="Q7136">
        <v>0.87128079104555145</v>
      </c>
    </row>
    <row r="7137" spans="1:17" x14ac:dyDescent="0.2">
      <c r="A7137" t="s">
        <v>101</v>
      </c>
      <c r="B7137" t="s">
        <v>125</v>
      </c>
      <c r="C7137">
        <v>9144125075</v>
      </c>
      <c r="D7137" s="5">
        <v>45246</v>
      </c>
      <c r="E7137" t="s">
        <v>104</v>
      </c>
      <c r="F7137">
        <v>545.48</v>
      </c>
      <c r="I7137">
        <v>1810409</v>
      </c>
      <c r="J7137" t="s">
        <v>57</v>
      </c>
      <c r="K7137" s="6">
        <v>3183.87</v>
      </c>
      <c r="L7137" s="5">
        <v>45327</v>
      </c>
      <c r="M7137" s="5">
        <v>45335</v>
      </c>
      <c r="N7137">
        <v>7</v>
      </c>
      <c r="O7137">
        <v>22287.09</v>
      </c>
      <c r="P7137">
        <v>545.48</v>
      </c>
      <c r="Q7137">
        <v>0.87154478156272308</v>
      </c>
    </row>
    <row r="7138" spans="1:17" x14ac:dyDescent="0.2">
      <c r="A7138" t="s">
        <v>9609</v>
      </c>
      <c r="B7138" t="s">
        <v>9620</v>
      </c>
      <c r="C7138" t="s">
        <v>9621</v>
      </c>
      <c r="D7138" s="5">
        <v>45177</v>
      </c>
      <c r="E7138" t="s">
        <v>167</v>
      </c>
      <c r="F7138">
        <v>190.49</v>
      </c>
      <c r="I7138">
        <v>1016781</v>
      </c>
      <c r="J7138" t="s">
        <v>63</v>
      </c>
      <c r="K7138">
        <v>230.73</v>
      </c>
      <c r="L7138" s="5">
        <v>45177</v>
      </c>
      <c r="P7138">
        <v>190.49</v>
      </c>
      <c r="Q7138">
        <v>0.87156293883968328</v>
      </c>
    </row>
    <row r="7139" spans="1:17" x14ac:dyDescent="0.2">
      <c r="A7139" t="s">
        <v>481</v>
      </c>
      <c r="B7139" t="s">
        <v>653</v>
      </c>
      <c r="C7139" t="s">
        <v>2129</v>
      </c>
      <c r="D7139" s="5">
        <v>45428</v>
      </c>
      <c r="E7139" t="s">
        <v>484</v>
      </c>
      <c r="F7139" s="6">
        <v>7796.3</v>
      </c>
      <c r="I7139">
        <v>73668</v>
      </c>
      <c r="J7139" t="s">
        <v>485</v>
      </c>
      <c r="K7139" s="6">
        <v>792952.19</v>
      </c>
      <c r="L7139" s="5">
        <v>45442</v>
      </c>
      <c r="P7139">
        <v>1193.67</v>
      </c>
      <c r="Q7139">
        <v>0.87187017558144064</v>
      </c>
    </row>
    <row r="7140" spans="1:17" x14ac:dyDescent="0.2">
      <c r="A7140" t="s">
        <v>10524</v>
      </c>
      <c r="B7140" t="s">
        <v>10545</v>
      </c>
      <c r="C7140" t="s">
        <v>10546</v>
      </c>
      <c r="D7140" s="5">
        <v>45212</v>
      </c>
      <c r="E7140" t="s">
        <v>167</v>
      </c>
      <c r="F7140">
        <v>21.37</v>
      </c>
      <c r="I7140">
        <v>1027090</v>
      </c>
      <c r="J7140" t="s">
        <v>63</v>
      </c>
      <c r="K7140">
        <v>355.66</v>
      </c>
      <c r="L7140" s="5">
        <v>45216</v>
      </c>
      <c r="P7140">
        <v>21.37</v>
      </c>
      <c r="Q7140">
        <v>0.87193451809843203</v>
      </c>
    </row>
    <row r="7141" spans="1:17" x14ac:dyDescent="0.2">
      <c r="A7141" t="s">
        <v>9053</v>
      </c>
      <c r="B7141" t="s">
        <v>9124</v>
      </c>
      <c r="C7141" t="s">
        <v>9125</v>
      </c>
      <c r="D7141" s="5">
        <v>45162</v>
      </c>
      <c r="E7141" t="s">
        <v>167</v>
      </c>
      <c r="F7141">
        <v>44.35</v>
      </c>
      <c r="I7141">
        <v>1013118</v>
      </c>
      <c r="J7141" t="s">
        <v>63</v>
      </c>
      <c r="K7141">
        <v>623.22</v>
      </c>
      <c r="L7141" s="5">
        <v>45162</v>
      </c>
      <c r="P7141">
        <v>44.35</v>
      </c>
      <c r="Q7141">
        <v>0.87210109695699356</v>
      </c>
    </row>
    <row r="7142" spans="1:17" x14ac:dyDescent="0.2">
      <c r="A7142" t="s">
        <v>5203</v>
      </c>
      <c r="B7142" t="s">
        <v>5456</v>
      </c>
      <c r="C7142" t="s">
        <v>5457</v>
      </c>
      <c r="D7142" s="5">
        <v>45253</v>
      </c>
      <c r="E7142" t="s">
        <v>167</v>
      </c>
      <c r="F7142">
        <v>28.34</v>
      </c>
      <c r="I7142">
        <v>1037815</v>
      </c>
      <c r="J7142" t="s">
        <v>63</v>
      </c>
      <c r="K7142">
        <v>161.03</v>
      </c>
      <c r="L7142" s="5">
        <v>45256</v>
      </c>
      <c r="P7142">
        <v>28.34</v>
      </c>
      <c r="Q7142">
        <v>0.87212619070105291</v>
      </c>
    </row>
    <row r="7143" spans="1:17" x14ac:dyDescent="0.2">
      <c r="A7143" t="s">
        <v>5203</v>
      </c>
      <c r="B7143" t="s">
        <v>5682</v>
      </c>
      <c r="C7143" t="s">
        <v>5683</v>
      </c>
      <c r="D7143" s="5">
        <v>45377</v>
      </c>
      <c r="E7143" t="s">
        <v>167</v>
      </c>
      <c r="F7143">
        <v>27.03</v>
      </c>
      <c r="I7143">
        <v>1070143</v>
      </c>
      <c r="J7143" t="s">
        <v>63</v>
      </c>
      <c r="K7143">
        <v>167.37</v>
      </c>
      <c r="L7143" s="5">
        <v>45378</v>
      </c>
      <c r="P7143">
        <v>27.03</v>
      </c>
      <c r="Q7143">
        <v>0.8721596189858225</v>
      </c>
    </row>
    <row r="7144" spans="1:17" x14ac:dyDescent="0.2">
      <c r="A7144" t="s">
        <v>175</v>
      </c>
      <c r="B7144" t="s">
        <v>180</v>
      </c>
      <c r="C7144" t="s">
        <v>219</v>
      </c>
      <c r="D7144" s="5">
        <v>45422</v>
      </c>
      <c r="E7144" t="s">
        <v>69</v>
      </c>
      <c r="F7144" s="6">
        <v>9482.4599999999991</v>
      </c>
      <c r="G7144" s="5">
        <v>45392</v>
      </c>
      <c r="H7144" s="5">
        <v>45422</v>
      </c>
      <c r="I7144">
        <v>1821056</v>
      </c>
      <c r="J7144" t="s">
        <v>57</v>
      </c>
      <c r="K7144" s="6">
        <v>25811.31</v>
      </c>
      <c r="L7144" s="5">
        <v>45432</v>
      </c>
      <c r="M7144" s="5">
        <v>45441</v>
      </c>
      <c r="N7144">
        <v>8</v>
      </c>
      <c r="O7144">
        <v>206490.48</v>
      </c>
      <c r="P7144">
        <v>1010.5</v>
      </c>
      <c r="Q7144">
        <v>0.87216066660336466</v>
      </c>
    </row>
    <row r="7145" spans="1:17" x14ac:dyDescent="0.2">
      <c r="A7145" t="s">
        <v>11732</v>
      </c>
      <c r="B7145" t="s">
        <v>11735</v>
      </c>
      <c r="C7145">
        <v>52176091</v>
      </c>
      <c r="D7145" s="5">
        <v>45083</v>
      </c>
      <c r="E7145" t="s">
        <v>11733</v>
      </c>
      <c r="F7145">
        <v>415.86</v>
      </c>
      <c r="I7145">
        <v>579831</v>
      </c>
      <c r="J7145" t="s">
        <v>62</v>
      </c>
      <c r="K7145" s="6">
        <v>10175.219999999999</v>
      </c>
      <c r="L7145" s="5">
        <v>45110</v>
      </c>
      <c r="P7145">
        <v>415.86</v>
      </c>
      <c r="Q7145">
        <v>0.87256469916795543</v>
      </c>
    </row>
    <row r="7146" spans="1:17" x14ac:dyDescent="0.2">
      <c r="A7146" t="s">
        <v>5950</v>
      </c>
      <c r="B7146" t="s">
        <v>6137</v>
      </c>
      <c r="C7146" t="s">
        <v>6138</v>
      </c>
      <c r="D7146" s="5">
        <v>45159</v>
      </c>
      <c r="E7146" t="s">
        <v>167</v>
      </c>
      <c r="F7146">
        <v>50.34</v>
      </c>
      <c r="I7146">
        <v>1012142</v>
      </c>
      <c r="J7146" t="s">
        <v>63</v>
      </c>
      <c r="K7146" s="6">
        <v>3737.18</v>
      </c>
      <c r="L7146" s="5">
        <v>45159</v>
      </c>
      <c r="P7146">
        <v>36.76</v>
      </c>
      <c r="Q7146">
        <v>0.8725771193442371</v>
      </c>
    </row>
    <row r="7147" spans="1:17" x14ac:dyDescent="0.2">
      <c r="A7147" t="s">
        <v>4818</v>
      </c>
      <c r="B7147" t="s">
        <v>4941</v>
      </c>
      <c r="C7147" t="s">
        <v>4942</v>
      </c>
      <c r="D7147" s="5">
        <v>45286</v>
      </c>
      <c r="E7147" t="s">
        <v>167</v>
      </c>
      <c r="F7147">
        <v>32.94</v>
      </c>
      <c r="I7147">
        <v>1045134</v>
      </c>
      <c r="J7147" t="s">
        <v>63</v>
      </c>
      <c r="K7147">
        <v>46.82</v>
      </c>
      <c r="L7147" s="5">
        <v>45286</v>
      </c>
      <c r="P7147">
        <v>32.94</v>
      </c>
      <c r="Q7147">
        <v>0.87274716510007777</v>
      </c>
    </row>
    <row r="7148" spans="1:17" x14ac:dyDescent="0.2">
      <c r="A7148" t="s">
        <v>2994</v>
      </c>
      <c r="B7148" t="s">
        <v>2995</v>
      </c>
      <c r="C7148" t="s">
        <v>3035</v>
      </c>
      <c r="D7148" s="5">
        <v>45362</v>
      </c>
      <c r="E7148" t="s">
        <v>69</v>
      </c>
      <c r="F7148">
        <v>258.42</v>
      </c>
      <c r="G7148" s="5">
        <v>45333</v>
      </c>
      <c r="H7148" s="5">
        <v>45362</v>
      </c>
      <c r="I7148">
        <v>1814926</v>
      </c>
      <c r="J7148" t="s">
        <v>57</v>
      </c>
      <c r="K7148">
        <v>258.42</v>
      </c>
      <c r="L7148" s="5">
        <v>45369</v>
      </c>
      <c r="M7148" s="5">
        <v>45379</v>
      </c>
      <c r="N7148">
        <v>9</v>
      </c>
      <c r="O7148">
        <v>2325.7800000000002</v>
      </c>
      <c r="P7148">
        <v>258.42</v>
      </c>
      <c r="Q7148">
        <v>0.87288453646690212</v>
      </c>
    </row>
    <row r="7149" spans="1:17" x14ac:dyDescent="0.2">
      <c r="A7149" t="s">
        <v>481</v>
      </c>
      <c r="B7149" t="s">
        <v>619</v>
      </c>
      <c r="C7149" t="s">
        <v>1256</v>
      </c>
      <c r="D7149" s="5">
        <v>45246</v>
      </c>
      <c r="E7149" t="s">
        <v>484</v>
      </c>
      <c r="F7149">
        <v>16.920000000000002</v>
      </c>
      <c r="I7149">
        <v>72355</v>
      </c>
      <c r="J7149" t="s">
        <v>485</v>
      </c>
      <c r="K7149" s="6">
        <v>742486.18</v>
      </c>
      <c r="L7149" s="5">
        <v>45260</v>
      </c>
      <c r="P7149">
        <v>16.920000000000002</v>
      </c>
      <c r="Q7149">
        <v>0.872968239912703</v>
      </c>
    </row>
    <row r="7150" spans="1:17" x14ac:dyDescent="0.2">
      <c r="A7150" t="s">
        <v>11491</v>
      </c>
      <c r="B7150" t="s">
        <v>80</v>
      </c>
      <c r="C7150">
        <v>122276</v>
      </c>
      <c r="D7150" s="5">
        <v>45138</v>
      </c>
      <c r="E7150" t="s">
        <v>56</v>
      </c>
      <c r="F7150">
        <v>33.71</v>
      </c>
      <c r="I7150">
        <v>586573</v>
      </c>
      <c r="J7150" t="s">
        <v>62</v>
      </c>
      <c r="K7150">
        <v>33.71</v>
      </c>
      <c r="L7150" s="5">
        <v>45163</v>
      </c>
      <c r="P7150">
        <v>33.71</v>
      </c>
      <c r="Q7150">
        <v>0.8730473583892765</v>
      </c>
    </row>
    <row r="7151" spans="1:17" x14ac:dyDescent="0.2">
      <c r="A7151" t="s">
        <v>12161</v>
      </c>
      <c r="B7151" t="s">
        <v>12177</v>
      </c>
      <c r="C7151">
        <v>232057</v>
      </c>
      <c r="D7151" s="5">
        <v>45350</v>
      </c>
      <c r="E7151" t="s">
        <v>56</v>
      </c>
      <c r="F7151">
        <v>360</v>
      </c>
      <c r="I7151">
        <v>1068938</v>
      </c>
      <c r="J7151" t="s">
        <v>63</v>
      </c>
      <c r="K7151" s="6">
        <v>1648</v>
      </c>
      <c r="L7151" s="5">
        <v>45376</v>
      </c>
      <c r="P7151">
        <v>360</v>
      </c>
      <c r="Q7151">
        <v>0.87319020674044012</v>
      </c>
    </row>
    <row r="7152" spans="1:17" x14ac:dyDescent="0.2">
      <c r="A7152" t="s">
        <v>10277</v>
      </c>
      <c r="B7152" t="s">
        <v>10284</v>
      </c>
      <c r="C7152" t="s">
        <v>10285</v>
      </c>
      <c r="D7152" s="5">
        <v>45203</v>
      </c>
      <c r="E7152" t="s">
        <v>167</v>
      </c>
      <c r="F7152">
        <v>18.75</v>
      </c>
      <c r="I7152">
        <v>1024384</v>
      </c>
      <c r="J7152" t="s">
        <v>63</v>
      </c>
      <c r="K7152">
        <v>18.75</v>
      </c>
      <c r="L7152" s="5">
        <v>45203</v>
      </c>
      <c r="P7152">
        <v>18.75</v>
      </c>
      <c r="Q7152">
        <v>0.87328854462597816</v>
      </c>
    </row>
    <row r="7153" spans="1:17" x14ac:dyDescent="0.2">
      <c r="A7153" t="s">
        <v>250</v>
      </c>
      <c r="B7153" t="s">
        <v>251</v>
      </c>
      <c r="C7153" t="s">
        <v>328</v>
      </c>
      <c r="D7153" s="5">
        <v>45301</v>
      </c>
      <c r="E7153" t="s">
        <v>253</v>
      </c>
      <c r="F7153">
        <v>277.61</v>
      </c>
      <c r="I7153">
        <v>604422</v>
      </c>
      <c r="J7153" t="s">
        <v>62</v>
      </c>
      <c r="K7153" s="6">
        <v>17825.400000000001</v>
      </c>
      <c r="L7153" s="5">
        <v>45303</v>
      </c>
      <c r="P7153">
        <v>277.61</v>
      </c>
      <c r="Q7153">
        <v>0.87334388393557516</v>
      </c>
    </row>
    <row r="7154" spans="1:17" x14ac:dyDescent="0.2">
      <c r="A7154" t="s">
        <v>5173</v>
      </c>
      <c r="B7154" t="s">
        <v>5185</v>
      </c>
      <c r="C7154">
        <v>1394</v>
      </c>
      <c r="D7154" s="5">
        <v>45188</v>
      </c>
      <c r="E7154" t="s">
        <v>56</v>
      </c>
      <c r="F7154">
        <v>927.5</v>
      </c>
      <c r="I7154">
        <v>593448</v>
      </c>
      <c r="J7154" t="s">
        <v>62</v>
      </c>
      <c r="K7154" s="6">
        <v>1802.18</v>
      </c>
      <c r="L7154" s="5">
        <v>45215</v>
      </c>
      <c r="P7154">
        <v>927.5</v>
      </c>
      <c r="Q7154">
        <v>0.87342003564078341</v>
      </c>
    </row>
    <row r="7155" spans="1:17" x14ac:dyDescent="0.2">
      <c r="A7155" t="s">
        <v>10524</v>
      </c>
      <c r="B7155" t="s">
        <v>10589</v>
      </c>
      <c r="C7155" t="s">
        <v>10590</v>
      </c>
      <c r="D7155" s="5">
        <v>45421</v>
      </c>
      <c r="E7155" t="s">
        <v>167</v>
      </c>
      <c r="F7155">
        <v>257.98</v>
      </c>
      <c r="I7155">
        <v>1081811</v>
      </c>
      <c r="J7155" t="s">
        <v>63</v>
      </c>
      <c r="K7155">
        <v>352.87</v>
      </c>
      <c r="L7155" s="5">
        <v>45421</v>
      </c>
      <c r="P7155">
        <v>257.98</v>
      </c>
      <c r="Q7155">
        <v>0.87379532836842666</v>
      </c>
    </row>
    <row r="7156" spans="1:17" x14ac:dyDescent="0.2">
      <c r="A7156" t="s">
        <v>481</v>
      </c>
      <c r="B7156" t="s">
        <v>635</v>
      </c>
      <c r="C7156" t="s">
        <v>999</v>
      </c>
      <c r="D7156" s="5">
        <v>45185</v>
      </c>
      <c r="E7156" t="s">
        <v>484</v>
      </c>
      <c r="F7156">
        <v>113.79</v>
      </c>
      <c r="I7156">
        <v>71929</v>
      </c>
      <c r="J7156" t="s">
        <v>485</v>
      </c>
      <c r="K7156" s="6">
        <v>614311.01</v>
      </c>
      <c r="L7156" s="5">
        <v>45198</v>
      </c>
      <c r="P7156">
        <v>113.79</v>
      </c>
      <c r="Q7156">
        <v>0.87385261683059845</v>
      </c>
    </row>
    <row r="7157" spans="1:17" x14ac:dyDescent="0.2">
      <c r="A7157" t="s">
        <v>2307</v>
      </c>
      <c r="B7157" t="s">
        <v>2308</v>
      </c>
      <c r="C7157">
        <v>610556</v>
      </c>
      <c r="D7157" s="5">
        <v>45371</v>
      </c>
      <c r="E7157" t="s">
        <v>56</v>
      </c>
      <c r="F7157">
        <v>400.86</v>
      </c>
      <c r="I7157">
        <v>1817852</v>
      </c>
      <c r="J7157" t="s">
        <v>57</v>
      </c>
      <c r="K7157">
        <v>400.86</v>
      </c>
      <c r="L7157" s="5">
        <v>45397</v>
      </c>
      <c r="M7157" s="5">
        <v>45407</v>
      </c>
      <c r="N7157">
        <v>9</v>
      </c>
      <c r="O7157">
        <v>3607.74</v>
      </c>
      <c r="P7157">
        <v>400.86</v>
      </c>
      <c r="Q7157">
        <v>0.87392502650378578</v>
      </c>
    </row>
    <row r="7158" spans="1:17" x14ac:dyDescent="0.2">
      <c r="A7158" t="s">
        <v>9053</v>
      </c>
      <c r="B7158" t="s">
        <v>9054</v>
      </c>
      <c r="C7158" t="s">
        <v>9055</v>
      </c>
      <c r="D7158" s="5">
        <v>45111</v>
      </c>
      <c r="E7158" t="s">
        <v>167</v>
      </c>
      <c r="F7158">
        <v>31.66</v>
      </c>
      <c r="I7158">
        <v>1000295</v>
      </c>
      <c r="J7158" t="s">
        <v>63</v>
      </c>
      <c r="K7158">
        <v>66.290000000000006</v>
      </c>
      <c r="L7158" s="5">
        <v>45112</v>
      </c>
      <c r="P7158">
        <v>31.66</v>
      </c>
      <c r="Q7158">
        <v>0.87400883372615779</v>
      </c>
    </row>
    <row r="7159" spans="1:17" x14ac:dyDescent="0.2">
      <c r="A7159" t="s">
        <v>145</v>
      </c>
      <c r="B7159" t="s">
        <v>146</v>
      </c>
      <c r="C7159">
        <v>2303</v>
      </c>
      <c r="D7159" s="5">
        <v>45108</v>
      </c>
      <c r="E7159" t="s">
        <v>56</v>
      </c>
      <c r="F7159" s="6">
        <v>6397.48</v>
      </c>
      <c r="I7159">
        <v>1793402</v>
      </c>
      <c r="J7159" t="s">
        <v>57</v>
      </c>
      <c r="K7159" s="6">
        <v>6397.48</v>
      </c>
      <c r="L7159" s="5">
        <v>45138</v>
      </c>
      <c r="M7159" s="5">
        <v>45146</v>
      </c>
      <c r="N7159">
        <v>7</v>
      </c>
      <c r="O7159">
        <v>44782.36</v>
      </c>
      <c r="P7159">
        <v>6397.48</v>
      </c>
      <c r="Q7159">
        <v>0.8741021873590229</v>
      </c>
    </row>
    <row r="7160" spans="1:17" x14ac:dyDescent="0.2">
      <c r="A7160" t="s">
        <v>481</v>
      </c>
      <c r="B7160" t="s">
        <v>744</v>
      </c>
      <c r="C7160" t="s">
        <v>2035</v>
      </c>
      <c r="D7160" s="5">
        <v>45398</v>
      </c>
      <c r="E7160" t="s">
        <v>484</v>
      </c>
      <c r="F7160">
        <v>474.84</v>
      </c>
      <c r="I7160">
        <v>73470</v>
      </c>
      <c r="J7160" t="s">
        <v>485</v>
      </c>
      <c r="K7160" s="6">
        <v>721437.7</v>
      </c>
      <c r="L7160" s="5">
        <v>45412</v>
      </c>
      <c r="P7160">
        <v>474.84</v>
      </c>
      <c r="Q7160">
        <v>0.87421724930780664</v>
      </c>
    </row>
    <row r="7161" spans="1:17" x14ac:dyDescent="0.2">
      <c r="A7161" t="s">
        <v>9053</v>
      </c>
      <c r="B7161" t="s">
        <v>9246</v>
      </c>
      <c r="C7161" t="s">
        <v>9247</v>
      </c>
      <c r="D7161" s="5">
        <v>45257</v>
      </c>
      <c r="E7161" t="s">
        <v>167</v>
      </c>
      <c r="F7161">
        <v>280.60000000000002</v>
      </c>
      <c r="I7161">
        <v>1038524</v>
      </c>
      <c r="J7161" t="s">
        <v>63</v>
      </c>
      <c r="K7161">
        <v>634.25</v>
      </c>
      <c r="L7161" s="5">
        <v>45257</v>
      </c>
      <c r="P7161">
        <v>280.60000000000002</v>
      </c>
      <c r="Q7161">
        <v>0.87442246200315177</v>
      </c>
    </row>
    <row r="7162" spans="1:17" x14ac:dyDescent="0.2">
      <c r="A7162" t="s">
        <v>101</v>
      </c>
      <c r="B7162" t="s">
        <v>129</v>
      </c>
      <c r="C7162">
        <v>9146192517</v>
      </c>
      <c r="D7162" s="5">
        <v>45315</v>
      </c>
      <c r="E7162" t="s">
        <v>104</v>
      </c>
      <c r="F7162">
        <v>249.82</v>
      </c>
      <c r="I7162">
        <v>1812403</v>
      </c>
      <c r="J7162" t="s">
        <v>57</v>
      </c>
      <c r="K7162" s="6">
        <v>3363.08</v>
      </c>
      <c r="L7162" s="5">
        <v>45343</v>
      </c>
      <c r="M7162" s="5">
        <v>45356</v>
      </c>
      <c r="N7162">
        <v>12</v>
      </c>
      <c r="O7162">
        <v>40356.959999999999</v>
      </c>
      <c r="P7162">
        <v>249.82</v>
      </c>
      <c r="Q7162">
        <v>0.87451997814607219</v>
      </c>
    </row>
    <row r="7163" spans="1:17" x14ac:dyDescent="0.2">
      <c r="A7163" t="s">
        <v>5950</v>
      </c>
      <c r="B7163" t="s">
        <v>6331</v>
      </c>
      <c r="C7163" t="s">
        <v>6332</v>
      </c>
      <c r="D7163" s="5">
        <v>45212</v>
      </c>
      <c r="E7163" t="s">
        <v>167</v>
      </c>
      <c r="F7163">
        <v>46.14</v>
      </c>
      <c r="I7163">
        <v>1027042</v>
      </c>
      <c r="J7163" t="s">
        <v>63</v>
      </c>
      <c r="K7163">
        <v>614.08000000000004</v>
      </c>
      <c r="L7163" s="5">
        <v>45216</v>
      </c>
      <c r="P7163">
        <v>46.14</v>
      </c>
      <c r="Q7163">
        <v>0.87460194142098246</v>
      </c>
    </row>
    <row r="7164" spans="1:17" x14ac:dyDescent="0.2">
      <c r="A7164" t="s">
        <v>7793</v>
      </c>
      <c r="B7164" t="s">
        <v>7800</v>
      </c>
      <c r="C7164">
        <v>124790</v>
      </c>
      <c r="D7164" s="5">
        <v>45154</v>
      </c>
      <c r="E7164" t="s">
        <v>56</v>
      </c>
      <c r="F7164">
        <v>128.1</v>
      </c>
      <c r="I7164">
        <v>588684</v>
      </c>
      <c r="J7164" t="s">
        <v>62</v>
      </c>
      <c r="K7164" s="6">
        <v>2015.24</v>
      </c>
      <c r="L7164" s="5">
        <v>45180</v>
      </c>
      <c r="P7164">
        <v>135.79</v>
      </c>
      <c r="Q7164">
        <v>0.87496383012069734</v>
      </c>
    </row>
    <row r="7165" spans="1:17" x14ac:dyDescent="0.2">
      <c r="A7165" t="s">
        <v>5950</v>
      </c>
      <c r="B7165" t="s">
        <v>6269</v>
      </c>
      <c r="C7165" t="s">
        <v>6270</v>
      </c>
      <c r="D7165" s="5">
        <v>45209</v>
      </c>
      <c r="E7165" t="s">
        <v>167</v>
      </c>
      <c r="F7165">
        <v>46.65</v>
      </c>
      <c r="I7165">
        <v>1025077</v>
      </c>
      <c r="J7165" t="s">
        <v>63</v>
      </c>
      <c r="K7165" s="6">
        <v>4711.13</v>
      </c>
      <c r="L7165" s="5">
        <v>45209</v>
      </c>
      <c r="P7165">
        <v>34.06</v>
      </c>
      <c r="Q7165">
        <v>0.87498106588386004</v>
      </c>
    </row>
    <row r="7166" spans="1:17" x14ac:dyDescent="0.2">
      <c r="A7166" t="s">
        <v>5950</v>
      </c>
      <c r="B7166" t="s">
        <v>6445</v>
      </c>
      <c r="C7166" t="s">
        <v>6446</v>
      </c>
      <c r="D7166" s="5">
        <v>45232</v>
      </c>
      <c r="E7166" t="s">
        <v>167</v>
      </c>
      <c r="F7166">
        <v>50.28</v>
      </c>
      <c r="I7166">
        <v>1031415</v>
      </c>
      <c r="J7166" t="s">
        <v>63</v>
      </c>
      <c r="K7166" s="6">
        <v>4961.13</v>
      </c>
      <c r="L7166" s="5">
        <v>45232</v>
      </c>
      <c r="P7166">
        <v>36.72</v>
      </c>
      <c r="Q7166">
        <v>0.87517717680555618</v>
      </c>
    </row>
    <row r="7167" spans="1:17" x14ac:dyDescent="0.2">
      <c r="A7167" t="s">
        <v>10960</v>
      </c>
      <c r="B7167" t="s">
        <v>10967</v>
      </c>
      <c r="C7167" t="s">
        <v>10992</v>
      </c>
      <c r="D7167" s="5">
        <v>45395</v>
      </c>
      <c r="E7167" t="s">
        <v>69</v>
      </c>
      <c r="F7167" s="6">
        <v>1547.01</v>
      </c>
      <c r="G7167" s="5">
        <v>45364</v>
      </c>
      <c r="H7167" s="5">
        <v>45395</v>
      </c>
      <c r="I7167">
        <v>1819639</v>
      </c>
      <c r="J7167" t="s">
        <v>57</v>
      </c>
      <c r="K7167" s="6">
        <v>86304.95</v>
      </c>
      <c r="L7167" s="5">
        <v>45413</v>
      </c>
      <c r="M7167" s="5">
        <v>45422</v>
      </c>
      <c r="N7167">
        <v>8</v>
      </c>
      <c r="O7167">
        <v>690439.6</v>
      </c>
      <c r="P7167">
        <v>904.09</v>
      </c>
      <c r="Q7167">
        <v>0.87521023185282176</v>
      </c>
    </row>
    <row r="7168" spans="1:17" x14ac:dyDescent="0.2">
      <c r="A7168" t="s">
        <v>250</v>
      </c>
      <c r="B7168" t="s">
        <v>266</v>
      </c>
      <c r="C7168" t="s">
        <v>372</v>
      </c>
      <c r="D7168" s="5">
        <v>45392</v>
      </c>
      <c r="E7168" t="s">
        <v>253</v>
      </c>
      <c r="F7168">
        <v>53.56</v>
      </c>
      <c r="I7168">
        <v>1074915</v>
      </c>
      <c r="J7168" t="s">
        <v>63</v>
      </c>
      <c r="K7168" s="6">
        <v>29523.24</v>
      </c>
      <c r="L7168" s="5">
        <v>45397</v>
      </c>
      <c r="P7168">
        <v>53.56</v>
      </c>
      <c r="Q7168">
        <v>0.87556047372373946</v>
      </c>
    </row>
    <row r="7169" spans="1:17" x14ac:dyDescent="0.2">
      <c r="A7169" t="s">
        <v>250</v>
      </c>
      <c r="B7169" t="s">
        <v>264</v>
      </c>
      <c r="C7169" t="s">
        <v>371</v>
      </c>
      <c r="D7169" s="5">
        <v>45392</v>
      </c>
      <c r="E7169" t="s">
        <v>253</v>
      </c>
      <c r="F7169">
        <v>160.77000000000001</v>
      </c>
      <c r="I7169">
        <v>1074915</v>
      </c>
      <c r="J7169" t="s">
        <v>63</v>
      </c>
      <c r="K7169" s="6">
        <v>29523.24</v>
      </c>
      <c r="L7169" s="5">
        <v>45397</v>
      </c>
      <c r="P7169">
        <v>160.77000000000001</v>
      </c>
      <c r="Q7169">
        <v>0.87607106005041713</v>
      </c>
    </row>
    <row r="7170" spans="1:17" x14ac:dyDescent="0.2">
      <c r="A7170" t="s">
        <v>10524</v>
      </c>
      <c r="B7170" t="s">
        <v>10585</v>
      </c>
      <c r="C7170" t="s">
        <v>10586</v>
      </c>
      <c r="D7170" s="5">
        <v>45421</v>
      </c>
      <c r="E7170" t="s">
        <v>167</v>
      </c>
      <c r="F7170">
        <v>55.37</v>
      </c>
      <c r="I7170">
        <v>1081811</v>
      </c>
      <c r="J7170" t="s">
        <v>63</v>
      </c>
      <c r="K7170">
        <v>352.87</v>
      </c>
      <c r="L7170" s="5">
        <v>45421</v>
      </c>
      <c r="P7170">
        <v>55.37</v>
      </c>
      <c r="Q7170">
        <v>0.87612495713150096</v>
      </c>
    </row>
    <row r="7171" spans="1:17" x14ac:dyDescent="0.2">
      <c r="A7171" t="s">
        <v>2378</v>
      </c>
      <c r="B7171">
        <v>10045</v>
      </c>
      <c r="C7171">
        <v>124196</v>
      </c>
      <c r="D7171" s="5">
        <v>45291</v>
      </c>
      <c r="E7171" t="s">
        <v>56</v>
      </c>
      <c r="F7171">
        <v>439.63</v>
      </c>
      <c r="I7171">
        <v>1053224</v>
      </c>
      <c r="J7171" t="s">
        <v>63</v>
      </c>
      <c r="K7171" s="6">
        <v>7685.1</v>
      </c>
      <c r="L7171" s="5">
        <v>45316</v>
      </c>
      <c r="P7171">
        <v>466.01</v>
      </c>
      <c r="Q7171">
        <v>0.87653018592914911</v>
      </c>
    </row>
    <row r="7172" spans="1:17" x14ac:dyDescent="0.2">
      <c r="A7172" t="s">
        <v>9053</v>
      </c>
      <c r="B7172" t="s">
        <v>9084</v>
      </c>
      <c r="C7172" t="s">
        <v>9085</v>
      </c>
      <c r="D7172" s="5">
        <v>45133</v>
      </c>
      <c r="E7172" t="s">
        <v>167</v>
      </c>
      <c r="F7172">
        <v>34.65</v>
      </c>
      <c r="I7172">
        <v>1006039</v>
      </c>
      <c r="J7172" t="s">
        <v>63</v>
      </c>
      <c r="K7172">
        <v>644.16999999999996</v>
      </c>
      <c r="L7172" s="5">
        <v>45133</v>
      </c>
      <c r="P7172">
        <v>34.65</v>
      </c>
      <c r="Q7172">
        <v>0.87657645014832808</v>
      </c>
    </row>
    <row r="7173" spans="1:17" x14ac:dyDescent="0.2">
      <c r="A7173" t="s">
        <v>481</v>
      </c>
      <c r="B7173" t="s">
        <v>514</v>
      </c>
      <c r="C7173" t="s">
        <v>1623</v>
      </c>
      <c r="D7173" s="5">
        <v>45338</v>
      </c>
      <c r="E7173" t="s">
        <v>484</v>
      </c>
      <c r="F7173">
        <v>560.65</v>
      </c>
      <c r="I7173">
        <v>73041</v>
      </c>
      <c r="J7173" t="s">
        <v>485</v>
      </c>
      <c r="K7173" s="6">
        <v>802703.69</v>
      </c>
      <c r="L7173" s="5">
        <v>45351</v>
      </c>
      <c r="P7173">
        <v>560.65</v>
      </c>
      <c r="Q7173">
        <v>0.87659321568216764</v>
      </c>
    </row>
    <row r="7174" spans="1:17" x14ac:dyDescent="0.2">
      <c r="A7174" t="s">
        <v>2775</v>
      </c>
      <c r="B7174" t="s">
        <v>2776</v>
      </c>
      <c r="C7174">
        <v>9205661</v>
      </c>
      <c r="D7174" s="5">
        <v>45114</v>
      </c>
      <c r="E7174" t="s">
        <v>56</v>
      </c>
      <c r="F7174" s="6">
        <v>1108.8</v>
      </c>
      <c r="I7174">
        <v>1791687</v>
      </c>
      <c r="J7174" t="s">
        <v>57</v>
      </c>
      <c r="K7174" s="6">
        <v>1108.8</v>
      </c>
      <c r="L7174" s="5">
        <v>45119</v>
      </c>
      <c r="M7174" s="5">
        <v>45125</v>
      </c>
      <c r="N7174">
        <v>5</v>
      </c>
      <c r="O7174">
        <v>5544</v>
      </c>
      <c r="P7174">
        <v>1108.8</v>
      </c>
      <c r="Q7174">
        <v>0.87697245683461866</v>
      </c>
    </row>
    <row r="7175" spans="1:17" x14ac:dyDescent="0.2">
      <c r="A7175" t="s">
        <v>2414</v>
      </c>
      <c r="B7175" t="s">
        <v>2423</v>
      </c>
      <c r="C7175" t="s">
        <v>2424</v>
      </c>
      <c r="D7175" s="5">
        <v>45132</v>
      </c>
      <c r="E7175" t="s">
        <v>167</v>
      </c>
      <c r="F7175">
        <v>24.6</v>
      </c>
      <c r="I7175">
        <v>1005516</v>
      </c>
      <c r="J7175" t="s">
        <v>63</v>
      </c>
      <c r="K7175">
        <v>50.06</v>
      </c>
      <c r="L7175" s="5">
        <v>45132</v>
      </c>
      <c r="P7175">
        <v>24.6</v>
      </c>
      <c r="Q7175">
        <v>0.87708273526828995</v>
      </c>
    </row>
    <row r="7176" spans="1:17" x14ac:dyDescent="0.2">
      <c r="A7176" t="s">
        <v>5069</v>
      </c>
      <c r="B7176" t="s">
        <v>5075</v>
      </c>
      <c r="C7176">
        <v>3442</v>
      </c>
      <c r="D7176" s="5">
        <v>45296</v>
      </c>
      <c r="E7176" t="s">
        <v>56</v>
      </c>
      <c r="F7176" s="6">
        <v>17700</v>
      </c>
      <c r="I7176">
        <v>1810134</v>
      </c>
      <c r="J7176" t="s">
        <v>57</v>
      </c>
      <c r="K7176" s="6">
        <v>18903.060000000001</v>
      </c>
      <c r="L7176" s="5">
        <v>45322</v>
      </c>
      <c r="M7176" s="5">
        <v>45335</v>
      </c>
      <c r="N7176">
        <v>12</v>
      </c>
      <c r="O7176">
        <v>226836.72</v>
      </c>
      <c r="P7176">
        <v>17700</v>
      </c>
      <c r="Q7176">
        <v>0.87710786172056732</v>
      </c>
    </row>
    <row r="7177" spans="1:17" x14ac:dyDescent="0.2">
      <c r="A7177" t="s">
        <v>11112</v>
      </c>
      <c r="B7177" t="s">
        <v>11299</v>
      </c>
      <c r="C7177" t="s">
        <v>11300</v>
      </c>
      <c r="D7177" s="5">
        <v>45303</v>
      </c>
      <c r="E7177" t="s">
        <v>167</v>
      </c>
      <c r="F7177">
        <v>25.66</v>
      </c>
      <c r="I7177">
        <v>1049869</v>
      </c>
      <c r="J7177" t="s">
        <v>63</v>
      </c>
      <c r="K7177">
        <v>25.66</v>
      </c>
      <c r="L7177" s="5">
        <v>45303</v>
      </c>
      <c r="P7177">
        <v>25.66</v>
      </c>
      <c r="Q7177">
        <v>0.87720388865808585</v>
      </c>
    </row>
    <row r="7178" spans="1:17" x14ac:dyDescent="0.2">
      <c r="A7178" t="s">
        <v>5950</v>
      </c>
      <c r="B7178" t="s">
        <v>7089</v>
      </c>
      <c r="C7178" t="s">
        <v>7090</v>
      </c>
      <c r="D7178" s="5">
        <v>45397</v>
      </c>
      <c r="E7178" t="s">
        <v>167</v>
      </c>
      <c r="F7178">
        <v>47.07</v>
      </c>
      <c r="I7178">
        <v>1075478</v>
      </c>
      <c r="J7178" t="s">
        <v>63</v>
      </c>
      <c r="K7178">
        <v>93.71</v>
      </c>
      <c r="L7178" s="5">
        <v>45397</v>
      </c>
      <c r="P7178">
        <v>47.07</v>
      </c>
      <c r="Q7178">
        <v>0.87722935401424773</v>
      </c>
    </row>
    <row r="7179" spans="1:17" x14ac:dyDescent="0.2">
      <c r="A7179" t="s">
        <v>2603</v>
      </c>
      <c r="B7179" t="s">
        <v>2616</v>
      </c>
      <c r="C7179" t="s">
        <v>2617</v>
      </c>
      <c r="D7179" s="5">
        <v>45422</v>
      </c>
      <c r="E7179" t="s">
        <v>436</v>
      </c>
      <c r="F7179">
        <v>814.16</v>
      </c>
      <c r="I7179">
        <v>1083192</v>
      </c>
      <c r="J7179" t="s">
        <v>63</v>
      </c>
      <c r="K7179">
        <v>814.16</v>
      </c>
      <c r="L7179" s="5">
        <v>45427</v>
      </c>
      <c r="P7179">
        <v>814.16</v>
      </c>
      <c r="Q7179">
        <v>0.87760968397508254</v>
      </c>
    </row>
    <row r="7180" spans="1:17" x14ac:dyDescent="0.2">
      <c r="A7180" t="s">
        <v>5100</v>
      </c>
      <c r="B7180" t="s">
        <v>5102</v>
      </c>
      <c r="C7180">
        <v>82772</v>
      </c>
      <c r="D7180" s="5">
        <v>45169</v>
      </c>
      <c r="E7180" t="s">
        <v>56</v>
      </c>
      <c r="F7180">
        <v>239.28</v>
      </c>
      <c r="I7180">
        <v>1798119</v>
      </c>
      <c r="J7180" t="s">
        <v>57</v>
      </c>
      <c r="K7180" s="6">
        <v>1071.23</v>
      </c>
      <c r="L7180" s="5">
        <v>45194</v>
      </c>
      <c r="M7180" s="5">
        <v>45198</v>
      </c>
      <c r="N7180">
        <v>3</v>
      </c>
      <c r="O7180">
        <v>3213.69</v>
      </c>
      <c r="P7180">
        <v>262.61</v>
      </c>
      <c r="Q7180">
        <v>0.87775684569341628</v>
      </c>
    </row>
    <row r="7181" spans="1:17" x14ac:dyDescent="0.2">
      <c r="A7181" t="s">
        <v>224</v>
      </c>
      <c r="B7181" t="s">
        <v>225</v>
      </c>
      <c r="C7181" t="s">
        <v>245</v>
      </c>
      <c r="D7181" s="5">
        <v>45378</v>
      </c>
      <c r="E7181" t="s">
        <v>69</v>
      </c>
      <c r="F7181" s="6">
        <v>9787.66</v>
      </c>
      <c r="G7181" s="5">
        <v>45349</v>
      </c>
      <c r="H7181" s="5">
        <v>45378</v>
      </c>
      <c r="I7181">
        <v>1816602</v>
      </c>
      <c r="J7181" t="s">
        <v>57</v>
      </c>
      <c r="K7181" s="6">
        <v>29270.639999999999</v>
      </c>
      <c r="L7181" s="5">
        <v>45385</v>
      </c>
      <c r="M7181" s="5">
        <v>45398</v>
      </c>
      <c r="N7181">
        <v>12</v>
      </c>
      <c r="O7181">
        <v>351247.68</v>
      </c>
      <c r="P7181">
        <v>2574.44</v>
      </c>
      <c r="Q7181">
        <v>0.87788611217148316</v>
      </c>
    </row>
    <row r="7182" spans="1:17" x14ac:dyDescent="0.2">
      <c r="A7182" t="s">
        <v>5203</v>
      </c>
      <c r="B7182" t="s">
        <v>5554</v>
      </c>
      <c r="C7182" t="s">
        <v>5555</v>
      </c>
      <c r="D7182" s="5">
        <v>45303</v>
      </c>
      <c r="E7182" t="s">
        <v>167</v>
      </c>
      <c r="F7182">
        <v>25.55</v>
      </c>
      <c r="I7182">
        <v>1049882</v>
      </c>
      <c r="J7182" t="s">
        <v>63</v>
      </c>
      <c r="K7182">
        <v>407.1</v>
      </c>
      <c r="L7182" s="5">
        <v>45303</v>
      </c>
      <c r="P7182">
        <v>25.55</v>
      </c>
      <c r="Q7182">
        <v>0.87792746647417796</v>
      </c>
    </row>
    <row r="7183" spans="1:17" x14ac:dyDescent="0.2">
      <c r="A7183" t="s">
        <v>481</v>
      </c>
      <c r="B7183" t="s">
        <v>528</v>
      </c>
      <c r="C7183" t="s">
        <v>1077</v>
      </c>
      <c r="D7183" s="5">
        <v>45215</v>
      </c>
      <c r="E7183" t="s">
        <v>484</v>
      </c>
      <c r="F7183">
        <v>44.88</v>
      </c>
      <c r="I7183">
        <v>72141</v>
      </c>
      <c r="J7183" t="s">
        <v>485</v>
      </c>
      <c r="K7183" s="6">
        <v>621809.21</v>
      </c>
      <c r="L7183" s="5">
        <v>45231</v>
      </c>
      <c r="P7183">
        <v>44.88</v>
      </c>
      <c r="Q7183">
        <v>0.87814425328492751</v>
      </c>
    </row>
    <row r="7184" spans="1:17" x14ac:dyDescent="0.2">
      <c r="A7184" t="s">
        <v>7534</v>
      </c>
      <c r="B7184" t="s">
        <v>7541</v>
      </c>
      <c r="C7184">
        <v>919710</v>
      </c>
      <c r="D7184" s="5">
        <v>45417</v>
      </c>
      <c r="E7184" t="s">
        <v>56</v>
      </c>
      <c r="F7184">
        <v>212</v>
      </c>
      <c r="I7184">
        <v>1822151</v>
      </c>
      <c r="J7184" t="s">
        <v>57</v>
      </c>
      <c r="K7184">
        <v>694.3</v>
      </c>
      <c r="L7184" s="5">
        <v>45446</v>
      </c>
      <c r="M7184" s="5">
        <v>45482</v>
      </c>
      <c r="N7184">
        <v>35</v>
      </c>
      <c r="O7184">
        <v>24300.5</v>
      </c>
      <c r="P7184">
        <v>212</v>
      </c>
      <c r="Q7184">
        <v>0.87814437789384658</v>
      </c>
    </row>
    <row r="7185" spans="1:17" x14ac:dyDescent="0.2">
      <c r="A7185" t="s">
        <v>3710</v>
      </c>
      <c r="B7185" t="s">
        <v>3711</v>
      </c>
      <c r="C7185">
        <v>2251</v>
      </c>
      <c r="D7185" s="5">
        <v>45176</v>
      </c>
      <c r="E7185" t="s">
        <v>56</v>
      </c>
      <c r="F7185" s="6">
        <v>60000</v>
      </c>
      <c r="I7185">
        <v>591995</v>
      </c>
      <c r="J7185" t="s">
        <v>62</v>
      </c>
      <c r="K7185" s="6">
        <v>908372.47</v>
      </c>
      <c r="L7185" s="5">
        <v>45201</v>
      </c>
      <c r="P7185">
        <v>60000</v>
      </c>
      <c r="Q7185">
        <v>0.87839267464200033</v>
      </c>
    </row>
    <row r="7186" spans="1:17" x14ac:dyDescent="0.2">
      <c r="A7186" t="s">
        <v>5950</v>
      </c>
      <c r="B7186" t="s">
        <v>6725</v>
      </c>
      <c r="C7186" t="s">
        <v>6726</v>
      </c>
      <c r="D7186" s="5">
        <v>45315</v>
      </c>
      <c r="E7186" t="s">
        <v>167</v>
      </c>
      <c r="F7186">
        <v>12.53</v>
      </c>
      <c r="I7186">
        <v>1052975</v>
      </c>
      <c r="J7186" t="s">
        <v>63</v>
      </c>
      <c r="K7186">
        <v>12.53</v>
      </c>
      <c r="L7186" s="5">
        <v>45315</v>
      </c>
      <c r="P7186">
        <v>12.53</v>
      </c>
      <c r="Q7186">
        <v>0.87848184905621862</v>
      </c>
    </row>
    <row r="7187" spans="1:17" x14ac:dyDescent="0.2">
      <c r="A7187" t="s">
        <v>3474</v>
      </c>
      <c r="B7187" t="s">
        <v>3475</v>
      </c>
      <c r="C7187" t="s">
        <v>3476</v>
      </c>
      <c r="D7187" s="5">
        <v>45110</v>
      </c>
      <c r="E7187" t="s">
        <v>436</v>
      </c>
      <c r="F7187">
        <v>110.58</v>
      </c>
      <c r="I7187">
        <v>579888</v>
      </c>
      <c r="J7187" t="s">
        <v>62</v>
      </c>
      <c r="K7187">
        <v>110.58</v>
      </c>
      <c r="L7187" s="5">
        <v>45112</v>
      </c>
      <c r="P7187">
        <v>110.58</v>
      </c>
      <c r="Q7187">
        <v>0.87866538473704625</v>
      </c>
    </row>
    <row r="7188" spans="1:17" x14ac:dyDescent="0.2">
      <c r="A7188" t="s">
        <v>4030</v>
      </c>
      <c r="B7188" t="s">
        <v>4049</v>
      </c>
      <c r="C7188" t="s">
        <v>4050</v>
      </c>
      <c r="D7188" s="5">
        <v>45391</v>
      </c>
      <c r="E7188" t="s">
        <v>167</v>
      </c>
      <c r="F7188">
        <v>24.83</v>
      </c>
      <c r="I7188">
        <v>1073462</v>
      </c>
      <c r="J7188" t="s">
        <v>63</v>
      </c>
      <c r="K7188">
        <v>24.83</v>
      </c>
      <c r="L7188" s="5">
        <v>45391</v>
      </c>
      <c r="P7188">
        <v>24.83</v>
      </c>
      <c r="Q7188">
        <v>0.87876615619102594</v>
      </c>
    </row>
    <row r="7189" spans="1:17" x14ac:dyDescent="0.2">
      <c r="A7189" t="s">
        <v>4818</v>
      </c>
      <c r="B7189" t="s">
        <v>4919</v>
      </c>
      <c r="C7189" t="s">
        <v>4920</v>
      </c>
      <c r="D7189" s="5">
        <v>45258</v>
      </c>
      <c r="E7189" t="s">
        <v>167</v>
      </c>
      <c r="F7189">
        <v>13.75</v>
      </c>
      <c r="I7189">
        <v>1038883</v>
      </c>
      <c r="J7189" t="s">
        <v>63</v>
      </c>
      <c r="K7189">
        <v>48</v>
      </c>
      <c r="L7189" s="5">
        <v>45258</v>
      </c>
      <c r="P7189">
        <v>13.75</v>
      </c>
      <c r="Q7189">
        <v>0.8789031802023628</v>
      </c>
    </row>
    <row r="7190" spans="1:17" x14ac:dyDescent="0.2">
      <c r="A7190" t="s">
        <v>101</v>
      </c>
      <c r="B7190">
        <v>1292537</v>
      </c>
      <c r="C7190">
        <v>5505093797</v>
      </c>
      <c r="D7190" s="5">
        <v>45292</v>
      </c>
      <c r="E7190" t="s">
        <v>56</v>
      </c>
      <c r="F7190">
        <v>75</v>
      </c>
      <c r="I7190">
        <v>1053402</v>
      </c>
      <c r="J7190" t="s">
        <v>63</v>
      </c>
      <c r="K7190">
        <v>613.4</v>
      </c>
      <c r="L7190" s="5">
        <v>45317</v>
      </c>
      <c r="P7190">
        <v>75</v>
      </c>
      <c r="Q7190">
        <v>0.87896568808770958</v>
      </c>
    </row>
    <row r="7191" spans="1:17" x14ac:dyDescent="0.2">
      <c r="A7191" t="s">
        <v>481</v>
      </c>
      <c r="B7191" t="s">
        <v>534</v>
      </c>
      <c r="C7191" t="s">
        <v>535</v>
      </c>
      <c r="D7191" s="5">
        <v>45123</v>
      </c>
      <c r="E7191" t="s">
        <v>484</v>
      </c>
      <c r="F7191">
        <v>41.3</v>
      </c>
      <c r="I7191">
        <v>71526</v>
      </c>
      <c r="J7191" t="s">
        <v>485</v>
      </c>
      <c r="K7191" s="6">
        <v>550660.96</v>
      </c>
      <c r="L7191" s="5">
        <v>45138</v>
      </c>
      <c r="P7191">
        <v>41.3</v>
      </c>
      <c r="Q7191">
        <v>0.87901259246249364</v>
      </c>
    </row>
    <row r="7192" spans="1:17" x14ac:dyDescent="0.2">
      <c r="A7192" t="s">
        <v>9609</v>
      </c>
      <c r="B7192" t="s">
        <v>9640</v>
      </c>
      <c r="C7192" t="s">
        <v>9641</v>
      </c>
      <c r="D7192" s="5">
        <v>45259</v>
      </c>
      <c r="E7192" t="s">
        <v>167</v>
      </c>
      <c r="F7192">
        <v>40.24</v>
      </c>
      <c r="I7192">
        <v>1039332</v>
      </c>
      <c r="J7192" t="s">
        <v>63</v>
      </c>
      <c r="K7192">
        <v>159.41999999999999</v>
      </c>
      <c r="L7192" s="5">
        <v>45260</v>
      </c>
      <c r="P7192">
        <v>40.24</v>
      </c>
      <c r="Q7192">
        <v>0.87903547119867009</v>
      </c>
    </row>
    <row r="7193" spans="1:17" x14ac:dyDescent="0.2">
      <c r="A7193" t="s">
        <v>481</v>
      </c>
      <c r="B7193" t="s">
        <v>499</v>
      </c>
      <c r="C7193" t="s">
        <v>1776</v>
      </c>
      <c r="D7193" s="5">
        <v>45367</v>
      </c>
      <c r="E7193" t="s">
        <v>484</v>
      </c>
      <c r="F7193" s="6">
        <v>1038.97</v>
      </c>
      <c r="I7193">
        <v>73273</v>
      </c>
      <c r="J7193" t="s">
        <v>485</v>
      </c>
      <c r="K7193" s="6">
        <v>689219.2</v>
      </c>
      <c r="L7193" s="5">
        <v>45380</v>
      </c>
      <c r="P7193">
        <v>383.41</v>
      </c>
      <c r="Q7193">
        <v>0.87906582062012961</v>
      </c>
    </row>
    <row r="7194" spans="1:17" x14ac:dyDescent="0.2">
      <c r="A7194" t="s">
        <v>10186</v>
      </c>
      <c r="B7194" t="s">
        <v>10225</v>
      </c>
      <c r="C7194" t="s">
        <v>10226</v>
      </c>
      <c r="D7194" s="5">
        <v>45236</v>
      </c>
      <c r="E7194" t="s">
        <v>167</v>
      </c>
      <c r="F7194">
        <v>24.9</v>
      </c>
      <c r="I7194">
        <v>1033692</v>
      </c>
      <c r="J7194" t="s">
        <v>63</v>
      </c>
      <c r="K7194">
        <v>101.71</v>
      </c>
      <c r="L7194" s="5">
        <v>45237</v>
      </c>
      <c r="P7194">
        <v>24.9</v>
      </c>
      <c r="Q7194">
        <v>0.87915779413910045</v>
      </c>
    </row>
    <row r="7195" spans="1:17" x14ac:dyDescent="0.2">
      <c r="A7195" t="s">
        <v>481</v>
      </c>
      <c r="B7195" t="s">
        <v>790</v>
      </c>
      <c r="C7195" t="s">
        <v>957</v>
      </c>
      <c r="D7195" s="5">
        <v>45185</v>
      </c>
      <c r="E7195" t="s">
        <v>484</v>
      </c>
      <c r="F7195">
        <v>12.06</v>
      </c>
      <c r="I7195">
        <v>71929</v>
      </c>
      <c r="J7195" t="s">
        <v>485</v>
      </c>
      <c r="K7195" s="6">
        <v>614311.01</v>
      </c>
      <c r="L7195" s="5">
        <v>45198</v>
      </c>
      <c r="P7195">
        <v>12.06</v>
      </c>
      <c r="Q7195">
        <v>0.87933358929228866</v>
      </c>
    </row>
    <row r="7196" spans="1:17" x14ac:dyDescent="0.2">
      <c r="A7196" t="s">
        <v>5122</v>
      </c>
      <c r="B7196" t="s">
        <v>5143</v>
      </c>
      <c r="C7196" t="s">
        <v>5144</v>
      </c>
      <c r="D7196" s="5">
        <v>45272</v>
      </c>
      <c r="E7196" t="s">
        <v>436</v>
      </c>
      <c r="F7196" s="6">
        <v>1232.4000000000001</v>
      </c>
      <c r="I7196">
        <v>601426</v>
      </c>
      <c r="J7196" t="s">
        <v>62</v>
      </c>
      <c r="K7196" s="6">
        <v>1232.4000000000001</v>
      </c>
      <c r="L7196" s="5">
        <v>45275</v>
      </c>
      <c r="P7196">
        <v>1056.3499999999999</v>
      </c>
      <c r="Q7196">
        <v>0.87944833967340885</v>
      </c>
    </row>
    <row r="7197" spans="1:17" x14ac:dyDescent="0.2">
      <c r="A7197" t="s">
        <v>10003</v>
      </c>
      <c r="B7197" t="s">
        <v>10007</v>
      </c>
      <c r="C7197">
        <v>23298</v>
      </c>
      <c r="D7197" s="5">
        <v>45173</v>
      </c>
      <c r="E7197" t="s">
        <v>56</v>
      </c>
      <c r="F7197" s="6">
        <v>4361.18</v>
      </c>
      <c r="I7197">
        <v>591401</v>
      </c>
      <c r="J7197" t="s">
        <v>62</v>
      </c>
      <c r="K7197" s="6">
        <v>25509.81</v>
      </c>
      <c r="L7197" s="5">
        <v>45198</v>
      </c>
      <c r="P7197">
        <v>4361.18</v>
      </c>
      <c r="Q7197">
        <v>0.87960846016472927</v>
      </c>
    </row>
    <row r="7198" spans="1:17" x14ac:dyDescent="0.2">
      <c r="A7198" t="s">
        <v>8549</v>
      </c>
      <c r="B7198" t="s">
        <v>8550</v>
      </c>
      <c r="C7198">
        <v>23</v>
      </c>
      <c r="D7198" s="5">
        <v>45299</v>
      </c>
      <c r="E7198" t="s">
        <v>56</v>
      </c>
      <c r="F7198" s="6">
        <v>1000</v>
      </c>
      <c r="I7198">
        <v>1814234</v>
      </c>
      <c r="J7198" t="s">
        <v>57</v>
      </c>
      <c r="K7198" s="6">
        <v>1000</v>
      </c>
      <c r="L7198" s="5">
        <v>45362</v>
      </c>
      <c r="M7198" s="5">
        <v>45378</v>
      </c>
      <c r="N7198">
        <v>15</v>
      </c>
      <c r="O7198">
        <v>15000</v>
      </c>
      <c r="P7198">
        <v>1000</v>
      </c>
      <c r="Q7198">
        <v>0.87964366170832187</v>
      </c>
    </row>
    <row r="7199" spans="1:17" x14ac:dyDescent="0.2">
      <c r="A7199" t="s">
        <v>8719</v>
      </c>
      <c r="B7199" t="s">
        <v>8782</v>
      </c>
      <c r="C7199" t="s">
        <v>8783</v>
      </c>
      <c r="D7199" s="5">
        <v>45202</v>
      </c>
      <c r="E7199" t="s">
        <v>167</v>
      </c>
      <c r="F7199">
        <v>62.46</v>
      </c>
      <c r="I7199">
        <v>1023908</v>
      </c>
      <c r="J7199" t="s">
        <v>63</v>
      </c>
      <c r="K7199">
        <v>117.09</v>
      </c>
      <c r="L7199" s="5">
        <v>45202</v>
      </c>
      <c r="P7199">
        <v>62.46</v>
      </c>
      <c r="Q7199">
        <v>0.87983019975659693</v>
      </c>
    </row>
    <row r="7200" spans="1:17" x14ac:dyDescent="0.2">
      <c r="A7200" t="s">
        <v>10639</v>
      </c>
      <c r="B7200" t="s">
        <v>10643</v>
      </c>
      <c r="C7200">
        <v>139129</v>
      </c>
      <c r="D7200" s="5">
        <v>45132</v>
      </c>
      <c r="E7200" t="s">
        <v>56</v>
      </c>
      <c r="F7200">
        <v>323.56</v>
      </c>
      <c r="I7200">
        <v>1794988</v>
      </c>
      <c r="J7200" t="s">
        <v>57</v>
      </c>
      <c r="K7200">
        <v>821.76</v>
      </c>
      <c r="L7200" s="5">
        <v>45159</v>
      </c>
      <c r="M7200" s="5">
        <v>45163</v>
      </c>
      <c r="N7200">
        <v>3</v>
      </c>
      <c r="O7200">
        <v>2465.2800000000002</v>
      </c>
      <c r="P7200">
        <v>323.56</v>
      </c>
      <c r="Q7200">
        <v>0.87996355581275565</v>
      </c>
    </row>
    <row r="7201" spans="1:17" x14ac:dyDescent="0.2">
      <c r="A7201" t="s">
        <v>9053</v>
      </c>
      <c r="B7201" t="s">
        <v>9376</v>
      </c>
      <c r="C7201" t="s">
        <v>9377</v>
      </c>
      <c r="D7201" s="5">
        <v>45345</v>
      </c>
      <c r="E7201" t="s">
        <v>167</v>
      </c>
      <c r="F7201">
        <v>264.52999999999997</v>
      </c>
      <c r="I7201">
        <v>1061132</v>
      </c>
      <c r="J7201" t="s">
        <v>63</v>
      </c>
      <c r="K7201">
        <v>740.32</v>
      </c>
      <c r="L7201" s="5">
        <v>45345</v>
      </c>
      <c r="P7201">
        <v>264.52999999999997</v>
      </c>
      <c r="Q7201">
        <v>0.88013104784194862</v>
      </c>
    </row>
    <row r="7202" spans="1:17" x14ac:dyDescent="0.2">
      <c r="A7202" t="s">
        <v>10852</v>
      </c>
      <c r="B7202" t="s">
        <v>10857</v>
      </c>
      <c r="C7202" t="s">
        <v>10858</v>
      </c>
      <c r="D7202" s="5">
        <v>45163</v>
      </c>
      <c r="E7202" t="s">
        <v>436</v>
      </c>
      <c r="F7202">
        <v>168.69</v>
      </c>
      <c r="I7202">
        <v>587404</v>
      </c>
      <c r="J7202" t="s">
        <v>62</v>
      </c>
      <c r="K7202">
        <v>168.69</v>
      </c>
      <c r="L7202" s="5">
        <v>45169</v>
      </c>
      <c r="P7202">
        <v>168.69</v>
      </c>
      <c r="Q7202">
        <v>0.88016051572187337</v>
      </c>
    </row>
    <row r="7203" spans="1:17" x14ac:dyDescent="0.2">
      <c r="A7203" t="s">
        <v>8044</v>
      </c>
      <c r="B7203" t="s">
        <v>8071</v>
      </c>
      <c r="C7203" t="s">
        <v>8072</v>
      </c>
      <c r="D7203" s="5">
        <v>45246</v>
      </c>
      <c r="E7203" t="s">
        <v>167</v>
      </c>
      <c r="F7203">
        <v>43.61</v>
      </c>
      <c r="I7203">
        <v>1036322</v>
      </c>
      <c r="J7203" t="s">
        <v>63</v>
      </c>
      <c r="K7203">
        <v>43.61</v>
      </c>
      <c r="L7203" s="5">
        <v>45247</v>
      </c>
      <c r="P7203">
        <v>43.61</v>
      </c>
      <c r="Q7203">
        <v>0.8801814598473674</v>
      </c>
    </row>
    <row r="7204" spans="1:17" x14ac:dyDescent="0.2">
      <c r="A7204" t="s">
        <v>66</v>
      </c>
      <c r="B7204" t="s">
        <v>67</v>
      </c>
      <c r="C7204" t="s">
        <v>72</v>
      </c>
      <c r="D7204" s="5">
        <v>45196</v>
      </c>
      <c r="E7204" t="s">
        <v>69</v>
      </c>
      <c r="F7204" s="6">
        <v>6557.2</v>
      </c>
      <c r="G7204" s="5">
        <v>45165</v>
      </c>
      <c r="H7204" s="5">
        <v>45196</v>
      </c>
      <c r="I7204">
        <v>1798787</v>
      </c>
      <c r="J7204" t="s">
        <v>57</v>
      </c>
      <c r="K7204" s="6">
        <v>6557.2</v>
      </c>
      <c r="L7204" s="5">
        <v>45201</v>
      </c>
      <c r="M7204" s="5">
        <v>45210</v>
      </c>
      <c r="N7204">
        <v>8</v>
      </c>
      <c r="O7204">
        <v>52457.599999999999</v>
      </c>
      <c r="P7204">
        <v>1203.55</v>
      </c>
      <c r="Q7204">
        <v>0.88035935591351655</v>
      </c>
    </row>
    <row r="7205" spans="1:17" x14ac:dyDescent="0.2">
      <c r="A7205" t="s">
        <v>5950</v>
      </c>
      <c r="B7205" t="s">
        <v>5969</v>
      </c>
      <c r="C7205" t="s">
        <v>5970</v>
      </c>
      <c r="D7205" s="5">
        <v>45127</v>
      </c>
      <c r="E7205" t="s">
        <v>167</v>
      </c>
      <c r="F7205">
        <v>12.3</v>
      </c>
      <c r="I7205">
        <v>1004402</v>
      </c>
      <c r="J7205" t="s">
        <v>63</v>
      </c>
      <c r="K7205">
        <v>12.3</v>
      </c>
      <c r="L7205" s="5">
        <v>45127</v>
      </c>
      <c r="P7205">
        <v>12.3</v>
      </c>
      <c r="Q7205">
        <v>0.88044577174960015</v>
      </c>
    </row>
    <row r="7206" spans="1:17" x14ac:dyDescent="0.2">
      <c r="A7206" t="s">
        <v>3445</v>
      </c>
      <c r="B7206" t="s">
        <v>3458</v>
      </c>
      <c r="C7206" t="s">
        <v>3466</v>
      </c>
      <c r="D7206" s="5">
        <v>45405</v>
      </c>
      <c r="E7206" t="s">
        <v>436</v>
      </c>
      <c r="F7206">
        <v>34.950000000000003</v>
      </c>
      <c r="I7206">
        <v>1078500</v>
      </c>
      <c r="J7206" t="s">
        <v>63</v>
      </c>
      <c r="K7206">
        <v>97.43</v>
      </c>
      <c r="L7206" s="5">
        <v>45411</v>
      </c>
      <c r="P7206">
        <v>34.950000000000003</v>
      </c>
      <c r="Q7206">
        <v>0.88062832360978427</v>
      </c>
    </row>
    <row r="7207" spans="1:17" x14ac:dyDescent="0.2">
      <c r="A7207" t="s">
        <v>481</v>
      </c>
      <c r="B7207" t="s">
        <v>601</v>
      </c>
      <c r="C7207" t="s">
        <v>1830</v>
      </c>
      <c r="D7207" s="5">
        <v>45367</v>
      </c>
      <c r="E7207" t="s">
        <v>484</v>
      </c>
      <c r="F7207">
        <v>61.44</v>
      </c>
      <c r="I7207">
        <v>73273</v>
      </c>
      <c r="J7207" t="s">
        <v>485</v>
      </c>
      <c r="K7207" s="6">
        <v>689219.2</v>
      </c>
      <c r="L7207" s="5">
        <v>45380</v>
      </c>
      <c r="P7207">
        <v>61.44</v>
      </c>
      <c r="Q7207">
        <v>0.88064883580478348</v>
      </c>
    </row>
    <row r="7208" spans="1:17" x14ac:dyDescent="0.2">
      <c r="A7208" t="s">
        <v>2726</v>
      </c>
      <c r="B7208" t="s">
        <v>2733</v>
      </c>
      <c r="C7208" t="s">
        <v>2734</v>
      </c>
      <c r="D7208" s="5">
        <v>45175</v>
      </c>
      <c r="E7208" t="s">
        <v>436</v>
      </c>
      <c r="F7208">
        <v>764.5</v>
      </c>
      <c r="I7208">
        <v>590412</v>
      </c>
      <c r="J7208" t="s">
        <v>62</v>
      </c>
      <c r="K7208">
        <v>764.5</v>
      </c>
      <c r="L7208" s="5">
        <v>45191</v>
      </c>
      <c r="P7208">
        <v>736.62</v>
      </c>
      <c r="Q7208">
        <v>0.88079984640873799</v>
      </c>
    </row>
    <row r="7209" spans="1:17" x14ac:dyDescent="0.2">
      <c r="A7209" t="s">
        <v>250</v>
      </c>
      <c r="B7209" t="s">
        <v>256</v>
      </c>
      <c r="C7209" t="s">
        <v>296</v>
      </c>
      <c r="D7209" s="5">
        <v>45209</v>
      </c>
      <c r="E7209" t="s">
        <v>253</v>
      </c>
      <c r="F7209">
        <v>1.36</v>
      </c>
      <c r="I7209">
        <v>593805</v>
      </c>
      <c r="J7209" t="s">
        <v>62</v>
      </c>
      <c r="K7209" s="6">
        <v>9616.2900000000009</v>
      </c>
      <c r="L7209" s="5">
        <v>45216</v>
      </c>
      <c r="P7209">
        <v>1.36</v>
      </c>
      <c r="Q7209">
        <v>0.88091064321638402</v>
      </c>
    </row>
    <row r="7210" spans="1:17" x14ac:dyDescent="0.2">
      <c r="A7210" t="s">
        <v>2994</v>
      </c>
      <c r="B7210" t="s">
        <v>2999</v>
      </c>
      <c r="C7210" t="s">
        <v>3021</v>
      </c>
      <c r="D7210" s="5">
        <v>45252</v>
      </c>
      <c r="E7210" t="s">
        <v>69</v>
      </c>
      <c r="F7210">
        <v>488.89</v>
      </c>
      <c r="G7210" s="5">
        <v>45221</v>
      </c>
      <c r="H7210" s="5">
        <v>45252</v>
      </c>
      <c r="I7210">
        <v>1803965</v>
      </c>
      <c r="J7210" t="s">
        <v>57</v>
      </c>
      <c r="K7210">
        <v>819.55</v>
      </c>
      <c r="L7210" s="5">
        <v>45259</v>
      </c>
      <c r="M7210" s="5">
        <v>45268</v>
      </c>
      <c r="N7210">
        <v>8</v>
      </c>
      <c r="O7210">
        <v>6556.4</v>
      </c>
      <c r="P7210">
        <v>488.89</v>
      </c>
      <c r="Q7210">
        <v>0.88092728504569706</v>
      </c>
    </row>
    <row r="7211" spans="1:17" x14ac:dyDescent="0.2">
      <c r="A7211" t="s">
        <v>2726</v>
      </c>
      <c r="B7211" t="s">
        <v>2729</v>
      </c>
      <c r="C7211" t="s">
        <v>2730</v>
      </c>
      <c r="D7211" s="5">
        <v>45135</v>
      </c>
      <c r="E7211" t="s">
        <v>436</v>
      </c>
      <c r="F7211" s="6">
        <v>2052.46</v>
      </c>
      <c r="I7211">
        <v>583914</v>
      </c>
      <c r="J7211" t="s">
        <v>62</v>
      </c>
      <c r="K7211" s="6">
        <v>2434.2600000000002</v>
      </c>
      <c r="L7211" s="5">
        <v>45142</v>
      </c>
      <c r="P7211">
        <v>2052.46</v>
      </c>
      <c r="Q7211">
        <v>0.88108593034205451</v>
      </c>
    </row>
    <row r="7212" spans="1:17" x14ac:dyDescent="0.2">
      <c r="A7212" t="s">
        <v>11732</v>
      </c>
      <c r="B7212" t="s">
        <v>11922</v>
      </c>
      <c r="C7212">
        <v>53604176</v>
      </c>
      <c r="D7212" s="5">
        <v>45273</v>
      </c>
      <c r="E7212" t="s">
        <v>11733</v>
      </c>
      <c r="F7212">
        <v>423.44</v>
      </c>
      <c r="I7212">
        <v>603933</v>
      </c>
      <c r="J7212" t="s">
        <v>62</v>
      </c>
      <c r="K7212" s="6">
        <v>34544.949999999997</v>
      </c>
      <c r="L7212" s="5">
        <v>45299</v>
      </c>
      <c r="P7212">
        <v>423.44</v>
      </c>
      <c r="Q7212">
        <v>0.88147628223398067</v>
      </c>
    </row>
    <row r="7213" spans="1:17" x14ac:dyDescent="0.2">
      <c r="A7213" t="s">
        <v>9053</v>
      </c>
      <c r="B7213" t="s">
        <v>9136</v>
      </c>
      <c r="C7213" t="s">
        <v>9137</v>
      </c>
      <c r="D7213" s="5">
        <v>45169</v>
      </c>
      <c r="E7213" t="s">
        <v>167</v>
      </c>
      <c r="F7213">
        <v>34.51</v>
      </c>
      <c r="I7213">
        <v>1014968</v>
      </c>
      <c r="J7213" t="s">
        <v>63</v>
      </c>
      <c r="K7213">
        <v>144.59</v>
      </c>
      <c r="L7213" s="5">
        <v>45169</v>
      </c>
      <c r="P7213">
        <v>34.51</v>
      </c>
      <c r="Q7213">
        <v>0.88156235792165161</v>
      </c>
    </row>
    <row r="7214" spans="1:17" x14ac:dyDescent="0.2">
      <c r="A7214" t="s">
        <v>4818</v>
      </c>
      <c r="B7214" t="s">
        <v>4943</v>
      </c>
      <c r="C7214" t="s">
        <v>4944</v>
      </c>
      <c r="D7214" s="5">
        <v>45293</v>
      </c>
      <c r="E7214" t="s">
        <v>167</v>
      </c>
      <c r="F7214">
        <v>34.99</v>
      </c>
      <c r="I7214">
        <v>1046733</v>
      </c>
      <c r="J7214" t="s">
        <v>63</v>
      </c>
      <c r="K7214">
        <v>140.71</v>
      </c>
      <c r="L7214" s="5">
        <v>45293</v>
      </c>
      <c r="P7214">
        <v>34.99</v>
      </c>
      <c r="Q7214">
        <v>0.88175280543758061</v>
      </c>
    </row>
    <row r="7215" spans="1:17" x14ac:dyDescent="0.2">
      <c r="A7215" t="s">
        <v>3738</v>
      </c>
      <c r="B7215" t="s">
        <v>3743</v>
      </c>
      <c r="C7215" t="s">
        <v>3744</v>
      </c>
      <c r="D7215" s="5">
        <v>45114</v>
      </c>
      <c r="E7215" t="s">
        <v>167</v>
      </c>
      <c r="F7215">
        <v>36.47</v>
      </c>
      <c r="I7215">
        <v>1000966</v>
      </c>
      <c r="J7215" t="s">
        <v>63</v>
      </c>
      <c r="K7215">
        <v>164.92</v>
      </c>
      <c r="L7215" s="5">
        <v>45114</v>
      </c>
      <c r="P7215">
        <v>36.47</v>
      </c>
      <c r="Q7215">
        <v>0.88180170821007386</v>
      </c>
    </row>
    <row r="7216" spans="1:17" x14ac:dyDescent="0.2">
      <c r="A7216" t="s">
        <v>3506</v>
      </c>
      <c r="B7216" t="s">
        <v>3507</v>
      </c>
      <c r="C7216">
        <v>1216375</v>
      </c>
      <c r="D7216" s="5">
        <v>45103</v>
      </c>
      <c r="E7216" t="s">
        <v>56</v>
      </c>
      <c r="F7216">
        <v>662.79</v>
      </c>
      <c r="I7216">
        <v>582227</v>
      </c>
      <c r="J7216" t="s">
        <v>62</v>
      </c>
      <c r="K7216" s="6">
        <v>1884.42</v>
      </c>
      <c r="L7216" s="5">
        <v>45128</v>
      </c>
      <c r="P7216">
        <v>662.79</v>
      </c>
      <c r="Q7216">
        <v>0.88186810983613284</v>
      </c>
    </row>
    <row r="7217" spans="1:17" x14ac:dyDescent="0.2">
      <c r="A7217" t="s">
        <v>5203</v>
      </c>
      <c r="B7217" t="s">
        <v>5628</v>
      </c>
      <c r="C7217" t="s">
        <v>5629</v>
      </c>
      <c r="D7217" s="5">
        <v>45348</v>
      </c>
      <c r="E7217" t="s">
        <v>167</v>
      </c>
      <c r="F7217">
        <v>27.37</v>
      </c>
      <c r="I7217">
        <v>1061958</v>
      </c>
      <c r="J7217" t="s">
        <v>63</v>
      </c>
      <c r="K7217">
        <v>196.84</v>
      </c>
      <c r="L7217" s="5">
        <v>45348</v>
      </c>
      <c r="P7217">
        <v>27.37</v>
      </c>
      <c r="Q7217">
        <v>0.88197762657063516</v>
      </c>
    </row>
    <row r="7218" spans="1:17" x14ac:dyDescent="0.2">
      <c r="A7218" t="s">
        <v>481</v>
      </c>
      <c r="B7218" t="s">
        <v>719</v>
      </c>
      <c r="C7218" t="s">
        <v>1044</v>
      </c>
      <c r="D7218" s="5">
        <v>45185</v>
      </c>
      <c r="E7218" t="s">
        <v>484</v>
      </c>
      <c r="F7218">
        <v>331.3</v>
      </c>
      <c r="I7218">
        <v>71929</v>
      </c>
      <c r="J7218" t="s">
        <v>485</v>
      </c>
      <c r="K7218" s="6">
        <v>614311.01</v>
      </c>
      <c r="L7218" s="5">
        <v>45198</v>
      </c>
      <c r="P7218">
        <v>262.48</v>
      </c>
      <c r="Q7218">
        <v>0.88204849669397256</v>
      </c>
    </row>
    <row r="7219" spans="1:17" x14ac:dyDescent="0.2">
      <c r="A7219" t="s">
        <v>5950</v>
      </c>
      <c r="B7219" t="s">
        <v>7161</v>
      </c>
      <c r="C7219" t="s">
        <v>7162</v>
      </c>
      <c r="D7219" s="5">
        <v>45427</v>
      </c>
      <c r="E7219" t="s">
        <v>167</v>
      </c>
      <c r="F7219">
        <v>44.95</v>
      </c>
      <c r="I7219">
        <v>1083473</v>
      </c>
      <c r="J7219" t="s">
        <v>63</v>
      </c>
      <c r="K7219" s="6">
        <v>4619.0200000000004</v>
      </c>
      <c r="L7219" s="5">
        <v>45427</v>
      </c>
      <c r="P7219">
        <v>32.82</v>
      </c>
      <c r="Q7219">
        <v>0.88224694073183219</v>
      </c>
    </row>
    <row r="7220" spans="1:17" x14ac:dyDescent="0.2">
      <c r="A7220" t="s">
        <v>10960</v>
      </c>
      <c r="B7220" t="s">
        <v>10961</v>
      </c>
      <c r="C7220" t="s">
        <v>10978</v>
      </c>
      <c r="D7220" s="5">
        <v>45245</v>
      </c>
      <c r="E7220" t="s">
        <v>69</v>
      </c>
      <c r="F7220" s="6">
        <v>10796.74</v>
      </c>
      <c r="G7220" s="5">
        <v>45214</v>
      </c>
      <c r="H7220" s="5">
        <v>45245</v>
      </c>
      <c r="I7220">
        <v>1804305</v>
      </c>
      <c r="J7220" t="s">
        <v>57</v>
      </c>
      <c r="K7220" s="6">
        <v>94585.34</v>
      </c>
      <c r="L7220" s="5">
        <v>45264</v>
      </c>
      <c r="M7220" s="5">
        <v>45268</v>
      </c>
      <c r="N7220">
        <v>3</v>
      </c>
      <c r="O7220">
        <v>283756.02</v>
      </c>
      <c r="P7220">
        <v>367.41</v>
      </c>
      <c r="Q7220">
        <v>0.88242566958391577</v>
      </c>
    </row>
    <row r="7221" spans="1:17" x14ac:dyDescent="0.2">
      <c r="A7221" t="s">
        <v>8513</v>
      </c>
      <c r="B7221" t="s">
        <v>8521</v>
      </c>
      <c r="C7221" t="s">
        <v>8522</v>
      </c>
      <c r="D7221" s="5">
        <v>45261</v>
      </c>
      <c r="E7221" t="s">
        <v>56</v>
      </c>
      <c r="F7221" s="6">
        <v>2002.46</v>
      </c>
      <c r="I7221">
        <v>1808008</v>
      </c>
      <c r="J7221" t="s">
        <v>57</v>
      </c>
      <c r="K7221" s="6">
        <v>2002.46</v>
      </c>
      <c r="L7221" s="5">
        <v>45308</v>
      </c>
      <c r="M7221" s="5">
        <v>45316</v>
      </c>
      <c r="N7221">
        <v>7</v>
      </c>
      <c r="O7221">
        <v>14017.22</v>
      </c>
      <c r="P7221">
        <v>2002.46</v>
      </c>
      <c r="Q7221">
        <v>0.88263107564266352</v>
      </c>
    </row>
    <row r="7222" spans="1:17" x14ac:dyDescent="0.2">
      <c r="A7222" t="s">
        <v>11112</v>
      </c>
      <c r="B7222" t="s">
        <v>11463</v>
      </c>
      <c r="C7222" t="s">
        <v>11464</v>
      </c>
      <c r="D7222" s="5">
        <v>45469</v>
      </c>
      <c r="E7222" t="s">
        <v>167</v>
      </c>
      <c r="F7222">
        <v>30.63</v>
      </c>
      <c r="I7222">
        <v>1093871</v>
      </c>
      <c r="J7222" t="s">
        <v>63</v>
      </c>
      <c r="K7222">
        <v>146.03</v>
      </c>
      <c r="L7222" s="5">
        <v>45469</v>
      </c>
      <c r="P7222">
        <v>30.63</v>
      </c>
      <c r="Q7222">
        <v>0.88265100023589504</v>
      </c>
    </row>
    <row r="7223" spans="1:17" x14ac:dyDescent="0.2">
      <c r="A7223" t="s">
        <v>5203</v>
      </c>
      <c r="B7223" t="s">
        <v>5530</v>
      </c>
      <c r="C7223" t="s">
        <v>5531</v>
      </c>
      <c r="D7223" s="5">
        <v>45295</v>
      </c>
      <c r="E7223" t="s">
        <v>167</v>
      </c>
      <c r="F7223">
        <v>27.8</v>
      </c>
      <c r="I7223">
        <v>1047754</v>
      </c>
      <c r="J7223" t="s">
        <v>63</v>
      </c>
      <c r="K7223">
        <v>27.8</v>
      </c>
      <c r="L7223" s="5">
        <v>45295</v>
      </c>
      <c r="P7223">
        <v>27.8</v>
      </c>
      <c r="Q7223">
        <v>0.88274969161427164</v>
      </c>
    </row>
    <row r="7224" spans="1:17" x14ac:dyDescent="0.2">
      <c r="A7224" t="s">
        <v>10302</v>
      </c>
      <c r="B7224" t="s">
        <v>10303</v>
      </c>
      <c r="C7224">
        <v>3066431</v>
      </c>
      <c r="D7224" s="5">
        <v>45107</v>
      </c>
      <c r="E7224" t="s">
        <v>56</v>
      </c>
      <c r="F7224" s="6">
        <v>2327.84</v>
      </c>
      <c r="I7224">
        <v>1793089</v>
      </c>
      <c r="J7224" t="s">
        <v>57</v>
      </c>
      <c r="K7224" s="6">
        <v>2327.84</v>
      </c>
      <c r="L7224" s="5">
        <v>45133</v>
      </c>
      <c r="M7224" s="5">
        <v>45139</v>
      </c>
      <c r="N7224">
        <v>5</v>
      </c>
      <c r="O7224">
        <v>11639.2</v>
      </c>
      <c r="P7224">
        <v>2327.84</v>
      </c>
      <c r="Q7224">
        <v>0.88282853973958109</v>
      </c>
    </row>
    <row r="7225" spans="1:17" x14ac:dyDescent="0.2">
      <c r="A7225" t="s">
        <v>5950</v>
      </c>
      <c r="B7225" t="s">
        <v>7179</v>
      </c>
      <c r="C7225" t="s">
        <v>7180</v>
      </c>
      <c r="D7225" s="5">
        <v>45427</v>
      </c>
      <c r="E7225" t="s">
        <v>167</v>
      </c>
      <c r="F7225">
        <v>53.12</v>
      </c>
      <c r="I7225">
        <v>1083473</v>
      </c>
      <c r="J7225" t="s">
        <v>63</v>
      </c>
      <c r="K7225" s="6">
        <v>4619.0200000000004</v>
      </c>
      <c r="L7225" s="5">
        <v>45427</v>
      </c>
      <c r="P7225">
        <v>38.78</v>
      </c>
      <c r="Q7225">
        <v>0.8829109335250831</v>
      </c>
    </row>
    <row r="7226" spans="1:17" x14ac:dyDescent="0.2">
      <c r="A7226" t="s">
        <v>4240</v>
      </c>
      <c r="B7226" t="s">
        <v>4241</v>
      </c>
      <c r="C7226" t="s">
        <v>4242</v>
      </c>
      <c r="D7226" s="5">
        <v>45112</v>
      </c>
      <c r="E7226" t="s">
        <v>56</v>
      </c>
      <c r="F7226">
        <v>375</v>
      </c>
      <c r="I7226">
        <v>1791233</v>
      </c>
      <c r="J7226" t="s">
        <v>57</v>
      </c>
      <c r="K7226">
        <v>375</v>
      </c>
      <c r="L7226" s="5">
        <v>45117</v>
      </c>
      <c r="M7226" s="5">
        <v>45135</v>
      </c>
      <c r="N7226">
        <v>17</v>
      </c>
      <c r="O7226">
        <v>6375</v>
      </c>
      <c r="P7226">
        <v>375</v>
      </c>
      <c r="Q7226">
        <v>0.88294797804914493</v>
      </c>
    </row>
    <row r="7227" spans="1:17" x14ac:dyDescent="0.2">
      <c r="A7227" t="s">
        <v>9714</v>
      </c>
      <c r="B7227" t="s">
        <v>9715</v>
      </c>
      <c r="C7227" t="s">
        <v>9719</v>
      </c>
      <c r="D7227" s="5">
        <v>45358</v>
      </c>
      <c r="E7227" t="s">
        <v>56</v>
      </c>
      <c r="F7227">
        <v>113.73</v>
      </c>
      <c r="I7227">
        <v>1070689</v>
      </c>
      <c r="J7227" t="s">
        <v>63</v>
      </c>
      <c r="K7227">
        <v>113.73</v>
      </c>
      <c r="L7227" s="5">
        <v>45383</v>
      </c>
      <c r="P7227">
        <v>113.73</v>
      </c>
      <c r="Q7227">
        <v>0.88319177878199762</v>
      </c>
    </row>
    <row r="7228" spans="1:17" x14ac:dyDescent="0.2">
      <c r="A7228" t="s">
        <v>11732</v>
      </c>
      <c r="B7228" t="s">
        <v>11845</v>
      </c>
      <c r="C7228">
        <v>53302082</v>
      </c>
      <c r="D7228" s="5">
        <v>45233</v>
      </c>
      <c r="E7228" t="s">
        <v>11733</v>
      </c>
      <c r="F7228">
        <v>720.89</v>
      </c>
      <c r="I7228">
        <v>599085</v>
      </c>
      <c r="J7228" t="s">
        <v>62</v>
      </c>
      <c r="K7228" s="6">
        <v>14354.97</v>
      </c>
      <c r="L7228" s="5">
        <v>45258</v>
      </c>
      <c r="P7228">
        <v>720.89</v>
      </c>
      <c r="Q7228">
        <v>0.88328213200079486</v>
      </c>
    </row>
    <row r="7229" spans="1:17" x14ac:dyDescent="0.2">
      <c r="A7229" t="s">
        <v>11112</v>
      </c>
      <c r="B7229" t="s">
        <v>11357</v>
      </c>
      <c r="C7229" t="s">
        <v>11358</v>
      </c>
      <c r="D7229" s="5">
        <v>45364</v>
      </c>
      <c r="E7229" t="s">
        <v>167</v>
      </c>
      <c r="F7229">
        <v>26.72</v>
      </c>
      <c r="I7229">
        <v>1066678</v>
      </c>
      <c r="J7229" t="s">
        <v>63</v>
      </c>
      <c r="K7229">
        <v>82.93</v>
      </c>
      <c r="L7229" s="5">
        <v>45364</v>
      </c>
      <c r="P7229">
        <v>26.72</v>
      </c>
      <c r="Q7229">
        <v>0.88328492295495864</v>
      </c>
    </row>
    <row r="7230" spans="1:17" x14ac:dyDescent="0.2">
      <c r="A7230" t="s">
        <v>5950</v>
      </c>
      <c r="B7230" t="s">
        <v>6557</v>
      </c>
      <c r="C7230" t="s">
        <v>6558</v>
      </c>
      <c r="D7230" s="5">
        <v>45252</v>
      </c>
      <c r="E7230" t="s">
        <v>167</v>
      </c>
      <c r="F7230">
        <v>54.82</v>
      </c>
      <c r="I7230">
        <v>1037759</v>
      </c>
      <c r="J7230" t="s">
        <v>63</v>
      </c>
      <c r="K7230" s="6">
        <v>4652.67</v>
      </c>
      <c r="L7230" s="5">
        <v>45256</v>
      </c>
      <c r="P7230">
        <v>40.020000000000003</v>
      </c>
      <c r="Q7230">
        <v>0.88332865570442265</v>
      </c>
    </row>
    <row r="7231" spans="1:17" x14ac:dyDescent="0.2">
      <c r="A7231" t="s">
        <v>481</v>
      </c>
      <c r="B7231" t="s">
        <v>530</v>
      </c>
      <c r="C7231" t="s">
        <v>1079</v>
      </c>
      <c r="D7231" s="5">
        <v>45215</v>
      </c>
      <c r="E7231" t="s">
        <v>484</v>
      </c>
      <c r="F7231">
        <v>641.30999999999995</v>
      </c>
      <c r="I7231">
        <v>72141</v>
      </c>
      <c r="J7231" t="s">
        <v>485</v>
      </c>
      <c r="K7231" s="6">
        <v>621809.21</v>
      </c>
      <c r="L7231" s="5">
        <v>45231</v>
      </c>
      <c r="P7231">
        <v>641.30999999999995</v>
      </c>
      <c r="Q7231">
        <v>0.88352781801701918</v>
      </c>
    </row>
    <row r="7232" spans="1:17" x14ac:dyDescent="0.2">
      <c r="A7232" t="s">
        <v>481</v>
      </c>
      <c r="B7232" t="s">
        <v>713</v>
      </c>
      <c r="C7232" t="s">
        <v>1170</v>
      </c>
      <c r="D7232" s="5">
        <v>45215</v>
      </c>
      <c r="E7232" t="s">
        <v>484</v>
      </c>
      <c r="F7232">
        <v>229.87</v>
      </c>
      <c r="I7232">
        <v>72141</v>
      </c>
      <c r="J7232" t="s">
        <v>485</v>
      </c>
      <c r="K7232" s="6">
        <v>621809.21</v>
      </c>
      <c r="L7232" s="5">
        <v>45231</v>
      </c>
      <c r="P7232">
        <v>229.87</v>
      </c>
      <c r="Q7232">
        <v>0.88352942639007648</v>
      </c>
    </row>
    <row r="7233" spans="1:17" x14ac:dyDescent="0.2">
      <c r="A7233" t="s">
        <v>481</v>
      </c>
      <c r="B7233" t="s">
        <v>777</v>
      </c>
      <c r="C7233" t="s">
        <v>2196</v>
      </c>
      <c r="D7233" s="5">
        <v>45459</v>
      </c>
      <c r="E7233" t="s">
        <v>484</v>
      </c>
      <c r="F7233">
        <v>200.44</v>
      </c>
      <c r="I7233">
        <v>73848</v>
      </c>
      <c r="J7233" t="s">
        <v>485</v>
      </c>
      <c r="K7233" s="6">
        <v>709092.54</v>
      </c>
      <c r="L7233" s="5">
        <v>45471</v>
      </c>
      <c r="P7233">
        <v>200.44</v>
      </c>
      <c r="Q7233">
        <v>0.88364820418003776</v>
      </c>
    </row>
    <row r="7234" spans="1:17" x14ac:dyDescent="0.2">
      <c r="A7234" t="s">
        <v>11732</v>
      </c>
      <c r="B7234" t="s">
        <v>11769</v>
      </c>
      <c r="C7234">
        <v>52746486</v>
      </c>
      <c r="D7234" s="5">
        <v>45161</v>
      </c>
      <c r="E7234" t="s">
        <v>11733</v>
      </c>
      <c r="F7234">
        <v>316.94</v>
      </c>
      <c r="I7234">
        <v>589720</v>
      </c>
      <c r="J7234" t="s">
        <v>62</v>
      </c>
      <c r="K7234" s="6">
        <v>16380.96</v>
      </c>
      <c r="L7234" s="5">
        <v>45187</v>
      </c>
      <c r="P7234">
        <v>316.94</v>
      </c>
      <c r="Q7234">
        <v>0.88393628539391833</v>
      </c>
    </row>
    <row r="7235" spans="1:17" x14ac:dyDescent="0.2">
      <c r="A7235" t="s">
        <v>2414</v>
      </c>
      <c r="B7235" t="s">
        <v>2525</v>
      </c>
      <c r="C7235" t="s">
        <v>2526</v>
      </c>
      <c r="D7235" s="5">
        <v>45464</v>
      </c>
      <c r="E7235" t="s">
        <v>167</v>
      </c>
      <c r="F7235">
        <v>149.71</v>
      </c>
      <c r="I7235">
        <v>1092419</v>
      </c>
      <c r="J7235" t="s">
        <v>63</v>
      </c>
      <c r="K7235">
        <v>149.71</v>
      </c>
      <c r="L7235" s="5">
        <v>45464</v>
      </c>
      <c r="P7235">
        <v>149.71</v>
      </c>
      <c r="Q7235">
        <v>0.88394472122717527</v>
      </c>
    </row>
    <row r="7236" spans="1:17" x14ac:dyDescent="0.2">
      <c r="A7236" t="s">
        <v>10706</v>
      </c>
      <c r="B7236" t="s">
        <v>10731</v>
      </c>
      <c r="C7236" t="s">
        <v>10732</v>
      </c>
      <c r="D7236" s="5">
        <v>45278</v>
      </c>
      <c r="E7236" t="s">
        <v>436</v>
      </c>
      <c r="F7236">
        <v>287.17</v>
      </c>
      <c r="I7236">
        <v>602257</v>
      </c>
      <c r="J7236" t="s">
        <v>62</v>
      </c>
      <c r="K7236">
        <v>287.17</v>
      </c>
      <c r="L7236" s="5">
        <v>45282</v>
      </c>
      <c r="P7236">
        <v>227</v>
      </c>
      <c r="Q7236">
        <v>0.88410723476894593</v>
      </c>
    </row>
    <row r="7237" spans="1:17" x14ac:dyDescent="0.2">
      <c r="A7237" t="s">
        <v>11112</v>
      </c>
      <c r="B7237" t="s">
        <v>11397</v>
      </c>
      <c r="C7237" t="s">
        <v>11398</v>
      </c>
      <c r="D7237" s="5">
        <v>45406</v>
      </c>
      <c r="E7237" t="s">
        <v>167</v>
      </c>
      <c r="F7237">
        <v>30.76</v>
      </c>
      <c r="I7237">
        <v>1077937</v>
      </c>
      <c r="J7237" t="s">
        <v>63</v>
      </c>
      <c r="K7237">
        <v>149.94999999999999</v>
      </c>
      <c r="L7237" s="5">
        <v>45406</v>
      </c>
      <c r="P7237">
        <v>30.76</v>
      </c>
      <c r="Q7237">
        <v>0.88427057961443989</v>
      </c>
    </row>
    <row r="7238" spans="1:17" x14ac:dyDescent="0.2">
      <c r="A7238" t="s">
        <v>7611</v>
      </c>
      <c r="B7238" t="s">
        <v>7710</v>
      </c>
      <c r="C7238" t="s">
        <v>7711</v>
      </c>
      <c r="D7238" s="5">
        <v>45321</v>
      </c>
      <c r="E7238" t="s">
        <v>167</v>
      </c>
      <c r="F7238">
        <v>29.83</v>
      </c>
      <c r="I7238">
        <v>1054611</v>
      </c>
      <c r="J7238" t="s">
        <v>63</v>
      </c>
      <c r="K7238">
        <v>109.57</v>
      </c>
      <c r="L7238" s="5">
        <v>45321</v>
      </c>
      <c r="P7238">
        <v>29.83</v>
      </c>
      <c r="Q7238">
        <v>0.88432129695285477</v>
      </c>
    </row>
    <row r="7239" spans="1:17" x14ac:dyDescent="0.2">
      <c r="A7239" t="s">
        <v>5950</v>
      </c>
      <c r="B7239" t="s">
        <v>6519</v>
      </c>
      <c r="C7239" t="s">
        <v>6520</v>
      </c>
      <c r="D7239" s="5">
        <v>45252</v>
      </c>
      <c r="E7239" t="s">
        <v>167</v>
      </c>
      <c r="F7239" s="6">
        <v>1573.5</v>
      </c>
      <c r="I7239">
        <v>1037759</v>
      </c>
      <c r="J7239" t="s">
        <v>63</v>
      </c>
      <c r="K7239" s="6">
        <v>4652.67</v>
      </c>
      <c r="L7239" s="5">
        <v>45256</v>
      </c>
      <c r="P7239">
        <v>1148.6400000000001</v>
      </c>
      <c r="Q7239">
        <v>0.88444995155989559</v>
      </c>
    </row>
    <row r="7240" spans="1:17" x14ac:dyDescent="0.2">
      <c r="A7240" t="s">
        <v>11112</v>
      </c>
      <c r="B7240" t="s">
        <v>11427</v>
      </c>
      <c r="C7240" t="s">
        <v>11428</v>
      </c>
      <c r="D7240" s="5">
        <v>45441</v>
      </c>
      <c r="E7240" t="s">
        <v>167</v>
      </c>
      <c r="F7240">
        <v>27.73</v>
      </c>
      <c r="I7240">
        <v>1086888</v>
      </c>
      <c r="J7240" t="s">
        <v>63</v>
      </c>
      <c r="K7240">
        <v>217.92</v>
      </c>
      <c r="L7240" s="5">
        <v>45441</v>
      </c>
      <c r="P7240">
        <v>27.73</v>
      </c>
      <c r="Q7240">
        <v>0.88451533223974987</v>
      </c>
    </row>
    <row r="7241" spans="1:17" x14ac:dyDescent="0.2">
      <c r="A7241" t="s">
        <v>481</v>
      </c>
      <c r="B7241" t="s">
        <v>619</v>
      </c>
      <c r="C7241" t="s">
        <v>1692</v>
      </c>
      <c r="D7241" s="5">
        <v>45338</v>
      </c>
      <c r="E7241" t="s">
        <v>484</v>
      </c>
      <c r="F7241">
        <v>13.25</v>
      </c>
      <c r="I7241">
        <v>73041</v>
      </c>
      <c r="J7241" t="s">
        <v>485</v>
      </c>
      <c r="K7241" s="6">
        <v>802703.69</v>
      </c>
      <c r="L7241" s="5">
        <v>45351</v>
      </c>
      <c r="P7241">
        <v>13.25</v>
      </c>
      <c r="Q7241">
        <v>0.88459925873193124</v>
      </c>
    </row>
    <row r="7242" spans="1:17" x14ac:dyDescent="0.2">
      <c r="A7242" t="s">
        <v>10127</v>
      </c>
      <c r="B7242" t="s">
        <v>10172</v>
      </c>
      <c r="C7242" t="s">
        <v>10173</v>
      </c>
      <c r="D7242" s="5">
        <v>45407</v>
      </c>
      <c r="E7242" t="s">
        <v>56</v>
      </c>
      <c r="F7242">
        <v>149.79</v>
      </c>
      <c r="I7242">
        <v>1820009</v>
      </c>
      <c r="J7242" t="s">
        <v>57</v>
      </c>
      <c r="K7242" s="6">
        <v>2986.02</v>
      </c>
      <c r="L7242" s="5">
        <v>45418</v>
      </c>
      <c r="M7242" s="5">
        <v>45427</v>
      </c>
      <c r="N7242">
        <v>8</v>
      </c>
      <c r="O7242">
        <v>23888.16</v>
      </c>
      <c r="P7242">
        <v>149.79</v>
      </c>
      <c r="Q7242">
        <v>0.88468446123367828</v>
      </c>
    </row>
    <row r="7243" spans="1:17" x14ac:dyDescent="0.2">
      <c r="A7243" t="s">
        <v>9053</v>
      </c>
      <c r="B7243" t="s">
        <v>9244</v>
      </c>
      <c r="C7243" t="s">
        <v>9245</v>
      </c>
      <c r="D7243" s="5">
        <v>45257</v>
      </c>
      <c r="E7243" t="s">
        <v>167</v>
      </c>
      <c r="F7243">
        <v>41.61</v>
      </c>
      <c r="I7243">
        <v>1038524</v>
      </c>
      <c r="J7243" t="s">
        <v>63</v>
      </c>
      <c r="K7243">
        <v>634.25</v>
      </c>
      <c r="L7243" s="5">
        <v>45257</v>
      </c>
      <c r="P7243">
        <v>41.61</v>
      </c>
      <c r="Q7243">
        <v>0.88485110892365559</v>
      </c>
    </row>
    <row r="7244" spans="1:17" x14ac:dyDescent="0.2">
      <c r="A7244" t="s">
        <v>4818</v>
      </c>
      <c r="B7244" t="s">
        <v>5027</v>
      </c>
      <c r="C7244" t="s">
        <v>5028</v>
      </c>
      <c r="D7244" s="5">
        <v>45419</v>
      </c>
      <c r="E7244" t="s">
        <v>167</v>
      </c>
      <c r="F7244">
        <v>32.29</v>
      </c>
      <c r="I7244">
        <v>1081237</v>
      </c>
      <c r="J7244" t="s">
        <v>63</v>
      </c>
      <c r="K7244">
        <v>139.80000000000001</v>
      </c>
      <c r="L7244" s="5">
        <v>45419</v>
      </c>
      <c r="P7244">
        <v>32.29</v>
      </c>
      <c r="Q7244">
        <v>0.88492126269274207</v>
      </c>
    </row>
    <row r="7245" spans="1:17" x14ac:dyDescent="0.2">
      <c r="A7245" t="s">
        <v>481</v>
      </c>
      <c r="B7245" t="s">
        <v>966</v>
      </c>
      <c r="C7245" t="s">
        <v>1938</v>
      </c>
      <c r="D7245" s="5">
        <v>45398</v>
      </c>
      <c r="E7245" t="s">
        <v>484</v>
      </c>
      <c r="F7245">
        <v>419.5</v>
      </c>
      <c r="I7245">
        <v>73470</v>
      </c>
      <c r="J7245" t="s">
        <v>485</v>
      </c>
      <c r="K7245" s="6">
        <v>721437.7</v>
      </c>
      <c r="L7245" s="5">
        <v>45412</v>
      </c>
      <c r="P7245">
        <v>419.5</v>
      </c>
      <c r="Q7245">
        <v>0.8850577659588631</v>
      </c>
    </row>
    <row r="7246" spans="1:17" x14ac:dyDescent="0.2">
      <c r="A7246" t="s">
        <v>5203</v>
      </c>
      <c r="B7246" t="s">
        <v>5716</v>
      </c>
      <c r="C7246" t="s">
        <v>5717</v>
      </c>
      <c r="D7246" s="5">
        <v>45397</v>
      </c>
      <c r="E7246" t="s">
        <v>167</v>
      </c>
      <c r="F7246" s="6">
        <v>1748.67</v>
      </c>
      <c r="I7246">
        <v>1075518</v>
      </c>
      <c r="J7246" t="s">
        <v>63</v>
      </c>
      <c r="K7246" s="6">
        <v>2044.89</v>
      </c>
      <c r="L7246" s="5">
        <v>45397</v>
      </c>
      <c r="P7246">
        <v>874.33</v>
      </c>
      <c r="Q7246">
        <v>0.8852107743625367</v>
      </c>
    </row>
    <row r="7247" spans="1:17" x14ac:dyDescent="0.2">
      <c r="A7247" t="s">
        <v>10063</v>
      </c>
      <c r="B7247" t="s">
        <v>10082</v>
      </c>
      <c r="C7247" t="s">
        <v>10083</v>
      </c>
      <c r="D7247" s="5">
        <v>45196</v>
      </c>
      <c r="E7247" t="s">
        <v>56</v>
      </c>
      <c r="F7247">
        <v>555.75</v>
      </c>
      <c r="I7247">
        <v>1799748</v>
      </c>
      <c r="J7247" t="s">
        <v>57</v>
      </c>
      <c r="K7247">
        <v>805.79</v>
      </c>
      <c r="L7247" s="5">
        <v>45210</v>
      </c>
      <c r="M7247" s="5">
        <v>45217</v>
      </c>
      <c r="N7247">
        <v>6</v>
      </c>
      <c r="O7247">
        <v>4834.74</v>
      </c>
      <c r="P7247">
        <v>555.75</v>
      </c>
      <c r="Q7247">
        <v>0.88540171110032617</v>
      </c>
    </row>
    <row r="7248" spans="1:17" x14ac:dyDescent="0.2">
      <c r="A7248" t="s">
        <v>2352</v>
      </c>
      <c r="B7248" t="s">
        <v>2365</v>
      </c>
      <c r="C7248" t="s">
        <v>2366</v>
      </c>
      <c r="D7248" s="5">
        <v>45306</v>
      </c>
      <c r="E7248" t="s">
        <v>167</v>
      </c>
      <c r="F7248">
        <v>54.19</v>
      </c>
      <c r="I7248">
        <v>1049890</v>
      </c>
      <c r="J7248" t="s">
        <v>63</v>
      </c>
      <c r="K7248">
        <v>54.19</v>
      </c>
      <c r="L7248" s="5">
        <v>45307</v>
      </c>
      <c r="P7248">
        <v>54.19</v>
      </c>
      <c r="Q7248">
        <v>0.88543017440195149</v>
      </c>
    </row>
    <row r="7249" spans="1:17" x14ac:dyDescent="0.2">
      <c r="A7249" t="s">
        <v>5088</v>
      </c>
      <c r="B7249" t="s">
        <v>5092</v>
      </c>
      <c r="C7249" t="s">
        <v>5093</v>
      </c>
      <c r="D7249" s="5">
        <v>45352</v>
      </c>
      <c r="E7249" t="s">
        <v>56</v>
      </c>
      <c r="F7249" s="6">
        <v>6426</v>
      </c>
      <c r="I7249">
        <v>1069590</v>
      </c>
      <c r="J7249" t="s">
        <v>63</v>
      </c>
      <c r="K7249" s="6">
        <v>18273.5</v>
      </c>
      <c r="L7249" s="5">
        <v>45377</v>
      </c>
      <c r="P7249">
        <v>6426</v>
      </c>
      <c r="Q7249">
        <v>0.88554345244981481</v>
      </c>
    </row>
    <row r="7250" spans="1:17" x14ac:dyDescent="0.2">
      <c r="A7250" t="s">
        <v>481</v>
      </c>
      <c r="B7250" t="s">
        <v>514</v>
      </c>
      <c r="C7250" t="s">
        <v>938</v>
      </c>
      <c r="D7250" s="5">
        <v>45185</v>
      </c>
      <c r="E7250" t="s">
        <v>484</v>
      </c>
      <c r="F7250" s="6">
        <v>1130.8599999999999</v>
      </c>
      <c r="I7250">
        <v>71929</v>
      </c>
      <c r="J7250" t="s">
        <v>485</v>
      </c>
      <c r="K7250" s="6">
        <v>614311.01</v>
      </c>
      <c r="L7250" s="5">
        <v>45198</v>
      </c>
      <c r="P7250">
        <v>1067.25</v>
      </c>
      <c r="Q7250">
        <v>0.88571491610335673</v>
      </c>
    </row>
    <row r="7251" spans="1:17" x14ac:dyDescent="0.2">
      <c r="A7251" t="s">
        <v>9877</v>
      </c>
      <c r="B7251" t="s">
        <v>9882</v>
      </c>
      <c r="C7251" t="s">
        <v>9883</v>
      </c>
      <c r="D7251" s="5">
        <v>45394</v>
      </c>
      <c r="E7251" t="s">
        <v>436</v>
      </c>
      <c r="F7251">
        <v>91.38</v>
      </c>
      <c r="I7251">
        <v>1075548</v>
      </c>
      <c r="J7251" t="s">
        <v>63</v>
      </c>
      <c r="K7251">
        <v>91.38</v>
      </c>
      <c r="L7251" s="5">
        <v>45398</v>
      </c>
      <c r="P7251">
        <v>91.38</v>
      </c>
      <c r="Q7251">
        <v>0.88572126421099062</v>
      </c>
    </row>
    <row r="7252" spans="1:17" x14ac:dyDescent="0.2">
      <c r="A7252" t="s">
        <v>481</v>
      </c>
      <c r="B7252" t="s">
        <v>649</v>
      </c>
      <c r="C7252" t="s">
        <v>2126</v>
      </c>
      <c r="D7252" s="5">
        <v>45428</v>
      </c>
      <c r="E7252" t="s">
        <v>484</v>
      </c>
      <c r="F7252" s="6">
        <v>1317.54</v>
      </c>
      <c r="I7252">
        <v>73668</v>
      </c>
      <c r="J7252" t="s">
        <v>485</v>
      </c>
      <c r="K7252" s="6">
        <v>792952.19</v>
      </c>
      <c r="L7252" s="5">
        <v>45442</v>
      </c>
      <c r="P7252">
        <v>558.46</v>
      </c>
      <c r="Q7252">
        <v>0.88576053788009823</v>
      </c>
    </row>
    <row r="7253" spans="1:17" x14ac:dyDescent="0.2">
      <c r="A7253" t="s">
        <v>3083</v>
      </c>
      <c r="B7253" t="s">
        <v>3093</v>
      </c>
      <c r="C7253">
        <v>60424</v>
      </c>
      <c r="D7253" s="5">
        <v>45447</v>
      </c>
      <c r="E7253" t="s">
        <v>56</v>
      </c>
      <c r="F7253">
        <v>795</v>
      </c>
      <c r="I7253">
        <v>1823654</v>
      </c>
      <c r="J7253" t="s">
        <v>57</v>
      </c>
      <c r="K7253">
        <v>795</v>
      </c>
      <c r="L7253" s="5">
        <v>45463</v>
      </c>
      <c r="M7253" s="5">
        <v>45474</v>
      </c>
      <c r="N7253">
        <v>10</v>
      </c>
      <c r="O7253">
        <v>7950</v>
      </c>
      <c r="P7253">
        <v>842.7</v>
      </c>
      <c r="Q7253">
        <v>0.88582455526143133</v>
      </c>
    </row>
    <row r="7254" spans="1:17" x14ac:dyDescent="0.2">
      <c r="A7254" t="s">
        <v>11732</v>
      </c>
      <c r="B7254" t="s">
        <v>11952</v>
      </c>
      <c r="C7254">
        <v>53646570</v>
      </c>
      <c r="D7254" s="5">
        <v>45279</v>
      </c>
      <c r="E7254" t="s">
        <v>11733</v>
      </c>
      <c r="F7254">
        <v>613.08000000000004</v>
      </c>
      <c r="I7254">
        <v>1050252</v>
      </c>
      <c r="J7254" t="s">
        <v>63</v>
      </c>
      <c r="K7254" s="6">
        <v>46902.33</v>
      </c>
      <c r="L7254" s="5">
        <v>45308</v>
      </c>
      <c r="P7254">
        <v>613.08000000000004</v>
      </c>
      <c r="Q7254">
        <v>0.88614163272385349</v>
      </c>
    </row>
    <row r="7255" spans="1:17" x14ac:dyDescent="0.2">
      <c r="A7255" t="s">
        <v>11732</v>
      </c>
      <c r="B7255" t="s">
        <v>11785</v>
      </c>
      <c r="C7255">
        <v>52968173</v>
      </c>
      <c r="D7255" s="5">
        <v>45190</v>
      </c>
      <c r="E7255" t="s">
        <v>11733</v>
      </c>
      <c r="F7255">
        <v>80.72</v>
      </c>
      <c r="I7255">
        <v>593338</v>
      </c>
      <c r="J7255" t="s">
        <v>62</v>
      </c>
      <c r="K7255" s="6">
        <v>26232.53</v>
      </c>
      <c r="L7255" s="5">
        <v>45215</v>
      </c>
      <c r="P7255">
        <v>80.72</v>
      </c>
      <c r="Q7255">
        <v>0.88619227522227773</v>
      </c>
    </row>
    <row r="7256" spans="1:17" x14ac:dyDescent="0.2">
      <c r="A7256" t="s">
        <v>168</v>
      </c>
      <c r="B7256" t="s">
        <v>169</v>
      </c>
      <c r="C7256">
        <v>92763498</v>
      </c>
      <c r="D7256" s="5">
        <v>45198</v>
      </c>
      <c r="E7256" t="s">
        <v>56</v>
      </c>
      <c r="F7256">
        <v>781.18</v>
      </c>
      <c r="I7256">
        <v>594571</v>
      </c>
      <c r="J7256" t="s">
        <v>62</v>
      </c>
      <c r="K7256" s="6">
        <v>36952.44</v>
      </c>
      <c r="L7256" s="5">
        <v>45223</v>
      </c>
      <c r="P7256">
        <v>828.05</v>
      </c>
      <c r="Q7256">
        <v>0.88638264204520933</v>
      </c>
    </row>
    <row r="7257" spans="1:17" x14ac:dyDescent="0.2">
      <c r="A7257" t="s">
        <v>11732</v>
      </c>
      <c r="B7257" t="s">
        <v>12061</v>
      </c>
      <c r="C7257">
        <v>54673555</v>
      </c>
      <c r="D7257" s="5">
        <v>45418</v>
      </c>
      <c r="E7257" t="s">
        <v>11733</v>
      </c>
      <c r="F7257">
        <v>68.11</v>
      </c>
      <c r="I7257">
        <v>1087323</v>
      </c>
      <c r="J7257" t="s">
        <v>63</v>
      </c>
      <c r="K7257" s="6">
        <v>6204.38</v>
      </c>
      <c r="L7257" s="5">
        <v>45443</v>
      </c>
      <c r="P7257">
        <v>68.11</v>
      </c>
      <c r="Q7257">
        <v>0.88644436578505803</v>
      </c>
    </row>
    <row r="7258" spans="1:17" x14ac:dyDescent="0.2">
      <c r="A7258" t="s">
        <v>5950</v>
      </c>
      <c r="B7258" t="s">
        <v>6567</v>
      </c>
      <c r="C7258" t="s">
        <v>6568</v>
      </c>
      <c r="D7258" s="5">
        <v>45252</v>
      </c>
      <c r="E7258" t="s">
        <v>167</v>
      </c>
      <c r="F7258">
        <v>57.89</v>
      </c>
      <c r="I7258">
        <v>1037759</v>
      </c>
      <c r="J7258" t="s">
        <v>63</v>
      </c>
      <c r="K7258" s="6">
        <v>4652.67</v>
      </c>
      <c r="L7258" s="5">
        <v>45256</v>
      </c>
      <c r="P7258">
        <v>42.25</v>
      </c>
      <c r="Q7258">
        <v>0.88668560501630522</v>
      </c>
    </row>
    <row r="7259" spans="1:17" x14ac:dyDescent="0.2">
      <c r="A7259" t="s">
        <v>481</v>
      </c>
      <c r="B7259" t="s">
        <v>901</v>
      </c>
      <c r="C7259" t="s">
        <v>2156</v>
      </c>
      <c r="D7259" s="5">
        <v>45428</v>
      </c>
      <c r="E7259" t="s">
        <v>484</v>
      </c>
      <c r="F7259">
        <v>2.42</v>
      </c>
      <c r="I7259">
        <v>73668</v>
      </c>
      <c r="J7259" t="s">
        <v>485</v>
      </c>
      <c r="K7259" s="6">
        <v>792952.19</v>
      </c>
      <c r="L7259" s="5">
        <v>45442</v>
      </c>
      <c r="P7259">
        <v>2.42</v>
      </c>
      <c r="Q7259">
        <v>0.88674309001688323</v>
      </c>
    </row>
    <row r="7260" spans="1:17" x14ac:dyDescent="0.2">
      <c r="A7260" t="s">
        <v>2414</v>
      </c>
      <c r="B7260" t="s">
        <v>2491</v>
      </c>
      <c r="C7260" t="s">
        <v>2492</v>
      </c>
      <c r="D7260" s="5">
        <v>45345</v>
      </c>
      <c r="E7260" t="s">
        <v>167</v>
      </c>
      <c r="F7260">
        <v>26.28</v>
      </c>
      <c r="I7260">
        <v>1061130</v>
      </c>
      <c r="J7260" t="s">
        <v>63</v>
      </c>
      <c r="K7260">
        <v>26.28</v>
      </c>
      <c r="L7260" s="5">
        <v>45345</v>
      </c>
      <c r="P7260">
        <v>26.28</v>
      </c>
      <c r="Q7260">
        <v>0.8868022959366102</v>
      </c>
    </row>
    <row r="7261" spans="1:17" x14ac:dyDescent="0.2">
      <c r="A7261" t="s">
        <v>3354</v>
      </c>
      <c r="B7261" t="s">
        <v>3355</v>
      </c>
      <c r="C7261">
        <v>25673</v>
      </c>
      <c r="D7261" s="5">
        <v>45355</v>
      </c>
      <c r="E7261" t="s">
        <v>56</v>
      </c>
      <c r="F7261" s="6">
        <v>1320</v>
      </c>
      <c r="I7261">
        <v>1816236</v>
      </c>
      <c r="J7261" t="s">
        <v>57</v>
      </c>
      <c r="K7261" s="6">
        <v>1320</v>
      </c>
      <c r="L7261" s="5">
        <v>45383</v>
      </c>
      <c r="M7261" s="5">
        <v>45397</v>
      </c>
      <c r="N7261">
        <v>13</v>
      </c>
      <c r="O7261">
        <v>17160</v>
      </c>
      <c r="P7261">
        <v>660</v>
      </c>
      <c r="Q7261">
        <v>0.88695338195801587</v>
      </c>
    </row>
    <row r="7262" spans="1:17" x14ac:dyDescent="0.2">
      <c r="A7262" t="s">
        <v>481</v>
      </c>
      <c r="B7262" t="s">
        <v>556</v>
      </c>
      <c r="C7262" t="s">
        <v>1369</v>
      </c>
      <c r="D7262" s="5">
        <v>45276</v>
      </c>
      <c r="E7262" t="s">
        <v>484</v>
      </c>
      <c r="F7262">
        <v>63.32</v>
      </c>
      <c r="I7262">
        <v>72587</v>
      </c>
      <c r="J7262" t="s">
        <v>485</v>
      </c>
      <c r="K7262" s="6">
        <v>607405.88</v>
      </c>
      <c r="L7262" s="5">
        <v>45289</v>
      </c>
      <c r="P7262">
        <v>63.32</v>
      </c>
      <c r="Q7262">
        <v>0.88716316501624315</v>
      </c>
    </row>
    <row r="7263" spans="1:17" x14ac:dyDescent="0.2">
      <c r="A7263" t="s">
        <v>10907</v>
      </c>
      <c r="B7263" t="s">
        <v>10912</v>
      </c>
      <c r="C7263" t="s">
        <v>10913</v>
      </c>
      <c r="D7263" s="5">
        <v>45146</v>
      </c>
      <c r="E7263" t="s">
        <v>167</v>
      </c>
      <c r="F7263">
        <v>24.29</v>
      </c>
      <c r="I7263">
        <v>1009103</v>
      </c>
      <c r="J7263" t="s">
        <v>63</v>
      </c>
      <c r="K7263">
        <v>77.84</v>
      </c>
      <c r="L7263" s="5">
        <v>45146</v>
      </c>
      <c r="P7263">
        <v>24.29</v>
      </c>
      <c r="Q7263">
        <v>0.88716788806133851</v>
      </c>
    </row>
    <row r="7264" spans="1:17" x14ac:dyDescent="0.2">
      <c r="A7264" t="s">
        <v>9993</v>
      </c>
      <c r="B7264" t="s">
        <v>9994</v>
      </c>
      <c r="C7264" t="s">
        <v>9995</v>
      </c>
      <c r="D7264" s="5">
        <v>45257</v>
      </c>
      <c r="E7264" t="s">
        <v>56</v>
      </c>
      <c r="F7264">
        <v>521.57000000000005</v>
      </c>
      <c r="I7264">
        <v>602275</v>
      </c>
      <c r="J7264" t="s">
        <v>62</v>
      </c>
      <c r="K7264">
        <v>521.57000000000005</v>
      </c>
      <c r="L7264" s="5">
        <v>45282</v>
      </c>
      <c r="P7264">
        <v>521.57000000000005</v>
      </c>
      <c r="Q7264">
        <v>0.88718348148419202</v>
      </c>
    </row>
    <row r="7265" spans="1:17" x14ac:dyDescent="0.2">
      <c r="A7265" t="s">
        <v>481</v>
      </c>
      <c r="B7265" t="s">
        <v>703</v>
      </c>
      <c r="C7265" t="s">
        <v>2015</v>
      </c>
      <c r="D7265" s="5">
        <v>45398</v>
      </c>
      <c r="E7265" t="s">
        <v>484</v>
      </c>
      <c r="F7265">
        <v>203.02</v>
      </c>
      <c r="I7265">
        <v>73470</v>
      </c>
      <c r="J7265" t="s">
        <v>485</v>
      </c>
      <c r="K7265" s="6">
        <v>721437.7</v>
      </c>
      <c r="L7265" s="5">
        <v>45412</v>
      </c>
      <c r="P7265">
        <v>33.659999999999997</v>
      </c>
      <c r="Q7265">
        <v>0.88722641797062374</v>
      </c>
    </row>
    <row r="7266" spans="1:17" x14ac:dyDescent="0.2">
      <c r="A7266" t="s">
        <v>12254</v>
      </c>
      <c r="B7266" t="s">
        <v>12265</v>
      </c>
      <c r="C7266" t="s">
        <v>12266</v>
      </c>
      <c r="D7266" s="5">
        <v>45350</v>
      </c>
      <c r="E7266" t="s">
        <v>436</v>
      </c>
      <c r="F7266">
        <v>707.79</v>
      </c>
      <c r="I7266">
        <v>1063200</v>
      </c>
      <c r="J7266" t="s">
        <v>63</v>
      </c>
      <c r="K7266" s="6">
        <v>1424.15</v>
      </c>
      <c r="L7266" s="5">
        <v>45355</v>
      </c>
      <c r="P7266">
        <v>621.27</v>
      </c>
      <c r="Q7266">
        <v>0.88727298181574066</v>
      </c>
    </row>
    <row r="7267" spans="1:17" x14ac:dyDescent="0.2">
      <c r="A7267" t="s">
        <v>3246</v>
      </c>
      <c r="B7267" t="s">
        <v>3263</v>
      </c>
      <c r="C7267" t="s">
        <v>3264</v>
      </c>
      <c r="D7267" s="5">
        <v>45349</v>
      </c>
      <c r="E7267" t="s">
        <v>436</v>
      </c>
      <c r="F7267" s="6">
        <v>3389.91</v>
      </c>
      <c r="I7267">
        <v>1063201</v>
      </c>
      <c r="J7267" t="s">
        <v>63</v>
      </c>
      <c r="K7267" s="6">
        <v>3389.91</v>
      </c>
      <c r="L7267" s="5">
        <v>45355</v>
      </c>
      <c r="P7267">
        <v>3095.41</v>
      </c>
      <c r="Q7267">
        <v>0.88742391592347092</v>
      </c>
    </row>
    <row r="7268" spans="1:17" x14ac:dyDescent="0.2">
      <c r="A7268" t="s">
        <v>481</v>
      </c>
      <c r="B7268" t="s">
        <v>512</v>
      </c>
      <c r="C7268" t="s">
        <v>1487</v>
      </c>
      <c r="D7268" s="5">
        <v>45307</v>
      </c>
      <c r="E7268" t="s">
        <v>484</v>
      </c>
      <c r="F7268" s="6">
        <v>1032.3</v>
      </c>
      <c r="I7268">
        <v>72804</v>
      </c>
      <c r="J7268" t="s">
        <v>485</v>
      </c>
      <c r="K7268" s="6">
        <v>577784.27</v>
      </c>
      <c r="L7268" s="5">
        <v>45322</v>
      </c>
      <c r="P7268">
        <v>1032.3</v>
      </c>
      <c r="Q7268">
        <v>0.88751132117903342</v>
      </c>
    </row>
    <row r="7269" spans="1:17" x14ac:dyDescent="0.2">
      <c r="A7269" t="s">
        <v>10622</v>
      </c>
      <c r="B7269" t="s">
        <v>10623</v>
      </c>
      <c r="C7269" t="s">
        <v>10626</v>
      </c>
      <c r="D7269" s="5">
        <v>45170</v>
      </c>
      <c r="E7269" t="s">
        <v>69</v>
      </c>
      <c r="F7269" s="6">
        <v>53266.21</v>
      </c>
      <c r="G7269" s="5">
        <v>45139</v>
      </c>
      <c r="H7269" s="5">
        <v>45170</v>
      </c>
      <c r="I7269">
        <v>1797343</v>
      </c>
      <c r="J7269" t="s">
        <v>57</v>
      </c>
      <c r="K7269" s="6">
        <v>53266.21</v>
      </c>
      <c r="L7269" s="5">
        <v>45182</v>
      </c>
      <c r="M7269" s="5">
        <v>45189</v>
      </c>
      <c r="N7269">
        <v>6</v>
      </c>
      <c r="O7269">
        <v>319597.26</v>
      </c>
      <c r="P7269">
        <v>1979.9</v>
      </c>
      <c r="Q7269">
        <v>0.88753068560662751</v>
      </c>
    </row>
    <row r="7270" spans="1:17" x14ac:dyDescent="0.2">
      <c r="A7270" t="s">
        <v>481</v>
      </c>
      <c r="B7270" t="s">
        <v>818</v>
      </c>
      <c r="C7270" t="s">
        <v>1952</v>
      </c>
      <c r="D7270" s="5">
        <v>45398</v>
      </c>
      <c r="E7270" t="s">
        <v>484</v>
      </c>
      <c r="F7270">
        <v>171.54</v>
      </c>
      <c r="I7270">
        <v>73470</v>
      </c>
      <c r="J7270" t="s">
        <v>485</v>
      </c>
      <c r="K7270" s="6">
        <v>721437.7</v>
      </c>
      <c r="L7270" s="5">
        <v>45412</v>
      </c>
      <c r="P7270">
        <v>152.47999999999999</v>
      </c>
      <c r="Q7270">
        <v>0.88773728372549698</v>
      </c>
    </row>
    <row r="7271" spans="1:17" x14ac:dyDescent="0.2">
      <c r="A7271" t="s">
        <v>5950</v>
      </c>
      <c r="B7271" t="s">
        <v>6343</v>
      </c>
      <c r="C7271" t="s">
        <v>6344</v>
      </c>
      <c r="D7271" s="5">
        <v>45217</v>
      </c>
      <c r="E7271" t="s">
        <v>167</v>
      </c>
      <c r="F7271">
        <v>47.54</v>
      </c>
      <c r="I7271">
        <v>1027521</v>
      </c>
      <c r="J7271" t="s">
        <v>63</v>
      </c>
      <c r="K7271">
        <v>341.99</v>
      </c>
      <c r="L7271" s="5">
        <v>45217</v>
      </c>
      <c r="P7271">
        <v>47.54</v>
      </c>
      <c r="Q7271">
        <v>0.88800982543743356</v>
      </c>
    </row>
    <row r="7272" spans="1:17" x14ac:dyDescent="0.2">
      <c r="A7272" t="s">
        <v>9996</v>
      </c>
      <c r="B7272" t="s">
        <v>10000</v>
      </c>
      <c r="C7272" t="s">
        <v>10001</v>
      </c>
      <c r="D7272" s="5">
        <v>45146</v>
      </c>
      <c r="E7272" t="s">
        <v>56</v>
      </c>
      <c r="F7272">
        <v>800</v>
      </c>
      <c r="I7272">
        <v>587844</v>
      </c>
      <c r="J7272" t="s">
        <v>62</v>
      </c>
      <c r="K7272">
        <v>800</v>
      </c>
      <c r="L7272" s="5">
        <v>45174</v>
      </c>
      <c r="P7272">
        <v>800</v>
      </c>
      <c r="Q7272">
        <v>0.88809413652152291</v>
      </c>
    </row>
    <row r="7273" spans="1:17" x14ac:dyDescent="0.2">
      <c r="A7273" t="s">
        <v>12273</v>
      </c>
      <c r="B7273" t="s">
        <v>12288</v>
      </c>
      <c r="C7273" t="s">
        <v>12289</v>
      </c>
      <c r="D7273" s="5">
        <v>45394</v>
      </c>
      <c r="E7273" t="s">
        <v>436</v>
      </c>
      <c r="F7273">
        <v>211.99</v>
      </c>
      <c r="I7273">
        <v>1075527</v>
      </c>
      <c r="J7273" t="s">
        <v>63</v>
      </c>
      <c r="K7273">
        <v>211.99</v>
      </c>
      <c r="L7273" s="5">
        <v>45398</v>
      </c>
      <c r="P7273">
        <v>211.99</v>
      </c>
      <c r="Q7273">
        <v>0.88820582819132632</v>
      </c>
    </row>
    <row r="7274" spans="1:17" x14ac:dyDescent="0.2">
      <c r="A7274" t="s">
        <v>2852</v>
      </c>
      <c r="B7274" t="s">
        <v>2871</v>
      </c>
      <c r="C7274" t="s">
        <v>2872</v>
      </c>
      <c r="D7274" s="5">
        <v>45196</v>
      </c>
      <c r="E7274" t="s">
        <v>167</v>
      </c>
      <c r="F7274">
        <v>3.36</v>
      </c>
      <c r="I7274">
        <v>1022129</v>
      </c>
      <c r="J7274" t="s">
        <v>63</v>
      </c>
      <c r="K7274">
        <v>3.36</v>
      </c>
      <c r="L7274" s="5">
        <v>45196</v>
      </c>
      <c r="P7274">
        <v>3.56</v>
      </c>
      <c r="Q7274">
        <v>0.88839559740631513</v>
      </c>
    </row>
    <row r="7275" spans="1:17" x14ac:dyDescent="0.2">
      <c r="A7275" t="s">
        <v>2378</v>
      </c>
      <c r="B7275">
        <v>128028</v>
      </c>
      <c r="C7275">
        <v>120697</v>
      </c>
      <c r="D7275" s="5">
        <v>45154</v>
      </c>
      <c r="E7275" t="s">
        <v>56</v>
      </c>
      <c r="F7275" s="6">
        <v>5170.4399999999996</v>
      </c>
      <c r="I7275">
        <v>1058576</v>
      </c>
      <c r="J7275" t="s">
        <v>63</v>
      </c>
      <c r="K7275" s="6">
        <v>5170.4399999999996</v>
      </c>
      <c r="L7275" s="5">
        <v>45335</v>
      </c>
      <c r="P7275">
        <v>335.82</v>
      </c>
      <c r="Q7275">
        <v>0.88842209471068501</v>
      </c>
    </row>
    <row r="7276" spans="1:17" x14ac:dyDescent="0.2">
      <c r="A7276" t="s">
        <v>250</v>
      </c>
      <c r="B7276" t="s">
        <v>256</v>
      </c>
      <c r="C7276" t="s">
        <v>392</v>
      </c>
      <c r="D7276" s="5">
        <v>45453</v>
      </c>
      <c r="E7276" t="s">
        <v>253</v>
      </c>
      <c r="F7276">
        <v>7.75</v>
      </c>
      <c r="I7276">
        <v>1090509</v>
      </c>
      <c r="J7276" t="s">
        <v>63</v>
      </c>
      <c r="K7276" s="6">
        <v>8612.98</v>
      </c>
      <c r="L7276" s="5">
        <v>45456</v>
      </c>
      <c r="P7276">
        <v>7.75</v>
      </c>
      <c r="Q7276">
        <v>0.88842645947172927</v>
      </c>
    </row>
    <row r="7277" spans="1:17" x14ac:dyDescent="0.2">
      <c r="A7277" t="s">
        <v>2824</v>
      </c>
      <c r="B7277">
        <v>21080526</v>
      </c>
      <c r="C7277">
        <v>4163798797</v>
      </c>
      <c r="D7277" s="5">
        <v>45145</v>
      </c>
      <c r="E7277" t="s">
        <v>56</v>
      </c>
      <c r="F7277">
        <v>173.86</v>
      </c>
      <c r="I7277">
        <v>1794628</v>
      </c>
      <c r="J7277" t="s">
        <v>57</v>
      </c>
      <c r="K7277">
        <v>346.92</v>
      </c>
      <c r="L7277" s="5">
        <v>45152</v>
      </c>
      <c r="M7277" s="5">
        <v>45160</v>
      </c>
      <c r="N7277">
        <v>7</v>
      </c>
      <c r="O7277">
        <v>2428.44</v>
      </c>
      <c r="P7277">
        <v>173.86</v>
      </c>
      <c r="Q7277">
        <v>0.88851514966870138</v>
      </c>
    </row>
    <row r="7278" spans="1:17" x14ac:dyDescent="0.2">
      <c r="A7278" t="s">
        <v>9053</v>
      </c>
      <c r="B7278" t="s">
        <v>9550</v>
      </c>
      <c r="C7278" t="s">
        <v>9551</v>
      </c>
      <c r="D7278" s="5">
        <v>45467</v>
      </c>
      <c r="E7278" t="s">
        <v>167</v>
      </c>
      <c r="F7278">
        <v>41.38</v>
      </c>
      <c r="I7278">
        <v>1092949</v>
      </c>
      <c r="J7278" t="s">
        <v>63</v>
      </c>
      <c r="K7278">
        <v>599.34</v>
      </c>
      <c r="L7278" s="5">
        <v>45468</v>
      </c>
      <c r="P7278">
        <v>41.38</v>
      </c>
      <c r="Q7278">
        <v>0.88879092015272676</v>
      </c>
    </row>
    <row r="7279" spans="1:17" x14ac:dyDescent="0.2">
      <c r="A7279" t="s">
        <v>10597</v>
      </c>
      <c r="B7279" t="s">
        <v>10599</v>
      </c>
      <c r="C7279">
        <v>443542050</v>
      </c>
      <c r="D7279" s="5">
        <v>45337</v>
      </c>
      <c r="E7279" t="s">
        <v>56</v>
      </c>
      <c r="F7279">
        <v>157</v>
      </c>
      <c r="I7279">
        <v>1812689</v>
      </c>
      <c r="J7279" t="s">
        <v>57</v>
      </c>
      <c r="K7279">
        <v>702.54</v>
      </c>
      <c r="L7279" s="5">
        <v>45348</v>
      </c>
      <c r="M7279" s="5">
        <v>45359</v>
      </c>
      <c r="N7279">
        <v>10</v>
      </c>
      <c r="O7279">
        <v>7025.4</v>
      </c>
      <c r="P7279">
        <v>157</v>
      </c>
      <c r="Q7279">
        <v>0.88886181158258659</v>
      </c>
    </row>
    <row r="7280" spans="1:17" x14ac:dyDescent="0.2">
      <c r="A7280" t="s">
        <v>3728</v>
      </c>
      <c r="B7280">
        <v>36058135</v>
      </c>
      <c r="C7280">
        <v>36058135</v>
      </c>
      <c r="D7280" s="5">
        <v>45355</v>
      </c>
      <c r="E7280" t="s">
        <v>56</v>
      </c>
      <c r="F7280">
        <v>63.54</v>
      </c>
      <c r="I7280">
        <v>1814077</v>
      </c>
      <c r="J7280" t="s">
        <v>57</v>
      </c>
      <c r="K7280">
        <v>127.08</v>
      </c>
      <c r="L7280" s="5">
        <v>45362</v>
      </c>
      <c r="M7280" s="5">
        <v>45372</v>
      </c>
      <c r="N7280">
        <v>9</v>
      </c>
      <c r="O7280">
        <v>1143.72</v>
      </c>
      <c r="P7280">
        <v>67.349999999999994</v>
      </c>
      <c r="Q7280">
        <v>0.88896104413103427</v>
      </c>
    </row>
    <row r="7281" spans="1:17" x14ac:dyDescent="0.2">
      <c r="A7281" t="s">
        <v>10524</v>
      </c>
      <c r="B7281" t="s">
        <v>10569</v>
      </c>
      <c r="C7281" t="s">
        <v>10570</v>
      </c>
      <c r="D7281" s="5">
        <v>45335</v>
      </c>
      <c r="E7281" t="s">
        <v>167</v>
      </c>
      <c r="F7281">
        <v>20.96</v>
      </c>
      <c r="I7281">
        <v>1058642</v>
      </c>
      <c r="J7281" t="s">
        <v>63</v>
      </c>
      <c r="K7281">
        <v>274.95999999999998</v>
      </c>
      <c r="L7281" s="5">
        <v>45335</v>
      </c>
      <c r="P7281">
        <v>20.96</v>
      </c>
      <c r="Q7281">
        <v>0.88896957294347922</v>
      </c>
    </row>
    <row r="7282" spans="1:17" x14ac:dyDescent="0.2">
      <c r="A7282" t="s">
        <v>5203</v>
      </c>
      <c r="B7282" t="s">
        <v>5340</v>
      </c>
      <c r="C7282" t="s">
        <v>5341</v>
      </c>
      <c r="D7282" s="5">
        <v>45182</v>
      </c>
      <c r="E7282" t="s">
        <v>167</v>
      </c>
      <c r="F7282">
        <v>28.49</v>
      </c>
      <c r="I7282">
        <v>1018356</v>
      </c>
      <c r="J7282" t="s">
        <v>63</v>
      </c>
      <c r="K7282">
        <v>274.83999999999997</v>
      </c>
      <c r="L7282" s="5">
        <v>45182</v>
      </c>
      <c r="P7282">
        <v>28.49</v>
      </c>
      <c r="Q7282">
        <v>0.88897602159704669</v>
      </c>
    </row>
    <row r="7283" spans="1:17" x14ac:dyDescent="0.2">
      <c r="A7283" t="s">
        <v>481</v>
      </c>
      <c r="B7283" t="s">
        <v>599</v>
      </c>
      <c r="C7283" t="s">
        <v>1829</v>
      </c>
      <c r="D7283" s="5">
        <v>45367</v>
      </c>
      <c r="E7283" t="s">
        <v>484</v>
      </c>
      <c r="F7283">
        <v>408.02</v>
      </c>
      <c r="I7283">
        <v>73273</v>
      </c>
      <c r="J7283" t="s">
        <v>485</v>
      </c>
      <c r="K7283" s="6">
        <v>689219.2</v>
      </c>
      <c r="L7283" s="5">
        <v>45380</v>
      </c>
      <c r="P7283">
        <v>408.02</v>
      </c>
      <c r="Q7283">
        <v>0.88899946236965066</v>
      </c>
    </row>
    <row r="7284" spans="1:17" x14ac:dyDescent="0.2">
      <c r="A7284" t="s">
        <v>4060</v>
      </c>
      <c r="B7284" t="s">
        <v>4061</v>
      </c>
      <c r="C7284" t="s">
        <v>4062</v>
      </c>
      <c r="D7284" s="5">
        <v>45108</v>
      </c>
      <c r="E7284" t="s">
        <v>56</v>
      </c>
      <c r="F7284" s="6">
        <v>3000</v>
      </c>
      <c r="I7284">
        <v>1791833</v>
      </c>
      <c r="J7284" t="s">
        <v>57</v>
      </c>
      <c r="K7284" s="6">
        <v>3000</v>
      </c>
      <c r="L7284" s="5">
        <v>45119</v>
      </c>
      <c r="M7284" s="5">
        <v>45135</v>
      </c>
      <c r="N7284">
        <v>15</v>
      </c>
      <c r="O7284">
        <v>45000</v>
      </c>
      <c r="P7284">
        <v>3000</v>
      </c>
      <c r="Q7284">
        <v>0.88901232489262794</v>
      </c>
    </row>
    <row r="7285" spans="1:17" x14ac:dyDescent="0.2">
      <c r="A7285" t="s">
        <v>5059</v>
      </c>
      <c r="B7285" t="s">
        <v>5060</v>
      </c>
      <c r="C7285">
        <v>2648</v>
      </c>
      <c r="D7285" s="5">
        <v>45345</v>
      </c>
      <c r="E7285" t="s">
        <v>56</v>
      </c>
      <c r="F7285">
        <v>675.75</v>
      </c>
      <c r="I7285">
        <v>1815153</v>
      </c>
      <c r="J7285" t="s">
        <v>57</v>
      </c>
      <c r="K7285">
        <v>675.75</v>
      </c>
      <c r="L7285" s="5">
        <v>45371</v>
      </c>
      <c r="M7285" s="5">
        <v>45383</v>
      </c>
      <c r="N7285">
        <v>11</v>
      </c>
      <c r="O7285">
        <v>7433.25</v>
      </c>
      <c r="P7285">
        <v>675.75</v>
      </c>
      <c r="Q7285">
        <v>0.88909020323185173</v>
      </c>
    </row>
    <row r="7286" spans="1:17" x14ac:dyDescent="0.2">
      <c r="A7286" t="s">
        <v>4279</v>
      </c>
      <c r="B7286" t="s">
        <v>4374</v>
      </c>
      <c r="C7286" t="s">
        <v>4378</v>
      </c>
      <c r="D7286" s="5">
        <v>45227</v>
      </c>
      <c r="E7286" t="s">
        <v>69</v>
      </c>
      <c r="F7286">
        <v>200</v>
      </c>
      <c r="G7286" s="5">
        <v>45197</v>
      </c>
      <c r="H7286" s="5">
        <v>45227</v>
      </c>
      <c r="I7286">
        <v>1801935</v>
      </c>
      <c r="J7286" t="s">
        <v>57</v>
      </c>
      <c r="K7286">
        <v>200</v>
      </c>
      <c r="L7286" s="5">
        <v>45231</v>
      </c>
      <c r="M7286" s="5">
        <v>45238</v>
      </c>
      <c r="N7286">
        <v>6</v>
      </c>
      <c r="O7286">
        <v>1200</v>
      </c>
      <c r="P7286">
        <v>200</v>
      </c>
      <c r="Q7286">
        <v>0.88910323530741509</v>
      </c>
    </row>
    <row r="7287" spans="1:17" x14ac:dyDescent="0.2">
      <c r="A7287" t="s">
        <v>5950</v>
      </c>
      <c r="B7287" t="s">
        <v>7419</v>
      </c>
      <c r="C7287" t="s">
        <v>7420</v>
      </c>
      <c r="D7287" s="5">
        <v>45464</v>
      </c>
      <c r="E7287" t="s">
        <v>167</v>
      </c>
      <c r="F7287">
        <v>50.4</v>
      </c>
      <c r="I7287">
        <v>1092426</v>
      </c>
      <c r="J7287" t="s">
        <v>63</v>
      </c>
      <c r="K7287" s="6">
        <v>4838.38</v>
      </c>
      <c r="L7287" s="5">
        <v>45464</v>
      </c>
      <c r="P7287">
        <v>36.799999999999997</v>
      </c>
      <c r="Q7287">
        <v>0.88934891799788973</v>
      </c>
    </row>
    <row r="7288" spans="1:17" x14ac:dyDescent="0.2">
      <c r="A7288" t="s">
        <v>10960</v>
      </c>
      <c r="B7288" t="s">
        <v>10967</v>
      </c>
      <c r="C7288" t="s">
        <v>10986</v>
      </c>
      <c r="D7288" s="5">
        <v>45335</v>
      </c>
      <c r="E7288" t="s">
        <v>69</v>
      </c>
      <c r="F7288" s="6">
        <v>1671.58</v>
      </c>
      <c r="G7288" s="5">
        <v>45304</v>
      </c>
      <c r="H7288" s="5">
        <v>45335</v>
      </c>
      <c r="I7288">
        <v>1813469</v>
      </c>
      <c r="J7288" t="s">
        <v>57</v>
      </c>
      <c r="K7288" s="6">
        <v>124624.53</v>
      </c>
      <c r="L7288" s="5">
        <v>45355</v>
      </c>
      <c r="M7288" s="5">
        <v>45366</v>
      </c>
      <c r="N7288">
        <v>10</v>
      </c>
      <c r="O7288">
        <v>1246245.3</v>
      </c>
      <c r="P7288">
        <v>1053.0999999999999</v>
      </c>
      <c r="Q7288">
        <v>0.88934997501371293</v>
      </c>
    </row>
    <row r="7289" spans="1:17" x14ac:dyDescent="0.2">
      <c r="A7289" t="s">
        <v>2414</v>
      </c>
      <c r="B7289">
        <v>272773</v>
      </c>
      <c r="C7289" t="s">
        <v>2531</v>
      </c>
      <c r="D7289" s="5">
        <v>45145</v>
      </c>
      <c r="E7289" t="s">
        <v>56</v>
      </c>
      <c r="F7289">
        <v>25.57</v>
      </c>
      <c r="I7289">
        <v>1795360</v>
      </c>
      <c r="J7289" t="s">
        <v>57</v>
      </c>
      <c r="K7289">
        <v>25.57</v>
      </c>
      <c r="L7289" s="5">
        <v>45161</v>
      </c>
      <c r="M7289" s="5">
        <v>45167</v>
      </c>
      <c r="N7289">
        <v>5</v>
      </c>
      <c r="O7289">
        <v>127.85</v>
      </c>
      <c r="P7289">
        <v>25.57</v>
      </c>
      <c r="Q7289">
        <v>0.88954598708459354</v>
      </c>
    </row>
    <row r="7290" spans="1:17" x14ac:dyDescent="0.2">
      <c r="A7290" t="s">
        <v>9053</v>
      </c>
      <c r="B7290" t="s">
        <v>9334</v>
      </c>
      <c r="C7290" t="s">
        <v>9335</v>
      </c>
      <c r="D7290" s="5">
        <v>45315</v>
      </c>
      <c r="E7290" t="s">
        <v>167</v>
      </c>
      <c r="F7290">
        <v>41.21</v>
      </c>
      <c r="I7290">
        <v>1053014</v>
      </c>
      <c r="J7290" t="s">
        <v>63</v>
      </c>
      <c r="K7290">
        <v>579.41999999999996</v>
      </c>
      <c r="L7290" s="5">
        <v>45315</v>
      </c>
      <c r="P7290">
        <v>41.21</v>
      </c>
      <c r="Q7290">
        <v>0.8896776175804727</v>
      </c>
    </row>
    <row r="7291" spans="1:17" x14ac:dyDescent="0.2">
      <c r="A7291" t="s">
        <v>5059</v>
      </c>
      <c r="B7291" t="s">
        <v>5063</v>
      </c>
      <c r="C7291">
        <v>2708</v>
      </c>
      <c r="D7291" s="5">
        <v>45441</v>
      </c>
      <c r="E7291" t="s">
        <v>56</v>
      </c>
      <c r="F7291">
        <v>318</v>
      </c>
      <c r="I7291">
        <v>1823795</v>
      </c>
      <c r="J7291" t="s">
        <v>57</v>
      </c>
      <c r="K7291">
        <v>993.75</v>
      </c>
      <c r="L7291" s="5">
        <v>45467</v>
      </c>
      <c r="M7291" s="5">
        <v>45476</v>
      </c>
      <c r="N7291">
        <v>8</v>
      </c>
      <c r="O7291">
        <v>7950</v>
      </c>
      <c r="P7291">
        <v>318</v>
      </c>
      <c r="Q7291">
        <v>0.8897182263354465</v>
      </c>
    </row>
    <row r="7292" spans="1:17" x14ac:dyDescent="0.2">
      <c r="A7292" t="s">
        <v>481</v>
      </c>
      <c r="B7292" t="s">
        <v>499</v>
      </c>
      <c r="C7292" t="s">
        <v>1615</v>
      </c>
      <c r="D7292" s="5">
        <v>45338</v>
      </c>
      <c r="E7292" t="s">
        <v>484</v>
      </c>
      <c r="F7292" s="6">
        <v>3735.41</v>
      </c>
      <c r="I7292">
        <v>73041</v>
      </c>
      <c r="J7292" t="s">
        <v>485</v>
      </c>
      <c r="K7292" s="6">
        <v>802703.69</v>
      </c>
      <c r="L7292" s="5">
        <v>45351</v>
      </c>
      <c r="P7292">
        <v>30.39</v>
      </c>
      <c r="Q7292">
        <v>0.8897904713694702</v>
      </c>
    </row>
    <row r="7293" spans="1:17" x14ac:dyDescent="0.2">
      <c r="A7293" t="s">
        <v>9598</v>
      </c>
      <c r="B7293" t="s">
        <v>9599</v>
      </c>
      <c r="C7293">
        <v>90787807</v>
      </c>
      <c r="D7293" s="5">
        <v>45412</v>
      </c>
      <c r="E7293" t="s">
        <v>56</v>
      </c>
      <c r="F7293">
        <v>231.81</v>
      </c>
      <c r="I7293">
        <v>1081960</v>
      </c>
      <c r="J7293" t="s">
        <v>63</v>
      </c>
      <c r="K7293">
        <v>227.17</v>
      </c>
      <c r="L7293" s="5">
        <v>45422</v>
      </c>
      <c r="P7293">
        <v>231.81</v>
      </c>
      <c r="Q7293">
        <v>0.88988449770486189</v>
      </c>
    </row>
    <row r="7294" spans="1:17" x14ac:dyDescent="0.2">
      <c r="A7294" t="s">
        <v>7492</v>
      </c>
      <c r="B7294" t="s">
        <v>7494</v>
      </c>
      <c r="C7294">
        <v>94240</v>
      </c>
      <c r="D7294" s="5">
        <v>45233</v>
      </c>
      <c r="E7294" t="s">
        <v>56</v>
      </c>
      <c r="F7294">
        <v>850</v>
      </c>
      <c r="I7294">
        <v>1803934</v>
      </c>
      <c r="J7294" t="s">
        <v>57</v>
      </c>
      <c r="K7294">
        <v>850</v>
      </c>
      <c r="L7294" s="5">
        <v>45259</v>
      </c>
      <c r="M7294" s="5">
        <v>45273</v>
      </c>
      <c r="N7294">
        <v>13</v>
      </c>
      <c r="O7294">
        <v>11050</v>
      </c>
      <c r="P7294">
        <v>850</v>
      </c>
      <c r="Q7294">
        <v>0.89018849513846565</v>
      </c>
    </row>
    <row r="7295" spans="1:17" x14ac:dyDescent="0.2">
      <c r="A7295" t="s">
        <v>481</v>
      </c>
      <c r="B7295" t="s">
        <v>666</v>
      </c>
      <c r="C7295" t="s">
        <v>1429</v>
      </c>
      <c r="D7295" s="5">
        <v>45276</v>
      </c>
      <c r="E7295" t="s">
        <v>484</v>
      </c>
      <c r="F7295">
        <v>53.2</v>
      </c>
      <c r="I7295">
        <v>72587</v>
      </c>
      <c r="J7295" t="s">
        <v>485</v>
      </c>
      <c r="K7295" s="6">
        <v>607405.88</v>
      </c>
      <c r="L7295" s="5">
        <v>45289</v>
      </c>
      <c r="P7295">
        <v>53.2</v>
      </c>
      <c r="Q7295">
        <v>0.89030672662473642</v>
      </c>
    </row>
    <row r="7296" spans="1:17" x14ac:dyDescent="0.2">
      <c r="A7296" t="s">
        <v>4385</v>
      </c>
      <c r="B7296" t="s">
        <v>4424</v>
      </c>
      <c r="C7296" t="s">
        <v>4425</v>
      </c>
      <c r="D7296" s="5">
        <v>45265</v>
      </c>
      <c r="E7296" t="s">
        <v>167</v>
      </c>
      <c r="F7296">
        <v>145.09</v>
      </c>
      <c r="I7296">
        <v>1040609</v>
      </c>
      <c r="J7296" t="s">
        <v>63</v>
      </c>
      <c r="K7296">
        <v>159.6</v>
      </c>
      <c r="L7296" s="5">
        <v>45265</v>
      </c>
      <c r="P7296">
        <v>145.09</v>
      </c>
      <c r="Q7296">
        <v>0.89035978529166782</v>
      </c>
    </row>
    <row r="7297" spans="1:17" x14ac:dyDescent="0.2">
      <c r="A7297" t="s">
        <v>8029</v>
      </c>
      <c r="B7297" t="s">
        <v>8035</v>
      </c>
      <c r="C7297">
        <v>5186429</v>
      </c>
      <c r="D7297" s="5">
        <v>45299</v>
      </c>
      <c r="E7297" t="s">
        <v>56</v>
      </c>
      <c r="F7297">
        <v>101.8</v>
      </c>
      <c r="I7297">
        <v>1811643</v>
      </c>
      <c r="J7297" t="s">
        <v>57</v>
      </c>
      <c r="K7297" s="6">
        <v>15563.6</v>
      </c>
      <c r="L7297" s="5">
        <v>45336</v>
      </c>
      <c r="M7297" s="5">
        <v>45348</v>
      </c>
      <c r="N7297">
        <v>11</v>
      </c>
      <c r="O7297">
        <v>171199.6</v>
      </c>
      <c r="P7297">
        <v>101.8</v>
      </c>
      <c r="Q7297">
        <v>0.89053342080996256</v>
      </c>
    </row>
    <row r="7298" spans="1:17" x14ac:dyDescent="0.2">
      <c r="A7298" t="s">
        <v>11732</v>
      </c>
      <c r="B7298" t="s">
        <v>11826</v>
      </c>
      <c r="C7298">
        <v>53251436</v>
      </c>
      <c r="D7298" s="5">
        <v>45226</v>
      </c>
      <c r="E7298" t="s">
        <v>11733</v>
      </c>
      <c r="F7298">
        <v>401.33</v>
      </c>
      <c r="I7298">
        <v>598396</v>
      </c>
      <c r="J7298" t="s">
        <v>62</v>
      </c>
      <c r="K7298" s="6">
        <v>8804.2199999999993</v>
      </c>
      <c r="L7298" s="5">
        <v>45251</v>
      </c>
      <c r="P7298">
        <v>401.33</v>
      </c>
      <c r="Q7298">
        <v>0.89065654859001309</v>
      </c>
    </row>
    <row r="7299" spans="1:17" x14ac:dyDescent="0.2">
      <c r="A7299" t="s">
        <v>11732</v>
      </c>
      <c r="B7299" t="s">
        <v>12147</v>
      </c>
      <c r="C7299">
        <v>54882971</v>
      </c>
      <c r="D7299" s="5">
        <v>45443</v>
      </c>
      <c r="E7299" t="s">
        <v>11733</v>
      </c>
      <c r="F7299">
        <v>224.55</v>
      </c>
      <c r="I7299">
        <v>1093173</v>
      </c>
      <c r="J7299" t="s">
        <v>63</v>
      </c>
      <c r="K7299" s="6">
        <v>33896.839999999997</v>
      </c>
      <c r="L7299" s="5">
        <v>45468</v>
      </c>
      <c r="P7299">
        <v>224.55</v>
      </c>
      <c r="Q7299">
        <v>0.89085304964364231</v>
      </c>
    </row>
    <row r="7300" spans="1:17" x14ac:dyDescent="0.2">
      <c r="A7300" t="s">
        <v>481</v>
      </c>
      <c r="B7300" t="s">
        <v>696</v>
      </c>
      <c r="C7300" t="s">
        <v>893</v>
      </c>
      <c r="D7300" s="5">
        <v>45154</v>
      </c>
      <c r="E7300" t="s">
        <v>484</v>
      </c>
      <c r="F7300">
        <v>180.18</v>
      </c>
      <c r="I7300">
        <v>71731</v>
      </c>
      <c r="J7300" t="s">
        <v>485</v>
      </c>
      <c r="K7300" s="6">
        <v>681080.54</v>
      </c>
      <c r="L7300" s="5">
        <v>45169</v>
      </c>
      <c r="P7300">
        <v>180.18</v>
      </c>
      <c r="Q7300">
        <v>0.89124528566286854</v>
      </c>
    </row>
    <row r="7301" spans="1:17" x14ac:dyDescent="0.2">
      <c r="A7301" t="s">
        <v>481</v>
      </c>
      <c r="B7301" t="s">
        <v>629</v>
      </c>
      <c r="C7301" t="s">
        <v>630</v>
      </c>
      <c r="D7301" s="5">
        <v>45123</v>
      </c>
      <c r="E7301" t="s">
        <v>484</v>
      </c>
      <c r="F7301">
        <v>806.07</v>
      </c>
      <c r="I7301">
        <v>71526</v>
      </c>
      <c r="J7301" t="s">
        <v>485</v>
      </c>
      <c r="K7301" s="6">
        <v>550660.96</v>
      </c>
      <c r="L7301" s="5">
        <v>45138</v>
      </c>
      <c r="P7301">
        <v>538.45000000000005</v>
      </c>
      <c r="Q7301">
        <v>0.89144116678711371</v>
      </c>
    </row>
    <row r="7302" spans="1:17" x14ac:dyDescent="0.2">
      <c r="A7302" t="s">
        <v>10524</v>
      </c>
      <c r="B7302" t="s">
        <v>10525</v>
      </c>
      <c r="C7302" t="s">
        <v>10526</v>
      </c>
      <c r="D7302" s="5">
        <v>45121</v>
      </c>
      <c r="E7302" t="s">
        <v>167</v>
      </c>
      <c r="F7302">
        <v>39.36</v>
      </c>
      <c r="I7302">
        <v>1002916</v>
      </c>
      <c r="J7302" t="s">
        <v>63</v>
      </c>
      <c r="K7302">
        <v>363.8</v>
      </c>
      <c r="L7302" s="5">
        <v>45123</v>
      </c>
      <c r="P7302">
        <v>39.36</v>
      </c>
      <c r="Q7302">
        <v>0.89179638239409031</v>
      </c>
    </row>
    <row r="7303" spans="1:17" x14ac:dyDescent="0.2">
      <c r="A7303" t="s">
        <v>11732</v>
      </c>
      <c r="B7303" t="s">
        <v>11991</v>
      </c>
      <c r="C7303">
        <v>53863095</v>
      </c>
      <c r="D7303" s="5">
        <v>45320</v>
      </c>
      <c r="E7303" t="s">
        <v>11733</v>
      </c>
      <c r="F7303">
        <v>116.08</v>
      </c>
      <c r="I7303">
        <v>1062110</v>
      </c>
      <c r="J7303" t="s">
        <v>63</v>
      </c>
      <c r="K7303" s="6">
        <v>7110.75</v>
      </c>
      <c r="L7303" s="5">
        <v>45349</v>
      </c>
      <c r="P7303">
        <v>116.08</v>
      </c>
      <c r="Q7303">
        <v>0.89202381157330712</v>
      </c>
    </row>
    <row r="7304" spans="1:17" x14ac:dyDescent="0.2">
      <c r="A7304" t="s">
        <v>5203</v>
      </c>
      <c r="B7304" t="s">
        <v>5634</v>
      </c>
      <c r="C7304" t="s">
        <v>5635</v>
      </c>
      <c r="D7304" s="5">
        <v>45348</v>
      </c>
      <c r="E7304" t="s">
        <v>167</v>
      </c>
      <c r="F7304">
        <v>28.04</v>
      </c>
      <c r="I7304">
        <v>1061958</v>
      </c>
      <c r="J7304" t="s">
        <v>63</v>
      </c>
      <c r="K7304">
        <v>196.84</v>
      </c>
      <c r="L7304" s="5">
        <v>45348</v>
      </c>
      <c r="P7304">
        <v>28.04</v>
      </c>
      <c r="Q7304">
        <v>0.89202995316113587</v>
      </c>
    </row>
    <row r="7305" spans="1:17" x14ac:dyDescent="0.2">
      <c r="A7305" t="s">
        <v>481</v>
      </c>
      <c r="B7305" t="s">
        <v>769</v>
      </c>
      <c r="C7305" t="s">
        <v>770</v>
      </c>
      <c r="D7305" s="5">
        <v>45154</v>
      </c>
      <c r="E7305" t="s">
        <v>484</v>
      </c>
      <c r="F7305">
        <v>101.59</v>
      </c>
      <c r="I7305">
        <v>71731</v>
      </c>
      <c r="J7305" t="s">
        <v>485</v>
      </c>
      <c r="K7305" s="6">
        <v>681080.54</v>
      </c>
      <c r="L7305" s="5">
        <v>45169</v>
      </c>
      <c r="P7305">
        <v>101.59</v>
      </c>
      <c r="Q7305">
        <v>0.89211578188893847</v>
      </c>
    </row>
    <row r="7306" spans="1:17" x14ac:dyDescent="0.2">
      <c r="A7306" t="s">
        <v>162</v>
      </c>
      <c r="B7306" t="s">
        <v>165</v>
      </c>
      <c r="C7306">
        <v>43056</v>
      </c>
      <c r="D7306" s="5">
        <v>45390</v>
      </c>
      <c r="E7306" t="s">
        <v>56</v>
      </c>
      <c r="F7306" s="6">
        <v>1026.5899999999999</v>
      </c>
      <c r="I7306">
        <v>1820377</v>
      </c>
      <c r="J7306" t="s">
        <v>57</v>
      </c>
      <c r="K7306" s="6">
        <v>5892.9</v>
      </c>
      <c r="L7306" s="5">
        <v>45425</v>
      </c>
      <c r="M7306" s="5">
        <v>45433</v>
      </c>
      <c r="N7306">
        <v>7</v>
      </c>
      <c r="O7306">
        <v>41250.300000000003</v>
      </c>
      <c r="P7306">
        <v>1026.5899999999999</v>
      </c>
      <c r="Q7306">
        <v>0.89218266053436024</v>
      </c>
    </row>
    <row r="7307" spans="1:17" x14ac:dyDescent="0.2">
      <c r="A7307" t="s">
        <v>10417</v>
      </c>
      <c r="B7307">
        <v>57003</v>
      </c>
      <c r="C7307">
        <v>70990</v>
      </c>
      <c r="D7307" s="5">
        <v>45453</v>
      </c>
      <c r="E7307" t="s">
        <v>56</v>
      </c>
      <c r="F7307" s="6">
        <v>7338</v>
      </c>
      <c r="I7307">
        <v>1091669</v>
      </c>
      <c r="J7307" t="s">
        <v>63</v>
      </c>
      <c r="K7307" s="6">
        <v>7338</v>
      </c>
      <c r="L7307" s="5">
        <v>45461</v>
      </c>
      <c r="P7307">
        <v>7778.28</v>
      </c>
      <c r="Q7307">
        <v>0.89219257716890066</v>
      </c>
    </row>
    <row r="7308" spans="1:17" x14ac:dyDescent="0.2">
      <c r="A7308" t="s">
        <v>481</v>
      </c>
      <c r="B7308" t="s">
        <v>701</v>
      </c>
      <c r="C7308" t="s">
        <v>2013</v>
      </c>
      <c r="D7308" s="5">
        <v>45398</v>
      </c>
      <c r="E7308" t="s">
        <v>484</v>
      </c>
      <c r="F7308">
        <v>236.38</v>
      </c>
      <c r="I7308">
        <v>73470</v>
      </c>
      <c r="J7308" t="s">
        <v>485</v>
      </c>
      <c r="K7308" s="6">
        <v>721437.7</v>
      </c>
      <c r="L7308" s="5">
        <v>45412</v>
      </c>
      <c r="P7308">
        <v>236.38</v>
      </c>
      <c r="Q7308">
        <v>0.89232090895221672</v>
      </c>
    </row>
    <row r="7309" spans="1:17" x14ac:dyDescent="0.2">
      <c r="A7309" t="s">
        <v>8719</v>
      </c>
      <c r="B7309" t="s">
        <v>8852</v>
      </c>
      <c r="C7309" t="s">
        <v>8853</v>
      </c>
      <c r="D7309" s="5">
        <v>45299</v>
      </c>
      <c r="E7309" t="s">
        <v>167</v>
      </c>
      <c r="F7309">
        <v>802.83</v>
      </c>
      <c r="I7309">
        <v>1048769</v>
      </c>
      <c r="J7309" t="s">
        <v>63</v>
      </c>
      <c r="K7309">
        <v>802.83</v>
      </c>
      <c r="L7309" s="5">
        <v>45300</v>
      </c>
      <c r="P7309">
        <v>802.83</v>
      </c>
      <c r="Q7309">
        <v>0.89237609479856606</v>
      </c>
    </row>
    <row r="7310" spans="1:17" x14ac:dyDescent="0.2">
      <c r="A7310" t="s">
        <v>82</v>
      </c>
      <c r="B7310">
        <v>210038026</v>
      </c>
      <c r="C7310">
        <v>20626771</v>
      </c>
      <c r="D7310" s="5">
        <v>45110</v>
      </c>
      <c r="E7310" t="s">
        <v>56</v>
      </c>
      <c r="F7310">
        <v>85</v>
      </c>
      <c r="I7310">
        <v>1793493</v>
      </c>
      <c r="J7310" t="s">
        <v>57</v>
      </c>
      <c r="K7310">
        <v>85</v>
      </c>
      <c r="L7310" s="5">
        <v>45138</v>
      </c>
      <c r="M7310" s="5">
        <v>45145</v>
      </c>
      <c r="N7310">
        <v>6</v>
      </c>
      <c r="O7310">
        <v>510</v>
      </c>
      <c r="P7310">
        <v>90.1</v>
      </c>
      <c r="Q7310">
        <v>0.89249599205431307</v>
      </c>
    </row>
    <row r="7311" spans="1:17" x14ac:dyDescent="0.2">
      <c r="A7311" t="s">
        <v>4187</v>
      </c>
      <c r="B7311" t="s">
        <v>4192</v>
      </c>
      <c r="C7311" t="s">
        <v>4193</v>
      </c>
      <c r="D7311" s="5">
        <v>45174</v>
      </c>
      <c r="E7311" t="s">
        <v>56</v>
      </c>
      <c r="F7311" s="6">
        <v>2048.16</v>
      </c>
      <c r="I7311">
        <v>589404</v>
      </c>
      <c r="J7311" t="s">
        <v>62</v>
      </c>
      <c r="K7311" s="6">
        <v>2048.16</v>
      </c>
      <c r="L7311" s="5">
        <v>45184</v>
      </c>
      <c r="P7311">
        <v>2048.16</v>
      </c>
      <c r="Q7311">
        <v>0.89285883902723095</v>
      </c>
    </row>
    <row r="7312" spans="1:17" x14ac:dyDescent="0.2">
      <c r="A7312" t="s">
        <v>481</v>
      </c>
      <c r="B7312" t="s">
        <v>496</v>
      </c>
      <c r="C7312" t="s">
        <v>1613</v>
      </c>
      <c r="D7312" s="5">
        <v>45338</v>
      </c>
      <c r="E7312" t="s">
        <v>484</v>
      </c>
      <c r="F7312">
        <v>834.98</v>
      </c>
      <c r="I7312">
        <v>73041</v>
      </c>
      <c r="J7312" t="s">
        <v>485</v>
      </c>
      <c r="K7312" s="6">
        <v>802703.69</v>
      </c>
      <c r="L7312" s="5">
        <v>45351</v>
      </c>
      <c r="P7312">
        <v>17.43</v>
      </c>
      <c r="Q7312">
        <v>0.89306749486217862</v>
      </c>
    </row>
    <row r="7313" spans="1:17" x14ac:dyDescent="0.2">
      <c r="A7313" t="s">
        <v>12220</v>
      </c>
      <c r="B7313" t="s">
        <v>12235</v>
      </c>
      <c r="C7313" t="s">
        <v>12236</v>
      </c>
      <c r="D7313" s="5">
        <v>45370</v>
      </c>
      <c r="E7313" t="s">
        <v>436</v>
      </c>
      <c r="F7313">
        <v>204.55</v>
      </c>
      <c r="I7313">
        <v>1068475</v>
      </c>
      <c r="J7313" t="s">
        <v>63</v>
      </c>
      <c r="K7313">
        <v>204.55</v>
      </c>
      <c r="L7313" s="5">
        <v>45373</v>
      </c>
      <c r="P7313">
        <v>204.55</v>
      </c>
      <c r="Q7313">
        <v>0.89312576226470008</v>
      </c>
    </row>
    <row r="7314" spans="1:17" x14ac:dyDescent="0.2">
      <c r="A7314" t="s">
        <v>12161</v>
      </c>
      <c r="B7314" t="s">
        <v>12181</v>
      </c>
      <c r="C7314">
        <v>240106</v>
      </c>
      <c r="D7314" s="5">
        <v>45399</v>
      </c>
      <c r="E7314" t="s">
        <v>56</v>
      </c>
      <c r="F7314">
        <v>368</v>
      </c>
      <c r="I7314">
        <v>1082344</v>
      </c>
      <c r="J7314" t="s">
        <v>63</v>
      </c>
      <c r="K7314">
        <v>368</v>
      </c>
      <c r="L7314" s="5">
        <v>45425</v>
      </c>
      <c r="P7314">
        <v>368</v>
      </c>
      <c r="Q7314">
        <v>0.89370628131589469</v>
      </c>
    </row>
    <row r="7315" spans="1:17" x14ac:dyDescent="0.2">
      <c r="A7315" t="s">
        <v>5950</v>
      </c>
      <c r="B7315" t="s">
        <v>6609</v>
      </c>
      <c r="C7315" t="s">
        <v>6610</v>
      </c>
      <c r="D7315" s="5">
        <v>45274</v>
      </c>
      <c r="E7315" t="s">
        <v>167</v>
      </c>
      <c r="F7315">
        <v>10.99</v>
      </c>
      <c r="I7315">
        <v>1043194</v>
      </c>
      <c r="J7315" t="s">
        <v>63</v>
      </c>
      <c r="K7315" s="6">
        <v>3746.02</v>
      </c>
      <c r="L7315" s="5">
        <v>45275</v>
      </c>
      <c r="P7315">
        <v>8.0399999999999991</v>
      </c>
      <c r="Q7315">
        <v>0.89377292877546077</v>
      </c>
    </row>
    <row r="7316" spans="1:17" x14ac:dyDescent="0.2">
      <c r="A7316" t="s">
        <v>8186</v>
      </c>
      <c r="B7316" t="s">
        <v>8221</v>
      </c>
      <c r="C7316" t="s">
        <v>8222</v>
      </c>
      <c r="D7316" s="5">
        <v>45199</v>
      </c>
      <c r="E7316" t="s">
        <v>33</v>
      </c>
      <c r="F7316" s="6">
        <v>171332.29</v>
      </c>
      <c r="I7316">
        <v>594123</v>
      </c>
      <c r="J7316" t="s">
        <v>62</v>
      </c>
      <c r="K7316" s="6">
        <v>4311455.09</v>
      </c>
      <c r="L7316" s="5">
        <v>45219</v>
      </c>
      <c r="P7316">
        <v>6445.35</v>
      </c>
      <c r="Q7316">
        <v>0.89388835886610862</v>
      </c>
    </row>
    <row r="7317" spans="1:17" x14ac:dyDescent="0.2">
      <c r="A7317" t="s">
        <v>11037</v>
      </c>
      <c r="B7317" t="s">
        <v>11090</v>
      </c>
      <c r="C7317" t="s">
        <v>11091</v>
      </c>
      <c r="D7317" s="5">
        <v>45377</v>
      </c>
      <c r="E7317" t="s">
        <v>167</v>
      </c>
      <c r="F7317">
        <v>85.5</v>
      </c>
      <c r="I7317">
        <v>1070137</v>
      </c>
      <c r="J7317" t="s">
        <v>63</v>
      </c>
      <c r="K7317">
        <v>186.74</v>
      </c>
      <c r="L7317" s="5">
        <v>45378</v>
      </c>
      <c r="P7317">
        <v>85.5</v>
      </c>
      <c r="Q7317">
        <v>0.89417532134296684</v>
      </c>
    </row>
    <row r="7318" spans="1:17" x14ac:dyDescent="0.2">
      <c r="A7318" t="s">
        <v>11732</v>
      </c>
      <c r="B7318" t="s">
        <v>11965</v>
      </c>
      <c r="C7318">
        <v>53732825</v>
      </c>
      <c r="D7318" s="5">
        <v>45296</v>
      </c>
      <c r="E7318" t="s">
        <v>11733</v>
      </c>
      <c r="F7318">
        <v>588.98</v>
      </c>
      <c r="I7318">
        <v>1054476</v>
      </c>
      <c r="J7318" t="s">
        <v>63</v>
      </c>
      <c r="K7318" s="6">
        <v>7069.45</v>
      </c>
      <c r="L7318" s="5">
        <v>45321</v>
      </c>
      <c r="P7318">
        <v>588.98</v>
      </c>
      <c r="Q7318">
        <v>0.89465383677031796</v>
      </c>
    </row>
    <row r="7319" spans="1:17" x14ac:dyDescent="0.2">
      <c r="A7319" t="s">
        <v>3738</v>
      </c>
      <c r="B7319" t="s">
        <v>3841</v>
      </c>
      <c r="C7319" t="s">
        <v>3842</v>
      </c>
      <c r="D7319" s="5">
        <v>45371</v>
      </c>
      <c r="E7319" t="s">
        <v>167</v>
      </c>
      <c r="F7319">
        <v>32.4</v>
      </c>
      <c r="I7319">
        <v>1068315</v>
      </c>
      <c r="J7319" t="s">
        <v>63</v>
      </c>
      <c r="K7319">
        <v>32.4</v>
      </c>
      <c r="L7319" s="5">
        <v>45371</v>
      </c>
      <c r="P7319">
        <v>32.4</v>
      </c>
      <c r="Q7319">
        <v>0.89473167030139122</v>
      </c>
    </row>
    <row r="7320" spans="1:17" x14ac:dyDescent="0.2">
      <c r="A7320" t="s">
        <v>10400</v>
      </c>
      <c r="B7320" t="s">
        <v>10403</v>
      </c>
      <c r="C7320">
        <v>1130</v>
      </c>
      <c r="D7320" s="5">
        <v>45406</v>
      </c>
      <c r="E7320" t="s">
        <v>56</v>
      </c>
      <c r="F7320" s="6">
        <v>7499.5</v>
      </c>
      <c r="I7320">
        <v>1821111</v>
      </c>
      <c r="J7320" t="s">
        <v>57</v>
      </c>
      <c r="K7320" s="6">
        <v>7499.5</v>
      </c>
      <c r="L7320" s="5">
        <v>45432</v>
      </c>
      <c r="M7320" s="5">
        <v>45443</v>
      </c>
      <c r="N7320">
        <v>10</v>
      </c>
      <c r="O7320">
        <v>74995</v>
      </c>
      <c r="P7320">
        <v>7499.5</v>
      </c>
      <c r="Q7320">
        <v>0.89478018956979466</v>
      </c>
    </row>
    <row r="7321" spans="1:17" x14ac:dyDescent="0.2">
      <c r="A7321" t="s">
        <v>11112</v>
      </c>
      <c r="B7321" t="s">
        <v>11383</v>
      </c>
      <c r="C7321" t="s">
        <v>11384</v>
      </c>
      <c r="D7321" s="5">
        <v>45392</v>
      </c>
      <c r="E7321" t="s">
        <v>167</v>
      </c>
      <c r="F7321">
        <v>31.45</v>
      </c>
      <c r="I7321">
        <v>1074278</v>
      </c>
      <c r="J7321" t="s">
        <v>63</v>
      </c>
      <c r="K7321">
        <v>91.8</v>
      </c>
      <c r="L7321" s="5">
        <v>45392</v>
      </c>
      <c r="P7321">
        <v>31.45</v>
      </c>
      <c r="Q7321">
        <v>0.89481285138685007</v>
      </c>
    </row>
    <row r="7322" spans="1:17" x14ac:dyDescent="0.2">
      <c r="A7322" t="s">
        <v>5950</v>
      </c>
      <c r="B7322" t="s">
        <v>6539</v>
      </c>
      <c r="C7322" t="s">
        <v>6540</v>
      </c>
      <c r="D7322" s="5">
        <v>45252</v>
      </c>
      <c r="E7322" t="s">
        <v>167</v>
      </c>
      <c r="F7322">
        <v>48.34</v>
      </c>
      <c r="I7322">
        <v>1037759</v>
      </c>
      <c r="J7322" t="s">
        <v>63</v>
      </c>
      <c r="K7322" s="6">
        <v>4652.67</v>
      </c>
      <c r="L7322" s="5">
        <v>45256</v>
      </c>
      <c r="P7322">
        <v>35.29</v>
      </c>
      <c r="Q7322">
        <v>0.89483798990220809</v>
      </c>
    </row>
    <row r="7323" spans="1:17" x14ac:dyDescent="0.2">
      <c r="A7323" t="s">
        <v>481</v>
      </c>
      <c r="B7323" t="s">
        <v>607</v>
      </c>
      <c r="C7323" t="s">
        <v>830</v>
      </c>
      <c r="D7323" s="5">
        <v>45154</v>
      </c>
      <c r="E7323" t="s">
        <v>484</v>
      </c>
      <c r="F7323" s="6">
        <v>2635.03</v>
      </c>
      <c r="I7323">
        <v>71731</v>
      </c>
      <c r="J7323" t="s">
        <v>485</v>
      </c>
      <c r="K7323" s="6">
        <v>681080.54</v>
      </c>
      <c r="L7323" s="5">
        <v>45169</v>
      </c>
      <c r="P7323">
        <v>2635.03</v>
      </c>
      <c r="Q7323">
        <v>0.89503719002976245</v>
      </c>
    </row>
    <row r="7324" spans="1:17" x14ac:dyDescent="0.2">
      <c r="A7324" t="s">
        <v>5203</v>
      </c>
      <c r="B7324" t="s">
        <v>5252</v>
      </c>
      <c r="C7324" t="s">
        <v>5253</v>
      </c>
      <c r="D7324" s="5">
        <v>45132</v>
      </c>
      <c r="E7324" t="s">
        <v>167</v>
      </c>
      <c r="F7324">
        <v>27.15</v>
      </c>
      <c r="I7324">
        <v>1005528</v>
      </c>
      <c r="J7324" t="s">
        <v>63</v>
      </c>
      <c r="K7324">
        <v>100.51</v>
      </c>
      <c r="L7324" s="5">
        <v>45132</v>
      </c>
      <c r="P7324">
        <v>27.15</v>
      </c>
      <c r="Q7324">
        <v>0.89506602563424487</v>
      </c>
    </row>
    <row r="7325" spans="1:17" x14ac:dyDescent="0.2">
      <c r="A7325" t="s">
        <v>11112</v>
      </c>
      <c r="B7325" t="s">
        <v>11419</v>
      </c>
      <c r="C7325" t="s">
        <v>11420</v>
      </c>
      <c r="D7325" s="5">
        <v>45427</v>
      </c>
      <c r="E7325" t="s">
        <v>167</v>
      </c>
      <c r="F7325">
        <v>30.44</v>
      </c>
      <c r="I7325">
        <v>1083496</v>
      </c>
      <c r="J7325" t="s">
        <v>63</v>
      </c>
      <c r="K7325">
        <v>120.63</v>
      </c>
      <c r="L7325" s="5">
        <v>45427</v>
      </c>
      <c r="P7325">
        <v>30.44</v>
      </c>
      <c r="Q7325">
        <v>0.89508736668397249</v>
      </c>
    </row>
    <row r="7326" spans="1:17" x14ac:dyDescent="0.2">
      <c r="A7326" t="s">
        <v>5203</v>
      </c>
      <c r="B7326" t="s">
        <v>5804</v>
      </c>
      <c r="C7326" t="s">
        <v>5805</v>
      </c>
      <c r="D7326" s="5">
        <v>45453</v>
      </c>
      <c r="E7326" t="s">
        <v>167</v>
      </c>
      <c r="F7326">
        <v>25.49</v>
      </c>
      <c r="I7326">
        <v>1089770</v>
      </c>
      <c r="J7326" t="s">
        <v>63</v>
      </c>
      <c r="K7326">
        <v>411.57</v>
      </c>
      <c r="L7326" s="5">
        <v>45453</v>
      </c>
      <c r="P7326">
        <v>25.49</v>
      </c>
      <c r="Q7326">
        <v>0.89513492711939613</v>
      </c>
    </row>
    <row r="7327" spans="1:17" x14ac:dyDescent="0.2">
      <c r="A7327" t="s">
        <v>5950</v>
      </c>
      <c r="B7327" t="s">
        <v>6391</v>
      </c>
      <c r="C7327" t="s">
        <v>6392</v>
      </c>
      <c r="D7327" s="5">
        <v>45232</v>
      </c>
      <c r="E7327" t="s">
        <v>167</v>
      </c>
      <c r="F7327">
        <v>55.08</v>
      </c>
      <c r="I7327">
        <v>1031415</v>
      </c>
      <c r="J7327" t="s">
        <v>63</v>
      </c>
      <c r="K7327" s="6">
        <v>4961.13</v>
      </c>
      <c r="L7327" s="5">
        <v>45232</v>
      </c>
      <c r="P7327">
        <v>40.18</v>
      </c>
      <c r="Q7327">
        <v>0.89518384864840361</v>
      </c>
    </row>
    <row r="7328" spans="1:17" x14ac:dyDescent="0.2">
      <c r="A7328" t="s">
        <v>250</v>
      </c>
      <c r="B7328" t="s">
        <v>258</v>
      </c>
      <c r="C7328" t="s">
        <v>381</v>
      </c>
      <c r="D7328" s="5">
        <v>45422</v>
      </c>
      <c r="E7328" t="s">
        <v>253</v>
      </c>
      <c r="F7328">
        <v>78.989999999999995</v>
      </c>
      <c r="I7328">
        <v>1082351</v>
      </c>
      <c r="J7328" t="s">
        <v>63</v>
      </c>
      <c r="K7328" s="6">
        <v>16713.77</v>
      </c>
      <c r="L7328" s="5">
        <v>45425</v>
      </c>
      <c r="P7328">
        <v>78.989999999999995</v>
      </c>
      <c r="Q7328">
        <v>0.89554013002646404</v>
      </c>
    </row>
    <row r="7329" spans="1:17" x14ac:dyDescent="0.2">
      <c r="A7329" t="s">
        <v>11732</v>
      </c>
      <c r="B7329" t="s">
        <v>12087</v>
      </c>
      <c r="C7329">
        <v>54738738</v>
      </c>
      <c r="D7329" s="5">
        <v>45426</v>
      </c>
      <c r="E7329" t="s">
        <v>11733</v>
      </c>
      <c r="F7329">
        <v>364.2</v>
      </c>
      <c r="I7329">
        <v>1089342</v>
      </c>
      <c r="J7329" t="s">
        <v>63</v>
      </c>
      <c r="K7329" s="6">
        <v>58192.91</v>
      </c>
      <c r="L7329" s="5">
        <v>45453</v>
      </c>
      <c r="P7329">
        <v>364.2</v>
      </c>
      <c r="Q7329">
        <v>0.89565125014101143</v>
      </c>
    </row>
    <row r="7330" spans="1:17" x14ac:dyDescent="0.2">
      <c r="A7330" t="s">
        <v>9053</v>
      </c>
      <c r="B7330" t="s">
        <v>9164</v>
      </c>
      <c r="C7330" t="s">
        <v>9165</v>
      </c>
      <c r="D7330" s="5">
        <v>45201</v>
      </c>
      <c r="E7330" t="s">
        <v>167</v>
      </c>
      <c r="F7330">
        <v>73.44</v>
      </c>
      <c r="I7330">
        <v>1023609</v>
      </c>
      <c r="J7330" t="s">
        <v>63</v>
      </c>
      <c r="K7330">
        <v>660.32</v>
      </c>
      <c r="L7330" s="5">
        <v>45201</v>
      </c>
      <c r="P7330">
        <v>73.44</v>
      </c>
      <c r="Q7330">
        <v>0.8956514799403712</v>
      </c>
    </row>
    <row r="7331" spans="1:17" x14ac:dyDescent="0.2">
      <c r="A7331" t="s">
        <v>4279</v>
      </c>
      <c r="B7331" t="s">
        <v>4280</v>
      </c>
      <c r="C7331" t="s">
        <v>4281</v>
      </c>
      <c r="D7331" s="5">
        <v>45117</v>
      </c>
      <c r="E7331" t="s">
        <v>167</v>
      </c>
      <c r="F7331">
        <v>377.76</v>
      </c>
      <c r="I7331">
        <v>1001627</v>
      </c>
      <c r="J7331" t="s">
        <v>63</v>
      </c>
      <c r="K7331">
        <v>377.76</v>
      </c>
      <c r="L7331" s="5">
        <v>45117</v>
      </c>
      <c r="P7331">
        <v>377.76</v>
      </c>
      <c r="Q7331">
        <v>0.89569537046583669</v>
      </c>
    </row>
    <row r="7332" spans="1:17" x14ac:dyDescent="0.2">
      <c r="A7332" t="s">
        <v>10003</v>
      </c>
      <c r="B7332" t="s">
        <v>10005</v>
      </c>
      <c r="C7332">
        <v>23276</v>
      </c>
      <c r="D7332" s="5">
        <v>45153</v>
      </c>
      <c r="E7332" t="s">
        <v>56</v>
      </c>
      <c r="F7332" s="6">
        <v>2354.63</v>
      </c>
      <c r="I7332">
        <v>588746</v>
      </c>
      <c r="J7332" t="s">
        <v>62</v>
      </c>
      <c r="K7332" s="6">
        <v>2354.63</v>
      </c>
      <c r="L7332" s="5">
        <v>45180</v>
      </c>
      <c r="P7332">
        <v>2354.63</v>
      </c>
      <c r="Q7332">
        <v>0.89592219889280744</v>
      </c>
    </row>
    <row r="7333" spans="1:17" x14ac:dyDescent="0.2">
      <c r="A7333" t="s">
        <v>10420</v>
      </c>
      <c r="B7333" t="s">
        <v>87</v>
      </c>
      <c r="C7333">
        <v>62420</v>
      </c>
      <c r="D7333" s="5">
        <v>45298</v>
      </c>
      <c r="E7333" t="s">
        <v>56</v>
      </c>
      <c r="F7333">
        <v>50</v>
      </c>
      <c r="I7333">
        <v>1810335</v>
      </c>
      <c r="J7333" t="s">
        <v>57</v>
      </c>
      <c r="K7333">
        <v>50</v>
      </c>
      <c r="L7333" s="5">
        <v>45327</v>
      </c>
      <c r="M7333" s="5">
        <v>45344</v>
      </c>
      <c r="N7333">
        <v>16</v>
      </c>
      <c r="O7333">
        <v>800</v>
      </c>
      <c r="P7333">
        <v>53</v>
      </c>
      <c r="Q7333">
        <v>0.89596378172078173</v>
      </c>
    </row>
    <row r="7334" spans="1:17" x14ac:dyDescent="0.2">
      <c r="A7334" t="s">
        <v>9001</v>
      </c>
      <c r="B7334" t="s">
        <v>9022</v>
      </c>
      <c r="C7334" t="s">
        <v>9023</v>
      </c>
      <c r="D7334" s="5">
        <v>45280</v>
      </c>
      <c r="E7334" t="s">
        <v>167</v>
      </c>
      <c r="F7334">
        <v>352.38</v>
      </c>
      <c r="I7334">
        <v>1044668</v>
      </c>
      <c r="J7334" t="s">
        <v>63</v>
      </c>
      <c r="K7334">
        <v>506.61</v>
      </c>
      <c r="L7334" s="5">
        <v>45280</v>
      </c>
      <c r="P7334">
        <v>352.38</v>
      </c>
      <c r="Q7334">
        <v>0.89619949061089954</v>
      </c>
    </row>
    <row r="7335" spans="1:17" x14ac:dyDescent="0.2">
      <c r="A7335" t="s">
        <v>5950</v>
      </c>
      <c r="B7335" t="s">
        <v>7363</v>
      </c>
      <c r="C7335" t="s">
        <v>7364</v>
      </c>
      <c r="D7335" s="5">
        <v>45464</v>
      </c>
      <c r="E7335" t="s">
        <v>167</v>
      </c>
      <c r="F7335">
        <v>50.5</v>
      </c>
      <c r="I7335">
        <v>1092426</v>
      </c>
      <c r="J7335" t="s">
        <v>63</v>
      </c>
      <c r="K7335" s="6">
        <v>4838.38</v>
      </c>
      <c r="L7335" s="5">
        <v>45464</v>
      </c>
      <c r="P7335">
        <v>36.869999999999997</v>
      </c>
      <c r="Q7335">
        <v>0.89620029977783133</v>
      </c>
    </row>
    <row r="7336" spans="1:17" x14ac:dyDescent="0.2">
      <c r="A7336" t="s">
        <v>4818</v>
      </c>
      <c r="B7336" t="s">
        <v>4839</v>
      </c>
      <c r="C7336" t="s">
        <v>4840</v>
      </c>
      <c r="D7336" s="5">
        <v>45133</v>
      </c>
      <c r="E7336" t="s">
        <v>167</v>
      </c>
      <c r="F7336">
        <v>33.03</v>
      </c>
      <c r="I7336">
        <v>1006008</v>
      </c>
      <c r="J7336" t="s">
        <v>63</v>
      </c>
      <c r="K7336">
        <v>34.479999999999997</v>
      </c>
      <c r="L7336" s="5">
        <v>45133</v>
      </c>
      <c r="P7336">
        <v>33.03</v>
      </c>
      <c r="Q7336">
        <v>0.89634854752205761</v>
      </c>
    </row>
    <row r="7337" spans="1:17" x14ac:dyDescent="0.2">
      <c r="A7337" t="s">
        <v>9812</v>
      </c>
      <c r="B7337" t="s">
        <v>9813</v>
      </c>
      <c r="C7337" t="s">
        <v>9814</v>
      </c>
      <c r="D7337" s="5">
        <v>45202</v>
      </c>
      <c r="E7337" t="s">
        <v>436</v>
      </c>
      <c r="F7337" s="6">
        <v>1790.37</v>
      </c>
      <c r="I7337">
        <v>592877</v>
      </c>
      <c r="J7337" t="s">
        <v>62</v>
      </c>
      <c r="K7337" s="6">
        <v>1790.37</v>
      </c>
      <c r="L7337" s="5">
        <v>45209</v>
      </c>
      <c r="P7337">
        <v>1790.37</v>
      </c>
      <c r="Q7337">
        <v>0.89653430188282046</v>
      </c>
    </row>
    <row r="7338" spans="1:17" x14ac:dyDescent="0.2">
      <c r="A7338" t="s">
        <v>82</v>
      </c>
      <c r="B7338" t="s">
        <v>84</v>
      </c>
      <c r="C7338">
        <v>20632936</v>
      </c>
      <c r="D7338" s="5">
        <v>45217</v>
      </c>
      <c r="E7338" t="s">
        <v>56</v>
      </c>
      <c r="F7338">
        <v>42</v>
      </c>
      <c r="I7338">
        <v>1802592</v>
      </c>
      <c r="J7338" t="s">
        <v>57</v>
      </c>
      <c r="K7338">
        <v>42</v>
      </c>
      <c r="L7338" s="5">
        <v>45243</v>
      </c>
      <c r="M7338" s="5">
        <v>45250</v>
      </c>
      <c r="N7338">
        <v>6</v>
      </c>
      <c r="O7338">
        <v>252</v>
      </c>
      <c r="P7338">
        <v>42</v>
      </c>
      <c r="Q7338">
        <v>0.89670081513999911</v>
      </c>
    </row>
    <row r="7339" spans="1:17" x14ac:dyDescent="0.2">
      <c r="A7339" t="s">
        <v>9884</v>
      </c>
      <c r="B7339" t="s">
        <v>9885</v>
      </c>
      <c r="C7339">
        <v>23176</v>
      </c>
      <c r="D7339" s="5">
        <v>45121</v>
      </c>
      <c r="E7339" t="s">
        <v>56</v>
      </c>
      <c r="F7339">
        <v>878</v>
      </c>
      <c r="I7339">
        <v>1793403</v>
      </c>
      <c r="J7339" t="s">
        <v>57</v>
      </c>
      <c r="K7339">
        <v>878</v>
      </c>
      <c r="L7339" s="5">
        <v>45138</v>
      </c>
      <c r="M7339" s="5">
        <v>45145</v>
      </c>
      <c r="N7339">
        <v>6</v>
      </c>
      <c r="O7339">
        <v>5268</v>
      </c>
      <c r="P7339">
        <v>930.68</v>
      </c>
      <c r="Q7339">
        <v>0.89710983378209697</v>
      </c>
    </row>
    <row r="7340" spans="1:17" x14ac:dyDescent="0.2">
      <c r="A7340" t="s">
        <v>481</v>
      </c>
      <c r="B7340" t="s">
        <v>910</v>
      </c>
      <c r="C7340" t="s">
        <v>1460</v>
      </c>
      <c r="D7340" s="5">
        <v>45276</v>
      </c>
      <c r="E7340" t="s">
        <v>484</v>
      </c>
      <c r="F7340">
        <v>209.87</v>
      </c>
      <c r="I7340">
        <v>72587</v>
      </c>
      <c r="J7340" t="s">
        <v>485</v>
      </c>
      <c r="K7340" s="6">
        <v>607405.88</v>
      </c>
      <c r="L7340" s="5">
        <v>45289</v>
      </c>
      <c r="P7340">
        <v>209.87</v>
      </c>
      <c r="Q7340">
        <v>0.89730868808672293</v>
      </c>
    </row>
    <row r="7341" spans="1:17" x14ac:dyDescent="0.2">
      <c r="A7341" t="s">
        <v>4385</v>
      </c>
      <c r="B7341" t="s">
        <v>4428</v>
      </c>
      <c r="C7341" t="s">
        <v>4429</v>
      </c>
      <c r="D7341" s="5">
        <v>45281</v>
      </c>
      <c r="E7341" t="s">
        <v>167</v>
      </c>
      <c r="F7341">
        <v>6</v>
      </c>
      <c r="I7341">
        <v>1044833</v>
      </c>
      <c r="J7341" t="s">
        <v>63</v>
      </c>
      <c r="K7341">
        <v>6</v>
      </c>
      <c r="L7341" s="5">
        <v>45281</v>
      </c>
      <c r="P7341">
        <v>6</v>
      </c>
      <c r="Q7341">
        <v>0.89774320206786418</v>
      </c>
    </row>
    <row r="7342" spans="1:17" x14ac:dyDescent="0.2">
      <c r="A7342" t="s">
        <v>481</v>
      </c>
      <c r="B7342" t="s">
        <v>732</v>
      </c>
      <c r="C7342" t="s">
        <v>1462</v>
      </c>
      <c r="D7342" s="5">
        <v>45276</v>
      </c>
      <c r="E7342" t="s">
        <v>484</v>
      </c>
      <c r="F7342">
        <v>386.74</v>
      </c>
      <c r="I7342">
        <v>72587</v>
      </c>
      <c r="J7342" t="s">
        <v>485</v>
      </c>
      <c r="K7342" s="6">
        <v>607405.88</v>
      </c>
      <c r="L7342" s="5">
        <v>45289</v>
      </c>
      <c r="P7342">
        <v>213.8</v>
      </c>
      <c r="Q7342">
        <v>0.89779099905883741</v>
      </c>
    </row>
    <row r="7343" spans="1:17" x14ac:dyDescent="0.2">
      <c r="A7343" t="s">
        <v>2603</v>
      </c>
      <c r="B7343" t="s">
        <v>2604</v>
      </c>
      <c r="C7343" t="s">
        <v>2605</v>
      </c>
      <c r="D7343" s="5">
        <v>45132</v>
      </c>
      <c r="E7343" t="s">
        <v>436</v>
      </c>
      <c r="F7343">
        <v>128.30000000000001</v>
      </c>
      <c r="I7343">
        <v>583197</v>
      </c>
      <c r="J7343" t="s">
        <v>62</v>
      </c>
      <c r="K7343">
        <v>128.30000000000001</v>
      </c>
      <c r="L7343" s="5">
        <v>45138</v>
      </c>
      <c r="P7343">
        <v>128.30000000000001</v>
      </c>
      <c r="Q7343">
        <v>0.89779278420067254</v>
      </c>
    </row>
    <row r="7344" spans="1:17" x14ac:dyDescent="0.2">
      <c r="A7344" t="s">
        <v>3588</v>
      </c>
      <c r="B7344" t="s">
        <v>3591</v>
      </c>
      <c r="C7344" t="s">
        <v>3591</v>
      </c>
      <c r="D7344" s="5">
        <v>45286</v>
      </c>
      <c r="E7344" t="s">
        <v>56</v>
      </c>
      <c r="F7344">
        <v>270.88</v>
      </c>
      <c r="I7344">
        <v>1808292</v>
      </c>
      <c r="J7344" t="s">
        <v>57</v>
      </c>
      <c r="K7344">
        <v>270.88</v>
      </c>
      <c r="L7344" s="5">
        <v>45313</v>
      </c>
      <c r="M7344" s="5">
        <v>45323</v>
      </c>
      <c r="N7344">
        <v>9</v>
      </c>
      <c r="O7344">
        <v>2437.92</v>
      </c>
      <c r="P7344">
        <v>270.88</v>
      </c>
      <c r="Q7344">
        <v>0.89780501027485027</v>
      </c>
    </row>
    <row r="7345" spans="1:17" x14ac:dyDescent="0.2">
      <c r="A7345" t="s">
        <v>5059</v>
      </c>
      <c r="B7345" t="s">
        <v>5068</v>
      </c>
      <c r="C7345">
        <v>2659</v>
      </c>
      <c r="D7345" s="5">
        <v>45376</v>
      </c>
      <c r="E7345" t="s">
        <v>56</v>
      </c>
      <c r="F7345">
        <v>675.75</v>
      </c>
      <c r="I7345">
        <v>1818623</v>
      </c>
      <c r="J7345" t="s">
        <v>57</v>
      </c>
      <c r="K7345">
        <v>914.25</v>
      </c>
      <c r="L7345" s="5">
        <v>45404</v>
      </c>
      <c r="M7345" s="5">
        <v>45412</v>
      </c>
      <c r="N7345">
        <v>7</v>
      </c>
      <c r="O7345">
        <v>6399.75</v>
      </c>
      <c r="P7345">
        <v>675.75</v>
      </c>
      <c r="Q7345">
        <v>0.89808954927072959</v>
      </c>
    </row>
    <row r="7346" spans="1:17" x14ac:dyDescent="0.2">
      <c r="A7346" t="s">
        <v>9053</v>
      </c>
      <c r="B7346" t="s">
        <v>9518</v>
      </c>
      <c r="C7346" t="s">
        <v>9519</v>
      </c>
      <c r="D7346" s="5">
        <v>45436</v>
      </c>
      <c r="E7346" t="s">
        <v>167</v>
      </c>
      <c r="F7346">
        <v>43.67</v>
      </c>
      <c r="I7346">
        <v>1085699</v>
      </c>
      <c r="J7346" t="s">
        <v>63</v>
      </c>
      <c r="K7346">
        <v>307.72000000000003</v>
      </c>
      <c r="L7346" s="5">
        <v>45436</v>
      </c>
      <c r="P7346">
        <v>43.67</v>
      </c>
      <c r="Q7346">
        <v>0.89819218763744813</v>
      </c>
    </row>
    <row r="7347" spans="1:17" x14ac:dyDescent="0.2">
      <c r="A7347" t="s">
        <v>481</v>
      </c>
      <c r="B7347" t="s">
        <v>721</v>
      </c>
      <c r="C7347" t="s">
        <v>1889</v>
      </c>
      <c r="D7347" s="5">
        <v>45367</v>
      </c>
      <c r="E7347" t="s">
        <v>484</v>
      </c>
      <c r="F7347">
        <v>166.11</v>
      </c>
      <c r="I7347">
        <v>73273</v>
      </c>
      <c r="J7347" t="s">
        <v>485</v>
      </c>
      <c r="K7347" s="6">
        <v>689219.2</v>
      </c>
      <c r="L7347" s="5">
        <v>45380</v>
      </c>
      <c r="P7347">
        <v>166.11</v>
      </c>
      <c r="Q7347">
        <v>0.89821367019770948</v>
      </c>
    </row>
    <row r="7348" spans="1:17" x14ac:dyDescent="0.2">
      <c r="A7348" t="s">
        <v>8347</v>
      </c>
      <c r="B7348" t="s">
        <v>8374</v>
      </c>
      <c r="C7348" t="s">
        <v>8375</v>
      </c>
      <c r="D7348" s="5">
        <v>45343</v>
      </c>
      <c r="E7348" t="s">
        <v>436</v>
      </c>
      <c r="F7348">
        <v>754.54</v>
      </c>
      <c r="I7348">
        <v>1061241</v>
      </c>
      <c r="J7348" t="s">
        <v>63</v>
      </c>
      <c r="K7348">
        <v>754.54</v>
      </c>
      <c r="L7348" s="5">
        <v>45348</v>
      </c>
      <c r="P7348">
        <v>556.19000000000005</v>
      </c>
      <c r="Q7348">
        <v>0.89830506826950463</v>
      </c>
    </row>
    <row r="7349" spans="1:17" x14ac:dyDescent="0.2">
      <c r="A7349" t="s">
        <v>3584</v>
      </c>
      <c r="B7349" t="s">
        <v>3586</v>
      </c>
      <c r="C7349">
        <v>123581</v>
      </c>
      <c r="D7349" s="5">
        <v>45148</v>
      </c>
      <c r="E7349" t="s">
        <v>2346</v>
      </c>
      <c r="F7349" s="6">
        <v>4937.09</v>
      </c>
      <c r="I7349">
        <v>588549</v>
      </c>
      <c r="J7349" t="s">
        <v>62</v>
      </c>
      <c r="K7349" s="6">
        <v>5031.59</v>
      </c>
      <c r="L7349" s="5">
        <v>45180</v>
      </c>
      <c r="P7349">
        <v>4937.09</v>
      </c>
      <c r="Q7349">
        <v>0.89840317367107614</v>
      </c>
    </row>
    <row r="7350" spans="1:17" x14ac:dyDescent="0.2">
      <c r="A7350" t="s">
        <v>11732</v>
      </c>
      <c r="B7350" t="s">
        <v>11832</v>
      </c>
      <c r="C7350">
        <v>53291324</v>
      </c>
      <c r="D7350" s="5">
        <v>45232</v>
      </c>
      <c r="E7350" t="s">
        <v>11733</v>
      </c>
      <c r="F7350">
        <v>80.349999999999994</v>
      </c>
      <c r="I7350">
        <v>598644</v>
      </c>
      <c r="J7350" t="s">
        <v>62</v>
      </c>
      <c r="K7350" s="6">
        <v>64420.72</v>
      </c>
      <c r="L7350" s="5">
        <v>45257</v>
      </c>
      <c r="P7350">
        <v>80.349999999999994</v>
      </c>
      <c r="Q7350">
        <v>0.89842997315953166</v>
      </c>
    </row>
    <row r="7351" spans="1:17" x14ac:dyDescent="0.2">
      <c r="A7351" t="s">
        <v>8434</v>
      </c>
      <c r="B7351" t="s">
        <v>8449</v>
      </c>
      <c r="C7351" t="s">
        <v>8450</v>
      </c>
      <c r="D7351" s="5">
        <v>45408</v>
      </c>
      <c r="E7351" t="s">
        <v>436</v>
      </c>
      <c r="F7351">
        <v>257.95</v>
      </c>
      <c r="I7351">
        <v>1079432</v>
      </c>
      <c r="J7351" t="s">
        <v>63</v>
      </c>
      <c r="K7351">
        <v>257.95</v>
      </c>
      <c r="L7351" s="5">
        <v>45413</v>
      </c>
      <c r="P7351">
        <v>257.95</v>
      </c>
      <c r="Q7351">
        <v>0.89861553976269792</v>
      </c>
    </row>
    <row r="7352" spans="1:17" x14ac:dyDescent="0.2">
      <c r="A7352" t="s">
        <v>12161</v>
      </c>
      <c r="B7352" t="s">
        <v>12174</v>
      </c>
      <c r="C7352">
        <v>231820</v>
      </c>
      <c r="D7352" s="5">
        <v>45314</v>
      </c>
      <c r="E7352" t="s">
        <v>56</v>
      </c>
      <c r="F7352">
        <v>368</v>
      </c>
      <c r="I7352">
        <v>1060218</v>
      </c>
      <c r="J7352" t="s">
        <v>63</v>
      </c>
      <c r="K7352">
        <v>368</v>
      </c>
      <c r="L7352" s="5">
        <v>45343</v>
      </c>
      <c r="P7352">
        <v>368</v>
      </c>
      <c r="Q7352">
        <v>0.89863445019792498</v>
      </c>
    </row>
    <row r="7353" spans="1:17" x14ac:dyDescent="0.2">
      <c r="A7353" t="s">
        <v>3369</v>
      </c>
      <c r="B7353" t="s">
        <v>3386</v>
      </c>
      <c r="C7353" t="s">
        <v>3387</v>
      </c>
      <c r="D7353" s="5">
        <v>45369</v>
      </c>
      <c r="E7353" t="s">
        <v>30</v>
      </c>
      <c r="F7353" s="6">
        <v>223959.95</v>
      </c>
      <c r="I7353">
        <v>1815234</v>
      </c>
      <c r="J7353" t="s">
        <v>57</v>
      </c>
      <c r="K7353" s="6">
        <v>223959.95</v>
      </c>
      <c r="L7353" s="5">
        <v>45371</v>
      </c>
      <c r="M7353" s="5">
        <v>45379</v>
      </c>
      <c r="N7353">
        <v>7</v>
      </c>
      <c r="O7353">
        <v>1567719.65</v>
      </c>
      <c r="P7353">
        <v>27314.01</v>
      </c>
      <c r="Q7353">
        <v>0.89874374316398664</v>
      </c>
    </row>
    <row r="7354" spans="1:17" x14ac:dyDescent="0.2">
      <c r="A7354" t="s">
        <v>481</v>
      </c>
      <c r="B7354" t="s">
        <v>738</v>
      </c>
      <c r="C7354" t="s">
        <v>1760</v>
      </c>
      <c r="D7354" s="5">
        <v>45338</v>
      </c>
      <c r="E7354" t="s">
        <v>484</v>
      </c>
      <c r="F7354" s="6">
        <v>1420.51</v>
      </c>
      <c r="I7354">
        <v>73041</v>
      </c>
      <c r="J7354" t="s">
        <v>485</v>
      </c>
      <c r="K7354" s="6">
        <v>802703.69</v>
      </c>
      <c r="L7354" s="5">
        <v>45351</v>
      </c>
      <c r="P7354">
        <v>1420.51</v>
      </c>
      <c r="Q7354">
        <v>0.89882249871351494</v>
      </c>
    </row>
    <row r="7355" spans="1:17" x14ac:dyDescent="0.2">
      <c r="A7355" t="s">
        <v>4486</v>
      </c>
      <c r="B7355" t="s">
        <v>4493</v>
      </c>
      <c r="C7355" t="s">
        <v>4494</v>
      </c>
      <c r="D7355" s="5">
        <v>45308</v>
      </c>
      <c r="E7355" t="s">
        <v>436</v>
      </c>
      <c r="F7355">
        <v>22.11</v>
      </c>
      <c r="I7355">
        <v>1053091</v>
      </c>
      <c r="J7355" t="s">
        <v>63</v>
      </c>
      <c r="K7355">
        <v>515.72</v>
      </c>
      <c r="L7355" s="5">
        <v>45316</v>
      </c>
      <c r="P7355">
        <v>22.11</v>
      </c>
      <c r="Q7355">
        <v>0.8988338677094061</v>
      </c>
    </row>
    <row r="7356" spans="1:17" x14ac:dyDescent="0.2">
      <c r="A7356" t="s">
        <v>5203</v>
      </c>
      <c r="B7356" t="s">
        <v>5256</v>
      </c>
      <c r="C7356" t="s">
        <v>5257</v>
      </c>
      <c r="D7356" s="5">
        <v>45138</v>
      </c>
      <c r="E7356" t="s">
        <v>167</v>
      </c>
      <c r="F7356">
        <v>34.869999999999997</v>
      </c>
      <c r="I7356">
        <v>1007039</v>
      </c>
      <c r="J7356" t="s">
        <v>63</v>
      </c>
      <c r="K7356">
        <v>34.869999999999997</v>
      </c>
      <c r="L7356" s="5">
        <v>45138</v>
      </c>
      <c r="P7356">
        <v>34.869999999999997</v>
      </c>
      <c r="Q7356">
        <v>0.8988896545409979</v>
      </c>
    </row>
    <row r="7357" spans="1:17" x14ac:dyDescent="0.2">
      <c r="A7357" t="s">
        <v>4818</v>
      </c>
      <c r="B7357" t="s">
        <v>4847</v>
      </c>
      <c r="C7357" t="s">
        <v>4848</v>
      </c>
      <c r="D7357" s="5">
        <v>45142</v>
      </c>
      <c r="E7357" t="s">
        <v>167</v>
      </c>
      <c r="F7357">
        <v>31.98</v>
      </c>
      <c r="I7357">
        <v>1008161</v>
      </c>
      <c r="J7357" t="s">
        <v>63</v>
      </c>
      <c r="K7357">
        <v>141.22999999999999</v>
      </c>
      <c r="L7357" s="5">
        <v>45142</v>
      </c>
      <c r="P7357">
        <v>31.98</v>
      </c>
      <c r="Q7357">
        <v>0.89953162718633717</v>
      </c>
    </row>
    <row r="7358" spans="1:17" x14ac:dyDescent="0.2">
      <c r="A7358" t="s">
        <v>12319</v>
      </c>
      <c r="B7358">
        <v>45822</v>
      </c>
      <c r="C7358">
        <v>94956681</v>
      </c>
      <c r="D7358" s="5">
        <v>45250</v>
      </c>
      <c r="E7358" t="s">
        <v>56</v>
      </c>
      <c r="F7358">
        <v>439</v>
      </c>
      <c r="I7358">
        <v>1805665</v>
      </c>
      <c r="J7358" t="s">
        <v>57</v>
      </c>
      <c r="K7358">
        <v>439</v>
      </c>
      <c r="L7358" s="5">
        <v>45278</v>
      </c>
      <c r="M7358" s="5">
        <v>45288</v>
      </c>
      <c r="N7358">
        <v>9</v>
      </c>
      <c r="O7358">
        <v>3951</v>
      </c>
      <c r="P7358">
        <v>465.34</v>
      </c>
      <c r="Q7358">
        <v>0.89976804446916903</v>
      </c>
    </row>
    <row r="7359" spans="1:17" x14ac:dyDescent="0.2">
      <c r="A7359" t="s">
        <v>10277</v>
      </c>
      <c r="B7359" t="s">
        <v>10290</v>
      </c>
      <c r="C7359" t="s">
        <v>10291</v>
      </c>
      <c r="D7359" s="5">
        <v>45293</v>
      </c>
      <c r="E7359" t="s">
        <v>167</v>
      </c>
      <c r="F7359">
        <v>24.08</v>
      </c>
      <c r="I7359">
        <v>1046743</v>
      </c>
      <c r="J7359" t="s">
        <v>63</v>
      </c>
      <c r="K7359">
        <v>24.08</v>
      </c>
      <c r="L7359" s="5">
        <v>45293</v>
      </c>
      <c r="P7359">
        <v>24.08</v>
      </c>
      <c r="Q7359">
        <v>0.89987370417689649</v>
      </c>
    </row>
    <row r="7360" spans="1:17" x14ac:dyDescent="0.2">
      <c r="A7360" t="s">
        <v>481</v>
      </c>
      <c r="B7360" t="s">
        <v>666</v>
      </c>
      <c r="C7360" t="s">
        <v>868</v>
      </c>
      <c r="D7360" s="5">
        <v>45154</v>
      </c>
      <c r="E7360" t="s">
        <v>484</v>
      </c>
      <c r="F7360">
        <v>149.1</v>
      </c>
      <c r="I7360">
        <v>71731</v>
      </c>
      <c r="J7360" t="s">
        <v>485</v>
      </c>
      <c r="K7360" s="6">
        <v>681080.54</v>
      </c>
      <c r="L7360" s="5">
        <v>45169</v>
      </c>
      <c r="P7360">
        <v>149.1</v>
      </c>
      <c r="Q7360">
        <v>0.89994059535063431</v>
      </c>
    </row>
    <row r="7361" spans="1:17" x14ac:dyDescent="0.2">
      <c r="A7361" t="s">
        <v>9053</v>
      </c>
      <c r="B7361" t="s">
        <v>9406</v>
      </c>
      <c r="C7361" t="s">
        <v>9407</v>
      </c>
      <c r="D7361" s="5">
        <v>45358</v>
      </c>
      <c r="E7361" t="s">
        <v>167</v>
      </c>
      <c r="F7361">
        <v>41.06</v>
      </c>
      <c r="I7361">
        <v>1064780</v>
      </c>
      <c r="J7361" t="s">
        <v>63</v>
      </c>
      <c r="K7361">
        <v>442.03</v>
      </c>
      <c r="L7361" s="5">
        <v>45358</v>
      </c>
      <c r="P7361">
        <v>41.06</v>
      </c>
      <c r="Q7361">
        <v>0.90009306224034935</v>
      </c>
    </row>
    <row r="7362" spans="1:17" x14ac:dyDescent="0.2">
      <c r="A7362" t="s">
        <v>10022</v>
      </c>
      <c r="B7362" t="s">
        <v>10037</v>
      </c>
      <c r="C7362" t="s">
        <v>10038</v>
      </c>
      <c r="D7362" s="5">
        <v>45426</v>
      </c>
      <c r="E7362" t="s">
        <v>436</v>
      </c>
      <c r="F7362">
        <v>93.86</v>
      </c>
      <c r="I7362">
        <v>1084665</v>
      </c>
      <c r="J7362" t="s">
        <v>63</v>
      </c>
      <c r="K7362">
        <v>93.86</v>
      </c>
      <c r="L7362" s="5">
        <v>45433</v>
      </c>
      <c r="P7362">
        <v>93.86</v>
      </c>
      <c r="Q7362">
        <v>0.90033511778621556</v>
      </c>
    </row>
    <row r="7363" spans="1:17" x14ac:dyDescent="0.2">
      <c r="A7363" t="s">
        <v>481</v>
      </c>
      <c r="B7363" t="s">
        <v>507</v>
      </c>
      <c r="C7363" t="s">
        <v>1778</v>
      </c>
      <c r="D7363" s="5">
        <v>45367</v>
      </c>
      <c r="E7363" t="s">
        <v>484</v>
      </c>
      <c r="F7363">
        <v>145.87</v>
      </c>
      <c r="I7363">
        <v>73273</v>
      </c>
      <c r="J7363" t="s">
        <v>485</v>
      </c>
      <c r="K7363" s="6">
        <v>689219.2</v>
      </c>
      <c r="L7363" s="5">
        <v>45380</v>
      </c>
      <c r="P7363">
        <v>13.7</v>
      </c>
      <c r="Q7363">
        <v>0.90036769327227006</v>
      </c>
    </row>
    <row r="7364" spans="1:17" x14ac:dyDescent="0.2">
      <c r="A7364" t="s">
        <v>11495</v>
      </c>
      <c r="B7364" t="s">
        <v>11552</v>
      </c>
      <c r="C7364" t="s">
        <v>11553</v>
      </c>
      <c r="D7364" s="5">
        <v>45303</v>
      </c>
      <c r="E7364" t="s">
        <v>167</v>
      </c>
      <c r="F7364">
        <v>2.25</v>
      </c>
      <c r="I7364">
        <v>1049868</v>
      </c>
      <c r="J7364" t="s">
        <v>63</v>
      </c>
      <c r="K7364">
        <v>2.25</v>
      </c>
      <c r="L7364" s="5">
        <v>45303</v>
      </c>
      <c r="P7364">
        <v>1.2</v>
      </c>
      <c r="Q7364">
        <v>0.90040304832338014</v>
      </c>
    </row>
    <row r="7365" spans="1:17" x14ac:dyDescent="0.2">
      <c r="A7365" t="s">
        <v>250</v>
      </c>
      <c r="B7365" t="s">
        <v>260</v>
      </c>
      <c r="C7365" t="s">
        <v>356</v>
      </c>
      <c r="D7365" s="5">
        <v>45359</v>
      </c>
      <c r="E7365" t="s">
        <v>253</v>
      </c>
      <c r="F7365">
        <v>139.69999999999999</v>
      </c>
      <c r="I7365">
        <v>1067859</v>
      </c>
      <c r="J7365" t="s">
        <v>63</v>
      </c>
      <c r="K7365" s="6">
        <v>80790.990000000005</v>
      </c>
      <c r="L7365" s="5">
        <v>45370</v>
      </c>
      <c r="P7365">
        <v>139.69999999999999</v>
      </c>
      <c r="Q7365">
        <v>0.9005224944929564</v>
      </c>
    </row>
    <row r="7366" spans="1:17" x14ac:dyDescent="0.2">
      <c r="A7366" t="s">
        <v>9053</v>
      </c>
      <c r="B7366" t="s">
        <v>9302</v>
      </c>
      <c r="C7366" t="s">
        <v>9303</v>
      </c>
      <c r="D7366" s="5">
        <v>45282</v>
      </c>
      <c r="E7366" t="s">
        <v>167</v>
      </c>
      <c r="F7366">
        <v>37.26</v>
      </c>
      <c r="I7366">
        <v>1045125</v>
      </c>
      <c r="J7366" t="s">
        <v>63</v>
      </c>
      <c r="K7366">
        <v>610.66</v>
      </c>
      <c r="L7366" s="5">
        <v>45282</v>
      </c>
      <c r="P7366">
        <v>37.26</v>
      </c>
      <c r="Q7366">
        <v>0.90070270606571279</v>
      </c>
    </row>
    <row r="7367" spans="1:17" x14ac:dyDescent="0.2">
      <c r="A7367" t="s">
        <v>5203</v>
      </c>
      <c r="B7367" t="s">
        <v>5816</v>
      </c>
      <c r="C7367" t="s">
        <v>5817</v>
      </c>
      <c r="D7367" s="5">
        <v>45453</v>
      </c>
      <c r="E7367" t="s">
        <v>167</v>
      </c>
      <c r="F7367">
        <v>27.52</v>
      </c>
      <c r="I7367">
        <v>1089770</v>
      </c>
      <c r="J7367" t="s">
        <v>63</v>
      </c>
      <c r="K7367">
        <v>411.57</v>
      </c>
      <c r="L7367" s="5">
        <v>45453</v>
      </c>
      <c r="P7367">
        <v>27.52</v>
      </c>
      <c r="Q7367">
        <v>0.90104175743095871</v>
      </c>
    </row>
    <row r="7368" spans="1:17" x14ac:dyDescent="0.2">
      <c r="A7368" t="s">
        <v>8416</v>
      </c>
      <c r="B7368" t="s">
        <v>8425</v>
      </c>
      <c r="C7368" t="s">
        <v>8426</v>
      </c>
      <c r="D7368" s="5">
        <v>45335</v>
      </c>
      <c r="E7368" t="s">
        <v>436</v>
      </c>
      <c r="F7368">
        <v>168.5</v>
      </c>
      <c r="I7368">
        <v>1070547</v>
      </c>
      <c r="J7368" t="s">
        <v>63</v>
      </c>
      <c r="K7368">
        <v>168.5</v>
      </c>
      <c r="L7368" s="5">
        <v>45383</v>
      </c>
      <c r="P7368">
        <v>168.5</v>
      </c>
      <c r="Q7368">
        <v>0.90121879813331662</v>
      </c>
    </row>
    <row r="7369" spans="1:17" x14ac:dyDescent="0.2">
      <c r="A7369" t="s">
        <v>4385</v>
      </c>
      <c r="B7369" t="s">
        <v>4408</v>
      </c>
      <c r="C7369" t="s">
        <v>4409</v>
      </c>
      <c r="D7369" s="5">
        <v>45202</v>
      </c>
      <c r="E7369" t="s">
        <v>167</v>
      </c>
      <c r="F7369">
        <v>14.51</v>
      </c>
      <c r="I7369">
        <v>1023924</v>
      </c>
      <c r="J7369" t="s">
        <v>63</v>
      </c>
      <c r="K7369">
        <v>159.6</v>
      </c>
      <c r="L7369" s="5">
        <v>45202</v>
      </c>
      <c r="P7369">
        <v>14.51</v>
      </c>
      <c r="Q7369">
        <v>0.90128024940951479</v>
      </c>
    </row>
    <row r="7370" spans="1:17" x14ac:dyDescent="0.2">
      <c r="A7370" t="s">
        <v>4212</v>
      </c>
      <c r="B7370" t="s">
        <v>4214</v>
      </c>
      <c r="C7370">
        <v>1144647</v>
      </c>
      <c r="D7370" s="5">
        <v>45416</v>
      </c>
      <c r="E7370" t="s">
        <v>56</v>
      </c>
      <c r="F7370" s="6">
        <v>60717.02</v>
      </c>
      <c r="I7370">
        <v>1083230</v>
      </c>
      <c r="J7370" t="s">
        <v>63</v>
      </c>
      <c r="K7370" s="6">
        <v>169937.78</v>
      </c>
      <c r="L7370" s="5">
        <v>45427</v>
      </c>
      <c r="P7370">
        <v>60717.02</v>
      </c>
      <c r="Q7370">
        <v>0.90152388282450568</v>
      </c>
    </row>
    <row r="7371" spans="1:17" x14ac:dyDescent="0.2">
      <c r="A7371" t="s">
        <v>4818</v>
      </c>
      <c r="B7371" t="s">
        <v>4965</v>
      </c>
      <c r="C7371" t="s">
        <v>4966</v>
      </c>
      <c r="D7371" s="5">
        <v>45327</v>
      </c>
      <c r="E7371" t="s">
        <v>167</v>
      </c>
      <c r="F7371">
        <v>39.36</v>
      </c>
      <c r="I7371">
        <v>1056288</v>
      </c>
      <c r="J7371" t="s">
        <v>63</v>
      </c>
      <c r="K7371">
        <v>146.82</v>
      </c>
      <c r="L7371" s="5">
        <v>45327</v>
      </c>
      <c r="P7371">
        <v>39.36</v>
      </c>
      <c r="Q7371">
        <v>0.90173045879212499</v>
      </c>
    </row>
    <row r="7372" spans="1:17" x14ac:dyDescent="0.2">
      <c r="A7372" t="s">
        <v>11732</v>
      </c>
      <c r="B7372" t="s">
        <v>11844</v>
      </c>
      <c r="C7372">
        <v>53280771</v>
      </c>
      <c r="D7372" s="5">
        <v>45231</v>
      </c>
      <c r="E7372" t="s">
        <v>11733</v>
      </c>
      <c r="F7372">
        <v>596.38</v>
      </c>
      <c r="I7372">
        <v>598644</v>
      </c>
      <c r="J7372" t="s">
        <v>62</v>
      </c>
      <c r="K7372" s="6">
        <v>64420.72</v>
      </c>
      <c r="L7372" s="5">
        <v>45257</v>
      </c>
      <c r="P7372">
        <v>596.38</v>
      </c>
      <c r="Q7372">
        <v>0.90183238177528291</v>
      </c>
    </row>
    <row r="7373" spans="1:17" x14ac:dyDescent="0.2">
      <c r="A7373" t="s">
        <v>8483</v>
      </c>
      <c r="B7373" t="s">
        <v>8493</v>
      </c>
      <c r="C7373" t="s">
        <v>8494</v>
      </c>
      <c r="D7373" s="5">
        <v>45301</v>
      </c>
      <c r="E7373" t="s">
        <v>436</v>
      </c>
      <c r="F7373">
        <v>15.01</v>
      </c>
      <c r="I7373">
        <v>1050841</v>
      </c>
      <c r="J7373" t="s">
        <v>63</v>
      </c>
      <c r="K7373">
        <v>15.01</v>
      </c>
      <c r="L7373" s="5">
        <v>45309</v>
      </c>
      <c r="P7373">
        <v>15.01</v>
      </c>
      <c r="Q7373">
        <v>0.90183683505174661</v>
      </c>
    </row>
    <row r="7374" spans="1:17" x14ac:dyDescent="0.2">
      <c r="A7374" t="s">
        <v>5950</v>
      </c>
      <c r="B7374" t="s">
        <v>6651</v>
      </c>
      <c r="C7374" t="s">
        <v>6652</v>
      </c>
      <c r="D7374" s="5">
        <v>45274</v>
      </c>
      <c r="E7374" t="s">
        <v>167</v>
      </c>
      <c r="F7374">
        <v>53.59</v>
      </c>
      <c r="I7374">
        <v>1043194</v>
      </c>
      <c r="J7374" t="s">
        <v>63</v>
      </c>
      <c r="K7374" s="6">
        <v>3746.02</v>
      </c>
      <c r="L7374" s="5">
        <v>45275</v>
      </c>
      <c r="P7374">
        <v>39.11</v>
      </c>
      <c r="Q7374">
        <v>0.90213772540061776</v>
      </c>
    </row>
    <row r="7375" spans="1:17" x14ac:dyDescent="0.2">
      <c r="A7375" t="s">
        <v>481</v>
      </c>
      <c r="B7375" t="s">
        <v>869</v>
      </c>
      <c r="C7375" t="s">
        <v>1721</v>
      </c>
      <c r="D7375" s="5">
        <v>45338</v>
      </c>
      <c r="E7375" t="s">
        <v>484</v>
      </c>
      <c r="F7375">
        <v>17.48</v>
      </c>
      <c r="I7375">
        <v>73041</v>
      </c>
      <c r="J7375" t="s">
        <v>485</v>
      </c>
      <c r="K7375" s="6">
        <v>802703.69</v>
      </c>
      <c r="L7375" s="5">
        <v>45351</v>
      </c>
      <c r="P7375">
        <v>10</v>
      </c>
      <c r="Q7375">
        <v>0.90220705873494556</v>
      </c>
    </row>
    <row r="7376" spans="1:17" x14ac:dyDescent="0.2">
      <c r="A7376" t="s">
        <v>4818</v>
      </c>
      <c r="B7376" t="s">
        <v>5043</v>
      </c>
      <c r="C7376" t="s">
        <v>5044</v>
      </c>
      <c r="D7376" s="5">
        <v>45453</v>
      </c>
      <c r="E7376" t="s">
        <v>167</v>
      </c>
      <c r="F7376">
        <v>28.08</v>
      </c>
      <c r="I7376">
        <v>1089775</v>
      </c>
      <c r="J7376" t="s">
        <v>63</v>
      </c>
      <c r="K7376">
        <v>135.21</v>
      </c>
      <c r="L7376" s="5">
        <v>45453</v>
      </c>
      <c r="P7376">
        <v>28.08</v>
      </c>
      <c r="Q7376">
        <v>0.90233961296146303</v>
      </c>
    </row>
    <row r="7377" spans="1:17" x14ac:dyDescent="0.2">
      <c r="A7377" t="s">
        <v>10757</v>
      </c>
      <c r="B7377" t="s">
        <v>10778</v>
      </c>
      <c r="C7377" t="s">
        <v>10779</v>
      </c>
      <c r="D7377" s="5">
        <v>45233</v>
      </c>
      <c r="E7377" t="s">
        <v>436</v>
      </c>
      <c r="F7377">
        <v>539.74</v>
      </c>
      <c r="I7377">
        <v>596745</v>
      </c>
      <c r="J7377" t="s">
        <v>62</v>
      </c>
      <c r="K7377">
        <v>539.74</v>
      </c>
      <c r="L7377" s="5">
        <v>45239</v>
      </c>
      <c r="P7377">
        <v>539.74</v>
      </c>
      <c r="Q7377">
        <v>0.90234820736541876</v>
      </c>
    </row>
    <row r="7378" spans="1:17" x14ac:dyDescent="0.2">
      <c r="A7378" t="s">
        <v>8719</v>
      </c>
      <c r="B7378" t="s">
        <v>8908</v>
      </c>
      <c r="C7378" t="s">
        <v>8909</v>
      </c>
      <c r="D7378" s="5">
        <v>45370</v>
      </c>
      <c r="E7378" t="s">
        <v>167</v>
      </c>
      <c r="F7378">
        <v>50.01</v>
      </c>
      <c r="I7378">
        <v>1067917</v>
      </c>
      <c r="J7378" t="s">
        <v>63</v>
      </c>
      <c r="K7378">
        <v>50.01</v>
      </c>
      <c r="L7378" s="5">
        <v>45370</v>
      </c>
      <c r="P7378">
        <v>50.01</v>
      </c>
      <c r="Q7378">
        <v>0.90235368748237388</v>
      </c>
    </row>
    <row r="7379" spans="1:17" x14ac:dyDescent="0.2">
      <c r="A7379" t="s">
        <v>481</v>
      </c>
      <c r="B7379" t="s">
        <v>676</v>
      </c>
      <c r="C7379" t="s">
        <v>1435</v>
      </c>
      <c r="D7379" s="5">
        <v>45276</v>
      </c>
      <c r="E7379" t="s">
        <v>484</v>
      </c>
      <c r="F7379">
        <v>94.58</v>
      </c>
      <c r="I7379">
        <v>72587</v>
      </c>
      <c r="J7379" t="s">
        <v>485</v>
      </c>
      <c r="K7379" s="6">
        <v>607405.88</v>
      </c>
      <c r="L7379" s="5">
        <v>45289</v>
      </c>
      <c r="P7379">
        <v>94.58</v>
      </c>
      <c r="Q7379">
        <v>0.90258655706644708</v>
      </c>
    </row>
    <row r="7380" spans="1:17" x14ac:dyDescent="0.2">
      <c r="A7380" t="s">
        <v>5950</v>
      </c>
      <c r="B7380" t="s">
        <v>6379</v>
      </c>
      <c r="C7380" t="s">
        <v>6380</v>
      </c>
      <c r="D7380" s="5">
        <v>45232</v>
      </c>
      <c r="E7380" t="s">
        <v>167</v>
      </c>
      <c r="F7380">
        <v>60.1</v>
      </c>
      <c r="I7380">
        <v>1031415</v>
      </c>
      <c r="J7380" t="s">
        <v>63</v>
      </c>
      <c r="K7380" s="6">
        <v>4961.13</v>
      </c>
      <c r="L7380" s="5">
        <v>45232</v>
      </c>
      <c r="P7380">
        <v>43.88</v>
      </c>
      <c r="Q7380">
        <v>0.90260811630760718</v>
      </c>
    </row>
    <row r="7381" spans="1:17" x14ac:dyDescent="0.2">
      <c r="A7381" t="s">
        <v>5911</v>
      </c>
      <c r="B7381" t="s">
        <v>5921</v>
      </c>
      <c r="C7381" t="s">
        <v>5944</v>
      </c>
      <c r="D7381" s="5">
        <v>45413</v>
      </c>
      <c r="E7381" t="s">
        <v>56</v>
      </c>
      <c r="F7381">
        <v>33.74</v>
      </c>
      <c r="I7381">
        <v>1821800</v>
      </c>
      <c r="J7381" t="s">
        <v>57</v>
      </c>
      <c r="K7381">
        <v>33.74</v>
      </c>
      <c r="L7381" s="5">
        <v>45441</v>
      </c>
      <c r="M7381" s="5">
        <v>45449</v>
      </c>
      <c r="N7381">
        <v>7</v>
      </c>
      <c r="O7381">
        <v>236.18</v>
      </c>
      <c r="P7381">
        <v>33.74</v>
      </c>
      <c r="Q7381">
        <v>0.9027233971918831</v>
      </c>
    </row>
    <row r="7382" spans="1:17" x14ac:dyDescent="0.2">
      <c r="A7382" t="s">
        <v>481</v>
      </c>
      <c r="B7382" t="s">
        <v>744</v>
      </c>
      <c r="C7382" t="s">
        <v>1765</v>
      </c>
      <c r="D7382" s="5">
        <v>45338</v>
      </c>
      <c r="E7382" t="s">
        <v>484</v>
      </c>
      <c r="F7382">
        <v>589.82000000000005</v>
      </c>
      <c r="I7382">
        <v>73041</v>
      </c>
      <c r="J7382" t="s">
        <v>485</v>
      </c>
      <c r="K7382" s="6">
        <v>802703.69</v>
      </c>
      <c r="L7382" s="5">
        <v>45351</v>
      </c>
      <c r="P7382">
        <v>589.82000000000005</v>
      </c>
      <c r="Q7382">
        <v>0.9027706608885272</v>
      </c>
    </row>
    <row r="7383" spans="1:17" x14ac:dyDescent="0.2">
      <c r="A7383" t="s">
        <v>10757</v>
      </c>
      <c r="B7383" t="s">
        <v>10798</v>
      </c>
      <c r="C7383" t="s">
        <v>10799</v>
      </c>
      <c r="D7383" s="5">
        <v>45345</v>
      </c>
      <c r="E7383" t="s">
        <v>436</v>
      </c>
      <c r="F7383">
        <v>354.04</v>
      </c>
      <c r="I7383">
        <v>1063185</v>
      </c>
      <c r="J7383" t="s">
        <v>63</v>
      </c>
      <c r="K7383">
        <v>354.04</v>
      </c>
      <c r="L7383" s="5">
        <v>45355</v>
      </c>
      <c r="P7383">
        <v>354.04</v>
      </c>
      <c r="Q7383">
        <v>0.90306828245638504</v>
      </c>
    </row>
    <row r="7384" spans="1:17" x14ac:dyDescent="0.2">
      <c r="A7384" t="s">
        <v>481</v>
      </c>
      <c r="B7384" t="s">
        <v>658</v>
      </c>
      <c r="C7384" t="s">
        <v>1716</v>
      </c>
      <c r="D7384" s="5">
        <v>45338</v>
      </c>
      <c r="E7384" t="s">
        <v>484</v>
      </c>
      <c r="F7384">
        <v>941.71</v>
      </c>
      <c r="I7384">
        <v>73041</v>
      </c>
      <c r="J7384" t="s">
        <v>485</v>
      </c>
      <c r="K7384" s="6">
        <v>802703.69</v>
      </c>
      <c r="L7384" s="5">
        <v>45351</v>
      </c>
      <c r="P7384">
        <v>941.71</v>
      </c>
      <c r="Q7384">
        <v>0.90315196212313398</v>
      </c>
    </row>
    <row r="7385" spans="1:17" x14ac:dyDescent="0.2">
      <c r="A7385" t="s">
        <v>4620</v>
      </c>
      <c r="B7385" t="s">
        <v>4747</v>
      </c>
      <c r="C7385" t="s">
        <v>4748</v>
      </c>
      <c r="D7385" s="5">
        <v>45387</v>
      </c>
      <c r="E7385" t="s">
        <v>167</v>
      </c>
      <c r="F7385">
        <v>22.23</v>
      </c>
      <c r="I7385">
        <v>1072623</v>
      </c>
      <c r="J7385" t="s">
        <v>63</v>
      </c>
      <c r="K7385">
        <v>69.39</v>
      </c>
      <c r="L7385" s="5">
        <v>45387</v>
      </c>
      <c r="P7385">
        <v>22.23</v>
      </c>
      <c r="Q7385">
        <v>0.90337723681659998</v>
      </c>
    </row>
    <row r="7386" spans="1:17" x14ac:dyDescent="0.2">
      <c r="A7386" t="s">
        <v>5173</v>
      </c>
      <c r="B7386" t="s">
        <v>5202</v>
      </c>
      <c r="C7386">
        <v>1482</v>
      </c>
      <c r="D7386" s="5">
        <v>45412</v>
      </c>
      <c r="E7386" t="s">
        <v>56</v>
      </c>
      <c r="F7386">
        <v>450.5</v>
      </c>
      <c r="I7386">
        <v>1085847</v>
      </c>
      <c r="J7386" t="s">
        <v>63</v>
      </c>
      <c r="K7386" s="6">
        <v>2279</v>
      </c>
      <c r="L7386" s="5">
        <v>45440</v>
      </c>
      <c r="P7386">
        <v>450.5</v>
      </c>
      <c r="Q7386">
        <v>0.90345015031639964</v>
      </c>
    </row>
    <row r="7387" spans="1:17" x14ac:dyDescent="0.2">
      <c r="A7387" t="s">
        <v>2852</v>
      </c>
      <c r="B7387" t="s">
        <v>2917</v>
      </c>
      <c r="C7387" t="s">
        <v>2918</v>
      </c>
      <c r="D7387" s="5">
        <v>45427</v>
      </c>
      <c r="E7387" t="s">
        <v>167</v>
      </c>
      <c r="F7387">
        <v>0.46</v>
      </c>
      <c r="I7387">
        <v>1083478</v>
      </c>
      <c r="J7387" t="s">
        <v>63</v>
      </c>
      <c r="K7387">
        <v>0.46</v>
      </c>
      <c r="L7387" s="5">
        <v>45427</v>
      </c>
      <c r="P7387">
        <v>0.49</v>
      </c>
      <c r="Q7387">
        <v>0.90397397259308876</v>
      </c>
    </row>
    <row r="7388" spans="1:17" x14ac:dyDescent="0.2">
      <c r="A7388" t="s">
        <v>101</v>
      </c>
      <c r="B7388">
        <v>1292537</v>
      </c>
      <c r="C7388">
        <v>5502434767</v>
      </c>
      <c r="D7388" s="5">
        <v>45199</v>
      </c>
      <c r="E7388" t="s">
        <v>56</v>
      </c>
      <c r="F7388" s="6">
        <v>1001.99</v>
      </c>
      <c r="I7388">
        <v>594850</v>
      </c>
      <c r="J7388" t="s">
        <v>62</v>
      </c>
      <c r="K7388" s="6">
        <v>19679.77</v>
      </c>
      <c r="L7388" s="5">
        <v>45224</v>
      </c>
      <c r="P7388">
        <v>1001.99</v>
      </c>
      <c r="Q7388">
        <v>0.90401375565870745</v>
      </c>
    </row>
    <row r="7389" spans="1:17" x14ac:dyDescent="0.2">
      <c r="A7389" t="s">
        <v>11022</v>
      </c>
      <c r="B7389" t="s">
        <v>11025</v>
      </c>
      <c r="C7389" t="s">
        <v>11026</v>
      </c>
      <c r="D7389" s="5">
        <v>45296</v>
      </c>
      <c r="E7389" t="s">
        <v>436</v>
      </c>
      <c r="F7389">
        <v>709.9</v>
      </c>
      <c r="I7389">
        <v>604450</v>
      </c>
      <c r="J7389" t="s">
        <v>62</v>
      </c>
      <c r="K7389">
        <v>709.9</v>
      </c>
      <c r="L7389" s="5">
        <v>45303</v>
      </c>
      <c r="P7389">
        <v>709.9</v>
      </c>
      <c r="Q7389">
        <v>0.90401582839589512</v>
      </c>
    </row>
    <row r="7390" spans="1:17" x14ac:dyDescent="0.2">
      <c r="A7390" t="s">
        <v>7590</v>
      </c>
      <c r="B7390" t="s">
        <v>7599</v>
      </c>
      <c r="C7390">
        <v>126330</v>
      </c>
      <c r="D7390" s="5">
        <v>45429</v>
      </c>
      <c r="E7390" t="s">
        <v>56</v>
      </c>
      <c r="F7390">
        <v>122.57</v>
      </c>
      <c r="I7390">
        <v>1821402</v>
      </c>
      <c r="J7390" t="s">
        <v>57</v>
      </c>
      <c r="K7390">
        <v>362.34</v>
      </c>
      <c r="L7390" s="5">
        <v>45434</v>
      </c>
      <c r="M7390" s="5">
        <v>45446</v>
      </c>
      <c r="N7390">
        <v>11</v>
      </c>
      <c r="O7390">
        <v>3985.74</v>
      </c>
      <c r="P7390">
        <v>122.57</v>
      </c>
      <c r="Q7390">
        <v>0.90415554883043969</v>
      </c>
    </row>
    <row r="7391" spans="1:17" x14ac:dyDescent="0.2">
      <c r="A7391" t="s">
        <v>7835</v>
      </c>
      <c r="B7391" t="s">
        <v>7890</v>
      </c>
      <c r="C7391" t="s">
        <v>7891</v>
      </c>
      <c r="D7391" s="5">
        <v>45222</v>
      </c>
      <c r="E7391" t="s">
        <v>167</v>
      </c>
      <c r="F7391">
        <v>140.86000000000001</v>
      </c>
      <c r="I7391">
        <v>1028724</v>
      </c>
      <c r="J7391" t="s">
        <v>63</v>
      </c>
      <c r="K7391">
        <v>140.86000000000001</v>
      </c>
      <c r="L7391" s="5">
        <v>45222</v>
      </c>
      <c r="P7391">
        <v>140.86000000000001</v>
      </c>
      <c r="Q7391">
        <v>0.90420469443417195</v>
      </c>
    </row>
    <row r="7392" spans="1:17" x14ac:dyDescent="0.2">
      <c r="A7392" t="s">
        <v>481</v>
      </c>
      <c r="B7392" t="s">
        <v>717</v>
      </c>
      <c r="C7392" t="s">
        <v>2022</v>
      </c>
      <c r="D7392" s="5">
        <v>45398</v>
      </c>
      <c r="E7392" t="s">
        <v>484</v>
      </c>
      <c r="F7392" s="6">
        <v>1002.23</v>
      </c>
      <c r="I7392">
        <v>73470</v>
      </c>
      <c r="J7392" t="s">
        <v>485</v>
      </c>
      <c r="K7392" s="6">
        <v>721437.7</v>
      </c>
      <c r="L7392" s="5">
        <v>45412</v>
      </c>
      <c r="P7392">
        <v>285.33</v>
      </c>
      <c r="Q7392">
        <v>0.90441343006171881</v>
      </c>
    </row>
    <row r="7393" spans="1:17" x14ac:dyDescent="0.2">
      <c r="A7393" t="s">
        <v>481</v>
      </c>
      <c r="B7393" t="s">
        <v>623</v>
      </c>
      <c r="C7393" t="s">
        <v>624</v>
      </c>
      <c r="D7393" s="5">
        <v>45123</v>
      </c>
      <c r="E7393" t="s">
        <v>484</v>
      </c>
      <c r="F7393">
        <v>204.37</v>
      </c>
      <c r="I7393">
        <v>71526</v>
      </c>
      <c r="J7393" t="s">
        <v>485</v>
      </c>
      <c r="K7393" s="6">
        <v>550660.96</v>
      </c>
      <c r="L7393" s="5">
        <v>45138</v>
      </c>
      <c r="P7393">
        <v>204.37</v>
      </c>
      <c r="Q7393">
        <v>0.9044340690721947</v>
      </c>
    </row>
    <row r="7394" spans="1:17" x14ac:dyDescent="0.2">
      <c r="A7394" t="s">
        <v>3214</v>
      </c>
      <c r="B7394" t="s">
        <v>3219</v>
      </c>
      <c r="C7394" t="s">
        <v>3220</v>
      </c>
      <c r="D7394" s="5">
        <v>45390</v>
      </c>
      <c r="E7394" t="s">
        <v>436</v>
      </c>
      <c r="F7394" s="6">
        <v>1493.05</v>
      </c>
      <c r="I7394">
        <v>1074291</v>
      </c>
      <c r="J7394" t="s">
        <v>63</v>
      </c>
      <c r="K7394" s="6">
        <v>1493.05</v>
      </c>
      <c r="L7394" s="5">
        <v>45393</v>
      </c>
      <c r="P7394">
        <v>1128.79</v>
      </c>
      <c r="Q7394">
        <v>0.90455063355135945</v>
      </c>
    </row>
    <row r="7395" spans="1:17" x14ac:dyDescent="0.2">
      <c r="A7395" t="s">
        <v>11112</v>
      </c>
      <c r="B7395" t="s">
        <v>11213</v>
      </c>
      <c r="C7395" t="s">
        <v>11214</v>
      </c>
      <c r="D7395" s="5">
        <v>45219</v>
      </c>
      <c r="E7395" t="s">
        <v>167</v>
      </c>
      <c r="F7395">
        <v>27.4</v>
      </c>
      <c r="I7395">
        <v>1027881</v>
      </c>
      <c r="J7395" t="s">
        <v>63</v>
      </c>
      <c r="K7395">
        <v>27.4</v>
      </c>
      <c r="L7395" s="5">
        <v>45220</v>
      </c>
      <c r="P7395">
        <v>27.4</v>
      </c>
      <c r="Q7395">
        <v>0.90465820519643581</v>
      </c>
    </row>
    <row r="7396" spans="1:17" x14ac:dyDescent="0.2">
      <c r="A7396" t="s">
        <v>11681</v>
      </c>
      <c r="B7396" t="s">
        <v>11700</v>
      </c>
      <c r="C7396" t="s">
        <v>11701</v>
      </c>
      <c r="D7396" s="5">
        <v>45392</v>
      </c>
      <c r="E7396" t="s">
        <v>167</v>
      </c>
      <c r="F7396">
        <v>33.24</v>
      </c>
      <c r="I7396">
        <v>1074276</v>
      </c>
      <c r="J7396" t="s">
        <v>63</v>
      </c>
      <c r="K7396">
        <v>33.24</v>
      </c>
      <c r="L7396" s="5">
        <v>45392</v>
      </c>
      <c r="P7396">
        <v>33.24</v>
      </c>
      <c r="Q7396">
        <v>0.90475647185531638</v>
      </c>
    </row>
    <row r="7397" spans="1:17" x14ac:dyDescent="0.2">
      <c r="A7397" t="s">
        <v>481</v>
      </c>
      <c r="B7397" t="s">
        <v>633</v>
      </c>
      <c r="C7397" t="s">
        <v>2249</v>
      </c>
      <c r="D7397" s="5">
        <v>45459</v>
      </c>
      <c r="E7397" t="s">
        <v>484</v>
      </c>
      <c r="F7397">
        <v>233.64</v>
      </c>
      <c r="I7397">
        <v>73848</v>
      </c>
      <c r="J7397" t="s">
        <v>485</v>
      </c>
      <c r="K7397" s="6">
        <v>709092.54</v>
      </c>
      <c r="L7397" s="5">
        <v>45471</v>
      </c>
      <c r="P7397">
        <v>233.64</v>
      </c>
      <c r="Q7397">
        <v>0.90491575783269884</v>
      </c>
    </row>
    <row r="7398" spans="1:17" x14ac:dyDescent="0.2">
      <c r="A7398" t="s">
        <v>7835</v>
      </c>
      <c r="B7398" t="s">
        <v>7960</v>
      </c>
      <c r="C7398" t="s">
        <v>7961</v>
      </c>
      <c r="D7398" s="5">
        <v>45373</v>
      </c>
      <c r="E7398" t="s">
        <v>167</v>
      </c>
      <c r="F7398">
        <v>241.96</v>
      </c>
      <c r="I7398">
        <v>1068620</v>
      </c>
      <c r="J7398" t="s">
        <v>63</v>
      </c>
      <c r="K7398">
        <v>358.92</v>
      </c>
      <c r="L7398" s="5">
        <v>45374</v>
      </c>
      <c r="P7398">
        <v>241.96</v>
      </c>
      <c r="Q7398">
        <v>0.90505649640501529</v>
      </c>
    </row>
    <row r="7399" spans="1:17" x14ac:dyDescent="0.2">
      <c r="A7399" t="s">
        <v>8165</v>
      </c>
      <c r="B7399" t="s">
        <v>8167</v>
      </c>
      <c r="C7399">
        <v>223115909</v>
      </c>
      <c r="D7399" s="5">
        <v>45256</v>
      </c>
      <c r="E7399" t="s">
        <v>56</v>
      </c>
      <c r="F7399">
        <v>91</v>
      </c>
      <c r="I7399">
        <v>1804284</v>
      </c>
      <c r="J7399" t="s">
        <v>57</v>
      </c>
      <c r="K7399">
        <v>541.30999999999995</v>
      </c>
      <c r="L7399" s="5">
        <v>45264</v>
      </c>
      <c r="M7399" s="5">
        <v>45268</v>
      </c>
      <c r="N7399">
        <v>3</v>
      </c>
      <c r="O7399">
        <v>1623.93</v>
      </c>
      <c r="P7399">
        <v>96.46</v>
      </c>
      <c r="Q7399">
        <v>0.90510648607953903</v>
      </c>
    </row>
    <row r="7400" spans="1:17" x14ac:dyDescent="0.2">
      <c r="A7400" t="s">
        <v>481</v>
      </c>
      <c r="B7400" t="s">
        <v>929</v>
      </c>
      <c r="C7400" t="s">
        <v>1903</v>
      </c>
      <c r="D7400" s="5">
        <v>45398</v>
      </c>
      <c r="E7400" t="s">
        <v>484</v>
      </c>
      <c r="F7400" s="6">
        <v>2441.42</v>
      </c>
      <c r="I7400">
        <v>73470</v>
      </c>
      <c r="J7400" t="s">
        <v>485</v>
      </c>
      <c r="K7400" s="6">
        <v>721437.7</v>
      </c>
      <c r="L7400" s="5">
        <v>45412</v>
      </c>
      <c r="P7400">
        <v>487.08</v>
      </c>
      <c r="Q7400">
        <v>0.90514770583974036</v>
      </c>
    </row>
    <row r="7401" spans="1:17" x14ac:dyDescent="0.2">
      <c r="A7401" t="s">
        <v>9985</v>
      </c>
      <c r="B7401" t="s">
        <v>9991</v>
      </c>
      <c r="C7401">
        <v>42024</v>
      </c>
      <c r="D7401" s="5">
        <v>45414</v>
      </c>
      <c r="E7401" t="s">
        <v>56</v>
      </c>
      <c r="F7401">
        <v>424</v>
      </c>
      <c r="I7401">
        <v>1821820</v>
      </c>
      <c r="J7401" t="s">
        <v>57</v>
      </c>
      <c r="K7401">
        <v>424</v>
      </c>
      <c r="L7401" s="5">
        <v>45441</v>
      </c>
      <c r="M7401" s="5">
        <v>45450</v>
      </c>
      <c r="N7401">
        <v>8</v>
      </c>
      <c r="O7401">
        <v>3392</v>
      </c>
      <c r="P7401">
        <v>424</v>
      </c>
      <c r="Q7401">
        <v>0.90520246692574813</v>
      </c>
    </row>
    <row r="7402" spans="1:17" x14ac:dyDescent="0.2">
      <c r="A7402" t="s">
        <v>11495</v>
      </c>
      <c r="B7402" t="s">
        <v>11590</v>
      </c>
      <c r="C7402" t="s">
        <v>11591</v>
      </c>
      <c r="D7402" s="5">
        <v>45447</v>
      </c>
      <c r="E7402" t="s">
        <v>167</v>
      </c>
      <c r="F7402">
        <v>182.42</v>
      </c>
      <c r="I7402">
        <v>1094328</v>
      </c>
      <c r="J7402" t="s">
        <v>63</v>
      </c>
      <c r="K7402">
        <v>235.34</v>
      </c>
      <c r="L7402" s="5">
        <v>45471</v>
      </c>
      <c r="P7402">
        <v>91.21</v>
      </c>
      <c r="Q7402">
        <v>0.90530132120320062</v>
      </c>
    </row>
    <row r="7403" spans="1:17" x14ac:dyDescent="0.2">
      <c r="A7403" t="s">
        <v>481</v>
      </c>
      <c r="B7403" t="s">
        <v>658</v>
      </c>
      <c r="C7403" t="s">
        <v>1426</v>
      </c>
      <c r="D7403" s="5">
        <v>45276</v>
      </c>
      <c r="E7403" t="s">
        <v>484</v>
      </c>
      <c r="F7403">
        <v>757.13</v>
      </c>
      <c r="I7403">
        <v>72587</v>
      </c>
      <c r="J7403" t="s">
        <v>485</v>
      </c>
      <c r="K7403" s="6">
        <v>607405.88</v>
      </c>
      <c r="L7403" s="5">
        <v>45289</v>
      </c>
      <c r="P7403">
        <v>757.13</v>
      </c>
      <c r="Q7403">
        <v>0.90532259619762734</v>
      </c>
    </row>
    <row r="7404" spans="1:17" x14ac:dyDescent="0.2">
      <c r="A7404" t="s">
        <v>3342</v>
      </c>
      <c r="B7404" t="s">
        <v>3345</v>
      </c>
      <c r="C7404" t="s">
        <v>3346</v>
      </c>
      <c r="D7404" s="5">
        <v>45427</v>
      </c>
      <c r="E7404" t="s">
        <v>56</v>
      </c>
      <c r="F7404" s="6">
        <v>3178.57</v>
      </c>
      <c r="I7404">
        <v>1822548</v>
      </c>
      <c r="J7404" t="s">
        <v>57</v>
      </c>
      <c r="K7404" s="6">
        <v>3178.57</v>
      </c>
      <c r="L7404" s="5">
        <v>45453</v>
      </c>
      <c r="M7404" s="5">
        <v>45468</v>
      </c>
      <c r="N7404">
        <v>14</v>
      </c>
      <c r="O7404">
        <v>44499.98</v>
      </c>
      <c r="P7404">
        <v>3178.57</v>
      </c>
      <c r="Q7404">
        <v>0.90532565062118164</v>
      </c>
    </row>
    <row r="7405" spans="1:17" x14ac:dyDescent="0.2">
      <c r="A7405" t="s">
        <v>10127</v>
      </c>
      <c r="B7405" t="s">
        <v>10128</v>
      </c>
      <c r="C7405" t="s">
        <v>10164</v>
      </c>
      <c r="D7405" s="5">
        <v>45377</v>
      </c>
      <c r="E7405" t="s">
        <v>56</v>
      </c>
      <c r="F7405" s="6">
        <v>1796.39</v>
      </c>
      <c r="I7405">
        <v>1816873</v>
      </c>
      <c r="J7405" t="s">
        <v>57</v>
      </c>
      <c r="K7405" s="6">
        <v>27663.74</v>
      </c>
      <c r="L7405" s="5">
        <v>45390</v>
      </c>
      <c r="M7405" s="5">
        <v>45401</v>
      </c>
      <c r="N7405">
        <v>10</v>
      </c>
      <c r="O7405">
        <v>276637.40000000002</v>
      </c>
      <c r="P7405">
        <v>1796.39</v>
      </c>
      <c r="Q7405">
        <v>0.90557926957466273</v>
      </c>
    </row>
    <row r="7406" spans="1:17" x14ac:dyDescent="0.2">
      <c r="A7406" t="s">
        <v>9952</v>
      </c>
      <c r="B7406" t="s">
        <v>9955</v>
      </c>
      <c r="C7406">
        <v>10023873</v>
      </c>
      <c r="D7406" s="5">
        <v>45320</v>
      </c>
      <c r="E7406" t="s">
        <v>56</v>
      </c>
      <c r="F7406">
        <v>490.82</v>
      </c>
      <c r="I7406">
        <v>1810503</v>
      </c>
      <c r="J7406" t="s">
        <v>57</v>
      </c>
      <c r="K7406">
        <v>490.82</v>
      </c>
      <c r="L7406" s="5">
        <v>45327</v>
      </c>
      <c r="M7406" s="5">
        <v>45335</v>
      </c>
      <c r="N7406">
        <v>7</v>
      </c>
      <c r="O7406">
        <v>3435.74</v>
      </c>
      <c r="P7406">
        <v>490.82</v>
      </c>
      <c r="Q7406">
        <v>0.90561760933971991</v>
      </c>
    </row>
    <row r="7407" spans="1:17" x14ac:dyDescent="0.2">
      <c r="A7407" t="s">
        <v>5203</v>
      </c>
      <c r="B7407" t="s">
        <v>5384</v>
      </c>
      <c r="C7407" t="s">
        <v>5385</v>
      </c>
      <c r="D7407" s="5">
        <v>45215</v>
      </c>
      <c r="E7407" t="s">
        <v>167</v>
      </c>
      <c r="F7407" s="6">
        <v>1995.57</v>
      </c>
      <c r="I7407">
        <v>1027112</v>
      </c>
      <c r="J7407" t="s">
        <v>63</v>
      </c>
      <c r="K7407" s="6">
        <v>2242.2800000000002</v>
      </c>
      <c r="L7407" s="5">
        <v>45216</v>
      </c>
      <c r="P7407">
        <v>997.79</v>
      </c>
      <c r="Q7407">
        <v>0.90569985029620947</v>
      </c>
    </row>
    <row r="7408" spans="1:17" x14ac:dyDescent="0.2">
      <c r="A7408" t="s">
        <v>9053</v>
      </c>
      <c r="B7408" t="s">
        <v>9134</v>
      </c>
      <c r="C7408" t="s">
        <v>9135</v>
      </c>
      <c r="D7408" s="5">
        <v>45169</v>
      </c>
      <c r="E7408" t="s">
        <v>167</v>
      </c>
      <c r="F7408">
        <v>39.409999999999997</v>
      </c>
      <c r="I7408">
        <v>1014968</v>
      </c>
      <c r="J7408" t="s">
        <v>63</v>
      </c>
      <c r="K7408">
        <v>144.59</v>
      </c>
      <c r="L7408" s="5">
        <v>45169</v>
      </c>
      <c r="P7408">
        <v>39.409999999999997</v>
      </c>
      <c r="Q7408">
        <v>0.90590366238409392</v>
      </c>
    </row>
    <row r="7409" spans="1:17" x14ac:dyDescent="0.2">
      <c r="A7409" t="s">
        <v>2414</v>
      </c>
      <c r="B7409" t="s">
        <v>2439</v>
      </c>
      <c r="C7409" t="s">
        <v>2440</v>
      </c>
      <c r="D7409" s="5">
        <v>45189</v>
      </c>
      <c r="E7409" t="s">
        <v>167</v>
      </c>
      <c r="F7409" s="6">
        <v>2000.11</v>
      </c>
      <c r="I7409">
        <v>1019519</v>
      </c>
      <c r="J7409" t="s">
        <v>63</v>
      </c>
      <c r="K7409" s="6">
        <v>2024.87</v>
      </c>
      <c r="L7409" s="5">
        <v>45189</v>
      </c>
      <c r="P7409">
        <v>2000.11</v>
      </c>
      <c r="Q7409">
        <v>0.90607636896336585</v>
      </c>
    </row>
    <row r="7410" spans="1:17" x14ac:dyDescent="0.2">
      <c r="A7410" t="s">
        <v>5950</v>
      </c>
      <c r="B7410" t="s">
        <v>7099</v>
      </c>
      <c r="C7410" t="s">
        <v>7100</v>
      </c>
      <c r="D7410" s="5">
        <v>45407</v>
      </c>
      <c r="E7410" t="s">
        <v>167</v>
      </c>
      <c r="F7410">
        <v>145.81</v>
      </c>
      <c r="I7410">
        <v>1078115</v>
      </c>
      <c r="J7410" t="s">
        <v>63</v>
      </c>
      <c r="K7410">
        <v>208.92</v>
      </c>
      <c r="L7410" s="5">
        <v>45407</v>
      </c>
      <c r="P7410">
        <v>145.81</v>
      </c>
      <c r="Q7410">
        <v>0.90611581569949562</v>
      </c>
    </row>
    <row r="7411" spans="1:17" x14ac:dyDescent="0.2">
      <c r="A7411" t="s">
        <v>4068</v>
      </c>
      <c r="B7411" t="s">
        <v>4069</v>
      </c>
      <c r="C7411">
        <v>5781</v>
      </c>
      <c r="D7411" s="5">
        <v>45296</v>
      </c>
      <c r="E7411" t="s">
        <v>56</v>
      </c>
      <c r="F7411" s="6">
        <v>10000</v>
      </c>
      <c r="I7411">
        <v>1808142</v>
      </c>
      <c r="J7411" t="s">
        <v>57</v>
      </c>
      <c r="K7411" s="6">
        <v>10000</v>
      </c>
      <c r="L7411" s="5">
        <v>45308</v>
      </c>
      <c r="M7411" s="5">
        <v>45329</v>
      </c>
      <c r="N7411">
        <v>20</v>
      </c>
      <c r="O7411">
        <v>200000</v>
      </c>
      <c r="P7411">
        <v>10000</v>
      </c>
      <c r="Q7411">
        <v>0.90612174812255408</v>
      </c>
    </row>
    <row r="7412" spans="1:17" x14ac:dyDescent="0.2">
      <c r="A7412" t="s">
        <v>5950</v>
      </c>
      <c r="B7412" t="s">
        <v>6467</v>
      </c>
      <c r="C7412" t="s">
        <v>6468</v>
      </c>
      <c r="D7412" s="5">
        <v>45240</v>
      </c>
      <c r="E7412" t="s">
        <v>167</v>
      </c>
      <c r="F7412">
        <v>233.71</v>
      </c>
      <c r="I7412">
        <v>1036259</v>
      </c>
      <c r="J7412" t="s">
        <v>63</v>
      </c>
      <c r="K7412">
        <v>582.91</v>
      </c>
      <c r="L7412" s="5">
        <v>45247</v>
      </c>
      <c r="P7412">
        <v>233.71</v>
      </c>
      <c r="Q7412">
        <v>0.90636464728281296</v>
      </c>
    </row>
    <row r="7413" spans="1:17" x14ac:dyDescent="0.2">
      <c r="A7413" t="s">
        <v>8719</v>
      </c>
      <c r="B7413" t="s">
        <v>8734</v>
      </c>
      <c r="C7413" t="s">
        <v>8735</v>
      </c>
      <c r="D7413" s="5">
        <v>45132</v>
      </c>
      <c r="E7413" t="s">
        <v>167</v>
      </c>
      <c r="F7413">
        <v>55.26</v>
      </c>
      <c r="I7413">
        <v>1005523</v>
      </c>
      <c r="J7413" t="s">
        <v>63</v>
      </c>
      <c r="K7413">
        <v>95.67</v>
      </c>
      <c r="L7413" s="5">
        <v>45132</v>
      </c>
      <c r="P7413">
        <v>55.26</v>
      </c>
      <c r="Q7413">
        <v>0.90651575587759226</v>
      </c>
    </row>
    <row r="7414" spans="1:17" x14ac:dyDescent="0.2">
      <c r="A7414" t="s">
        <v>11732</v>
      </c>
      <c r="B7414" t="s">
        <v>11888</v>
      </c>
      <c r="C7414">
        <v>53488444</v>
      </c>
      <c r="D7414" s="5">
        <v>45259</v>
      </c>
      <c r="E7414" t="s">
        <v>11733</v>
      </c>
      <c r="F7414">
        <v>161.19</v>
      </c>
      <c r="I7414">
        <v>602567</v>
      </c>
      <c r="J7414" t="s">
        <v>62</v>
      </c>
      <c r="K7414" s="6">
        <v>78296.44</v>
      </c>
      <c r="L7414" s="5">
        <v>45287</v>
      </c>
      <c r="P7414">
        <v>161.19</v>
      </c>
      <c r="Q7414">
        <v>0.90662736802040067</v>
      </c>
    </row>
    <row r="7415" spans="1:17" x14ac:dyDescent="0.2">
      <c r="A7415" t="s">
        <v>481</v>
      </c>
      <c r="B7415" t="s">
        <v>558</v>
      </c>
      <c r="C7415" t="s">
        <v>559</v>
      </c>
      <c r="D7415" s="5">
        <v>45123</v>
      </c>
      <c r="E7415" t="s">
        <v>484</v>
      </c>
      <c r="F7415">
        <v>48.59</v>
      </c>
      <c r="I7415">
        <v>71526</v>
      </c>
      <c r="J7415" t="s">
        <v>485</v>
      </c>
      <c r="K7415" s="6">
        <v>550660.96</v>
      </c>
      <c r="L7415" s="5">
        <v>45138</v>
      </c>
      <c r="P7415">
        <v>48.59</v>
      </c>
      <c r="Q7415">
        <v>0.90673335663816035</v>
      </c>
    </row>
    <row r="7416" spans="1:17" x14ac:dyDescent="0.2">
      <c r="A7416" t="s">
        <v>5950</v>
      </c>
      <c r="B7416" t="s">
        <v>7167</v>
      </c>
      <c r="C7416" t="s">
        <v>7168</v>
      </c>
      <c r="D7416" s="5">
        <v>45427</v>
      </c>
      <c r="E7416" t="s">
        <v>167</v>
      </c>
      <c r="F7416">
        <v>294.68</v>
      </c>
      <c r="I7416">
        <v>1083473</v>
      </c>
      <c r="J7416" t="s">
        <v>63</v>
      </c>
      <c r="K7416" s="6">
        <v>4619.0200000000004</v>
      </c>
      <c r="L7416" s="5">
        <v>45427</v>
      </c>
      <c r="P7416">
        <v>215.12</v>
      </c>
      <c r="Q7416">
        <v>0.90674217450153172</v>
      </c>
    </row>
    <row r="7417" spans="1:17" x14ac:dyDescent="0.2">
      <c r="A7417" t="s">
        <v>3728</v>
      </c>
      <c r="B7417" t="s">
        <v>3735</v>
      </c>
      <c r="C7417">
        <v>36282899</v>
      </c>
      <c r="D7417" s="5">
        <v>45386</v>
      </c>
      <c r="E7417" t="s">
        <v>56</v>
      </c>
      <c r="F7417">
        <v>63.54</v>
      </c>
      <c r="I7417">
        <v>1817823</v>
      </c>
      <c r="J7417" t="s">
        <v>57</v>
      </c>
      <c r="K7417">
        <v>63.54</v>
      </c>
      <c r="L7417" s="5">
        <v>45397</v>
      </c>
      <c r="M7417" s="5">
        <v>45408</v>
      </c>
      <c r="N7417">
        <v>10</v>
      </c>
      <c r="O7417">
        <v>635.4</v>
      </c>
      <c r="P7417">
        <v>67.349999999999994</v>
      </c>
      <c r="Q7417">
        <v>0.90674812615841593</v>
      </c>
    </row>
    <row r="7418" spans="1:17" x14ac:dyDescent="0.2">
      <c r="A7418" t="s">
        <v>11732</v>
      </c>
      <c r="B7418" t="s">
        <v>12024</v>
      </c>
      <c r="C7418">
        <v>54281448</v>
      </c>
      <c r="D7418" s="5">
        <v>45370</v>
      </c>
      <c r="E7418" t="s">
        <v>11733</v>
      </c>
      <c r="F7418">
        <v>69.17</v>
      </c>
      <c r="I7418">
        <v>1074876</v>
      </c>
      <c r="J7418" t="s">
        <v>63</v>
      </c>
      <c r="K7418" s="6">
        <v>21471.1</v>
      </c>
      <c r="L7418" s="5">
        <v>45397</v>
      </c>
      <c r="P7418">
        <v>69.17</v>
      </c>
      <c r="Q7418">
        <v>0.90680335764782338</v>
      </c>
    </row>
    <row r="7419" spans="1:17" x14ac:dyDescent="0.2">
      <c r="A7419" t="s">
        <v>481</v>
      </c>
      <c r="B7419" t="s">
        <v>742</v>
      </c>
      <c r="C7419" t="s">
        <v>2173</v>
      </c>
      <c r="D7419" s="5">
        <v>45428</v>
      </c>
      <c r="E7419" t="s">
        <v>484</v>
      </c>
      <c r="F7419">
        <v>223.28</v>
      </c>
      <c r="I7419">
        <v>73668</v>
      </c>
      <c r="J7419" t="s">
        <v>485</v>
      </c>
      <c r="K7419" s="6">
        <v>792952.19</v>
      </c>
      <c r="L7419" s="5">
        <v>45442</v>
      </c>
      <c r="P7419">
        <v>104.68</v>
      </c>
      <c r="Q7419">
        <v>0.90682120406436584</v>
      </c>
    </row>
    <row r="7420" spans="1:17" x14ac:dyDescent="0.2">
      <c r="A7420" t="s">
        <v>481</v>
      </c>
      <c r="B7420" t="s">
        <v>532</v>
      </c>
      <c r="C7420" t="s">
        <v>2060</v>
      </c>
      <c r="D7420" s="5">
        <v>45428</v>
      </c>
      <c r="E7420" t="s">
        <v>484</v>
      </c>
      <c r="F7420" s="6">
        <v>1250.17</v>
      </c>
      <c r="I7420">
        <v>73668</v>
      </c>
      <c r="J7420" t="s">
        <v>485</v>
      </c>
      <c r="K7420" s="6">
        <v>792952.19</v>
      </c>
      <c r="L7420" s="5">
        <v>45442</v>
      </c>
      <c r="P7420">
        <v>663.5</v>
      </c>
      <c r="Q7420">
        <v>0.90697318330396937</v>
      </c>
    </row>
    <row r="7421" spans="1:17" x14ac:dyDescent="0.2">
      <c r="A7421" t="s">
        <v>5203</v>
      </c>
      <c r="B7421" t="s">
        <v>5654</v>
      </c>
      <c r="C7421" t="s">
        <v>5655</v>
      </c>
      <c r="D7421" s="5">
        <v>45362</v>
      </c>
      <c r="E7421" t="s">
        <v>167</v>
      </c>
      <c r="F7421">
        <v>91.05</v>
      </c>
      <c r="I7421">
        <v>1065788</v>
      </c>
      <c r="J7421" t="s">
        <v>63</v>
      </c>
      <c r="K7421">
        <v>401.69</v>
      </c>
      <c r="L7421" s="5">
        <v>45363</v>
      </c>
      <c r="P7421">
        <v>91.05</v>
      </c>
      <c r="Q7421">
        <v>0.90699989761077859</v>
      </c>
    </row>
    <row r="7422" spans="1:17" x14ac:dyDescent="0.2">
      <c r="A7422" t="s">
        <v>5203</v>
      </c>
      <c r="B7422" t="s">
        <v>5218</v>
      </c>
      <c r="C7422" t="s">
        <v>5219</v>
      </c>
      <c r="D7422" s="5">
        <v>45117</v>
      </c>
      <c r="E7422" t="s">
        <v>167</v>
      </c>
      <c r="F7422">
        <v>68.819999999999993</v>
      </c>
      <c r="I7422">
        <v>1001674</v>
      </c>
      <c r="J7422" t="s">
        <v>63</v>
      </c>
      <c r="K7422">
        <v>448.48</v>
      </c>
      <c r="L7422" s="5">
        <v>45117</v>
      </c>
      <c r="P7422">
        <v>68.819999999999993</v>
      </c>
      <c r="Q7422">
        <v>0.90703189252573335</v>
      </c>
    </row>
    <row r="7423" spans="1:17" x14ac:dyDescent="0.2">
      <c r="A7423" t="s">
        <v>5203</v>
      </c>
      <c r="B7423" t="s">
        <v>5818</v>
      </c>
      <c r="C7423" t="s">
        <v>5819</v>
      </c>
      <c r="D7423" s="5">
        <v>45460</v>
      </c>
      <c r="E7423" t="s">
        <v>167</v>
      </c>
      <c r="F7423">
        <v>56.67</v>
      </c>
      <c r="I7423">
        <v>1091561</v>
      </c>
      <c r="J7423" t="s">
        <v>63</v>
      </c>
      <c r="K7423" s="6">
        <v>2660.95</v>
      </c>
      <c r="L7423" s="5">
        <v>45460</v>
      </c>
      <c r="P7423">
        <v>56.67</v>
      </c>
      <c r="Q7423">
        <v>0.90709196008626647</v>
      </c>
    </row>
    <row r="7424" spans="1:17" x14ac:dyDescent="0.2">
      <c r="A7424" t="s">
        <v>481</v>
      </c>
      <c r="B7424" t="s">
        <v>642</v>
      </c>
      <c r="C7424" t="s">
        <v>1416</v>
      </c>
      <c r="D7424" s="5">
        <v>45276</v>
      </c>
      <c r="E7424" t="s">
        <v>484</v>
      </c>
      <c r="F7424">
        <v>54.86</v>
      </c>
      <c r="I7424">
        <v>72587</v>
      </c>
      <c r="J7424" t="s">
        <v>485</v>
      </c>
      <c r="K7424" s="6">
        <v>607405.88</v>
      </c>
      <c r="L7424" s="5">
        <v>45289</v>
      </c>
      <c r="P7424">
        <v>54.86</v>
      </c>
      <c r="Q7424">
        <v>0.9073381806756845</v>
      </c>
    </row>
    <row r="7425" spans="1:17" x14ac:dyDescent="0.2">
      <c r="A7425" t="s">
        <v>481</v>
      </c>
      <c r="B7425" t="s">
        <v>672</v>
      </c>
      <c r="C7425" t="s">
        <v>1020</v>
      </c>
      <c r="D7425" s="5">
        <v>45185</v>
      </c>
      <c r="E7425" t="s">
        <v>484</v>
      </c>
      <c r="F7425">
        <v>730.8</v>
      </c>
      <c r="I7425">
        <v>71929</v>
      </c>
      <c r="J7425" t="s">
        <v>485</v>
      </c>
      <c r="K7425" s="6">
        <v>614311.01</v>
      </c>
      <c r="L7425" s="5">
        <v>45198</v>
      </c>
      <c r="P7425">
        <v>730.8</v>
      </c>
      <c r="Q7425">
        <v>0.90735753791560136</v>
      </c>
    </row>
    <row r="7426" spans="1:17" x14ac:dyDescent="0.2">
      <c r="A7426" t="s">
        <v>7611</v>
      </c>
      <c r="B7426" t="s">
        <v>7612</v>
      </c>
      <c r="C7426" t="s">
        <v>7613</v>
      </c>
      <c r="D7426" s="5">
        <v>45112</v>
      </c>
      <c r="E7426" t="s">
        <v>167</v>
      </c>
      <c r="F7426">
        <v>31.75</v>
      </c>
      <c r="I7426">
        <v>1000440</v>
      </c>
      <c r="J7426" t="s">
        <v>63</v>
      </c>
      <c r="K7426">
        <v>127.44</v>
      </c>
      <c r="L7426" s="5">
        <v>45112</v>
      </c>
      <c r="P7426">
        <v>31.75</v>
      </c>
      <c r="Q7426">
        <v>0.90740815603754232</v>
      </c>
    </row>
    <row r="7427" spans="1:17" x14ac:dyDescent="0.2">
      <c r="A7427" t="s">
        <v>5950</v>
      </c>
      <c r="B7427" t="s">
        <v>6733</v>
      </c>
      <c r="C7427" t="s">
        <v>6734</v>
      </c>
      <c r="D7427" s="5">
        <v>45321</v>
      </c>
      <c r="E7427" t="s">
        <v>167</v>
      </c>
      <c r="F7427">
        <v>72.319999999999993</v>
      </c>
      <c r="I7427">
        <v>1054597</v>
      </c>
      <c r="J7427" t="s">
        <v>63</v>
      </c>
      <c r="K7427" s="6">
        <v>1344.45</v>
      </c>
      <c r="L7427" s="5">
        <v>45321</v>
      </c>
      <c r="P7427">
        <v>72.319999999999993</v>
      </c>
      <c r="Q7427">
        <v>0.90748825499997021</v>
      </c>
    </row>
    <row r="7428" spans="1:17" x14ac:dyDescent="0.2">
      <c r="A7428" t="s">
        <v>5203</v>
      </c>
      <c r="B7428" t="s">
        <v>5638</v>
      </c>
      <c r="C7428" t="s">
        <v>5639</v>
      </c>
      <c r="D7428" s="5">
        <v>45355</v>
      </c>
      <c r="E7428" t="s">
        <v>167</v>
      </c>
      <c r="F7428">
        <v>27.68</v>
      </c>
      <c r="I7428">
        <v>1063886</v>
      </c>
      <c r="J7428" t="s">
        <v>63</v>
      </c>
      <c r="K7428">
        <v>27.68</v>
      </c>
      <c r="L7428" s="5">
        <v>45355</v>
      </c>
      <c r="P7428">
        <v>27.68</v>
      </c>
      <c r="Q7428">
        <v>0.90748909370438757</v>
      </c>
    </row>
    <row r="7429" spans="1:17" x14ac:dyDescent="0.2">
      <c r="A7429" t="s">
        <v>82</v>
      </c>
      <c r="B7429" t="s">
        <v>86</v>
      </c>
      <c r="C7429">
        <v>20645338</v>
      </c>
      <c r="D7429" s="5">
        <v>45386</v>
      </c>
      <c r="E7429" t="s">
        <v>56</v>
      </c>
      <c r="F7429">
        <v>90</v>
      </c>
      <c r="I7429">
        <v>1819353</v>
      </c>
      <c r="J7429" t="s">
        <v>57</v>
      </c>
      <c r="K7429">
        <v>309</v>
      </c>
      <c r="L7429" s="5">
        <v>45411</v>
      </c>
      <c r="M7429" s="5">
        <v>45419</v>
      </c>
      <c r="N7429">
        <v>7</v>
      </c>
      <c r="O7429">
        <v>2163</v>
      </c>
      <c r="P7429">
        <v>95.4</v>
      </c>
      <c r="Q7429">
        <v>0.90765365576581303</v>
      </c>
    </row>
    <row r="7430" spans="1:17" x14ac:dyDescent="0.2">
      <c r="A7430" t="s">
        <v>10313</v>
      </c>
      <c r="B7430" t="s">
        <v>10382</v>
      </c>
      <c r="C7430" t="s">
        <v>10383</v>
      </c>
      <c r="D7430" s="5">
        <v>45450</v>
      </c>
      <c r="E7430" t="s">
        <v>167</v>
      </c>
      <c r="F7430">
        <v>21.81</v>
      </c>
      <c r="I7430">
        <v>1089130</v>
      </c>
      <c r="J7430" t="s">
        <v>63</v>
      </c>
      <c r="K7430">
        <v>78.349999999999994</v>
      </c>
      <c r="L7430" s="5">
        <v>45452</v>
      </c>
      <c r="P7430">
        <v>21.81</v>
      </c>
      <c r="Q7430">
        <v>0.90788095875127905</v>
      </c>
    </row>
    <row r="7431" spans="1:17" x14ac:dyDescent="0.2">
      <c r="A7431" t="s">
        <v>2378</v>
      </c>
      <c r="B7431" t="s">
        <v>2379</v>
      </c>
      <c r="C7431">
        <v>117969</v>
      </c>
      <c r="D7431" s="5">
        <v>45084</v>
      </c>
      <c r="E7431" t="s">
        <v>56</v>
      </c>
      <c r="F7431">
        <v>467.73</v>
      </c>
      <c r="I7431">
        <v>579871</v>
      </c>
      <c r="J7431" t="s">
        <v>62</v>
      </c>
      <c r="K7431" s="6">
        <v>3042.07</v>
      </c>
      <c r="L7431" s="5">
        <v>45110</v>
      </c>
      <c r="P7431">
        <v>495.79</v>
      </c>
      <c r="Q7431">
        <v>0.90791420763734354</v>
      </c>
    </row>
    <row r="7432" spans="1:17" x14ac:dyDescent="0.2">
      <c r="A7432" t="s">
        <v>224</v>
      </c>
      <c r="B7432" t="s">
        <v>227</v>
      </c>
      <c r="C7432" t="s">
        <v>242</v>
      </c>
      <c r="D7432" s="5">
        <v>45334</v>
      </c>
      <c r="E7432" t="s">
        <v>69</v>
      </c>
      <c r="F7432" s="6">
        <v>12094.83</v>
      </c>
      <c r="G7432" s="5">
        <v>45303</v>
      </c>
      <c r="H7432" s="5">
        <v>45334</v>
      </c>
      <c r="I7432">
        <v>1813369</v>
      </c>
      <c r="J7432" t="s">
        <v>57</v>
      </c>
      <c r="K7432" s="6">
        <v>174267.21</v>
      </c>
      <c r="L7432" s="5">
        <v>45355</v>
      </c>
      <c r="M7432" s="5">
        <v>45365</v>
      </c>
      <c r="N7432">
        <v>9</v>
      </c>
      <c r="O7432">
        <v>1568404.89</v>
      </c>
      <c r="P7432">
        <v>6160.71</v>
      </c>
      <c r="Q7432">
        <v>0.9079180565106667</v>
      </c>
    </row>
    <row r="7433" spans="1:17" x14ac:dyDescent="0.2">
      <c r="A7433" t="s">
        <v>481</v>
      </c>
      <c r="B7433" t="s">
        <v>701</v>
      </c>
      <c r="C7433" t="s">
        <v>1741</v>
      </c>
      <c r="D7433" s="5">
        <v>45338</v>
      </c>
      <c r="E7433" t="s">
        <v>484</v>
      </c>
      <c r="F7433">
        <v>208.57</v>
      </c>
      <c r="I7433">
        <v>73041</v>
      </c>
      <c r="J7433" t="s">
        <v>485</v>
      </c>
      <c r="K7433" s="6">
        <v>802703.69</v>
      </c>
      <c r="L7433" s="5">
        <v>45351</v>
      </c>
      <c r="P7433">
        <v>208.57</v>
      </c>
      <c r="Q7433">
        <v>0.90793954659307718</v>
      </c>
    </row>
    <row r="7434" spans="1:17" x14ac:dyDescent="0.2">
      <c r="A7434" t="s">
        <v>3322</v>
      </c>
      <c r="B7434" t="s">
        <v>3329</v>
      </c>
      <c r="C7434" t="s">
        <v>3330</v>
      </c>
      <c r="D7434" s="5">
        <v>45261</v>
      </c>
      <c r="E7434" t="s">
        <v>436</v>
      </c>
      <c r="F7434">
        <v>81.099999999999994</v>
      </c>
      <c r="I7434">
        <v>600519</v>
      </c>
      <c r="J7434" t="s">
        <v>62</v>
      </c>
      <c r="K7434">
        <v>81.099999999999994</v>
      </c>
      <c r="L7434" s="5">
        <v>45268</v>
      </c>
      <c r="P7434">
        <v>81.099999999999994</v>
      </c>
      <c r="Q7434">
        <v>0.90810678246759302</v>
      </c>
    </row>
    <row r="7435" spans="1:17" x14ac:dyDescent="0.2">
      <c r="A7435" t="s">
        <v>9053</v>
      </c>
      <c r="B7435" t="s">
        <v>9396</v>
      </c>
      <c r="C7435" t="s">
        <v>9397</v>
      </c>
      <c r="D7435" s="5">
        <v>45352</v>
      </c>
      <c r="E7435" t="s">
        <v>167</v>
      </c>
      <c r="F7435">
        <v>33.85</v>
      </c>
      <c r="I7435">
        <v>1063152</v>
      </c>
      <c r="J7435" t="s">
        <v>63</v>
      </c>
      <c r="K7435">
        <v>70.989999999999995</v>
      </c>
      <c r="L7435" s="5">
        <v>45352</v>
      </c>
      <c r="P7435">
        <v>33.85</v>
      </c>
      <c r="Q7435">
        <v>0.90811289527817152</v>
      </c>
    </row>
    <row r="7436" spans="1:17" x14ac:dyDescent="0.2">
      <c r="A7436" t="s">
        <v>9053</v>
      </c>
      <c r="B7436" t="s">
        <v>9090</v>
      </c>
      <c r="C7436" t="s">
        <v>9091</v>
      </c>
      <c r="D7436" s="5">
        <v>45135</v>
      </c>
      <c r="E7436" t="s">
        <v>167</v>
      </c>
      <c r="F7436">
        <v>34.65</v>
      </c>
      <c r="I7436">
        <v>1006414</v>
      </c>
      <c r="J7436" t="s">
        <v>63</v>
      </c>
      <c r="K7436">
        <v>66.31</v>
      </c>
      <c r="L7436" s="5">
        <v>45135</v>
      </c>
      <c r="P7436">
        <v>34.65</v>
      </c>
      <c r="Q7436">
        <v>0.90826596667387383</v>
      </c>
    </row>
    <row r="7437" spans="1:17" x14ac:dyDescent="0.2">
      <c r="A7437" t="s">
        <v>4187</v>
      </c>
      <c r="B7437" t="s">
        <v>4194</v>
      </c>
      <c r="C7437" t="s">
        <v>4195</v>
      </c>
      <c r="D7437" s="5">
        <v>45212</v>
      </c>
      <c r="E7437" t="s">
        <v>56</v>
      </c>
      <c r="F7437" s="6">
        <v>2048.16</v>
      </c>
      <c r="I7437">
        <v>594426</v>
      </c>
      <c r="J7437" t="s">
        <v>62</v>
      </c>
      <c r="K7437" s="6">
        <v>2048.16</v>
      </c>
      <c r="L7437" s="5">
        <v>45222</v>
      </c>
      <c r="P7437">
        <v>2048.16</v>
      </c>
      <c r="Q7437">
        <v>0.90897943536868886</v>
      </c>
    </row>
    <row r="7438" spans="1:17" x14ac:dyDescent="0.2">
      <c r="A7438" t="s">
        <v>10682</v>
      </c>
      <c r="B7438" t="s">
        <v>10689</v>
      </c>
      <c r="C7438" t="s">
        <v>10690</v>
      </c>
      <c r="D7438" s="5">
        <v>45301</v>
      </c>
      <c r="E7438" t="s">
        <v>436</v>
      </c>
      <c r="F7438">
        <v>596.99</v>
      </c>
      <c r="I7438">
        <v>1051104</v>
      </c>
      <c r="J7438" t="s">
        <v>63</v>
      </c>
      <c r="K7438">
        <v>596.99</v>
      </c>
      <c r="L7438" s="5">
        <v>45313</v>
      </c>
      <c r="P7438">
        <v>419.9</v>
      </c>
      <c r="Q7438">
        <v>0.90897970010754359</v>
      </c>
    </row>
    <row r="7439" spans="1:17" x14ac:dyDescent="0.2">
      <c r="A7439" t="s">
        <v>4279</v>
      </c>
      <c r="B7439" t="s">
        <v>4282</v>
      </c>
      <c r="C7439" t="s">
        <v>4283</v>
      </c>
      <c r="D7439" s="5">
        <v>45119</v>
      </c>
      <c r="E7439" t="s">
        <v>167</v>
      </c>
      <c r="F7439">
        <v>150.78</v>
      </c>
      <c r="I7439">
        <v>1002513</v>
      </c>
      <c r="J7439" t="s">
        <v>63</v>
      </c>
      <c r="K7439">
        <v>150.78</v>
      </c>
      <c r="L7439" s="5">
        <v>45119</v>
      </c>
      <c r="P7439">
        <v>150.78</v>
      </c>
      <c r="Q7439">
        <v>0.90910970384310041</v>
      </c>
    </row>
    <row r="7440" spans="1:17" x14ac:dyDescent="0.2">
      <c r="A7440" t="s">
        <v>481</v>
      </c>
      <c r="B7440" t="s">
        <v>492</v>
      </c>
      <c r="C7440" t="s">
        <v>926</v>
      </c>
      <c r="D7440" s="5">
        <v>45185</v>
      </c>
      <c r="E7440" t="s">
        <v>484</v>
      </c>
      <c r="F7440" s="6">
        <v>1798.39</v>
      </c>
      <c r="I7440">
        <v>71929</v>
      </c>
      <c r="J7440" t="s">
        <v>485</v>
      </c>
      <c r="K7440" s="6">
        <v>614311.01</v>
      </c>
      <c r="L7440" s="5">
        <v>45198</v>
      </c>
      <c r="P7440">
        <v>269.57</v>
      </c>
      <c r="Q7440">
        <v>0.9091195805309612</v>
      </c>
    </row>
    <row r="7441" spans="1:17" x14ac:dyDescent="0.2">
      <c r="A7441" t="s">
        <v>5950</v>
      </c>
      <c r="B7441" t="s">
        <v>7351</v>
      </c>
      <c r="C7441" t="s">
        <v>7352</v>
      </c>
      <c r="D7441" s="5">
        <v>45464</v>
      </c>
      <c r="E7441" t="s">
        <v>167</v>
      </c>
      <c r="F7441">
        <v>60.64</v>
      </c>
      <c r="I7441">
        <v>1092426</v>
      </c>
      <c r="J7441" t="s">
        <v>63</v>
      </c>
      <c r="K7441" s="6">
        <v>4838.38</v>
      </c>
      <c r="L7441" s="5">
        <v>45464</v>
      </c>
      <c r="P7441">
        <v>44.25</v>
      </c>
      <c r="Q7441">
        <v>0.90925410355047442</v>
      </c>
    </row>
    <row r="7442" spans="1:17" x14ac:dyDescent="0.2">
      <c r="A7442" t="s">
        <v>4271</v>
      </c>
      <c r="B7442" t="s">
        <v>4272</v>
      </c>
      <c r="C7442">
        <v>580</v>
      </c>
      <c r="D7442" s="5">
        <v>45266</v>
      </c>
      <c r="E7442" t="s">
        <v>2346</v>
      </c>
      <c r="F7442" s="6">
        <v>3561</v>
      </c>
      <c r="I7442">
        <v>1805108</v>
      </c>
      <c r="J7442" t="s">
        <v>57</v>
      </c>
      <c r="K7442" s="6">
        <v>3561</v>
      </c>
      <c r="L7442" s="5">
        <v>45273</v>
      </c>
      <c r="M7442" s="5">
        <v>45295</v>
      </c>
      <c r="N7442">
        <v>21</v>
      </c>
      <c r="O7442">
        <v>74781</v>
      </c>
      <c r="P7442">
        <v>3561</v>
      </c>
      <c r="Q7442">
        <v>0.90936815493503353</v>
      </c>
    </row>
    <row r="7443" spans="1:17" x14ac:dyDescent="0.2">
      <c r="A7443" t="s">
        <v>2378</v>
      </c>
      <c r="B7443">
        <v>10045</v>
      </c>
      <c r="C7443">
        <v>120529</v>
      </c>
      <c r="D7443" s="5">
        <v>45152</v>
      </c>
      <c r="E7443" t="s">
        <v>56</v>
      </c>
      <c r="F7443">
        <v>655.07000000000005</v>
      </c>
      <c r="I7443">
        <v>588333</v>
      </c>
      <c r="J7443" t="s">
        <v>62</v>
      </c>
      <c r="K7443" s="6">
        <v>3482.03</v>
      </c>
      <c r="L7443" s="5">
        <v>45177</v>
      </c>
      <c r="P7443">
        <v>694.37</v>
      </c>
      <c r="Q7443">
        <v>0.90940174503325888</v>
      </c>
    </row>
    <row r="7444" spans="1:17" x14ac:dyDescent="0.2">
      <c r="A7444" t="s">
        <v>5950</v>
      </c>
      <c r="B7444" t="s">
        <v>6395</v>
      </c>
      <c r="C7444" t="s">
        <v>6396</v>
      </c>
      <c r="D7444" s="5">
        <v>45232</v>
      </c>
      <c r="E7444" t="s">
        <v>167</v>
      </c>
      <c r="F7444">
        <v>49.98</v>
      </c>
      <c r="I7444">
        <v>1031415</v>
      </c>
      <c r="J7444" t="s">
        <v>63</v>
      </c>
      <c r="K7444" s="6">
        <v>4961.13</v>
      </c>
      <c r="L7444" s="5">
        <v>45232</v>
      </c>
      <c r="P7444">
        <v>36.49</v>
      </c>
      <c r="Q7444">
        <v>0.90962827196529994</v>
      </c>
    </row>
    <row r="7445" spans="1:17" x14ac:dyDescent="0.2">
      <c r="A7445" t="s">
        <v>4818</v>
      </c>
      <c r="B7445" t="s">
        <v>5037</v>
      </c>
      <c r="C7445" t="s">
        <v>5038</v>
      </c>
      <c r="D7445" s="5">
        <v>45433</v>
      </c>
      <c r="E7445" t="s">
        <v>167</v>
      </c>
      <c r="F7445">
        <v>37.82</v>
      </c>
      <c r="I7445">
        <v>1084933</v>
      </c>
      <c r="J7445" t="s">
        <v>63</v>
      </c>
      <c r="K7445">
        <v>100.06</v>
      </c>
      <c r="L7445" s="5">
        <v>45433</v>
      </c>
      <c r="P7445">
        <v>37.82</v>
      </c>
      <c r="Q7445">
        <v>0.909816650632293</v>
      </c>
    </row>
    <row r="7446" spans="1:17" x14ac:dyDescent="0.2">
      <c r="A7446" t="s">
        <v>9053</v>
      </c>
      <c r="B7446" t="s">
        <v>9224</v>
      </c>
      <c r="C7446" t="s">
        <v>9225</v>
      </c>
      <c r="D7446" s="5">
        <v>45231</v>
      </c>
      <c r="E7446" t="s">
        <v>167</v>
      </c>
      <c r="F7446">
        <v>45.6</v>
      </c>
      <c r="I7446">
        <v>1031333</v>
      </c>
      <c r="J7446" t="s">
        <v>63</v>
      </c>
      <c r="K7446">
        <v>160.56</v>
      </c>
      <c r="L7446" s="5">
        <v>45231</v>
      </c>
      <c r="P7446">
        <v>45.6</v>
      </c>
      <c r="Q7446">
        <v>0.90992604833469781</v>
      </c>
    </row>
    <row r="7447" spans="1:17" x14ac:dyDescent="0.2">
      <c r="A7447" t="s">
        <v>10434</v>
      </c>
      <c r="B7447" t="s">
        <v>10435</v>
      </c>
      <c r="C7447">
        <v>2755</v>
      </c>
      <c r="D7447" s="5">
        <v>45418</v>
      </c>
      <c r="E7447" t="s">
        <v>56</v>
      </c>
      <c r="F7447">
        <v>127.2</v>
      </c>
      <c r="I7447">
        <v>1821110</v>
      </c>
      <c r="J7447" t="s">
        <v>57</v>
      </c>
      <c r="K7447">
        <v>127.2</v>
      </c>
      <c r="L7447" s="5">
        <v>45432</v>
      </c>
      <c r="M7447" s="5">
        <v>45442</v>
      </c>
      <c r="N7447">
        <v>9</v>
      </c>
      <c r="O7447">
        <v>1144.8</v>
      </c>
      <c r="P7447">
        <v>127.2</v>
      </c>
      <c r="Q7447">
        <v>0.90994186407497357</v>
      </c>
    </row>
    <row r="7448" spans="1:17" x14ac:dyDescent="0.2">
      <c r="A7448" t="s">
        <v>9958</v>
      </c>
      <c r="B7448" t="s">
        <v>9960</v>
      </c>
      <c r="C7448">
        <v>9032542110</v>
      </c>
      <c r="D7448" s="5">
        <v>45394</v>
      </c>
      <c r="E7448" t="s">
        <v>56</v>
      </c>
      <c r="F7448" s="6">
        <v>3725.66</v>
      </c>
      <c r="I7448">
        <v>1085391</v>
      </c>
      <c r="J7448" t="s">
        <v>63</v>
      </c>
      <c r="K7448" s="6">
        <v>6968.81</v>
      </c>
      <c r="L7448" s="5">
        <v>45435</v>
      </c>
      <c r="P7448">
        <v>3725.66</v>
      </c>
      <c r="Q7448">
        <v>0.91024155525614092</v>
      </c>
    </row>
    <row r="7449" spans="1:17" x14ac:dyDescent="0.2">
      <c r="A7449" t="s">
        <v>481</v>
      </c>
      <c r="B7449" t="s">
        <v>560</v>
      </c>
      <c r="C7449" t="s">
        <v>2069</v>
      </c>
      <c r="D7449" s="5">
        <v>45428</v>
      </c>
      <c r="E7449" t="s">
        <v>484</v>
      </c>
      <c r="F7449" s="6">
        <v>1341.18</v>
      </c>
      <c r="I7449">
        <v>73668</v>
      </c>
      <c r="J7449" t="s">
        <v>485</v>
      </c>
      <c r="K7449" s="6">
        <v>792952.19</v>
      </c>
      <c r="L7449" s="5">
        <v>45442</v>
      </c>
      <c r="P7449">
        <v>1341.18</v>
      </c>
      <c r="Q7449">
        <v>0.91036201781903747</v>
      </c>
    </row>
    <row r="7450" spans="1:17" x14ac:dyDescent="0.2">
      <c r="A7450" t="s">
        <v>175</v>
      </c>
      <c r="B7450" t="s">
        <v>180</v>
      </c>
      <c r="C7450" t="s">
        <v>184</v>
      </c>
      <c r="D7450" s="5">
        <v>45148</v>
      </c>
      <c r="E7450" t="s">
        <v>69</v>
      </c>
      <c r="F7450">
        <v>860.43</v>
      </c>
      <c r="G7450" s="5">
        <v>45117</v>
      </c>
      <c r="H7450" s="5">
        <v>45148</v>
      </c>
      <c r="I7450">
        <v>1795489</v>
      </c>
      <c r="J7450" t="s">
        <v>57</v>
      </c>
      <c r="K7450" s="6">
        <v>27380.01</v>
      </c>
      <c r="L7450" s="5">
        <v>45161</v>
      </c>
      <c r="M7450" s="5">
        <v>45167</v>
      </c>
      <c r="N7450">
        <v>5</v>
      </c>
      <c r="O7450">
        <v>136900.04999999999</v>
      </c>
      <c r="P7450">
        <v>860.43</v>
      </c>
      <c r="Q7450">
        <v>0.91049057639408837</v>
      </c>
    </row>
    <row r="7451" spans="1:17" x14ac:dyDescent="0.2">
      <c r="A7451" t="s">
        <v>5100</v>
      </c>
      <c r="B7451" t="s">
        <v>5105</v>
      </c>
      <c r="C7451">
        <v>100208</v>
      </c>
      <c r="D7451" s="5">
        <v>45412</v>
      </c>
      <c r="E7451" t="s">
        <v>56</v>
      </c>
      <c r="F7451" s="6">
        <v>2045.23</v>
      </c>
      <c r="I7451">
        <v>1823665</v>
      </c>
      <c r="J7451" t="s">
        <v>57</v>
      </c>
      <c r="K7451" s="6">
        <v>2045.23</v>
      </c>
      <c r="L7451" s="5">
        <v>45463</v>
      </c>
      <c r="M7451" s="5">
        <v>45470</v>
      </c>
      <c r="N7451">
        <v>6</v>
      </c>
      <c r="O7451">
        <v>12271.38</v>
      </c>
      <c r="P7451">
        <v>1412.7</v>
      </c>
      <c r="Q7451">
        <v>0.91058014942118004</v>
      </c>
    </row>
    <row r="7452" spans="1:17" x14ac:dyDescent="0.2">
      <c r="A7452" t="s">
        <v>250</v>
      </c>
      <c r="B7452" t="s">
        <v>266</v>
      </c>
      <c r="C7452" t="s">
        <v>267</v>
      </c>
      <c r="D7452" s="5">
        <v>45117</v>
      </c>
      <c r="E7452" t="s">
        <v>253</v>
      </c>
      <c r="F7452">
        <v>8.9700000000000006</v>
      </c>
      <c r="I7452">
        <v>580998</v>
      </c>
      <c r="J7452" t="s">
        <v>62</v>
      </c>
      <c r="K7452" s="6">
        <v>7866.31</v>
      </c>
      <c r="L7452" s="5">
        <v>45119</v>
      </c>
      <c r="P7452">
        <v>8.9700000000000006</v>
      </c>
      <c r="Q7452">
        <v>0.91075859072982457</v>
      </c>
    </row>
    <row r="7453" spans="1:17" x14ac:dyDescent="0.2">
      <c r="A7453" t="s">
        <v>8165</v>
      </c>
      <c r="B7453" t="s">
        <v>8168</v>
      </c>
      <c r="C7453">
        <v>223085543</v>
      </c>
      <c r="D7453" s="5">
        <v>45165</v>
      </c>
      <c r="E7453" t="s">
        <v>56</v>
      </c>
      <c r="F7453">
        <v>49</v>
      </c>
      <c r="I7453">
        <v>1796616</v>
      </c>
      <c r="J7453" t="s">
        <v>57</v>
      </c>
      <c r="K7453">
        <v>540.51</v>
      </c>
      <c r="L7453" s="5">
        <v>45175</v>
      </c>
      <c r="M7453" s="5">
        <v>45182</v>
      </c>
      <c r="N7453">
        <v>6</v>
      </c>
      <c r="O7453">
        <v>3243.06</v>
      </c>
      <c r="P7453">
        <v>51.94</v>
      </c>
      <c r="Q7453">
        <v>0.91090957513349946</v>
      </c>
    </row>
    <row r="7454" spans="1:17" x14ac:dyDescent="0.2">
      <c r="A7454" t="s">
        <v>481</v>
      </c>
      <c r="B7454" t="s">
        <v>586</v>
      </c>
      <c r="C7454" t="s">
        <v>977</v>
      </c>
      <c r="D7454" s="5">
        <v>45185</v>
      </c>
      <c r="E7454" t="s">
        <v>484</v>
      </c>
      <c r="F7454" s="6">
        <v>2155.12</v>
      </c>
      <c r="I7454">
        <v>71929</v>
      </c>
      <c r="J7454" t="s">
        <v>485</v>
      </c>
      <c r="K7454" s="6">
        <v>614311.01</v>
      </c>
      <c r="L7454" s="5">
        <v>45198</v>
      </c>
      <c r="P7454">
        <v>1941.55</v>
      </c>
      <c r="Q7454">
        <v>0.91126979264847607</v>
      </c>
    </row>
    <row r="7455" spans="1:17" x14ac:dyDescent="0.2">
      <c r="A7455" t="s">
        <v>9053</v>
      </c>
      <c r="B7455" t="s">
        <v>9328</v>
      </c>
      <c r="C7455" t="s">
        <v>9329</v>
      </c>
      <c r="D7455" s="5">
        <v>45300</v>
      </c>
      <c r="E7455" t="s">
        <v>167</v>
      </c>
      <c r="F7455">
        <v>40.159999999999997</v>
      </c>
      <c r="I7455">
        <v>1048970</v>
      </c>
      <c r="J7455" t="s">
        <v>63</v>
      </c>
      <c r="K7455">
        <v>84.21</v>
      </c>
      <c r="L7455" s="5">
        <v>45301</v>
      </c>
      <c r="P7455">
        <v>40.159999999999997</v>
      </c>
      <c r="Q7455">
        <v>0.91143221560423426</v>
      </c>
    </row>
    <row r="7456" spans="1:17" x14ac:dyDescent="0.2">
      <c r="A7456" t="s">
        <v>481</v>
      </c>
      <c r="B7456" t="s">
        <v>576</v>
      </c>
      <c r="C7456" t="s">
        <v>577</v>
      </c>
      <c r="D7456" s="5">
        <v>45123</v>
      </c>
      <c r="E7456" t="s">
        <v>484</v>
      </c>
      <c r="F7456">
        <v>140.31</v>
      </c>
      <c r="I7456">
        <v>71526</v>
      </c>
      <c r="J7456" t="s">
        <v>485</v>
      </c>
      <c r="K7456" s="6">
        <v>550660.96</v>
      </c>
      <c r="L7456" s="5">
        <v>45138</v>
      </c>
      <c r="P7456">
        <v>140.31</v>
      </c>
      <c r="Q7456">
        <v>0.91163934409850045</v>
      </c>
    </row>
    <row r="7457" spans="1:17" x14ac:dyDescent="0.2">
      <c r="A7457" t="s">
        <v>9900</v>
      </c>
      <c r="B7457" t="s">
        <v>9906</v>
      </c>
      <c r="C7457">
        <v>757001339514</v>
      </c>
      <c r="D7457" s="5">
        <v>45397</v>
      </c>
      <c r="E7457" t="s">
        <v>56</v>
      </c>
      <c r="F7457">
        <v>269.20999999999998</v>
      </c>
      <c r="I7457">
        <v>1079608</v>
      </c>
      <c r="J7457" t="s">
        <v>63</v>
      </c>
      <c r="K7457">
        <v>683.63</v>
      </c>
      <c r="L7457" s="5">
        <v>45413</v>
      </c>
      <c r="P7457">
        <v>269.20999999999998</v>
      </c>
      <c r="Q7457">
        <v>0.91166973965784703</v>
      </c>
    </row>
    <row r="7458" spans="1:17" x14ac:dyDescent="0.2">
      <c r="A7458" t="s">
        <v>11732</v>
      </c>
      <c r="B7458" t="s">
        <v>11873</v>
      </c>
      <c r="C7458">
        <v>53401856</v>
      </c>
      <c r="D7458" s="5">
        <v>45246</v>
      </c>
      <c r="E7458" t="s">
        <v>11733</v>
      </c>
      <c r="F7458">
        <v>25.1</v>
      </c>
      <c r="I7458">
        <v>600733</v>
      </c>
      <c r="J7458" t="s">
        <v>62</v>
      </c>
      <c r="K7458" s="6">
        <v>32893.06</v>
      </c>
      <c r="L7458" s="5">
        <v>45271</v>
      </c>
      <c r="P7458">
        <v>25.1</v>
      </c>
      <c r="Q7458">
        <v>0.91170949141479007</v>
      </c>
    </row>
    <row r="7459" spans="1:17" x14ac:dyDescent="0.2">
      <c r="A7459" t="s">
        <v>11732</v>
      </c>
      <c r="B7459" t="s">
        <v>11761</v>
      </c>
      <c r="C7459">
        <v>52608044</v>
      </c>
      <c r="D7459" s="5">
        <v>45142</v>
      </c>
      <c r="E7459" t="s">
        <v>11733</v>
      </c>
      <c r="F7459">
        <v>202.25</v>
      </c>
      <c r="I7459">
        <v>587123</v>
      </c>
      <c r="J7459" t="s">
        <v>62</v>
      </c>
      <c r="K7459" s="6">
        <v>7092.48</v>
      </c>
      <c r="L7459" s="5">
        <v>45167</v>
      </c>
      <c r="P7459">
        <v>202.25</v>
      </c>
      <c r="Q7459">
        <v>0.91179175703549731</v>
      </c>
    </row>
    <row r="7460" spans="1:17" x14ac:dyDescent="0.2">
      <c r="A7460" t="s">
        <v>10706</v>
      </c>
      <c r="B7460" t="s">
        <v>10717</v>
      </c>
      <c r="C7460" t="s">
        <v>10718</v>
      </c>
      <c r="D7460" s="5">
        <v>45180</v>
      </c>
      <c r="E7460" t="s">
        <v>436</v>
      </c>
      <c r="F7460">
        <v>101.4</v>
      </c>
      <c r="I7460">
        <v>589061</v>
      </c>
      <c r="J7460" t="s">
        <v>62</v>
      </c>
      <c r="K7460">
        <v>101.4</v>
      </c>
      <c r="L7460" s="5">
        <v>45181</v>
      </c>
      <c r="P7460">
        <v>55.49</v>
      </c>
      <c r="Q7460">
        <v>0.91179266443579976</v>
      </c>
    </row>
    <row r="7461" spans="1:17" x14ac:dyDescent="0.2">
      <c r="A7461" t="s">
        <v>9053</v>
      </c>
      <c r="B7461" t="s">
        <v>9236</v>
      </c>
      <c r="C7461" t="s">
        <v>9237</v>
      </c>
      <c r="D7461" s="5">
        <v>45236</v>
      </c>
      <c r="E7461" t="s">
        <v>167</v>
      </c>
      <c r="F7461">
        <v>36.89</v>
      </c>
      <c r="I7461">
        <v>1033657</v>
      </c>
      <c r="J7461" t="s">
        <v>63</v>
      </c>
      <c r="K7461">
        <v>36.89</v>
      </c>
      <c r="L7461" s="5">
        <v>45237</v>
      </c>
      <c r="P7461">
        <v>36.89</v>
      </c>
      <c r="Q7461">
        <v>0.91210159939596658</v>
      </c>
    </row>
    <row r="7462" spans="1:17" x14ac:dyDescent="0.2">
      <c r="A7462" t="s">
        <v>481</v>
      </c>
      <c r="B7462" t="s">
        <v>853</v>
      </c>
      <c r="C7462" t="s">
        <v>1006</v>
      </c>
      <c r="D7462" s="5">
        <v>45185</v>
      </c>
      <c r="E7462" t="s">
        <v>484</v>
      </c>
      <c r="F7462">
        <v>874.16</v>
      </c>
      <c r="I7462">
        <v>71929</v>
      </c>
      <c r="J7462" t="s">
        <v>485</v>
      </c>
      <c r="K7462" s="6">
        <v>614311.01</v>
      </c>
      <c r="L7462" s="5">
        <v>45198</v>
      </c>
      <c r="P7462">
        <v>813.27</v>
      </c>
      <c r="Q7462">
        <v>0.91215037796662546</v>
      </c>
    </row>
    <row r="7463" spans="1:17" x14ac:dyDescent="0.2">
      <c r="A7463" t="s">
        <v>481</v>
      </c>
      <c r="B7463" t="s">
        <v>524</v>
      </c>
      <c r="C7463" t="s">
        <v>774</v>
      </c>
      <c r="D7463" s="5">
        <v>45154</v>
      </c>
      <c r="E7463" t="s">
        <v>484</v>
      </c>
      <c r="F7463" s="6">
        <v>1008.99</v>
      </c>
      <c r="I7463">
        <v>71731</v>
      </c>
      <c r="J7463" t="s">
        <v>485</v>
      </c>
      <c r="K7463" s="6">
        <v>681080.54</v>
      </c>
      <c r="L7463" s="5">
        <v>45169</v>
      </c>
      <c r="P7463">
        <v>1008.99</v>
      </c>
      <c r="Q7463">
        <v>0.91233540113542733</v>
      </c>
    </row>
    <row r="7464" spans="1:17" x14ac:dyDescent="0.2">
      <c r="A7464" t="s">
        <v>481</v>
      </c>
      <c r="B7464" t="s">
        <v>499</v>
      </c>
      <c r="C7464" t="s">
        <v>1338</v>
      </c>
      <c r="D7464" s="5">
        <v>45276</v>
      </c>
      <c r="E7464" t="s">
        <v>484</v>
      </c>
      <c r="F7464" s="6">
        <v>2580.33</v>
      </c>
      <c r="I7464">
        <v>72587</v>
      </c>
      <c r="J7464" t="s">
        <v>485</v>
      </c>
      <c r="K7464" s="6">
        <v>607405.88</v>
      </c>
      <c r="L7464" s="5">
        <v>45289</v>
      </c>
      <c r="P7464">
        <v>18</v>
      </c>
      <c r="Q7464">
        <v>0.91238074572521422</v>
      </c>
    </row>
    <row r="7465" spans="1:17" x14ac:dyDescent="0.2">
      <c r="A7465" t="s">
        <v>3337</v>
      </c>
      <c r="B7465" t="s">
        <v>3340</v>
      </c>
      <c r="C7465" t="s">
        <v>3341</v>
      </c>
      <c r="D7465" s="5">
        <v>45349</v>
      </c>
      <c r="E7465" t="s">
        <v>436</v>
      </c>
      <c r="F7465">
        <v>700</v>
      </c>
      <c r="I7465">
        <v>1062977</v>
      </c>
      <c r="J7465" t="s">
        <v>63</v>
      </c>
      <c r="K7465">
        <v>700</v>
      </c>
      <c r="L7465" s="5">
        <v>45352</v>
      </c>
      <c r="P7465">
        <v>700</v>
      </c>
      <c r="Q7465">
        <v>0.91241463777795029</v>
      </c>
    </row>
    <row r="7466" spans="1:17" x14ac:dyDescent="0.2">
      <c r="A7466" t="s">
        <v>2414</v>
      </c>
      <c r="B7466" t="s">
        <v>2427</v>
      </c>
      <c r="C7466" t="s">
        <v>2428</v>
      </c>
      <c r="D7466" s="5">
        <v>45166</v>
      </c>
      <c r="E7466" t="s">
        <v>167</v>
      </c>
      <c r="F7466">
        <v>25.33</v>
      </c>
      <c r="I7466">
        <v>1014358</v>
      </c>
      <c r="J7466" t="s">
        <v>63</v>
      </c>
      <c r="K7466" s="6">
        <v>2267.66</v>
      </c>
      <c r="L7466" s="5">
        <v>45167</v>
      </c>
      <c r="P7466">
        <v>25.33</v>
      </c>
      <c r="Q7466">
        <v>0.91244938830526334</v>
      </c>
    </row>
    <row r="7467" spans="1:17" x14ac:dyDescent="0.2">
      <c r="A7467" t="s">
        <v>3273</v>
      </c>
      <c r="B7467" t="s">
        <v>3284</v>
      </c>
      <c r="C7467" t="s">
        <v>3285</v>
      </c>
      <c r="D7467" s="5">
        <v>45274</v>
      </c>
      <c r="E7467" t="s">
        <v>436</v>
      </c>
      <c r="F7467">
        <v>84.89</v>
      </c>
      <c r="I7467">
        <v>601910</v>
      </c>
      <c r="J7467" t="s">
        <v>62</v>
      </c>
      <c r="K7467">
        <v>84.89</v>
      </c>
      <c r="L7467" s="5">
        <v>45280</v>
      </c>
      <c r="P7467">
        <v>41.13</v>
      </c>
      <c r="Q7467">
        <v>0.91250744175116938</v>
      </c>
    </row>
    <row r="7468" spans="1:17" x14ac:dyDescent="0.2">
      <c r="A7468" t="s">
        <v>4071</v>
      </c>
      <c r="B7468" t="s">
        <v>4059</v>
      </c>
      <c r="C7468" t="s">
        <v>4089</v>
      </c>
      <c r="D7468" s="5">
        <v>45414</v>
      </c>
      <c r="E7468" t="s">
        <v>56</v>
      </c>
      <c r="F7468">
        <v>371</v>
      </c>
      <c r="I7468">
        <v>1821488</v>
      </c>
      <c r="J7468" t="s">
        <v>57</v>
      </c>
      <c r="K7468">
        <v>371</v>
      </c>
      <c r="L7468" s="5">
        <v>45441</v>
      </c>
      <c r="M7468" s="5">
        <v>45449</v>
      </c>
      <c r="N7468">
        <v>7</v>
      </c>
      <c r="O7468">
        <v>2597</v>
      </c>
      <c r="P7468">
        <v>371</v>
      </c>
      <c r="Q7468">
        <v>0.91263859128467739</v>
      </c>
    </row>
    <row r="7469" spans="1:17" x14ac:dyDescent="0.2">
      <c r="A7469" t="s">
        <v>5203</v>
      </c>
      <c r="B7469" t="s">
        <v>5332</v>
      </c>
      <c r="C7469" t="s">
        <v>5333</v>
      </c>
      <c r="D7469" s="5">
        <v>45182</v>
      </c>
      <c r="E7469" t="s">
        <v>167</v>
      </c>
      <c r="F7469">
        <v>89.43</v>
      </c>
      <c r="I7469">
        <v>1018356</v>
      </c>
      <c r="J7469" t="s">
        <v>63</v>
      </c>
      <c r="K7469">
        <v>274.83999999999997</v>
      </c>
      <c r="L7469" s="5">
        <v>45182</v>
      </c>
      <c r="P7469">
        <v>89.43</v>
      </c>
      <c r="Q7469">
        <v>0.9126394767587499</v>
      </c>
    </row>
    <row r="7470" spans="1:17" x14ac:dyDescent="0.2">
      <c r="A7470" t="s">
        <v>9053</v>
      </c>
      <c r="B7470" t="s">
        <v>9180</v>
      </c>
      <c r="C7470" t="s">
        <v>9181</v>
      </c>
      <c r="D7470" s="5">
        <v>45205</v>
      </c>
      <c r="E7470" t="s">
        <v>167</v>
      </c>
      <c r="F7470">
        <v>34.94</v>
      </c>
      <c r="I7470">
        <v>1024656</v>
      </c>
      <c r="J7470" t="s">
        <v>63</v>
      </c>
      <c r="K7470">
        <v>76.760000000000005</v>
      </c>
      <c r="L7470" s="5">
        <v>45207</v>
      </c>
      <c r="P7470">
        <v>34.94</v>
      </c>
      <c r="Q7470">
        <v>0.91276829944655602</v>
      </c>
    </row>
    <row r="7471" spans="1:17" x14ac:dyDescent="0.2">
      <c r="A7471" t="s">
        <v>481</v>
      </c>
      <c r="B7471" t="s">
        <v>1178</v>
      </c>
      <c r="C7471" t="s">
        <v>1324</v>
      </c>
      <c r="D7471" s="5">
        <v>45246</v>
      </c>
      <c r="E7471" t="s">
        <v>484</v>
      </c>
      <c r="F7471">
        <v>191.49</v>
      </c>
      <c r="I7471">
        <v>72355</v>
      </c>
      <c r="J7471" t="s">
        <v>485</v>
      </c>
      <c r="K7471" s="6">
        <v>742486.18</v>
      </c>
      <c r="L7471" s="5">
        <v>45260</v>
      </c>
      <c r="P7471">
        <v>170.31</v>
      </c>
      <c r="Q7471">
        <v>0.91298090716489111</v>
      </c>
    </row>
    <row r="7472" spans="1:17" x14ac:dyDescent="0.2">
      <c r="A7472" t="s">
        <v>10706</v>
      </c>
      <c r="B7472" t="s">
        <v>10721</v>
      </c>
      <c r="C7472" t="s">
        <v>10722</v>
      </c>
      <c r="D7472" s="5">
        <v>45198</v>
      </c>
      <c r="E7472" t="s">
        <v>436</v>
      </c>
      <c r="F7472">
        <v>149.6</v>
      </c>
      <c r="I7472">
        <v>591957</v>
      </c>
      <c r="J7472" t="s">
        <v>62</v>
      </c>
      <c r="K7472">
        <v>149.6</v>
      </c>
      <c r="L7472" s="5">
        <v>45201</v>
      </c>
      <c r="P7472">
        <v>37.19</v>
      </c>
      <c r="Q7472">
        <v>0.91298647348070872</v>
      </c>
    </row>
    <row r="7473" spans="1:17" x14ac:dyDescent="0.2">
      <c r="A7473" t="s">
        <v>224</v>
      </c>
      <c r="B7473" t="s">
        <v>225</v>
      </c>
      <c r="C7473" t="s">
        <v>232</v>
      </c>
      <c r="D7473" s="5">
        <v>45196</v>
      </c>
      <c r="E7473" t="s">
        <v>69</v>
      </c>
      <c r="F7473" s="6">
        <v>8983.0400000000009</v>
      </c>
      <c r="G7473" s="5">
        <v>45165</v>
      </c>
      <c r="H7473" s="5">
        <v>45196</v>
      </c>
      <c r="I7473">
        <v>1798806</v>
      </c>
      <c r="J7473" t="s">
        <v>57</v>
      </c>
      <c r="K7473" s="6">
        <v>38686.42</v>
      </c>
      <c r="L7473" s="5">
        <v>45201</v>
      </c>
      <c r="M7473" s="5">
        <v>45209</v>
      </c>
      <c r="N7473">
        <v>7</v>
      </c>
      <c r="O7473">
        <v>270804.94</v>
      </c>
      <c r="P7473">
        <v>2945.26</v>
      </c>
      <c r="Q7473">
        <v>0.9130902529725855</v>
      </c>
    </row>
    <row r="7474" spans="1:17" x14ac:dyDescent="0.2">
      <c r="A7474" t="s">
        <v>4127</v>
      </c>
      <c r="B7474" t="s">
        <v>4146</v>
      </c>
      <c r="C7474" t="s">
        <v>4147</v>
      </c>
      <c r="D7474" s="5">
        <v>45375</v>
      </c>
      <c r="E7474" t="s">
        <v>436</v>
      </c>
      <c r="F7474">
        <v>138.83000000000001</v>
      </c>
      <c r="I7474">
        <v>1070287</v>
      </c>
      <c r="J7474" t="s">
        <v>63</v>
      </c>
      <c r="K7474">
        <v>338.83</v>
      </c>
      <c r="L7474" s="5">
        <v>45379</v>
      </c>
      <c r="P7474">
        <v>115.83</v>
      </c>
      <c r="Q7474">
        <v>0.91326636948058759</v>
      </c>
    </row>
    <row r="7475" spans="1:17" x14ac:dyDescent="0.2">
      <c r="A7475" t="s">
        <v>481</v>
      </c>
      <c r="B7475" t="s">
        <v>824</v>
      </c>
      <c r="C7475" t="s">
        <v>1680</v>
      </c>
      <c r="D7475" s="5">
        <v>45338</v>
      </c>
      <c r="E7475" t="s">
        <v>484</v>
      </c>
      <c r="F7475">
        <v>273.97000000000003</v>
      </c>
      <c r="I7475">
        <v>73041</v>
      </c>
      <c r="J7475" t="s">
        <v>485</v>
      </c>
      <c r="K7475" s="6">
        <v>802703.69</v>
      </c>
      <c r="L7475" s="5">
        <v>45351</v>
      </c>
      <c r="P7475">
        <v>273.97000000000003</v>
      </c>
      <c r="Q7475">
        <v>0.91357813685208578</v>
      </c>
    </row>
    <row r="7476" spans="1:17" x14ac:dyDescent="0.2">
      <c r="A7476" t="s">
        <v>8570</v>
      </c>
      <c r="B7476" t="s">
        <v>8627</v>
      </c>
      <c r="C7476" t="s">
        <v>8628</v>
      </c>
      <c r="D7476" s="5">
        <v>45287</v>
      </c>
      <c r="E7476" t="s">
        <v>167</v>
      </c>
      <c r="F7476" s="6">
        <v>1036.0999999999999</v>
      </c>
      <c r="I7476">
        <v>1046091</v>
      </c>
      <c r="J7476" t="s">
        <v>63</v>
      </c>
      <c r="K7476" s="6">
        <v>1067.94</v>
      </c>
      <c r="L7476" s="5">
        <v>45288</v>
      </c>
      <c r="P7476">
        <v>1036.0999999999999</v>
      </c>
      <c r="Q7476">
        <v>0.91365957450304303</v>
      </c>
    </row>
    <row r="7477" spans="1:17" x14ac:dyDescent="0.2">
      <c r="A7477" t="s">
        <v>5203</v>
      </c>
      <c r="B7477" t="s">
        <v>5450</v>
      </c>
      <c r="C7477" t="s">
        <v>5451</v>
      </c>
      <c r="D7477" s="5">
        <v>45244</v>
      </c>
      <c r="E7477" t="s">
        <v>167</v>
      </c>
      <c r="F7477">
        <v>35.36</v>
      </c>
      <c r="I7477">
        <v>1035523</v>
      </c>
      <c r="J7477" t="s">
        <v>63</v>
      </c>
      <c r="K7477" s="6">
        <v>2098.59</v>
      </c>
      <c r="L7477" s="5">
        <v>45244</v>
      </c>
      <c r="P7477">
        <v>35.36</v>
      </c>
      <c r="Q7477">
        <v>0.91367901827696851</v>
      </c>
    </row>
    <row r="7478" spans="1:17" x14ac:dyDescent="0.2">
      <c r="A7478" t="s">
        <v>5203</v>
      </c>
      <c r="B7478" t="s">
        <v>5620</v>
      </c>
      <c r="C7478" t="s">
        <v>5621</v>
      </c>
      <c r="D7478" s="5">
        <v>45345</v>
      </c>
      <c r="E7478" t="s">
        <v>167</v>
      </c>
      <c r="F7478">
        <v>33.82</v>
      </c>
      <c r="I7478">
        <v>1061143</v>
      </c>
      <c r="J7478" t="s">
        <v>63</v>
      </c>
      <c r="K7478">
        <v>71.42</v>
      </c>
      <c r="L7478" s="5">
        <v>45345</v>
      </c>
      <c r="P7478">
        <v>33.82</v>
      </c>
      <c r="Q7478">
        <v>0.91375912782412438</v>
      </c>
    </row>
    <row r="7479" spans="1:17" x14ac:dyDescent="0.2">
      <c r="A7479" t="s">
        <v>4818</v>
      </c>
      <c r="B7479" t="s">
        <v>4917</v>
      </c>
      <c r="C7479" t="s">
        <v>4918</v>
      </c>
      <c r="D7479" s="5">
        <v>45251</v>
      </c>
      <c r="E7479" t="s">
        <v>167</v>
      </c>
      <c r="F7479">
        <v>37.380000000000003</v>
      </c>
      <c r="I7479">
        <v>1037409</v>
      </c>
      <c r="J7479" t="s">
        <v>63</v>
      </c>
      <c r="K7479">
        <v>100.56</v>
      </c>
      <c r="L7479" s="5">
        <v>45251</v>
      </c>
      <c r="P7479">
        <v>37.380000000000003</v>
      </c>
      <c r="Q7479">
        <v>0.91388080514412273</v>
      </c>
    </row>
    <row r="7480" spans="1:17" x14ac:dyDescent="0.2">
      <c r="A7480" t="s">
        <v>8165</v>
      </c>
      <c r="B7480" t="s">
        <v>8174</v>
      </c>
      <c r="C7480">
        <v>224055555</v>
      </c>
      <c r="D7480" s="5">
        <v>45438</v>
      </c>
      <c r="E7480" t="s">
        <v>56</v>
      </c>
      <c r="F7480">
        <v>35</v>
      </c>
      <c r="I7480">
        <v>1822017</v>
      </c>
      <c r="J7480" t="s">
        <v>57</v>
      </c>
      <c r="K7480">
        <v>164.75</v>
      </c>
      <c r="L7480" s="5">
        <v>45446</v>
      </c>
      <c r="M7480" s="5">
        <v>45454</v>
      </c>
      <c r="N7480">
        <v>7</v>
      </c>
      <c r="O7480">
        <v>1153.25</v>
      </c>
      <c r="P7480">
        <v>37.1</v>
      </c>
      <c r="Q7480">
        <v>0.9143219506610204</v>
      </c>
    </row>
    <row r="7481" spans="1:17" x14ac:dyDescent="0.2">
      <c r="A7481" t="s">
        <v>5950</v>
      </c>
      <c r="B7481" t="s">
        <v>6977</v>
      </c>
      <c r="C7481" t="s">
        <v>6978</v>
      </c>
      <c r="D7481" s="5">
        <v>45371</v>
      </c>
      <c r="E7481" t="s">
        <v>167</v>
      </c>
      <c r="F7481">
        <v>52.92</v>
      </c>
      <c r="I7481">
        <v>1068322</v>
      </c>
      <c r="J7481" t="s">
        <v>63</v>
      </c>
      <c r="K7481" s="6">
        <v>2131.09</v>
      </c>
      <c r="L7481" s="5">
        <v>45371</v>
      </c>
      <c r="P7481">
        <v>38.630000000000003</v>
      </c>
      <c r="Q7481">
        <v>0.91434871935881912</v>
      </c>
    </row>
    <row r="7482" spans="1:17" x14ac:dyDescent="0.2">
      <c r="A7482" t="s">
        <v>481</v>
      </c>
      <c r="B7482" t="s">
        <v>1157</v>
      </c>
      <c r="C7482" t="s">
        <v>1729</v>
      </c>
      <c r="D7482" s="5">
        <v>45338</v>
      </c>
      <c r="E7482" t="s">
        <v>484</v>
      </c>
      <c r="F7482" s="6">
        <v>1400.29</v>
      </c>
      <c r="I7482">
        <v>73041</v>
      </c>
      <c r="J7482" t="s">
        <v>485</v>
      </c>
      <c r="K7482" s="6">
        <v>802703.69</v>
      </c>
      <c r="L7482" s="5">
        <v>45351</v>
      </c>
      <c r="P7482">
        <v>1255</v>
      </c>
      <c r="Q7482">
        <v>0.91446809704427146</v>
      </c>
    </row>
    <row r="7483" spans="1:17" x14ac:dyDescent="0.2">
      <c r="A7483" t="s">
        <v>10639</v>
      </c>
      <c r="B7483" t="s">
        <v>10644</v>
      </c>
      <c r="C7483">
        <v>139315</v>
      </c>
      <c r="D7483" s="5">
        <v>45141</v>
      </c>
      <c r="E7483" t="s">
        <v>56</v>
      </c>
      <c r="F7483">
        <v>73.14</v>
      </c>
      <c r="I7483">
        <v>1795863</v>
      </c>
      <c r="J7483" t="s">
        <v>57</v>
      </c>
      <c r="K7483">
        <v>596.54</v>
      </c>
      <c r="L7483" s="5">
        <v>45166</v>
      </c>
      <c r="M7483" s="5">
        <v>45177</v>
      </c>
      <c r="N7483">
        <v>10</v>
      </c>
      <c r="O7483">
        <v>5965.4</v>
      </c>
      <c r="P7483">
        <v>73.14</v>
      </c>
      <c r="Q7483">
        <v>0.91458712816256538</v>
      </c>
    </row>
    <row r="7484" spans="1:17" x14ac:dyDescent="0.2">
      <c r="A7484" t="s">
        <v>250</v>
      </c>
      <c r="B7484" t="s">
        <v>256</v>
      </c>
      <c r="C7484" t="s">
        <v>276</v>
      </c>
      <c r="D7484" s="5">
        <v>45148</v>
      </c>
      <c r="E7484" t="s">
        <v>253</v>
      </c>
      <c r="F7484">
        <v>2.35</v>
      </c>
      <c r="I7484">
        <v>585247</v>
      </c>
      <c r="J7484" t="s">
        <v>62</v>
      </c>
      <c r="K7484" s="6">
        <v>6071.65</v>
      </c>
      <c r="L7484" s="5">
        <v>45153</v>
      </c>
      <c r="P7484">
        <v>2.35</v>
      </c>
      <c r="Q7484">
        <v>0.91466025416895036</v>
      </c>
    </row>
    <row r="7485" spans="1:17" x14ac:dyDescent="0.2">
      <c r="A7485" t="s">
        <v>9053</v>
      </c>
      <c r="B7485" t="s">
        <v>9290</v>
      </c>
      <c r="C7485" t="s">
        <v>9291</v>
      </c>
      <c r="D7485" s="5">
        <v>45282</v>
      </c>
      <c r="E7485" t="s">
        <v>167</v>
      </c>
      <c r="F7485">
        <v>261.77</v>
      </c>
      <c r="I7485">
        <v>1045125</v>
      </c>
      <c r="J7485" t="s">
        <v>63</v>
      </c>
      <c r="K7485">
        <v>610.66</v>
      </c>
      <c r="L7485" s="5">
        <v>45282</v>
      </c>
      <c r="P7485">
        <v>261.77</v>
      </c>
      <c r="Q7485">
        <v>0.91467702536613782</v>
      </c>
    </row>
    <row r="7486" spans="1:17" x14ac:dyDescent="0.2">
      <c r="A7486" t="s">
        <v>481</v>
      </c>
      <c r="B7486" t="s">
        <v>660</v>
      </c>
      <c r="C7486" t="s">
        <v>1568</v>
      </c>
      <c r="D7486" s="5">
        <v>45307</v>
      </c>
      <c r="E7486" t="s">
        <v>484</v>
      </c>
      <c r="F7486">
        <v>34.92</v>
      </c>
      <c r="I7486">
        <v>72804</v>
      </c>
      <c r="J7486" t="s">
        <v>485</v>
      </c>
      <c r="K7486" s="6">
        <v>577784.27</v>
      </c>
      <c r="L7486" s="5">
        <v>45322</v>
      </c>
      <c r="P7486">
        <v>34.92</v>
      </c>
      <c r="Q7486">
        <v>0.91482792866908458</v>
      </c>
    </row>
    <row r="7487" spans="1:17" x14ac:dyDescent="0.2">
      <c r="A7487" t="s">
        <v>10405</v>
      </c>
      <c r="B7487" t="s">
        <v>10408</v>
      </c>
      <c r="C7487" t="s">
        <v>10410</v>
      </c>
      <c r="D7487" s="5">
        <v>45209</v>
      </c>
      <c r="E7487" t="s">
        <v>56</v>
      </c>
      <c r="F7487" s="6">
        <v>36037.96</v>
      </c>
      <c r="I7487">
        <v>1801511</v>
      </c>
      <c r="J7487" t="s">
        <v>57</v>
      </c>
      <c r="K7487" s="6">
        <v>36037.96</v>
      </c>
      <c r="L7487" s="5">
        <v>45229</v>
      </c>
      <c r="M7487" s="5">
        <v>45232</v>
      </c>
      <c r="N7487">
        <v>2</v>
      </c>
      <c r="O7487">
        <v>72075.92</v>
      </c>
      <c r="P7487">
        <v>2856</v>
      </c>
      <c r="Q7487">
        <v>0.91491522619114463</v>
      </c>
    </row>
    <row r="7488" spans="1:17" x14ac:dyDescent="0.2">
      <c r="A7488" t="s">
        <v>7790</v>
      </c>
      <c r="B7488" t="s">
        <v>7792</v>
      </c>
      <c r="C7488">
        <v>230887</v>
      </c>
      <c r="D7488" s="5">
        <v>45187</v>
      </c>
      <c r="E7488" t="s">
        <v>56</v>
      </c>
      <c r="F7488" s="6">
        <v>10000</v>
      </c>
      <c r="I7488">
        <v>590047</v>
      </c>
      <c r="J7488" t="s">
        <v>62</v>
      </c>
      <c r="K7488" s="6">
        <v>113906.86</v>
      </c>
      <c r="L7488" s="5">
        <v>45189</v>
      </c>
      <c r="P7488">
        <v>10000</v>
      </c>
      <c r="Q7488">
        <v>0.91491878758774647</v>
      </c>
    </row>
    <row r="7489" spans="1:17" x14ac:dyDescent="0.2">
      <c r="A7489" t="s">
        <v>11732</v>
      </c>
      <c r="B7489" t="s">
        <v>12117</v>
      </c>
      <c r="C7489">
        <v>54802367</v>
      </c>
      <c r="D7489" s="5">
        <v>45433</v>
      </c>
      <c r="E7489" t="s">
        <v>11733</v>
      </c>
      <c r="F7489">
        <v>295.33</v>
      </c>
      <c r="I7489">
        <v>1091028</v>
      </c>
      <c r="J7489" t="s">
        <v>63</v>
      </c>
      <c r="K7489" s="6">
        <v>52678.29</v>
      </c>
      <c r="L7489" s="5">
        <v>45460</v>
      </c>
      <c r="P7489">
        <v>295.33</v>
      </c>
      <c r="Q7489">
        <v>0.91493845565355736</v>
      </c>
    </row>
    <row r="7490" spans="1:17" x14ac:dyDescent="0.2">
      <c r="A7490" t="s">
        <v>481</v>
      </c>
      <c r="B7490" t="s">
        <v>790</v>
      </c>
      <c r="C7490" t="s">
        <v>1087</v>
      </c>
      <c r="D7490" s="5">
        <v>45215</v>
      </c>
      <c r="E7490" t="s">
        <v>484</v>
      </c>
      <c r="F7490">
        <v>400.21</v>
      </c>
      <c r="I7490">
        <v>72141</v>
      </c>
      <c r="J7490" t="s">
        <v>485</v>
      </c>
      <c r="K7490" s="6">
        <v>621809.21</v>
      </c>
      <c r="L7490" s="5">
        <v>45231</v>
      </c>
      <c r="P7490">
        <v>98.54</v>
      </c>
      <c r="Q7490">
        <v>0.91495009260926097</v>
      </c>
    </row>
    <row r="7491" spans="1:17" x14ac:dyDescent="0.2">
      <c r="A7491" t="s">
        <v>465</v>
      </c>
      <c r="B7491" t="s">
        <v>466</v>
      </c>
      <c r="C7491">
        <v>75722</v>
      </c>
      <c r="D7491" s="5">
        <v>45139</v>
      </c>
      <c r="E7491" t="s">
        <v>56</v>
      </c>
      <c r="F7491">
        <v>53</v>
      </c>
      <c r="I7491">
        <v>1794409</v>
      </c>
      <c r="J7491" t="s">
        <v>57</v>
      </c>
      <c r="K7491">
        <v>53</v>
      </c>
      <c r="L7491" s="5">
        <v>45152</v>
      </c>
      <c r="M7491" s="5">
        <v>45159</v>
      </c>
      <c r="N7491">
        <v>6</v>
      </c>
      <c r="O7491">
        <v>318</v>
      </c>
      <c r="P7491">
        <v>53</v>
      </c>
      <c r="Q7491">
        <v>0.91496651945015395</v>
      </c>
    </row>
    <row r="7492" spans="1:17" x14ac:dyDescent="0.2">
      <c r="A7492" t="s">
        <v>3584</v>
      </c>
      <c r="B7492" t="s">
        <v>3586</v>
      </c>
      <c r="C7492">
        <v>125347</v>
      </c>
      <c r="D7492" s="5">
        <v>45236</v>
      </c>
      <c r="E7492" t="s">
        <v>2346</v>
      </c>
      <c r="F7492" s="6">
        <v>4504.5</v>
      </c>
      <c r="I7492">
        <v>599274</v>
      </c>
      <c r="J7492" t="s">
        <v>62</v>
      </c>
      <c r="K7492" s="6">
        <v>4504.5</v>
      </c>
      <c r="L7492" s="5">
        <v>45259</v>
      </c>
      <c r="P7492">
        <v>4504.5</v>
      </c>
      <c r="Q7492">
        <v>0.91497003286268008</v>
      </c>
    </row>
    <row r="7493" spans="1:17" x14ac:dyDescent="0.2">
      <c r="A7493" t="s">
        <v>481</v>
      </c>
      <c r="B7493" t="s">
        <v>528</v>
      </c>
      <c r="C7493" t="s">
        <v>1787</v>
      </c>
      <c r="D7493" s="5">
        <v>45367</v>
      </c>
      <c r="E7493" t="s">
        <v>484</v>
      </c>
      <c r="F7493">
        <v>24</v>
      </c>
      <c r="I7493">
        <v>73273</v>
      </c>
      <c r="J7493" t="s">
        <v>485</v>
      </c>
      <c r="K7493" s="6">
        <v>689219.2</v>
      </c>
      <c r="L7493" s="5">
        <v>45380</v>
      </c>
      <c r="P7493">
        <v>24</v>
      </c>
      <c r="Q7493">
        <v>0.91498266174605536</v>
      </c>
    </row>
    <row r="7494" spans="1:17" x14ac:dyDescent="0.2">
      <c r="A7494" t="s">
        <v>5203</v>
      </c>
      <c r="B7494" t="s">
        <v>5560</v>
      </c>
      <c r="C7494" t="s">
        <v>5561</v>
      </c>
      <c r="D7494" s="5">
        <v>45306</v>
      </c>
      <c r="E7494" t="s">
        <v>167</v>
      </c>
      <c r="F7494" s="6">
        <v>1871.21</v>
      </c>
      <c r="I7494">
        <v>1049901</v>
      </c>
      <c r="J7494" t="s">
        <v>63</v>
      </c>
      <c r="K7494" s="6">
        <v>1871.21</v>
      </c>
      <c r="L7494" s="5">
        <v>45307</v>
      </c>
      <c r="P7494">
        <v>935.6</v>
      </c>
      <c r="Q7494">
        <v>0.91502912410930104</v>
      </c>
    </row>
    <row r="7495" spans="1:17" x14ac:dyDescent="0.2">
      <c r="A7495" t="s">
        <v>481</v>
      </c>
      <c r="B7495" t="s">
        <v>582</v>
      </c>
      <c r="C7495" t="s">
        <v>1236</v>
      </c>
      <c r="D7495" s="5">
        <v>45246</v>
      </c>
      <c r="E7495" t="s">
        <v>484</v>
      </c>
      <c r="F7495">
        <v>41.41</v>
      </c>
      <c r="I7495">
        <v>72355</v>
      </c>
      <c r="J7495" t="s">
        <v>485</v>
      </c>
      <c r="K7495" s="6">
        <v>742486.18</v>
      </c>
      <c r="L7495" s="5">
        <v>45260</v>
      </c>
      <c r="P7495">
        <v>41.41</v>
      </c>
      <c r="Q7495">
        <v>0.91525291891329519</v>
      </c>
    </row>
    <row r="7496" spans="1:17" x14ac:dyDescent="0.2">
      <c r="A7496" t="s">
        <v>5950</v>
      </c>
      <c r="B7496" t="s">
        <v>7083</v>
      </c>
      <c r="C7496" t="s">
        <v>7084</v>
      </c>
      <c r="D7496" s="5">
        <v>45393</v>
      </c>
      <c r="E7496" t="s">
        <v>167</v>
      </c>
      <c r="F7496">
        <v>53.39</v>
      </c>
      <c r="I7496">
        <v>1074428</v>
      </c>
      <c r="J7496" t="s">
        <v>63</v>
      </c>
      <c r="K7496" s="6">
        <v>1961.53</v>
      </c>
      <c r="L7496" s="5">
        <v>45393</v>
      </c>
      <c r="P7496">
        <v>38.979999999999997</v>
      </c>
      <c r="Q7496">
        <v>0.9154446380422725</v>
      </c>
    </row>
    <row r="7497" spans="1:17" x14ac:dyDescent="0.2">
      <c r="A7497" t="s">
        <v>10055</v>
      </c>
      <c r="B7497">
        <v>179178</v>
      </c>
      <c r="C7497">
        <v>338647609</v>
      </c>
      <c r="D7497" s="5">
        <v>45239</v>
      </c>
      <c r="E7497" t="s">
        <v>56</v>
      </c>
      <c r="F7497">
        <v>912.12</v>
      </c>
      <c r="I7497">
        <v>1803063</v>
      </c>
      <c r="J7497" t="s">
        <v>57</v>
      </c>
      <c r="K7497">
        <v>912.12</v>
      </c>
      <c r="L7497" s="5">
        <v>45250</v>
      </c>
      <c r="M7497" s="5">
        <v>45258</v>
      </c>
      <c r="N7497">
        <v>7</v>
      </c>
      <c r="O7497">
        <v>6384.84</v>
      </c>
      <c r="P7497">
        <v>912.12</v>
      </c>
      <c r="Q7497">
        <v>0.91571128425186121</v>
      </c>
    </row>
    <row r="7498" spans="1:17" x14ac:dyDescent="0.2">
      <c r="A7498" t="s">
        <v>9053</v>
      </c>
      <c r="B7498" t="s">
        <v>9060</v>
      </c>
      <c r="C7498" t="s">
        <v>9061</v>
      </c>
      <c r="D7498" s="5">
        <v>45112</v>
      </c>
      <c r="E7498" t="s">
        <v>167</v>
      </c>
      <c r="F7498">
        <v>259.39</v>
      </c>
      <c r="I7498">
        <v>1000450</v>
      </c>
      <c r="J7498" t="s">
        <v>63</v>
      </c>
      <c r="K7498">
        <v>294.77</v>
      </c>
      <c r="L7498" s="5">
        <v>45112</v>
      </c>
      <c r="P7498">
        <v>259.39</v>
      </c>
      <c r="Q7498">
        <v>0.91597381498327779</v>
      </c>
    </row>
    <row r="7499" spans="1:17" x14ac:dyDescent="0.2">
      <c r="A7499" t="s">
        <v>5950</v>
      </c>
      <c r="B7499" t="s">
        <v>7339</v>
      </c>
      <c r="C7499" t="s">
        <v>7340</v>
      </c>
      <c r="D7499" s="5">
        <v>45461</v>
      </c>
      <c r="E7499" t="s">
        <v>167</v>
      </c>
      <c r="F7499">
        <v>54.34</v>
      </c>
      <c r="I7499">
        <v>1091794</v>
      </c>
      <c r="J7499" t="s">
        <v>63</v>
      </c>
      <c r="K7499">
        <v>492.88</v>
      </c>
      <c r="L7499" s="5">
        <v>45461</v>
      </c>
      <c r="P7499">
        <v>54.34</v>
      </c>
      <c r="Q7499">
        <v>0.91604628101280994</v>
      </c>
    </row>
    <row r="7500" spans="1:17" x14ac:dyDescent="0.2">
      <c r="A7500" t="s">
        <v>11732</v>
      </c>
      <c r="B7500" t="s">
        <v>11894</v>
      </c>
      <c r="C7500">
        <v>53477965</v>
      </c>
      <c r="D7500" s="5">
        <v>45258</v>
      </c>
      <c r="E7500" t="s">
        <v>11733</v>
      </c>
      <c r="F7500">
        <v>161.21</v>
      </c>
      <c r="I7500">
        <v>602567</v>
      </c>
      <c r="J7500" t="s">
        <v>62</v>
      </c>
      <c r="K7500" s="6">
        <v>78296.44</v>
      </c>
      <c r="L7500" s="5">
        <v>45287</v>
      </c>
      <c r="P7500">
        <v>161.21</v>
      </c>
      <c r="Q7500">
        <v>0.91641945286405746</v>
      </c>
    </row>
    <row r="7501" spans="1:17" x14ac:dyDescent="0.2">
      <c r="A7501" t="s">
        <v>7793</v>
      </c>
      <c r="B7501" t="s">
        <v>7798</v>
      </c>
      <c r="C7501">
        <v>124533</v>
      </c>
      <c r="D7501" s="5">
        <v>45138</v>
      </c>
      <c r="E7501" t="s">
        <v>56</v>
      </c>
      <c r="F7501">
        <v>177.86</v>
      </c>
      <c r="I7501">
        <v>587202</v>
      </c>
      <c r="J7501" t="s">
        <v>62</v>
      </c>
      <c r="K7501">
        <v>177.86</v>
      </c>
      <c r="L7501" s="5">
        <v>45168</v>
      </c>
      <c r="P7501">
        <v>188.53</v>
      </c>
      <c r="Q7501">
        <v>0.91646900100525908</v>
      </c>
    </row>
    <row r="7502" spans="1:17" x14ac:dyDescent="0.2">
      <c r="A7502" t="s">
        <v>481</v>
      </c>
      <c r="B7502" t="s">
        <v>588</v>
      </c>
      <c r="C7502" t="s">
        <v>589</v>
      </c>
      <c r="D7502" s="5">
        <v>45123</v>
      </c>
      <c r="E7502" t="s">
        <v>484</v>
      </c>
      <c r="F7502">
        <v>27.48</v>
      </c>
      <c r="I7502">
        <v>71526</v>
      </c>
      <c r="J7502" t="s">
        <v>485</v>
      </c>
      <c r="K7502" s="6">
        <v>550660.96</v>
      </c>
      <c r="L7502" s="5">
        <v>45138</v>
      </c>
      <c r="P7502">
        <v>27.48</v>
      </c>
      <c r="Q7502">
        <v>0.91653192494327762</v>
      </c>
    </row>
    <row r="7503" spans="1:17" x14ac:dyDescent="0.2">
      <c r="A7503" t="s">
        <v>5950</v>
      </c>
      <c r="B7503" t="s">
        <v>6109</v>
      </c>
      <c r="C7503" t="s">
        <v>6110</v>
      </c>
      <c r="D7503" s="5">
        <v>45159</v>
      </c>
      <c r="E7503" t="s">
        <v>167</v>
      </c>
      <c r="F7503">
        <v>52.23</v>
      </c>
      <c r="I7503">
        <v>1012142</v>
      </c>
      <c r="J7503" t="s">
        <v>63</v>
      </c>
      <c r="K7503" s="6">
        <v>3737.18</v>
      </c>
      <c r="L7503" s="5">
        <v>45159</v>
      </c>
      <c r="P7503">
        <v>38.130000000000003</v>
      </c>
      <c r="Q7503">
        <v>0.91667446678904663</v>
      </c>
    </row>
    <row r="7504" spans="1:17" x14ac:dyDescent="0.2">
      <c r="A7504" t="s">
        <v>8986</v>
      </c>
      <c r="B7504" t="s">
        <v>8993</v>
      </c>
      <c r="C7504" t="s">
        <v>8994</v>
      </c>
      <c r="D7504" s="5">
        <v>45382</v>
      </c>
      <c r="E7504" t="s">
        <v>56</v>
      </c>
      <c r="F7504" s="6">
        <v>1099</v>
      </c>
      <c r="I7504">
        <v>1817221</v>
      </c>
      <c r="J7504" t="s">
        <v>57</v>
      </c>
      <c r="K7504" s="6">
        <v>1099</v>
      </c>
      <c r="L7504" s="5">
        <v>45392</v>
      </c>
      <c r="M7504" s="5">
        <v>45400</v>
      </c>
      <c r="N7504">
        <v>7</v>
      </c>
      <c r="O7504">
        <v>7693</v>
      </c>
      <c r="P7504">
        <v>1099</v>
      </c>
      <c r="Q7504">
        <v>0.91680377184790707</v>
      </c>
    </row>
    <row r="7505" spans="1:17" x14ac:dyDescent="0.2">
      <c r="A7505" t="s">
        <v>8570</v>
      </c>
      <c r="B7505" t="s">
        <v>8673</v>
      </c>
      <c r="C7505" t="s">
        <v>8674</v>
      </c>
      <c r="D7505" s="5">
        <v>45428</v>
      </c>
      <c r="E7505" t="s">
        <v>167</v>
      </c>
      <c r="F7505">
        <v>70.319999999999993</v>
      </c>
      <c r="I7505">
        <v>1083677</v>
      </c>
      <c r="J7505" t="s">
        <v>63</v>
      </c>
      <c r="K7505">
        <v>70.319999999999993</v>
      </c>
      <c r="L7505" s="5">
        <v>45428</v>
      </c>
      <c r="P7505">
        <v>70.319999999999993</v>
      </c>
      <c r="Q7505">
        <v>0.9169807788860731</v>
      </c>
    </row>
    <row r="7506" spans="1:17" x14ac:dyDescent="0.2">
      <c r="A7506" t="s">
        <v>2994</v>
      </c>
      <c r="B7506" t="s">
        <v>2997</v>
      </c>
      <c r="C7506" t="s">
        <v>3013</v>
      </c>
      <c r="D7506" s="5">
        <v>45207</v>
      </c>
      <c r="E7506" t="s">
        <v>69</v>
      </c>
      <c r="F7506">
        <v>255.4</v>
      </c>
      <c r="G7506" s="5">
        <v>45177</v>
      </c>
      <c r="H7506" s="5">
        <v>45207</v>
      </c>
      <c r="I7506">
        <v>1799902</v>
      </c>
      <c r="J7506" t="s">
        <v>57</v>
      </c>
      <c r="K7506">
        <v>255.4</v>
      </c>
      <c r="L7506" s="5">
        <v>45210</v>
      </c>
      <c r="M7506" s="5">
        <v>45223</v>
      </c>
      <c r="N7506">
        <v>12</v>
      </c>
      <c r="O7506">
        <v>3064.8</v>
      </c>
      <c r="P7506">
        <v>255.4</v>
      </c>
      <c r="Q7506">
        <v>0.91702038977123279</v>
      </c>
    </row>
    <row r="7507" spans="1:17" x14ac:dyDescent="0.2">
      <c r="A7507" t="s">
        <v>481</v>
      </c>
      <c r="B7507" t="s">
        <v>636</v>
      </c>
      <c r="C7507" t="s">
        <v>1268</v>
      </c>
      <c r="D7507" s="5">
        <v>45246</v>
      </c>
      <c r="E7507" t="s">
        <v>484</v>
      </c>
      <c r="F7507">
        <v>30.84</v>
      </c>
      <c r="I7507">
        <v>72355</v>
      </c>
      <c r="J7507" t="s">
        <v>485</v>
      </c>
      <c r="K7507" s="6">
        <v>742486.18</v>
      </c>
      <c r="L7507" s="5">
        <v>45260</v>
      </c>
      <c r="P7507">
        <v>30.84</v>
      </c>
      <c r="Q7507">
        <v>0.91709618460998388</v>
      </c>
    </row>
    <row r="7508" spans="1:17" x14ac:dyDescent="0.2">
      <c r="A7508" t="s">
        <v>4547</v>
      </c>
      <c r="B7508" t="s">
        <v>4554</v>
      </c>
      <c r="C7508" t="s">
        <v>4555</v>
      </c>
      <c r="D7508" s="5">
        <v>45335</v>
      </c>
      <c r="E7508" t="s">
        <v>436</v>
      </c>
      <c r="F7508">
        <v>303.89999999999998</v>
      </c>
      <c r="I7508">
        <v>1059924</v>
      </c>
      <c r="J7508" t="s">
        <v>63</v>
      </c>
      <c r="K7508">
        <v>303.89999999999998</v>
      </c>
      <c r="L7508" s="5">
        <v>45342</v>
      </c>
      <c r="P7508">
        <v>257.39999999999998</v>
      </c>
      <c r="Q7508">
        <v>0.91735125486516744</v>
      </c>
    </row>
    <row r="7509" spans="1:17" x14ac:dyDescent="0.2">
      <c r="A7509" t="s">
        <v>7611</v>
      </c>
      <c r="B7509" t="s">
        <v>7732</v>
      </c>
      <c r="C7509" t="s">
        <v>7733</v>
      </c>
      <c r="D7509" s="5">
        <v>45373</v>
      </c>
      <c r="E7509" t="s">
        <v>167</v>
      </c>
      <c r="F7509">
        <v>646.22</v>
      </c>
      <c r="I7509">
        <v>1068623</v>
      </c>
      <c r="J7509" t="s">
        <v>63</v>
      </c>
      <c r="K7509">
        <v>646.22</v>
      </c>
      <c r="L7509" s="5">
        <v>45374</v>
      </c>
      <c r="P7509">
        <v>646.22</v>
      </c>
      <c r="Q7509">
        <v>0.9173794147283002</v>
      </c>
    </row>
    <row r="7510" spans="1:17" x14ac:dyDescent="0.2">
      <c r="A7510" t="s">
        <v>481</v>
      </c>
      <c r="B7510" t="s">
        <v>929</v>
      </c>
      <c r="C7510" t="s">
        <v>2043</v>
      </c>
      <c r="D7510" s="5">
        <v>45428</v>
      </c>
      <c r="E7510" t="s">
        <v>484</v>
      </c>
      <c r="F7510" s="6">
        <v>1332.01</v>
      </c>
      <c r="I7510">
        <v>73668</v>
      </c>
      <c r="J7510" t="s">
        <v>485</v>
      </c>
      <c r="K7510" s="6">
        <v>792952.19</v>
      </c>
      <c r="L7510" s="5">
        <v>45442</v>
      </c>
      <c r="P7510">
        <v>238.09</v>
      </c>
      <c r="Q7510">
        <v>0.91765233695076853</v>
      </c>
    </row>
    <row r="7511" spans="1:17" x14ac:dyDescent="0.2">
      <c r="A7511" t="s">
        <v>4620</v>
      </c>
      <c r="B7511" t="s">
        <v>4749</v>
      </c>
      <c r="C7511" t="s">
        <v>4750</v>
      </c>
      <c r="D7511" s="5">
        <v>45387</v>
      </c>
      <c r="E7511" t="s">
        <v>167</v>
      </c>
      <c r="F7511">
        <v>24.26</v>
      </c>
      <c r="I7511">
        <v>1072623</v>
      </c>
      <c r="J7511" t="s">
        <v>63</v>
      </c>
      <c r="K7511">
        <v>69.39</v>
      </c>
      <c r="L7511" s="5">
        <v>45387</v>
      </c>
      <c r="P7511">
        <v>24.26</v>
      </c>
      <c r="Q7511">
        <v>0.91778016684587072</v>
      </c>
    </row>
    <row r="7512" spans="1:17" x14ac:dyDescent="0.2">
      <c r="A7512" t="s">
        <v>481</v>
      </c>
      <c r="B7512" t="s">
        <v>705</v>
      </c>
      <c r="C7512" t="s">
        <v>1883</v>
      </c>
      <c r="D7512" s="5">
        <v>45367</v>
      </c>
      <c r="E7512" t="s">
        <v>484</v>
      </c>
      <c r="F7512">
        <v>160.91</v>
      </c>
      <c r="I7512">
        <v>73273</v>
      </c>
      <c r="J7512" t="s">
        <v>485</v>
      </c>
      <c r="K7512" s="6">
        <v>689219.2</v>
      </c>
      <c r="L7512" s="5">
        <v>45380</v>
      </c>
      <c r="P7512">
        <v>160.91</v>
      </c>
      <c r="Q7512">
        <v>0.91778818926511729</v>
      </c>
    </row>
    <row r="7513" spans="1:17" x14ac:dyDescent="0.2">
      <c r="A7513" t="s">
        <v>5203</v>
      </c>
      <c r="B7513" t="s">
        <v>5592</v>
      </c>
      <c r="C7513" t="s">
        <v>5593</v>
      </c>
      <c r="D7513" s="5">
        <v>45330</v>
      </c>
      <c r="E7513" t="s">
        <v>167</v>
      </c>
      <c r="F7513">
        <v>35.5</v>
      </c>
      <c r="I7513">
        <v>1057425</v>
      </c>
      <c r="J7513" t="s">
        <v>63</v>
      </c>
      <c r="K7513">
        <v>465.36</v>
      </c>
      <c r="L7513" s="5">
        <v>45330</v>
      </c>
      <c r="P7513">
        <v>35.5</v>
      </c>
      <c r="Q7513">
        <v>0.91801509295719608</v>
      </c>
    </row>
    <row r="7514" spans="1:17" x14ac:dyDescent="0.2">
      <c r="A7514" t="s">
        <v>11017</v>
      </c>
      <c r="B7514" t="s">
        <v>11018</v>
      </c>
      <c r="C7514" t="s">
        <v>11019</v>
      </c>
      <c r="D7514" s="5">
        <v>45097</v>
      </c>
      <c r="E7514" t="s">
        <v>436</v>
      </c>
      <c r="F7514" s="6">
        <v>2754.44</v>
      </c>
      <c r="I7514">
        <v>579688</v>
      </c>
      <c r="J7514" t="s">
        <v>62</v>
      </c>
      <c r="K7514" s="6">
        <v>2754.44</v>
      </c>
      <c r="L7514" s="5">
        <v>45110</v>
      </c>
      <c r="P7514">
        <v>165.36</v>
      </c>
      <c r="Q7514">
        <v>0.91809232252310891</v>
      </c>
    </row>
    <row r="7515" spans="1:17" x14ac:dyDescent="0.2">
      <c r="A7515" t="s">
        <v>12183</v>
      </c>
      <c r="B7515" t="s">
        <v>12184</v>
      </c>
      <c r="C7515">
        <v>2182266</v>
      </c>
      <c r="D7515" s="5">
        <v>45260</v>
      </c>
      <c r="E7515" t="s">
        <v>56</v>
      </c>
      <c r="F7515" s="6">
        <v>1773.92</v>
      </c>
      <c r="I7515">
        <v>1807238</v>
      </c>
      <c r="J7515" t="s">
        <v>57</v>
      </c>
      <c r="K7515" s="6">
        <v>1773.92</v>
      </c>
      <c r="L7515" s="5">
        <v>45299</v>
      </c>
      <c r="M7515" s="5">
        <v>45307</v>
      </c>
      <c r="N7515">
        <v>7</v>
      </c>
      <c r="O7515">
        <v>12417.44</v>
      </c>
      <c r="P7515">
        <v>1773.92</v>
      </c>
      <c r="Q7515">
        <v>0.91821794879614449</v>
      </c>
    </row>
    <row r="7516" spans="1:17" x14ac:dyDescent="0.2">
      <c r="A7516" t="s">
        <v>2852</v>
      </c>
      <c r="B7516" t="s">
        <v>2907</v>
      </c>
      <c r="C7516" t="s">
        <v>2908</v>
      </c>
      <c r="D7516" s="5">
        <v>45377</v>
      </c>
      <c r="E7516" t="s">
        <v>167</v>
      </c>
      <c r="F7516">
        <v>3.36</v>
      </c>
      <c r="I7516">
        <v>1070156</v>
      </c>
      <c r="J7516" t="s">
        <v>63</v>
      </c>
      <c r="K7516">
        <v>86.02</v>
      </c>
      <c r="L7516" s="5">
        <v>45378</v>
      </c>
      <c r="P7516">
        <v>3.56</v>
      </c>
      <c r="Q7516">
        <v>0.91822395982949323</v>
      </c>
    </row>
    <row r="7517" spans="1:17" x14ac:dyDescent="0.2">
      <c r="A7517" t="s">
        <v>10757</v>
      </c>
      <c r="B7517" t="s">
        <v>10800</v>
      </c>
      <c r="C7517" t="s">
        <v>10801</v>
      </c>
      <c r="D7517" s="5">
        <v>45355</v>
      </c>
      <c r="E7517" t="s">
        <v>436</v>
      </c>
      <c r="F7517">
        <v>464.68</v>
      </c>
      <c r="I7517">
        <v>1064681</v>
      </c>
      <c r="J7517" t="s">
        <v>63</v>
      </c>
      <c r="K7517">
        <v>464.68</v>
      </c>
      <c r="L7517" s="5">
        <v>45358</v>
      </c>
      <c r="P7517">
        <v>464.68</v>
      </c>
      <c r="Q7517">
        <v>0.91824598334569685</v>
      </c>
    </row>
    <row r="7518" spans="1:17" x14ac:dyDescent="0.2">
      <c r="A7518" t="s">
        <v>11732</v>
      </c>
      <c r="B7518" t="s">
        <v>12008</v>
      </c>
      <c r="C7518">
        <v>54098424</v>
      </c>
      <c r="D7518" s="5">
        <v>45345</v>
      </c>
      <c r="E7518" t="s">
        <v>11733</v>
      </c>
      <c r="F7518">
        <v>194.67</v>
      </c>
      <c r="I7518">
        <v>1067791</v>
      </c>
      <c r="J7518" t="s">
        <v>63</v>
      </c>
      <c r="K7518" s="6">
        <v>8832.7900000000009</v>
      </c>
      <c r="L7518" s="5">
        <v>45370</v>
      </c>
      <c r="P7518">
        <v>194.67</v>
      </c>
      <c r="Q7518">
        <v>0.91843457982130006</v>
      </c>
    </row>
    <row r="7519" spans="1:17" x14ac:dyDescent="0.2">
      <c r="A7519" t="s">
        <v>9856</v>
      </c>
      <c r="B7519" t="s">
        <v>9865</v>
      </c>
      <c r="C7519" t="s">
        <v>9866</v>
      </c>
      <c r="D7519" s="5">
        <v>45294</v>
      </c>
      <c r="E7519" t="s">
        <v>436</v>
      </c>
      <c r="F7519">
        <v>192.19</v>
      </c>
      <c r="I7519">
        <v>604066</v>
      </c>
      <c r="J7519" t="s">
        <v>62</v>
      </c>
      <c r="K7519">
        <v>192.19</v>
      </c>
      <c r="L7519" s="5">
        <v>45300</v>
      </c>
      <c r="P7519">
        <v>192.19</v>
      </c>
      <c r="Q7519">
        <v>0.91857105076272094</v>
      </c>
    </row>
    <row r="7520" spans="1:17" x14ac:dyDescent="0.2">
      <c r="A7520" t="s">
        <v>9958</v>
      </c>
      <c r="B7520">
        <v>19225823</v>
      </c>
      <c r="C7520" t="s">
        <v>9969</v>
      </c>
      <c r="D7520" s="5">
        <v>45289</v>
      </c>
      <c r="E7520" t="s">
        <v>56</v>
      </c>
      <c r="F7520" s="6">
        <v>2565.09</v>
      </c>
      <c r="I7520">
        <v>1052077</v>
      </c>
      <c r="J7520" t="s">
        <v>63</v>
      </c>
      <c r="K7520" s="6">
        <v>3100.19</v>
      </c>
      <c r="L7520" s="5">
        <v>45314</v>
      </c>
      <c r="P7520">
        <v>216.31</v>
      </c>
      <c r="Q7520">
        <v>0.9186202620565298</v>
      </c>
    </row>
    <row r="7521" spans="1:17" x14ac:dyDescent="0.2">
      <c r="A7521" t="s">
        <v>2994</v>
      </c>
      <c r="B7521" t="s">
        <v>2999</v>
      </c>
      <c r="C7521" t="s">
        <v>3017</v>
      </c>
      <c r="D7521" s="5">
        <v>45221</v>
      </c>
      <c r="E7521" t="s">
        <v>69</v>
      </c>
      <c r="F7521">
        <v>488.89</v>
      </c>
      <c r="G7521" s="5">
        <v>45191</v>
      </c>
      <c r="H7521" s="5">
        <v>45221</v>
      </c>
      <c r="I7521">
        <v>1801395</v>
      </c>
      <c r="J7521" t="s">
        <v>57</v>
      </c>
      <c r="K7521">
        <v>488.89</v>
      </c>
      <c r="L7521" s="5">
        <v>45229</v>
      </c>
      <c r="M7521" s="5">
        <v>45238</v>
      </c>
      <c r="N7521">
        <v>8</v>
      </c>
      <c r="O7521">
        <v>3911.12</v>
      </c>
      <c r="P7521">
        <v>488.89</v>
      </c>
      <c r="Q7521">
        <v>0.91896693086400516</v>
      </c>
    </row>
    <row r="7522" spans="1:17" x14ac:dyDescent="0.2">
      <c r="A7522" t="s">
        <v>11037</v>
      </c>
      <c r="B7522" t="s">
        <v>11082</v>
      </c>
      <c r="C7522" t="s">
        <v>11083</v>
      </c>
      <c r="D7522" s="5">
        <v>45321</v>
      </c>
      <c r="E7522" t="s">
        <v>167</v>
      </c>
      <c r="F7522">
        <v>34.94</v>
      </c>
      <c r="I7522">
        <v>1054633</v>
      </c>
      <c r="J7522" t="s">
        <v>63</v>
      </c>
      <c r="K7522">
        <v>203.84</v>
      </c>
      <c r="L7522" s="5">
        <v>45321</v>
      </c>
      <c r="P7522">
        <v>34.94</v>
      </c>
      <c r="Q7522">
        <v>0.91900241627721502</v>
      </c>
    </row>
    <row r="7523" spans="1:17" x14ac:dyDescent="0.2">
      <c r="A7523" t="s">
        <v>2676</v>
      </c>
      <c r="B7523" t="s">
        <v>2681</v>
      </c>
      <c r="C7523" t="s">
        <v>2682</v>
      </c>
      <c r="D7523" s="5">
        <v>45125</v>
      </c>
      <c r="E7523" t="s">
        <v>436</v>
      </c>
      <c r="F7523">
        <v>264.43</v>
      </c>
      <c r="I7523">
        <v>584075</v>
      </c>
      <c r="J7523" t="s">
        <v>62</v>
      </c>
      <c r="K7523">
        <v>264.43</v>
      </c>
      <c r="L7523" s="5">
        <v>45145</v>
      </c>
      <c r="P7523">
        <v>264.43</v>
      </c>
      <c r="Q7523">
        <v>0.91901109648485346</v>
      </c>
    </row>
    <row r="7524" spans="1:17" x14ac:dyDescent="0.2">
      <c r="A7524" t="s">
        <v>2352</v>
      </c>
      <c r="B7524" t="s">
        <v>2367</v>
      </c>
      <c r="C7524" t="s">
        <v>2368</v>
      </c>
      <c r="D7524" s="5">
        <v>45331</v>
      </c>
      <c r="E7524" t="s">
        <v>167</v>
      </c>
      <c r="F7524">
        <v>52.78</v>
      </c>
      <c r="I7524">
        <v>1057569</v>
      </c>
      <c r="J7524" t="s">
        <v>63</v>
      </c>
      <c r="K7524">
        <v>52.78</v>
      </c>
      <c r="L7524" s="5">
        <v>45333</v>
      </c>
      <c r="P7524">
        <v>52.78</v>
      </c>
      <c r="Q7524">
        <v>0.9190706064608607</v>
      </c>
    </row>
    <row r="7525" spans="1:17" x14ac:dyDescent="0.2">
      <c r="A7525" t="s">
        <v>5122</v>
      </c>
      <c r="B7525" t="s">
        <v>5155</v>
      </c>
      <c r="C7525" t="s">
        <v>5156</v>
      </c>
      <c r="D7525" s="5">
        <v>45355</v>
      </c>
      <c r="E7525" t="s">
        <v>436</v>
      </c>
      <c r="F7525">
        <v>56.11</v>
      </c>
      <c r="I7525">
        <v>1064678</v>
      </c>
      <c r="J7525" t="s">
        <v>63</v>
      </c>
      <c r="K7525">
        <v>56.11</v>
      </c>
      <c r="L7525" s="5">
        <v>45358</v>
      </c>
      <c r="P7525">
        <v>48.09</v>
      </c>
      <c r="Q7525">
        <v>0.91911905267970884</v>
      </c>
    </row>
    <row r="7526" spans="1:17" x14ac:dyDescent="0.2">
      <c r="A7526" t="s">
        <v>2770</v>
      </c>
      <c r="B7526" t="s">
        <v>2771</v>
      </c>
      <c r="C7526" t="s">
        <v>2772</v>
      </c>
      <c r="D7526" s="5">
        <v>45072</v>
      </c>
      <c r="E7526" t="s">
        <v>56</v>
      </c>
      <c r="F7526">
        <v>114</v>
      </c>
      <c r="I7526">
        <v>580373</v>
      </c>
      <c r="J7526" t="s">
        <v>62</v>
      </c>
      <c r="K7526">
        <v>114</v>
      </c>
      <c r="L7526" s="5">
        <v>45114</v>
      </c>
      <c r="P7526">
        <v>120.84</v>
      </c>
      <c r="Q7526">
        <v>0.91917646813511655</v>
      </c>
    </row>
    <row r="7527" spans="1:17" x14ac:dyDescent="0.2">
      <c r="A7527" t="s">
        <v>481</v>
      </c>
      <c r="B7527" t="s">
        <v>526</v>
      </c>
      <c r="C7527" t="s">
        <v>1352</v>
      </c>
      <c r="D7527" s="5">
        <v>45276</v>
      </c>
      <c r="E7527" t="s">
        <v>484</v>
      </c>
      <c r="F7527">
        <v>195.7</v>
      </c>
      <c r="I7527">
        <v>72587</v>
      </c>
      <c r="J7527" t="s">
        <v>485</v>
      </c>
      <c r="K7527" s="6">
        <v>607405.88</v>
      </c>
      <c r="L7527" s="5">
        <v>45289</v>
      </c>
      <c r="P7527">
        <v>195.7</v>
      </c>
      <c r="Q7527">
        <v>0.91919523385218382</v>
      </c>
    </row>
    <row r="7528" spans="1:17" x14ac:dyDescent="0.2">
      <c r="A7528" t="s">
        <v>11732</v>
      </c>
      <c r="B7528" t="s">
        <v>12021</v>
      </c>
      <c r="C7528">
        <v>54270444</v>
      </c>
      <c r="D7528" s="5">
        <v>45369</v>
      </c>
      <c r="E7528" t="s">
        <v>11733</v>
      </c>
      <c r="F7528">
        <v>276.13</v>
      </c>
      <c r="I7528">
        <v>1074515</v>
      </c>
      <c r="J7528" t="s">
        <v>63</v>
      </c>
      <c r="K7528" s="6">
        <v>24180.959999999999</v>
      </c>
      <c r="L7528" s="5">
        <v>45394</v>
      </c>
      <c r="P7528">
        <v>276.13</v>
      </c>
      <c r="Q7528">
        <v>0.91928349197453429</v>
      </c>
    </row>
    <row r="7529" spans="1:17" x14ac:dyDescent="0.2">
      <c r="A7529" t="s">
        <v>3908</v>
      </c>
      <c r="B7529" t="s">
        <v>3923</v>
      </c>
      <c r="C7529" t="s">
        <v>3924</v>
      </c>
      <c r="D7529" s="5">
        <v>45405</v>
      </c>
      <c r="E7529" t="s">
        <v>436</v>
      </c>
      <c r="F7529">
        <v>248.76</v>
      </c>
      <c r="I7529">
        <v>1077962</v>
      </c>
      <c r="J7529" t="s">
        <v>63</v>
      </c>
      <c r="K7529">
        <v>248.76</v>
      </c>
      <c r="L7529" s="5">
        <v>45407</v>
      </c>
      <c r="P7529">
        <v>248.76</v>
      </c>
      <c r="Q7529">
        <v>0.91934893520040384</v>
      </c>
    </row>
    <row r="7530" spans="1:17" x14ac:dyDescent="0.2">
      <c r="A7530" t="s">
        <v>4512</v>
      </c>
      <c r="B7530" t="s">
        <v>4527</v>
      </c>
      <c r="C7530" t="s">
        <v>4528</v>
      </c>
      <c r="D7530" s="5">
        <v>45433</v>
      </c>
      <c r="E7530" t="s">
        <v>436</v>
      </c>
      <c r="F7530">
        <v>42.74</v>
      </c>
      <c r="I7530">
        <v>1085503</v>
      </c>
      <c r="J7530" t="s">
        <v>63</v>
      </c>
      <c r="K7530">
        <v>42.74</v>
      </c>
      <c r="L7530" s="5">
        <v>45436</v>
      </c>
      <c r="P7530">
        <v>42.74</v>
      </c>
      <c r="Q7530">
        <v>0.91946051563403086</v>
      </c>
    </row>
    <row r="7531" spans="1:17" x14ac:dyDescent="0.2">
      <c r="A7531" t="s">
        <v>11732</v>
      </c>
      <c r="B7531" t="s">
        <v>11890</v>
      </c>
      <c r="C7531">
        <v>53477930</v>
      </c>
      <c r="D7531" s="5">
        <v>45258</v>
      </c>
      <c r="E7531" t="s">
        <v>11733</v>
      </c>
      <c r="F7531">
        <v>161.37</v>
      </c>
      <c r="I7531">
        <v>602567</v>
      </c>
      <c r="J7531" t="s">
        <v>62</v>
      </c>
      <c r="K7531" s="6">
        <v>78296.44</v>
      </c>
      <c r="L7531" s="5">
        <v>45287</v>
      </c>
      <c r="P7531">
        <v>161.37</v>
      </c>
      <c r="Q7531">
        <v>0.91954236159089975</v>
      </c>
    </row>
    <row r="7532" spans="1:17" x14ac:dyDescent="0.2">
      <c r="A7532" t="s">
        <v>8551</v>
      </c>
      <c r="B7532" t="s">
        <v>8553</v>
      </c>
      <c r="C7532">
        <v>1318208</v>
      </c>
      <c r="D7532" s="5">
        <v>45313</v>
      </c>
      <c r="E7532" t="s">
        <v>56</v>
      </c>
      <c r="F7532">
        <v>223.01</v>
      </c>
      <c r="I7532">
        <v>1812202</v>
      </c>
      <c r="J7532" t="s">
        <v>57</v>
      </c>
      <c r="K7532">
        <v>223.01</v>
      </c>
      <c r="L7532" s="5">
        <v>45338</v>
      </c>
      <c r="M7532" s="5">
        <v>45351</v>
      </c>
      <c r="N7532">
        <v>12</v>
      </c>
      <c r="O7532">
        <v>2676.12</v>
      </c>
      <c r="P7532">
        <v>223.01</v>
      </c>
      <c r="Q7532">
        <v>0.91962905029831232</v>
      </c>
    </row>
    <row r="7533" spans="1:17" x14ac:dyDescent="0.2">
      <c r="A7533" t="s">
        <v>481</v>
      </c>
      <c r="B7533" t="s">
        <v>512</v>
      </c>
      <c r="C7533" t="s">
        <v>513</v>
      </c>
      <c r="D7533" s="5">
        <v>45123</v>
      </c>
      <c r="E7533" t="s">
        <v>484</v>
      </c>
      <c r="F7533">
        <v>211.59</v>
      </c>
      <c r="I7533">
        <v>71526</v>
      </c>
      <c r="J7533" t="s">
        <v>485</v>
      </c>
      <c r="K7533" s="6">
        <v>550660.96</v>
      </c>
      <c r="L7533" s="5">
        <v>45138</v>
      </c>
      <c r="P7533">
        <v>113.76</v>
      </c>
      <c r="Q7533">
        <v>0.91969012318221155</v>
      </c>
    </row>
    <row r="7534" spans="1:17" x14ac:dyDescent="0.2">
      <c r="A7534" t="s">
        <v>5950</v>
      </c>
      <c r="B7534" t="s">
        <v>6635</v>
      </c>
      <c r="C7534" t="s">
        <v>6636</v>
      </c>
      <c r="D7534" s="5">
        <v>45274</v>
      </c>
      <c r="E7534" t="s">
        <v>167</v>
      </c>
      <c r="F7534">
        <v>50.77</v>
      </c>
      <c r="I7534">
        <v>1043194</v>
      </c>
      <c r="J7534" t="s">
        <v>63</v>
      </c>
      <c r="K7534" s="6">
        <v>3746.02</v>
      </c>
      <c r="L7534" s="5">
        <v>45275</v>
      </c>
      <c r="P7534">
        <v>37.090000000000003</v>
      </c>
      <c r="Q7534">
        <v>0.91969727236409349</v>
      </c>
    </row>
    <row r="7535" spans="1:17" x14ac:dyDescent="0.2">
      <c r="A7535" t="s">
        <v>481</v>
      </c>
      <c r="B7535" t="s">
        <v>694</v>
      </c>
      <c r="C7535" t="s">
        <v>2147</v>
      </c>
      <c r="D7535" s="5">
        <v>45428</v>
      </c>
      <c r="E7535" t="s">
        <v>484</v>
      </c>
      <c r="F7535">
        <v>323.98</v>
      </c>
      <c r="I7535">
        <v>73668</v>
      </c>
      <c r="J7535" t="s">
        <v>485</v>
      </c>
      <c r="K7535" s="6">
        <v>792952.19</v>
      </c>
      <c r="L7535" s="5">
        <v>45442</v>
      </c>
      <c r="P7535">
        <v>323.98</v>
      </c>
      <c r="Q7535">
        <v>0.9197769307654251</v>
      </c>
    </row>
    <row r="7536" spans="1:17" x14ac:dyDescent="0.2">
      <c r="A7536" t="s">
        <v>481</v>
      </c>
      <c r="B7536" t="s">
        <v>723</v>
      </c>
      <c r="C7536" t="s">
        <v>1753</v>
      </c>
      <c r="D7536" s="5">
        <v>45338</v>
      </c>
      <c r="E7536" t="s">
        <v>484</v>
      </c>
      <c r="F7536">
        <v>124.83</v>
      </c>
      <c r="I7536">
        <v>73041</v>
      </c>
      <c r="J7536" t="s">
        <v>485</v>
      </c>
      <c r="K7536" s="6">
        <v>802703.69</v>
      </c>
      <c r="L7536" s="5">
        <v>45351</v>
      </c>
      <c r="P7536">
        <v>124.83</v>
      </c>
      <c r="Q7536">
        <v>0.91980469907726936</v>
      </c>
    </row>
    <row r="7537" spans="1:17" x14ac:dyDescent="0.2">
      <c r="A7537" t="s">
        <v>481</v>
      </c>
      <c r="B7537" t="s">
        <v>1124</v>
      </c>
      <c r="C7537" t="s">
        <v>1971</v>
      </c>
      <c r="D7537" s="5">
        <v>45398</v>
      </c>
      <c r="E7537" t="s">
        <v>484</v>
      </c>
      <c r="F7537">
        <v>172.81</v>
      </c>
      <c r="I7537">
        <v>73470</v>
      </c>
      <c r="J7537" t="s">
        <v>485</v>
      </c>
      <c r="K7537" s="6">
        <v>721437.7</v>
      </c>
      <c r="L7537" s="5">
        <v>45412</v>
      </c>
      <c r="P7537">
        <v>60.1</v>
      </c>
      <c r="Q7537">
        <v>0.9198498381712521</v>
      </c>
    </row>
    <row r="7538" spans="1:17" x14ac:dyDescent="0.2">
      <c r="A7538" t="s">
        <v>175</v>
      </c>
      <c r="B7538" t="s">
        <v>178</v>
      </c>
      <c r="C7538" t="s">
        <v>213</v>
      </c>
      <c r="D7538" s="5">
        <v>45356</v>
      </c>
      <c r="E7538" t="s">
        <v>69</v>
      </c>
      <c r="F7538" s="6">
        <v>3961.95</v>
      </c>
      <c r="G7538" s="5">
        <v>45327</v>
      </c>
      <c r="H7538" s="5">
        <v>45356</v>
      </c>
      <c r="I7538">
        <v>1814846</v>
      </c>
      <c r="J7538" t="s">
        <v>57</v>
      </c>
      <c r="K7538" s="6">
        <v>42904.09</v>
      </c>
      <c r="L7538" s="5">
        <v>45369</v>
      </c>
      <c r="M7538" s="5">
        <v>45377</v>
      </c>
      <c r="N7538">
        <v>7</v>
      </c>
      <c r="O7538">
        <v>300328.63</v>
      </c>
      <c r="P7538">
        <v>3037.4</v>
      </c>
      <c r="Q7538">
        <v>0.92016547228208001</v>
      </c>
    </row>
    <row r="7539" spans="1:17" x14ac:dyDescent="0.2">
      <c r="A7539" t="s">
        <v>481</v>
      </c>
      <c r="B7539" t="s">
        <v>603</v>
      </c>
      <c r="C7539" t="s">
        <v>1394</v>
      </c>
      <c r="D7539" s="5">
        <v>45276</v>
      </c>
      <c r="E7539" t="s">
        <v>484</v>
      </c>
      <c r="F7539">
        <v>158.41</v>
      </c>
      <c r="I7539">
        <v>72587</v>
      </c>
      <c r="J7539" t="s">
        <v>485</v>
      </c>
      <c r="K7539" s="6">
        <v>607405.88</v>
      </c>
      <c r="L7539" s="5">
        <v>45289</v>
      </c>
      <c r="P7539">
        <v>68.72</v>
      </c>
      <c r="Q7539">
        <v>0.92059560131425278</v>
      </c>
    </row>
    <row r="7540" spans="1:17" x14ac:dyDescent="0.2">
      <c r="A7540" t="s">
        <v>2824</v>
      </c>
      <c r="B7540" t="s">
        <v>2849</v>
      </c>
      <c r="C7540">
        <v>5210766145</v>
      </c>
      <c r="D7540" s="5">
        <v>45421</v>
      </c>
      <c r="E7540" t="s">
        <v>56</v>
      </c>
      <c r="F7540">
        <v>24.03</v>
      </c>
      <c r="I7540">
        <v>1822262</v>
      </c>
      <c r="J7540" t="s">
        <v>57</v>
      </c>
      <c r="K7540" s="6">
        <v>3223.48</v>
      </c>
      <c r="L7540" s="5">
        <v>45446</v>
      </c>
      <c r="M7540" s="5">
        <v>45454</v>
      </c>
      <c r="N7540">
        <v>7</v>
      </c>
      <c r="O7540">
        <v>22564.36</v>
      </c>
      <c r="P7540">
        <v>24.03</v>
      </c>
      <c r="Q7540">
        <v>0.92078064727010533</v>
      </c>
    </row>
    <row r="7541" spans="1:17" x14ac:dyDescent="0.2">
      <c r="A7541" t="s">
        <v>10405</v>
      </c>
      <c r="B7541" t="s">
        <v>10406</v>
      </c>
      <c r="C7541" t="s">
        <v>10407</v>
      </c>
      <c r="D7541" s="5">
        <v>45112</v>
      </c>
      <c r="E7541" t="s">
        <v>56</v>
      </c>
      <c r="F7541" s="6">
        <v>28373.17</v>
      </c>
      <c r="I7541">
        <v>1793106</v>
      </c>
      <c r="J7541" t="s">
        <v>57</v>
      </c>
      <c r="K7541" s="6">
        <v>28373.17</v>
      </c>
      <c r="L7541" s="5">
        <v>45133</v>
      </c>
      <c r="M7541" s="5">
        <v>45138</v>
      </c>
      <c r="N7541">
        <v>4</v>
      </c>
      <c r="O7541">
        <v>113492.68</v>
      </c>
      <c r="P7541">
        <v>3451</v>
      </c>
      <c r="Q7541">
        <v>0.92095211530049947</v>
      </c>
    </row>
    <row r="7542" spans="1:17" x14ac:dyDescent="0.2">
      <c r="A7542" t="s">
        <v>9727</v>
      </c>
      <c r="B7542" t="s">
        <v>9771</v>
      </c>
      <c r="C7542" t="s">
        <v>9772</v>
      </c>
      <c r="D7542" s="5">
        <v>45446</v>
      </c>
      <c r="E7542" t="s">
        <v>436</v>
      </c>
      <c r="F7542">
        <v>52.93</v>
      </c>
      <c r="I7542">
        <v>1088963</v>
      </c>
      <c r="J7542" t="s">
        <v>63</v>
      </c>
      <c r="K7542">
        <v>52.93</v>
      </c>
      <c r="L7542" s="5">
        <v>45450</v>
      </c>
      <c r="P7542">
        <v>52.93</v>
      </c>
      <c r="Q7542">
        <v>0.92106151449169937</v>
      </c>
    </row>
    <row r="7543" spans="1:17" x14ac:dyDescent="0.2">
      <c r="A7543" t="s">
        <v>9053</v>
      </c>
      <c r="B7543" t="s">
        <v>9326</v>
      </c>
      <c r="C7543" t="s">
        <v>9327</v>
      </c>
      <c r="D7543" s="5">
        <v>45299</v>
      </c>
      <c r="E7543" t="s">
        <v>167</v>
      </c>
      <c r="F7543">
        <v>37.770000000000003</v>
      </c>
      <c r="I7543">
        <v>1048768</v>
      </c>
      <c r="J7543" t="s">
        <v>63</v>
      </c>
      <c r="K7543">
        <v>37.770000000000003</v>
      </c>
      <c r="L7543" s="5">
        <v>45300</v>
      </c>
      <c r="P7543">
        <v>37.770000000000003</v>
      </c>
      <c r="Q7543">
        <v>0.92107764806274639</v>
      </c>
    </row>
    <row r="7544" spans="1:17" x14ac:dyDescent="0.2">
      <c r="A7544" t="s">
        <v>5950</v>
      </c>
      <c r="B7544" t="s">
        <v>6175</v>
      </c>
      <c r="C7544" t="s">
        <v>6176</v>
      </c>
      <c r="D7544" s="5">
        <v>45160</v>
      </c>
      <c r="E7544" t="s">
        <v>167</v>
      </c>
      <c r="F7544">
        <v>75.790000000000006</v>
      </c>
      <c r="I7544">
        <v>1012405</v>
      </c>
      <c r="J7544" t="s">
        <v>63</v>
      </c>
      <c r="K7544">
        <v>947.9</v>
      </c>
      <c r="L7544" s="5">
        <v>45160</v>
      </c>
      <c r="P7544">
        <v>55.31</v>
      </c>
      <c r="Q7544">
        <v>0.92112852580833071</v>
      </c>
    </row>
    <row r="7545" spans="1:17" x14ac:dyDescent="0.2">
      <c r="A7545" t="s">
        <v>11732</v>
      </c>
      <c r="B7545" t="s">
        <v>11982</v>
      </c>
      <c r="C7545">
        <v>53840028</v>
      </c>
      <c r="D7545" s="5">
        <v>45316</v>
      </c>
      <c r="E7545" t="s">
        <v>11733</v>
      </c>
      <c r="F7545">
        <v>145.49</v>
      </c>
      <c r="I7545">
        <v>1059985</v>
      </c>
      <c r="J7545" t="s">
        <v>63</v>
      </c>
      <c r="K7545" s="6">
        <v>41705.06</v>
      </c>
      <c r="L7545" s="5">
        <v>45342</v>
      </c>
      <c r="P7545">
        <v>145.49</v>
      </c>
      <c r="Q7545">
        <v>0.92113903700149724</v>
      </c>
    </row>
    <row r="7546" spans="1:17" x14ac:dyDescent="0.2">
      <c r="A7546" t="s">
        <v>5950</v>
      </c>
      <c r="B7546" t="s">
        <v>6527</v>
      </c>
      <c r="C7546" t="s">
        <v>6528</v>
      </c>
      <c r="D7546" s="5">
        <v>45252</v>
      </c>
      <c r="E7546" t="s">
        <v>167</v>
      </c>
      <c r="F7546">
        <v>75.900000000000006</v>
      </c>
      <c r="I7546">
        <v>1037759</v>
      </c>
      <c r="J7546" t="s">
        <v>63</v>
      </c>
      <c r="K7546" s="6">
        <v>4652.67</v>
      </c>
      <c r="L7546" s="5">
        <v>45256</v>
      </c>
      <c r="P7546">
        <v>55.4</v>
      </c>
      <c r="Q7546">
        <v>0.92128286133053006</v>
      </c>
    </row>
    <row r="7547" spans="1:17" x14ac:dyDescent="0.2">
      <c r="A7547" t="s">
        <v>7442</v>
      </c>
      <c r="B7547" t="s">
        <v>7443</v>
      </c>
      <c r="C7547" t="s">
        <v>7444</v>
      </c>
      <c r="D7547" s="5">
        <v>45327</v>
      </c>
      <c r="E7547" t="s">
        <v>436</v>
      </c>
      <c r="F7547">
        <v>99.93</v>
      </c>
      <c r="I7547">
        <v>1057257</v>
      </c>
      <c r="J7547" t="s">
        <v>63</v>
      </c>
      <c r="K7547">
        <v>99.93</v>
      </c>
      <c r="L7547" s="5">
        <v>45330</v>
      </c>
      <c r="P7547">
        <v>99.93</v>
      </c>
      <c r="Q7547">
        <v>0.92136672976016321</v>
      </c>
    </row>
    <row r="7548" spans="1:17" x14ac:dyDescent="0.2">
      <c r="A7548" t="s">
        <v>4385</v>
      </c>
      <c r="B7548" t="s">
        <v>4448</v>
      </c>
      <c r="C7548" t="s">
        <v>4449</v>
      </c>
      <c r="D7548" s="5">
        <v>45380</v>
      </c>
      <c r="E7548" t="s">
        <v>167</v>
      </c>
      <c r="F7548">
        <v>161.86000000000001</v>
      </c>
      <c r="I7548">
        <v>1070468</v>
      </c>
      <c r="J7548" t="s">
        <v>63</v>
      </c>
      <c r="K7548">
        <v>161.86000000000001</v>
      </c>
      <c r="L7548" s="5">
        <v>45381</v>
      </c>
      <c r="P7548">
        <v>161.86000000000001</v>
      </c>
      <c r="Q7548">
        <v>0.92153713169822549</v>
      </c>
    </row>
    <row r="7549" spans="1:17" x14ac:dyDescent="0.2">
      <c r="A7549" t="s">
        <v>481</v>
      </c>
      <c r="B7549" t="s">
        <v>570</v>
      </c>
      <c r="C7549" t="s">
        <v>1377</v>
      </c>
      <c r="D7549" s="5">
        <v>45276</v>
      </c>
      <c r="E7549" t="s">
        <v>484</v>
      </c>
      <c r="F7549">
        <v>325.24</v>
      </c>
      <c r="I7549">
        <v>72587</v>
      </c>
      <c r="J7549" t="s">
        <v>485</v>
      </c>
      <c r="K7549" s="6">
        <v>607405.88</v>
      </c>
      <c r="L7549" s="5">
        <v>45289</v>
      </c>
      <c r="P7549">
        <v>60.59</v>
      </c>
      <c r="Q7549">
        <v>0.9215404232123473</v>
      </c>
    </row>
    <row r="7550" spans="1:17" x14ac:dyDescent="0.2">
      <c r="A7550" t="s">
        <v>11732</v>
      </c>
      <c r="B7550" t="s">
        <v>12056</v>
      </c>
      <c r="C7550">
        <v>54622419</v>
      </c>
      <c r="D7550" s="5">
        <v>45412</v>
      </c>
      <c r="E7550" t="s">
        <v>11733</v>
      </c>
      <c r="F7550">
        <v>333.19</v>
      </c>
      <c r="I7550">
        <v>1085902</v>
      </c>
      <c r="J7550" t="s">
        <v>63</v>
      </c>
      <c r="K7550" s="6">
        <v>26291.95</v>
      </c>
      <c r="L7550" s="5">
        <v>45440</v>
      </c>
      <c r="P7550">
        <v>333.19</v>
      </c>
      <c r="Q7550">
        <v>0.92158540405323452</v>
      </c>
    </row>
    <row r="7551" spans="1:17" x14ac:dyDescent="0.2">
      <c r="A7551" t="s">
        <v>11732</v>
      </c>
      <c r="B7551" t="s">
        <v>11872</v>
      </c>
      <c r="C7551">
        <v>53371462</v>
      </c>
      <c r="D7551" s="5">
        <v>45243</v>
      </c>
      <c r="E7551" t="s">
        <v>11733</v>
      </c>
      <c r="F7551">
        <v>69.17</v>
      </c>
      <c r="I7551">
        <v>600426</v>
      </c>
      <c r="J7551" t="s">
        <v>62</v>
      </c>
      <c r="K7551" s="6">
        <v>19996.849999999999</v>
      </c>
      <c r="L7551" s="5">
        <v>45268</v>
      </c>
      <c r="P7551">
        <v>69.17</v>
      </c>
      <c r="Q7551">
        <v>0.92197182870741889</v>
      </c>
    </row>
    <row r="7552" spans="1:17" x14ac:dyDescent="0.2">
      <c r="A7552" t="s">
        <v>11732</v>
      </c>
      <c r="B7552" t="s">
        <v>12109</v>
      </c>
      <c r="C7552">
        <v>54789294</v>
      </c>
      <c r="D7552" s="5">
        <v>45432</v>
      </c>
      <c r="E7552" t="s">
        <v>11733</v>
      </c>
      <c r="F7552">
        <v>346.33</v>
      </c>
      <c r="I7552">
        <v>1090783</v>
      </c>
      <c r="J7552" t="s">
        <v>63</v>
      </c>
      <c r="K7552" s="6">
        <v>17040.95</v>
      </c>
      <c r="L7552" s="5">
        <v>45457</v>
      </c>
      <c r="P7552">
        <v>346.33</v>
      </c>
      <c r="Q7552">
        <v>0.92199003356258302</v>
      </c>
    </row>
    <row r="7553" spans="1:17" x14ac:dyDescent="0.2">
      <c r="A7553" t="s">
        <v>8347</v>
      </c>
      <c r="B7553" t="s">
        <v>8386</v>
      </c>
      <c r="C7553" t="s">
        <v>8387</v>
      </c>
      <c r="D7553" s="5">
        <v>45415</v>
      </c>
      <c r="E7553" t="s">
        <v>436</v>
      </c>
      <c r="F7553">
        <v>159.83000000000001</v>
      </c>
      <c r="I7553">
        <v>1081914</v>
      </c>
      <c r="J7553" t="s">
        <v>63</v>
      </c>
      <c r="K7553">
        <v>159.83000000000001</v>
      </c>
      <c r="L7553" s="5">
        <v>45422</v>
      </c>
      <c r="P7553">
        <v>137</v>
      </c>
      <c r="Q7553">
        <v>0.92227426312662075</v>
      </c>
    </row>
    <row r="7554" spans="1:17" x14ac:dyDescent="0.2">
      <c r="A7554" t="s">
        <v>481</v>
      </c>
      <c r="B7554" t="s">
        <v>530</v>
      </c>
      <c r="C7554" t="s">
        <v>1354</v>
      </c>
      <c r="D7554" s="5">
        <v>45276</v>
      </c>
      <c r="E7554" t="s">
        <v>484</v>
      </c>
      <c r="F7554">
        <v>312.07</v>
      </c>
      <c r="I7554">
        <v>72587</v>
      </c>
      <c r="J7554" t="s">
        <v>485</v>
      </c>
      <c r="K7554" s="6">
        <v>607405.88</v>
      </c>
      <c r="L7554" s="5">
        <v>45289</v>
      </c>
      <c r="P7554">
        <v>312.07</v>
      </c>
      <c r="Q7554">
        <v>0.92241072689778969</v>
      </c>
    </row>
    <row r="7555" spans="1:17" x14ac:dyDescent="0.2">
      <c r="A7555" t="s">
        <v>2824</v>
      </c>
      <c r="B7555">
        <v>5202051917</v>
      </c>
      <c r="C7555">
        <v>5202051917</v>
      </c>
      <c r="D7555" s="5">
        <v>45365</v>
      </c>
      <c r="E7555" t="s">
        <v>56</v>
      </c>
      <c r="F7555">
        <v>40.130000000000003</v>
      </c>
      <c r="I7555">
        <v>1817026</v>
      </c>
      <c r="J7555" t="s">
        <v>57</v>
      </c>
      <c r="K7555" s="6">
        <v>1507.59</v>
      </c>
      <c r="L7555" s="5">
        <v>45390</v>
      </c>
      <c r="M7555" s="5">
        <v>45401</v>
      </c>
      <c r="N7555">
        <v>10</v>
      </c>
      <c r="O7555">
        <v>15075.9</v>
      </c>
      <c r="P7555">
        <v>40.130000000000003</v>
      </c>
      <c r="Q7555">
        <v>0.92251922382224227</v>
      </c>
    </row>
    <row r="7556" spans="1:17" x14ac:dyDescent="0.2">
      <c r="A7556" t="s">
        <v>3120</v>
      </c>
      <c r="B7556" t="s">
        <v>3121</v>
      </c>
      <c r="C7556" t="s">
        <v>3122</v>
      </c>
      <c r="D7556" s="5">
        <v>45152</v>
      </c>
      <c r="E7556" t="s">
        <v>436</v>
      </c>
      <c r="F7556">
        <v>506.36</v>
      </c>
      <c r="I7556">
        <v>586041</v>
      </c>
      <c r="J7556" t="s">
        <v>62</v>
      </c>
      <c r="K7556">
        <v>506.36</v>
      </c>
      <c r="L7556" s="5">
        <v>45160</v>
      </c>
      <c r="P7556">
        <v>506.36</v>
      </c>
      <c r="Q7556">
        <v>0.92256059774720856</v>
      </c>
    </row>
    <row r="7557" spans="1:17" x14ac:dyDescent="0.2">
      <c r="A7557" t="s">
        <v>481</v>
      </c>
      <c r="B7557" t="s">
        <v>568</v>
      </c>
      <c r="C7557" t="s">
        <v>2074</v>
      </c>
      <c r="D7557" s="5">
        <v>45428</v>
      </c>
      <c r="E7557" t="s">
        <v>484</v>
      </c>
      <c r="F7557" s="6">
        <v>1077.21</v>
      </c>
      <c r="I7557">
        <v>73668</v>
      </c>
      <c r="J7557" t="s">
        <v>485</v>
      </c>
      <c r="K7557" s="6">
        <v>792952.19</v>
      </c>
      <c r="L7557" s="5">
        <v>45442</v>
      </c>
      <c r="P7557">
        <v>411.08</v>
      </c>
      <c r="Q7557">
        <v>0.92271131068501078</v>
      </c>
    </row>
    <row r="7558" spans="1:17" x14ac:dyDescent="0.2">
      <c r="A7558" t="s">
        <v>5950</v>
      </c>
      <c r="B7558" t="s">
        <v>7061</v>
      </c>
      <c r="C7558" t="s">
        <v>7062</v>
      </c>
      <c r="D7558" s="5">
        <v>45392</v>
      </c>
      <c r="E7558" t="s">
        <v>167</v>
      </c>
      <c r="F7558">
        <v>46.67</v>
      </c>
      <c r="I7558">
        <v>1074258</v>
      </c>
      <c r="J7558" t="s">
        <v>63</v>
      </c>
      <c r="K7558" s="6">
        <v>1238.2</v>
      </c>
      <c r="L7558" s="5">
        <v>45392</v>
      </c>
      <c r="P7558">
        <v>46.67</v>
      </c>
      <c r="Q7558">
        <v>0.92276508874841767</v>
      </c>
    </row>
    <row r="7559" spans="1:17" x14ac:dyDescent="0.2">
      <c r="A7559" t="s">
        <v>481</v>
      </c>
      <c r="B7559" t="s">
        <v>662</v>
      </c>
      <c r="C7559" t="s">
        <v>1427</v>
      </c>
      <c r="D7559" s="5">
        <v>45276</v>
      </c>
      <c r="E7559" t="s">
        <v>484</v>
      </c>
      <c r="F7559">
        <v>204.29</v>
      </c>
      <c r="I7559">
        <v>72587</v>
      </c>
      <c r="J7559" t="s">
        <v>485</v>
      </c>
      <c r="K7559" s="6">
        <v>607405.88</v>
      </c>
      <c r="L7559" s="5">
        <v>45289</v>
      </c>
      <c r="P7559">
        <v>204.29</v>
      </c>
      <c r="Q7559">
        <v>0.92277147041015362</v>
      </c>
    </row>
    <row r="7560" spans="1:17" x14ac:dyDescent="0.2">
      <c r="A7560" t="s">
        <v>8165</v>
      </c>
      <c r="B7560">
        <v>2003861</v>
      </c>
      <c r="C7560">
        <v>223125901</v>
      </c>
      <c r="D7560" s="5">
        <v>45291</v>
      </c>
      <c r="E7560" t="s">
        <v>56</v>
      </c>
      <c r="F7560">
        <v>453.2</v>
      </c>
      <c r="I7560">
        <v>1818476</v>
      </c>
      <c r="J7560" t="s">
        <v>57</v>
      </c>
      <c r="K7560">
        <v>453.2</v>
      </c>
      <c r="L7560" s="5">
        <v>45404</v>
      </c>
      <c r="M7560" s="5">
        <v>45412</v>
      </c>
      <c r="N7560">
        <v>7</v>
      </c>
      <c r="O7560">
        <v>3172.4</v>
      </c>
      <c r="P7560">
        <v>453.2</v>
      </c>
      <c r="Q7560">
        <v>0.9231655883595129</v>
      </c>
    </row>
    <row r="7561" spans="1:17" x14ac:dyDescent="0.2">
      <c r="A7561" t="s">
        <v>4279</v>
      </c>
      <c r="B7561" t="s">
        <v>4332</v>
      </c>
      <c r="C7561" t="s">
        <v>4333</v>
      </c>
      <c r="D7561" s="5">
        <v>45322</v>
      </c>
      <c r="E7561" t="s">
        <v>167</v>
      </c>
      <c r="F7561">
        <v>24.1</v>
      </c>
      <c r="I7561">
        <v>1054995</v>
      </c>
      <c r="J7561" t="s">
        <v>63</v>
      </c>
      <c r="K7561">
        <v>24.1</v>
      </c>
      <c r="L7561" s="5">
        <v>45322</v>
      </c>
      <c r="P7561">
        <v>24.1</v>
      </c>
      <c r="Q7561">
        <v>0.92325066459475158</v>
      </c>
    </row>
    <row r="7562" spans="1:17" x14ac:dyDescent="0.2">
      <c r="A7562" t="s">
        <v>5203</v>
      </c>
      <c r="B7562" t="s">
        <v>5428</v>
      </c>
      <c r="C7562" t="s">
        <v>5429</v>
      </c>
      <c r="D7562" s="5">
        <v>45238</v>
      </c>
      <c r="E7562" t="s">
        <v>167</v>
      </c>
      <c r="F7562">
        <v>25.57</v>
      </c>
      <c r="I7562">
        <v>1034327</v>
      </c>
      <c r="J7562" t="s">
        <v>63</v>
      </c>
      <c r="K7562">
        <v>175.88</v>
      </c>
      <c r="L7562" s="5">
        <v>45238</v>
      </c>
      <c r="P7562">
        <v>25.57</v>
      </c>
      <c r="Q7562">
        <v>0.92364946509096113</v>
      </c>
    </row>
    <row r="7563" spans="1:17" x14ac:dyDescent="0.2">
      <c r="A7563" t="s">
        <v>11495</v>
      </c>
      <c r="B7563" t="s">
        <v>11538</v>
      </c>
      <c r="C7563" t="s">
        <v>11539</v>
      </c>
      <c r="D7563" s="5">
        <v>45267</v>
      </c>
      <c r="E7563" t="s">
        <v>167</v>
      </c>
      <c r="F7563">
        <v>194.03</v>
      </c>
      <c r="I7563">
        <v>1041465</v>
      </c>
      <c r="J7563" t="s">
        <v>63</v>
      </c>
      <c r="K7563">
        <v>206.55</v>
      </c>
      <c r="L7563" s="5">
        <v>45269</v>
      </c>
      <c r="P7563">
        <v>97.02</v>
      </c>
      <c r="Q7563">
        <v>0.92386698539567147</v>
      </c>
    </row>
    <row r="7564" spans="1:17" x14ac:dyDescent="0.2">
      <c r="A7564" t="s">
        <v>4818</v>
      </c>
      <c r="B7564" t="s">
        <v>4863</v>
      </c>
      <c r="C7564" t="s">
        <v>4864</v>
      </c>
      <c r="D7564" s="5">
        <v>45174</v>
      </c>
      <c r="E7564" t="s">
        <v>167</v>
      </c>
      <c r="F7564">
        <v>34.950000000000003</v>
      </c>
      <c r="I7564">
        <v>1015574</v>
      </c>
      <c r="J7564" t="s">
        <v>63</v>
      </c>
      <c r="K7564">
        <v>142.5</v>
      </c>
      <c r="L7564" s="5">
        <v>45174</v>
      </c>
      <c r="P7564">
        <v>34.950000000000003</v>
      </c>
      <c r="Q7564">
        <v>0.92387907210320352</v>
      </c>
    </row>
    <row r="7565" spans="1:17" x14ac:dyDescent="0.2">
      <c r="A7565" t="s">
        <v>11732</v>
      </c>
      <c r="B7565" t="s">
        <v>11921</v>
      </c>
      <c r="C7565">
        <v>53604175</v>
      </c>
      <c r="D7565" s="5">
        <v>45273</v>
      </c>
      <c r="E7565" t="s">
        <v>11733</v>
      </c>
      <c r="F7565">
        <v>399.66</v>
      </c>
      <c r="I7565">
        <v>603933</v>
      </c>
      <c r="J7565" t="s">
        <v>62</v>
      </c>
      <c r="K7565" s="6">
        <v>34544.949999999997</v>
      </c>
      <c r="L7565" s="5">
        <v>45299</v>
      </c>
      <c r="P7565">
        <v>399.66</v>
      </c>
      <c r="Q7565">
        <v>0.92389668083263388</v>
      </c>
    </row>
    <row r="7566" spans="1:17" x14ac:dyDescent="0.2">
      <c r="A7566" t="s">
        <v>4279</v>
      </c>
      <c r="B7566" t="s">
        <v>4340</v>
      </c>
      <c r="C7566" t="s">
        <v>4341</v>
      </c>
      <c r="D7566" s="5">
        <v>45348</v>
      </c>
      <c r="E7566" t="s">
        <v>167</v>
      </c>
      <c r="F7566">
        <v>17.97</v>
      </c>
      <c r="I7566">
        <v>1061934</v>
      </c>
      <c r="J7566" t="s">
        <v>63</v>
      </c>
      <c r="K7566">
        <v>17.97</v>
      </c>
      <c r="L7566" s="5">
        <v>45348</v>
      </c>
      <c r="P7566">
        <v>17.97</v>
      </c>
      <c r="Q7566">
        <v>0.92393869750479729</v>
      </c>
    </row>
    <row r="7567" spans="1:17" x14ac:dyDescent="0.2">
      <c r="A7567" t="s">
        <v>8532</v>
      </c>
      <c r="B7567" t="s">
        <v>8541</v>
      </c>
      <c r="C7567" t="s">
        <v>8542</v>
      </c>
      <c r="D7567" s="5">
        <v>45380</v>
      </c>
      <c r="E7567" t="s">
        <v>56</v>
      </c>
      <c r="F7567" s="6">
        <v>1107.27</v>
      </c>
      <c r="I7567">
        <v>1078543</v>
      </c>
      <c r="J7567" t="s">
        <v>63</v>
      </c>
      <c r="K7567" s="6">
        <v>1845.45</v>
      </c>
      <c r="L7567" s="5">
        <v>45411</v>
      </c>
      <c r="P7567">
        <v>1107.27</v>
      </c>
      <c r="Q7567">
        <v>0.92398011482955378</v>
      </c>
    </row>
    <row r="7568" spans="1:17" x14ac:dyDescent="0.2">
      <c r="A7568" t="s">
        <v>11732</v>
      </c>
      <c r="B7568" t="s">
        <v>12025</v>
      </c>
      <c r="C7568">
        <v>54281466</v>
      </c>
      <c r="D7568" s="5">
        <v>45370</v>
      </c>
      <c r="E7568" t="s">
        <v>11733</v>
      </c>
      <c r="F7568">
        <v>188.47</v>
      </c>
      <c r="I7568">
        <v>1074876</v>
      </c>
      <c r="J7568" t="s">
        <v>63</v>
      </c>
      <c r="K7568" s="6">
        <v>21471.1</v>
      </c>
      <c r="L7568" s="5">
        <v>45397</v>
      </c>
      <c r="P7568">
        <v>188.47</v>
      </c>
      <c r="Q7568">
        <v>0.9240917932619156</v>
      </c>
    </row>
    <row r="7569" spans="1:17" x14ac:dyDescent="0.2">
      <c r="A7569" t="s">
        <v>3963</v>
      </c>
      <c r="B7569">
        <v>612504</v>
      </c>
      <c r="C7569">
        <v>259267713</v>
      </c>
      <c r="D7569" s="5">
        <v>45442</v>
      </c>
      <c r="E7569" t="s">
        <v>56</v>
      </c>
      <c r="F7569">
        <v>360</v>
      </c>
      <c r="I7569">
        <v>1092511</v>
      </c>
      <c r="J7569" t="s">
        <v>63</v>
      </c>
      <c r="K7569">
        <v>591.08000000000004</v>
      </c>
      <c r="L7569" s="5">
        <v>45467</v>
      </c>
      <c r="P7569">
        <v>381.6</v>
      </c>
      <c r="Q7569">
        <v>0.9242828577388279</v>
      </c>
    </row>
    <row r="7570" spans="1:17" x14ac:dyDescent="0.2">
      <c r="A7570" t="s">
        <v>3347</v>
      </c>
      <c r="B7570">
        <v>284054</v>
      </c>
      <c r="C7570" t="s">
        <v>3348</v>
      </c>
      <c r="D7570" s="5">
        <v>45260</v>
      </c>
      <c r="E7570" t="s">
        <v>56</v>
      </c>
      <c r="F7570" s="6">
        <v>1125</v>
      </c>
      <c r="I7570">
        <v>1806822</v>
      </c>
      <c r="J7570" t="s">
        <v>57</v>
      </c>
      <c r="K7570" s="6">
        <v>1125</v>
      </c>
      <c r="L7570" s="5">
        <v>45294</v>
      </c>
      <c r="M7570" s="5">
        <v>45300</v>
      </c>
      <c r="N7570">
        <v>5</v>
      </c>
      <c r="O7570">
        <v>5625</v>
      </c>
      <c r="P7570">
        <v>1125</v>
      </c>
      <c r="Q7570">
        <v>0.92429954209102272</v>
      </c>
    </row>
    <row r="7571" spans="1:17" x14ac:dyDescent="0.2">
      <c r="A7571" t="s">
        <v>5203</v>
      </c>
      <c r="B7571" t="s">
        <v>5348</v>
      </c>
      <c r="C7571" t="s">
        <v>5349</v>
      </c>
      <c r="D7571" s="5">
        <v>45191</v>
      </c>
      <c r="E7571" t="s">
        <v>167</v>
      </c>
      <c r="F7571">
        <v>27.45</v>
      </c>
      <c r="I7571">
        <v>1020562</v>
      </c>
      <c r="J7571" t="s">
        <v>63</v>
      </c>
      <c r="K7571">
        <v>54.79</v>
      </c>
      <c r="L7571" s="5">
        <v>45191</v>
      </c>
      <c r="P7571">
        <v>27.45</v>
      </c>
      <c r="Q7571">
        <v>0.92445165418401731</v>
      </c>
    </row>
    <row r="7572" spans="1:17" x14ac:dyDescent="0.2">
      <c r="A7572" t="s">
        <v>4501</v>
      </c>
      <c r="B7572" t="s">
        <v>4502</v>
      </c>
      <c r="C7572" t="s">
        <v>4503</v>
      </c>
      <c r="D7572" s="5">
        <v>45238</v>
      </c>
      <c r="E7572" t="s">
        <v>436</v>
      </c>
      <c r="F7572">
        <v>400.97</v>
      </c>
      <c r="I7572">
        <v>597549</v>
      </c>
      <c r="J7572" t="s">
        <v>62</v>
      </c>
      <c r="K7572">
        <v>400.97</v>
      </c>
      <c r="L7572" s="5">
        <v>45246</v>
      </c>
      <c r="P7572">
        <v>400.97</v>
      </c>
      <c r="Q7572">
        <v>0.92453934558906103</v>
      </c>
    </row>
    <row r="7573" spans="1:17" x14ac:dyDescent="0.2">
      <c r="A7573" t="s">
        <v>481</v>
      </c>
      <c r="B7573" t="s">
        <v>707</v>
      </c>
      <c r="C7573" t="s">
        <v>1451</v>
      </c>
      <c r="D7573" s="5">
        <v>45276</v>
      </c>
      <c r="E7573" t="s">
        <v>484</v>
      </c>
      <c r="F7573">
        <v>620.45000000000005</v>
      </c>
      <c r="I7573">
        <v>72587</v>
      </c>
      <c r="J7573" t="s">
        <v>485</v>
      </c>
      <c r="K7573" s="6">
        <v>607405.88</v>
      </c>
      <c r="L7573" s="5">
        <v>45289</v>
      </c>
      <c r="P7573">
        <v>620.45000000000005</v>
      </c>
      <c r="Q7573">
        <v>0.92455922599831297</v>
      </c>
    </row>
    <row r="7574" spans="1:17" x14ac:dyDescent="0.2">
      <c r="A7574" t="s">
        <v>481</v>
      </c>
      <c r="B7574" t="s">
        <v>542</v>
      </c>
      <c r="C7574" t="s">
        <v>1639</v>
      </c>
      <c r="D7574" s="5">
        <v>45338</v>
      </c>
      <c r="E7574" t="s">
        <v>484</v>
      </c>
      <c r="F7574">
        <v>78.13</v>
      </c>
      <c r="I7574">
        <v>73041</v>
      </c>
      <c r="J7574" t="s">
        <v>485</v>
      </c>
      <c r="K7574" s="6">
        <v>802703.69</v>
      </c>
      <c r="L7574" s="5">
        <v>45351</v>
      </c>
      <c r="P7574">
        <v>53.38</v>
      </c>
      <c r="Q7574">
        <v>0.92467670876319907</v>
      </c>
    </row>
    <row r="7575" spans="1:17" x14ac:dyDescent="0.2">
      <c r="A7575" t="s">
        <v>5203</v>
      </c>
      <c r="B7575" t="s">
        <v>5212</v>
      </c>
      <c r="C7575" t="s">
        <v>5213</v>
      </c>
      <c r="D7575" s="5">
        <v>45117</v>
      </c>
      <c r="E7575" t="s">
        <v>167</v>
      </c>
      <c r="F7575">
        <v>31.55</v>
      </c>
      <c r="I7575">
        <v>1001674</v>
      </c>
      <c r="J7575" t="s">
        <v>63</v>
      </c>
      <c r="K7575">
        <v>448.48</v>
      </c>
      <c r="L7575" s="5">
        <v>45117</v>
      </c>
      <c r="P7575">
        <v>31.55</v>
      </c>
      <c r="Q7575">
        <v>0.92467739806542804</v>
      </c>
    </row>
    <row r="7576" spans="1:17" x14ac:dyDescent="0.2">
      <c r="A7576" t="s">
        <v>481</v>
      </c>
      <c r="B7576" t="s">
        <v>772</v>
      </c>
      <c r="C7576" t="s">
        <v>2192</v>
      </c>
      <c r="D7576" s="5">
        <v>45459</v>
      </c>
      <c r="E7576" t="s">
        <v>484</v>
      </c>
      <c r="F7576">
        <v>166.67</v>
      </c>
      <c r="I7576">
        <v>73848</v>
      </c>
      <c r="J7576" t="s">
        <v>485</v>
      </c>
      <c r="K7576" s="6">
        <v>709092.54</v>
      </c>
      <c r="L7576" s="5">
        <v>45471</v>
      </c>
      <c r="P7576">
        <v>166.67</v>
      </c>
      <c r="Q7576">
        <v>0.92475926421423116</v>
      </c>
    </row>
    <row r="7577" spans="1:17" x14ac:dyDescent="0.2">
      <c r="A7577" t="s">
        <v>5203</v>
      </c>
      <c r="B7577" t="s">
        <v>5302</v>
      </c>
      <c r="C7577" t="s">
        <v>5303</v>
      </c>
      <c r="D7577" s="5">
        <v>45161</v>
      </c>
      <c r="E7577" t="s">
        <v>167</v>
      </c>
      <c r="F7577">
        <v>26.5</v>
      </c>
      <c r="I7577">
        <v>1012942</v>
      </c>
      <c r="J7577" t="s">
        <v>63</v>
      </c>
      <c r="K7577">
        <v>125.83</v>
      </c>
      <c r="L7577" s="5">
        <v>45161</v>
      </c>
      <c r="P7577">
        <v>26.5</v>
      </c>
      <c r="Q7577">
        <v>0.92490551995044568</v>
      </c>
    </row>
    <row r="7578" spans="1:17" x14ac:dyDescent="0.2">
      <c r="A7578" t="s">
        <v>10127</v>
      </c>
      <c r="B7578" t="s">
        <v>10128</v>
      </c>
      <c r="C7578" t="s">
        <v>10132</v>
      </c>
      <c r="D7578" s="5">
        <v>45126</v>
      </c>
      <c r="E7578" t="s">
        <v>56</v>
      </c>
      <c r="F7578">
        <v>198.68</v>
      </c>
      <c r="I7578">
        <v>1793693</v>
      </c>
      <c r="J7578" t="s">
        <v>57</v>
      </c>
      <c r="K7578">
        <v>198.68</v>
      </c>
      <c r="L7578" s="5">
        <v>45140</v>
      </c>
      <c r="M7578" s="5">
        <v>45147</v>
      </c>
      <c r="N7578">
        <v>6</v>
      </c>
      <c r="O7578">
        <v>1192.08</v>
      </c>
      <c r="P7578">
        <v>198.68</v>
      </c>
      <c r="Q7578">
        <v>0.92490874883750396</v>
      </c>
    </row>
    <row r="7579" spans="1:17" x14ac:dyDescent="0.2">
      <c r="A7579" t="s">
        <v>481</v>
      </c>
      <c r="B7579" t="s">
        <v>503</v>
      </c>
      <c r="C7579" t="s">
        <v>756</v>
      </c>
      <c r="D7579" s="5">
        <v>45154</v>
      </c>
      <c r="E7579" t="s">
        <v>484</v>
      </c>
      <c r="F7579">
        <v>72.349999999999994</v>
      </c>
      <c r="I7579">
        <v>71731</v>
      </c>
      <c r="J7579" t="s">
        <v>485</v>
      </c>
      <c r="K7579" s="6">
        <v>681080.54</v>
      </c>
      <c r="L7579" s="5">
        <v>45169</v>
      </c>
      <c r="P7579">
        <v>72.349999999999994</v>
      </c>
      <c r="Q7579">
        <v>0.92517326530027355</v>
      </c>
    </row>
    <row r="7580" spans="1:17" x14ac:dyDescent="0.2">
      <c r="A7580" t="s">
        <v>2705</v>
      </c>
      <c r="B7580" t="s">
        <v>2710</v>
      </c>
      <c r="C7580" t="s">
        <v>2711</v>
      </c>
      <c r="D7580" s="5">
        <v>45120</v>
      </c>
      <c r="E7580" t="s">
        <v>436</v>
      </c>
      <c r="F7580">
        <v>175.31</v>
      </c>
      <c r="I7580">
        <v>584332</v>
      </c>
      <c r="J7580" t="s">
        <v>62</v>
      </c>
      <c r="K7580">
        <v>175.31</v>
      </c>
      <c r="L7580" s="5">
        <v>45145</v>
      </c>
      <c r="P7580">
        <v>175.31</v>
      </c>
      <c r="Q7580">
        <v>0.92528272399870681</v>
      </c>
    </row>
    <row r="7581" spans="1:17" x14ac:dyDescent="0.2">
      <c r="A7581" t="s">
        <v>481</v>
      </c>
      <c r="B7581" t="s">
        <v>910</v>
      </c>
      <c r="C7581" t="s">
        <v>911</v>
      </c>
      <c r="D7581" s="5">
        <v>45154</v>
      </c>
      <c r="E7581" t="s">
        <v>484</v>
      </c>
      <c r="F7581">
        <v>54.84</v>
      </c>
      <c r="I7581">
        <v>71731</v>
      </c>
      <c r="J7581" t="s">
        <v>485</v>
      </c>
      <c r="K7581" s="6">
        <v>681080.54</v>
      </c>
      <c r="L7581" s="5">
        <v>45169</v>
      </c>
      <c r="P7581">
        <v>54.84</v>
      </c>
      <c r="Q7581">
        <v>0.92528289875940928</v>
      </c>
    </row>
    <row r="7582" spans="1:17" x14ac:dyDescent="0.2">
      <c r="A7582" t="s">
        <v>11732</v>
      </c>
      <c r="B7582" t="s">
        <v>11859</v>
      </c>
      <c r="C7582">
        <v>53323015</v>
      </c>
      <c r="D7582" s="5">
        <v>45237</v>
      </c>
      <c r="E7582" t="s">
        <v>11733</v>
      </c>
      <c r="F7582">
        <v>224.84</v>
      </c>
      <c r="I7582">
        <v>599801</v>
      </c>
      <c r="J7582" t="s">
        <v>62</v>
      </c>
      <c r="K7582" s="6">
        <v>25509.85</v>
      </c>
      <c r="L7582" s="5">
        <v>45264</v>
      </c>
      <c r="P7582">
        <v>224.84</v>
      </c>
      <c r="Q7582">
        <v>0.92534226762798966</v>
      </c>
    </row>
    <row r="7583" spans="1:17" x14ac:dyDescent="0.2">
      <c r="A7583" t="s">
        <v>8513</v>
      </c>
      <c r="B7583" t="s">
        <v>8514</v>
      </c>
      <c r="C7583" t="s">
        <v>8515</v>
      </c>
      <c r="D7583" s="5">
        <v>45078</v>
      </c>
      <c r="E7583" t="s">
        <v>56</v>
      </c>
      <c r="F7583" s="6">
        <v>2002.46</v>
      </c>
      <c r="I7583">
        <v>1793406</v>
      </c>
      <c r="J7583" t="s">
        <v>57</v>
      </c>
      <c r="K7583" s="6">
        <v>4004.92</v>
      </c>
      <c r="L7583" s="5">
        <v>45138</v>
      </c>
      <c r="M7583" s="5">
        <v>45147</v>
      </c>
      <c r="N7583">
        <v>8</v>
      </c>
      <c r="O7583">
        <v>32039.360000000001</v>
      </c>
      <c r="P7583">
        <v>2002.46</v>
      </c>
      <c r="Q7583">
        <v>0.92549248809874973</v>
      </c>
    </row>
    <row r="7584" spans="1:17" x14ac:dyDescent="0.2">
      <c r="A7584" t="s">
        <v>3603</v>
      </c>
      <c r="B7584" t="s">
        <v>3638</v>
      </c>
      <c r="C7584" t="s">
        <v>3639</v>
      </c>
      <c r="D7584" s="5">
        <v>45258</v>
      </c>
      <c r="E7584" t="s">
        <v>167</v>
      </c>
      <c r="F7584">
        <v>224.16</v>
      </c>
      <c r="I7584">
        <v>1038910</v>
      </c>
      <c r="J7584" t="s">
        <v>63</v>
      </c>
      <c r="K7584">
        <v>316.25</v>
      </c>
      <c r="L7584" s="5">
        <v>45258</v>
      </c>
      <c r="P7584">
        <v>224.16</v>
      </c>
      <c r="Q7584">
        <v>0.92555675956597694</v>
      </c>
    </row>
    <row r="7585" spans="1:17" x14ac:dyDescent="0.2">
      <c r="A7585" t="s">
        <v>10003</v>
      </c>
      <c r="B7585" t="s">
        <v>10010</v>
      </c>
      <c r="C7585">
        <v>24104</v>
      </c>
      <c r="D7585" s="5">
        <v>45376</v>
      </c>
      <c r="E7585" t="s">
        <v>56</v>
      </c>
      <c r="F7585" s="6">
        <v>14314.95</v>
      </c>
      <c r="I7585">
        <v>1076436</v>
      </c>
      <c r="J7585" t="s">
        <v>63</v>
      </c>
      <c r="K7585" s="6">
        <v>22795</v>
      </c>
      <c r="L7585" s="5">
        <v>45401</v>
      </c>
      <c r="P7585">
        <v>14314.95</v>
      </c>
      <c r="Q7585">
        <v>0.92598592430000748</v>
      </c>
    </row>
    <row r="7586" spans="1:17" x14ac:dyDescent="0.2">
      <c r="A7586" t="s">
        <v>481</v>
      </c>
      <c r="B7586" t="s">
        <v>707</v>
      </c>
      <c r="C7586" t="s">
        <v>2017</v>
      </c>
      <c r="D7586" s="5">
        <v>45398</v>
      </c>
      <c r="E7586" t="s">
        <v>484</v>
      </c>
      <c r="F7586">
        <v>150.04</v>
      </c>
      <c r="I7586">
        <v>73470</v>
      </c>
      <c r="J7586" t="s">
        <v>485</v>
      </c>
      <c r="K7586" s="6">
        <v>721437.7</v>
      </c>
      <c r="L7586" s="5">
        <v>45412</v>
      </c>
      <c r="P7586">
        <v>150.04</v>
      </c>
      <c r="Q7586">
        <v>0.92600608110624816</v>
      </c>
    </row>
    <row r="7587" spans="1:17" x14ac:dyDescent="0.2">
      <c r="A7587" t="s">
        <v>3445</v>
      </c>
      <c r="B7587" t="s">
        <v>3454</v>
      </c>
      <c r="C7587" t="s">
        <v>3455</v>
      </c>
      <c r="D7587" s="5">
        <v>45359</v>
      </c>
      <c r="E7587" t="s">
        <v>436</v>
      </c>
      <c r="F7587">
        <v>10.59</v>
      </c>
      <c r="I7587">
        <v>1066012</v>
      </c>
      <c r="J7587" t="s">
        <v>63</v>
      </c>
      <c r="K7587">
        <v>10.59</v>
      </c>
      <c r="L7587" s="5">
        <v>45364</v>
      </c>
      <c r="P7587">
        <v>10.59</v>
      </c>
      <c r="Q7587">
        <v>0.92610407406411543</v>
      </c>
    </row>
    <row r="7588" spans="1:17" x14ac:dyDescent="0.2">
      <c r="A7588" t="s">
        <v>4818</v>
      </c>
      <c r="B7588" t="s">
        <v>4935</v>
      </c>
      <c r="C7588" t="s">
        <v>4936</v>
      </c>
      <c r="D7588" s="5">
        <v>45279</v>
      </c>
      <c r="E7588" t="s">
        <v>167</v>
      </c>
      <c r="F7588">
        <v>37.47</v>
      </c>
      <c r="I7588">
        <v>1044155</v>
      </c>
      <c r="J7588" t="s">
        <v>63</v>
      </c>
      <c r="K7588">
        <v>99.75</v>
      </c>
      <c r="L7588" s="5">
        <v>45279</v>
      </c>
      <c r="P7588">
        <v>37.47</v>
      </c>
      <c r="Q7588">
        <v>0.92619830598869868</v>
      </c>
    </row>
    <row r="7589" spans="1:17" x14ac:dyDescent="0.2">
      <c r="A7589" t="s">
        <v>5203</v>
      </c>
      <c r="B7589" t="s">
        <v>5494</v>
      </c>
      <c r="C7589" t="s">
        <v>5495</v>
      </c>
      <c r="D7589" s="5">
        <v>45273</v>
      </c>
      <c r="E7589" t="s">
        <v>167</v>
      </c>
      <c r="F7589">
        <v>93.75</v>
      </c>
      <c r="I7589">
        <v>1042845</v>
      </c>
      <c r="J7589" t="s">
        <v>63</v>
      </c>
      <c r="K7589">
        <v>346.59</v>
      </c>
      <c r="L7589" s="5">
        <v>45273</v>
      </c>
      <c r="P7589">
        <v>93.75</v>
      </c>
      <c r="Q7589">
        <v>0.92620596163147295</v>
      </c>
    </row>
    <row r="7590" spans="1:17" x14ac:dyDescent="0.2">
      <c r="A7590" t="s">
        <v>11112</v>
      </c>
      <c r="B7590" t="s">
        <v>11325</v>
      </c>
      <c r="C7590" t="s">
        <v>11326</v>
      </c>
      <c r="D7590" s="5">
        <v>45335</v>
      </c>
      <c r="E7590" t="s">
        <v>167</v>
      </c>
      <c r="F7590">
        <v>28.25</v>
      </c>
      <c r="I7590">
        <v>1058634</v>
      </c>
      <c r="J7590" t="s">
        <v>63</v>
      </c>
      <c r="K7590">
        <v>54.83</v>
      </c>
      <c r="L7590" s="5">
        <v>45335</v>
      </c>
      <c r="P7590">
        <v>28.25</v>
      </c>
      <c r="Q7590">
        <v>0.92626610913182716</v>
      </c>
    </row>
    <row r="7591" spans="1:17" x14ac:dyDescent="0.2">
      <c r="A7591" t="s">
        <v>3165</v>
      </c>
      <c r="B7591" t="s">
        <v>3172</v>
      </c>
      <c r="C7591" t="s">
        <v>3173</v>
      </c>
      <c r="D7591" s="5">
        <v>45198</v>
      </c>
      <c r="E7591" t="s">
        <v>436</v>
      </c>
      <c r="F7591">
        <v>751.09</v>
      </c>
      <c r="I7591">
        <v>591881</v>
      </c>
      <c r="J7591" t="s">
        <v>62</v>
      </c>
      <c r="K7591">
        <v>751.09</v>
      </c>
      <c r="L7591" s="5">
        <v>45201</v>
      </c>
      <c r="P7591">
        <v>751.09</v>
      </c>
      <c r="Q7591">
        <v>0.92642749167466831</v>
      </c>
    </row>
    <row r="7592" spans="1:17" x14ac:dyDescent="0.2">
      <c r="A7592" t="s">
        <v>11112</v>
      </c>
      <c r="B7592" t="s">
        <v>11363</v>
      </c>
      <c r="C7592" t="s">
        <v>11364</v>
      </c>
      <c r="D7592" s="5">
        <v>45371</v>
      </c>
      <c r="E7592" t="s">
        <v>167</v>
      </c>
      <c r="F7592">
        <v>27.73</v>
      </c>
      <c r="I7592">
        <v>1068300</v>
      </c>
      <c r="J7592" t="s">
        <v>63</v>
      </c>
      <c r="K7592">
        <v>52.7</v>
      </c>
      <c r="L7592" s="5">
        <v>45371</v>
      </c>
      <c r="P7592">
        <v>27.73</v>
      </c>
      <c r="Q7592">
        <v>0.92654328380335205</v>
      </c>
    </row>
    <row r="7593" spans="1:17" x14ac:dyDescent="0.2">
      <c r="A7593" t="s">
        <v>7498</v>
      </c>
      <c r="B7593">
        <v>1925</v>
      </c>
      <c r="C7593">
        <v>1925</v>
      </c>
      <c r="D7593" s="5">
        <v>45199</v>
      </c>
      <c r="E7593" t="s">
        <v>56</v>
      </c>
      <c r="F7593" s="6">
        <v>2432.6999999999998</v>
      </c>
      <c r="I7593">
        <v>1801302</v>
      </c>
      <c r="J7593" t="s">
        <v>57</v>
      </c>
      <c r="K7593" s="6">
        <v>2432.6999999999998</v>
      </c>
      <c r="L7593" s="5">
        <v>45224</v>
      </c>
      <c r="M7593" s="5">
        <v>45237</v>
      </c>
      <c r="N7593">
        <v>12</v>
      </c>
      <c r="O7593">
        <v>29192.400000000001</v>
      </c>
      <c r="P7593">
        <v>2432.6999999999998</v>
      </c>
      <c r="Q7593">
        <v>0.92671556041618863</v>
      </c>
    </row>
    <row r="7594" spans="1:17" x14ac:dyDescent="0.2">
      <c r="A7594" t="s">
        <v>3550</v>
      </c>
      <c r="B7594" t="s">
        <v>3573</v>
      </c>
      <c r="C7594" t="s">
        <v>3574</v>
      </c>
      <c r="D7594" s="5">
        <v>45448</v>
      </c>
      <c r="E7594" t="s">
        <v>29</v>
      </c>
      <c r="F7594" s="6">
        <v>112895.58</v>
      </c>
      <c r="I7594">
        <v>1822540</v>
      </c>
      <c r="J7594" t="s">
        <v>57</v>
      </c>
      <c r="K7594" s="6">
        <v>112895.58</v>
      </c>
      <c r="L7594" s="5">
        <v>45453</v>
      </c>
      <c r="P7594">
        <v>11577.66</v>
      </c>
      <c r="Q7594">
        <v>0.92676033181761175</v>
      </c>
    </row>
    <row r="7595" spans="1:17" x14ac:dyDescent="0.2">
      <c r="A7595" t="s">
        <v>10828</v>
      </c>
      <c r="B7595" t="s">
        <v>10839</v>
      </c>
      <c r="C7595" t="s">
        <v>10840</v>
      </c>
      <c r="D7595" s="5">
        <v>45271</v>
      </c>
      <c r="E7595" t="s">
        <v>436</v>
      </c>
      <c r="F7595">
        <v>221.48</v>
      </c>
      <c r="I7595">
        <v>601284</v>
      </c>
      <c r="J7595" t="s">
        <v>62</v>
      </c>
      <c r="K7595">
        <v>221.48</v>
      </c>
      <c r="L7595" s="5">
        <v>45275</v>
      </c>
      <c r="P7595">
        <v>221.48</v>
      </c>
      <c r="Q7595">
        <v>0.9268249120204699</v>
      </c>
    </row>
    <row r="7596" spans="1:17" x14ac:dyDescent="0.2">
      <c r="A7596" t="s">
        <v>9053</v>
      </c>
      <c r="B7596" t="s">
        <v>9162</v>
      </c>
      <c r="C7596" t="s">
        <v>9163</v>
      </c>
      <c r="D7596" s="5">
        <v>45201</v>
      </c>
      <c r="E7596" t="s">
        <v>167</v>
      </c>
      <c r="F7596">
        <v>37.200000000000003</v>
      </c>
      <c r="I7596">
        <v>1023609</v>
      </c>
      <c r="J7596" t="s">
        <v>63</v>
      </c>
      <c r="K7596">
        <v>660.32</v>
      </c>
      <c r="L7596" s="5">
        <v>45201</v>
      </c>
      <c r="P7596">
        <v>37.200000000000003</v>
      </c>
      <c r="Q7596">
        <v>0.9268659246427311</v>
      </c>
    </row>
    <row r="7597" spans="1:17" x14ac:dyDescent="0.2">
      <c r="A7597" t="s">
        <v>10422</v>
      </c>
      <c r="B7597" t="s">
        <v>80</v>
      </c>
      <c r="C7597">
        <v>213</v>
      </c>
      <c r="D7597" s="5">
        <v>45200</v>
      </c>
      <c r="E7597" t="s">
        <v>56</v>
      </c>
      <c r="F7597">
        <v>848</v>
      </c>
      <c r="I7597">
        <v>595005</v>
      </c>
      <c r="J7597" t="s">
        <v>62</v>
      </c>
      <c r="K7597">
        <v>848</v>
      </c>
      <c r="L7597" s="5">
        <v>45225</v>
      </c>
      <c r="P7597">
        <v>848</v>
      </c>
      <c r="Q7597">
        <v>0.92708119304795045</v>
      </c>
    </row>
    <row r="7598" spans="1:17" x14ac:dyDescent="0.2">
      <c r="A7598" t="s">
        <v>4030</v>
      </c>
      <c r="B7598" t="s">
        <v>4041</v>
      </c>
      <c r="C7598" t="s">
        <v>4042</v>
      </c>
      <c r="D7598" s="5">
        <v>45271</v>
      </c>
      <c r="E7598" t="s">
        <v>167</v>
      </c>
      <c r="F7598">
        <v>24.83</v>
      </c>
      <c r="I7598">
        <v>1042180</v>
      </c>
      <c r="J7598" t="s">
        <v>63</v>
      </c>
      <c r="K7598">
        <v>24.83</v>
      </c>
      <c r="L7598" s="5">
        <v>45271</v>
      </c>
      <c r="P7598">
        <v>24.83</v>
      </c>
      <c r="Q7598">
        <v>0.92708362699444202</v>
      </c>
    </row>
    <row r="7599" spans="1:17" x14ac:dyDescent="0.2">
      <c r="A7599" t="s">
        <v>481</v>
      </c>
      <c r="B7599" t="s">
        <v>699</v>
      </c>
      <c r="C7599" t="s">
        <v>700</v>
      </c>
      <c r="D7599" s="5">
        <v>45123</v>
      </c>
      <c r="E7599" t="s">
        <v>484</v>
      </c>
      <c r="F7599">
        <v>608.67999999999995</v>
      </c>
      <c r="I7599">
        <v>71526</v>
      </c>
      <c r="J7599" t="s">
        <v>485</v>
      </c>
      <c r="K7599" s="6">
        <v>550660.96</v>
      </c>
      <c r="L7599" s="5">
        <v>45138</v>
      </c>
      <c r="P7599">
        <v>45.13</v>
      </c>
      <c r="Q7599">
        <v>0.927118493284809</v>
      </c>
    </row>
    <row r="7600" spans="1:17" x14ac:dyDescent="0.2">
      <c r="A7600" t="s">
        <v>10127</v>
      </c>
      <c r="B7600" t="s">
        <v>10128</v>
      </c>
      <c r="C7600" t="s">
        <v>10167</v>
      </c>
      <c r="D7600" s="5">
        <v>45401</v>
      </c>
      <c r="E7600" t="s">
        <v>56</v>
      </c>
      <c r="F7600">
        <v>320.5</v>
      </c>
      <c r="I7600">
        <v>1819102</v>
      </c>
      <c r="J7600" t="s">
        <v>57</v>
      </c>
      <c r="K7600" s="6">
        <v>5345.32</v>
      </c>
      <c r="L7600" s="5">
        <v>45411</v>
      </c>
      <c r="M7600" s="5">
        <v>45420</v>
      </c>
      <c r="N7600">
        <v>8</v>
      </c>
      <c r="O7600">
        <v>42762.559999999998</v>
      </c>
      <c r="P7600">
        <v>320.5</v>
      </c>
      <c r="Q7600">
        <v>0.92722150083439414</v>
      </c>
    </row>
    <row r="7601" spans="1:17" x14ac:dyDescent="0.2">
      <c r="A7601" t="s">
        <v>481</v>
      </c>
      <c r="B7601" t="s">
        <v>560</v>
      </c>
      <c r="C7601" t="s">
        <v>1647</v>
      </c>
      <c r="D7601" s="5">
        <v>45338</v>
      </c>
      <c r="E7601" t="s">
        <v>484</v>
      </c>
      <c r="F7601">
        <v>292.64999999999998</v>
      </c>
      <c r="I7601">
        <v>73041</v>
      </c>
      <c r="J7601" t="s">
        <v>485</v>
      </c>
      <c r="K7601" s="6">
        <v>802703.69</v>
      </c>
      <c r="L7601" s="5">
        <v>45351</v>
      </c>
      <c r="P7601">
        <v>110.81</v>
      </c>
      <c r="Q7601">
        <v>0.92766642440851077</v>
      </c>
    </row>
    <row r="7602" spans="1:17" x14ac:dyDescent="0.2">
      <c r="A7602" t="s">
        <v>11732</v>
      </c>
      <c r="B7602" t="s">
        <v>12078</v>
      </c>
      <c r="C7602">
        <v>54727502</v>
      </c>
      <c r="D7602" s="5">
        <v>45425</v>
      </c>
      <c r="E7602" t="s">
        <v>11733</v>
      </c>
      <c r="F7602">
        <v>235.81</v>
      </c>
      <c r="I7602">
        <v>1089004</v>
      </c>
      <c r="J7602" t="s">
        <v>63</v>
      </c>
      <c r="K7602" s="6">
        <v>9813.32</v>
      </c>
      <c r="L7602" s="5">
        <v>45450</v>
      </c>
      <c r="P7602">
        <v>235.81</v>
      </c>
      <c r="Q7602">
        <v>0.92806214551004151</v>
      </c>
    </row>
    <row r="7603" spans="1:17" x14ac:dyDescent="0.2">
      <c r="A7603" t="s">
        <v>11112</v>
      </c>
      <c r="B7603" t="s">
        <v>11289</v>
      </c>
      <c r="C7603" t="s">
        <v>11290</v>
      </c>
      <c r="D7603" s="5">
        <v>45294</v>
      </c>
      <c r="E7603" t="s">
        <v>167</v>
      </c>
      <c r="F7603">
        <v>24.45</v>
      </c>
      <c r="I7603">
        <v>1047520</v>
      </c>
      <c r="J7603" t="s">
        <v>63</v>
      </c>
      <c r="K7603">
        <v>52.91</v>
      </c>
      <c r="L7603" s="5">
        <v>45295</v>
      </c>
      <c r="P7603">
        <v>24.45</v>
      </c>
      <c r="Q7603">
        <v>0.92807918549814494</v>
      </c>
    </row>
    <row r="7604" spans="1:17" x14ac:dyDescent="0.2">
      <c r="A7604" t="s">
        <v>481</v>
      </c>
      <c r="B7604" t="s">
        <v>723</v>
      </c>
      <c r="C7604" t="s">
        <v>2025</v>
      </c>
      <c r="D7604" s="5">
        <v>45398</v>
      </c>
      <c r="E7604" t="s">
        <v>484</v>
      </c>
      <c r="F7604">
        <v>118.87</v>
      </c>
      <c r="I7604">
        <v>73470</v>
      </c>
      <c r="J7604" t="s">
        <v>485</v>
      </c>
      <c r="K7604" s="6">
        <v>721437.7</v>
      </c>
      <c r="L7604" s="5">
        <v>45412</v>
      </c>
      <c r="P7604">
        <v>118.87</v>
      </c>
      <c r="Q7604">
        <v>0.92812998039532735</v>
      </c>
    </row>
    <row r="7605" spans="1:17" x14ac:dyDescent="0.2">
      <c r="A7605" t="s">
        <v>9900</v>
      </c>
      <c r="B7605" t="s">
        <v>9918</v>
      </c>
      <c r="C7605">
        <v>757001301748</v>
      </c>
      <c r="D7605" s="5">
        <v>45245</v>
      </c>
      <c r="E7605" t="s">
        <v>56</v>
      </c>
      <c r="F7605">
        <v>134.11000000000001</v>
      </c>
      <c r="I7605">
        <v>600786</v>
      </c>
      <c r="J7605" t="s">
        <v>62</v>
      </c>
      <c r="K7605">
        <v>134.11000000000001</v>
      </c>
      <c r="L7605" s="5">
        <v>45271</v>
      </c>
      <c r="P7605">
        <v>134.11000000000001</v>
      </c>
      <c r="Q7605">
        <v>0.92831179533503416</v>
      </c>
    </row>
    <row r="7606" spans="1:17" x14ac:dyDescent="0.2">
      <c r="A7606" t="s">
        <v>481</v>
      </c>
      <c r="B7606" t="s">
        <v>635</v>
      </c>
      <c r="C7606" t="s">
        <v>1979</v>
      </c>
      <c r="D7606" s="5">
        <v>45398</v>
      </c>
      <c r="E7606" t="s">
        <v>484</v>
      </c>
      <c r="F7606">
        <v>245.08</v>
      </c>
      <c r="I7606">
        <v>73470</v>
      </c>
      <c r="J7606" t="s">
        <v>485</v>
      </c>
      <c r="K7606" s="6">
        <v>721437.7</v>
      </c>
      <c r="L7606" s="5">
        <v>45412</v>
      </c>
      <c r="P7606">
        <v>245.08</v>
      </c>
      <c r="Q7606">
        <v>0.9284125268335286</v>
      </c>
    </row>
    <row r="7607" spans="1:17" x14ac:dyDescent="0.2">
      <c r="A7607" t="s">
        <v>9053</v>
      </c>
      <c r="B7607" t="s">
        <v>9556</v>
      </c>
      <c r="C7607" t="s">
        <v>9557</v>
      </c>
      <c r="D7607" s="5">
        <v>45467</v>
      </c>
      <c r="E7607" t="s">
        <v>167</v>
      </c>
      <c r="F7607">
        <v>53.1</v>
      </c>
      <c r="I7607">
        <v>1092949</v>
      </c>
      <c r="J7607" t="s">
        <v>63</v>
      </c>
      <c r="K7607">
        <v>599.34</v>
      </c>
      <c r="L7607" s="5">
        <v>45468</v>
      </c>
      <c r="P7607">
        <v>53.1</v>
      </c>
      <c r="Q7607">
        <v>0.92845743683798088</v>
      </c>
    </row>
    <row r="7608" spans="1:17" x14ac:dyDescent="0.2">
      <c r="A7608" t="s">
        <v>9900</v>
      </c>
      <c r="B7608" t="s">
        <v>9901</v>
      </c>
      <c r="C7608">
        <v>757001296039</v>
      </c>
      <c r="D7608" s="5">
        <v>45214</v>
      </c>
      <c r="E7608" t="s">
        <v>56</v>
      </c>
      <c r="F7608">
        <v>134.66</v>
      </c>
      <c r="I7608">
        <v>595549</v>
      </c>
      <c r="J7608" t="s">
        <v>62</v>
      </c>
      <c r="K7608">
        <v>675.51</v>
      </c>
      <c r="L7608" s="5">
        <v>45230</v>
      </c>
      <c r="P7608">
        <v>134.66</v>
      </c>
      <c r="Q7608">
        <v>0.92849038152450325</v>
      </c>
    </row>
    <row r="7609" spans="1:17" x14ac:dyDescent="0.2">
      <c r="A7609" t="s">
        <v>11732</v>
      </c>
      <c r="B7609" t="s">
        <v>11968</v>
      </c>
      <c r="C7609">
        <v>53761710</v>
      </c>
      <c r="D7609" s="5">
        <v>45301</v>
      </c>
      <c r="E7609" t="s">
        <v>11733</v>
      </c>
      <c r="F7609">
        <v>25.67</v>
      </c>
      <c r="I7609">
        <v>1055675</v>
      </c>
      <c r="J7609" t="s">
        <v>63</v>
      </c>
      <c r="K7609" s="6">
        <v>19483.57</v>
      </c>
      <c r="L7609" s="5">
        <v>45327</v>
      </c>
      <c r="P7609">
        <v>25.67</v>
      </c>
      <c r="Q7609">
        <v>0.92853204315149762</v>
      </c>
    </row>
    <row r="7610" spans="1:17" x14ac:dyDescent="0.2">
      <c r="A7610" t="s">
        <v>4801</v>
      </c>
      <c r="B7610" t="s">
        <v>4806</v>
      </c>
      <c r="C7610" t="s">
        <v>4807</v>
      </c>
      <c r="D7610" s="5">
        <v>45251</v>
      </c>
      <c r="E7610" t="s">
        <v>436</v>
      </c>
      <c r="F7610">
        <v>378.59</v>
      </c>
      <c r="I7610">
        <v>599069</v>
      </c>
      <c r="J7610" t="s">
        <v>62</v>
      </c>
      <c r="K7610">
        <v>378.59</v>
      </c>
      <c r="L7610" s="5">
        <v>45258</v>
      </c>
      <c r="P7610">
        <v>378.59</v>
      </c>
      <c r="Q7610">
        <v>0.92872807427946757</v>
      </c>
    </row>
    <row r="7611" spans="1:17" x14ac:dyDescent="0.2">
      <c r="A7611" t="s">
        <v>481</v>
      </c>
      <c r="B7611" t="s">
        <v>615</v>
      </c>
      <c r="C7611" t="s">
        <v>1690</v>
      </c>
      <c r="D7611" s="5">
        <v>45338</v>
      </c>
      <c r="E7611" t="s">
        <v>484</v>
      </c>
      <c r="F7611">
        <v>274.17</v>
      </c>
      <c r="I7611">
        <v>73041</v>
      </c>
      <c r="J7611" t="s">
        <v>485</v>
      </c>
      <c r="K7611" s="6">
        <v>802703.69</v>
      </c>
      <c r="L7611" s="5">
        <v>45351</v>
      </c>
      <c r="P7611">
        <v>235.3</v>
      </c>
      <c r="Q7611">
        <v>0.92876763754949532</v>
      </c>
    </row>
    <row r="7612" spans="1:17" x14ac:dyDescent="0.2">
      <c r="A7612" t="s">
        <v>7793</v>
      </c>
      <c r="B7612" t="s">
        <v>7808</v>
      </c>
      <c r="C7612">
        <v>127817</v>
      </c>
      <c r="D7612" s="5">
        <v>45336</v>
      </c>
      <c r="E7612" t="s">
        <v>56</v>
      </c>
      <c r="F7612">
        <v>92.13</v>
      </c>
      <c r="I7612">
        <v>1065296</v>
      </c>
      <c r="J7612" t="s">
        <v>63</v>
      </c>
      <c r="K7612">
        <v>755.27</v>
      </c>
      <c r="L7612" s="5">
        <v>45362</v>
      </c>
      <c r="P7612">
        <v>97.66</v>
      </c>
      <c r="Q7612">
        <v>0.92892314993280489</v>
      </c>
    </row>
    <row r="7613" spans="1:17" x14ac:dyDescent="0.2">
      <c r="A7613" t="s">
        <v>250</v>
      </c>
      <c r="B7613" t="s">
        <v>254</v>
      </c>
      <c r="C7613" t="s">
        <v>295</v>
      </c>
      <c r="D7613" s="5">
        <v>45209</v>
      </c>
      <c r="E7613" t="s">
        <v>253</v>
      </c>
      <c r="F7613">
        <v>8.81</v>
      </c>
      <c r="I7613">
        <v>593805</v>
      </c>
      <c r="J7613" t="s">
        <v>62</v>
      </c>
      <c r="K7613" s="6">
        <v>9616.2900000000009</v>
      </c>
      <c r="L7613" s="5">
        <v>45216</v>
      </c>
      <c r="P7613">
        <v>8.81</v>
      </c>
      <c r="Q7613">
        <v>0.92906324859520162</v>
      </c>
    </row>
    <row r="7614" spans="1:17" x14ac:dyDescent="0.2">
      <c r="A7614" t="s">
        <v>481</v>
      </c>
      <c r="B7614" t="s">
        <v>929</v>
      </c>
      <c r="C7614" t="s">
        <v>1614</v>
      </c>
      <c r="D7614" s="5">
        <v>45338</v>
      </c>
      <c r="E7614" t="s">
        <v>484</v>
      </c>
      <c r="F7614">
        <v>142.5</v>
      </c>
      <c r="I7614">
        <v>73041</v>
      </c>
      <c r="J7614" t="s">
        <v>485</v>
      </c>
      <c r="K7614" s="6">
        <v>802703.69</v>
      </c>
      <c r="L7614" s="5">
        <v>45351</v>
      </c>
      <c r="P7614">
        <v>72.28</v>
      </c>
      <c r="Q7614">
        <v>0.9291413883282631</v>
      </c>
    </row>
    <row r="7615" spans="1:17" x14ac:dyDescent="0.2">
      <c r="A7615" t="s">
        <v>3603</v>
      </c>
      <c r="B7615" t="s">
        <v>3656</v>
      </c>
      <c r="C7615" t="s">
        <v>3657</v>
      </c>
      <c r="D7615" s="5">
        <v>45316</v>
      </c>
      <c r="E7615" t="s">
        <v>167</v>
      </c>
      <c r="F7615">
        <v>31.83</v>
      </c>
      <c r="I7615">
        <v>1053269</v>
      </c>
      <c r="J7615" t="s">
        <v>63</v>
      </c>
      <c r="K7615">
        <v>327.36</v>
      </c>
      <c r="L7615" s="5">
        <v>45316</v>
      </c>
      <c r="P7615">
        <v>31.83</v>
      </c>
      <c r="Q7615">
        <v>0.92918441776210392</v>
      </c>
    </row>
    <row r="7616" spans="1:17" x14ac:dyDescent="0.2">
      <c r="A7616" t="s">
        <v>9053</v>
      </c>
      <c r="B7616" t="s">
        <v>9510</v>
      </c>
      <c r="C7616" t="s">
        <v>9511</v>
      </c>
      <c r="D7616" s="5">
        <v>45433</v>
      </c>
      <c r="E7616" t="s">
        <v>167</v>
      </c>
      <c r="F7616">
        <v>8.77</v>
      </c>
      <c r="I7616">
        <v>1084928</v>
      </c>
      <c r="J7616" t="s">
        <v>63</v>
      </c>
      <c r="K7616">
        <v>8.77</v>
      </c>
      <c r="L7616" s="5">
        <v>45433</v>
      </c>
      <c r="P7616">
        <v>8.77</v>
      </c>
      <c r="Q7616">
        <v>0.92920913784515435</v>
      </c>
    </row>
    <row r="7617" spans="1:17" x14ac:dyDescent="0.2">
      <c r="A7617" t="s">
        <v>481</v>
      </c>
      <c r="B7617" t="s">
        <v>488</v>
      </c>
      <c r="C7617" t="s">
        <v>489</v>
      </c>
      <c r="D7617" s="5">
        <v>45123</v>
      </c>
      <c r="E7617" t="s">
        <v>484</v>
      </c>
      <c r="F7617">
        <v>158.26</v>
      </c>
      <c r="I7617">
        <v>71526</v>
      </c>
      <c r="J7617" t="s">
        <v>485</v>
      </c>
      <c r="K7617" s="6">
        <v>550660.96</v>
      </c>
      <c r="L7617" s="5">
        <v>45138</v>
      </c>
      <c r="P7617">
        <v>158.26</v>
      </c>
      <c r="Q7617">
        <v>0.92948579077402649</v>
      </c>
    </row>
    <row r="7618" spans="1:17" x14ac:dyDescent="0.2">
      <c r="A7618" t="s">
        <v>2824</v>
      </c>
      <c r="B7618">
        <v>10068402</v>
      </c>
      <c r="C7618">
        <v>5196754189</v>
      </c>
      <c r="D7618" s="5">
        <v>45329</v>
      </c>
      <c r="E7618" t="s">
        <v>56</v>
      </c>
      <c r="F7618">
        <v>51.93</v>
      </c>
      <c r="I7618">
        <v>1818285</v>
      </c>
      <c r="J7618" t="s">
        <v>57</v>
      </c>
      <c r="K7618" s="6">
        <v>2142.25</v>
      </c>
      <c r="L7618" s="5">
        <v>45399</v>
      </c>
      <c r="M7618" s="5">
        <v>45411</v>
      </c>
      <c r="N7618">
        <v>11</v>
      </c>
      <c r="O7618">
        <v>23564.75</v>
      </c>
      <c r="P7618">
        <v>51.93</v>
      </c>
      <c r="Q7618">
        <v>0.92952766985286994</v>
      </c>
    </row>
    <row r="7619" spans="1:17" x14ac:dyDescent="0.2">
      <c r="A7619" t="s">
        <v>481</v>
      </c>
      <c r="B7619" t="s">
        <v>680</v>
      </c>
      <c r="C7619" t="s">
        <v>1874</v>
      </c>
      <c r="D7619" s="5">
        <v>45367</v>
      </c>
      <c r="E7619" t="s">
        <v>484</v>
      </c>
      <c r="F7619">
        <v>593.97</v>
      </c>
      <c r="I7619">
        <v>73273</v>
      </c>
      <c r="J7619" t="s">
        <v>485</v>
      </c>
      <c r="K7619" s="6">
        <v>689219.2</v>
      </c>
      <c r="L7619" s="5">
        <v>45380</v>
      </c>
      <c r="P7619">
        <v>593.97</v>
      </c>
      <c r="Q7619">
        <v>0.92957062809475777</v>
      </c>
    </row>
    <row r="7620" spans="1:17" x14ac:dyDescent="0.2">
      <c r="A7620" t="s">
        <v>481</v>
      </c>
      <c r="B7620" t="s">
        <v>1124</v>
      </c>
      <c r="C7620" t="s">
        <v>2243</v>
      </c>
      <c r="D7620" s="5">
        <v>45459</v>
      </c>
      <c r="E7620" t="s">
        <v>484</v>
      </c>
      <c r="F7620">
        <v>598.16999999999996</v>
      </c>
      <c r="I7620">
        <v>73848</v>
      </c>
      <c r="J7620" t="s">
        <v>485</v>
      </c>
      <c r="K7620" s="6">
        <v>709092.54</v>
      </c>
      <c r="L7620" s="5">
        <v>45471</v>
      </c>
      <c r="P7620">
        <v>530.55999999999995</v>
      </c>
      <c r="Q7620">
        <v>0.92975216908537683</v>
      </c>
    </row>
    <row r="7621" spans="1:17" x14ac:dyDescent="0.2">
      <c r="A7621" t="s">
        <v>3901</v>
      </c>
      <c r="B7621" t="s">
        <v>3902</v>
      </c>
      <c r="C7621" t="s">
        <v>3903</v>
      </c>
      <c r="D7621" s="5">
        <v>45107</v>
      </c>
      <c r="E7621" t="s">
        <v>436</v>
      </c>
      <c r="F7621" s="6">
        <v>1775.81</v>
      </c>
      <c r="I7621">
        <v>580561</v>
      </c>
      <c r="J7621" t="s">
        <v>62</v>
      </c>
      <c r="K7621" s="6">
        <v>1775.81</v>
      </c>
      <c r="L7621" s="5">
        <v>45117</v>
      </c>
      <c r="P7621">
        <v>1098.08</v>
      </c>
      <c r="Q7621">
        <v>0.92983574625788856</v>
      </c>
    </row>
    <row r="7622" spans="1:17" x14ac:dyDescent="0.2">
      <c r="A7622" t="s">
        <v>2618</v>
      </c>
      <c r="B7622" t="s">
        <v>2627</v>
      </c>
      <c r="C7622" t="s">
        <v>2628</v>
      </c>
      <c r="D7622" s="5">
        <v>45461</v>
      </c>
      <c r="E7622" t="s">
        <v>436</v>
      </c>
      <c r="F7622" s="6">
        <v>1145.03</v>
      </c>
      <c r="I7622">
        <v>1093059</v>
      </c>
      <c r="J7622" t="s">
        <v>63</v>
      </c>
      <c r="K7622" s="6">
        <v>1145.03</v>
      </c>
      <c r="L7622" s="5">
        <v>45468</v>
      </c>
      <c r="P7622">
        <v>1145.03</v>
      </c>
      <c r="Q7622">
        <v>0.92983857293529038</v>
      </c>
    </row>
    <row r="7623" spans="1:17" x14ac:dyDescent="0.2">
      <c r="A7623" t="s">
        <v>9053</v>
      </c>
      <c r="B7623" t="s">
        <v>9098</v>
      </c>
      <c r="C7623" t="s">
        <v>9099</v>
      </c>
      <c r="D7623" s="5">
        <v>45139</v>
      </c>
      <c r="E7623" t="s">
        <v>167</v>
      </c>
      <c r="F7623">
        <v>34.78</v>
      </c>
      <c r="I7623">
        <v>1007311</v>
      </c>
      <c r="J7623" t="s">
        <v>63</v>
      </c>
      <c r="K7623">
        <v>143.65</v>
      </c>
      <c r="L7623" s="5">
        <v>45139</v>
      </c>
      <c r="P7623">
        <v>34.78</v>
      </c>
      <c r="Q7623">
        <v>0.92989242545527617</v>
      </c>
    </row>
    <row r="7624" spans="1:17" x14ac:dyDescent="0.2">
      <c r="A7624" t="s">
        <v>101</v>
      </c>
      <c r="B7624" t="s">
        <v>114</v>
      </c>
      <c r="C7624">
        <v>9140343782</v>
      </c>
      <c r="D7624" s="5">
        <v>45132</v>
      </c>
      <c r="E7624" t="s">
        <v>104</v>
      </c>
      <c r="F7624" s="6">
        <v>1008.88</v>
      </c>
      <c r="I7624">
        <v>1795203</v>
      </c>
      <c r="J7624" t="s">
        <v>57</v>
      </c>
      <c r="K7624" s="6">
        <v>2671.2</v>
      </c>
      <c r="L7624" s="5">
        <v>45159</v>
      </c>
      <c r="M7624" s="5">
        <v>45162</v>
      </c>
      <c r="N7624">
        <v>2</v>
      </c>
      <c r="O7624">
        <v>5342.4</v>
      </c>
      <c r="P7624">
        <v>1008.88</v>
      </c>
      <c r="Q7624">
        <v>0.93008619889568844</v>
      </c>
    </row>
    <row r="7625" spans="1:17" x14ac:dyDescent="0.2">
      <c r="A7625" t="s">
        <v>12273</v>
      </c>
      <c r="B7625" t="s">
        <v>12274</v>
      </c>
      <c r="C7625" t="s">
        <v>12275</v>
      </c>
      <c r="D7625" s="5">
        <v>45314</v>
      </c>
      <c r="E7625" t="s">
        <v>436</v>
      </c>
      <c r="F7625">
        <v>28</v>
      </c>
      <c r="I7625">
        <v>1053627</v>
      </c>
      <c r="J7625" t="s">
        <v>63</v>
      </c>
      <c r="K7625">
        <v>28</v>
      </c>
      <c r="L7625" s="5">
        <v>45320</v>
      </c>
      <c r="P7625">
        <v>28</v>
      </c>
      <c r="Q7625">
        <v>0.93020909465670054</v>
      </c>
    </row>
    <row r="7626" spans="1:17" x14ac:dyDescent="0.2">
      <c r="A7626" t="s">
        <v>481</v>
      </c>
      <c r="B7626" t="s">
        <v>672</v>
      </c>
      <c r="C7626" t="s">
        <v>1868</v>
      </c>
      <c r="D7626" s="5">
        <v>45367</v>
      </c>
      <c r="E7626" t="s">
        <v>484</v>
      </c>
      <c r="F7626" s="6">
        <v>1369.4</v>
      </c>
      <c r="I7626">
        <v>73273</v>
      </c>
      <c r="J7626" t="s">
        <v>485</v>
      </c>
      <c r="K7626" s="6">
        <v>689219.2</v>
      </c>
      <c r="L7626" s="5">
        <v>45380</v>
      </c>
      <c r="P7626">
        <v>1369.4</v>
      </c>
      <c r="Q7626">
        <v>0.93043403940827063</v>
      </c>
    </row>
    <row r="7627" spans="1:17" x14ac:dyDescent="0.2">
      <c r="A7627" t="s">
        <v>2852</v>
      </c>
      <c r="B7627" t="s">
        <v>2909</v>
      </c>
      <c r="C7627" t="s">
        <v>2910</v>
      </c>
      <c r="D7627" s="5">
        <v>45392</v>
      </c>
      <c r="E7627" t="s">
        <v>167</v>
      </c>
      <c r="F7627">
        <v>4.72</v>
      </c>
      <c r="I7627">
        <v>1074263</v>
      </c>
      <c r="J7627" t="s">
        <v>63</v>
      </c>
      <c r="K7627">
        <v>4.72</v>
      </c>
      <c r="L7627" s="5">
        <v>45392</v>
      </c>
      <c r="P7627">
        <v>5</v>
      </c>
      <c r="Q7627">
        <v>0.93045706781447479</v>
      </c>
    </row>
    <row r="7628" spans="1:17" x14ac:dyDescent="0.2">
      <c r="A7628" t="s">
        <v>4279</v>
      </c>
      <c r="B7628" t="s">
        <v>4306</v>
      </c>
      <c r="C7628" t="s">
        <v>4307</v>
      </c>
      <c r="D7628" s="5">
        <v>45210</v>
      </c>
      <c r="E7628" t="s">
        <v>167</v>
      </c>
      <c r="F7628">
        <v>92.4</v>
      </c>
      <c r="I7628">
        <v>1027455</v>
      </c>
      <c r="J7628" t="s">
        <v>63</v>
      </c>
      <c r="K7628">
        <v>92.4</v>
      </c>
      <c r="L7628" s="5">
        <v>45217</v>
      </c>
      <c r="P7628">
        <v>92.4</v>
      </c>
      <c r="Q7628">
        <v>0.93056785192590041</v>
      </c>
    </row>
    <row r="7629" spans="1:17" x14ac:dyDescent="0.2">
      <c r="A7629" t="s">
        <v>10442</v>
      </c>
      <c r="B7629" t="s">
        <v>10447</v>
      </c>
      <c r="C7629" t="s">
        <v>10448</v>
      </c>
      <c r="D7629" s="5">
        <v>45176</v>
      </c>
      <c r="E7629" t="s">
        <v>436</v>
      </c>
      <c r="F7629">
        <v>478.3</v>
      </c>
      <c r="I7629">
        <v>588759</v>
      </c>
      <c r="J7629" t="s">
        <v>62</v>
      </c>
      <c r="K7629">
        <v>478.3</v>
      </c>
      <c r="L7629" s="5">
        <v>45180</v>
      </c>
      <c r="P7629">
        <v>35.04</v>
      </c>
      <c r="Q7629">
        <v>0.93069745084247901</v>
      </c>
    </row>
    <row r="7630" spans="1:17" x14ac:dyDescent="0.2">
      <c r="A7630" t="s">
        <v>175</v>
      </c>
      <c r="B7630" t="s">
        <v>176</v>
      </c>
      <c r="C7630" t="s">
        <v>203</v>
      </c>
      <c r="D7630" s="5">
        <v>45261</v>
      </c>
      <c r="E7630" t="s">
        <v>69</v>
      </c>
      <c r="F7630" s="6">
        <v>89265.279999999999</v>
      </c>
      <c r="G7630" s="5">
        <v>45231</v>
      </c>
      <c r="H7630" s="5">
        <v>45261</v>
      </c>
      <c r="I7630">
        <v>1804410</v>
      </c>
      <c r="J7630" t="s">
        <v>57</v>
      </c>
      <c r="K7630" s="6">
        <v>106819.55</v>
      </c>
      <c r="L7630" s="5">
        <v>45266</v>
      </c>
      <c r="M7630" s="5">
        <v>45272</v>
      </c>
      <c r="N7630">
        <v>5</v>
      </c>
      <c r="O7630">
        <v>534097.75</v>
      </c>
      <c r="P7630">
        <v>4537.67</v>
      </c>
      <c r="Q7630">
        <v>0.93093505895085793</v>
      </c>
    </row>
    <row r="7631" spans="1:17" x14ac:dyDescent="0.2">
      <c r="A7631" t="s">
        <v>2378</v>
      </c>
      <c r="B7631" t="s">
        <v>2387</v>
      </c>
      <c r="C7631">
        <v>129717</v>
      </c>
      <c r="D7631" s="5">
        <v>45184</v>
      </c>
      <c r="E7631" t="s">
        <v>56</v>
      </c>
      <c r="F7631" s="6">
        <v>2379.25</v>
      </c>
      <c r="I7631">
        <v>592839</v>
      </c>
      <c r="J7631" t="s">
        <v>62</v>
      </c>
      <c r="K7631" s="6">
        <v>30216.84</v>
      </c>
      <c r="L7631" s="5">
        <v>45209</v>
      </c>
      <c r="P7631">
        <v>2522.0100000000002</v>
      </c>
      <c r="Q7631">
        <v>0.93096147911883842</v>
      </c>
    </row>
    <row r="7632" spans="1:17" x14ac:dyDescent="0.2">
      <c r="A7632" t="s">
        <v>9053</v>
      </c>
      <c r="B7632" t="s">
        <v>9450</v>
      </c>
      <c r="C7632" t="s">
        <v>9451</v>
      </c>
      <c r="D7632" s="5">
        <v>45385</v>
      </c>
      <c r="E7632" t="s">
        <v>167</v>
      </c>
      <c r="F7632">
        <v>39.36</v>
      </c>
      <c r="I7632">
        <v>1072265</v>
      </c>
      <c r="J7632" t="s">
        <v>63</v>
      </c>
      <c r="K7632">
        <v>164.18</v>
      </c>
      <c r="L7632" s="5">
        <v>45386</v>
      </c>
      <c r="P7632">
        <v>39.36</v>
      </c>
      <c r="Q7632">
        <v>0.93119753589007503</v>
      </c>
    </row>
    <row r="7633" spans="1:17" x14ac:dyDescent="0.2">
      <c r="A7633" t="s">
        <v>5203</v>
      </c>
      <c r="B7633" t="s">
        <v>5614</v>
      </c>
      <c r="C7633" t="s">
        <v>5615</v>
      </c>
      <c r="D7633" s="5">
        <v>45336</v>
      </c>
      <c r="E7633" t="s">
        <v>167</v>
      </c>
      <c r="F7633" s="6">
        <v>2006.6</v>
      </c>
      <c r="I7633">
        <v>1059348</v>
      </c>
      <c r="J7633" t="s">
        <v>63</v>
      </c>
      <c r="K7633" s="6">
        <v>2006.6</v>
      </c>
      <c r="L7633" s="5">
        <v>45337</v>
      </c>
      <c r="P7633">
        <v>1003.3</v>
      </c>
      <c r="Q7633">
        <v>0.93174827446653552</v>
      </c>
    </row>
    <row r="7634" spans="1:17" x14ac:dyDescent="0.2">
      <c r="A7634" t="s">
        <v>224</v>
      </c>
      <c r="B7634" t="s">
        <v>227</v>
      </c>
      <c r="C7634" t="s">
        <v>244</v>
      </c>
      <c r="D7634" s="5">
        <v>45363</v>
      </c>
      <c r="E7634" t="s">
        <v>69</v>
      </c>
      <c r="F7634" s="6">
        <v>13534.73</v>
      </c>
      <c r="G7634" s="5">
        <v>45334</v>
      </c>
      <c r="H7634" s="5">
        <v>45363</v>
      </c>
      <c r="I7634">
        <v>1816137</v>
      </c>
      <c r="J7634" t="s">
        <v>57</v>
      </c>
      <c r="K7634" s="6">
        <v>182069.07</v>
      </c>
      <c r="L7634" s="5">
        <v>45383</v>
      </c>
      <c r="M7634" s="5">
        <v>45398</v>
      </c>
      <c r="N7634">
        <v>14</v>
      </c>
      <c r="O7634">
        <v>2548966.98</v>
      </c>
      <c r="P7634">
        <v>6623.64</v>
      </c>
      <c r="Q7634">
        <v>0.93191025767267299</v>
      </c>
    </row>
    <row r="7635" spans="1:17" x14ac:dyDescent="0.2">
      <c r="A7635" t="s">
        <v>4127</v>
      </c>
      <c r="B7635" t="s">
        <v>4128</v>
      </c>
      <c r="C7635" t="s">
        <v>4152</v>
      </c>
      <c r="D7635" s="5">
        <v>45421</v>
      </c>
      <c r="E7635" t="s">
        <v>436</v>
      </c>
      <c r="F7635">
        <v>20.36</v>
      </c>
      <c r="I7635">
        <v>1083152</v>
      </c>
      <c r="J7635" t="s">
        <v>63</v>
      </c>
      <c r="K7635">
        <v>20.36</v>
      </c>
      <c r="L7635" s="5">
        <v>45427</v>
      </c>
      <c r="P7635">
        <v>20.36</v>
      </c>
      <c r="Q7635">
        <v>0.93194124263774736</v>
      </c>
    </row>
    <row r="7636" spans="1:17" x14ac:dyDescent="0.2">
      <c r="A7636" t="s">
        <v>11732</v>
      </c>
      <c r="B7636" t="s">
        <v>11932</v>
      </c>
      <c r="C7636">
        <v>53635767</v>
      </c>
      <c r="D7636" s="5">
        <v>45278</v>
      </c>
      <c r="E7636" t="s">
        <v>11733</v>
      </c>
      <c r="F7636">
        <v>74.430000000000007</v>
      </c>
      <c r="I7636">
        <v>604517</v>
      </c>
      <c r="J7636" t="s">
        <v>62</v>
      </c>
      <c r="K7636" s="6">
        <v>22032.19</v>
      </c>
      <c r="L7636" s="5">
        <v>45303</v>
      </c>
      <c r="P7636">
        <v>74.430000000000007</v>
      </c>
      <c r="Q7636">
        <v>0.93200645278859406</v>
      </c>
    </row>
    <row r="7637" spans="1:17" x14ac:dyDescent="0.2">
      <c r="A7637" t="s">
        <v>9053</v>
      </c>
      <c r="B7637" t="s">
        <v>9360</v>
      </c>
      <c r="C7637" t="s">
        <v>9361</v>
      </c>
      <c r="D7637" s="5">
        <v>45322</v>
      </c>
      <c r="E7637" t="s">
        <v>167</v>
      </c>
      <c r="F7637">
        <v>41.21</v>
      </c>
      <c r="I7637">
        <v>1054980</v>
      </c>
      <c r="J7637" t="s">
        <v>63</v>
      </c>
      <c r="K7637">
        <v>117.35</v>
      </c>
      <c r="L7637" s="5">
        <v>45322</v>
      </c>
      <c r="P7637">
        <v>41.21</v>
      </c>
      <c r="Q7637">
        <v>0.9320349676882822</v>
      </c>
    </row>
    <row r="7638" spans="1:17" x14ac:dyDescent="0.2">
      <c r="A7638" t="s">
        <v>8117</v>
      </c>
      <c r="B7638" t="s">
        <v>8118</v>
      </c>
      <c r="C7638" t="s">
        <v>8122</v>
      </c>
      <c r="D7638" s="5">
        <v>45215</v>
      </c>
      <c r="E7638" t="s">
        <v>69</v>
      </c>
      <c r="F7638">
        <v>476.14</v>
      </c>
      <c r="G7638" s="5">
        <v>45185</v>
      </c>
      <c r="H7638" s="5">
        <v>45215</v>
      </c>
      <c r="I7638">
        <v>1801306</v>
      </c>
      <c r="J7638" t="s">
        <v>57</v>
      </c>
      <c r="K7638">
        <v>476.14</v>
      </c>
      <c r="L7638" s="5">
        <v>45224</v>
      </c>
      <c r="M7638" s="5">
        <v>45232</v>
      </c>
      <c r="N7638">
        <v>7</v>
      </c>
      <c r="O7638">
        <v>3332.98</v>
      </c>
      <c r="P7638">
        <v>476.14</v>
      </c>
      <c r="Q7638">
        <v>0.93203859193249061</v>
      </c>
    </row>
    <row r="7639" spans="1:17" x14ac:dyDescent="0.2">
      <c r="A7639" t="s">
        <v>5950</v>
      </c>
      <c r="B7639" t="s">
        <v>6103</v>
      </c>
      <c r="C7639" t="s">
        <v>6104</v>
      </c>
      <c r="D7639" s="5">
        <v>45159</v>
      </c>
      <c r="E7639" t="s">
        <v>167</v>
      </c>
      <c r="F7639">
        <v>53.7</v>
      </c>
      <c r="I7639">
        <v>1012142</v>
      </c>
      <c r="J7639" t="s">
        <v>63</v>
      </c>
      <c r="K7639" s="6">
        <v>3737.18</v>
      </c>
      <c r="L7639" s="5">
        <v>45159</v>
      </c>
      <c r="P7639">
        <v>39.200000000000003</v>
      </c>
      <c r="Q7639">
        <v>0.93224167515978762</v>
      </c>
    </row>
    <row r="7640" spans="1:17" x14ac:dyDescent="0.2">
      <c r="A7640" t="s">
        <v>3738</v>
      </c>
      <c r="B7640" t="s">
        <v>3807</v>
      </c>
      <c r="C7640" t="s">
        <v>3808</v>
      </c>
      <c r="D7640" s="5">
        <v>45281</v>
      </c>
      <c r="E7640" t="s">
        <v>167</v>
      </c>
      <c r="F7640">
        <v>37.799999999999997</v>
      </c>
      <c r="I7640">
        <v>1044832</v>
      </c>
      <c r="J7640" t="s">
        <v>63</v>
      </c>
      <c r="K7640">
        <v>37.799999999999997</v>
      </c>
      <c r="L7640" s="5">
        <v>45281</v>
      </c>
      <c r="P7640">
        <v>37.799999999999997</v>
      </c>
      <c r="Q7640">
        <v>0.93253535448965952</v>
      </c>
    </row>
    <row r="7641" spans="1:17" x14ac:dyDescent="0.2">
      <c r="A7641" t="s">
        <v>250</v>
      </c>
      <c r="B7641" t="s">
        <v>326</v>
      </c>
      <c r="C7641" t="s">
        <v>377</v>
      </c>
      <c r="D7641" s="5">
        <v>45392</v>
      </c>
      <c r="E7641" t="s">
        <v>253</v>
      </c>
      <c r="F7641">
        <v>138.71</v>
      </c>
      <c r="I7641">
        <v>1074915</v>
      </c>
      <c r="J7641" t="s">
        <v>63</v>
      </c>
      <c r="K7641" s="6">
        <v>29523.24</v>
      </c>
      <c r="L7641" s="5">
        <v>45397</v>
      </c>
      <c r="P7641">
        <v>138.71</v>
      </c>
      <c r="Q7641">
        <v>0.93257893211673315</v>
      </c>
    </row>
    <row r="7642" spans="1:17" x14ac:dyDescent="0.2">
      <c r="A7642" t="s">
        <v>11495</v>
      </c>
      <c r="B7642" t="s">
        <v>11502</v>
      </c>
      <c r="C7642" t="s">
        <v>11503</v>
      </c>
      <c r="D7642" s="5">
        <v>45117</v>
      </c>
      <c r="E7642" t="s">
        <v>167</v>
      </c>
      <c r="F7642">
        <v>4.93</v>
      </c>
      <c r="I7642">
        <v>1001647</v>
      </c>
      <c r="J7642" t="s">
        <v>63</v>
      </c>
      <c r="K7642">
        <v>591.12</v>
      </c>
      <c r="L7642" s="5">
        <v>45117</v>
      </c>
      <c r="P7642">
        <v>2.4700000000000002</v>
      </c>
      <c r="Q7642">
        <v>0.93287177985412606</v>
      </c>
    </row>
    <row r="7643" spans="1:17" x14ac:dyDescent="0.2">
      <c r="A7643" t="s">
        <v>4818</v>
      </c>
      <c r="B7643" t="s">
        <v>4821</v>
      </c>
      <c r="C7643" t="s">
        <v>4822</v>
      </c>
      <c r="D7643" s="5">
        <v>45121</v>
      </c>
      <c r="E7643" t="s">
        <v>167</v>
      </c>
      <c r="F7643">
        <v>39.369999999999997</v>
      </c>
      <c r="I7643">
        <v>1002887</v>
      </c>
      <c r="J7643" t="s">
        <v>63</v>
      </c>
      <c r="K7643">
        <v>39.369999999999997</v>
      </c>
      <c r="L7643" s="5">
        <v>45123</v>
      </c>
      <c r="P7643">
        <v>39.369999999999997</v>
      </c>
      <c r="Q7643">
        <v>0.93303289988025873</v>
      </c>
    </row>
    <row r="7644" spans="1:17" x14ac:dyDescent="0.2">
      <c r="A7644" t="s">
        <v>481</v>
      </c>
      <c r="B7644" t="s">
        <v>574</v>
      </c>
      <c r="C7644" t="s">
        <v>971</v>
      </c>
      <c r="D7644" s="5">
        <v>45185</v>
      </c>
      <c r="E7644" t="s">
        <v>484</v>
      </c>
      <c r="F7644">
        <v>632.79</v>
      </c>
      <c r="I7644">
        <v>71929</v>
      </c>
      <c r="J7644" t="s">
        <v>485</v>
      </c>
      <c r="K7644" s="6">
        <v>614311.01</v>
      </c>
      <c r="L7644" s="5">
        <v>45198</v>
      </c>
      <c r="P7644">
        <v>632.79</v>
      </c>
      <c r="Q7644">
        <v>0.93327044319568742</v>
      </c>
    </row>
    <row r="7645" spans="1:17" x14ac:dyDescent="0.2">
      <c r="A7645" t="s">
        <v>5950</v>
      </c>
      <c r="B7645" t="s">
        <v>7389</v>
      </c>
      <c r="C7645" t="s">
        <v>7390</v>
      </c>
      <c r="D7645" s="5">
        <v>45464</v>
      </c>
      <c r="E7645" t="s">
        <v>167</v>
      </c>
      <c r="F7645">
        <v>53.42</v>
      </c>
      <c r="I7645">
        <v>1092426</v>
      </c>
      <c r="J7645" t="s">
        <v>63</v>
      </c>
      <c r="K7645" s="6">
        <v>4838.38</v>
      </c>
      <c r="L7645" s="5">
        <v>45464</v>
      </c>
      <c r="P7645">
        <v>38.97</v>
      </c>
      <c r="Q7645">
        <v>0.9335198667646103</v>
      </c>
    </row>
    <row r="7646" spans="1:17" x14ac:dyDescent="0.2">
      <c r="A7646" t="s">
        <v>4385</v>
      </c>
      <c r="B7646" t="s">
        <v>4452</v>
      </c>
      <c r="C7646" t="s">
        <v>4453</v>
      </c>
      <c r="D7646" s="5">
        <v>45406</v>
      </c>
      <c r="E7646" t="s">
        <v>167</v>
      </c>
      <c r="F7646">
        <v>200</v>
      </c>
      <c r="I7646">
        <v>1077950</v>
      </c>
      <c r="J7646" t="s">
        <v>63</v>
      </c>
      <c r="K7646">
        <v>200</v>
      </c>
      <c r="L7646" s="5">
        <v>45406</v>
      </c>
      <c r="P7646">
        <v>200</v>
      </c>
      <c r="Q7646">
        <v>0.93357112030920841</v>
      </c>
    </row>
    <row r="7647" spans="1:17" x14ac:dyDescent="0.2">
      <c r="A7647" t="s">
        <v>10313</v>
      </c>
      <c r="B7647" t="s">
        <v>10332</v>
      </c>
      <c r="C7647" t="s">
        <v>10333</v>
      </c>
      <c r="D7647" s="5">
        <v>45202</v>
      </c>
      <c r="E7647" t="s">
        <v>167</v>
      </c>
      <c r="F7647">
        <v>17.940000000000001</v>
      </c>
      <c r="I7647">
        <v>1023907</v>
      </c>
      <c r="J7647" t="s">
        <v>63</v>
      </c>
      <c r="K7647">
        <v>71.760000000000005</v>
      </c>
      <c r="L7647" s="5">
        <v>45202</v>
      </c>
      <c r="P7647">
        <v>17.940000000000001</v>
      </c>
      <c r="Q7647">
        <v>0.93399507953895322</v>
      </c>
    </row>
    <row r="7648" spans="1:17" x14ac:dyDescent="0.2">
      <c r="A7648" t="s">
        <v>10400</v>
      </c>
      <c r="B7648" t="s">
        <v>10403</v>
      </c>
      <c r="C7648">
        <v>1076</v>
      </c>
      <c r="D7648" s="5">
        <v>45160</v>
      </c>
      <c r="E7648" t="s">
        <v>56</v>
      </c>
      <c r="F7648" s="6">
        <v>7499.5</v>
      </c>
      <c r="I7648">
        <v>1797718</v>
      </c>
      <c r="J7648" t="s">
        <v>57</v>
      </c>
      <c r="K7648" s="6">
        <v>28573.360000000001</v>
      </c>
      <c r="L7648" s="5">
        <v>45190</v>
      </c>
      <c r="M7648" s="5">
        <v>45196</v>
      </c>
      <c r="N7648">
        <v>5</v>
      </c>
      <c r="O7648">
        <v>142866.79999999999</v>
      </c>
      <c r="P7648">
        <v>7499.5</v>
      </c>
      <c r="Q7648">
        <v>0.93414369606705849</v>
      </c>
    </row>
    <row r="7649" spans="1:17" x14ac:dyDescent="0.2">
      <c r="A7649" t="s">
        <v>4127</v>
      </c>
      <c r="B7649" t="s">
        <v>4140</v>
      </c>
      <c r="C7649" t="s">
        <v>4141</v>
      </c>
      <c r="D7649" s="5">
        <v>45348</v>
      </c>
      <c r="E7649" t="s">
        <v>436</v>
      </c>
      <c r="F7649">
        <v>39.92</v>
      </c>
      <c r="I7649">
        <v>1062716</v>
      </c>
      <c r="J7649" t="s">
        <v>63</v>
      </c>
      <c r="K7649">
        <v>39.92</v>
      </c>
      <c r="L7649" s="5">
        <v>45351</v>
      </c>
      <c r="P7649">
        <v>39.92</v>
      </c>
      <c r="Q7649">
        <v>0.93430037563923585</v>
      </c>
    </row>
    <row r="7650" spans="1:17" x14ac:dyDescent="0.2">
      <c r="A7650" t="s">
        <v>5950</v>
      </c>
      <c r="B7650" t="s">
        <v>6355</v>
      </c>
      <c r="C7650" t="s">
        <v>6356</v>
      </c>
      <c r="D7650" s="5">
        <v>45229</v>
      </c>
      <c r="E7650" t="s">
        <v>167</v>
      </c>
      <c r="F7650">
        <v>64.33</v>
      </c>
      <c r="I7650">
        <v>1030545</v>
      </c>
      <c r="J7650" t="s">
        <v>63</v>
      </c>
      <c r="K7650">
        <v>108.72</v>
      </c>
      <c r="L7650" s="5">
        <v>45229</v>
      </c>
      <c r="P7650">
        <v>64.33</v>
      </c>
      <c r="Q7650">
        <v>0.93435878531669014</v>
      </c>
    </row>
    <row r="7651" spans="1:17" x14ac:dyDescent="0.2">
      <c r="A7651" t="s">
        <v>481</v>
      </c>
      <c r="B7651" t="s">
        <v>744</v>
      </c>
      <c r="C7651" t="s">
        <v>2302</v>
      </c>
      <c r="D7651" s="5">
        <v>45459</v>
      </c>
      <c r="E7651" t="s">
        <v>484</v>
      </c>
      <c r="F7651">
        <v>589.76</v>
      </c>
      <c r="I7651">
        <v>73848</v>
      </c>
      <c r="J7651" t="s">
        <v>485</v>
      </c>
      <c r="K7651" s="6">
        <v>709092.54</v>
      </c>
      <c r="L7651" s="5">
        <v>45471</v>
      </c>
      <c r="P7651">
        <v>589.76</v>
      </c>
      <c r="Q7651">
        <v>0.93439085652565024</v>
      </c>
    </row>
    <row r="7652" spans="1:17" x14ac:dyDescent="0.2">
      <c r="A7652" t="s">
        <v>11495</v>
      </c>
      <c r="B7652" t="s">
        <v>11512</v>
      </c>
      <c r="C7652" t="s">
        <v>11513</v>
      </c>
      <c r="D7652" s="5">
        <v>45176</v>
      </c>
      <c r="E7652" t="s">
        <v>167</v>
      </c>
      <c r="F7652">
        <v>104.26</v>
      </c>
      <c r="I7652">
        <v>1016490</v>
      </c>
      <c r="J7652" t="s">
        <v>63</v>
      </c>
      <c r="K7652">
        <v>332.06</v>
      </c>
      <c r="L7652" s="5">
        <v>45176</v>
      </c>
      <c r="P7652">
        <v>52.14</v>
      </c>
      <c r="Q7652">
        <v>0.93447273280491217</v>
      </c>
    </row>
    <row r="7653" spans="1:17" x14ac:dyDescent="0.2">
      <c r="A7653" t="s">
        <v>481</v>
      </c>
      <c r="B7653" t="s">
        <v>613</v>
      </c>
      <c r="C7653" t="s">
        <v>1967</v>
      </c>
      <c r="D7653" s="5">
        <v>45398</v>
      </c>
      <c r="E7653" t="s">
        <v>484</v>
      </c>
      <c r="F7653">
        <v>368.27</v>
      </c>
      <c r="I7653">
        <v>73470</v>
      </c>
      <c r="J7653" t="s">
        <v>485</v>
      </c>
      <c r="K7653" s="6">
        <v>721437.7</v>
      </c>
      <c r="L7653" s="5">
        <v>45412</v>
      </c>
      <c r="P7653">
        <v>368.27</v>
      </c>
      <c r="Q7653">
        <v>0.93475563535040951</v>
      </c>
    </row>
    <row r="7654" spans="1:17" x14ac:dyDescent="0.2">
      <c r="A7654" t="s">
        <v>481</v>
      </c>
      <c r="B7654" t="s">
        <v>494</v>
      </c>
      <c r="C7654" t="s">
        <v>753</v>
      </c>
      <c r="D7654" s="5">
        <v>45154</v>
      </c>
      <c r="E7654" t="s">
        <v>484</v>
      </c>
      <c r="F7654">
        <v>334.71</v>
      </c>
      <c r="I7654">
        <v>71731</v>
      </c>
      <c r="J7654" t="s">
        <v>485</v>
      </c>
      <c r="K7654" s="6">
        <v>681080.54</v>
      </c>
      <c r="L7654" s="5">
        <v>45169</v>
      </c>
      <c r="P7654">
        <v>219.07</v>
      </c>
      <c r="Q7654">
        <v>0.93485443452478101</v>
      </c>
    </row>
    <row r="7655" spans="1:17" x14ac:dyDescent="0.2">
      <c r="A7655" t="s">
        <v>250</v>
      </c>
      <c r="B7655" t="s">
        <v>262</v>
      </c>
      <c r="C7655" t="s">
        <v>357</v>
      </c>
      <c r="D7655" s="5">
        <v>45359</v>
      </c>
      <c r="E7655" t="s">
        <v>253</v>
      </c>
      <c r="F7655">
        <v>185.28</v>
      </c>
      <c r="I7655">
        <v>1067859</v>
      </c>
      <c r="J7655" t="s">
        <v>63</v>
      </c>
      <c r="K7655" s="6">
        <v>80790.990000000005</v>
      </c>
      <c r="L7655" s="5">
        <v>45370</v>
      </c>
      <c r="P7655">
        <v>185.28</v>
      </c>
      <c r="Q7655">
        <v>0.93493995057827362</v>
      </c>
    </row>
    <row r="7656" spans="1:17" x14ac:dyDescent="0.2">
      <c r="A7656" t="s">
        <v>9053</v>
      </c>
      <c r="B7656" t="s">
        <v>9420</v>
      </c>
      <c r="C7656" t="s">
        <v>9421</v>
      </c>
      <c r="D7656" s="5">
        <v>45373</v>
      </c>
      <c r="E7656" t="s">
        <v>167</v>
      </c>
      <c r="F7656">
        <v>44.02</v>
      </c>
      <c r="I7656">
        <v>1068639</v>
      </c>
      <c r="J7656" t="s">
        <v>63</v>
      </c>
      <c r="K7656">
        <v>203.24</v>
      </c>
      <c r="L7656" s="5">
        <v>45374</v>
      </c>
      <c r="P7656">
        <v>44.02</v>
      </c>
      <c r="Q7656">
        <v>0.93550390039237141</v>
      </c>
    </row>
    <row r="7657" spans="1:17" x14ac:dyDescent="0.2">
      <c r="A7657" t="s">
        <v>9001</v>
      </c>
      <c r="B7657" t="s">
        <v>9018</v>
      </c>
      <c r="C7657" t="s">
        <v>9019</v>
      </c>
      <c r="D7657" s="5">
        <v>45251</v>
      </c>
      <c r="E7657" t="s">
        <v>167</v>
      </c>
      <c r="F7657">
        <v>322.04000000000002</v>
      </c>
      <c r="I7657">
        <v>1037398</v>
      </c>
      <c r="J7657" t="s">
        <v>63</v>
      </c>
      <c r="K7657">
        <v>322.04000000000002</v>
      </c>
      <c r="L7657" s="5">
        <v>45251</v>
      </c>
      <c r="P7657">
        <v>322.04000000000002</v>
      </c>
      <c r="Q7657">
        <v>0.93558711171423958</v>
      </c>
    </row>
    <row r="7658" spans="1:17" x14ac:dyDescent="0.2">
      <c r="A7658" t="s">
        <v>2378</v>
      </c>
      <c r="B7658">
        <v>1033828</v>
      </c>
      <c r="C7658">
        <v>1033828</v>
      </c>
      <c r="D7658" s="5">
        <v>45324</v>
      </c>
      <c r="E7658" t="s">
        <v>56</v>
      </c>
      <c r="F7658" s="6">
        <v>1095.01</v>
      </c>
      <c r="I7658">
        <v>1062088</v>
      </c>
      <c r="J7658" t="s">
        <v>63</v>
      </c>
      <c r="K7658" s="6">
        <v>2035.16</v>
      </c>
      <c r="L7658" s="5">
        <v>45349</v>
      </c>
      <c r="P7658">
        <v>1095.01</v>
      </c>
      <c r="Q7658">
        <v>0.93561812884793027</v>
      </c>
    </row>
    <row r="7659" spans="1:17" x14ac:dyDescent="0.2">
      <c r="A7659" t="s">
        <v>4279</v>
      </c>
      <c r="B7659" t="s">
        <v>4292</v>
      </c>
      <c r="C7659" t="s">
        <v>4293</v>
      </c>
      <c r="D7659" s="5">
        <v>45160</v>
      </c>
      <c r="E7659" t="s">
        <v>167</v>
      </c>
      <c r="F7659">
        <v>41.49</v>
      </c>
      <c r="I7659">
        <v>1012409</v>
      </c>
      <c r="J7659" t="s">
        <v>63</v>
      </c>
      <c r="K7659">
        <v>41.49</v>
      </c>
      <c r="L7659" s="5">
        <v>45160</v>
      </c>
      <c r="P7659">
        <v>41.49</v>
      </c>
      <c r="Q7659">
        <v>0.93568132632776169</v>
      </c>
    </row>
    <row r="7660" spans="1:17" x14ac:dyDescent="0.2">
      <c r="A7660" t="s">
        <v>4818</v>
      </c>
      <c r="B7660" t="s">
        <v>4887</v>
      </c>
      <c r="C7660" t="s">
        <v>4888</v>
      </c>
      <c r="D7660" s="5">
        <v>45202</v>
      </c>
      <c r="E7660" t="s">
        <v>167</v>
      </c>
      <c r="F7660">
        <v>32.97</v>
      </c>
      <c r="I7660">
        <v>1023927</v>
      </c>
      <c r="J7660" t="s">
        <v>63</v>
      </c>
      <c r="K7660">
        <v>141.25</v>
      </c>
      <c r="L7660" s="5">
        <v>45202</v>
      </c>
      <c r="P7660">
        <v>32.97</v>
      </c>
      <c r="Q7660">
        <v>0.93652116868029656</v>
      </c>
    </row>
    <row r="7661" spans="1:17" x14ac:dyDescent="0.2">
      <c r="A7661" t="s">
        <v>8551</v>
      </c>
      <c r="B7661" t="s">
        <v>8553</v>
      </c>
      <c r="C7661">
        <v>1262727</v>
      </c>
      <c r="D7661" s="5">
        <v>45114</v>
      </c>
      <c r="E7661" t="s">
        <v>56</v>
      </c>
      <c r="F7661">
        <v>488</v>
      </c>
      <c r="I7661">
        <v>1793676</v>
      </c>
      <c r="J7661" t="s">
        <v>57</v>
      </c>
      <c r="K7661">
        <v>488</v>
      </c>
      <c r="L7661" s="5">
        <v>45140</v>
      </c>
      <c r="M7661" s="5">
        <v>45149</v>
      </c>
      <c r="N7661">
        <v>8</v>
      </c>
      <c r="O7661">
        <v>3904</v>
      </c>
      <c r="P7661">
        <v>488</v>
      </c>
      <c r="Q7661">
        <v>0.93662736354238718</v>
      </c>
    </row>
    <row r="7662" spans="1:17" x14ac:dyDescent="0.2">
      <c r="A7662" t="s">
        <v>481</v>
      </c>
      <c r="B7662" t="s">
        <v>560</v>
      </c>
      <c r="C7662" t="s">
        <v>1804</v>
      </c>
      <c r="D7662" s="5">
        <v>45367</v>
      </c>
      <c r="E7662" t="s">
        <v>484</v>
      </c>
      <c r="F7662" s="6">
        <v>2830</v>
      </c>
      <c r="I7662">
        <v>73273</v>
      </c>
      <c r="J7662" t="s">
        <v>485</v>
      </c>
      <c r="K7662" s="6">
        <v>689219.2</v>
      </c>
      <c r="L7662" s="5">
        <v>45380</v>
      </c>
      <c r="P7662">
        <v>1876</v>
      </c>
      <c r="Q7662">
        <v>0.93675671429267049</v>
      </c>
    </row>
    <row r="7663" spans="1:17" x14ac:dyDescent="0.2">
      <c r="A7663" t="s">
        <v>12189</v>
      </c>
      <c r="B7663" t="s">
        <v>12194</v>
      </c>
      <c r="C7663" t="s">
        <v>12195</v>
      </c>
      <c r="D7663" s="5">
        <v>45448</v>
      </c>
      <c r="E7663" t="s">
        <v>436</v>
      </c>
      <c r="F7663">
        <v>121.1</v>
      </c>
      <c r="I7663">
        <v>1089169</v>
      </c>
      <c r="J7663" t="s">
        <v>63</v>
      </c>
      <c r="K7663" s="6">
        <v>1317.01</v>
      </c>
      <c r="L7663" s="5">
        <v>45453</v>
      </c>
      <c r="P7663">
        <v>121.1</v>
      </c>
      <c r="Q7663">
        <v>0.93697897240471717</v>
      </c>
    </row>
    <row r="7664" spans="1:17" x14ac:dyDescent="0.2">
      <c r="A7664" t="s">
        <v>5950</v>
      </c>
      <c r="B7664" t="s">
        <v>6455</v>
      </c>
      <c r="C7664" t="s">
        <v>6456</v>
      </c>
      <c r="D7664" s="5">
        <v>45236</v>
      </c>
      <c r="E7664" t="s">
        <v>167</v>
      </c>
      <c r="F7664">
        <v>48.76</v>
      </c>
      <c r="I7664">
        <v>1033666</v>
      </c>
      <c r="J7664" t="s">
        <v>63</v>
      </c>
      <c r="K7664">
        <v>48.76</v>
      </c>
      <c r="L7664" s="5">
        <v>45237</v>
      </c>
      <c r="P7664">
        <v>35.57</v>
      </c>
      <c r="Q7664">
        <v>0.93700144001137664</v>
      </c>
    </row>
    <row r="7665" spans="1:17" x14ac:dyDescent="0.2">
      <c r="A7665" t="s">
        <v>2994</v>
      </c>
      <c r="B7665" t="s">
        <v>2997</v>
      </c>
      <c r="C7665" t="s">
        <v>3030</v>
      </c>
      <c r="D7665" s="5">
        <v>45330</v>
      </c>
      <c r="E7665" t="s">
        <v>69</v>
      </c>
      <c r="F7665">
        <v>275.93</v>
      </c>
      <c r="G7665" s="5">
        <v>45299</v>
      </c>
      <c r="H7665" s="5">
        <v>45330</v>
      </c>
      <c r="I7665">
        <v>1811734</v>
      </c>
      <c r="J7665" t="s">
        <v>57</v>
      </c>
      <c r="K7665">
        <v>275.93</v>
      </c>
      <c r="L7665" s="5">
        <v>45336</v>
      </c>
      <c r="M7665" s="5">
        <v>45348</v>
      </c>
      <c r="N7665">
        <v>11</v>
      </c>
      <c r="O7665">
        <v>3035.23</v>
      </c>
      <c r="P7665">
        <v>275.93</v>
      </c>
      <c r="Q7665">
        <v>0.93737950125982439</v>
      </c>
    </row>
    <row r="7666" spans="1:17" x14ac:dyDescent="0.2">
      <c r="A7666" t="s">
        <v>250</v>
      </c>
      <c r="B7666" t="s">
        <v>264</v>
      </c>
      <c r="C7666" t="s">
        <v>395</v>
      </c>
      <c r="D7666" s="5">
        <v>45453</v>
      </c>
      <c r="E7666" t="s">
        <v>253</v>
      </c>
      <c r="F7666">
        <v>1.76</v>
      </c>
      <c r="I7666">
        <v>1090509</v>
      </c>
      <c r="J7666" t="s">
        <v>63</v>
      </c>
      <c r="K7666" s="6">
        <v>8612.98</v>
      </c>
      <c r="L7666" s="5">
        <v>45456</v>
      </c>
      <c r="P7666">
        <v>1.76</v>
      </c>
      <c r="Q7666">
        <v>0.93744509102512807</v>
      </c>
    </row>
    <row r="7667" spans="1:17" x14ac:dyDescent="0.2">
      <c r="A7667" t="s">
        <v>481</v>
      </c>
      <c r="B7667" t="s">
        <v>532</v>
      </c>
      <c r="C7667" t="s">
        <v>1356</v>
      </c>
      <c r="D7667" s="5">
        <v>45276</v>
      </c>
      <c r="E7667" t="s">
        <v>484</v>
      </c>
      <c r="F7667">
        <v>140.19</v>
      </c>
      <c r="I7667">
        <v>72587</v>
      </c>
      <c r="J7667" t="s">
        <v>485</v>
      </c>
      <c r="K7667" s="6">
        <v>607405.88</v>
      </c>
      <c r="L7667" s="5">
        <v>45289</v>
      </c>
      <c r="P7667">
        <v>140.19</v>
      </c>
      <c r="Q7667">
        <v>0.93745710824005501</v>
      </c>
    </row>
    <row r="7668" spans="1:17" x14ac:dyDescent="0.2">
      <c r="A7668" t="s">
        <v>9053</v>
      </c>
      <c r="B7668" t="s">
        <v>9106</v>
      </c>
      <c r="C7668" t="s">
        <v>9107</v>
      </c>
      <c r="D7668" s="5">
        <v>45148</v>
      </c>
      <c r="E7668" t="s">
        <v>167</v>
      </c>
      <c r="F7668">
        <v>39.06</v>
      </c>
      <c r="I7668">
        <v>1009612</v>
      </c>
      <c r="J7668" t="s">
        <v>63</v>
      </c>
      <c r="K7668">
        <v>79.45</v>
      </c>
      <c r="L7668" s="5">
        <v>45148</v>
      </c>
      <c r="P7668">
        <v>39.06</v>
      </c>
      <c r="Q7668">
        <v>0.93760538230447432</v>
      </c>
    </row>
    <row r="7669" spans="1:17" x14ac:dyDescent="0.2">
      <c r="A7669" t="s">
        <v>8570</v>
      </c>
      <c r="B7669" t="s">
        <v>8629</v>
      </c>
      <c r="C7669" t="s">
        <v>8630</v>
      </c>
      <c r="D7669" s="5">
        <v>45287</v>
      </c>
      <c r="E7669" t="s">
        <v>167</v>
      </c>
      <c r="F7669">
        <v>31.84</v>
      </c>
      <c r="I7669">
        <v>1046091</v>
      </c>
      <c r="J7669" t="s">
        <v>63</v>
      </c>
      <c r="K7669" s="6">
        <v>1067.94</v>
      </c>
      <c r="L7669" s="5">
        <v>45288</v>
      </c>
      <c r="P7669">
        <v>31.84</v>
      </c>
      <c r="Q7669">
        <v>0.93762071008122871</v>
      </c>
    </row>
    <row r="7670" spans="1:17" x14ac:dyDescent="0.2">
      <c r="A7670" t="s">
        <v>481</v>
      </c>
      <c r="B7670" t="s">
        <v>572</v>
      </c>
      <c r="C7670" t="s">
        <v>573</v>
      </c>
      <c r="D7670" s="5">
        <v>45123</v>
      </c>
      <c r="E7670" t="s">
        <v>484</v>
      </c>
      <c r="F7670">
        <v>296.74</v>
      </c>
      <c r="I7670">
        <v>71526</v>
      </c>
      <c r="J7670" t="s">
        <v>485</v>
      </c>
      <c r="K7670" s="6">
        <v>550660.96</v>
      </c>
      <c r="L7670" s="5">
        <v>45138</v>
      </c>
      <c r="P7670">
        <v>296.74</v>
      </c>
      <c r="Q7670">
        <v>0.93798061457553006</v>
      </c>
    </row>
    <row r="7671" spans="1:17" x14ac:dyDescent="0.2">
      <c r="A7671" t="s">
        <v>481</v>
      </c>
      <c r="B7671" t="s">
        <v>759</v>
      </c>
      <c r="C7671" t="s">
        <v>1340</v>
      </c>
      <c r="D7671" s="5">
        <v>45276</v>
      </c>
      <c r="E7671" t="s">
        <v>484</v>
      </c>
      <c r="F7671">
        <v>178.64</v>
      </c>
      <c r="I7671">
        <v>72587</v>
      </c>
      <c r="J7671" t="s">
        <v>485</v>
      </c>
      <c r="K7671" s="6">
        <v>607405.88</v>
      </c>
      <c r="L7671" s="5">
        <v>45289</v>
      </c>
      <c r="P7671">
        <v>178.64</v>
      </c>
      <c r="Q7671">
        <v>0.93801029503418731</v>
      </c>
    </row>
    <row r="7672" spans="1:17" x14ac:dyDescent="0.2">
      <c r="A7672" t="s">
        <v>481</v>
      </c>
      <c r="B7672" t="s">
        <v>682</v>
      </c>
      <c r="C7672" t="s">
        <v>1025</v>
      </c>
      <c r="D7672" s="5">
        <v>45185</v>
      </c>
      <c r="E7672" t="s">
        <v>484</v>
      </c>
      <c r="F7672">
        <v>691.18</v>
      </c>
      <c r="I7672">
        <v>71929</v>
      </c>
      <c r="J7672" t="s">
        <v>485</v>
      </c>
      <c r="K7672" s="6">
        <v>614311.01</v>
      </c>
      <c r="L7672" s="5">
        <v>45198</v>
      </c>
      <c r="P7672">
        <v>691.18</v>
      </c>
      <c r="Q7672">
        <v>0.93808083689782651</v>
      </c>
    </row>
    <row r="7673" spans="1:17" x14ac:dyDescent="0.2">
      <c r="A7673" t="s">
        <v>481</v>
      </c>
      <c r="B7673" t="s">
        <v>574</v>
      </c>
      <c r="C7673" t="s">
        <v>1233</v>
      </c>
      <c r="D7673" s="5">
        <v>45246</v>
      </c>
      <c r="E7673" t="s">
        <v>484</v>
      </c>
      <c r="F7673">
        <v>13.55</v>
      </c>
      <c r="I7673">
        <v>72355</v>
      </c>
      <c r="J7673" t="s">
        <v>485</v>
      </c>
      <c r="K7673" s="6">
        <v>742486.18</v>
      </c>
      <c r="L7673" s="5">
        <v>45260</v>
      </c>
      <c r="P7673">
        <v>13.55</v>
      </c>
      <c r="Q7673">
        <v>0.93819269571418473</v>
      </c>
    </row>
    <row r="7674" spans="1:17" x14ac:dyDescent="0.2">
      <c r="A7674" t="s">
        <v>10959</v>
      </c>
      <c r="B7674">
        <v>4710087</v>
      </c>
      <c r="C7674">
        <v>7192999</v>
      </c>
      <c r="D7674" s="5">
        <v>45407</v>
      </c>
      <c r="E7674" t="s">
        <v>56</v>
      </c>
      <c r="F7674" s="6">
        <v>1713.14</v>
      </c>
      <c r="I7674">
        <v>1819557</v>
      </c>
      <c r="J7674" t="s">
        <v>57</v>
      </c>
      <c r="K7674" s="6">
        <v>1713.14</v>
      </c>
      <c r="L7674" s="5">
        <v>45413</v>
      </c>
      <c r="M7674" s="5">
        <v>45419</v>
      </c>
      <c r="N7674">
        <v>5</v>
      </c>
      <c r="O7674">
        <v>8565.7000000000007</v>
      </c>
      <c r="P7674">
        <v>1815.93</v>
      </c>
      <c r="Q7674">
        <v>0.93820733481570073</v>
      </c>
    </row>
    <row r="7675" spans="1:17" x14ac:dyDescent="0.2">
      <c r="A7675" t="s">
        <v>10524</v>
      </c>
      <c r="B7675" t="s">
        <v>10549</v>
      </c>
      <c r="C7675" t="s">
        <v>10550</v>
      </c>
      <c r="D7675" s="5">
        <v>45239</v>
      </c>
      <c r="E7675" t="s">
        <v>167</v>
      </c>
      <c r="F7675">
        <v>35.76</v>
      </c>
      <c r="I7675">
        <v>1034600</v>
      </c>
      <c r="J7675" t="s">
        <v>63</v>
      </c>
      <c r="K7675">
        <v>267.93</v>
      </c>
      <c r="L7675" s="5">
        <v>45240</v>
      </c>
      <c r="P7675">
        <v>35.76</v>
      </c>
      <c r="Q7675">
        <v>0.93837396414367558</v>
      </c>
    </row>
    <row r="7676" spans="1:17" x14ac:dyDescent="0.2">
      <c r="A7676" t="s">
        <v>5950</v>
      </c>
      <c r="B7676" t="s">
        <v>6067</v>
      </c>
      <c r="C7676" t="s">
        <v>6068</v>
      </c>
      <c r="D7676" s="5">
        <v>45149</v>
      </c>
      <c r="E7676" t="s">
        <v>167</v>
      </c>
      <c r="F7676">
        <v>65.8</v>
      </c>
      <c r="I7676">
        <v>1009819</v>
      </c>
      <c r="J7676" t="s">
        <v>63</v>
      </c>
      <c r="K7676" s="6">
        <v>5059.1000000000004</v>
      </c>
      <c r="L7676" s="5">
        <v>45150</v>
      </c>
      <c r="P7676">
        <v>48.02</v>
      </c>
      <c r="Q7676">
        <v>0.93845293583032607</v>
      </c>
    </row>
    <row r="7677" spans="1:17" x14ac:dyDescent="0.2">
      <c r="A7677" t="s">
        <v>11726</v>
      </c>
      <c r="B7677" t="s">
        <v>11727</v>
      </c>
      <c r="C7677">
        <v>6012023</v>
      </c>
      <c r="D7677" s="5">
        <v>45078</v>
      </c>
      <c r="E7677" t="s">
        <v>2346</v>
      </c>
      <c r="F7677" s="6">
        <v>6068</v>
      </c>
      <c r="I7677">
        <v>1791380</v>
      </c>
      <c r="J7677" t="s">
        <v>57</v>
      </c>
      <c r="K7677" s="6">
        <v>12068</v>
      </c>
      <c r="L7677" s="5">
        <v>45117</v>
      </c>
      <c r="M7677" s="5">
        <v>45126</v>
      </c>
      <c r="N7677">
        <v>8</v>
      </c>
      <c r="O7677">
        <v>96544</v>
      </c>
      <c r="P7677">
        <v>6068</v>
      </c>
      <c r="Q7677">
        <v>0.93862119021826207</v>
      </c>
    </row>
    <row r="7678" spans="1:17" x14ac:dyDescent="0.2">
      <c r="A7678" t="s">
        <v>8570</v>
      </c>
      <c r="B7678" t="s">
        <v>8667</v>
      </c>
      <c r="C7678" t="s">
        <v>8668</v>
      </c>
      <c r="D7678" s="5">
        <v>45404</v>
      </c>
      <c r="E7678" t="s">
        <v>167</v>
      </c>
      <c r="F7678" s="6">
        <v>1036.0999999999999</v>
      </c>
      <c r="I7678">
        <v>1077187</v>
      </c>
      <c r="J7678" t="s">
        <v>63</v>
      </c>
      <c r="K7678" s="6">
        <v>1036.0999999999999</v>
      </c>
      <c r="L7678" s="5">
        <v>45404</v>
      </c>
      <c r="P7678">
        <v>1036.0999999999999</v>
      </c>
      <c r="Q7678">
        <v>0.93881706555281053</v>
      </c>
    </row>
    <row r="7679" spans="1:17" x14ac:dyDescent="0.2">
      <c r="A7679" t="s">
        <v>11732</v>
      </c>
      <c r="B7679" t="s">
        <v>11971</v>
      </c>
      <c r="C7679">
        <v>53752879</v>
      </c>
      <c r="D7679" s="5">
        <v>45300</v>
      </c>
      <c r="E7679" t="s">
        <v>11733</v>
      </c>
      <c r="F7679">
        <v>343.2</v>
      </c>
      <c r="I7679">
        <v>1055675</v>
      </c>
      <c r="J7679" t="s">
        <v>63</v>
      </c>
      <c r="K7679" s="6">
        <v>19483.57</v>
      </c>
      <c r="L7679" s="5">
        <v>45327</v>
      </c>
      <c r="P7679">
        <v>343.2</v>
      </c>
      <c r="Q7679">
        <v>0.93885862104470574</v>
      </c>
    </row>
    <row r="7680" spans="1:17" x14ac:dyDescent="0.2">
      <c r="A7680" t="s">
        <v>5850</v>
      </c>
      <c r="B7680" t="s">
        <v>5851</v>
      </c>
      <c r="C7680">
        <v>4050016</v>
      </c>
      <c r="D7680" s="5">
        <v>45443</v>
      </c>
      <c r="E7680" t="s">
        <v>56</v>
      </c>
      <c r="F7680" s="6">
        <v>12486</v>
      </c>
      <c r="I7680">
        <v>1824147</v>
      </c>
      <c r="J7680" t="s">
        <v>57</v>
      </c>
      <c r="K7680" s="6">
        <v>12486</v>
      </c>
      <c r="L7680" s="5">
        <v>45469</v>
      </c>
      <c r="M7680" s="5">
        <v>45481</v>
      </c>
      <c r="N7680">
        <v>11</v>
      </c>
      <c r="O7680">
        <v>137346</v>
      </c>
      <c r="P7680">
        <v>12486</v>
      </c>
      <c r="Q7680">
        <v>0.93892419624403434</v>
      </c>
    </row>
    <row r="7681" spans="1:17" x14ac:dyDescent="0.2">
      <c r="A7681" t="s">
        <v>481</v>
      </c>
      <c r="B7681" t="s">
        <v>560</v>
      </c>
      <c r="C7681" t="s">
        <v>2210</v>
      </c>
      <c r="D7681" s="5">
        <v>45459</v>
      </c>
      <c r="E7681" t="s">
        <v>484</v>
      </c>
      <c r="F7681" s="6">
        <v>1658.53</v>
      </c>
      <c r="I7681">
        <v>73848</v>
      </c>
      <c r="J7681" t="s">
        <v>485</v>
      </c>
      <c r="K7681" s="6">
        <v>709092.54</v>
      </c>
      <c r="L7681" s="5">
        <v>45471</v>
      </c>
      <c r="P7681">
        <v>1369.63</v>
      </c>
      <c r="Q7681">
        <v>0.93897312717051451</v>
      </c>
    </row>
    <row r="7682" spans="1:17" x14ac:dyDescent="0.2">
      <c r="A7682" t="s">
        <v>4161</v>
      </c>
      <c r="B7682" t="s">
        <v>4163</v>
      </c>
      <c r="C7682" t="s">
        <v>4164</v>
      </c>
      <c r="D7682" s="5">
        <v>45314</v>
      </c>
      <c r="E7682" t="s">
        <v>56</v>
      </c>
      <c r="F7682">
        <v>93.81</v>
      </c>
      <c r="I7682">
        <v>1812460</v>
      </c>
      <c r="J7682" t="s">
        <v>57</v>
      </c>
      <c r="K7682">
        <v>93.81</v>
      </c>
      <c r="L7682" s="5">
        <v>45343</v>
      </c>
      <c r="M7682" s="5">
        <v>45356</v>
      </c>
      <c r="N7682">
        <v>12</v>
      </c>
      <c r="O7682">
        <v>1125.72</v>
      </c>
      <c r="P7682">
        <v>99.44</v>
      </c>
      <c r="Q7682">
        <v>0.93919746633508217</v>
      </c>
    </row>
    <row r="7683" spans="1:17" x14ac:dyDescent="0.2">
      <c r="A7683" t="s">
        <v>8186</v>
      </c>
      <c r="B7683" t="s">
        <v>8271</v>
      </c>
      <c r="C7683" t="s">
        <v>8272</v>
      </c>
      <c r="D7683" s="5">
        <v>45357</v>
      </c>
      <c r="E7683" t="s">
        <v>33</v>
      </c>
      <c r="F7683" s="6">
        <v>258112.06</v>
      </c>
      <c r="I7683">
        <v>1069570</v>
      </c>
      <c r="J7683" t="s">
        <v>63</v>
      </c>
      <c r="K7683" s="6">
        <v>4749222.62</v>
      </c>
      <c r="L7683" s="5">
        <v>45377</v>
      </c>
      <c r="P7683">
        <v>2670.02</v>
      </c>
      <c r="Q7683">
        <v>0.93922219817039765</v>
      </c>
    </row>
    <row r="7684" spans="1:17" x14ac:dyDescent="0.2">
      <c r="A7684" t="s">
        <v>66</v>
      </c>
      <c r="B7684" t="s">
        <v>67</v>
      </c>
      <c r="C7684" t="s">
        <v>74</v>
      </c>
      <c r="D7684" s="5">
        <v>45257</v>
      </c>
      <c r="E7684" t="s">
        <v>69</v>
      </c>
      <c r="F7684" s="6">
        <v>6557.2</v>
      </c>
      <c r="G7684" s="5">
        <v>45226</v>
      </c>
      <c r="H7684" s="5">
        <v>45257</v>
      </c>
      <c r="I7684">
        <v>1804124</v>
      </c>
      <c r="J7684" t="s">
        <v>57</v>
      </c>
      <c r="K7684" s="6">
        <v>6557.2</v>
      </c>
      <c r="L7684" s="5">
        <v>45264</v>
      </c>
      <c r="M7684" s="5">
        <v>45272</v>
      </c>
      <c r="N7684">
        <v>7</v>
      </c>
      <c r="O7684">
        <v>45900.4</v>
      </c>
      <c r="P7684">
        <v>1203.55</v>
      </c>
      <c r="Q7684">
        <v>0.93931470175325826</v>
      </c>
    </row>
    <row r="7685" spans="1:17" x14ac:dyDescent="0.2">
      <c r="A7685" t="s">
        <v>10524</v>
      </c>
      <c r="B7685" t="s">
        <v>10587</v>
      </c>
      <c r="C7685" t="s">
        <v>10588</v>
      </c>
      <c r="D7685" s="5">
        <v>45421</v>
      </c>
      <c r="E7685" t="s">
        <v>167</v>
      </c>
      <c r="F7685">
        <v>39.520000000000003</v>
      </c>
      <c r="I7685">
        <v>1081811</v>
      </c>
      <c r="J7685" t="s">
        <v>63</v>
      </c>
      <c r="K7685">
        <v>352.87</v>
      </c>
      <c r="L7685" s="5">
        <v>45421</v>
      </c>
      <c r="P7685">
        <v>39.520000000000003</v>
      </c>
      <c r="Q7685">
        <v>0.93935656615817986</v>
      </c>
    </row>
    <row r="7686" spans="1:17" x14ac:dyDescent="0.2">
      <c r="A7686" t="s">
        <v>5950</v>
      </c>
      <c r="B7686" t="s">
        <v>6835</v>
      </c>
      <c r="C7686" t="s">
        <v>6836</v>
      </c>
      <c r="D7686" s="5">
        <v>45334</v>
      </c>
      <c r="E7686" t="s">
        <v>167</v>
      </c>
      <c r="F7686">
        <v>47.99</v>
      </c>
      <c r="I7686">
        <v>1058419</v>
      </c>
      <c r="J7686" t="s">
        <v>63</v>
      </c>
      <c r="K7686">
        <v>147.32</v>
      </c>
      <c r="L7686" s="5">
        <v>45334</v>
      </c>
      <c r="P7686">
        <v>47.99</v>
      </c>
      <c r="Q7686">
        <v>0.93939373533456383</v>
      </c>
    </row>
    <row r="7687" spans="1:17" x14ac:dyDescent="0.2">
      <c r="A7687" t="s">
        <v>8186</v>
      </c>
      <c r="B7687" t="s">
        <v>8257</v>
      </c>
      <c r="C7687" t="s">
        <v>8258</v>
      </c>
      <c r="D7687" s="5">
        <v>45306</v>
      </c>
      <c r="E7687" t="s">
        <v>33</v>
      </c>
      <c r="F7687" s="6">
        <v>322727.82</v>
      </c>
      <c r="I7687">
        <v>1055684</v>
      </c>
      <c r="J7687" t="s">
        <v>63</v>
      </c>
      <c r="K7687" s="6">
        <v>3968203.66</v>
      </c>
      <c r="L7687" s="5">
        <v>45327</v>
      </c>
      <c r="P7687">
        <v>6672.07</v>
      </c>
      <c r="Q7687">
        <v>0.93959502946993856</v>
      </c>
    </row>
    <row r="7688" spans="1:17" x14ac:dyDescent="0.2">
      <c r="A7688" t="s">
        <v>3963</v>
      </c>
      <c r="B7688">
        <v>612504</v>
      </c>
      <c r="C7688">
        <v>259243948</v>
      </c>
      <c r="D7688" s="5">
        <v>45215</v>
      </c>
      <c r="E7688" t="s">
        <v>56</v>
      </c>
      <c r="F7688">
        <v>384.03</v>
      </c>
      <c r="I7688">
        <v>594945</v>
      </c>
      <c r="J7688" t="s">
        <v>62</v>
      </c>
      <c r="K7688" s="6">
        <v>4286.1000000000004</v>
      </c>
      <c r="L7688" s="5">
        <v>45225</v>
      </c>
      <c r="P7688">
        <v>407.07</v>
      </c>
      <c r="Q7688">
        <v>0.93982141932686447</v>
      </c>
    </row>
    <row r="7689" spans="1:17" x14ac:dyDescent="0.2">
      <c r="A7689" t="s">
        <v>481</v>
      </c>
      <c r="B7689" t="s">
        <v>701</v>
      </c>
      <c r="C7689" t="s">
        <v>1881</v>
      </c>
      <c r="D7689" s="5">
        <v>45367</v>
      </c>
      <c r="E7689" t="s">
        <v>484</v>
      </c>
      <c r="F7689">
        <v>20.99</v>
      </c>
      <c r="I7689">
        <v>73273</v>
      </c>
      <c r="J7689" t="s">
        <v>485</v>
      </c>
      <c r="K7689" s="6">
        <v>689219.2</v>
      </c>
      <c r="L7689" s="5">
        <v>45380</v>
      </c>
      <c r="P7689">
        <v>20.99</v>
      </c>
      <c r="Q7689">
        <v>0.93989194214630789</v>
      </c>
    </row>
    <row r="7690" spans="1:17" x14ac:dyDescent="0.2">
      <c r="A7690" t="s">
        <v>481</v>
      </c>
      <c r="B7690" t="s">
        <v>697</v>
      </c>
      <c r="C7690" t="s">
        <v>2282</v>
      </c>
      <c r="D7690" s="5">
        <v>45459</v>
      </c>
      <c r="E7690" t="s">
        <v>484</v>
      </c>
      <c r="F7690">
        <v>223.02</v>
      </c>
      <c r="I7690">
        <v>73848</v>
      </c>
      <c r="J7690" t="s">
        <v>485</v>
      </c>
      <c r="K7690" s="6">
        <v>709092.54</v>
      </c>
      <c r="L7690" s="5">
        <v>45471</v>
      </c>
      <c r="P7690">
        <v>223.02</v>
      </c>
      <c r="Q7690">
        <v>0.93990255020008251</v>
      </c>
    </row>
    <row r="7691" spans="1:17" x14ac:dyDescent="0.2">
      <c r="A7691" t="s">
        <v>2335</v>
      </c>
      <c r="B7691" t="s">
        <v>2338</v>
      </c>
      <c r="C7691" t="s">
        <v>2339</v>
      </c>
      <c r="D7691" s="5">
        <v>45096</v>
      </c>
      <c r="E7691" t="s">
        <v>56</v>
      </c>
      <c r="F7691">
        <v>2.86</v>
      </c>
      <c r="I7691">
        <v>1792280</v>
      </c>
      <c r="J7691" t="s">
        <v>57</v>
      </c>
      <c r="K7691">
        <v>2.86</v>
      </c>
      <c r="L7691" s="5">
        <v>45124</v>
      </c>
      <c r="M7691" s="5">
        <v>45128</v>
      </c>
      <c r="N7691">
        <v>3</v>
      </c>
      <c r="O7691">
        <v>8.58</v>
      </c>
      <c r="P7691">
        <v>2.86</v>
      </c>
      <c r="Q7691">
        <v>0.94013416709783071</v>
      </c>
    </row>
    <row r="7692" spans="1:17" x14ac:dyDescent="0.2">
      <c r="A7692" t="s">
        <v>10675</v>
      </c>
      <c r="B7692" t="s">
        <v>10676</v>
      </c>
      <c r="C7692">
        <v>252160</v>
      </c>
      <c r="D7692" s="5">
        <v>45406</v>
      </c>
      <c r="E7692" t="s">
        <v>56</v>
      </c>
      <c r="F7692" s="6">
        <v>2136.58</v>
      </c>
      <c r="I7692">
        <v>1085021</v>
      </c>
      <c r="J7692" t="s">
        <v>63</v>
      </c>
      <c r="K7692" s="6">
        <v>2136.58</v>
      </c>
      <c r="L7692" s="5">
        <v>45434</v>
      </c>
      <c r="P7692">
        <v>2136.58</v>
      </c>
      <c r="Q7692">
        <v>0.94026394971897154</v>
      </c>
    </row>
    <row r="7693" spans="1:17" x14ac:dyDescent="0.2">
      <c r="A7693" t="s">
        <v>5950</v>
      </c>
      <c r="B7693" t="s">
        <v>6925</v>
      </c>
      <c r="C7693" t="s">
        <v>6926</v>
      </c>
      <c r="D7693" s="5">
        <v>45362</v>
      </c>
      <c r="E7693" t="s">
        <v>167</v>
      </c>
      <c r="F7693">
        <v>53.5</v>
      </c>
      <c r="I7693">
        <v>1065791</v>
      </c>
      <c r="J7693" t="s">
        <v>63</v>
      </c>
      <c r="K7693" s="6">
        <v>5018.84</v>
      </c>
      <c r="L7693" s="5">
        <v>45363</v>
      </c>
      <c r="P7693">
        <v>39.06</v>
      </c>
      <c r="Q7693">
        <v>0.94029776457934955</v>
      </c>
    </row>
    <row r="7694" spans="1:17" x14ac:dyDescent="0.2">
      <c r="A7694" t="s">
        <v>5059</v>
      </c>
      <c r="B7694" t="s">
        <v>5062</v>
      </c>
      <c r="C7694">
        <v>2533</v>
      </c>
      <c r="D7694" s="5">
        <v>45134</v>
      </c>
      <c r="E7694" t="s">
        <v>56</v>
      </c>
      <c r="F7694">
        <v>675.75</v>
      </c>
      <c r="I7694">
        <v>1795232</v>
      </c>
      <c r="J7694" t="s">
        <v>57</v>
      </c>
      <c r="K7694">
        <v>993.75</v>
      </c>
      <c r="L7694" s="5">
        <v>45159</v>
      </c>
      <c r="M7694" s="5">
        <v>45166</v>
      </c>
      <c r="N7694">
        <v>6</v>
      </c>
      <c r="O7694">
        <v>5962.5</v>
      </c>
      <c r="P7694">
        <v>716.3</v>
      </c>
      <c r="Q7694">
        <v>0.94041177319857316</v>
      </c>
    </row>
    <row r="7695" spans="1:17" x14ac:dyDescent="0.2">
      <c r="A7695" t="s">
        <v>2778</v>
      </c>
      <c r="B7695" t="s">
        <v>2788</v>
      </c>
      <c r="C7695">
        <v>10105</v>
      </c>
      <c r="D7695" s="5">
        <v>45237</v>
      </c>
      <c r="E7695" t="s">
        <v>56</v>
      </c>
      <c r="F7695">
        <v>100</v>
      </c>
      <c r="I7695">
        <v>1802840</v>
      </c>
      <c r="J7695" t="s">
        <v>57</v>
      </c>
      <c r="K7695">
        <v>100</v>
      </c>
      <c r="L7695" s="5">
        <v>45245</v>
      </c>
      <c r="M7695" s="5">
        <v>45259</v>
      </c>
      <c r="N7695">
        <v>13</v>
      </c>
      <c r="O7695">
        <v>1300</v>
      </c>
      <c r="P7695">
        <v>100</v>
      </c>
      <c r="Q7695">
        <v>0.94063541407954121</v>
      </c>
    </row>
    <row r="7696" spans="1:17" x14ac:dyDescent="0.2">
      <c r="A7696" t="s">
        <v>9609</v>
      </c>
      <c r="B7696" t="s">
        <v>9622</v>
      </c>
      <c r="C7696" t="s">
        <v>9623</v>
      </c>
      <c r="D7696" s="5">
        <v>45177</v>
      </c>
      <c r="E7696" t="s">
        <v>167</v>
      </c>
      <c r="F7696">
        <v>40.24</v>
      </c>
      <c r="I7696">
        <v>1016781</v>
      </c>
      <c r="J7696" t="s">
        <v>63</v>
      </c>
      <c r="K7696">
        <v>230.73</v>
      </c>
      <c r="L7696" s="5">
        <v>45177</v>
      </c>
      <c r="P7696">
        <v>40.24</v>
      </c>
      <c r="Q7696">
        <v>0.94064247248764177</v>
      </c>
    </row>
    <row r="7697" spans="1:17" x14ac:dyDescent="0.2">
      <c r="A7697" t="s">
        <v>5950</v>
      </c>
      <c r="B7697" t="s">
        <v>7223</v>
      </c>
      <c r="C7697" t="s">
        <v>7224</v>
      </c>
      <c r="D7697" s="5">
        <v>45429</v>
      </c>
      <c r="E7697" t="s">
        <v>167</v>
      </c>
      <c r="F7697">
        <v>49.85</v>
      </c>
      <c r="I7697">
        <v>1083896</v>
      </c>
      <c r="J7697" t="s">
        <v>63</v>
      </c>
      <c r="K7697">
        <v>845.67</v>
      </c>
      <c r="L7697" s="5">
        <v>45431</v>
      </c>
      <c r="P7697">
        <v>36.39</v>
      </c>
      <c r="Q7697">
        <v>0.94068878335929962</v>
      </c>
    </row>
    <row r="7698" spans="1:17" x14ac:dyDescent="0.2">
      <c r="A7698" t="s">
        <v>9053</v>
      </c>
      <c r="B7698" t="s">
        <v>9228</v>
      </c>
      <c r="C7698" t="s">
        <v>9229</v>
      </c>
      <c r="D7698" s="5">
        <v>45231</v>
      </c>
      <c r="E7698" t="s">
        <v>167</v>
      </c>
      <c r="F7698">
        <v>36.5</v>
      </c>
      <c r="I7698">
        <v>1031333</v>
      </c>
      <c r="J7698" t="s">
        <v>63</v>
      </c>
      <c r="K7698">
        <v>160.56</v>
      </c>
      <c r="L7698" s="5">
        <v>45231</v>
      </c>
      <c r="P7698">
        <v>36.5</v>
      </c>
      <c r="Q7698">
        <v>0.9407557179271504</v>
      </c>
    </row>
    <row r="7699" spans="1:17" x14ac:dyDescent="0.2">
      <c r="A7699" t="s">
        <v>11732</v>
      </c>
      <c r="B7699" t="s">
        <v>12102</v>
      </c>
      <c r="C7699">
        <v>54776560</v>
      </c>
      <c r="D7699" s="5">
        <v>45429</v>
      </c>
      <c r="E7699" t="s">
        <v>11733</v>
      </c>
      <c r="F7699">
        <v>366.12</v>
      </c>
      <c r="I7699">
        <v>1089991</v>
      </c>
      <c r="J7699" t="s">
        <v>63</v>
      </c>
      <c r="K7699" s="6">
        <v>17686</v>
      </c>
      <c r="L7699" s="5">
        <v>45454</v>
      </c>
      <c r="P7699">
        <v>366.12</v>
      </c>
      <c r="Q7699">
        <v>0.94078259956936061</v>
      </c>
    </row>
    <row r="7700" spans="1:17" x14ac:dyDescent="0.2">
      <c r="A7700" t="s">
        <v>2378</v>
      </c>
      <c r="B7700" t="s">
        <v>2380</v>
      </c>
      <c r="C7700">
        <v>118505</v>
      </c>
      <c r="D7700" s="5">
        <v>45103</v>
      </c>
      <c r="E7700" t="s">
        <v>56</v>
      </c>
      <c r="F7700">
        <v>783.6</v>
      </c>
      <c r="I7700">
        <v>582253</v>
      </c>
      <c r="J7700" t="s">
        <v>62</v>
      </c>
      <c r="K7700">
        <v>970.16</v>
      </c>
      <c r="L7700" s="5">
        <v>45128</v>
      </c>
      <c r="P7700">
        <v>783.6</v>
      </c>
      <c r="Q7700">
        <v>0.94113930523512035</v>
      </c>
    </row>
    <row r="7701" spans="1:17" x14ac:dyDescent="0.2">
      <c r="A7701" t="s">
        <v>2314</v>
      </c>
      <c r="B7701">
        <v>25107</v>
      </c>
      <c r="C7701">
        <v>25107</v>
      </c>
      <c r="D7701" s="5">
        <v>45350</v>
      </c>
      <c r="E7701" t="s">
        <v>56</v>
      </c>
      <c r="F7701">
        <v>567.02</v>
      </c>
      <c r="I7701">
        <v>1068923</v>
      </c>
      <c r="J7701" t="s">
        <v>63</v>
      </c>
      <c r="K7701" s="6">
        <v>6972.72</v>
      </c>
      <c r="L7701" s="5">
        <v>45376</v>
      </c>
      <c r="P7701">
        <v>567.02</v>
      </c>
      <c r="Q7701">
        <v>0.94120903842974579</v>
      </c>
    </row>
    <row r="7702" spans="1:17" x14ac:dyDescent="0.2">
      <c r="A7702" t="s">
        <v>8570</v>
      </c>
      <c r="B7702" t="s">
        <v>8601</v>
      </c>
      <c r="C7702" t="s">
        <v>8602</v>
      </c>
      <c r="D7702" s="5">
        <v>45216</v>
      </c>
      <c r="E7702" t="s">
        <v>167</v>
      </c>
      <c r="F7702">
        <v>43.13</v>
      </c>
      <c r="I7702">
        <v>1027148</v>
      </c>
      <c r="J7702" t="s">
        <v>63</v>
      </c>
      <c r="K7702">
        <v>43.13</v>
      </c>
      <c r="L7702" s="5">
        <v>45216</v>
      </c>
      <c r="P7702">
        <v>43.13</v>
      </c>
      <c r="Q7702">
        <v>0.94127496122691401</v>
      </c>
    </row>
    <row r="7703" spans="1:17" x14ac:dyDescent="0.2">
      <c r="A7703" t="s">
        <v>5950</v>
      </c>
      <c r="B7703" t="s">
        <v>7199</v>
      </c>
      <c r="C7703" t="s">
        <v>7200</v>
      </c>
      <c r="D7703" s="5">
        <v>45427</v>
      </c>
      <c r="E7703" t="s">
        <v>167</v>
      </c>
      <c r="F7703">
        <v>45.52</v>
      </c>
      <c r="I7703">
        <v>1083473</v>
      </c>
      <c r="J7703" t="s">
        <v>63</v>
      </c>
      <c r="K7703" s="6">
        <v>4619.0200000000004</v>
      </c>
      <c r="L7703" s="5">
        <v>45427</v>
      </c>
      <c r="P7703">
        <v>33.229999999999997</v>
      </c>
      <c r="Q7703">
        <v>0.94145737589001044</v>
      </c>
    </row>
    <row r="7704" spans="1:17" x14ac:dyDescent="0.2">
      <c r="A7704" t="s">
        <v>5950</v>
      </c>
      <c r="B7704" t="s">
        <v>6263</v>
      </c>
      <c r="C7704" t="s">
        <v>6264</v>
      </c>
      <c r="D7704" s="5">
        <v>45209</v>
      </c>
      <c r="E7704" t="s">
        <v>167</v>
      </c>
      <c r="F7704">
        <v>80.53</v>
      </c>
      <c r="I7704">
        <v>1025077</v>
      </c>
      <c r="J7704" t="s">
        <v>63</v>
      </c>
      <c r="K7704" s="6">
        <v>4711.13</v>
      </c>
      <c r="L7704" s="5">
        <v>45209</v>
      </c>
      <c r="P7704">
        <v>58.79</v>
      </c>
      <c r="Q7704">
        <v>0.94155241294726366</v>
      </c>
    </row>
    <row r="7705" spans="1:17" x14ac:dyDescent="0.2">
      <c r="A7705" t="s">
        <v>5950</v>
      </c>
      <c r="B7705" t="s">
        <v>6745</v>
      </c>
      <c r="C7705" t="s">
        <v>6746</v>
      </c>
      <c r="D7705" s="5">
        <v>45322</v>
      </c>
      <c r="E7705" t="s">
        <v>167</v>
      </c>
      <c r="F7705">
        <v>63.74</v>
      </c>
      <c r="I7705">
        <v>1054989</v>
      </c>
      <c r="J7705" t="s">
        <v>63</v>
      </c>
      <c r="K7705" s="6">
        <v>4539.2</v>
      </c>
      <c r="L7705" s="5">
        <v>45322</v>
      </c>
      <c r="P7705">
        <v>46.53</v>
      </c>
      <c r="Q7705">
        <v>0.94174101437651936</v>
      </c>
    </row>
    <row r="7706" spans="1:17" x14ac:dyDescent="0.2">
      <c r="A7706" t="s">
        <v>481</v>
      </c>
      <c r="B7706" t="s">
        <v>640</v>
      </c>
      <c r="C7706" t="s">
        <v>1983</v>
      </c>
      <c r="D7706" s="5">
        <v>45398</v>
      </c>
      <c r="E7706" t="s">
        <v>484</v>
      </c>
      <c r="F7706">
        <v>574.45000000000005</v>
      </c>
      <c r="I7706">
        <v>73470</v>
      </c>
      <c r="J7706" t="s">
        <v>485</v>
      </c>
      <c r="K7706" s="6">
        <v>721437.7</v>
      </c>
      <c r="L7706" s="5">
        <v>45412</v>
      </c>
      <c r="P7706">
        <v>574.45000000000005</v>
      </c>
      <c r="Q7706">
        <v>0.94187522693776682</v>
      </c>
    </row>
    <row r="7707" spans="1:17" x14ac:dyDescent="0.2">
      <c r="A7707" t="s">
        <v>8719</v>
      </c>
      <c r="B7707" t="s">
        <v>8842</v>
      </c>
      <c r="C7707" t="s">
        <v>8843</v>
      </c>
      <c r="D7707" s="5">
        <v>45281</v>
      </c>
      <c r="E7707" t="s">
        <v>167</v>
      </c>
      <c r="F7707">
        <v>52.46</v>
      </c>
      <c r="I7707">
        <v>1044825</v>
      </c>
      <c r="J7707" t="s">
        <v>63</v>
      </c>
      <c r="K7707">
        <v>92.21</v>
      </c>
      <c r="L7707" s="5">
        <v>45281</v>
      </c>
      <c r="P7707">
        <v>52.46</v>
      </c>
      <c r="Q7707">
        <v>0.94212241215214521</v>
      </c>
    </row>
    <row r="7708" spans="1:17" x14ac:dyDescent="0.2">
      <c r="A7708" t="s">
        <v>5950</v>
      </c>
      <c r="B7708" t="s">
        <v>6505</v>
      </c>
      <c r="C7708" t="s">
        <v>6506</v>
      </c>
      <c r="D7708" s="5">
        <v>45252</v>
      </c>
      <c r="E7708" t="s">
        <v>167</v>
      </c>
      <c r="F7708">
        <v>47.44</v>
      </c>
      <c r="I7708">
        <v>1037759</v>
      </c>
      <c r="J7708" t="s">
        <v>63</v>
      </c>
      <c r="K7708" s="6">
        <v>4652.67</v>
      </c>
      <c r="L7708" s="5">
        <v>45256</v>
      </c>
      <c r="P7708">
        <v>34.619999999999997</v>
      </c>
      <c r="Q7708">
        <v>0.94214894038432295</v>
      </c>
    </row>
    <row r="7709" spans="1:17" x14ac:dyDescent="0.2">
      <c r="A7709" t="s">
        <v>9053</v>
      </c>
      <c r="B7709" t="s">
        <v>9382</v>
      </c>
      <c r="C7709" t="s">
        <v>9383</v>
      </c>
      <c r="D7709" s="5">
        <v>45345</v>
      </c>
      <c r="E7709" t="s">
        <v>167</v>
      </c>
      <c r="F7709">
        <v>35.5</v>
      </c>
      <c r="I7709">
        <v>1061132</v>
      </c>
      <c r="J7709" t="s">
        <v>63</v>
      </c>
      <c r="K7709">
        <v>740.32</v>
      </c>
      <c r="L7709" s="5">
        <v>45345</v>
      </c>
      <c r="P7709">
        <v>35.5</v>
      </c>
      <c r="Q7709">
        <v>0.9421868834355932</v>
      </c>
    </row>
    <row r="7710" spans="1:17" x14ac:dyDescent="0.2">
      <c r="A7710" t="s">
        <v>9837</v>
      </c>
      <c r="B7710" t="s">
        <v>9838</v>
      </c>
      <c r="C7710" t="s">
        <v>9839</v>
      </c>
      <c r="D7710" s="5">
        <v>45281</v>
      </c>
      <c r="E7710" t="s">
        <v>436</v>
      </c>
      <c r="F7710">
        <v>952.27</v>
      </c>
      <c r="I7710">
        <v>604323</v>
      </c>
      <c r="J7710" t="s">
        <v>62</v>
      </c>
      <c r="K7710">
        <v>952.27</v>
      </c>
      <c r="L7710" s="5">
        <v>45302</v>
      </c>
      <c r="P7710">
        <v>952.27</v>
      </c>
      <c r="Q7710">
        <v>0.94243995625623311</v>
      </c>
    </row>
    <row r="7711" spans="1:17" x14ac:dyDescent="0.2">
      <c r="A7711" t="s">
        <v>2538</v>
      </c>
      <c r="B7711" t="s">
        <v>2542</v>
      </c>
      <c r="C7711">
        <v>12401</v>
      </c>
      <c r="D7711" s="5">
        <v>45296</v>
      </c>
      <c r="E7711" t="s">
        <v>56</v>
      </c>
      <c r="F7711">
        <v>349.8</v>
      </c>
      <c r="I7711">
        <v>1810141</v>
      </c>
      <c r="J7711" t="s">
        <v>57</v>
      </c>
      <c r="K7711">
        <v>349.8</v>
      </c>
      <c r="L7711" s="5">
        <v>45322</v>
      </c>
      <c r="M7711" s="5">
        <v>45334</v>
      </c>
      <c r="N7711">
        <v>11</v>
      </c>
      <c r="O7711">
        <v>3847.8</v>
      </c>
      <c r="P7711">
        <v>349.8</v>
      </c>
      <c r="Q7711">
        <v>0.94247685733047093</v>
      </c>
    </row>
    <row r="7712" spans="1:17" x14ac:dyDescent="0.2">
      <c r="A7712" t="s">
        <v>8165</v>
      </c>
      <c r="B7712">
        <v>2003861</v>
      </c>
      <c r="C7712">
        <v>224025953</v>
      </c>
      <c r="D7712" s="5">
        <v>45347</v>
      </c>
      <c r="E7712" t="s">
        <v>56</v>
      </c>
      <c r="F7712">
        <v>324.97000000000003</v>
      </c>
      <c r="I7712">
        <v>1813387</v>
      </c>
      <c r="J7712" t="s">
        <v>57</v>
      </c>
      <c r="K7712">
        <v>531.72</v>
      </c>
      <c r="L7712" s="5">
        <v>45355</v>
      </c>
      <c r="M7712" s="5">
        <v>45365</v>
      </c>
      <c r="N7712">
        <v>9</v>
      </c>
      <c r="O7712">
        <v>4785.4799999999996</v>
      </c>
      <c r="P7712">
        <v>324.97000000000003</v>
      </c>
      <c r="Q7712">
        <v>0.94253726367970647</v>
      </c>
    </row>
    <row r="7713" spans="1:17" x14ac:dyDescent="0.2">
      <c r="A7713" t="s">
        <v>8466</v>
      </c>
      <c r="B7713" t="s">
        <v>8469</v>
      </c>
      <c r="C7713" t="s">
        <v>8470</v>
      </c>
      <c r="D7713" s="5">
        <v>45267</v>
      </c>
      <c r="E7713" t="s">
        <v>436</v>
      </c>
      <c r="F7713">
        <v>213.81</v>
      </c>
      <c r="I7713">
        <v>601397</v>
      </c>
      <c r="J7713" t="s">
        <v>62</v>
      </c>
      <c r="K7713">
        <v>213.81</v>
      </c>
      <c r="L7713" s="5">
        <v>45275</v>
      </c>
      <c r="P7713">
        <v>38.1</v>
      </c>
      <c r="Q7713">
        <v>0.94261912592937569</v>
      </c>
    </row>
    <row r="7714" spans="1:17" x14ac:dyDescent="0.2">
      <c r="A7714" t="s">
        <v>10472</v>
      </c>
      <c r="B7714" t="s">
        <v>10485</v>
      </c>
      <c r="C7714" t="s">
        <v>10486</v>
      </c>
      <c r="D7714" s="5">
        <v>45322</v>
      </c>
      <c r="E7714" t="s">
        <v>436</v>
      </c>
      <c r="F7714">
        <v>106</v>
      </c>
      <c r="I7714">
        <v>1055363</v>
      </c>
      <c r="J7714" t="s">
        <v>63</v>
      </c>
      <c r="K7714">
        <v>106</v>
      </c>
      <c r="L7714" s="5">
        <v>45324</v>
      </c>
      <c r="P7714">
        <v>106</v>
      </c>
      <c r="Q7714">
        <v>0.94270788812465123</v>
      </c>
    </row>
    <row r="7715" spans="1:17" x14ac:dyDescent="0.2">
      <c r="A7715" t="s">
        <v>7534</v>
      </c>
      <c r="B7715" t="s">
        <v>7537</v>
      </c>
      <c r="C7715">
        <v>3320</v>
      </c>
      <c r="D7715" s="5">
        <v>45084</v>
      </c>
      <c r="E7715" t="s">
        <v>56</v>
      </c>
      <c r="F7715">
        <v>79.5</v>
      </c>
      <c r="I7715">
        <v>1794811</v>
      </c>
      <c r="J7715" t="s">
        <v>57</v>
      </c>
      <c r="K7715" s="6">
        <v>1696</v>
      </c>
      <c r="L7715" s="5">
        <v>45154</v>
      </c>
      <c r="M7715" s="5">
        <v>45180</v>
      </c>
      <c r="N7715">
        <v>25</v>
      </c>
      <c r="O7715">
        <v>42400</v>
      </c>
      <c r="P7715">
        <v>79.5</v>
      </c>
      <c r="Q7715">
        <v>0.94273080274076615</v>
      </c>
    </row>
    <row r="7716" spans="1:17" x14ac:dyDescent="0.2">
      <c r="A7716" t="s">
        <v>5857</v>
      </c>
      <c r="B7716" t="s">
        <v>5861</v>
      </c>
      <c r="C7716" t="s">
        <v>5862</v>
      </c>
      <c r="D7716" s="5">
        <v>45457</v>
      </c>
      <c r="E7716" t="s">
        <v>56</v>
      </c>
      <c r="F7716" s="6">
        <v>9000</v>
      </c>
      <c r="I7716">
        <v>1823605</v>
      </c>
      <c r="J7716" t="s">
        <v>57</v>
      </c>
      <c r="K7716" s="6">
        <v>9000</v>
      </c>
      <c r="L7716" s="5">
        <v>45463</v>
      </c>
      <c r="M7716" s="5">
        <v>45476</v>
      </c>
      <c r="N7716">
        <v>12</v>
      </c>
      <c r="O7716">
        <v>108000</v>
      </c>
      <c r="P7716">
        <v>9000</v>
      </c>
      <c r="Q7716">
        <v>0.94286287494254606</v>
      </c>
    </row>
    <row r="7717" spans="1:17" x14ac:dyDescent="0.2">
      <c r="A7717" t="s">
        <v>5850</v>
      </c>
      <c r="B7717">
        <v>132</v>
      </c>
      <c r="C7717">
        <v>4040016</v>
      </c>
      <c r="D7717" s="5">
        <v>45412</v>
      </c>
      <c r="E7717" t="s">
        <v>56</v>
      </c>
      <c r="F7717" s="6">
        <v>13872</v>
      </c>
      <c r="I7717">
        <v>1821570</v>
      </c>
      <c r="J7717" t="s">
        <v>57</v>
      </c>
      <c r="K7717" s="6">
        <v>13872</v>
      </c>
      <c r="L7717" s="5">
        <v>45441</v>
      </c>
      <c r="M7717" s="5">
        <v>45447</v>
      </c>
      <c r="N7717">
        <v>5</v>
      </c>
      <c r="O7717">
        <v>69360</v>
      </c>
      <c r="P7717">
        <v>13872</v>
      </c>
      <c r="Q7717">
        <v>0.94290459088069811</v>
      </c>
    </row>
    <row r="7718" spans="1:17" x14ac:dyDescent="0.2">
      <c r="A7718" t="s">
        <v>8556</v>
      </c>
      <c r="B7718" t="s">
        <v>8558</v>
      </c>
      <c r="C7718">
        <v>163135</v>
      </c>
      <c r="D7718" s="5">
        <v>45379</v>
      </c>
      <c r="E7718" t="s">
        <v>56</v>
      </c>
      <c r="F7718" s="6">
        <v>2200</v>
      </c>
      <c r="I7718">
        <v>1818859</v>
      </c>
      <c r="J7718" t="s">
        <v>57</v>
      </c>
      <c r="K7718" s="6">
        <v>2200</v>
      </c>
      <c r="L7718" s="5">
        <v>45406</v>
      </c>
      <c r="M7718" s="5">
        <v>45414</v>
      </c>
      <c r="N7718">
        <v>7</v>
      </c>
      <c r="O7718">
        <v>15400</v>
      </c>
      <c r="P7718">
        <v>2332</v>
      </c>
      <c r="Q7718">
        <v>0.9429488783376937</v>
      </c>
    </row>
    <row r="7719" spans="1:17" x14ac:dyDescent="0.2">
      <c r="A7719" t="s">
        <v>5950</v>
      </c>
      <c r="B7719" t="s">
        <v>6561</v>
      </c>
      <c r="C7719" t="s">
        <v>6562</v>
      </c>
      <c r="D7719" s="5">
        <v>45252</v>
      </c>
      <c r="E7719" t="s">
        <v>167</v>
      </c>
      <c r="F7719">
        <v>74.3</v>
      </c>
      <c r="I7719">
        <v>1037759</v>
      </c>
      <c r="J7719" t="s">
        <v>63</v>
      </c>
      <c r="K7719" s="6">
        <v>4652.67</v>
      </c>
      <c r="L7719" s="5">
        <v>45256</v>
      </c>
      <c r="P7719">
        <v>54.24</v>
      </c>
      <c r="Q7719">
        <v>0.94299298156954081</v>
      </c>
    </row>
    <row r="7720" spans="1:17" x14ac:dyDescent="0.2">
      <c r="A7720" t="s">
        <v>8570</v>
      </c>
      <c r="B7720" t="s">
        <v>8587</v>
      </c>
      <c r="C7720" t="s">
        <v>8588</v>
      </c>
      <c r="D7720" s="5">
        <v>45159</v>
      </c>
      <c r="E7720" t="s">
        <v>167</v>
      </c>
      <c r="F7720">
        <v>18.02</v>
      </c>
      <c r="I7720">
        <v>1012172</v>
      </c>
      <c r="J7720" t="s">
        <v>63</v>
      </c>
      <c r="K7720">
        <v>18.02</v>
      </c>
      <c r="L7720" s="5">
        <v>45159</v>
      </c>
      <c r="P7720">
        <v>18.02</v>
      </c>
      <c r="Q7720">
        <v>0.94305575725045143</v>
      </c>
    </row>
    <row r="7721" spans="1:17" x14ac:dyDescent="0.2">
      <c r="A7721" t="s">
        <v>2378</v>
      </c>
      <c r="B7721">
        <v>10045</v>
      </c>
      <c r="C7721">
        <v>121113</v>
      </c>
      <c r="D7721" s="5">
        <v>45167</v>
      </c>
      <c r="E7721" t="s">
        <v>56</v>
      </c>
      <c r="F7721">
        <v>222.04</v>
      </c>
      <c r="I7721">
        <v>590523</v>
      </c>
      <c r="J7721" t="s">
        <v>62</v>
      </c>
      <c r="K7721" s="6">
        <v>5334.97</v>
      </c>
      <c r="L7721" s="5">
        <v>45194</v>
      </c>
      <c r="P7721">
        <v>222.04</v>
      </c>
      <c r="Q7721">
        <v>0.94305770152550095</v>
      </c>
    </row>
    <row r="7722" spans="1:17" x14ac:dyDescent="0.2">
      <c r="A7722" t="s">
        <v>2378</v>
      </c>
      <c r="B7722">
        <v>10045</v>
      </c>
      <c r="C7722">
        <v>122730</v>
      </c>
      <c r="D7722" s="5">
        <v>45222</v>
      </c>
      <c r="E7722" t="s">
        <v>56</v>
      </c>
      <c r="F7722">
        <v>708.06</v>
      </c>
      <c r="I7722">
        <v>597794</v>
      </c>
      <c r="J7722" t="s">
        <v>62</v>
      </c>
      <c r="K7722">
        <v>708.06</v>
      </c>
      <c r="L7722" s="5">
        <v>45247</v>
      </c>
      <c r="P7722">
        <v>708.06</v>
      </c>
      <c r="Q7722">
        <v>0.94310669081060539</v>
      </c>
    </row>
    <row r="7723" spans="1:17" x14ac:dyDescent="0.2">
      <c r="A7723" t="s">
        <v>5203</v>
      </c>
      <c r="B7723" t="s">
        <v>5724</v>
      </c>
      <c r="C7723" t="s">
        <v>5725</v>
      </c>
      <c r="D7723" s="5">
        <v>45404</v>
      </c>
      <c r="E7723" t="s">
        <v>167</v>
      </c>
      <c r="F7723">
        <v>27.24</v>
      </c>
      <c r="I7723">
        <v>1077191</v>
      </c>
      <c r="J7723" t="s">
        <v>63</v>
      </c>
      <c r="K7723">
        <v>134.57</v>
      </c>
      <c r="L7723" s="5">
        <v>45404</v>
      </c>
      <c r="P7723">
        <v>27.24</v>
      </c>
      <c r="Q7723">
        <v>0.94311392635505042</v>
      </c>
    </row>
    <row r="7724" spans="1:17" x14ac:dyDescent="0.2">
      <c r="A7724" t="s">
        <v>5950</v>
      </c>
      <c r="B7724" t="s">
        <v>7189</v>
      </c>
      <c r="C7724" t="s">
        <v>7190</v>
      </c>
      <c r="D7724" s="5">
        <v>45427</v>
      </c>
      <c r="E7724" t="s">
        <v>167</v>
      </c>
      <c r="F7724">
        <v>93.16</v>
      </c>
      <c r="I7724">
        <v>1083473</v>
      </c>
      <c r="J7724" t="s">
        <v>63</v>
      </c>
      <c r="K7724" s="6">
        <v>4619.0200000000004</v>
      </c>
      <c r="L7724" s="5">
        <v>45427</v>
      </c>
      <c r="P7724">
        <v>68</v>
      </c>
      <c r="Q7724">
        <v>0.94321487392948733</v>
      </c>
    </row>
    <row r="7725" spans="1:17" x14ac:dyDescent="0.2">
      <c r="A7725" t="s">
        <v>481</v>
      </c>
      <c r="B7725" t="s">
        <v>709</v>
      </c>
      <c r="C7725" t="s">
        <v>1039</v>
      </c>
      <c r="D7725" s="5">
        <v>45185</v>
      </c>
      <c r="E7725" t="s">
        <v>484</v>
      </c>
      <c r="F7725">
        <v>120.11</v>
      </c>
      <c r="I7725">
        <v>71929</v>
      </c>
      <c r="J7725" t="s">
        <v>485</v>
      </c>
      <c r="K7725" s="6">
        <v>614311.01</v>
      </c>
      <c r="L7725" s="5">
        <v>45198</v>
      </c>
      <c r="P7725">
        <v>120.11</v>
      </c>
      <c r="Q7725">
        <v>0.94326475814301847</v>
      </c>
    </row>
    <row r="7726" spans="1:17" x14ac:dyDescent="0.2">
      <c r="A7726" t="s">
        <v>11732</v>
      </c>
      <c r="B7726" t="s">
        <v>11813</v>
      </c>
      <c r="C7726">
        <v>53207885</v>
      </c>
      <c r="D7726" s="5">
        <v>45222</v>
      </c>
      <c r="E7726" t="s">
        <v>11733</v>
      </c>
      <c r="F7726">
        <v>863.45</v>
      </c>
      <c r="I7726">
        <v>597798</v>
      </c>
      <c r="J7726" t="s">
        <v>62</v>
      </c>
      <c r="K7726" s="6">
        <v>18967.79</v>
      </c>
      <c r="L7726" s="5">
        <v>45247</v>
      </c>
      <c r="P7726">
        <v>863.45</v>
      </c>
      <c r="Q7726">
        <v>0.94329676140864249</v>
      </c>
    </row>
    <row r="7727" spans="1:17" x14ac:dyDescent="0.2">
      <c r="A7727" t="s">
        <v>5173</v>
      </c>
      <c r="B7727" t="s">
        <v>5189</v>
      </c>
      <c r="C7727">
        <v>1412</v>
      </c>
      <c r="D7727" s="5">
        <v>45225</v>
      </c>
      <c r="E7727" t="s">
        <v>56</v>
      </c>
      <c r="F7727">
        <v>556.5</v>
      </c>
      <c r="I7727">
        <v>598207</v>
      </c>
      <c r="J7727" t="s">
        <v>62</v>
      </c>
      <c r="K7727" s="6">
        <v>1552.9</v>
      </c>
      <c r="L7727" s="5">
        <v>45250</v>
      </c>
      <c r="P7727">
        <v>556.5</v>
      </c>
      <c r="Q7727">
        <v>0.9433308602166719</v>
      </c>
    </row>
    <row r="7728" spans="1:17" x14ac:dyDescent="0.2">
      <c r="A7728" t="s">
        <v>5850</v>
      </c>
      <c r="B7728">
        <v>3120016</v>
      </c>
      <c r="C7728">
        <v>3120016</v>
      </c>
      <c r="D7728" s="5">
        <v>45291</v>
      </c>
      <c r="E7728" t="s">
        <v>56</v>
      </c>
      <c r="F7728" s="6">
        <v>9220.5</v>
      </c>
      <c r="I7728">
        <v>1053188</v>
      </c>
      <c r="J7728" t="s">
        <v>63</v>
      </c>
      <c r="K7728" s="6">
        <v>9220.5</v>
      </c>
      <c r="L7728" s="5">
        <v>45316</v>
      </c>
      <c r="P7728">
        <v>9220.5</v>
      </c>
      <c r="Q7728">
        <v>0.94380754171463399</v>
      </c>
    </row>
    <row r="7729" spans="1:17" x14ac:dyDescent="0.2">
      <c r="A7729" t="s">
        <v>437</v>
      </c>
      <c r="B7729" t="s">
        <v>440</v>
      </c>
      <c r="C7729" t="s">
        <v>441</v>
      </c>
      <c r="D7729" s="5">
        <v>45145</v>
      </c>
      <c r="E7729" t="s">
        <v>436</v>
      </c>
      <c r="F7729">
        <v>776.57</v>
      </c>
      <c r="I7729">
        <v>584975</v>
      </c>
      <c r="J7729" t="s">
        <v>62</v>
      </c>
      <c r="K7729">
        <v>776.57</v>
      </c>
      <c r="L7729" s="5">
        <v>45152</v>
      </c>
      <c r="P7729">
        <v>776.57</v>
      </c>
      <c r="Q7729">
        <v>0.94387178122876925</v>
      </c>
    </row>
    <row r="7730" spans="1:17" x14ac:dyDescent="0.2">
      <c r="A7730" t="s">
        <v>7835</v>
      </c>
      <c r="B7730" t="s">
        <v>8006</v>
      </c>
      <c r="C7730" t="s">
        <v>8007</v>
      </c>
      <c r="D7730" s="5">
        <v>45470</v>
      </c>
      <c r="E7730" t="s">
        <v>167</v>
      </c>
      <c r="F7730">
        <v>44.86</v>
      </c>
      <c r="I7730">
        <v>1094028</v>
      </c>
      <c r="J7730" t="s">
        <v>63</v>
      </c>
      <c r="K7730">
        <v>153.41</v>
      </c>
      <c r="L7730" s="5">
        <v>45470</v>
      </c>
      <c r="P7730">
        <v>44.86</v>
      </c>
      <c r="Q7730">
        <v>0.94407901931081006</v>
      </c>
    </row>
    <row r="7731" spans="1:17" x14ac:dyDescent="0.2">
      <c r="A7731" t="s">
        <v>481</v>
      </c>
      <c r="B7731" t="s">
        <v>901</v>
      </c>
      <c r="C7731" t="s">
        <v>1747</v>
      </c>
      <c r="D7731" s="5">
        <v>45338</v>
      </c>
      <c r="E7731" t="s">
        <v>484</v>
      </c>
      <c r="F7731">
        <v>126.11</v>
      </c>
      <c r="I7731">
        <v>73041</v>
      </c>
      <c r="J7731" t="s">
        <v>485</v>
      </c>
      <c r="K7731" s="6">
        <v>802703.69</v>
      </c>
      <c r="L7731" s="5">
        <v>45351</v>
      </c>
      <c r="P7731">
        <v>126.11</v>
      </c>
      <c r="Q7731">
        <v>0.94437601110685199</v>
      </c>
    </row>
    <row r="7732" spans="1:17" x14ac:dyDescent="0.2">
      <c r="A7732" t="s">
        <v>11112</v>
      </c>
      <c r="B7732" t="s">
        <v>11415</v>
      </c>
      <c r="C7732" t="s">
        <v>11416</v>
      </c>
      <c r="D7732" s="5">
        <v>45427</v>
      </c>
      <c r="E7732" t="s">
        <v>167</v>
      </c>
      <c r="F7732">
        <v>29.76</v>
      </c>
      <c r="I7732">
        <v>1083496</v>
      </c>
      <c r="J7732" t="s">
        <v>63</v>
      </c>
      <c r="K7732">
        <v>120.63</v>
      </c>
      <c r="L7732" s="5">
        <v>45427</v>
      </c>
      <c r="P7732">
        <v>29.76</v>
      </c>
      <c r="Q7732">
        <v>0.9444887155685473</v>
      </c>
    </row>
    <row r="7733" spans="1:17" x14ac:dyDescent="0.2">
      <c r="A7733" t="s">
        <v>12300</v>
      </c>
      <c r="B7733" t="s">
        <v>12307</v>
      </c>
      <c r="C7733" t="s">
        <v>12308</v>
      </c>
      <c r="D7733" s="5">
        <v>45460</v>
      </c>
      <c r="E7733" t="s">
        <v>436</v>
      </c>
      <c r="F7733" s="6">
        <v>2613.8200000000002</v>
      </c>
      <c r="I7733">
        <v>1092495</v>
      </c>
      <c r="J7733" t="s">
        <v>63</v>
      </c>
      <c r="K7733" s="6">
        <v>2882.76</v>
      </c>
      <c r="L7733" s="5">
        <v>45467</v>
      </c>
      <c r="P7733">
        <v>2613.8200000000002</v>
      </c>
      <c r="Q7733">
        <v>0.94457918526429707</v>
      </c>
    </row>
    <row r="7734" spans="1:17" x14ac:dyDescent="0.2">
      <c r="A7734" t="s">
        <v>5173</v>
      </c>
      <c r="B7734" t="s">
        <v>5196</v>
      </c>
      <c r="C7734">
        <v>1462</v>
      </c>
      <c r="D7734" s="5">
        <v>45386</v>
      </c>
      <c r="E7734" t="s">
        <v>56</v>
      </c>
      <c r="F7734">
        <v>927.5</v>
      </c>
      <c r="I7734">
        <v>1078568</v>
      </c>
      <c r="J7734" t="s">
        <v>63</v>
      </c>
      <c r="K7734" s="6">
        <v>3489.32</v>
      </c>
      <c r="L7734" s="5">
        <v>45411</v>
      </c>
      <c r="P7734">
        <v>927.5</v>
      </c>
      <c r="Q7734">
        <v>0.94491110269461265</v>
      </c>
    </row>
    <row r="7735" spans="1:17" x14ac:dyDescent="0.2">
      <c r="A7735" t="s">
        <v>4111</v>
      </c>
      <c r="B7735" t="s">
        <v>4118</v>
      </c>
      <c r="C7735" t="s">
        <v>4119</v>
      </c>
      <c r="D7735" s="5">
        <v>45307</v>
      </c>
      <c r="E7735" t="s">
        <v>436</v>
      </c>
      <c r="F7735">
        <v>553.96</v>
      </c>
      <c r="I7735">
        <v>1052915</v>
      </c>
      <c r="J7735" t="s">
        <v>63</v>
      </c>
      <c r="K7735">
        <v>553.96</v>
      </c>
      <c r="L7735" s="5">
        <v>45315</v>
      </c>
      <c r="P7735">
        <v>553.96</v>
      </c>
      <c r="Q7735">
        <v>0.94503733547519675</v>
      </c>
    </row>
    <row r="7736" spans="1:17" x14ac:dyDescent="0.2">
      <c r="A7736" t="s">
        <v>3394</v>
      </c>
      <c r="B7736" t="s">
        <v>3395</v>
      </c>
      <c r="C7736">
        <v>2824</v>
      </c>
      <c r="D7736" s="5">
        <v>45330</v>
      </c>
      <c r="E7736" t="s">
        <v>56</v>
      </c>
      <c r="F7736">
        <v>700</v>
      </c>
      <c r="I7736">
        <v>1812110</v>
      </c>
      <c r="J7736" t="s">
        <v>57</v>
      </c>
      <c r="K7736">
        <v>700</v>
      </c>
      <c r="L7736" s="5">
        <v>45338</v>
      </c>
      <c r="M7736" s="5">
        <v>45356</v>
      </c>
      <c r="N7736">
        <v>17</v>
      </c>
      <c r="O7736">
        <v>11900</v>
      </c>
      <c r="P7736">
        <v>700</v>
      </c>
      <c r="Q7736">
        <v>0.94523039047360358</v>
      </c>
    </row>
    <row r="7737" spans="1:17" x14ac:dyDescent="0.2">
      <c r="A7737" t="s">
        <v>7793</v>
      </c>
      <c r="B7737" t="s">
        <v>7812</v>
      </c>
      <c r="C7737">
        <v>128323</v>
      </c>
      <c r="D7737" s="5">
        <v>45365</v>
      </c>
      <c r="E7737" t="s">
        <v>56</v>
      </c>
      <c r="F7737">
        <v>71.989999999999995</v>
      </c>
      <c r="I7737">
        <v>1072852</v>
      </c>
      <c r="J7737" t="s">
        <v>63</v>
      </c>
      <c r="K7737" s="6">
        <v>1929.24</v>
      </c>
      <c r="L7737" s="5">
        <v>45390</v>
      </c>
      <c r="P7737">
        <v>76.31</v>
      </c>
      <c r="Q7737">
        <v>0.94531104616801576</v>
      </c>
    </row>
    <row r="7738" spans="1:17" x14ac:dyDescent="0.2">
      <c r="A7738" t="s">
        <v>8719</v>
      </c>
      <c r="B7738" t="s">
        <v>8746</v>
      </c>
      <c r="C7738" t="s">
        <v>8747</v>
      </c>
      <c r="D7738" s="5">
        <v>45142</v>
      </c>
      <c r="E7738" t="s">
        <v>167</v>
      </c>
      <c r="F7738">
        <v>36.03</v>
      </c>
      <c r="I7738">
        <v>1008192</v>
      </c>
      <c r="J7738" t="s">
        <v>63</v>
      </c>
      <c r="K7738" s="6">
        <v>1387.82</v>
      </c>
      <c r="L7738" s="5">
        <v>45142</v>
      </c>
      <c r="P7738">
        <v>36.03</v>
      </c>
      <c r="Q7738">
        <v>0.94536351074485891</v>
      </c>
    </row>
    <row r="7739" spans="1:17" x14ac:dyDescent="0.2">
      <c r="A7739" t="s">
        <v>5203</v>
      </c>
      <c r="B7739" t="s">
        <v>5506</v>
      </c>
      <c r="C7739" t="s">
        <v>5507</v>
      </c>
      <c r="D7739" s="5">
        <v>45275</v>
      </c>
      <c r="E7739" t="s">
        <v>167</v>
      </c>
      <c r="F7739" s="6">
        <v>1710.82</v>
      </c>
      <c r="I7739">
        <v>1043276</v>
      </c>
      <c r="J7739" t="s">
        <v>63</v>
      </c>
      <c r="K7739" s="6">
        <v>1710.82</v>
      </c>
      <c r="L7739" s="5">
        <v>45277</v>
      </c>
      <c r="P7739">
        <v>855.4</v>
      </c>
      <c r="Q7739">
        <v>0.94538162052343611</v>
      </c>
    </row>
    <row r="7740" spans="1:17" x14ac:dyDescent="0.2">
      <c r="A7740" t="s">
        <v>4818</v>
      </c>
      <c r="B7740" t="s">
        <v>4981</v>
      </c>
      <c r="C7740" t="s">
        <v>4982</v>
      </c>
      <c r="D7740" s="5">
        <v>45348</v>
      </c>
      <c r="E7740" t="s">
        <v>167</v>
      </c>
      <c r="F7740">
        <v>33.590000000000003</v>
      </c>
      <c r="I7740">
        <v>1061962</v>
      </c>
      <c r="J7740" t="s">
        <v>63</v>
      </c>
      <c r="K7740">
        <v>48.15</v>
      </c>
      <c r="L7740" s="5">
        <v>45348</v>
      </c>
      <c r="P7740">
        <v>33.590000000000003</v>
      </c>
      <c r="Q7740">
        <v>0.94565446027174371</v>
      </c>
    </row>
    <row r="7741" spans="1:17" x14ac:dyDescent="0.2">
      <c r="A7741" t="s">
        <v>481</v>
      </c>
      <c r="B7741" t="s">
        <v>635</v>
      </c>
      <c r="C7741" t="s">
        <v>1698</v>
      </c>
      <c r="D7741" s="5">
        <v>45338</v>
      </c>
      <c r="E7741" t="s">
        <v>484</v>
      </c>
      <c r="F7741">
        <v>448.77</v>
      </c>
      <c r="I7741">
        <v>73041</v>
      </c>
      <c r="J7741" t="s">
        <v>485</v>
      </c>
      <c r="K7741" s="6">
        <v>802703.69</v>
      </c>
      <c r="L7741" s="5">
        <v>45351</v>
      </c>
      <c r="P7741">
        <v>389.9</v>
      </c>
      <c r="Q7741">
        <v>0.94591807228187508</v>
      </c>
    </row>
    <row r="7742" spans="1:17" x14ac:dyDescent="0.2">
      <c r="A7742" t="s">
        <v>9958</v>
      </c>
      <c r="B7742" t="s">
        <v>9968</v>
      </c>
      <c r="C7742">
        <v>9032274755</v>
      </c>
      <c r="D7742" s="5">
        <v>45261</v>
      </c>
      <c r="E7742" t="s">
        <v>56</v>
      </c>
      <c r="F7742" s="6">
        <v>3524.13</v>
      </c>
      <c r="I7742">
        <v>602445</v>
      </c>
      <c r="J7742" t="s">
        <v>62</v>
      </c>
      <c r="K7742" s="6">
        <v>20111.34</v>
      </c>
      <c r="L7742" s="5">
        <v>45287</v>
      </c>
      <c r="P7742">
        <v>3524.13</v>
      </c>
      <c r="Q7742">
        <v>0.94611147278504981</v>
      </c>
    </row>
    <row r="7743" spans="1:17" x14ac:dyDescent="0.2">
      <c r="A7743" t="s">
        <v>4279</v>
      </c>
      <c r="B7743" t="s">
        <v>4296</v>
      </c>
      <c r="C7743" t="s">
        <v>4297</v>
      </c>
      <c r="D7743" s="5">
        <v>45182</v>
      </c>
      <c r="E7743" t="s">
        <v>167</v>
      </c>
      <c r="F7743">
        <v>491.59</v>
      </c>
      <c r="I7743">
        <v>1018361</v>
      </c>
      <c r="J7743" t="s">
        <v>63</v>
      </c>
      <c r="K7743">
        <v>641.04999999999995</v>
      </c>
      <c r="L7743" s="5">
        <v>45182</v>
      </c>
      <c r="P7743">
        <v>491.59</v>
      </c>
      <c r="Q7743">
        <v>0.94628454993905231</v>
      </c>
    </row>
    <row r="7744" spans="1:17" x14ac:dyDescent="0.2">
      <c r="A7744" t="s">
        <v>2414</v>
      </c>
      <c r="B7744" t="s">
        <v>2463</v>
      </c>
      <c r="C7744" t="s">
        <v>2464</v>
      </c>
      <c r="D7744" s="5">
        <v>45275</v>
      </c>
      <c r="E7744" t="s">
        <v>167</v>
      </c>
      <c r="F7744">
        <v>156.65</v>
      </c>
      <c r="I7744">
        <v>1043267</v>
      </c>
      <c r="J7744" t="s">
        <v>63</v>
      </c>
      <c r="K7744">
        <v>156.65</v>
      </c>
      <c r="L7744" s="5">
        <v>45277</v>
      </c>
      <c r="P7744">
        <v>156.65</v>
      </c>
      <c r="Q7744">
        <v>0.94647931594167334</v>
      </c>
    </row>
    <row r="7745" spans="1:17" x14ac:dyDescent="0.2">
      <c r="A7745" t="s">
        <v>3083</v>
      </c>
      <c r="B7745" t="s">
        <v>3084</v>
      </c>
      <c r="C7745">
        <v>70523</v>
      </c>
      <c r="D7745" s="5">
        <v>45112</v>
      </c>
      <c r="E7745" t="s">
        <v>56</v>
      </c>
      <c r="F7745">
        <v>795</v>
      </c>
      <c r="I7745">
        <v>1793382</v>
      </c>
      <c r="J7745" t="s">
        <v>57</v>
      </c>
      <c r="K7745">
        <v>795</v>
      </c>
      <c r="L7745" s="5">
        <v>45138</v>
      </c>
      <c r="M7745" s="5">
        <v>45149</v>
      </c>
      <c r="N7745">
        <v>10</v>
      </c>
      <c r="O7745">
        <v>7950</v>
      </c>
      <c r="P7745">
        <v>842.7</v>
      </c>
      <c r="Q7745">
        <v>0.94654495213537593</v>
      </c>
    </row>
    <row r="7746" spans="1:17" x14ac:dyDescent="0.2">
      <c r="A7746" t="s">
        <v>11732</v>
      </c>
      <c r="B7746" t="s">
        <v>12113</v>
      </c>
      <c r="C7746">
        <v>54815740</v>
      </c>
      <c r="D7746" s="5">
        <v>45434</v>
      </c>
      <c r="E7746" t="s">
        <v>11733</v>
      </c>
      <c r="F7746">
        <v>69.17</v>
      </c>
      <c r="I7746">
        <v>1091028</v>
      </c>
      <c r="J7746" t="s">
        <v>63</v>
      </c>
      <c r="K7746" s="6">
        <v>52678.29</v>
      </c>
      <c r="L7746" s="5">
        <v>45460</v>
      </c>
      <c r="P7746">
        <v>69.17</v>
      </c>
      <c r="Q7746">
        <v>0.94689821165743393</v>
      </c>
    </row>
    <row r="7747" spans="1:17" x14ac:dyDescent="0.2">
      <c r="A7747" t="s">
        <v>11732</v>
      </c>
      <c r="B7747" t="s">
        <v>12158</v>
      </c>
      <c r="C7747">
        <v>54890621</v>
      </c>
      <c r="D7747" s="5">
        <v>45446</v>
      </c>
      <c r="E7747" t="s">
        <v>11733</v>
      </c>
      <c r="F7747">
        <v>72.83</v>
      </c>
      <c r="I7747">
        <v>1094160</v>
      </c>
      <c r="J7747" t="s">
        <v>63</v>
      </c>
      <c r="K7747" s="6">
        <v>9399.6299999999992</v>
      </c>
      <c r="L7747" s="5">
        <v>45471</v>
      </c>
      <c r="P7747">
        <v>72.83</v>
      </c>
      <c r="Q7747">
        <v>0.94693439403431923</v>
      </c>
    </row>
    <row r="7748" spans="1:17" x14ac:dyDescent="0.2">
      <c r="A7748" t="s">
        <v>481</v>
      </c>
      <c r="B7748" t="s">
        <v>869</v>
      </c>
      <c r="C7748" t="s">
        <v>1865</v>
      </c>
      <c r="D7748" s="5">
        <v>45367</v>
      </c>
      <c r="E7748" t="s">
        <v>484</v>
      </c>
      <c r="F7748">
        <v>387.61</v>
      </c>
      <c r="I7748">
        <v>73273</v>
      </c>
      <c r="J7748" t="s">
        <v>485</v>
      </c>
      <c r="K7748" s="6">
        <v>689219.2</v>
      </c>
      <c r="L7748" s="5">
        <v>45380</v>
      </c>
      <c r="P7748">
        <v>387.61</v>
      </c>
      <c r="Q7748">
        <v>0.94707958956654781</v>
      </c>
    </row>
    <row r="7749" spans="1:17" x14ac:dyDescent="0.2">
      <c r="A7749" t="s">
        <v>481</v>
      </c>
      <c r="B7749" t="s">
        <v>721</v>
      </c>
      <c r="C7749" t="s">
        <v>1318</v>
      </c>
      <c r="D7749" s="5">
        <v>45246</v>
      </c>
      <c r="E7749" t="s">
        <v>484</v>
      </c>
      <c r="F7749">
        <v>294.32</v>
      </c>
      <c r="I7749">
        <v>72355</v>
      </c>
      <c r="J7749" t="s">
        <v>485</v>
      </c>
      <c r="K7749" s="6">
        <v>742486.18</v>
      </c>
      <c r="L7749" s="5">
        <v>45260</v>
      </c>
      <c r="P7749">
        <v>294.32</v>
      </c>
      <c r="Q7749">
        <v>0.94708801552330224</v>
      </c>
    </row>
    <row r="7750" spans="1:17" x14ac:dyDescent="0.2">
      <c r="A7750" t="s">
        <v>3738</v>
      </c>
      <c r="B7750" t="s">
        <v>3797</v>
      </c>
      <c r="C7750" t="s">
        <v>3798</v>
      </c>
      <c r="D7750" s="5">
        <v>45257</v>
      </c>
      <c r="E7750" t="s">
        <v>167</v>
      </c>
      <c r="F7750">
        <v>38.119999999999997</v>
      </c>
      <c r="I7750">
        <v>1038536</v>
      </c>
      <c r="J7750" t="s">
        <v>63</v>
      </c>
      <c r="K7750">
        <v>38.119999999999997</v>
      </c>
      <c r="L7750" s="5">
        <v>45257</v>
      </c>
      <c r="P7750">
        <v>38.119999999999997</v>
      </c>
      <c r="Q7750">
        <v>0.94728583150322765</v>
      </c>
    </row>
    <row r="7751" spans="1:17" x14ac:dyDescent="0.2">
      <c r="A7751" t="s">
        <v>10757</v>
      </c>
      <c r="B7751" t="s">
        <v>10772</v>
      </c>
      <c r="C7751" t="s">
        <v>10773</v>
      </c>
      <c r="D7751" s="5">
        <v>45201</v>
      </c>
      <c r="E7751" t="s">
        <v>436</v>
      </c>
      <c r="F7751">
        <v>492.73</v>
      </c>
      <c r="I7751">
        <v>593177</v>
      </c>
      <c r="J7751" t="s">
        <v>62</v>
      </c>
      <c r="K7751">
        <v>492.73</v>
      </c>
      <c r="L7751" s="5">
        <v>45212</v>
      </c>
      <c r="P7751">
        <v>492.73</v>
      </c>
      <c r="Q7751">
        <v>0.94728769011979996</v>
      </c>
    </row>
    <row r="7752" spans="1:17" x14ac:dyDescent="0.2">
      <c r="A7752" t="s">
        <v>10400</v>
      </c>
      <c r="B7752" t="s">
        <v>10402</v>
      </c>
      <c r="C7752">
        <v>1077</v>
      </c>
      <c r="D7752" s="5">
        <v>45161</v>
      </c>
      <c r="E7752" t="s">
        <v>56</v>
      </c>
      <c r="F7752" s="6">
        <v>21073.86</v>
      </c>
      <c r="I7752">
        <v>1797718</v>
      </c>
      <c r="J7752" t="s">
        <v>57</v>
      </c>
      <c r="K7752" s="6">
        <v>28573.360000000001</v>
      </c>
      <c r="L7752" s="5">
        <v>45190</v>
      </c>
      <c r="M7752" s="5">
        <v>45196</v>
      </c>
      <c r="N7752">
        <v>5</v>
      </c>
      <c r="O7752">
        <v>142866.79999999999</v>
      </c>
      <c r="P7752">
        <v>21073.86</v>
      </c>
      <c r="Q7752">
        <v>0.94731823765695478</v>
      </c>
    </row>
    <row r="7753" spans="1:17" x14ac:dyDescent="0.2">
      <c r="A7753" t="s">
        <v>9727</v>
      </c>
      <c r="B7753" t="s">
        <v>9755</v>
      </c>
      <c r="C7753" t="s">
        <v>9756</v>
      </c>
      <c r="D7753" s="5">
        <v>45332</v>
      </c>
      <c r="E7753" t="s">
        <v>436</v>
      </c>
      <c r="F7753">
        <v>13.98</v>
      </c>
      <c r="I7753">
        <v>1058664</v>
      </c>
      <c r="J7753" t="s">
        <v>63</v>
      </c>
      <c r="K7753">
        <v>32.97</v>
      </c>
      <c r="L7753" s="5">
        <v>45336</v>
      </c>
      <c r="P7753">
        <v>13.98</v>
      </c>
      <c r="Q7753">
        <v>0.94739008387726509</v>
      </c>
    </row>
    <row r="7754" spans="1:17" x14ac:dyDescent="0.2">
      <c r="A7754" t="s">
        <v>11112</v>
      </c>
      <c r="B7754" t="s">
        <v>11425</v>
      </c>
      <c r="C7754" t="s">
        <v>11426</v>
      </c>
      <c r="D7754" s="5">
        <v>45434</v>
      </c>
      <c r="E7754" t="s">
        <v>167</v>
      </c>
      <c r="F7754">
        <v>30.56</v>
      </c>
      <c r="I7754">
        <v>1085289</v>
      </c>
      <c r="J7754" t="s">
        <v>63</v>
      </c>
      <c r="K7754">
        <v>86.48</v>
      </c>
      <c r="L7754" s="5">
        <v>45434</v>
      </c>
      <c r="P7754">
        <v>30.56</v>
      </c>
      <c r="Q7754">
        <v>0.94746346716194441</v>
      </c>
    </row>
    <row r="7755" spans="1:17" x14ac:dyDescent="0.2">
      <c r="A7755" t="s">
        <v>5203</v>
      </c>
      <c r="B7755" t="s">
        <v>5214</v>
      </c>
      <c r="C7755" t="s">
        <v>5215</v>
      </c>
      <c r="D7755" s="5">
        <v>45117</v>
      </c>
      <c r="E7755" t="s">
        <v>167</v>
      </c>
      <c r="F7755">
        <v>38.65</v>
      </c>
      <c r="I7755">
        <v>1001674</v>
      </c>
      <c r="J7755" t="s">
        <v>63</v>
      </c>
      <c r="K7755">
        <v>448.48</v>
      </c>
      <c r="L7755" s="5">
        <v>45117</v>
      </c>
      <c r="P7755">
        <v>38.65</v>
      </c>
      <c r="Q7755">
        <v>0.94747055706732819</v>
      </c>
    </row>
    <row r="7756" spans="1:17" x14ac:dyDescent="0.2">
      <c r="A7756" t="s">
        <v>481</v>
      </c>
      <c r="B7756" t="s">
        <v>522</v>
      </c>
      <c r="C7756" t="s">
        <v>2053</v>
      </c>
      <c r="D7756" s="5">
        <v>45428</v>
      </c>
      <c r="E7756" t="s">
        <v>484</v>
      </c>
      <c r="F7756">
        <v>331.91</v>
      </c>
      <c r="I7756">
        <v>73668</v>
      </c>
      <c r="J7756" t="s">
        <v>485</v>
      </c>
      <c r="K7756" s="6">
        <v>792952.19</v>
      </c>
      <c r="L7756" s="5">
        <v>45442</v>
      </c>
      <c r="P7756">
        <v>331.91</v>
      </c>
      <c r="Q7756">
        <v>0.94761423117702703</v>
      </c>
    </row>
    <row r="7757" spans="1:17" x14ac:dyDescent="0.2">
      <c r="A7757" t="s">
        <v>5203</v>
      </c>
      <c r="B7757" t="s">
        <v>5382</v>
      </c>
      <c r="C7757" t="s">
        <v>5383</v>
      </c>
      <c r="D7757" s="5">
        <v>45212</v>
      </c>
      <c r="E7757" t="s">
        <v>167</v>
      </c>
      <c r="F7757">
        <v>24.98</v>
      </c>
      <c r="I7757">
        <v>1027112</v>
      </c>
      <c r="J7757" t="s">
        <v>63</v>
      </c>
      <c r="K7757" s="6">
        <v>2242.2800000000002</v>
      </c>
      <c r="L7757" s="5">
        <v>45216</v>
      </c>
      <c r="P7757">
        <v>24.98</v>
      </c>
      <c r="Q7757">
        <v>0.94763319561018622</v>
      </c>
    </row>
    <row r="7758" spans="1:17" x14ac:dyDescent="0.2">
      <c r="A7758" t="s">
        <v>7835</v>
      </c>
      <c r="B7758" t="s">
        <v>7952</v>
      </c>
      <c r="C7758" t="s">
        <v>7953</v>
      </c>
      <c r="D7758" s="5">
        <v>45350</v>
      </c>
      <c r="E7758" t="s">
        <v>167</v>
      </c>
      <c r="F7758">
        <v>15.71</v>
      </c>
      <c r="I7758">
        <v>1062648</v>
      </c>
      <c r="J7758" t="s">
        <v>63</v>
      </c>
      <c r="K7758">
        <v>154.61000000000001</v>
      </c>
      <c r="L7758" s="5">
        <v>45350</v>
      </c>
      <c r="P7758">
        <v>15.71</v>
      </c>
      <c r="Q7758">
        <v>0.94845282398841724</v>
      </c>
    </row>
    <row r="7759" spans="1:17" x14ac:dyDescent="0.2">
      <c r="A7759" t="s">
        <v>2815</v>
      </c>
      <c r="B7759" t="s">
        <v>2816</v>
      </c>
      <c r="C7759" t="s">
        <v>2817</v>
      </c>
      <c r="D7759" s="5">
        <v>45162</v>
      </c>
      <c r="E7759" t="s">
        <v>56</v>
      </c>
      <c r="F7759">
        <v>953.2</v>
      </c>
      <c r="I7759">
        <v>589810</v>
      </c>
      <c r="J7759" t="s">
        <v>62</v>
      </c>
      <c r="K7759">
        <v>953.2</v>
      </c>
      <c r="L7759" s="5">
        <v>45187</v>
      </c>
      <c r="P7759">
        <v>953.2</v>
      </c>
      <c r="Q7759">
        <v>0.94861661619602577</v>
      </c>
    </row>
    <row r="7760" spans="1:17" x14ac:dyDescent="0.2">
      <c r="A7760" t="s">
        <v>4240</v>
      </c>
      <c r="B7760" t="s">
        <v>4248</v>
      </c>
      <c r="C7760">
        <v>6698</v>
      </c>
      <c r="D7760" s="5">
        <v>45447</v>
      </c>
      <c r="E7760" t="s">
        <v>56</v>
      </c>
      <c r="F7760">
        <v>500</v>
      </c>
      <c r="I7760">
        <v>1822555</v>
      </c>
      <c r="J7760" t="s">
        <v>57</v>
      </c>
      <c r="K7760">
        <v>500</v>
      </c>
      <c r="L7760" s="5">
        <v>45453</v>
      </c>
      <c r="M7760" s="5">
        <v>45478</v>
      </c>
      <c r="N7760">
        <v>24</v>
      </c>
      <c r="O7760">
        <v>12000</v>
      </c>
      <c r="P7760">
        <v>530</v>
      </c>
      <c r="Q7760">
        <v>0.94863375769100888</v>
      </c>
    </row>
    <row r="7761" spans="1:17" x14ac:dyDescent="0.2">
      <c r="A7761" t="s">
        <v>8179</v>
      </c>
      <c r="B7761" t="s">
        <v>8180</v>
      </c>
      <c r="C7761" t="s">
        <v>8181</v>
      </c>
      <c r="D7761" s="5">
        <v>45341</v>
      </c>
      <c r="E7761" t="s">
        <v>56</v>
      </c>
      <c r="F7761">
        <v>74</v>
      </c>
      <c r="I7761">
        <v>1812242</v>
      </c>
      <c r="J7761" t="s">
        <v>57</v>
      </c>
      <c r="K7761">
        <v>74</v>
      </c>
      <c r="L7761" s="5">
        <v>45343</v>
      </c>
      <c r="M7761" s="5">
        <v>45370</v>
      </c>
      <c r="N7761">
        <v>26</v>
      </c>
      <c r="O7761">
        <v>1924</v>
      </c>
      <c r="P7761">
        <v>74</v>
      </c>
      <c r="Q7761">
        <v>0.94865266419167282</v>
      </c>
    </row>
    <row r="7762" spans="1:17" x14ac:dyDescent="0.2">
      <c r="A7762" t="s">
        <v>481</v>
      </c>
      <c r="B7762" t="s">
        <v>611</v>
      </c>
      <c r="C7762" t="s">
        <v>612</v>
      </c>
      <c r="D7762" s="5">
        <v>45123</v>
      </c>
      <c r="E7762" t="s">
        <v>484</v>
      </c>
      <c r="F7762">
        <v>544.91999999999996</v>
      </c>
      <c r="I7762">
        <v>71526</v>
      </c>
      <c r="J7762" t="s">
        <v>485</v>
      </c>
      <c r="K7762" s="6">
        <v>550660.96</v>
      </c>
      <c r="L7762" s="5">
        <v>45138</v>
      </c>
      <c r="P7762">
        <v>544.91999999999996</v>
      </c>
      <c r="Q7762">
        <v>0.94886776063587441</v>
      </c>
    </row>
    <row r="7763" spans="1:17" x14ac:dyDescent="0.2">
      <c r="A7763" t="s">
        <v>4600</v>
      </c>
      <c r="B7763" t="s">
        <v>4602</v>
      </c>
      <c r="C7763">
        <v>2309271000</v>
      </c>
      <c r="D7763" s="5">
        <v>45196</v>
      </c>
      <c r="E7763" t="s">
        <v>56</v>
      </c>
      <c r="F7763">
        <v>50.35</v>
      </c>
      <c r="I7763">
        <v>1800930</v>
      </c>
      <c r="J7763" t="s">
        <v>57</v>
      </c>
      <c r="K7763">
        <v>50.35</v>
      </c>
      <c r="L7763" s="5">
        <v>45222</v>
      </c>
      <c r="M7763" s="5">
        <v>45231</v>
      </c>
      <c r="N7763">
        <v>8</v>
      </c>
      <c r="O7763">
        <v>402.8</v>
      </c>
      <c r="P7763">
        <v>50.35</v>
      </c>
      <c r="Q7763">
        <v>0.94904440845958871</v>
      </c>
    </row>
    <row r="7764" spans="1:17" x14ac:dyDescent="0.2">
      <c r="A7764" t="s">
        <v>9609</v>
      </c>
      <c r="B7764" t="s">
        <v>9674</v>
      </c>
      <c r="C7764" t="s">
        <v>9675</v>
      </c>
      <c r="D7764" s="5">
        <v>45412</v>
      </c>
      <c r="E7764" t="s">
        <v>167</v>
      </c>
      <c r="F7764">
        <v>40.24</v>
      </c>
      <c r="I7764">
        <v>1079335</v>
      </c>
      <c r="J7764" t="s">
        <v>63</v>
      </c>
      <c r="K7764">
        <v>330.26</v>
      </c>
      <c r="L7764" s="5">
        <v>45412</v>
      </c>
      <c r="P7764">
        <v>40.24</v>
      </c>
      <c r="Q7764">
        <v>0.94908734947930906</v>
      </c>
    </row>
    <row r="7765" spans="1:17" x14ac:dyDescent="0.2">
      <c r="A7765" t="s">
        <v>5950</v>
      </c>
      <c r="B7765" t="s">
        <v>6597</v>
      </c>
      <c r="C7765" t="s">
        <v>6598</v>
      </c>
      <c r="D7765" s="5">
        <v>45274</v>
      </c>
      <c r="E7765" t="s">
        <v>167</v>
      </c>
      <c r="F7765">
        <v>57.41</v>
      </c>
      <c r="I7765">
        <v>1043194</v>
      </c>
      <c r="J7765" t="s">
        <v>63</v>
      </c>
      <c r="K7765" s="6">
        <v>3746.02</v>
      </c>
      <c r="L7765" s="5">
        <v>45275</v>
      </c>
      <c r="P7765">
        <v>41.92</v>
      </c>
      <c r="Q7765">
        <v>0.94913627242065823</v>
      </c>
    </row>
    <row r="7766" spans="1:17" x14ac:dyDescent="0.2">
      <c r="A7766" t="s">
        <v>3506</v>
      </c>
      <c r="B7766" t="s">
        <v>3530</v>
      </c>
      <c r="C7766">
        <v>1227114</v>
      </c>
      <c r="D7766" s="5">
        <v>45238</v>
      </c>
      <c r="E7766" t="s">
        <v>56</v>
      </c>
      <c r="F7766">
        <v>381.6</v>
      </c>
      <c r="I7766">
        <v>599864</v>
      </c>
      <c r="J7766" t="s">
        <v>62</v>
      </c>
      <c r="K7766" s="6">
        <v>249152.96</v>
      </c>
      <c r="L7766" s="5">
        <v>45264</v>
      </c>
      <c r="P7766">
        <v>381.6</v>
      </c>
      <c r="Q7766">
        <v>0.94918854043895062</v>
      </c>
    </row>
    <row r="7767" spans="1:17" x14ac:dyDescent="0.2">
      <c r="A7767" t="s">
        <v>481</v>
      </c>
      <c r="B7767" t="s">
        <v>508</v>
      </c>
      <c r="C7767" t="s">
        <v>509</v>
      </c>
      <c r="D7767" s="5">
        <v>45123</v>
      </c>
      <c r="E7767" t="s">
        <v>484</v>
      </c>
      <c r="F7767">
        <v>45.56</v>
      </c>
      <c r="I7767">
        <v>71526</v>
      </c>
      <c r="J7767" t="s">
        <v>485</v>
      </c>
      <c r="K7767" s="6">
        <v>550660.96</v>
      </c>
      <c r="L7767" s="5">
        <v>45138</v>
      </c>
      <c r="P7767">
        <v>45.56</v>
      </c>
      <c r="Q7767">
        <v>0.9493576421366392</v>
      </c>
    </row>
    <row r="7768" spans="1:17" x14ac:dyDescent="0.2">
      <c r="A7768" t="s">
        <v>481</v>
      </c>
      <c r="B7768" t="s">
        <v>1407</v>
      </c>
      <c r="C7768" t="s">
        <v>1547</v>
      </c>
      <c r="D7768" s="5">
        <v>45307</v>
      </c>
      <c r="E7768" t="s">
        <v>484</v>
      </c>
      <c r="F7768">
        <v>42.38</v>
      </c>
      <c r="I7768">
        <v>72804</v>
      </c>
      <c r="J7768" t="s">
        <v>485</v>
      </c>
      <c r="K7768" s="6">
        <v>577784.27</v>
      </c>
      <c r="L7768" s="5">
        <v>45322</v>
      </c>
      <c r="P7768">
        <v>42.38</v>
      </c>
      <c r="Q7768">
        <v>0.94943382323778303</v>
      </c>
    </row>
    <row r="7769" spans="1:17" x14ac:dyDescent="0.2">
      <c r="A7769" t="s">
        <v>5950</v>
      </c>
      <c r="B7769" t="s">
        <v>7093</v>
      </c>
      <c r="C7769" t="s">
        <v>7094</v>
      </c>
      <c r="D7769" s="5">
        <v>45398</v>
      </c>
      <c r="E7769" t="s">
        <v>167</v>
      </c>
      <c r="F7769">
        <v>50.83</v>
      </c>
      <c r="I7769">
        <v>1075738</v>
      </c>
      <c r="J7769" t="s">
        <v>63</v>
      </c>
      <c r="K7769">
        <v>215.32</v>
      </c>
      <c r="L7769" s="5">
        <v>45398</v>
      </c>
      <c r="P7769">
        <v>50.83</v>
      </c>
      <c r="Q7769">
        <v>0.94951476234590027</v>
      </c>
    </row>
    <row r="7770" spans="1:17" x14ac:dyDescent="0.2">
      <c r="A7770" t="s">
        <v>10277</v>
      </c>
      <c r="B7770" t="s">
        <v>10298</v>
      </c>
      <c r="C7770" t="s">
        <v>10299</v>
      </c>
      <c r="D7770" s="5">
        <v>45413</v>
      </c>
      <c r="E7770" t="s">
        <v>167</v>
      </c>
      <c r="F7770">
        <v>27.72</v>
      </c>
      <c r="I7770">
        <v>1079981</v>
      </c>
      <c r="J7770" t="s">
        <v>63</v>
      </c>
      <c r="K7770">
        <v>27.72</v>
      </c>
      <c r="L7770" s="5">
        <v>45413</v>
      </c>
      <c r="P7770">
        <v>27.72</v>
      </c>
      <c r="Q7770">
        <v>0.94954072113565391</v>
      </c>
    </row>
    <row r="7771" spans="1:17" x14ac:dyDescent="0.2">
      <c r="A7771" t="s">
        <v>481</v>
      </c>
      <c r="B7771" t="s">
        <v>607</v>
      </c>
      <c r="C7771" t="s">
        <v>2236</v>
      </c>
      <c r="D7771" s="5">
        <v>45459</v>
      </c>
      <c r="E7771" t="s">
        <v>484</v>
      </c>
      <c r="F7771">
        <v>57.09</v>
      </c>
      <c r="I7771">
        <v>73848</v>
      </c>
      <c r="J7771" t="s">
        <v>485</v>
      </c>
      <c r="K7771" s="6">
        <v>709092.54</v>
      </c>
      <c r="L7771" s="5">
        <v>45471</v>
      </c>
      <c r="P7771">
        <v>57.09</v>
      </c>
      <c r="Q7771">
        <v>0.94959448230899368</v>
      </c>
    </row>
    <row r="7772" spans="1:17" x14ac:dyDescent="0.2">
      <c r="A7772" t="s">
        <v>2705</v>
      </c>
      <c r="B7772" t="s">
        <v>2706</v>
      </c>
      <c r="C7772" t="s">
        <v>2707</v>
      </c>
      <c r="D7772" s="5">
        <v>45105</v>
      </c>
      <c r="E7772" t="s">
        <v>436</v>
      </c>
      <c r="F7772">
        <v>902.2</v>
      </c>
      <c r="I7772">
        <v>580358</v>
      </c>
      <c r="J7772" t="s">
        <v>62</v>
      </c>
      <c r="K7772">
        <v>902.2</v>
      </c>
      <c r="L7772" s="5">
        <v>45113</v>
      </c>
      <c r="P7772">
        <v>902.2</v>
      </c>
      <c r="Q7772">
        <v>0.9498521237424814</v>
      </c>
    </row>
    <row r="7773" spans="1:17" x14ac:dyDescent="0.2">
      <c r="A7773" t="s">
        <v>9053</v>
      </c>
      <c r="B7773" t="s">
        <v>9462</v>
      </c>
      <c r="C7773" t="s">
        <v>9463</v>
      </c>
      <c r="D7773" s="5">
        <v>45404</v>
      </c>
      <c r="E7773" t="s">
        <v>167</v>
      </c>
      <c r="F7773">
        <v>88.45</v>
      </c>
      <c r="I7773">
        <v>1077186</v>
      </c>
      <c r="J7773" t="s">
        <v>63</v>
      </c>
      <c r="K7773">
        <v>88.45</v>
      </c>
      <c r="L7773" s="5">
        <v>45404</v>
      </c>
      <c r="P7773">
        <v>88.45</v>
      </c>
      <c r="Q7773">
        <v>0.94991418412389861</v>
      </c>
    </row>
    <row r="7774" spans="1:17" x14ac:dyDescent="0.2">
      <c r="A7774" t="s">
        <v>481</v>
      </c>
      <c r="B7774" t="s">
        <v>668</v>
      </c>
      <c r="C7774" t="s">
        <v>2136</v>
      </c>
      <c r="D7774" s="5">
        <v>45428</v>
      </c>
      <c r="E7774" t="s">
        <v>484</v>
      </c>
      <c r="F7774">
        <v>316.94</v>
      </c>
      <c r="I7774">
        <v>73668</v>
      </c>
      <c r="J7774" t="s">
        <v>485</v>
      </c>
      <c r="K7774" s="6">
        <v>792952.19</v>
      </c>
      <c r="L7774" s="5">
        <v>45442</v>
      </c>
      <c r="P7774">
        <v>316.94</v>
      </c>
      <c r="Q7774">
        <v>0.94996963695283754</v>
      </c>
    </row>
    <row r="7775" spans="1:17" x14ac:dyDescent="0.2">
      <c r="A7775" t="s">
        <v>481</v>
      </c>
      <c r="B7775" t="s">
        <v>818</v>
      </c>
      <c r="C7775" t="s">
        <v>1241</v>
      </c>
      <c r="D7775" s="5">
        <v>45246</v>
      </c>
      <c r="E7775" t="s">
        <v>484</v>
      </c>
      <c r="F7775">
        <v>58.07</v>
      </c>
      <c r="I7775">
        <v>72355</v>
      </c>
      <c r="J7775" t="s">
        <v>485</v>
      </c>
      <c r="K7775" s="6">
        <v>742486.18</v>
      </c>
      <c r="L7775" s="5">
        <v>45260</v>
      </c>
      <c r="P7775">
        <v>28.61</v>
      </c>
      <c r="Q7775">
        <v>0.95001407137995597</v>
      </c>
    </row>
    <row r="7776" spans="1:17" x14ac:dyDescent="0.2">
      <c r="A7776" t="s">
        <v>4818</v>
      </c>
      <c r="B7776" t="s">
        <v>4823</v>
      </c>
      <c r="C7776" t="s">
        <v>4824</v>
      </c>
      <c r="D7776" s="5">
        <v>45125</v>
      </c>
      <c r="E7776" t="s">
        <v>167</v>
      </c>
      <c r="F7776">
        <v>34.89</v>
      </c>
      <c r="I7776">
        <v>1003912</v>
      </c>
      <c r="J7776" t="s">
        <v>63</v>
      </c>
      <c r="K7776">
        <v>167.56</v>
      </c>
      <c r="L7776" s="5">
        <v>45125</v>
      </c>
      <c r="P7776">
        <v>34.89</v>
      </c>
      <c r="Q7776">
        <v>0.95012339625369813</v>
      </c>
    </row>
    <row r="7777" spans="1:17" x14ac:dyDescent="0.2">
      <c r="A7777" t="s">
        <v>7442</v>
      </c>
      <c r="B7777" t="s">
        <v>7447</v>
      </c>
      <c r="C7777" t="s">
        <v>7448</v>
      </c>
      <c r="D7777" s="5">
        <v>45460</v>
      </c>
      <c r="E7777" t="s">
        <v>436</v>
      </c>
      <c r="F7777">
        <v>119.18</v>
      </c>
      <c r="I7777">
        <v>1092280</v>
      </c>
      <c r="J7777" t="s">
        <v>63</v>
      </c>
      <c r="K7777">
        <v>796.13</v>
      </c>
      <c r="L7777" s="5">
        <v>45464</v>
      </c>
      <c r="P7777">
        <v>119.18</v>
      </c>
      <c r="Q7777">
        <v>0.95018800450078267</v>
      </c>
    </row>
    <row r="7778" spans="1:17" x14ac:dyDescent="0.2">
      <c r="A7778" t="s">
        <v>481</v>
      </c>
      <c r="B7778" t="s">
        <v>488</v>
      </c>
      <c r="C7778" t="s">
        <v>1475</v>
      </c>
      <c r="D7778" s="5">
        <v>45307</v>
      </c>
      <c r="E7778" t="s">
        <v>484</v>
      </c>
      <c r="F7778">
        <v>702.73</v>
      </c>
      <c r="I7778">
        <v>72804</v>
      </c>
      <c r="J7778" t="s">
        <v>485</v>
      </c>
      <c r="K7778" s="6">
        <v>577784.27</v>
      </c>
      <c r="L7778" s="5">
        <v>45322</v>
      </c>
      <c r="P7778">
        <v>702.73</v>
      </c>
      <c r="Q7778">
        <v>0.95018873524877701</v>
      </c>
    </row>
    <row r="7779" spans="1:17" x14ac:dyDescent="0.2">
      <c r="A7779" t="s">
        <v>481</v>
      </c>
      <c r="B7779" t="s">
        <v>769</v>
      </c>
      <c r="C7779" t="s">
        <v>1072</v>
      </c>
      <c r="D7779" s="5">
        <v>45215</v>
      </c>
      <c r="E7779" t="s">
        <v>484</v>
      </c>
      <c r="F7779">
        <v>43.52</v>
      </c>
      <c r="I7779">
        <v>72141</v>
      </c>
      <c r="J7779" t="s">
        <v>485</v>
      </c>
      <c r="K7779" s="6">
        <v>621809.21</v>
      </c>
      <c r="L7779" s="5">
        <v>45231</v>
      </c>
      <c r="P7779">
        <v>43.52</v>
      </c>
      <c r="Q7779">
        <v>0.95025161745954589</v>
      </c>
    </row>
    <row r="7780" spans="1:17" x14ac:dyDescent="0.2">
      <c r="A7780" t="s">
        <v>2676</v>
      </c>
      <c r="B7780" t="s">
        <v>2703</v>
      </c>
      <c r="C7780" t="s">
        <v>2704</v>
      </c>
      <c r="D7780" s="5">
        <v>45442</v>
      </c>
      <c r="E7780" t="s">
        <v>436</v>
      </c>
      <c r="F7780">
        <v>479.48</v>
      </c>
      <c r="I7780">
        <v>1091567</v>
      </c>
      <c r="J7780" t="s">
        <v>63</v>
      </c>
      <c r="K7780">
        <v>479.48</v>
      </c>
      <c r="L7780" s="5">
        <v>45461</v>
      </c>
      <c r="P7780">
        <v>479.48</v>
      </c>
      <c r="Q7780">
        <v>0.95029037564383612</v>
      </c>
    </row>
    <row r="7781" spans="1:17" x14ac:dyDescent="0.2">
      <c r="A7781" t="s">
        <v>5850</v>
      </c>
      <c r="B7781">
        <v>4020016</v>
      </c>
      <c r="C7781">
        <v>4020016</v>
      </c>
      <c r="D7781" s="5">
        <v>45351</v>
      </c>
      <c r="E7781" t="s">
        <v>56</v>
      </c>
      <c r="F7781" s="6">
        <v>11430</v>
      </c>
      <c r="I7781">
        <v>1068814</v>
      </c>
      <c r="J7781" t="s">
        <v>63</v>
      </c>
      <c r="K7781" s="6">
        <v>11430</v>
      </c>
      <c r="L7781" s="5">
        <v>45376</v>
      </c>
      <c r="P7781">
        <v>11430</v>
      </c>
      <c r="Q7781">
        <v>0.95053115117785381</v>
      </c>
    </row>
    <row r="7782" spans="1:17" x14ac:dyDescent="0.2">
      <c r="A7782" t="s">
        <v>5203</v>
      </c>
      <c r="B7782" t="s">
        <v>5646</v>
      </c>
      <c r="C7782" t="s">
        <v>5647</v>
      </c>
      <c r="D7782" s="5">
        <v>45362</v>
      </c>
      <c r="E7782" t="s">
        <v>167</v>
      </c>
      <c r="F7782">
        <v>35.36</v>
      </c>
      <c r="I7782">
        <v>1065788</v>
      </c>
      <c r="J7782" t="s">
        <v>63</v>
      </c>
      <c r="K7782">
        <v>401.69</v>
      </c>
      <c r="L7782" s="5">
        <v>45363</v>
      </c>
      <c r="P7782">
        <v>35.36</v>
      </c>
      <c r="Q7782">
        <v>0.95071822816183527</v>
      </c>
    </row>
    <row r="7783" spans="1:17" x14ac:dyDescent="0.2">
      <c r="A7783" t="s">
        <v>5203</v>
      </c>
      <c r="B7783" t="s">
        <v>5578</v>
      </c>
      <c r="C7783" t="s">
        <v>5579</v>
      </c>
      <c r="D7783" s="5">
        <v>45317</v>
      </c>
      <c r="E7783" t="s">
        <v>167</v>
      </c>
      <c r="F7783">
        <v>35.17</v>
      </c>
      <c r="I7783">
        <v>1053514</v>
      </c>
      <c r="J7783" t="s">
        <v>63</v>
      </c>
      <c r="K7783">
        <v>103.74</v>
      </c>
      <c r="L7783" s="5">
        <v>45317</v>
      </c>
      <c r="P7783">
        <v>35.17</v>
      </c>
      <c r="Q7783">
        <v>0.95074131067995182</v>
      </c>
    </row>
    <row r="7784" spans="1:17" x14ac:dyDescent="0.2">
      <c r="A7784" t="s">
        <v>3295</v>
      </c>
      <c r="B7784" t="s">
        <v>3296</v>
      </c>
      <c r="C7784" t="s">
        <v>3297</v>
      </c>
      <c r="D7784" s="5">
        <v>45103</v>
      </c>
      <c r="E7784" t="s">
        <v>436</v>
      </c>
      <c r="F7784">
        <v>947.81</v>
      </c>
      <c r="I7784">
        <v>580101</v>
      </c>
      <c r="J7784" t="s">
        <v>62</v>
      </c>
      <c r="K7784">
        <v>947.81</v>
      </c>
      <c r="L7784" s="5">
        <v>45112</v>
      </c>
      <c r="P7784">
        <v>947.81</v>
      </c>
      <c r="Q7784">
        <v>0.95097911791591161</v>
      </c>
    </row>
    <row r="7785" spans="1:17" x14ac:dyDescent="0.2">
      <c r="A7785" t="s">
        <v>10960</v>
      </c>
      <c r="B7785" t="s">
        <v>10965</v>
      </c>
      <c r="C7785" t="s">
        <v>10989</v>
      </c>
      <c r="D7785" s="5">
        <v>45364</v>
      </c>
      <c r="E7785" t="s">
        <v>69</v>
      </c>
      <c r="F7785" s="6">
        <v>4833.83</v>
      </c>
      <c r="G7785" s="5">
        <v>45335</v>
      </c>
      <c r="H7785" s="5">
        <v>45364</v>
      </c>
      <c r="I7785">
        <v>1816238</v>
      </c>
      <c r="J7785" t="s">
        <v>57</v>
      </c>
      <c r="K7785" s="6">
        <v>14483.94</v>
      </c>
      <c r="L7785" s="5">
        <v>45383</v>
      </c>
      <c r="M7785" s="5">
        <v>45397</v>
      </c>
      <c r="N7785">
        <v>13</v>
      </c>
      <c r="O7785">
        <v>188291.22</v>
      </c>
      <c r="P7785">
        <v>3973</v>
      </c>
      <c r="Q7785">
        <v>0.95103279913205929</v>
      </c>
    </row>
    <row r="7786" spans="1:17" x14ac:dyDescent="0.2">
      <c r="A7786" t="s">
        <v>12220</v>
      </c>
      <c r="B7786" t="s">
        <v>12241</v>
      </c>
      <c r="C7786" t="s">
        <v>12242</v>
      </c>
      <c r="D7786" s="5">
        <v>45443</v>
      </c>
      <c r="E7786" t="s">
        <v>436</v>
      </c>
      <c r="F7786">
        <v>237.78</v>
      </c>
      <c r="I7786">
        <v>1088392</v>
      </c>
      <c r="J7786" t="s">
        <v>63</v>
      </c>
      <c r="K7786">
        <v>237.78</v>
      </c>
      <c r="L7786" s="5">
        <v>45448</v>
      </c>
      <c r="P7786">
        <v>237.78</v>
      </c>
      <c r="Q7786">
        <v>0.95111611033940424</v>
      </c>
    </row>
    <row r="7787" spans="1:17" x14ac:dyDescent="0.2">
      <c r="A7787" t="s">
        <v>11112</v>
      </c>
      <c r="B7787" t="s">
        <v>11461</v>
      </c>
      <c r="C7787" t="s">
        <v>11462</v>
      </c>
      <c r="D7787" s="5">
        <v>45469</v>
      </c>
      <c r="E7787" t="s">
        <v>167</v>
      </c>
      <c r="F7787">
        <v>30.76</v>
      </c>
      <c r="I7787">
        <v>1093871</v>
      </c>
      <c r="J7787" t="s">
        <v>63</v>
      </c>
      <c r="K7787">
        <v>146.03</v>
      </c>
      <c r="L7787" s="5">
        <v>45469</v>
      </c>
      <c r="P7787">
        <v>30.76</v>
      </c>
      <c r="Q7787">
        <v>0.95133514771453187</v>
      </c>
    </row>
    <row r="7788" spans="1:17" x14ac:dyDescent="0.2">
      <c r="A7788" t="s">
        <v>3402</v>
      </c>
      <c r="B7788" t="s">
        <v>3403</v>
      </c>
      <c r="C7788" t="s">
        <v>3413</v>
      </c>
      <c r="D7788" s="5">
        <v>45352</v>
      </c>
      <c r="E7788" t="s">
        <v>56</v>
      </c>
      <c r="F7788">
        <v>372.16</v>
      </c>
      <c r="I7788">
        <v>1815567</v>
      </c>
      <c r="J7788" t="s">
        <v>57</v>
      </c>
      <c r="K7788">
        <v>372.16</v>
      </c>
      <c r="L7788" s="5">
        <v>45376</v>
      </c>
      <c r="M7788" s="5">
        <v>45387</v>
      </c>
      <c r="N7788">
        <v>10</v>
      </c>
      <c r="O7788">
        <v>3721.6</v>
      </c>
      <c r="P7788">
        <v>372.16</v>
      </c>
      <c r="Q7788">
        <v>0.95152714696336194</v>
      </c>
    </row>
    <row r="7789" spans="1:17" x14ac:dyDescent="0.2">
      <c r="A7789" t="s">
        <v>481</v>
      </c>
      <c r="B7789" t="s">
        <v>822</v>
      </c>
      <c r="C7789" t="s">
        <v>1679</v>
      </c>
      <c r="D7789" s="5">
        <v>45338</v>
      </c>
      <c r="E7789" t="s">
        <v>484</v>
      </c>
      <c r="F7789" s="6">
        <v>2622.06</v>
      </c>
      <c r="I7789">
        <v>73041</v>
      </c>
      <c r="J7789" t="s">
        <v>485</v>
      </c>
      <c r="K7789" s="6">
        <v>802703.69</v>
      </c>
      <c r="L7789" s="5">
        <v>45351</v>
      </c>
      <c r="P7789">
        <v>1374.81</v>
      </c>
      <c r="Q7789">
        <v>0.95157220912866025</v>
      </c>
    </row>
    <row r="7790" spans="1:17" x14ac:dyDescent="0.2">
      <c r="A7790" t="s">
        <v>2824</v>
      </c>
      <c r="B7790">
        <v>21080526</v>
      </c>
      <c r="C7790">
        <v>4183765496</v>
      </c>
      <c r="D7790" s="5">
        <v>45341</v>
      </c>
      <c r="E7790" t="s">
        <v>56</v>
      </c>
      <c r="F7790">
        <v>173.86</v>
      </c>
      <c r="I7790">
        <v>1813052</v>
      </c>
      <c r="J7790" t="s">
        <v>57</v>
      </c>
      <c r="K7790">
        <v>684.81</v>
      </c>
      <c r="L7790" s="5">
        <v>45350</v>
      </c>
      <c r="M7790" s="5">
        <v>45362</v>
      </c>
      <c r="N7790">
        <v>11</v>
      </c>
      <c r="O7790">
        <v>7532.91</v>
      </c>
      <c r="P7790">
        <v>173.86</v>
      </c>
      <c r="Q7790">
        <v>0.95169224682982279</v>
      </c>
    </row>
    <row r="7791" spans="1:17" x14ac:dyDescent="0.2">
      <c r="A7791" t="s">
        <v>11467</v>
      </c>
      <c r="B7791" t="s">
        <v>11468</v>
      </c>
      <c r="C7791" t="s">
        <v>11469</v>
      </c>
      <c r="D7791" s="5">
        <v>45108</v>
      </c>
      <c r="E7791" t="s">
        <v>56</v>
      </c>
      <c r="F7791">
        <v>163.11000000000001</v>
      </c>
      <c r="I7791">
        <v>1792549</v>
      </c>
      <c r="J7791" t="s">
        <v>57</v>
      </c>
      <c r="K7791">
        <v>163.11000000000001</v>
      </c>
      <c r="L7791" s="5">
        <v>45126</v>
      </c>
      <c r="M7791" s="5">
        <v>45135</v>
      </c>
      <c r="N7791">
        <v>8</v>
      </c>
      <c r="O7791">
        <v>1304.8800000000001</v>
      </c>
      <c r="P7791">
        <v>172.9</v>
      </c>
      <c r="Q7791">
        <v>0.95170280304022947</v>
      </c>
    </row>
    <row r="7792" spans="1:17" x14ac:dyDescent="0.2">
      <c r="A7792" t="s">
        <v>5950</v>
      </c>
      <c r="B7792" t="s">
        <v>6219</v>
      </c>
      <c r="C7792" t="s">
        <v>6220</v>
      </c>
      <c r="D7792" s="5">
        <v>45188</v>
      </c>
      <c r="E7792" t="s">
        <v>167</v>
      </c>
      <c r="F7792">
        <v>54.27</v>
      </c>
      <c r="I7792">
        <v>1019311</v>
      </c>
      <c r="J7792" t="s">
        <v>63</v>
      </c>
      <c r="K7792" s="6">
        <v>1053.99</v>
      </c>
      <c r="L7792" s="5">
        <v>45188</v>
      </c>
      <c r="P7792">
        <v>54.27</v>
      </c>
      <c r="Q7792">
        <v>0.95173665019870202</v>
      </c>
    </row>
    <row r="7793" spans="1:17" x14ac:dyDescent="0.2">
      <c r="A7793" t="s">
        <v>8309</v>
      </c>
      <c r="B7793" t="s">
        <v>8314</v>
      </c>
      <c r="C7793" t="s">
        <v>8315</v>
      </c>
      <c r="D7793" s="5">
        <v>45315</v>
      </c>
      <c r="E7793" t="s">
        <v>436</v>
      </c>
      <c r="F7793" s="6">
        <v>1094.4000000000001</v>
      </c>
      <c r="I7793">
        <v>1054436</v>
      </c>
      <c r="J7793" t="s">
        <v>63</v>
      </c>
      <c r="K7793" s="6">
        <v>1094.4000000000001</v>
      </c>
      <c r="L7793" s="5">
        <v>45321</v>
      </c>
      <c r="P7793">
        <v>1094.4000000000001</v>
      </c>
      <c r="Q7793">
        <v>0.95221827959495509</v>
      </c>
    </row>
    <row r="7794" spans="1:17" x14ac:dyDescent="0.2">
      <c r="A7794" t="s">
        <v>11732</v>
      </c>
      <c r="B7794" t="s">
        <v>12092</v>
      </c>
      <c r="C7794">
        <v>54752556</v>
      </c>
      <c r="D7794" s="5">
        <v>45427</v>
      </c>
      <c r="E7794" t="s">
        <v>11733</v>
      </c>
      <c r="F7794">
        <v>295.33</v>
      </c>
      <c r="I7794">
        <v>1089342</v>
      </c>
      <c r="J7794" t="s">
        <v>63</v>
      </c>
      <c r="K7794" s="6">
        <v>58192.91</v>
      </c>
      <c r="L7794" s="5">
        <v>45453</v>
      </c>
      <c r="P7794">
        <v>295.33</v>
      </c>
      <c r="Q7794">
        <v>0.95258112224406188</v>
      </c>
    </row>
    <row r="7795" spans="1:17" x14ac:dyDescent="0.2">
      <c r="A7795" t="s">
        <v>481</v>
      </c>
      <c r="B7795" t="s">
        <v>963</v>
      </c>
      <c r="C7795" t="s">
        <v>1373</v>
      </c>
      <c r="D7795" s="5">
        <v>45276</v>
      </c>
      <c r="E7795" t="s">
        <v>484</v>
      </c>
      <c r="F7795">
        <v>56.65</v>
      </c>
      <c r="I7795">
        <v>72587</v>
      </c>
      <c r="J7795" t="s">
        <v>485</v>
      </c>
      <c r="K7795" s="6">
        <v>607405.88</v>
      </c>
      <c r="L7795" s="5">
        <v>45289</v>
      </c>
      <c r="P7795">
        <v>56.65</v>
      </c>
      <c r="Q7795">
        <v>0.95280615103212785</v>
      </c>
    </row>
    <row r="7796" spans="1:17" x14ac:dyDescent="0.2">
      <c r="A7796" t="s">
        <v>8719</v>
      </c>
      <c r="B7796" t="s">
        <v>8932</v>
      </c>
      <c r="C7796" t="s">
        <v>8933</v>
      </c>
      <c r="D7796" s="5">
        <v>45399</v>
      </c>
      <c r="E7796" t="s">
        <v>167</v>
      </c>
      <c r="F7796">
        <v>39.409999999999997</v>
      </c>
      <c r="I7796">
        <v>1076167</v>
      </c>
      <c r="J7796" t="s">
        <v>63</v>
      </c>
      <c r="K7796">
        <v>75.44</v>
      </c>
      <c r="L7796" s="5">
        <v>45399</v>
      </c>
      <c r="P7796">
        <v>39.409999999999997</v>
      </c>
      <c r="Q7796">
        <v>0.95282635961624829</v>
      </c>
    </row>
    <row r="7797" spans="1:17" x14ac:dyDescent="0.2">
      <c r="A7797" t="s">
        <v>10682</v>
      </c>
      <c r="B7797" t="s">
        <v>10695</v>
      </c>
      <c r="C7797" t="s">
        <v>10696</v>
      </c>
      <c r="D7797" s="5">
        <v>45358</v>
      </c>
      <c r="E7797" t="s">
        <v>436</v>
      </c>
      <c r="F7797">
        <v>609.67999999999995</v>
      </c>
      <c r="I7797">
        <v>1066010</v>
      </c>
      <c r="J7797" t="s">
        <v>63</v>
      </c>
      <c r="K7797">
        <v>609.67999999999995</v>
      </c>
      <c r="L7797" s="5">
        <v>45364</v>
      </c>
      <c r="P7797">
        <v>8</v>
      </c>
      <c r="Q7797">
        <v>0.95283231882068031</v>
      </c>
    </row>
    <row r="7798" spans="1:17" x14ac:dyDescent="0.2">
      <c r="A7798" t="s">
        <v>2347</v>
      </c>
      <c r="B7798">
        <v>5026335669</v>
      </c>
      <c r="C7798">
        <v>2809665</v>
      </c>
      <c r="D7798" s="5">
        <v>45433</v>
      </c>
      <c r="E7798" t="s">
        <v>56</v>
      </c>
      <c r="F7798">
        <v>90</v>
      </c>
      <c r="I7798">
        <v>1823647</v>
      </c>
      <c r="J7798" t="s">
        <v>57</v>
      </c>
      <c r="K7798">
        <v>90</v>
      </c>
      <c r="L7798" s="5">
        <v>45463</v>
      </c>
      <c r="M7798" s="5">
        <v>45470</v>
      </c>
      <c r="N7798">
        <v>6</v>
      </c>
      <c r="O7798">
        <v>540</v>
      </c>
      <c r="P7798">
        <v>95.4</v>
      </c>
      <c r="Q7798">
        <v>0.95287957049053984</v>
      </c>
    </row>
    <row r="7799" spans="1:17" x14ac:dyDescent="0.2">
      <c r="A7799" t="s">
        <v>7590</v>
      </c>
      <c r="B7799" t="s">
        <v>7593</v>
      </c>
      <c r="C7799">
        <v>125858</v>
      </c>
      <c r="D7799" s="5">
        <v>45397</v>
      </c>
      <c r="E7799" t="s">
        <v>56</v>
      </c>
      <c r="F7799">
        <v>91.54</v>
      </c>
      <c r="I7799">
        <v>1818938</v>
      </c>
      <c r="J7799" t="s">
        <v>57</v>
      </c>
      <c r="K7799">
        <v>192.01</v>
      </c>
      <c r="L7799" s="5">
        <v>45406</v>
      </c>
      <c r="M7799" s="5">
        <v>45418</v>
      </c>
      <c r="N7799">
        <v>11</v>
      </c>
      <c r="O7799">
        <v>2112.11</v>
      </c>
      <c r="P7799">
        <v>91.54</v>
      </c>
      <c r="Q7799">
        <v>0.953123401383557</v>
      </c>
    </row>
    <row r="7800" spans="1:17" x14ac:dyDescent="0.2">
      <c r="A7800" t="s">
        <v>10960</v>
      </c>
      <c r="B7800" t="s">
        <v>10961</v>
      </c>
      <c r="C7800" t="s">
        <v>10975</v>
      </c>
      <c r="D7800" s="5">
        <v>45214</v>
      </c>
      <c r="E7800" t="s">
        <v>69</v>
      </c>
      <c r="F7800" s="6">
        <v>14299.95</v>
      </c>
      <c r="G7800" s="5">
        <v>45184</v>
      </c>
      <c r="H7800" s="5">
        <v>45214</v>
      </c>
      <c r="I7800">
        <v>1801622</v>
      </c>
      <c r="J7800" t="s">
        <v>57</v>
      </c>
      <c r="K7800" s="6">
        <v>62553.49</v>
      </c>
      <c r="L7800" s="5">
        <v>45229</v>
      </c>
      <c r="M7800" s="5">
        <v>45237</v>
      </c>
      <c r="N7800">
        <v>7</v>
      </c>
      <c r="O7800">
        <v>437874.43</v>
      </c>
      <c r="P7800">
        <v>366.99</v>
      </c>
      <c r="Q7800">
        <v>0.95328577445524576</v>
      </c>
    </row>
    <row r="7801" spans="1:17" x14ac:dyDescent="0.2">
      <c r="A7801" t="s">
        <v>481</v>
      </c>
      <c r="B7801" t="s">
        <v>574</v>
      </c>
      <c r="C7801" t="s">
        <v>1516</v>
      </c>
      <c r="D7801" s="5">
        <v>45307</v>
      </c>
      <c r="E7801" t="s">
        <v>484</v>
      </c>
      <c r="F7801">
        <v>186.07</v>
      </c>
      <c r="I7801">
        <v>72804</v>
      </c>
      <c r="J7801" t="s">
        <v>485</v>
      </c>
      <c r="K7801" s="6">
        <v>577784.27</v>
      </c>
      <c r="L7801" s="5">
        <v>45322</v>
      </c>
      <c r="P7801">
        <v>186.07</v>
      </c>
      <c r="Q7801">
        <v>0.95347211762482531</v>
      </c>
    </row>
    <row r="7802" spans="1:17" x14ac:dyDescent="0.2">
      <c r="A7802" t="s">
        <v>7835</v>
      </c>
      <c r="B7802" t="s">
        <v>7900</v>
      </c>
      <c r="C7802" t="s">
        <v>7901</v>
      </c>
      <c r="D7802" s="5">
        <v>45233</v>
      </c>
      <c r="E7802" t="s">
        <v>167</v>
      </c>
      <c r="F7802">
        <v>40.520000000000003</v>
      </c>
      <c r="I7802">
        <v>1031600</v>
      </c>
      <c r="J7802" t="s">
        <v>63</v>
      </c>
      <c r="K7802">
        <v>56.23</v>
      </c>
      <c r="L7802" s="5">
        <v>45233</v>
      </c>
      <c r="P7802">
        <v>42.95</v>
      </c>
      <c r="Q7802">
        <v>0.95351334677985378</v>
      </c>
    </row>
    <row r="7803" spans="1:17" x14ac:dyDescent="0.2">
      <c r="A7803" t="s">
        <v>3105</v>
      </c>
      <c r="B7803" t="s">
        <v>3107</v>
      </c>
      <c r="C7803">
        <v>8461584</v>
      </c>
      <c r="D7803" s="5">
        <v>45378</v>
      </c>
      <c r="E7803" t="s">
        <v>56</v>
      </c>
      <c r="F7803">
        <v>87</v>
      </c>
      <c r="I7803">
        <v>1076248</v>
      </c>
      <c r="J7803" t="s">
        <v>63</v>
      </c>
      <c r="K7803">
        <v>87</v>
      </c>
      <c r="L7803" s="5">
        <v>45400</v>
      </c>
      <c r="P7803">
        <v>87</v>
      </c>
      <c r="Q7803">
        <v>0.95364185778101229</v>
      </c>
    </row>
    <row r="7804" spans="1:17" x14ac:dyDescent="0.2">
      <c r="A7804" t="s">
        <v>481</v>
      </c>
      <c r="B7804" t="s">
        <v>744</v>
      </c>
      <c r="C7804" t="s">
        <v>1183</v>
      </c>
      <c r="D7804" s="5">
        <v>45215</v>
      </c>
      <c r="E7804" t="s">
        <v>484</v>
      </c>
      <c r="F7804">
        <v>791.61</v>
      </c>
      <c r="I7804">
        <v>72141</v>
      </c>
      <c r="J7804" t="s">
        <v>485</v>
      </c>
      <c r="K7804" s="6">
        <v>621809.21</v>
      </c>
      <c r="L7804" s="5">
        <v>45231</v>
      </c>
      <c r="P7804">
        <v>791.61</v>
      </c>
      <c r="Q7804">
        <v>0.95380298736060121</v>
      </c>
    </row>
    <row r="7805" spans="1:17" x14ac:dyDescent="0.2">
      <c r="A7805" t="s">
        <v>2646</v>
      </c>
      <c r="B7805" t="s">
        <v>2659</v>
      </c>
      <c r="C7805" t="s">
        <v>2660</v>
      </c>
      <c r="D7805" s="5">
        <v>45405</v>
      </c>
      <c r="E7805" t="s">
        <v>436</v>
      </c>
      <c r="F7805">
        <v>43.93</v>
      </c>
      <c r="I7805">
        <v>1077993</v>
      </c>
      <c r="J7805" t="s">
        <v>63</v>
      </c>
      <c r="K7805">
        <v>43.93</v>
      </c>
      <c r="L7805" s="5">
        <v>45407</v>
      </c>
      <c r="P7805">
        <v>43.93</v>
      </c>
      <c r="Q7805">
        <v>0.9539617413594762</v>
      </c>
    </row>
    <row r="7806" spans="1:17" x14ac:dyDescent="0.2">
      <c r="A7806" t="s">
        <v>8186</v>
      </c>
      <c r="B7806" t="s">
        <v>8189</v>
      </c>
      <c r="C7806" t="s">
        <v>8190</v>
      </c>
      <c r="D7806" s="5">
        <v>45089</v>
      </c>
      <c r="E7806" t="s">
        <v>33</v>
      </c>
      <c r="F7806" s="6">
        <v>299560.86</v>
      </c>
      <c r="I7806">
        <v>579834</v>
      </c>
      <c r="J7806" t="s">
        <v>62</v>
      </c>
      <c r="K7806" s="6">
        <v>5376086.6100000003</v>
      </c>
      <c r="L7806" s="5">
        <v>45110</v>
      </c>
      <c r="P7806">
        <v>4535.58</v>
      </c>
      <c r="Q7806">
        <v>0.9542162625562578</v>
      </c>
    </row>
    <row r="7807" spans="1:17" x14ac:dyDescent="0.2">
      <c r="A7807" t="s">
        <v>7787</v>
      </c>
      <c r="B7807" t="s">
        <v>7788</v>
      </c>
      <c r="C7807" t="s">
        <v>7789</v>
      </c>
      <c r="D7807" s="5">
        <v>45404</v>
      </c>
      <c r="E7807" t="s">
        <v>56</v>
      </c>
      <c r="F7807">
        <v>613.83000000000004</v>
      </c>
      <c r="I7807">
        <v>1821027</v>
      </c>
      <c r="J7807" t="s">
        <v>57</v>
      </c>
      <c r="K7807">
        <v>613.83000000000004</v>
      </c>
      <c r="L7807" s="5">
        <v>45432</v>
      </c>
      <c r="M7807" s="5">
        <v>45442</v>
      </c>
      <c r="N7807">
        <v>9</v>
      </c>
      <c r="O7807">
        <v>5524.47</v>
      </c>
      <c r="P7807">
        <v>613.83000000000004</v>
      </c>
      <c r="Q7807">
        <v>0.95436216664216855</v>
      </c>
    </row>
    <row r="7808" spans="1:17" x14ac:dyDescent="0.2">
      <c r="A7808" t="s">
        <v>5950</v>
      </c>
      <c r="B7808" t="s">
        <v>6029</v>
      </c>
      <c r="C7808" t="s">
        <v>6030</v>
      </c>
      <c r="D7808" s="5">
        <v>45149</v>
      </c>
      <c r="E7808" t="s">
        <v>167</v>
      </c>
      <c r="F7808">
        <v>64.97</v>
      </c>
      <c r="I7808">
        <v>1009819</v>
      </c>
      <c r="J7808" t="s">
        <v>63</v>
      </c>
      <c r="K7808" s="6">
        <v>5059.1000000000004</v>
      </c>
      <c r="L7808" s="5">
        <v>45150</v>
      </c>
      <c r="P7808">
        <v>47.42</v>
      </c>
      <c r="Q7808">
        <v>0.95439187736354569</v>
      </c>
    </row>
    <row r="7809" spans="1:17" x14ac:dyDescent="0.2">
      <c r="A7809" t="s">
        <v>7835</v>
      </c>
      <c r="B7809" t="s">
        <v>7966</v>
      </c>
      <c r="C7809" t="s">
        <v>7967</v>
      </c>
      <c r="D7809" s="5">
        <v>45378</v>
      </c>
      <c r="E7809" t="s">
        <v>167</v>
      </c>
      <c r="F7809">
        <v>15.71</v>
      </c>
      <c r="I7809">
        <v>1070222</v>
      </c>
      <c r="J7809" t="s">
        <v>63</v>
      </c>
      <c r="K7809">
        <v>152.79</v>
      </c>
      <c r="L7809" s="5">
        <v>45378</v>
      </c>
      <c r="P7809">
        <v>15.71</v>
      </c>
      <c r="Q7809">
        <v>0.9545917462674185</v>
      </c>
    </row>
    <row r="7810" spans="1:17" x14ac:dyDescent="0.2">
      <c r="A7810" t="s">
        <v>7793</v>
      </c>
      <c r="B7810" t="s">
        <v>7824</v>
      </c>
      <c r="C7810">
        <v>129173</v>
      </c>
      <c r="D7810" s="5">
        <v>45426</v>
      </c>
      <c r="E7810" t="s">
        <v>56</v>
      </c>
      <c r="F7810">
        <v>237.94</v>
      </c>
      <c r="I7810">
        <v>1089362</v>
      </c>
      <c r="J7810" t="s">
        <v>63</v>
      </c>
      <c r="K7810" s="6">
        <v>1765.52</v>
      </c>
      <c r="L7810" s="5">
        <v>45453</v>
      </c>
      <c r="P7810">
        <v>252.22</v>
      </c>
      <c r="Q7810">
        <v>0.95467256870299033</v>
      </c>
    </row>
    <row r="7811" spans="1:17" x14ac:dyDescent="0.2">
      <c r="A7811" t="s">
        <v>145</v>
      </c>
      <c r="B7811" t="s">
        <v>149</v>
      </c>
      <c r="C7811">
        <v>2302</v>
      </c>
      <c r="D7811" s="5">
        <v>45121</v>
      </c>
      <c r="E7811" t="s">
        <v>56</v>
      </c>
      <c r="F7811" s="6">
        <v>16844.18</v>
      </c>
      <c r="I7811">
        <v>1794201</v>
      </c>
      <c r="J7811" t="s">
        <v>57</v>
      </c>
      <c r="K7811" s="6">
        <v>22714.84</v>
      </c>
      <c r="L7811" s="5">
        <v>45147</v>
      </c>
      <c r="M7811" s="5">
        <v>45153</v>
      </c>
      <c r="N7811">
        <v>5</v>
      </c>
      <c r="O7811">
        <v>113574.2</v>
      </c>
      <c r="P7811">
        <v>16844.18</v>
      </c>
      <c r="Q7811">
        <v>0.95470204363808442</v>
      </c>
    </row>
    <row r="7812" spans="1:17" x14ac:dyDescent="0.2">
      <c r="A7812" t="s">
        <v>481</v>
      </c>
      <c r="B7812" t="s">
        <v>590</v>
      </c>
      <c r="C7812" t="s">
        <v>1525</v>
      </c>
      <c r="D7812" s="5">
        <v>45307</v>
      </c>
      <c r="E7812" t="s">
        <v>484</v>
      </c>
      <c r="F7812">
        <v>466.57</v>
      </c>
      <c r="I7812">
        <v>72804</v>
      </c>
      <c r="J7812" t="s">
        <v>485</v>
      </c>
      <c r="K7812" s="6">
        <v>577784.27</v>
      </c>
      <c r="L7812" s="5">
        <v>45322</v>
      </c>
      <c r="P7812">
        <v>466.57</v>
      </c>
      <c r="Q7812">
        <v>0.95496570146463955</v>
      </c>
    </row>
    <row r="7813" spans="1:17" x14ac:dyDescent="0.2">
      <c r="A7813" t="s">
        <v>3273</v>
      </c>
      <c r="B7813" t="s">
        <v>3282</v>
      </c>
      <c r="C7813" t="s">
        <v>3283</v>
      </c>
      <c r="D7813" s="5">
        <v>45250</v>
      </c>
      <c r="E7813" t="s">
        <v>436</v>
      </c>
      <c r="F7813" s="6">
        <v>1118.45</v>
      </c>
      <c r="I7813">
        <v>598989</v>
      </c>
      <c r="J7813" t="s">
        <v>62</v>
      </c>
      <c r="K7813" s="6">
        <v>1118.45</v>
      </c>
      <c r="L7813" s="5">
        <v>45258</v>
      </c>
      <c r="P7813">
        <v>1088.2</v>
      </c>
      <c r="Q7813">
        <v>0.95500139281467944</v>
      </c>
    </row>
    <row r="7814" spans="1:17" x14ac:dyDescent="0.2">
      <c r="A7814" t="s">
        <v>481</v>
      </c>
      <c r="B7814" t="s">
        <v>721</v>
      </c>
      <c r="C7814" t="s">
        <v>722</v>
      </c>
      <c r="D7814" s="5">
        <v>45123</v>
      </c>
      <c r="E7814" t="s">
        <v>484</v>
      </c>
      <c r="F7814">
        <v>960.37</v>
      </c>
      <c r="I7814">
        <v>71526</v>
      </c>
      <c r="J7814" t="s">
        <v>485</v>
      </c>
      <c r="K7814" s="6">
        <v>550660.96</v>
      </c>
      <c r="L7814" s="5">
        <v>45138</v>
      </c>
      <c r="P7814">
        <v>960.37</v>
      </c>
      <c r="Q7814">
        <v>0.95502827403889956</v>
      </c>
    </row>
    <row r="7815" spans="1:17" x14ac:dyDescent="0.2">
      <c r="A7815" t="s">
        <v>9958</v>
      </c>
      <c r="B7815" t="s">
        <v>9960</v>
      </c>
      <c r="C7815">
        <v>9032595159</v>
      </c>
      <c r="D7815" s="5">
        <v>45444</v>
      </c>
      <c r="E7815" t="s">
        <v>56</v>
      </c>
      <c r="F7815" s="6">
        <v>3554.16</v>
      </c>
      <c r="I7815">
        <v>1093427</v>
      </c>
      <c r="J7815" t="s">
        <v>63</v>
      </c>
      <c r="K7815" s="6">
        <v>45933.73</v>
      </c>
      <c r="L7815" s="5">
        <v>45469</v>
      </c>
      <c r="P7815">
        <v>3554.16</v>
      </c>
      <c r="Q7815">
        <v>0.9551149476027273</v>
      </c>
    </row>
    <row r="7816" spans="1:17" x14ac:dyDescent="0.2">
      <c r="A7816" t="s">
        <v>8185</v>
      </c>
      <c r="B7816">
        <v>6819</v>
      </c>
      <c r="C7816">
        <v>448557</v>
      </c>
      <c r="D7816" s="5">
        <v>45376</v>
      </c>
      <c r="E7816" t="s">
        <v>56</v>
      </c>
      <c r="F7816">
        <v>222.89</v>
      </c>
      <c r="I7816">
        <v>1076379</v>
      </c>
      <c r="J7816" t="s">
        <v>63</v>
      </c>
      <c r="K7816">
        <v>222.89</v>
      </c>
      <c r="L7816" s="5">
        <v>45401</v>
      </c>
      <c r="P7816">
        <v>236.26</v>
      </c>
      <c r="Q7816">
        <v>0.95514645706682733</v>
      </c>
    </row>
    <row r="7817" spans="1:17" x14ac:dyDescent="0.2">
      <c r="A7817" t="s">
        <v>7611</v>
      </c>
      <c r="B7817" t="s">
        <v>7686</v>
      </c>
      <c r="C7817" t="s">
        <v>7687</v>
      </c>
      <c r="D7817" s="5">
        <v>45273</v>
      </c>
      <c r="E7817" t="s">
        <v>167</v>
      </c>
      <c r="F7817">
        <v>31.34</v>
      </c>
      <c r="I7817">
        <v>1042824</v>
      </c>
      <c r="J7817" t="s">
        <v>63</v>
      </c>
      <c r="K7817">
        <v>31.34</v>
      </c>
      <c r="L7817" s="5">
        <v>45273</v>
      </c>
      <c r="P7817">
        <v>31.34</v>
      </c>
      <c r="Q7817">
        <v>0.95546395428286146</v>
      </c>
    </row>
    <row r="7818" spans="1:17" x14ac:dyDescent="0.2">
      <c r="A7818" t="s">
        <v>8029</v>
      </c>
      <c r="B7818" t="s">
        <v>8033</v>
      </c>
      <c r="C7818">
        <v>5127703</v>
      </c>
      <c r="D7818" s="5">
        <v>45204</v>
      </c>
      <c r="E7818" t="s">
        <v>56</v>
      </c>
      <c r="F7818">
        <v>101.8</v>
      </c>
      <c r="I7818">
        <v>1801478</v>
      </c>
      <c r="J7818" t="s">
        <v>57</v>
      </c>
      <c r="K7818" s="6">
        <v>1201.8</v>
      </c>
      <c r="L7818" s="5">
        <v>45229</v>
      </c>
      <c r="M7818" s="5">
        <v>45236</v>
      </c>
      <c r="N7818">
        <v>6</v>
      </c>
      <c r="O7818">
        <v>7210.8</v>
      </c>
      <c r="P7818">
        <v>101.8</v>
      </c>
      <c r="Q7818">
        <v>0.95558217579130955</v>
      </c>
    </row>
    <row r="7819" spans="1:17" x14ac:dyDescent="0.2">
      <c r="A7819" t="s">
        <v>5203</v>
      </c>
      <c r="B7819" t="s">
        <v>5206</v>
      </c>
      <c r="C7819" t="s">
        <v>5207</v>
      </c>
      <c r="D7819" s="5">
        <v>45117</v>
      </c>
      <c r="E7819" t="s">
        <v>167</v>
      </c>
      <c r="F7819">
        <v>34.549999999999997</v>
      </c>
      <c r="I7819">
        <v>1001674</v>
      </c>
      <c r="J7819" t="s">
        <v>63</v>
      </c>
      <c r="K7819">
        <v>448.48</v>
      </c>
      <c r="L7819" s="5">
        <v>45117</v>
      </c>
      <c r="P7819">
        <v>34.549999999999997</v>
      </c>
      <c r="Q7819">
        <v>0.95573743975941616</v>
      </c>
    </row>
    <row r="7820" spans="1:17" x14ac:dyDescent="0.2">
      <c r="A7820" t="s">
        <v>7835</v>
      </c>
      <c r="B7820" t="s">
        <v>7860</v>
      </c>
      <c r="C7820" t="s">
        <v>7861</v>
      </c>
      <c r="D7820" s="5">
        <v>45161</v>
      </c>
      <c r="E7820" t="s">
        <v>167</v>
      </c>
      <c r="F7820">
        <v>198.53</v>
      </c>
      <c r="I7820">
        <v>1012920</v>
      </c>
      <c r="J7820" t="s">
        <v>63</v>
      </c>
      <c r="K7820">
        <v>376</v>
      </c>
      <c r="L7820" s="5">
        <v>45161</v>
      </c>
      <c r="P7820">
        <v>198.53</v>
      </c>
      <c r="Q7820">
        <v>0.95579640637760033</v>
      </c>
    </row>
    <row r="7821" spans="1:17" x14ac:dyDescent="0.2">
      <c r="A7821" t="s">
        <v>5950</v>
      </c>
      <c r="B7821" t="s">
        <v>6803</v>
      </c>
      <c r="C7821" t="s">
        <v>6804</v>
      </c>
      <c r="D7821" s="5">
        <v>45322</v>
      </c>
      <c r="E7821" t="s">
        <v>167</v>
      </c>
      <c r="F7821">
        <v>102.77</v>
      </c>
      <c r="I7821">
        <v>1054989</v>
      </c>
      <c r="J7821" t="s">
        <v>63</v>
      </c>
      <c r="K7821" s="6">
        <v>4539.2</v>
      </c>
      <c r="L7821" s="5">
        <v>45322</v>
      </c>
      <c r="P7821">
        <v>75.040000000000006</v>
      </c>
      <c r="Q7821">
        <v>0.95588787515410423</v>
      </c>
    </row>
    <row r="7822" spans="1:17" x14ac:dyDescent="0.2">
      <c r="A7822" t="s">
        <v>4818</v>
      </c>
      <c r="B7822" t="s">
        <v>4825</v>
      </c>
      <c r="C7822" t="s">
        <v>4826</v>
      </c>
      <c r="D7822" s="5">
        <v>45125</v>
      </c>
      <c r="E7822" t="s">
        <v>167</v>
      </c>
      <c r="F7822">
        <v>37.43</v>
      </c>
      <c r="I7822">
        <v>1003912</v>
      </c>
      <c r="J7822" t="s">
        <v>63</v>
      </c>
      <c r="K7822">
        <v>167.56</v>
      </c>
      <c r="L7822" s="5">
        <v>45125</v>
      </c>
      <c r="P7822">
        <v>37.43</v>
      </c>
      <c r="Q7822">
        <v>0.95629202322828066</v>
      </c>
    </row>
    <row r="7823" spans="1:17" x14ac:dyDescent="0.2">
      <c r="A7823" t="s">
        <v>2994</v>
      </c>
      <c r="B7823" t="s">
        <v>3001</v>
      </c>
      <c r="C7823" t="s">
        <v>3025</v>
      </c>
      <c r="D7823" s="5">
        <v>45283</v>
      </c>
      <c r="E7823" t="s">
        <v>69</v>
      </c>
      <c r="F7823">
        <v>631.35</v>
      </c>
      <c r="G7823" s="5">
        <v>45253</v>
      </c>
      <c r="H7823" s="5">
        <v>45283</v>
      </c>
      <c r="I7823">
        <v>1806836</v>
      </c>
      <c r="J7823" t="s">
        <v>57</v>
      </c>
      <c r="K7823">
        <v>631.35</v>
      </c>
      <c r="L7823" s="5">
        <v>45294</v>
      </c>
      <c r="M7823" s="5">
        <v>45307</v>
      </c>
      <c r="N7823">
        <v>12</v>
      </c>
      <c r="O7823">
        <v>7576.2</v>
      </c>
      <c r="P7823">
        <v>631.35</v>
      </c>
      <c r="Q7823">
        <v>0.9563569157895051</v>
      </c>
    </row>
    <row r="7824" spans="1:17" x14ac:dyDescent="0.2">
      <c r="A7824" t="s">
        <v>10442</v>
      </c>
      <c r="B7824" t="s">
        <v>10451</v>
      </c>
      <c r="C7824" t="s">
        <v>10452</v>
      </c>
      <c r="D7824" s="5">
        <v>45240</v>
      </c>
      <c r="E7824" t="s">
        <v>436</v>
      </c>
      <c r="F7824">
        <v>193.54</v>
      </c>
      <c r="I7824">
        <v>597738</v>
      </c>
      <c r="J7824" t="s">
        <v>62</v>
      </c>
      <c r="K7824">
        <v>193.54</v>
      </c>
      <c r="L7824" s="5">
        <v>45247</v>
      </c>
      <c r="P7824">
        <v>193.54</v>
      </c>
      <c r="Q7824">
        <v>0.9564586791391031</v>
      </c>
    </row>
    <row r="7825" spans="1:17" x14ac:dyDescent="0.2">
      <c r="A7825" t="s">
        <v>9609</v>
      </c>
      <c r="B7825" t="s">
        <v>9656</v>
      </c>
      <c r="C7825" t="s">
        <v>9657</v>
      </c>
      <c r="D7825" s="5">
        <v>45322</v>
      </c>
      <c r="E7825" t="s">
        <v>167</v>
      </c>
      <c r="F7825">
        <v>40.24</v>
      </c>
      <c r="I7825">
        <v>1055015</v>
      </c>
      <c r="J7825" t="s">
        <v>63</v>
      </c>
      <c r="K7825">
        <v>333.77</v>
      </c>
      <c r="L7825" s="5">
        <v>45322</v>
      </c>
      <c r="P7825">
        <v>40.24</v>
      </c>
      <c r="Q7825">
        <v>0.95650876986795175</v>
      </c>
    </row>
    <row r="7826" spans="1:17" x14ac:dyDescent="0.2">
      <c r="A7826" t="s">
        <v>2824</v>
      </c>
      <c r="B7826" t="s">
        <v>2831</v>
      </c>
      <c r="C7826">
        <v>5179035749</v>
      </c>
      <c r="D7826" s="5">
        <v>45209</v>
      </c>
      <c r="E7826" t="s">
        <v>56</v>
      </c>
      <c r="F7826">
        <v>75.55</v>
      </c>
      <c r="I7826">
        <v>1802021</v>
      </c>
      <c r="J7826" t="s">
        <v>57</v>
      </c>
      <c r="K7826" s="6">
        <v>2133.3000000000002</v>
      </c>
      <c r="L7826" s="5">
        <v>45236</v>
      </c>
      <c r="M7826" s="5">
        <v>45243</v>
      </c>
      <c r="N7826">
        <v>6</v>
      </c>
      <c r="O7826">
        <v>12799.8</v>
      </c>
      <c r="P7826">
        <v>75.55</v>
      </c>
      <c r="Q7826">
        <v>0.95669951136094489</v>
      </c>
    </row>
    <row r="7827" spans="1:17" x14ac:dyDescent="0.2">
      <c r="A7827" t="s">
        <v>10757</v>
      </c>
      <c r="B7827" t="s">
        <v>10786</v>
      </c>
      <c r="C7827" t="s">
        <v>10787</v>
      </c>
      <c r="D7827" s="5">
        <v>45257</v>
      </c>
      <c r="E7827" t="s">
        <v>436</v>
      </c>
      <c r="F7827">
        <v>470.57</v>
      </c>
      <c r="I7827">
        <v>600358</v>
      </c>
      <c r="J7827" t="s">
        <v>62</v>
      </c>
      <c r="K7827">
        <v>470.57</v>
      </c>
      <c r="L7827" s="5">
        <v>45267</v>
      </c>
      <c r="P7827">
        <v>470.57</v>
      </c>
      <c r="Q7827">
        <v>0.95672812979833477</v>
      </c>
    </row>
    <row r="7828" spans="1:17" x14ac:dyDescent="0.2">
      <c r="A7828" t="s">
        <v>8570</v>
      </c>
      <c r="B7828" t="s">
        <v>8577</v>
      </c>
      <c r="C7828" t="s">
        <v>8578</v>
      </c>
      <c r="D7828" s="5">
        <v>45135</v>
      </c>
      <c r="E7828" t="s">
        <v>167</v>
      </c>
      <c r="F7828" s="6">
        <v>1036.0999999999999</v>
      </c>
      <c r="I7828">
        <v>1006405</v>
      </c>
      <c r="J7828" t="s">
        <v>63</v>
      </c>
      <c r="K7828" s="6">
        <v>1099.96</v>
      </c>
      <c r="L7828" s="5">
        <v>45135</v>
      </c>
      <c r="P7828">
        <v>1036.0999999999999</v>
      </c>
      <c r="Q7828">
        <v>0.9568007932234901</v>
      </c>
    </row>
    <row r="7829" spans="1:17" x14ac:dyDescent="0.2">
      <c r="A7829" t="s">
        <v>481</v>
      </c>
      <c r="B7829" t="s">
        <v>690</v>
      </c>
      <c r="C7829" t="s">
        <v>2009</v>
      </c>
      <c r="D7829" s="5">
        <v>45398</v>
      </c>
      <c r="E7829" t="s">
        <v>484</v>
      </c>
      <c r="F7829">
        <v>642.97</v>
      </c>
      <c r="I7829">
        <v>73470</v>
      </c>
      <c r="J7829" t="s">
        <v>485</v>
      </c>
      <c r="K7829" s="6">
        <v>721437.7</v>
      </c>
      <c r="L7829" s="5">
        <v>45412</v>
      </c>
      <c r="P7829">
        <v>642.97</v>
      </c>
      <c r="Q7829">
        <v>0.95697278840356448</v>
      </c>
    </row>
    <row r="7830" spans="1:17" x14ac:dyDescent="0.2">
      <c r="A7830" t="s">
        <v>7835</v>
      </c>
      <c r="B7830" t="s">
        <v>7932</v>
      </c>
      <c r="C7830" t="s">
        <v>7933</v>
      </c>
      <c r="D7830" s="5">
        <v>45314</v>
      </c>
      <c r="E7830" t="s">
        <v>167</v>
      </c>
      <c r="F7830">
        <v>173.6</v>
      </c>
      <c r="I7830">
        <v>1052562</v>
      </c>
      <c r="J7830" t="s">
        <v>63</v>
      </c>
      <c r="K7830">
        <v>285.55</v>
      </c>
      <c r="L7830" s="5">
        <v>45314</v>
      </c>
      <c r="P7830">
        <v>173.6</v>
      </c>
      <c r="Q7830">
        <v>0.95720724522725609</v>
      </c>
    </row>
    <row r="7831" spans="1:17" x14ac:dyDescent="0.2">
      <c r="A7831" t="s">
        <v>175</v>
      </c>
      <c r="B7831" t="s">
        <v>178</v>
      </c>
      <c r="C7831" t="s">
        <v>204</v>
      </c>
      <c r="D7831" s="5">
        <v>45265</v>
      </c>
      <c r="E7831" t="s">
        <v>69</v>
      </c>
      <c r="F7831" s="6">
        <v>5845.76</v>
      </c>
      <c r="G7831" s="5">
        <v>45235</v>
      </c>
      <c r="H7831" s="5">
        <v>45265</v>
      </c>
      <c r="I7831">
        <v>1805669</v>
      </c>
      <c r="J7831" t="s">
        <v>57</v>
      </c>
      <c r="K7831" s="6">
        <v>55679.05</v>
      </c>
      <c r="L7831" s="5">
        <v>45278</v>
      </c>
      <c r="M7831" s="5">
        <v>45287</v>
      </c>
      <c r="N7831">
        <v>8</v>
      </c>
      <c r="O7831">
        <v>445432.4</v>
      </c>
      <c r="P7831">
        <v>2978.72</v>
      </c>
      <c r="Q7831">
        <v>0.95723853698570593</v>
      </c>
    </row>
    <row r="7832" spans="1:17" x14ac:dyDescent="0.2">
      <c r="A7832" t="s">
        <v>9053</v>
      </c>
      <c r="B7832" t="s">
        <v>9100</v>
      </c>
      <c r="C7832" t="s">
        <v>9101</v>
      </c>
      <c r="D7832" s="5">
        <v>45146</v>
      </c>
      <c r="E7832" t="s">
        <v>167</v>
      </c>
      <c r="F7832">
        <v>34.03</v>
      </c>
      <c r="I7832">
        <v>1009113</v>
      </c>
      <c r="J7832" t="s">
        <v>63</v>
      </c>
      <c r="K7832">
        <v>307.39999999999998</v>
      </c>
      <c r="L7832" s="5">
        <v>45146</v>
      </c>
      <c r="P7832">
        <v>34.03</v>
      </c>
      <c r="Q7832">
        <v>0.95731546918937427</v>
      </c>
    </row>
    <row r="7833" spans="1:17" x14ac:dyDescent="0.2">
      <c r="A7833" t="s">
        <v>10757</v>
      </c>
      <c r="B7833" t="s">
        <v>10762</v>
      </c>
      <c r="C7833" t="s">
        <v>10763</v>
      </c>
      <c r="D7833" s="5">
        <v>45166</v>
      </c>
      <c r="E7833" t="s">
        <v>436</v>
      </c>
      <c r="F7833">
        <v>480.12</v>
      </c>
      <c r="I7833">
        <v>588364</v>
      </c>
      <c r="J7833" t="s">
        <v>62</v>
      </c>
      <c r="K7833">
        <v>480.12</v>
      </c>
      <c r="L7833" s="5">
        <v>45177</v>
      </c>
      <c r="P7833">
        <v>480.12</v>
      </c>
      <c r="Q7833">
        <v>0.95761178755006393</v>
      </c>
    </row>
    <row r="7834" spans="1:17" x14ac:dyDescent="0.2">
      <c r="A7834" t="s">
        <v>481</v>
      </c>
      <c r="B7834" t="s">
        <v>686</v>
      </c>
      <c r="C7834" t="s">
        <v>1161</v>
      </c>
      <c r="D7834" s="5">
        <v>45215</v>
      </c>
      <c r="E7834" t="s">
        <v>484</v>
      </c>
      <c r="F7834">
        <v>137.72999999999999</v>
      </c>
      <c r="I7834">
        <v>72141</v>
      </c>
      <c r="J7834" t="s">
        <v>485</v>
      </c>
      <c r="K7834" s="6">
        <v>621809.21</v>
      </c>
      <c r="L7834" s="5">
        <v>45231</v>
      </c>
      <c r="P7834">
        <v>137.72999999999999</v>
      </c>
      <c r="Q7834">
        <v>0.95787313235169214</v>
      </c>
    </row>
    <row r="7835" spans="1:17" x14ac:dyDescent="0.2">
      <c r="A7835" t="s">
        <v>7611</v>
      </c>
      <c r="B7835" t="s">
        <v>7750</v>
      </c>
      <c r="C7835" t="s">
        <v>7751</v>
      </c>
      <c r="D7835" s="5">
        <v>45406</v>
      </c>
      <c r="E7835" t="s">
        <v>167</v>
      </c>
      <c r="F7835">
        <v>39.5</v>
      </c>
      <c r="I7835">
        <v>1077933</v>
      </c>
      <c r="J7835" t="s">
        <v>63</v>
      </c>
      <c r="K7835">
        <v>79.39</v>
      </c>
      <c r="L7835" s="5">
        <v>45406</v>
      </c>
      <c r="P7835">
        <v>39.5</v>
      </c>
      <c r="Q7835">
        <v>0.9579345142083443</v>
      </c>
    </row>
    <row r="7836" spans="1:17" x14ac:dyDescent="0.2">
      <c r="A7836" t="s">
        <v>9053</v>
      </c>
      <c r="B7836" t="s">
        <v>9272</v>
      </c>
      <c r="C7836" t="s">
        <v>9273</v>
      </c>
      <c r="D7836" s="5">
        <v>45261</v>
      </c>
      <c r="E7836" t="s">
        <v>167</v>
      </c>
      <c r="F7836">
        <v>36.47</v>
      </c>
      <c r="I7836">
        <v>1039759</v>
      </c>
      <c r="J7836" t="s">
        <v>63</v>
      </c>
      <c r="K7836">
        <v>162.33000000000001</v>
      </c>
      <c r="L7836" s="5">
        <v>45261</v>
      </c>
      <c r="P7836">
        <v>36.47</v>
      </c>
      <c r="Q7836">
        <v>0.95798379017929114</v>
      </c>
    </row>
    <row r="7837" spans="1:17" x14ac:dyDescent="0.2">
      <c r="A7837" t="s">
        <v>2994</v>
      </c>
      <c r="B7837" t="s">
        <v>2995</v>
      </c>
      <c r="C7837" t="s">
        <v>3016</v>
      </c>
      <c r="D7837" s="5">
        <v>45210</v>
      </c>
      <c r="E7837" t="s">
        <v>69</v>
      </c>
      <c r="F7837">
        <v>235.54</v>
      </c>
      <c r="G7837" s="5">
        <v>45180</v>
      </c>
      <c r="H7837" s="5">
        <v>45210</v>
      </c>
      <c r="I7837">
        <v>1800923</v>
      </c>
      <c r="J7837" t="s">
        <v>57</v>
      </c>
      <c r="K7837">
        <v>235.54</v>
      </c>
      <c r="L7837" s="5">
        <v>45222</v>
      </c>
      <c r="M7837" s="5">
        <v>45232</v>
      </c>
      <c r="N7837">
        <v>9</v>
      </c>
      <c r="O7837">
        <v>2119.86</v>
      </c>
      <c r="P7837">
        <v>235.54</v>
      </c>
      <c r="Q7837">
        <v>0.95803731622626653</v>
      </c>
    </row>
    <row r="7838" spans="1:17" x14ac:dyDescent="0.2">
      <c r="A7838" t="s">
        <v>5203</v>
      </c>
      <c r="B7838" t="s">
        <v>5590</v>
      </c>
      <c r="C7838" t="s">
        <v>5591</v>
      </c>
      <c r="D7838" s="5">
        <v>45330</v>
      </c>
      <c r="E7838" t="s">
        <v>167</v>
      </c>
      <c r="F7838">
        <v>25.75</v>
      </c>
      <c r="I7838">
        <v>1057425</v>
      </c>
      <c r="J7838" t="s">
        <v>63</v>
      </c>
      <c r="K7838">
        <v>465.36</v>
      </c>
      <c r="L7838" s="5">
        <v>45330</v>
      </c>
      <c r="P7838">
        <v>25.75</v>
      </c>
      <c r="Q7838">
        <v>0.95812804370900484</v>
      </c>
    </row>
    <row r="7839" spans="1:17" x14ac:dyDescent="0.2">
      <c r="A7839" t="s">
        <v>7611</v>
      </c>
      <c r="B7839" t="s">
        <v>7638</v>
      </c>
      <c r="C7839" t="s">
        <v>7639</v>
      </c>
      <c r="D7839" s="5">
        <v>45162</v>
      </c>
      <c r="E7839" t="s">
        <v>167</v>
      </c>
      <c r="F7839">
        <v>41.83</v>
      </c>
      <c r="I7839">
        <v>1013110</v>
      </c>
      <c r="J7839" t="s">
        <v>63</v>
      </c>
      <c r="K7839">
        <v>87.92</v>
      </c>
      <c r="L7839" s="5">
        <v>45162</v>
      </c>
      <c r="P7839">
        <v>41.83</v>
      </c>
      <c r="Q7839">
        <v>0.95815657317528213</v>
      </c>
    </row>
    <row r="7840" spans="1:17" x14ac:dyDescent="0.2">
      <c r="A7840" t="s">
        <v>481</v>
      </c>
      <c r="B7840" t="s">
        <v>548</v>
      </c>
      <c r="C7840" t="s">
        <v>1930</v>
      </c>
      <c r="D7840" s="5">
        <v>45398</v>
      </c>
      <c r="E7840" t="s">
        <v>484</v>
      </c>
      <c r="F7840">
        <v>177.75</v>
      </c>
      <c r="I7840">
        <v>73470</v>
      </c>
      <c r="J7840" t="s">
        <v>485</v>
      </c>
      <c r="K7840" s="6">
        <v>721437.7</v>
      </c>
      <c r="L7840" s="5">
        <v>45412</v>
      </c>
      <c r="P7840">
        <v>177.75</v>
      </c>
      <c r="Q7840">
        <v>0.95827015774491975</v>
      </c>
    </row>
    <row r="7841" spans="1:17" x14ac:dyDescent="0.2">
      <c r="A7841" t="s">
        <v>5950</v>
      </c>
      <c r="B7841" t="s">
        <v>6231</v>
      </c>
      <c r="C7841" t="s">
        <v>6232</v>
      </c>
      <c r="D7841" s="5">
        <v>45198</v>
      </c>
      <c r="E7841" t="s">
        <v>167</v>
      </c>
      <c r="F7841">
        <v>47.23</v>
      </c>
      <c r="I7841">
        <v>1022614</v>
      </c>
      <c r="J7841" t="s">
        <v>63</v>
      </c>
      <c r="K7841">
        <v>214.14</v>
      </c>
      <c r="L7841" s="5">
        <v>45198</v>
      </c>
      <c r="P7841">
        <v>34.479999999999997</v>
      </c>
      <c r="Q7841">
        <v>0.95854084794819483</v>
      </c>
    </row>
    <row r="7842" spans="1:17" x14ac:dyDescent="0.2">
      <c r="A7842" t="s">
        <v>3550</v>
      </c>
      <c r="B7842" t="s">
        <v>3571</v>
      </c>
      <c r="C7842" t="s">
        <v>3572</v>
      </c>
      <c r="D7842" s="5">
        <v>45418</v>
      </c>
      <c r="E7842" t="s">
        <v>29</v>
      </c>
      <c r="F7842" s="6">
        <v>165578.73000000001</v>
      </c>
      <c r="I7842">
        <v>1820110</v>
      </c>
      <c r="J7842" t="s">
        <v>57</v>
      </c>
      <c r="K7842" s="6">
        <v>165578.73000000001</v>
      </c>
      <c r="L7842" s="5">
        <v>45420</v>
      </c>
      <c r="P7842">
        <v>15023.22</v>
      </c>
      <c r="Q7842">
        <v>0.9585472252054017</v>
      </c>
    </row>
    <row r="7843" spans="1:17" x14ac:dyDescent="0.2">
      <c r="A7843" t="s">
        <v>481</v>
      </c>
      <c r="B7843" t="s">
        <v>694</v>
      </c>
      <c r="C7843" t="s">
        <v>1445</v>
      </c>
      <c r="D7843" s="5">
        <v>45276</v>
      </c>
      <c r="E7843" t="s">
        <v>484</v>
      </c>
      <c r="F7843" s="6">
        <v>1766.01</v>
      </c>
      <c r="I7843">
        <v>72587</v>
      </c>
      <c r="J7843" t="s">
        <v>485</v>
      </c>
      <c r="K7843" s="6">
        <v>607405.88</v>
      </c>
      <c r="L7843" s="5">
        <v>45289</v>
      </c>
      <c r="P7843">
        <v>1766.01</v>
      </c>
      <c r="Q7843">
        <v>0.95859713107242961</v>
      </c>
    </row>
    <row r="7844" spans="1:17" x14ac:dyDescent="0.2">
      <c r="A7844" t="s">
        <v>8451</v>
      </c>
      <c r="B7844" t="s">
        <v>8454</v>
      </c>
      <c r="C7844" t="s">
        <v>8455</v>
      </c>
      <c r="D7844" s="5">
        <v>45251</v>
      </c>
      <c r="E7844" t="s">
        <v>436</v>
      </c>
      <c r="F7844">
        <v>178.36</v>
      </c>
      <c r="I7844">
        <v>1804333</v>
      </c>
      <c r="J7844" t="s">
        <v>57</v>
      </c>
      <c r="K7844">
        <v>178.36</v>
      </c>
      <c r="L7844" s="5">
        <v>45264</v>
      </c>
      <c r="M7844" s="5">
        <v>45320</v>
      </c>
      <c r="N7844">
        <v>55</v>
      </c>
      <c r="O7844">
        <v>9809.7999999999993</v>
      </c>
      <c r="P7844">
        <v>178.36</v>
      </c>
      <c r="Q7844">
        <v>0.95874037984486427</v>
      </c>
    </row>
    <row r="7845" spans="1:17" x14ac:dyDescent="0.2">
      <c r="A7845" t="s">
        <v>3540</v>
      </c>
      <c r="B7845" t="s">
        <v>3541</v>
      </c>
      <c r="C7845" t="s">
        <v>3545</v>
      </c>
      <c r="D7845" s="5">
        <v>45213</v>
      </c>
      <c r="E7845" t="s">
        <v>69</v>
      </c>
      <c r="F7845">
        <v>122.61</v>
      </c>
      <c r="G7845" s="5">
        <v>45183</v>
      </c>
      <c r="H7845" s="5">
        <v>45213</v>
      </c>
      <c r="I7845">
        <v>1800790</v>
      </c>
      <c r="J7845" t="s">
        <v>57</v>
      </c>
      <c r="K7845">
        <v>122.61</v>
      </c>
      <c r="L7845" s="5">
        <v>45222</v>
      </c>
      <c r="M7845" s="5">
        <v>45230</v>
      </c>
      <c r="N7845">
        <v>7</v>
      </c>
      <c r="O7845">
        <v>858.27</v>
      </c>
      <c r="P7845">
        <v>122.61</v>
      </c>
      <c r="Q7845">
        <v>0.95880734942385992</v>
      </c>
    </row>
    <row r="7846" spans="1:17" x14ac:dyDescent="0.2">
      <c r="A7846" t="s">
        <v>481</v>
      </c>
      <c r="B7846" t="s">
        <v>662</v>
      </c>
      <c r="C7846" t="s">
        <v>1147</v>
      </c>
      <c r="D7846" s="5">
        <v>45215</v>
      </c>
      <c r="E7846" t="s">
        <v>484</v>
      </c>
      <c r="F7846" s="6">
        <v>1334.95</v>
      </c>
      <c r="I7846">
        <v>72141</v>
      </c>
      <c r="J7846" t="s">
        <v>485</v>
      </c>
      <c r="K7846" s="6">
        <v>621809.21</v>
      </c>
      <c r="L7846" s="5">
        <v>45231</v>
      </c>
      <c r="P7846">
        <v>1297.9000000000001</v>
      </c>
      <c r="Q7846">
        <v>0.95883207615544741</v>
      </c>
    </row>
    <row r="7847" spans="1:17" x14ac:dyDescent="0.2">
      <c r="A7847" t="s">
        <v>2931</v>
      </c>
      <c r="B7847" t="s">
        <v>2942</v>
      </c>
      <c r="C7847" t="s">
        <v>2943</v>
      </c>
      <c r="D7847" s="5">
        <v>45282</v>
      </c>
      <c r="E7847" t="s">
        <v>167</v>
      </c>
      <c r="F7847">
        <v>52.36</v>
      </c>
      <c r="I7847">
        <v>1045107</v>
      </c>
      <c r="J7847" t="s">
        <v>63</v>
      </c>
      <c r="K7847">
        <v>52.36</v>
      </c>
      <c r="L7847" s="5">
        <v>45282</v>
      </c>
      <c r="P7847">
        <v>52.36</v>
      </c>
      <c r="Q7847">
        <v>0.958854361670331</v>
      </c>
    </row>
    <row r="7848" spans="1:17" x14ac:dyDescent="0.2">
      <c r="A7848" t="s">
        <v>4818</v>
      </c>
      <c r="B7848" t="s">
        <v>4855</v>
      </c>
      <c r="C7848" t="s">
        <v>4856</v>
      </c>
      <c r="D7848" s="5">
        <v>45156</v>
      </c>
      <c r="E7848" t="s">
        <v>167</v>
      </c>
      <c r="F7848">
        <v>37.409999999999997</v>
      </c>
      <c r="I7848">
        <v>1011509</v>
      </c>
      <c r="J7848" t="s">
        <v>63</v>
      </c>
      <c r="K7848">
        <v>101.83</v>
      </c>
      <c r="L7848" s="5">
        <v>45156</v>
      </c>
      <c r="P7848">
        <v>37.409999999999997</v>
      </c>
      <c r="Q7848">
        <v>0.95891784129503543</v>
      </c>
    </row>
    <row r="7849" spans="1:17" x14ac:dyDescent="0.2">
      <c r="A7849" t="s">
        <v>5950</v>
      </c>
      <c r="B7849" t="s">
        <v>6373</v>
      </c>
      <c r="C7849" t="s">
        <v>6374</v>
      </c>
      <c r="D7849" s="5">
        <v>45232</v>
      </c>
      <c r="E7849" t="s">
        <v>167</v>
      </c>
      <c r="F7849">
        <v>53.75</v>
      </c>
      <c r="I7849">
        <v>1031415</v>
      </c>
      <c r="J7849" t="s">
        <v>63</v>
      </c>
      <c r="K7849" s="6">
        <v>4961.13</v>
      </c>
      <c r="L7849" s="5">
        <v>45232</v>
      </c>
      <c r="P7849">
        <v>39.24</v>
      </c>
      <c r="Q7849">
        <v>0.95892486706758628</v>
      </c>
    </row>
    <row r="7850" spans="1:17" x14ac:dyDescent="0.2">
      <c r="A7850" t="s">
        <v>5950</v>
      </c>
      <c r="B7850" t="s">
        <v>6211</v>
      </c>
      <c r="C7850" t="s">
        <v>6212</v>
      </c>
      <c r="D7850" s="5">
        <v>45183</v>
      </c>
      <c r="E7850" t="s">
        <v>167</v>
      </c>
      <c r="F7850">
        <v>48.63</v>
      </c>
      <c r="I7850">
        <v>1018554</v>
      </c>
      <c r="J7850" t="s">
        <v>63</v>
      </c>
      <c r="K7850">
        <v>504.34</v>
      </c>
      <c r="L7850" s="5">
        <v>45183</v>
      </c>
      <c r="P7850">
        <v>48.63</v>
      </c>
      <c r="Q7850">
        <v>0.95899150415415058</v>
      </c>
    </row>
    <row r="7851" spans="1:17" x14ac:dyDescent="0.2">
      <c r="A7851" t="s">
        <v>5950</v>
      </c>
      <c r="B7851" t="s">
        <v>7077</v>
      </c>
      <c r="C7851" t="s">
        <v>7078</v>
      </c>
      <c r="D7851" s="5">
        <v>45393</v>
      </c>
      <c r="E7851" t="s">
        <v>167</v>
      </c>
      <c r="F7851" s="6">
        <v>1533.31</v>
      </c>
      <c r="I7851">
        <v>1074428</v>
      </c>
      <c r="J7851" t="s">
        <v>63</v>
      </c>
      <c r="K7851" s="6">
        <v>1961.53</v>
      </c>
      <c r="L7851" s="5">
        <v>45393</v>
      </c>
      <c r="P7851">
        <v>1119.32</v>
      </c>
      <c r="Q7851">
        <v>0.95922153013611122</v>
      </c>
    </row>
    <row r="7852" spans="1:17" x14ac:dyDescent="0.2">
      <c r="A7852" t="s">
        <v>8719</v>
      </c>
      <c r="B7852" t="s">
        <v>8828</v>
      </c>
      <c r="C7852" t="s">
        <v>8829</v>
      </c>
      <c r="D7852" s="5">
        <v>45261</v>
      </c>
      <c r="E7852" t="s">
        <v>167</v>
      </c>
      <c r="F7852">
        <v>51.38</v>
      </c>
      <c r="I7852">
        <v>1039760</v>
      </c>
      <c r="J7852" t="s">
        <v>63</v>
      </c>
      <c r="K7852">
        <v>108.65</v>
      </c>
      <c r="L7852" s="5">
        <v>45261</v>
      </c>
      <c r="P7852">
        <v>51.38</v>
      </c>
      <c r="Q7852">
        <v>0.9592801342442141</v>
      </c>
    </row>
    <row r="7853" spans="1:17" x14ac:dyDescent="0.2">
      <c r="A7853" t="s">
        <v>3147</v>
      </c>
      <c r="B7853" t="s">
        <v>3161</v>
      </c>
      <c r="C7853" t="s">
        <v>3162</v>
      </c>
      <c r="D7853" s="5">
        <v>45376</v>
      </c>
      <c r="E7853" t="s">
        <v>436</v>
      </c>
      <c r="F7853">
        <v>25.17</v>
      </c>
      <c r="I7853">
        <v>1071389</v>
      </c>
      <c r="J7853" t="s">
        <v>63</v>
      </c>
      <c r="K7853">
        <v>25.17</v>
      </c>
      <c r="L7853" s="5">
        <v>45384</v>
      </c>
      <c r="P7853">
        <v>25.17</v>
      </c>
      <c r="Q7853">
        <v>0.95953653339163802</v>
      </c>
    </row>
    <row r="7854" spans="1:17" x14ac:dyDescent="0.2">
      <c r="A7854" t="s">
        <v>11491</v>
      </c>
      <c r="B7854" t="s">
        <v>80</v>
      </c>
      <c r="C7854">
        <v>121839</v>
      </c>
      <c r="D7854" s="5">
        <v>45107</v>
      </c>
      <c r="E7854" t="s">
        <v>56</v>
      </c>
      <c r="F7854">
        <v>32.75</v>
      </c>
      <c r="I7854">
        <v>582645</v>
      </c>
      <c r="J7854" t="s">
        <v>62</v>
      </c>
      <c r="K7854">
        <v>32.75</v>
      </c>
      <c r="L7854" s="5">
        <v>45132</v>
      </c>
      <c r="P7854">
        <v>32.75</v>
      </c>
      <c r="Q7854">
        <v>0.95959226855150181</v>
      </c>
    </row>
    <row r="7855" spans="1:17" x14ac:dyDescent="0.2">
      <c r="A7855" t="s">
        <v>2378</v>
      </c>
      <c r="B7855">
        <v>10045</v>
      </c>
      <c r="C7855">
        <v>126209</v>
      </c>
      <c r="D7855" s="5">
        <v>45379</v>
      </c>
      <c r="E7855" t="s">
        <v>56</v>
      </c>
      <c r="F7855" s="6">
        <v>19205.84</v>
      </c>
      <c r="I7855">
        <v>1076745</v>
      </c>
      <c r="J7855" t="s">
        <v>63</v>
      </c>
      <c r="K7855" s="6">
        <v>48675.9</v>
      </c>
      <c r="L7855" s="5">
        <v>45404</v>
      </c>
      <c r="P7855">
        <v>848.48</v>
      </c>
      <c r="Q7855">
        <v>0.95969055267411763</v>
      </c>
    </row>
    <row r="7856" spans="1:17" x14ac:dyDescent="0.2">
      <c r="A7856" t="s">
        <v>5950</v>
      </c>
      <c r="B7856" t="s">
        <v>6059</v>
      </c>
      <c r="C7856" t="s">
        <v>6060</v>
      </c>
      <c r="D7856" s="5">
        <v>45149</v>
      </c>
      <c r="E7856" t="s">
        <v>167</v>
      </c>
      <c r="F7856">
        <v>50.87</v>
      </c>
      <c r="I7856">
        <v>1009819</v>
      </c>
      <c r="J7856" t="s">
        <v>63</v>
      </c>
      <c r="K7856" s="6">
        <v>5059.1000000000004</v>
      </c>
      <c r="L7856" s="5">
        <v>45150</v>
      </c>
      <c r="P7856">
        <v>37.130000000000003</v>
      </c>
      <c r="Q7856">
        <v>0.95972016784375058</v>
      </c>
    </row>
    <row r="7857" spans="1:17" x14ac:dyDescent="0.2">
      <c r="A7857" t="s">
        <v>10313</v>
      </c>
      <c r="B7857" t="s">
        <v>10370</v>
      </c>
      <c r="C7857" t="s">
        <v>10371</v>
      </c>
      <c r="D7857" s="5">
        <v>45383</v>
      </c>
      <c r="E7857" t="s">
        <v>167</v>
      </c>
      <c r="F7857">
        <v>17.940000000000001</v>
      </c>
      <c r="I7857">
        <v>1071340</v>
      </c>
      <c r="J7857" t="s">
        <v>63</v>
      </c>
      <c r="K7857">
        <v>71.84</v>
      </c>
      <c r="L7857" s="5">
        <v>45383</v>
      </c>
      <c r="P7857">
        <v>17.940000000000001</v>
      </c>
      <c r="Q7857">
        <v>0.95993031010657848</v>
      </c>
    </row>
    <row r="7858" spans="1:17" x14ac:dyDescent="0.2">
      <c r="A7858" t="s">
        <v>4070</v>
      </c>
      <c r="B7858" t="s">
        <v>80</v>
      </c>
      <c r="C7858">
        <v>218307</v>
      </c>
      <c r="D7858" s="5">
        <v>45365</v>
      </c>
      <c r="E7858" t="s">
        <v>56</v>
      </c>
      <c r="F7858" s="6">
        <v>2215.2800000000002</v>
      </c>
      <c r="I7858">
        <v>1817140</v>
      </c>
      <c r="J7858" t="s">
        <v>57</v>
      </c>
      <c r="K7858" s="6">
        <v>2215.2800000000002</v>
      </c>
      <c r="L7858" s="5">
        <v>45392</v>
      </c>
      <c r="M7858" s="5">
        <v>45404</v>
      </c>
      <c r="N7858">
        <v>11</v>
      </c>
      <c r="O7858">
        <v>24368.080000000002</v>
      </c>
      <c r="P7858">
        <v>2348.1999999999998</v>
      </c>
      <c r="Q7858">
        <v>0.96007208977684311</v>
      </c>
    </row>
    <row r="7859" spans="1:17" x14ac:dyDescent="0.2">
      <c r="A7859" t="s">
        <v>3603</v>
      </c>
      <c r="B7859" t="s">
        <v>3632</v>
      </c>
      <c r="C7859" t="s">
        <v>3633</v>
      </c>
      <c r="D7859" s="5">
        <v>45229</v>
      </c>
      <c r="E7859" t="s">
        <v>167</v>
      </c>
      <c r="F7859">
        <v>30.23</v>
      </c>
      <c r="I7859">
        <v>1030525</v>
      </c>
      <c r="J7859" t="s">
        <v>63</v>
      </c>
      <c r="K7859">
        <v>355.07</v>
      </c>
      <c r="L7859" s="5">
        <v>45229</v>
      </c>
      <c r="P7859">
        <v>30.23</v>
      </c>
      <c r="Q7859">
        <v>0.96038288123058058</v>
      </c>
    </row>
    <row r="7860" spans="1:17" x14ac:dyDescent="0.2">
      <c r="A7860" t="s">
        <v>3738</v>
      </c>
      <c r="B7860" t="s">
        <v>3761</v>
      </c>
      <c r="C7860" t="s">
        <v>3762</v>
      </c>
      <c r="D7860" s="5">
        <v>45166</v>
      </c>
      <c r="E7860" t="s">
        <v>167</v>
      </c>
      <c r="F7860">
        <v>38.729999999999997</v>
      </c>
      <c r="I7860">
        <v>1014370</v>
      </c>
      <c r="J7860" t="s">
        <v>63</v>
      </c>
      <c r="K7860">
        <v>38.729999999999997</v>
      </c>
      <c r="L7860" s="5">
        <v>45167</v>
      </c>
      <c r="P7860">
        <v>38.729999999999997</v>
      </c>
      <c r="Q7860">
        <v>0.96050051373849987</v>
      </c>
    </row>
    <row r="7861" spans="1:17" x14ac:dyDescent="0.2">
      <c r="A7861" t="s">
        <v>481</v>
      </c>
      <c r="B7861" t="s">
        <v>595</v>
      </c>
      <c r="C7861" t="s">
        <v>1677</v>
      </c>
      <c r="D7861" s="5">
        <v>45338</v>
      </c>
      <c r="E7861" t="s">
        <v>484</v>
      </c>
      <c r="F7861">
        <v>302.39999999999998</v>
      </c>
      <c r="I7861">
        <v>73041</v>
      </c>
      <c r="J7861" t="s">
        <v>485</v>
      </c>
      <c r="K7861" s="6">
        <v>802703.69</v>
      </c>
      <c r="L7861" s="5">
        <v>45351</v>
      </c>
      <c r="P7861">
        <v>302.39999999999998</v>
      </c>
      <c r="Q7861">
        <v>0.96050797285249456</v>
      </c>
    </row>
    <row r="7862" spans="1:17" x14ac:dyDescent="0.2">
      <c r="A7862" t="s">
        <v>5950</v>
      </c>
      <c r="B7862" t="s">
        <v>6323</v>
      </c>
      <c r="C7862" t="s">
        <v>6324</v>
      </c>
      <c r="D7862" s="5">
        <v>45209</v>
      </c>
      <c r="E7862" t="s">
        <v>167</v>
      </c>
      <c r="F7862">
        <v>52.34</v>
      </c>
      <c r="I7862">
        <v>1025077</v>
      </c>
      <c r="J7862" t="s">
        <v>63</v>
      </c>
      <c r="K7862" s="6">
        <v>4711.13</v>
      </c>
      <c r="L7862" s="5">
        <v>45209</v>
      </c>
      <c r="P7862">
        <v>38.200000000000003</v>
      </c>
      <c r="Q7862">
        <v>0.96070763240899515</v>
      </c>
    </row>
    <row r="7863" spans="1:17" x14ac:dyDescent="0.2">
      <c r="A7863" t="s">
        <v>5950</v>
      </c>
      <c r="B7863" t="s">
        <v>6071</v>
      </c>
      <c r="C7863" t="s">
        <v>6072</v>
      </c>
      <c r="D7863" s="5">
        <v>45149</v>
      </c>
      <c r="E7863" t="s">
        <v>167</v>
      </c>
      <c r="F7863">
        <v>50.93</v>
      </c>
      <c r="I7863">
        <v>1009819</v>
      </c>
      <c r="J7863" t="s">
        <v>63</v>
      </c>
      <c r="K7863" s="6">
        <v>5059.1000000000004</v>
      </c>
      <c r="L7863" s="5">
        <v>45150</v>
      </c>
      <c r="P7863">
        <v>37.21</v>
      </c>
      <c r="Q7863">
        <v>0.96078389867571778</v>
      </c>
    </row>
    <row r="7864" spans="1:17" x14ac:dyDescent="0.2">
      <c r="A7864" t="s">
        <v>4818</v>
      </c>
      <c r="B7864" t="s">
        <v>4859</v>
      </c>
      <c r="C7864" t="s">
        <v>4860</v>
      </c>
      <c r="D7864" s="5">
        <v>45167</v>
      </c>
      <c r="E7864" t="s">
        <v>167</v>
      </c>
      <c r="F7864">
        <v>13.74</v>
      </c>
      <c r="I7864">
        <v>1014373</v>
      </c>
      <c r="J7864" t="s">
        <v>63</v>
      </c>
      <c r="K7864">
        <v>13.74</v>
      </c>
      <c r="L7864" s="5">
        <v>45167</v>
      </c>
      <c r="P7864">
        <v>13.74</v>
      </c>
      <c r="Q7864">
        <v>0.96084161580616922</v>
      </c>
    </row>
    <row r="7865" spans="1:17" x14ac:dyDescent="0.2">
      <c r="A7865" t="s">
        <v>481</v>
      </c>
      <c r="B7865" t="s">
        <v>888</v>
      </c>
      <c r="C7865" t="s">
        <v>1736</v>
      </c>
      <c r="D7865" s="5">
        <v>45338</v>
      </c>
      <c r="E7865" t="s">
        <v>484</v>
      </c>
      <c r="F7865">
        <v>38.119999999999997</v>
      </c>
      <c r="I7865">
        <v>73041</v>
      </c>
      <c r="J7865" t="s">
        <v>485</v>
      </c>
      <c r="K7865" s="6">
        <v>802703.69</v>
      </c>
      <c r="L7865" s="5">
        <v>45351</v>
      </c>
      <c r="P7865">
        <v>38.119999999999997</v>
      </c>
      <c r="Q7865">
        <v>0.96100372055127492</v>
      </c>
    </row>
    <row r="7866" spans="1:17" x14ac:dyDescent="0.2">
      <c r="A7866" t="s">
        <v>2378</v>
      </c>
      <c r="B7866" t="s">
        <v>2395</v>
      </c>
      <c r="C7866">
        <v>125244</v>
      </c>
      <c r="D7866" s="5">
        <v>45341</v>
      </c>
      <c r="E7866" t="s">
        <v>56</v>
      </c>
      <c r="F7866" s="6">
        <v>1095.01</v>
      </c>
      <c r="I7866">
        <v>1066958</v>
      </c>
      <c r="J7866" t="s">
        <v>63</v>
      </c>
      <c r="K7866" s="6">
        <v>6239.61</v>
      </c>
      <c r="L7866" s="5">
        <v>45366</v>
      </c>
      <c r="P7866">
        <v>1095.01</v>
      </c>
      <c r="Q7866">
        <v>0.9610547599481678</v>
      </c>
    </row>
    <row r="7867" spans="1:17" x14ac:dyDescent="0.2">
      <c r="A7867" t="s">
        <v>481</v>
      </c>
      <c r="B7867" t="s">
        <v>593</v>
      </c>
      <c r="C7867" t="s">
        <v>1528</v>
      </c>
      <c r="D7867" s="5">
        <v>45307</v>
      </c>
      <c r="E7867" t="s">
        <v>484</v>
      </c>
      <c r="F7867">
        <v>42.39</v>
      </c>
      <c r="I7867">
        <v>72804</v>
      </c>
      <c r="J7867" t="s">
        <v>485</v>
      </c>
      <c r="K7867" s="6">
        <v>577784.27</v>
      </c>
      <c r="L7867" s="5">
        <v>45322</v>
      </c>
      <c r="P7867">
        <v>42.39</v>
      </c>
      <c r="Q7867">
        <v>0.9610784935092791</v>
      </c>
    </row>
    <row r="7868" spans="1:17" x14ac:dyDescent="0.2">
      <c r="A7868" t="s">
        <v>481</v>
      </c>
      <c r="B7868" t="s">
        <v>725</v>
      </c>
      <c r="C7868" t="s">
        <v>1175</v>
      </c>
      <c r="D7868" s="5">
        <v>45215</v>
      </c>
      <c r="E7868" t="s">
        <v>484</v>
      </c>
      <c r="F7868">
        <v>65.7</v>
      </c>
      <c r="I7868">
        <v>72141</v>
      </c>
      <c r="J7868" t="s">
        <v>485</v>
      </c>
      <c r="K7868" s="6">
        <v>621809.21</v>
      </c>
      <c r="L7868" s="5">
        <v>45231</v>
      </c>
      <c r="P7868">
        <v>65.7</v>
      </c>
      <c r="Q7868">
        <v>0.96110349988656485</v>
      </c>
    </row>
    <row r="7869" spans="1:17" x14ac:dyDescent="0.2">
      <c r="A7869" t="s">
        <v>11714</v>
      </c>
      <c r="B7869" t="s">
        <v>11715</v>
      </c>
      <c r="C7869">
        <v>14285</v>
      </c>
      <c r="D7869" s="5">
        <v>45098</v>
      </c>
      <c r="E7869" t="s">
        <v>56</v>
      </c>
      <c r="F7869" s="6">
        <v>5000</v>
      </c>
      <c r="I7869">
        <v>1790753</v>
      </c>
      <c r="J7869" t="s">
        <v>57</v>
      </c>
      <c r="K7869" s="6">
        <v>28000</v>
      </c>
      <c r="L7869" s="5">
        <v>45110</v>
      </c>
      <c r="M7869" s="5">
        <v>45117</v>
      </c>
      <c r="N7869">
        <v>6</v>
      </c>
      <c r="O7869">
        <v>168000</v>
      </c>
      <c r="P7869">
        <v>5000</v>
      </c>
      <c r="Q7869">
        <v>0.96118906224004397</v>
      </c>
    </row>
    <row r="7870" spans="1:17" x14ac:dyDescent="0.2">
      <c r="A7870" t="s">
        <v>7793</v>
      </c>
      <c r="B7870" t="s">
        <v>7817</v>
      </c>
      <c r="C7870">
        <v>128607</v>
      </c>
      <c r="D7870" s="5">
        <v>45386</v>
      </c>
      <c r="E7870" t="s">
        <v>56</v>
      </c>
      <c r="F7870">
        <v>167.06</v>
      </c>
      <c r="I7870">
        <v>1078649</v>
      </c>
      <c r="J7870" t="s">
        <v>63</v>
      </c>
      <c r="K7870" s="6">
        <v>2057.33</v>
      </c>
      <c r="L7870" s="5">
        <v>45411</v>
      </c>
      <c r="P7870">
        <v>177.08</v>
      </c>
      <c r="Q7870">
        <v>0.96119981183600056</v>
      </c>
    </row>
    <row r="7871" spans="1:17" x14ac:dyDescent="0.2">
      <c r="A7871" t="s">
        <v>481</v>
      </c>
      <c r="B7871" t="s">
        <v>601</v>
      </c>
      <c r="C7871" t="s">
        <v>985</v>
      </c>
      <c r="D7871" s="5">
        <v>45185</v>
      </c>
      <c r="E7871" t="s">
        <v>484</v>
      </c>
      <c r="F7871">
        <v>190.69</v>
      </c>
      <c r="I7871">
        <v>71929</v>
      </c>
      <c r="J7871" t="s">
        <v>485</v>
      </c>
      <c r="K7871" s="6">
        <v>614311.01</v>
      </c>
      <c r="L7871" s="5">
        <v>45198</v>
      </c>
      <c r="P7871">
        <v>190.69</v>
      </c>
      <c r="Q7871">
        <v>0.96164198741932427</v>
      </c>
    </row>
    <row r="7872" spans="1:17" x14ac:dyDescent="0.2">
      <c r="A7872" t="s">
        <v>4385</v>
      </c>
      <c r="B7872" t="s">
        <v>4440</v>
      </c>
      <c r="C7872" t="s">
        <v>4441</v>
      </c>
      <c r="D7872" s="5">
        <v>45364</v>
      </c>
      <c r="E7872" t="s">
        <v>167</v>
      </c>
      <c r="F7872">
        <v>49.52</v>
      </c>
      <c r="I7872">
        <v>1066698</v>
      </c>
      <c r="J7872" t="s">
        <v>63</v>
      </c>
      <c r="K7872">
        <v>49.52</v>
      </c>
      <c r="L7872" s="5">
        <v>45364</v>
      </c>
      <c r="P7872">
        <v>49.52</v>
      </c>
      <c r="Q7872">
        <v>0.96187466065575067</v>
      </c>
    </row>
    <row r="7873" spans="1:17" x14ac:dyDescent="0.2">
      <c r="A7873" t="s">
        <v>481</v>
      </c>
      <c r="B7873" t="s">
        <v>668</v>
      </c>
      <c r="C7873" t="s">
        <v>1287</v>
      </c>
      <c r="D7873" s="5">
        <v>45246</v>
      </c>
      <c r="E7873" t="s">
        <v>484</v>
      </c>
      <c r="F7873">
        <v>728.85</v>
      </c>
      <c r="I7873">
        <v>72355</v>
      </c>
      <c r="J7873" t="s">
        <v>485</v>
      </c>
      <c r="K7873" s="6">
        <v>742486.18</v>
      </c>
      <c r="L7873" s="5">
        <v>45260</v>
      </c>
      <c r="P7873">
        <v>728.85</v>
      </c>
      <c r="Q7873">
        <v>0.9623693547924449</v>
      </c>
    </row>
    <row r="7874" spans="1:17" x14ac:dyDescent="0.2">
      <c r="A7874" t="s">
        <v>481</v>
      </c>
      <c r="B7874" t="s">
        <v>740</v>
      </c>
      <c r="C7874" t="s">
        <v>1050</v>
      </c>
      <c r="D7874" s="5">
        <v>45185</v>
      </c>
      <c r="E7874" t="s">
        <v>484</v>
      </c>
      <c r="F7874">
        <v>261.32</v>
      </c>
      <c r="I7874">
        <v>71929</v>
      </c>
      <c r="J7874" t="s">
        <v>485</v>
      </c>
      <c r="K7874" s="6">
        <v>614311.01</v>
      </c>
      <c r="L7874" s="5">
        <v>45198</v>
      </c>
      <c r="P7874">
        <v>261.32</v>
      </c>
      <c r="Q7874">
        <v>0.96240611343190663</v>
      </c>
    </row>
    <row r="7875" spans="1:17" x14ac:dyDescent="0.2">
      <c r="A7875" t="s">
        <v>10524</v>
      </c>
      <c r="B7875" t="s">
        <v>10531</v>
      </c>
      <c r="C7875" t="s">
        <v>10532</v>
      </c>
      <c r="D7875" s="5">
        <v>45148</v>
      </c>
      <c r="E7875" t="s">
        <v>167</v>
      </c>
      <c r="F7875">
        <v>21.47</v>
      </c>
      <c r="I7875">
        <v>1009611</v>
      </c>
      <c r="J7875" t="s">
        <v>63</v>
      </c>
      <c r="K7875">
        <v>21.47</v>
      </c>
      <c r="L7875" s="5">
        <v>45148</v>
      </c>
      <c r="P7875">
        <v>21.47</v>
      </c>
      <c r="Q7875">
        <v>0.962431582734802</v>
      </c>
    </row>
    <row r="7876" spans="1:17" x14ac:dyDescent="0.2">
      <c r="A7876" t="s">
        <v>11732</v>
      </c>
      <c r="B7876" t="s">
        <v>12005</v>
      </c>
      <c r="C7876">
        <v>54034265</v>
      </c>
      <c r="D7876" s="5">
        <v>45338</v>
      </c>
      <c r="E7876" t="s">
        <v>11733</v>
      </c>
      <c r="F7876">
        <v>177.87</v>
      </c>
      <c r="I7876">
        <v>1065891</v>
      </c>
      <c r="J7876" t="s">
        <v>63</v>
      </c>
      <c r="K7876" s="6">
        <v>4891.07</v>
      </c>
      <c r="L7876" s="5">
        <v>45363</v>
      </c>
      <c r="P7876">
        <v>177.87</v>
      </c>
      <c r="Q7876">
        <v>0.96261733354989854</v>
      </c>
    </row>
    <row r="7877" spans="1:17" x14ac:dyDescent="0.2">
      <c r="A7877" t="s">
        <v>145</v>
      </c>
      <c r="B7877" t="s">
        <v>149</v>
      </c>
      <c r="C7877">
        <v>2305</v>
      </c>
      <c r="D7877" s="5">
        <v>45121</v>
      </c>
      <c r="E7877" t="s">
        <v>56</v>
      </c>
      <c r="F7877">
        <v>996.14</v>
      </c>
      <c r="I7877">
        <v>1794201</v>
      </c>
      <c r="J7877" t="s">
        <v>57</v>
      </c>
      <c r="K7877" s="6">
        <v>22714.84</v>
      </c>
      <c r="L7877" s="5">
        <v>45147</v>
      </c>
      <c r="M7877" s="5">
        <v>45153</v>
      </c>
      <c r="N7877">
        <v>5</v>
      </c>
      <c r="O7877">
        <v>113574.2</v>
      </c>
      <c r="P7877">
        <v>996.14</v>
      </c>
      <c r="Q7877">
        <v>0.96265855047660487</v>
      </c>
    </row>
    <row r="7878" spans="1:17" x14ac:dyDescent="0.2">
      <c r="A7878" t="s">
        <v>4818</v>
      </c>
      <c r="B7878" t="s">
        <v>4845</v>
      </c>
      <c r="C7878" t="s">
        <v>4846</v>
      </c>
      <c r="D7878" s="5">
        <v>45142</v>
      </c>
      <c r="E7878" t="s">
        <v>167</v>
      </c>
      <c r="F7878">
        <v>37.29</v>
      </c>
      <c r="I7878">
        <v>1008161</v>
      </c>
      <c r="J7878" t="s">
        <v>63</v>
      </c>
      <c r="K7878">
        <v>141.22999999999999</v>
      </c>
      <c r="L7878" s="5">
        <v>45142</v>
      </c>
      <c r="P7878">
        <v>37.29</v>
      </c>
      <c r="Q7878">
        <v>0.96276982871916406</v>
      </c>
    </row>
    <row r="7879" spans="1:17" x14ac:dyDescent="0.2">
      <c r="A7879" t="s">
        <v>3506</v>
      </c>
      <c r="B7879" t="s">
        <v>3512</v>
      </c>
      <c r="C7879">
        <v>1217841</v>
      </c>
      <c r="D7879" s="5">
        <v>45124</v>
      </c>
      <c r="E7879" t="s">
        <v>56</v>
      </c>
      <c r="F7879">
        <v>571.23</v>
      </c>
      <c r="I7879">
        <v>584752</v>
      </c>
      <c r="J7879" t="s">
        <v>62</v>
      </c>
      <c r="K7879" s="6">
        <v>9521.16</v>
      </c>
      <c r="L7879" s="5">
        <v>45149</v>
      </c>
      <c r="P7879">
        <v>571.23</v>
      </c>
      <c r="Q7879">
        <v>0.96287172936036669</v>
      </c>
    </row>
    <row r="7880" spans="1:17" x14ac:dyDescent="0.2">
      <c r="A7880" t="s">
        <v>481</v>
      </c>
      <c r="B7880" t="s">
        <v>746</v>
      </c>
      <c r="C7880" t="s">
        <v>1767</v>
      </c>
      <c r="D7880" s="5">
        <v>45338</v>
      </c>
      <c r="E7880" t="s">
        <v>484</v>
      </c>
      <c r="F7880">
        <v>230.04</v>
      </c>
      <c r="I7880">
        <v>73041</v>
      </c>
      <c r="J7880" t="s">
        <v>485</v>
      </c>
      <c r="K7880" s="6">
        <v>802703.69</v>
      </c>
      <c r="L7880" s="5">
        <v>45351</v>
      </c>
      <c r="P7880">
        <v>230.04</v>
      </c>
      <c r="Q7880">
        <v>0.9629818960824319</v>
      </c>
    </row>
    <row r="7881" spans="1:17" x14ac:dyDescent="0.2">
      <c r="A7881" t="s">
        <v>3058</v>
      </c>
      <c r="B7881" t="s">
        <v>3059</v>
      </c>
      <c r="C7881">
        <v>379722</v>
      </c>
      <c r="D7881" s="5">
        <v>45426</v>
      </c>
      <c r="E7881" t="s">
        <v>56</v>
      </c>
      <c r="F7881">
        <v>161.03</v>
      </c>
      <c r="I7881">
        <v>1084834</v>
      </c>
      <c r="J7881" t="s">
        <v>63</v>
      </c>
      <c r="K7881">
        <v>692.22</v>
      </c>
      <c r="L7881" s="5">
        <v>45433</v>
      </c>
      <c r="P7881">
        <v>161.03</v>
      </c>
      <c r="Q7881">
        <v>0.96300079903668478</v>
      </c>
    </row>
    <row r="7882" spans="1:17" x14ac:dyDescent="0.2">
      <c r="A7882" t="s">
        <v>481</v>
      </c>
      <c r="B7882" t="s">
        <v>562</v>
      </c>
      <c r="C7882" t="s">
        <v>2070</v>
      </c>
      <c r="D7882" s="5">
        <v>45428</v>
      </c>
      <c r="E7882" t="s">
        <v>484</v>
      </c>
      <c r="F7882">
        <v>441.54</v>
      </c>
      <c r="I7882">
        <v>73668</v>
      </c>
      <c r="J7882" t="s">
        <v>485</v>
      </c>
      <c r="K7882" s="6">
        <v>792952.19</v>
      </c>
      <c r="L7882" s="5">
        <v>45442</v>
      </c>
      <c r="P7882">
        <v>441.54</v>
      </c>
      <c r="Q7882">
        <v>0.96308569588024961</v>
      </c>
    </row>
    <row r="7883" spans="1:17" x14ac:dyDescent="0.2">
      <c r="A7883" t="s">
        <v>481</v>
      </c>
      <c r="B7883" t="s">
        <v>530</v>
      </c>
      <c r="C7883" t="s">
        <v>1920</v>
      </c>
      <c r="D7883" s="5">
        <v>45398</v>
      </c>
      <c r="E7883" t="s">
        <v>484</v>
      </c>
      <c r="F7883">
        <v>897.17</v>
      </c>
      <c r="I7883">
        <v>73470</v>
      </c>
      <c r="J7883" t="s">
        <v>485</v>
      </c>
      <c r="K7883" s="6">
        <v>721437.7</v>
      </c>
      <c r="L7883" s="5">
        <v>45412</v>
      </c>
      <c r="P7883">
        <v>897.17</v>
      </c>
      <c r="Q7883">
        <v>0.96324970235880614</v>
      </c>
    </row>
    <row r="7884" spans="1:17" x14ac:dyDescent="0.2">
      <c r="A7884" t="s">
        <v>481</v>
      </c>
      <c r="B7884" t="s">
        <v>666</v>
      </c>
      <c r="C7884" t="s">
        <v>1149</v>
      </c>
      <c r="D7884" s="5">
        <v>45215</v>
      </c>
      <c r="E7884" t="s">
        <v>484</v>
      </c>
      <c r="F7884">
        <v>274.58</v>
      </c>
      <c r="I7884">
        <v>72141</v>
      </c>
      <c r="J7884" t="s">
        <v>485</v>
      </c>
      <c r="K7884" s="6">
        <v>621809.21</v>
      </c>
      <c r="L7884" s="5">
        <v>45231</v>
      </c>
      <c r="P7884">
        <v>274.58</v>
      </c>
      <c r="Q7884">
        <v>0.96340416472258017</v>
      </c>
    </row>
    <row r="7885" spans="1:17" x14ac:dyDescent="0.2">
      <c r="A7885" t="s">
        <v>8719</v>
      </c>
      <c r="B7885" t="s">
        <v>8964</v>
      </c>
      <c r="C7885" t="s">
        <v>8965</v>
      </c>
      <c r="D7885" s="5">
        <v>45453</v>
      </c>
      <c r="E7885" t="s">
        <v>167</v>
      </c>
      <c r="F7885">
        <v>42.95</v>
      </c>
      <c r="I7885">
        <v>1089760</v>
      </c>
      <c r="J7885" t="s">
        <v>63</v>
      </c>
      <c r="K7885">
        <v>78.98</v>
      </c>
      <c r="L7885" s="5">
        <v>45453</v>
      </c>
      <c r="P7885">
        <v>42.95</v>
      </c>
      <c r="Q7885">
        <v>0.96347192128109371</v>
      </c>
    </row>
    <row r="7886" spans="1:17" x14ac:dyDescent="0.2">
      <c r="A7886" t="s">
        <v>3898</v>
      </c>
      <c r="B7886" t="s">
        <v>3899</v>
      </c>
      <c r="C7886">
        <v>109512</v>
      </c>
      <c r="D7886" s="5">
        <v>45083</v>
      </c>
      <c r="E7886" t="s">
        <v>56</v>
      </c>
      <c r="F7886" s="6">
        <v>2890.85</v>
      </c>
      <c r="I7886">
        <v>579768</v>
      </c>
      <c r="J7886" t="s">
        <v>62</v>
      </c>
      <c r="K7886" s="6">
        <v>2890.85</v>
      </c>
      <c r="L7886" s="5">
        <v>45110</v>
      </c>
      <c r="P7886">
        <v>3064.3</v>
      </c>
      <c r="Q7886">
        <v>0.96348971202886857</v>
      </c>
    </row>
    <row r="7887" spans="1:17" x14ac:dyDescent="0.2">
      <c r="A7887" t="s">
        <v>11732</v>
      </c>
      <c r="B7887" t="s">
        <v>12143</v>
      </c>
      <c r="C7887">
        <v>54855606</v>
      </c>
      <c r="D7887" s="5">
        <v>45441</v>
      </c>
      <c r="E7887" t="s">
        <v>11733</v>
      </c>
      <c r="F7887">
        <v>24.27</v>
      </c>
      <c r="I7887">
        <v>1092619</v>
      </c>
      <c r="J7887" t="s">
        <v>63</v>
      </c>
      <c r="K7887" s="6">
        <v>22972.26</v>
      </c>
      <c r="L7887" s="5">
        <v>45467</v>
      </c>
      <c r="P7887">
        <v>24.27</v>
      </c>
      <c r="Q7887">
        <v>0.96365389240594612</v>
      </c>
    </row>
    <row r="7888" spans="1:17" x14ac:dyDescent="0.2">
      <c r="A7888" t="s">
        <v>481</v>
      </c>
      <c r="B7888" t="s">
        <v>544</v>
      </c>
      <c r="C7888" t="s">
        <v>1214</v>
      </c>
      <c r="D7888" s="5">
        <v>45246</v>
      </c>
      <c r="E7888" t="s">
        <v>484</v>
      </c>
      <c r="F7888">
        <v>522.33000000000004</v>
      </c>
      <c r="I7888">
        <v>72355</v>
      </c>
      <c r="J7888" t="s">
        <v>485</v>
      </c>
      <c r="K7888" s="6">
        <v>742486.18</v>
      </c>
      <c r="L7888" s="5">
        <v>45260</v>
      </c>
      <c r="P7888">
        <v>371</v>
      </c>
      <c r="Q7888">
        <v>0.96369547131814381</v>
      </c>
    </row>
    <row r="7889" spans="1:17" x14ac:dyDescent="0.2">
      <c r="A7889" t="s">
        <v>11732</v>
      </c>
      <c r="B7889" t="s">
        <v>11758</v>
      </c>
      <c r="C7889">
        <v>52584866</v>
      </c>
      <c r="D7889" s="5">
        <v>45140</v>
      </c>
      <c r="E7889" t="s">
        <v>11733</v>
      </c>
      <c r="F7889" s="6">
        <v>1529.29</v>
      </c>
      <c r="I7889">
        <v>586796</v>
      </c>
      <c r="J7889" t="s">
        <v>62</v>
      </c>
      <c r="K7889" s="6">
        <v>33234.699999999997</v>
      </c>
      <c r="L7889" s="5">
        <v>45166</v>
      </c>
      <c r="P7889">
        <v>1529.29</v>
      </c>
      <c r="Q7889">
        <v>0.96371105799287249</v>
      </c>
    </row>
    <row r="7890" spans="1:17" x14ac:dyDescent="0.2">
      <c r="A7890" t="s">
        <v>481</v>
      </c>
      <c r="B7890" t="s">
        <v>597</v>
      </c>
      <c r="C7890" t="s">
        <v>981</v>
      </c>
      <c r="D7890" s="5">
        <v>45185</v>
      </c>
      <c r="E7890" t="s">
        <v>484</v>
      </c>
      <c r="F7890">
        <v>426.69</v>
      </c>
      <c r="I7890">
        <v>71929</v>
      </c>
      <c r="J7890" t="s">
        <v>485</v>
      </c>
      <c r="K7890" s="6">
        <v>614311.01</v>
      </c>
      <c r="L7890" s="5">
        <v>45198</v>
      </c>
      <c r="P7890">
        <v>426.69</v>
      </c>
      <c r="Q7890">
        <v>0.96409093837066329</v>
      </c>
    </row>
    <row r="7891" spans="1:17" x14ac:dyDescent="0.2">
      <c r="A7891" t="s">
        <v>10752</v>
      </c>
      <c r="B7891" t="s">
        <v>10753</v>
      </c>
      <c r="C7891" t="s">
        <v>10754</v>
      </c>
      <c r="D7891" s="5">
        <v>45237</v>
      </c>
      <c r="E7891" t="s">
        <v>436</v>
      </c>
      <c r="F7891">
        <v>18.43</v>
      </c>
      <c r="I7891">
        <v>597517</v>
      </c>
      <c r="J7891" t="s">
        <v>62</v>
      </c>
      <c r="K7891">
        <v>18.43</v>
      </c>
      <c r="L7891" s="5">
        <v>45245</v>
      </c>
      <c r="P7891">
        <v>18.43</v>
      </c>
      <c r="Q7891">
        <v>0.96411236219322693</v>
      </c>
    </row>
    <row r="7892" spans="1:17" x14ac:dyDescent="0.2">
      <c r="A7892" t="s">
        <v>9053</v>
      </c>
      <c r="B7892" t="s">
        <v>9316</v>
      </c>
      <c r="C7892" t="s">
        <v>9317</v>
      </c>
      <c r="D7892" s="5">
        <v>45294</v>
      </c>
      <c r="E7892" t="s">
        <v>167</v>
      </c>
      <c r="F7892">
        <v>36.47</v>
      </c>
      <c r="I7892">
        <v>1047532</v>
      </c>
      <c r="J7892" t="s">
        <v>63</v>
      </c>
      <c r="K7892">
        <v>199.94</v>
      </c>
      <c r="L7892" s="5">
        <v>45295</v>
      </c>
      <c r="P7892">
        <v>36.47</v>
      </c>
      <c r="Q7892">
        <v>0.96420019031856841</v>
      </c>
    </row>
    <row r="7893" spans="1:17" x14ac:dyDescent="0.2">
      <c r="A7893" t="s">
        <v>2743</v>
      </c>
      <c r="B7893" t="s">
        <v>2760</v>
      </c>
      <c r="C7893" t="s">
        <v>2761</v>
      </c>
      <c r="D7893" s="5">
        <v>45362</v>
      </c>
      <c r="E7893" t="s">
        <v>167</v>
      </c>
      <c r="F7893">
        <v>66.36</v>
      </c>
      <c r="I7893">
        <v>1065747</v>
      </c>
      <c r="J7893" t="s">
        <v>63</v>
      </c>
      <c r="K7893">
        <v>66.36</v>
      </c>
      <c r="L7893" s="5">
        <v>45363</v>
      </c>
      <c r="P7893">
        <v>66.36</v>
      </c>
      <c r="Q7893">
        <v>0.96429591280450011</v>
      </c>
    </row>
    <row r="7894" spans="1:17" x14ac:dyDescent="0.2">
      <c r="A7894" t="s">
        <v>11732</v>
      </c>
      <c r="B7894" t="s">
        <v>11967</v>
      </c>
      <c r="C7894">
        <v>53742369</v>
      </c>
      <c r="D7894" s="5">
        <v>45299</v>
      </c>
      <c r="E7894" t="s">
        <v>11733</v>
      </c>
      <c r="F7894">
        <v>205.93</v>
      </c>
      <c r="I7894">
        <v>1055128</v>
      </c>
      <c r="J7894" t="s">
        <v>63</v>
      </c>
      <c r="K7894" s="6">
        <v>5415.45</v>
      </c>
      <c r="L7894" s="5">
        <v>45324</v>
      </c>
      <c r="P7894">
        <v>205.93</v>
      </c>
      <c r="Q7894">
        <v>0.9646049363024477</v>
      </c>
    </row>
    <row r="7895" spans="1:17" x14ac:dyDescent="0.2">
      <c r="A7895" t="s">
        <v>10417</v>
      </c>
      <c r="B7895" t="s">
        <v>10419</v>
      </c>
      <c r="C7895">
        <v>70989</v>
      </c>
      <c r="D7895" s="5">
        <v>45453</v>
      </c>
      <c r="E7895" t="s">
        <v>56</v>
      </c>
      <c r="F7895" s="6">
        <v>7338</v>
      </c>
      <c r="I7895">
        <v>1091051</v>
      </c>
      <c r="J7895" t="s">
        <v>63</v>
      </c>
      <c r="K7895" s="6">
        <v>14676</v>
      </c>
      <c r="L7895" s="5">
        <v>45460</v>
      </c>
      <c r="P7895">
        <v>7778.28</v>
      </c>
      <c r="Q7895">
        <v>0.96480292129037759</v>
      </c>
    </row>
    <row r="7896" spans="1:17" x14ac:dyDescent="0.2">
      <c r="A7896" t="s">
        <v>481</v>
      </c>
      <c r="B7896" t="s">
        <v>707</v>
      </c>
      <c r="C7896" t="s">
        <v>1038</v>
      </c>
      <c r="D7896" s="5">
        <v>45185</v>
      </c>
      <c r="E7896" t="s">
        <v>484</v>
      </c>
      <c r="F7896">
        <v>316.45</v>
      </c>
      <c r="I7896">
        <v>71929</v>
      </c>
      <c r="J7896" t="s">
        <v>485</v>
      </c>
      <c r="K7896" s="6">
        <v>614311.01</v>
      </c>
      <c r="L7896" s="5">
        <v>45198</v>
      </c>
      <c r="P7896">
        <v>316.45</v>
      </c>
      <c r="Q7896">
        <v>0.96525568897068637</v>
      </c>
    </row>
    <row r="7897" spans="1:17" x14ac:dyDescent="0.2">
      <c r="A7897" t="s">
        <v>3738</v>
      </c>
      <c r="B7897" t="s">
        <v>3787</v>
      </c>
      <c r="C7897" t="s">
        <v>3788</v>
      </c>
      <c r="D7897" s="5">
        <v>45243</v>
      </c>
      <c r="E7897" t="s">
        <v>167</v>
      </c>
      <c r="F7897">
        <v>75.5</v>
      </c>
      <c r="I7897">
        <v>1036248</v>
      </c>
      <c r="J7897" t="s">
        <v>63</v>
      </c>
      <c r="K7897">
        <v>153.72</v>
      </c>
      <c r="L7897" s="5">
        <v>45247</v>
      </c>
      <c r="P7897">
        <v>75.5</v>
      </c>
      <c r="Q7897">
        <v>0.96528643652085522</v>
      </c>
    </row>
    <row r="7898" spans="1:17" x14ac:dyDescent="0.2">
      <c r="A7898" t="s">
        <v>9727</v>
      </c>
      <c r="B7898" t="s">
        <v>9747</v>
      </c>
      <c r="C7898" t="s">
        <v>9749</v>
      </c>
      <c r="D7898" s="5">
        <v>45327</v>
      </c>
      <c r="E7898" t="s">
        <v>436</v>
      </c>
      <c r="F7898">
        <v>24.6</v>
      </c>
      <c r="I7898">
        <v>1057464</v>
      </c>
      <c r="J7898" t="s">
        <v>63</v>
      </c>
      <c r="K7898">
        <v>44.6</v>
      </c>
      <c r="L7898" s="5">
        <v>45331</v>
      </c>
      <c r="P7898">
        <v>24.6</v>
      </c>
      <c r="Q7898">
        <v>0.965461841547813</v>
      </c>
    </row>
    <row r="7899" spans="1:17" x14ac:dyDescent="0.2">
      <c r="A7899" t="s">
        <v>10845</v>
      </c>
      <c r="B7899" t="s">
        <v>10848</v>
      </c>
      <c r="C7899" t="s">
        <v>10849</v>
      </c>
      <c r="D7899" s="5">
        <v>45327</v>
      </c>
      <c r="E7899" t="s">
        <v>436</v>
      </c>
      <c r="F7899">
        <v>546.07000000000005</v>
      </c>
      <c r="I7899">
        <v>1059921</v>
      </c>
      <c r="J7899" t="s">
        <v>63</v>
      </c>
      <c r="K7899">
        <v>546.07000000000005</v>
      </c>
      <c r="L7899" s="5">
        <v>45342</v>
      </c>
      <c r="P7899">
        <v>546.07000000000005</v>
      </c>
      <c r="Q7899">
        <v>0.96556271761443668</v>
      </c>
    </row>
    <row r="7900" spans="1:17" x14ac:dyDescent="0.2">
      <c r="A7900" t="s">
        <v>3972</v>
      </c>
      <c r="B7900" t="s">
        <v>3973</v>
      </c>
      <c r="C7900" t="s">
        <v>3974</v>
      </c>
      <c r="D7900" s="5">
        <v>45118</v>
      </c>
      <c r="E7900" t="s">
        <v>167</v>
      </c>
      <c r="F7900">
        <v>53.71</v>
      </c>
      <c r="I7900">
        <v>1001902</v>
      </c>
      <c r="J7900" t="s">
        <v>63</v>
      </c>
      <c r="K7900">
        <v>53.71</v>
      </c>
      <c r="L7900" s="5">
        <v>45118</v>
      </c>
      <c r="P7900">
        <v>53.71</v>
      </c>
      <c r="Q7900">
        <v>0.96566877109172267</v>
      </c>
    </row>
    <row r="7901" spans="1:17" x14ac:dyDescent="0.2">
      <c r="A7901" t="s">
        <v>7835</v>
      </c>
      <c r="B7901" t="s">
        <v>7884</v>
      </c>
      <c r="C7901" t="s">
        <v>7885</v>
      </c>
      <c r="D7901" s="5">
        <v>45204</v>
      </c>
      <c r="E7901" t="s">
        <v>167</v>
      </c>
      <c r="F7901">
        <v>15.71</v>
      </c>
      <c r="I7901">
        <v>1024499</v>
      </c>
      <c r="J7901" t="s">
        <v>63</v>
      </c>
      <c r="K7901">
        <v>66.39</v>
      </c>
      <c r="L7901" s="5">
        <v>45204</v>
      </c>
      <c r="P7901">
        <v>15.71</v>
      </c>
      <c r="Q7901">
        <v>0.96585167725829091</v>
      </c>
    </row>
    <row r="7902" spans="1:17" x14ac:dyDescent="0.2">
      <c r="A7902" t="s">
        <v>11491</v>
      </c>
      <c r="B7902" t="s">
        <v>11492</v>
      </c>
      <c r="C7902">
        <v>123177</v>
      </c>
      <c r="D7902" s="5">
        <v>45199</v>
      </c>
      <c r="E7902" t="s">
        <v>56</v>
      </c>
      <c r="F7902">
        <v>32.700000000000003</v>
      </c>
      <c r="I7902">
        <v>594748</v>
      </c>
      <c r="J7902" t="s">
        <v>62</v>
      </c>
      <c r="K7902">
        <v>32.700000000000003</v>
      </c>
      <c r="L7902" s="5">
        <v>45224</v>
      </c>
      <c r="P7902">
        <v>34.659999999999997</v>
      </c>
      <c r="Q7902">
        <v>0.96612652825989731</v>
      </c>
    </row>
    <row r="7903" spans="1:17" x14ac:dyDescent="0.2">
      <c r="A7903" t="s">
        <v>481</v>
      </c>
      <c r="B7903" t="s">
        <v>888</v>
      </c>
      <c r="C7903" t="s">
        <v>1877</v>
      </c>
      <c r="D7903" s="5">
        <v>45367</v>
      </c>
      <c r="E7903" t="s">
        <v>484</v>
      </c>
      <c r="F7903">
        <v>471.62</v>
      </c>
      <c r="I7903">
        <v>73273</v>
      </c>
      <c r="J7903" t="s">
        <v>485</v>
      </c>
      <c r="K7903" s="6">
        <v>689219.2</v>
      </c>
      <c r="L7903" s="5">
        <v>45380</v>
      </c>
      <c r="P7903">
        <v>471.62</v>
      </c>
      <c r="Q7903">
        <v>0.96613142050609169</v>
      </c>
    </row>
    <row r="7904" spans="1:17" x14ac:dyDescent="0.2">
      <c r="A7904" t="s">
        <v>5203</v>
      </c>
      <c r="B7904" t="s">
        <v>5270</v>
      </c>
      <c r="C7904" t="s">
        <v>5271</v>
      </c>
      <c r="D7904" s="5">
        <v>45148</v>
      </c>
      <c r="E7904" t="s">
        <v>167</v>
      </c>
      <c r="F7904">
        <v>38.65</v>
      </c>
      <c r="I7904">
        <v>1009624</v>
      </c>
      <c r="J7904" t="s">
        <v>63</v>
      </c>
      <c r="K7904">
        <v>373.58</v>
      </c>
      <c r="L7904" s="5">
        <v>45148</v>
      </c>
      <c r="P7904">
        <v>38.65</v>
      </c>
      <c r="Q7904">
        <v>0.96636324203248725</v>
      </c>
    </row>
    <row r="7905" spans="1:17" x14ac:dyDescent="0.2">
      <c r="A7905" t="s">
        <v>11011</v>
      </c>
      <c r="B7905">
        <v>47849</v>
      </c>
      <c r="C7905" t="s">
        <v>11016</v>
      </c>
      <c r="D7905" s="5">
        <v>45441</v>
      </c>
      <c r="E7905" t="s">
        <v>56</v>
      </c>
      <c r="F7905">
        <v>381.53</v>
      </c>
      <c r="I7905">
        <v>1092687</v>
      </c>
      <c r="J7905" t="s">
        <v>63</v>
      </c>
      <c r="K7905" s="6">
        <v>2106.89</v>
      </c>
      <c r="L7905" s="5">
        <v>45467</v>
      </c>
      <c r="P7905">
        <v>381.53</v>
      </c>
      <c r="Q7905">
        <v>0.96646927730073739</v>
      </c>
    </row>
    <row r="7906" spans="1:17" x14ac:dyDescent="0.2">
      <c r="A7906" t="s">
        <v>481</v>
      </c>
      <c r="B7906" t="s">
        <v>813</v>
      </c>
      <c r="C7906" t="s">
        <v>1523</v>
      </c>
      <c r="D7906" s="5">
        <v>45307</v>
      </c>
      <c r="E7906" t="s">
        <v>484</v>
      </c>
      <c r="F7906">
        <v>127.6</v>
      </c>
      <c r="I7906">
        <v>72804</v>
      </c>
      <c r="J7906" t="s">
        <v>485</v>
      </c>
      <c r="K7906" s="6">
        <v>577784.27</v>
      </c>
      <c r="L7906" s="5">
        <v>45322</v>
      </c>
      <c r="P7906">
        <v>127.6</v>
      </c>
      <c r="Q7906">
        <v>0.96660553954255313</v>
      </c>
    </row>
    <row r="7907" spans="1:17" x14ac:dyDescent="0.2">
      <c r="A7907" t="s">
        <v>4279</v>
      </c>
      <c r="B7907" t="s">
        <v>4312</v>
      </c>
      <c r="C7907" t="s">
        <v>4313</v>
      </c>
      <c r="D7907" s="5">
        <v>45233</v>
      </c>
      <c r="E7907" t="s">
        <v>167</v>
      </c>
      <c r="F7907">
        <v>318.06</v>
      </c>
      <c r="I7907">
        <v>1031593</v>
      </c>
      <c r="J7907" t="s">
        <v>63</v>
      </c>
      <c r="K7907">
        <v>318.06</v>
      </c>
      <c r="L7907" s="5">
        <v>45233</v>
      </c>
      <c r="P7907">
        <v>318.06</v>
      </c>
      <c r="Q7907">
        <v>0.96663216863800905</v>
      </c>
    </row>
    <row r="7908" spans="1:17" x14ac:dyDescent="0.2">
      <c r="A7908" t="s">
        <v>8556</v>
      </c>
      <c r="B7908" t="s">
        <v>8557</v>
      </c>
      <c r="C7908">
        <v>159780</v>
      </c>
      <c r="D7908" s="5">
        <v>45152</v>
      </c>
      <c r="E7908" t="s">
        <v>56</v>
      </c>
      <c r="F7908">
        <v>185</v>
      </c>
      <c r="I7908">
        <v>1801111</v>
      </c>
      <c r="J7908" t="s">
        <v>57</v>
      </c>
      <c r="K7908">
        <v>185</v>
      </c>
      <c r="L7908" s="5">
        <v>45224</v>
      </c>
      <c r="M7908" s="5">
        <v>45233</v>
      </c>
      <c r="N7908">
        <v>8</v>
      </c>
      <c r="O7908">
        <v>1480</v>
      </c>
      <c r="P7908">
        <v>196.1</v>
      </c>
      <c r="Q7908">
        <v>0.9667395322103185</v>
      </c>
    </row>
    <row r="7909" spans="1:17" x14ac:dyDescent="0.2">
      <c r="A7909" t="s">
        <v>10472</v>
      </c>
      <c r="B7909" t="s">
        <v>10477</v>
      </c>
      <c r="C7909" t="s">
        <v>10478</v>
      </c>
      <c r="D7909" s="5">
        <v>45211</v>
      </c>
      <c r="E7909" t="s">
        <v>436</v>
      </c>
      <c r="F7909">
        <v>163.29</v>
      </c>
      <c r="I7909">
        <v>593858</v>
      </c>
      <c r="J7909" t="s">
        <v>62</v>
      </c>
      <c r="K7909">
        <v>163.29</v>
      </c>
      <c r="L7909" s="5">
        <v>45217</v>
      </c>
      <c r="P7909">
        <v>163.29</v>
      </c>
      <c r="Q7909">
        <v>0.96679602873038117</v>
      </c>
    </row>
    <row r="7910" spans="1:17" x14ac:dyDescent="0.2">
      <c r="A7910" t="s">
        <v>481</v>
      </c>
      <c r="B7910" t="s">
        <v>605</v>
      </c>
      <c r="C7910" t="s">
        <v>987</v>
      </c>
      <c r="D7910" s="5">
        <v>45185</v>
      </c>
      <c r="E7910" t="s">
        <v>484</v>
      </c>
      <c r="F7910">
        <v>670.58</v>
      </c>
      <c r="I7910">
        <v>71929</v>
      </c>
      <c r="J7910" t="s">
        <v>485</v>
      </c>
      <c r="K7910" s="6">
        <v>614311.01</v>
      </c>
      <c r="L7910" s="5">
        <v>45198</v>
      </c>
      <c r="P7910">
        <v>670.58</v>
      </c>
      <c r="Q7910">
        <v>0.96698103044397909</v>
      </c>
    </row>
    <row r="7911" spans="1:17" x14ac:dyDescent="0.2">
      <c r="A7911" t="s">
        <v>481</v>
      </c>
      <c r="B7911" t="s">
        <v>788</v>
      </c>
      <c r="C7911" t="s">
        <v>1216</v>
      </c>
      <c r="D7911" s="5">
        <v>45246</v>
      </c>
      <c r="E7911" t="s">
        <v>484</v>
      </c>
      <c r="F7911">
        <v>35</v>
      </c>
      <c r="I7911">
        <v>72355</v>
      </c>
      <c r="J7911" t="s">
        <v>485</v>
      </c>
      <c r="K7911" s="6">
        <v>742486.18</v>
      </c>
      <c r="L7911" s="5">
        <v>45260</v>
      </c>
      <c r="P7911">
        <v>35</v>
      </c>
      <c r="Q7911">
        <v>0.96706355752648387</v>
      </c>
    </row>
    <row r="7912" spans="1:17" x14ac:dyDescent="0.2">
      <c r="A7912" t="s">
        <v>10405</v>
      </c>
      <c r="B7912" t="s">
        <v>10406</v>
      </c>
      <c r="C7912" t="s">
        <v>10413</v>
      </c>
      <c r="D7912" s="5">
        <v>45324</v>
      </c>
      <c r="E7912" t="s">
        <v>56</v>
      </c>
      <c r="F7912" s="6">
        <v>37113.72</v>
      </c>
      <c r="I7912">
        <v>1812200</v>
      </c>
      <c r="J7912" t="s">
        <v>57</v>
      </c>
      <c r="K7912" s="6">
        <v>37113.72</v>
      </c>
      <c r="L7912" s="5">
        <v>45338</v>
      </c>
      <c r="M7912" s="5">
        <v>45349</v>
      </c>
      <c r="N7912">
        <v>10</v>
      </c>
      <c r="O7912">
        <v>371137.2</v>
      </c>
      <c r="P7912">
        <v>714</v>
      </c>
      <c r="Q7912">
        <v>0.96708862940834972</v>
      </c>
    </row>
    <row r="7913" spans="1:17" x14ac:dyDescent="0.2">
      <c r="A7913" t="s">
        <v>3584</v>
      </c>
      <c r="B7913" t="s">
        <v>3585</v>
      </c>
      <c r="C7913">
        <v>121752</v>
      </c>
      <c r="D7913" s="5">
        <v>45056</v>
      </c>
      <c r="E7913" t="s">
        <v>2346</v>
      </c>
      <c r="F7913">
        <v>315</v>
      </c>
      <c r="I7913">
        <v>601063</v>
      </c>
      <c r="J7913" t="s">
        <v>62</v>
      </c>
      <c r="K7913">
        <v>630</v>
      </c>
      <c r="L7913" s="5">
        <v>45273</v>
      </c>
      <c r="P7913">
        <v>315</v>
      </c>
      <c r="Q7913">
        <v>0.967135751423714</v>
      </c>
    </row>
    <row r="7914" spans="1:17" x14ac:dyDescent="0.2">
      <c r="A7914" t="s">
        <v>2603</v>
      </c>
      <c r="B7914" t="s">
        <v>2608</v>
      </c>
      <c r="C7914" t="s">
        <v>2609</v>
      </c>
      <c r="D7914" s="5">
        <v>45219</v>
      </c>
      <c r="E7914" t="s">
        <v>436</v>
      </c>
      <c r="F7914">
        <v>222.27</v>
      </c>
      <c r="I7914">
        <v>595021</v>
      </c>
      <c r="J7914" t="s">
        <v>62</v>
      </c>
      <c r="K7914">
        <v>222.27</v>
      </c>
      <c r="L7914" s="5">
        <v>45225</v>
      </c>
      <c r="P7914">
        <v>222.27</v>
      </c>
      <c r="Q7914">
        <v>0.96718254161857453</v>
      </c>
    </row>
    <row r="7915" spans="1:17" x14ac:dyDescent="0.2">
      <c r="A7915" t="s">
        <v>7793</v>
      </c>
      <c r="B7915" t="s">
        <v>7813</v>
      </c>
      <c r="C7915">
        <v>128339</v>
      </c>
      <c r="D7915" s="5">
        <v>45366</v>
      </c>
      <c r="E7915" t="s">
        <v>56</v>
      </c>
      <c r="F7915">
        <v>77</v>
      </c>
      <c r="I7915">
        <v>1073408</v>
      </c>
      <c r="J7915" t="s">
        <v>63</v>
      </c>
      <c r="K7915">
        <v>77</v>
      </c>
      <c r="L7915" s="5">
        <v>45391</v>
      </c>
      <c r="P7915">
        <v>81.62</v>
      </c>
      <c r="Q7915">
        <v>0.96733818489405277</v>
      </c>
    </row>
    <row r="7916" spans="1:17" x14ac:dyDescent="0.2">
      <c r="A7916" t="s">
        <v>7442</v>
      </c>
      <c r="B7916" t="s">
        <v>7449</v>
      </c>
      <c r="C7916" t="s">
        <v>7450</v>
      </c>
      <c r="D7916" s="5">
        <v>45118</v>
      </c>
      <c r="E7916" t="s">
        <v>436</v>
      </c>
      <c r="F7916">
        <v>65.400000000000006</v>
      </c>
      <c r="I7916">
        <v>1792314</v>
      </c>
      <c r="J7916" t="s">
        <v>57</v>
      </c>
      <c r="K7916">
        <v>65.400000000000006</v>
      </c>
      <c r="L7916" s="5">
        <v>45124</v>
      </c>
      <c r="M7916" s="5">
        <v>45152</v>
      </c>
      <c r="N7916">
        <v>27</v>
      </c>
      <c r="O7916">
        <v>1765.8</v>
      </c>
      <c r="P7916">
        <v>65.400000000000006</v>
      </c>
      <c r="Q7916">
        <v>0.96737492823041693</v>
      </c>
    </row>
    <row r="7917" spans="1:17" x14ac:dyDescent="0.2">
      <c r="A7917" t="s">
        <v>481</v>
      </c>
      <c r="B7917" t="s">
        <v>723</v>
      </c>
      <c r="C7917" t="s">
        <v>907</v>
      </c>
      <c r="D7917" s="5">
        <v>45154</v>
      </c>
      <c r="E7917" t="s">
        <v>484</v>
      </c>
      <c r="F7917">
        <v>119.79</v>
      </c>
      <c r="I7917">
        <v>71731</v>
      </c>
      <c r="J7917" t="s">
        <v>485</v>
      </c>
      <c r="K7917" s="6">
        <v>681080.54</v>
      </c>
      <c r="L7917" s="5">
        <v>45169</v>
      </c>
      <c r="P7917">
        <v>119.79</v>
      </c>
      <c r="Q7917">
        <v>0.96751787676630197</v>
      </c>
    </row>
    <row r="7918" spans="1:17" x14ac:dyDescent="0.2">
      <c r="A7918" t="s">
        <v>10524</v>
      </c>
      <c r="B7918" t="s">
        <v>10527</v>
      </c>
      <c r="C7918" t="s">
        <v>10528</v>
      </c>
      <c r="D7918" s="5">
        <v>45121</v>
      </c>
      <c r="E7918" t="s">
        <v>167</v>
      </c>
      <c r="F7918">
        <v>21.87</v>
      </c>
      <c r="I7918">
        <v>1002916</v>
      </c>
      <c r="J7918" t="s">
        <v>63</v>
      </c>
      <c r="K7918">
        <v>363.8</v>
      </c>
      <c r="L7918" s="5">
        <v>45123</v>
      </c>
      <c r="P7918">
        <v>21.87</v>
      </c>
      <c r="Q7918">
        <v>0.96767860617202739</v>
      </c>
    </row>
    <row r="7919" spans="1:17" x14ac:dyDescent="0.2">
      <c r="A7919" t="s">
        <v>11732</v>
      </c>
      <c r="B7919" t="s">
        <v>11828</v>
      </c>
      <c r="C7919">
        <v>53251461</v>
      </c>
      <c r="D7919" s="5">
        <v>45226</v>
      </c>
      <c r="E7919" t="s">
        <v>11733</v>
      </c>
      <c r="F7919">
        <v>384.2</v>
      </c>
      <c r="I7919">
        <v>598396</v>
      </c>
      <c r="J7919" t="s">
        <v>62</v>
      </c>
      <c r="K7919" s="6">
        <v>8804.2199999999993</v>
      </c>
      <c r="L7919" s="5">
        <v>45251</v>
      </c>
      <c r="P7919">
        <v>384.2</v>
      </c>
      <c r="Q7919">
        <v>0.96781580641127474</v>
      </c>
    </row>
    <row r="7920" spans="1:17" x14ac:dyDescent="0.2">
      <c r="A7920" t="s">
        <v>3165</v>
      </c>
      <c r="B7920" t="s">
        <v>3192</v>
      </c>
      <c r="C7920" t="s">
        <v>3193</v>
      </c>
      <c r="D7920" s="5">
        <v>45460</v>
      </c>
      <c r="E7920" t="s">
        <v>436</v>
      </c>
      <c r="F7920">
        <v>755.8</v>
      </c>
      <c r="I7920">
        <v>1092504</v>
      </c>
      <c r="J7920" t="s">
        <v>63</v>
      </c>
      <c r="K7920">
        <v>755.8</v>
      </c>
      <c r="L7920" s="5">
        <v>45467</v>
      </c>
      <c r="P7920">
        <v>755.8</v>
      </c>
      <c r="Q7920">
        <v>0.96784918637068429</v>
      </c>
    </row>
    <row r="7921" spans="1:17" x14ac:dyDescent="0.2">
      <c r="A7921" t="s">
        <v>168</v>
      </c>
      <c r="B7921">
        <v>68224</v>
      </c>
      <c r="C7921">
        <v>92795749</v>
      </c>
      <c r="D7921" s="5">
        <v>45373</v>
      </c>
      <c r="E7921" t="s">
        <v>56</v>
      </c>
      <c r="F7921" s="6">
        <v>4720.0600000000004</v>
      </c>
      <c r="I7921">
        <v>1075656</v>
      </c>
      <c r="J7921" t="s">
        <v>63</v>
      </c>
      <c r="K7921" s="6">
        <v>26280.2</v>
      </c>
      <c r="L7921" s="5">
        <v>45398</v>
      </c>
      <c r="P7921">
        <v>5003.2700000000004</v>
      </c>
      <c r="Q7921">
        <v>0.96858972067104177</v>
      </c>
    </row>
    <row r="7922" spans="1:17" x14ac:dyDescent="0.2">
      <c r="A7922" t="s">
        <v>5950</v>
      </c>
      <c r="B7922" t="s">
        <v>5977</v>
      </c>
      <c r="C7922" t="s">
        <v>5978</v>
      </c>
      <c r="D7922" s="5">
        <v>45138</v>
      </c>
      <c r="E7922" t="s">
        <v>167</v>
      </c>
      <c r="F7922">
        <v>45.75</v>
      </c>
      <c r="I7922">
        <v>1007003</v>
      </c>
      <c r="J7922" t="s">
        <v>63</v>
      </c>
      <c r="K7922">
        <v>170.12</v>
      </c>
      <c r="L7922" s="5">
        <v>45138</v>
      </c>
      <c r="P7922">
        <v>33.4</v>
      </c>
      <c r="Q7922">
        <v>0.96860963984798321</v>
      </c>
    </row>
    <row r="7923" spans="1:17" x14ac:dyDescent="0.2">
      <c r="A7923" t="s">
        <v>5203</v>
      </c>
      <c r="B7923" t="s">
        <v>5464</v>
      </c>
      <c r="C7923" t="s">
        <v>5465</v>
      </c>
      <c r="D7923" s="5">
        <v>45252</v>
      </c>
      <c r="E7923" t="s">
        <v>167</v>
      </c>
      <c r="F7923">
        <v>53.45</v>
      </c>
      <c r="I7923">
        <v>1037815</v>
      </c>
      <c r="J7923" t="s">
        <v>63</v>
      </c>
      <c r="K7923">
        <v>161.03</v>
      </c>
      <c r="L7923" s="5">
        <v>45256</v>
      </c>
      <c r="P7923">
        <v>53.45</v>
      </c>
      <c r="Q7923">
        <v>0.96866271197755782</v>
      </c>
    </row>
    <row r="7924" spans="1:17" x14ac:dyDescent="0.2">
      <c r="A7924" t="s">
        <v>11112</v>
      </c>
      <c r="B7924" t="s">
        <v>11209</v>
      </c>
      <c r="C7924" t="s">
        <v>11210</v>
      </c>
      <c r="D7924" s="5">
        <v>45210</v>
      </c>
      <c r="E7924" t="s">
        <v>167</v>
      </c>
      <c r="F7924">
        <v>23.97</v>
      </c>
      <c r="I7924">
        <v>1027488</v>
      </c>
      <c r="J7924" t="s">
        <v>63</v>
      </c>
      <c r="K7924">
        <v>51.25</v>
      </c>
      <c r="L7924" s="5">
        <v>45217</v>
      </c>
      <c r="P7924">
        <v>23.97</v>
      </c>
      <c r="Q7924">
        <v>0.96869097358827594</v>
      </c>
    </row>
    <row r="7925" spans="1:17" x14ac:dyDescent="0.2">
      <c r="A7925" t="s">
        <v>9053</v>
      </c>
      <c r="B7925" t="s">
        <v>9204</v>
      </c>
      <c r="C7925" t="s">
        <v>9205</v>
      </c>
      <c r="D7925" s="5">
        <v>45224</v>
      </c>
      <c r="E7925" t="s">
        <v>167</v>
      </c>
      <c r="F7925">
        <v>37.770000000000003</v>
      </c>
      <c r="I7925">
        <v>1029476</v>
      </c>
      <c r="J7925" t="s">
        <v>63</v>
      </c>
      <c r="K7925">
        <v>633.08000000000004</v>
      </c>
      <c r="L7925" s="5">
        <v>45224</v>
      </c>
      <c r="P7925">
        <v>37.770000000000003</v>
      </c>
      <c r="Q7925">
        <v>0.96879409426018581</v>
      </c>
    </row>
    <row r="7926" spans="1:17" x14ac:dyDescent="0.2">
      <c r="A7926" t="s">
        <v>4600</v>
      </c>
      <c r="B7926" t="s">
        <v>4605</v>
      </c>
      <c r="C7926">
        <v>1101</v>
      </c>
      <c r="D7926" s="5">
        <v>45444</v>
      </c>
      <c r="E7926" t="s">
        <v>56</v>
      </c>
      <c r="F7926">
        <v>279.83999999999997</v>
      </c>
      <c r="I7926">
        <v>1824019</v>
      </c>
      <c r="J7926" t="s">
        <v>57</v>
      </c>
      <c r="K7926">
        <v>559.67999999999995</v>
      </c>
      <c r="L7926" s="5">
        <v>45469</v>
      </c>
      <c r="M7926" s="5">
        <v>45485</v>
      </c>
      <c r="N7926">
        <v>15</v>
      </c>
      <c r="O7926">
        <v>8395.2000000000007</v>
      </c>
      <c r="P7926">
        <v>296.63</v>
      </c>
      <c r="Q7926">
        <v>0.96886704228023546</v>
      </c>
    </row>
    <row r="7927" spans="1:17" x14ac:dyDescent="0.2">
      <c r="A7927" t="s">
        <v>9727</v>
      </c>
      <c r="B7927" t="s">
        <v>9747</v>
      </c>
      <c r="C7927" t="s">
        <v>9751</v>
      </c>
      <c r="D7927" s="5">
        <v>45330</v>
      </c>
      <c r="E7927" t="s">
        <v>436</v>
      </c>
      <c r="F7927">
        <v>15</v>
      </c>
      <c r="I7927">
        <v>1057602</v>
      </c>
      <c r="J7927" t="s">
        <v>63</v>
      </c>
      <c r="K7927">
        <v>29.44</v>
      </c>
      <c r="L7927" s="5">
        <v>45334</v>
      </c>
      <c r="P7927">
        <v>15</v>
      </c>
      <c r="Q7927">
        <v>0.96888103555188254</v>
      </c>
    </row>
    <row r="7928" spans="1:17" x14ac:dyDescent="0.2">
      <c r="A7928" t="s">
        <v>5950</v>
      </c>
      <c r="B7928" t="s">
        <v>6397</v>
      </c>
      <c r="C7928" t="s">
        <v>6398</v>
      </c>
      <c r="D7928" s="5">
        <v>45232</v>
      </c>
      <c r="E7928" t="s">
        <v>167</v>
      </c>
      <c r="F7928">
        <v>68.099999999999994</v>
      </c>
      <c r="I7928">
        <v>1031415</v>
      </c>
      <c r="J7928" t="s">
        <v>63</v>
      </c>
      <c r="K7928" s="6">
        <v>4961.13</v>
      </c>
      <c r="L7928" s="5">
        <v>45232</v>
      </c>
      <c r="P7928">
        <v>49.72</v>
      </c>
      <c r="Q7928">
        <v>0.96902034908743839</v>
      </c>
    </row>
    <row r="7929" spans="1:17" x14ac:dyDescent="0.2">
      <c r="A7929" t="s">
        <v>9714</v>
      </c>
      <c r="B7929" t="s">
        <v>9718</v>
      </c>
      <c r="C7929">
        <v>290884</v>
      </c>
      <c r="D7929" s="5">
        <v>45317</v>
      </c>
      <c r="E7929" t="s">
        <v>56</v>
      </c>
      <c r="F7929">
        <v>665.15</v>
      </c>
      <c r="I7929">
        <v>1055782</v>
      </c>
      <c r="J7929" t="s">
        <v>63</v>
      </c>
      <c r="K7929">
        <v>651.85</v>
      </c>
      <c r="L7929" s="5">
        <v>45327</v>
      </c>
      <c r="P7929">
        <v>665.15</v>
      </c>
      <c r="Q7929">
        <v>0.96902598840701371</v>
      </c>
    </row>
    <row r="7930" spans="1:17" x14ac:dyDescent="0.2">
      <c r="A7930" t="s">
        <v>11112</v>
      </c>
      <c r="B7930" t="s">
        <v>11259</v>
      </c>
      <c r="C7930" t="s">
        <v>11260</v>
      </c>
      <c r="D7930" s="5">
        <v>45264</v>
      </c>
      <c r="E7930" t="s">
        <v>167</v>
      </c>
      <c r="F7930">
        <v>28.67</v>
      </c>
      <c r="I7930">
        <v>1040362</v>
      </c>
      <c r="J7930" t="s">
        <v>63</v>
      </c>
      <c r="K7930">
        <v>53.12</v>
      </c>
      <c r="L7930" s="5">
        <v>45264</v>
      </c>
      <c r="P7930">
        <v>28.67</v>
      </c>
      <c r="Q7930">
        <v>0.96906551083848169</v>
      </c>
    </row>
    <row r="7931" spans="1:17" x14ac:dyDescent="0.2">
      <c r="A7931" t="s">
        <v>7835</v>
      </c>
      <c r="B7931" t="s">
        <v>7892</v>
      </c>
      <c r="C7931" t="s">
        <v>7893</v>
      </c>
      <c r="D7931" s="5">
        <v>45224</v>
      </c>
      <c r="E7931" t="s">
        <v>167</v>
      </c>
      <c r="F7931">
        <v>172.94</v>
      </c>
      <c r="I7931">
        <v>1029456</v>
      </c>
      <c r="J7931" t="s">
        <v>63</v>
      </c>
      <c r="K7931">
        <v>172.94</v>
      </c>
      <c r="L7931" s="5">
        <v>45224</v>
      </c>
      <c r="P7931">
        <v>172.94</v>
      </c>
      <c r="Q7931">
        <v>0.96916819607214855</v>
      </c>
    </row>
    <row r="7932" spans="1:17" x14ac:dyDescent="0.2">
      <c r="A7932" t="s">
        <v>3738</v>
      </c>
      <c r="B7932" t="s">
        <v>3843</v>
      </c>
      <c r="C7932" t="s">
        <v>3844</v>
      </c>
      <c r="D7932" s="5">
        <v>45372</v>
      </c>
      <c r="E7932" t="s">
        <v>167</v>
      </c>
      <c r="F7932">
        <v>38.22</v>
      </c>
      <c r="I7932">
        <v>1068651</v>
      </c>
      <c r="J7932" t="s">
        <v>63</v>
      </c>
      <c r="K7932">
        <v>38.22</v>
      </c>
      <c r="L7932" s="5">
        <v>45374</v>
      </c>
      <c r="P7932">
        <v>38.22</v>
      </c>
      <c r="Q7932">
        <v>0.96916824799629342</v>
      </c>
    </row>
    <row r="7933" spans="1:17" x14ac:dyDescent="0.2">
      <c r="A7933" t="s">
        <v>9053</v>
      </c>
      <c r="B7933" t="s">
        <v>9384</v>
      </c>
      <c r="C7933" t="s">
        <v>9385</v>
      </c>
      <c r="D7933" s="5">
        <v>45345</v>
      </c>
      <c r="E7933" t="s">
        <v>167</v>
      </c>
      <c r="F7933">
        <v>122</v>
      </c>
      <c r="I7933">
        <v>1061132</v>
      </c>
      <c r="J7933" t="s">
        <v>63</v>
      </c>
      <c r="K7933">
        <v>740.32</v>
      </c>
      <c r="L7933" s="5">
        <v>45345</v>
      </c>
      <c r="P7933">
        <v>122</v>
      </c>
      <c r="Q7933">
        <v>0.96917398808192756</v>
      </c>
    </row>
    <row r="7934" spans="1:17" x14ac:dyDescent="0.2">
      <c r="A7934" t="s">
        <v>481</v>
      </c>
      <c r="B7934" t="s">
        <v>649</v>
      </c>
      <c r="C7934" t="s">
        <v>1008</v>
      </c>
      <c r="D7934" s="5">
        <v>45185</v>
      </c>
      <c r="E7934" t="s">
        <v>484</v>
      </c>
      <c r="F7934" s="6">
        <v>1295.3</v>
      </c>
      <c r="I7934">
        <v>71929</v>
      </c>
      <c r="J7934" t="s">
        <v>485</v>
      </c>
      <c r="K7934" s="6">
        <v>614311.01</v>
      </c>
      <c r="L7934" s="5">
        <v>45198</v>
      </c>
      <c r="P7934">
        <v>1295.3</v>
      </c>
      <c r="Q7934">
        <v>0.96919372695268491</v>
      </c>
    </row>
    <row r="7935" spans="1:17" x14ac:dyDescent="0.2">
      <c r="A7935" t="s">
        <v>5950</v>
      </c>
      <c r="B7935" t="s">
        <v>6257</v>
      </c>
      <c r="C7935" t="s">
        <v>6258</v>
      </c>
      <c r="D7935" s="5">
        <v>45209</v>
      </c>
      <c r="E7935" t="s">
        <v>167</v>
      </c>
      <c r="F7935">
        <v>62.56</v>
      </c>
      <c r="I7935">
        <v>1025077</v>
      </c>
      <c r="J7935" t="s">
        <v>63</v>
      </c>
      <c r="K7935" s="6">
        <v>4711.13</v>
      </c>
      <c r="L7935" s="5">
        <v>45209</v>
      </c>
      <c r="P7935">
        <v>45.67</v>
      </c>
      <c r="Q7935">
        <v>0.96947621901250169</v>
      </c>
    </row>
    <row r="7936" spans="1:17" x14ac:dyDescent="0.2">
      <c r="A7936" t="s">
        <v>9609</v>
      </c>
      <c r="B7936" t="s">
        <v>9646</v>
      </c>
      <c r="C7936" t="s">
        <v>9647</v>
      </c>
      <c r="D7936" s="5">
        <v>45292</v>
      </c>
      <c r="E7936" t="s">
        <v>167</v>
      </c>
      <c r="F7936">
        <v>40.24</v>
      </c>
      <c r="I7936">
        <v>1046403</v>
      </c>
      <c r="J7936" t="s">
        <v>63</v>
      </c>
      <c r="K7936">
        <v>140.63999999999999</v>
      </c>
      <c r="L7936" s="5">
        <v>45293</v>
      </c>
      <c r="P7936">
        <v>40.24</v>
      </c>
      <c r="Q7936">
        <v>0.96948370779502002</v>
      </c>
    </row>
    <row r="7937" spans="1:17" x14ac:dyDescent="0.2">
      <c r="A7937" t="s">
        <v>3474</v>
      </c>
      <c r="B7937" t="s">
        <v>3487</v>
      </c>
      <c r="C7937" t="s">
        <v>3488</v>
      </c>
      <c r="D7937" s="5">
        <v>45370</v>
      </c>
      <c r="E7937" t="s">
        <v>436</v>
      </c>
      <c r="F7937">
        <v>307.79000000000002</v>
      </c>
      <c r="I7937">
        <v>1068360</v>
      </c>
      <c r="J7937" t="s">
        <v>63</v>
      </c>
      <c r="K7937">
        <v>307.79000000000002</v>
      </c>
      <c r="L7937" s="5">
        <v>45372</v>
      </c>
      <c r="P7937">
        <v>307.79000000000002</v>
      </c>
      <c r="Q7937">
        <v>0.96950012416286857</v>
      </c>
    </row>
    <row r="7938" spans="1:17" x14ac:dyDescent="0.2">
      <c r="A7938" t="s">
        <v>101</v>
      </c>
      <c r="B7938" t="s">
        <v>131</v>
      </c>
      <c r="C7938">
        <v>9146869893</v>
      </c>
      <c r="D7938" s="5">
        <v>45335</v>
      </c>
      <c r="E7938" t="s">
        <v>104</v>
      </c>
      <c r="F7938">
        <v>28.91</v>
      </c>
      <c r="I7938">
        <v>1813974</v>
      </c>
      <c r="J7938" t="s">
        <v>57</v>
      </c>
      <c r="K7938" s="6">
        <v>2713.09</v>
      </c>
      <c r="L7938" s="5">
        <v>45362</v>
      </c>
      <c r="M7938" s="5">
        <v>45372</v>
      </c>
      <c r="N7938">
        <v>9</v>
      </c>
      <c r="O7938">
        <v>24417.81</v>
      </c>
      <c r="P7938">
        <v>28.91</v>
      </c>
      <c r="Q7938">
        <v>0.9696338398572506</v>
      </c>
    </row>
    <row r="7939" spans="1:17" x14ac:dyDescent="0.2">
      <c r="A7939" t="s">
        <v>5203</v>
      </c>
      <c r="B7939" t="s">
        <v>5708</v>
      </c>
      <c r="C7939" t="s">
        <v>5709</v>
      </c>
      <c r="D7939" s="5">
        <v>45390</v>
      </c>
      <c r="E7939" t="s">
        <v>167</v>
      </c>
      <c r="F7939">
        <v>27.24</v>
      </c>
      <c r="I7939">
        <v>1073175</v>
      </c>
      <c r="J7939" t="s">
        <v>63</v>
      </c>
      <c r="K7939">
        <v>415.3</v>
      </c>
      <c r="L7939" s="5">
        <v>45390</v>
      </c>
      <c r="P7939">
        <v>27.24</v>
      </c>
      <c r="Q7939">
        <v>0.96994606365772762</v>
      </c>
    </row>
    <row r="7940" spans="1:17" x14ac:dyDescent="0.2">
      <c r="A7940" t="s">
        <v>5950</v>
      </c>
      <c r="B7940" t="s">
        <v>7241</v>
      </c>
      <c r="C7940" t="s">
        <v>7242</v>
      </c>
      <c r="D7940" s="5">
        <v>45432</v>
      </c>
      <c r="E7940" t="s">
        <v>167</v>
      </c>
      <c r="F7940" s="6">
        <v>1560.64</v>
      </c>
      <c r="I7940">
        <v>1084612</v>
      </c>
      <c r="J7940" t="s">
        <v>63</v>
      </c>
      <c r="K7940" s="6">
        <v>1778.29</v>
      </c>
      <c r="L7940" s="5">
        <v>45432</v>
      </c>
      <c r="P7940">
        <v>1139.26</v>
      </c>
      <c r="Q7940">
        <v>0.9701445910374884</v>
      </c>
    </row>
    <row r="7941" spans="1:17" x14ac:dyDescent="0.2">
      <c r="A7941" t="s">
        <v>2378</v>
      </c>
      <c r="B7941">
        <v>10045</v>
      </c>
      <c r="C7941">
        <v>122586</v>
      </c>
      <c r="D7941" s="5">
        <v>45214</v>
      </c>
      <c r="E7941" t="s">
        <v>56</v>
      </c>
      <c r="F7941">
        <v>126.19</v>
      </c>
      <c r="I7941">
        <v>596721</v>
      </c>
      <c r="J7941" t="s">
        <v>62</v>
      </c>
      <c r="K7941" s="6">
        <v>2110.23</v>
      </c>
      <c r="L7941" s="5">
        <v>45239</v>
      </c>
      <c r="P7941">
        <v>126.19</v>
      </c>
      <c r="Q7941">
        <v>0.97014965914422746</v>
      </c>
    </row>
    <row r="7942" spans="1:17" x14ac:dyDescent="0.2">
      <c r="A7942" t="s">
        <v>11732</v>
      </c>
      <c r="B7942" t="s">
        <v>11836</v>
      </c>
      <c r="C7942">
        <v>53271986</v>
      </c>
      <c r="D7942" s="5">
        <v>45230</v>
      </c>
      <c r="E7942" t="s">
        <v>11733</v>
      </c>
      <c r="F7942">
        <v>680.81</v>
      </c>
      <c r="I7942">
        <v>598644</v>
      </c>
      <c r="J7942" t="s">
        <v>62</v>
      </c>
      <c r="K7942" s="6">
        <v>64420.72</v>
      </c>
      <c r="L7942" s="5">
        <v>45257</v>
      </c>
      <c r="P7942">
        <v>680.81</v>
      </c>
      <c r="Q7942">
        <v>0.97019612032587788</v>
      </c>
    </row>
    <row r="7943" spans="1:17" x14ac:dyDescent="0.2">
      <c r="A7943" t="s">
        <v>2824</v>
      </c>
      <c r="B7943">
        <v>20731067</v>
      </c>
      <c r="C7943">
        <v>5172592919</v>
      </c>
      <c r="D7943" s="5">
        <v>45162</v>
      </c>
      <c r="E7943" t="s">
        <v>56</v>
      </c>
      <c r="F7943">
        <v>46.35</v>
      </c>
      <c r="I7943">
        <v>1797820</v>
      </c>
      <c r="J7943" t="s">
        <v>57</v>
      </c>
      <c r="K7943" s="6">
        <v>1423.76</v>
      </c>
      <c r="L7943" s="5">
        <v>45190</v>
      </c>
      <c r="M7943" s="5">
        <v>45197</v>
      </c>
      <c r="N7943">
        <v>6</v>
      </c>
      <c r="O7943">
        <v>8542.56</v>
      </c>
      <c r="P7943">
        <v>46.35</v>
      </c>
      <c r="Q7943">
        <v>0.97029682337478351</v>
      </c>
    </row>
    <row r="7944" spans="1:17" x14ac:dyDescent="0.2">
      <c r="A7944" t="s">
        <v>5950</v>
      </c>
      <c r="B7944" t="s">
        <v>6747</v>
      </c>
      <c r="C7944" t="s">
        <v>6748</v>
      </c>
      <c r="D7944" s="5">
        <v>45322</v>
      </c>
      <c r="E7944" t="s">
        <v>167</v>
      </c>
      <c r="F7944">
        <v>51.88</v>
      </c>
      <c r="I7944">
        <v>1054989</v>
      </c>
      <c r="J7944" t="s">
        <v>63</v>
      </c>
      <c r="K7944" s="6">
        <v>4539.2</v>
      </c>
      <c r="L7944" s="5">
        <v>45322</v>
      </c>
      <c r="P7944">
        <v>37.880000000000003</v>
      </c>
      <c r="Q7944">
        <v>0.97092019366140292</v>
      </c>
    </row>
    <row r="7945" spans="1:17" x14ac:dyDescent="0.2">
      <c r="A7945" t="s">
        <v>481</v>
      </c>
      <c r="B7945" t="s">
        <v>869</v>
      </c>
      <c r="C7945" t="s">
        <v>1150</v>
      </c>
      <c r="D7945" s="5">
        <v>45215</v>
      </c>
      <c r="E7945" t="s">
        <v>484</v>
      </c>
      <c r="F7945">
        <v>390.99</v>
      </c>
      <c r="I7945">
        <v>72141</v>
      </c>
      <c r="J7945" t="s">
        <v>485</v>
      </c>
      <c r="K7945" s="6">
        <v>621809.21</v>
      </c>
      <c r="L7945" s="5">
        <v>45231</v>
      </c>
      <c r="P7945">
        <v>137.18</v>
      </c>
      <c r="Q7945">
        <v>0.97114591824368279</v>
      </c>
    </row>
    <row r="7946" spans="1:17" x14ac:dyDescent="0.2">
      <c r="A7946" t="s">
        <v>11732</v>
      </c>
      <c r="B7946" t="s">
        <v>11743</v>
      </c>
      <c r="C7946">
        <v>52325089</v>
      </c>
      <c r="D7946" s="5">
        <v>45103</v>
      </c>
      <c r="E7946" t="s">
        <v>11733</v>
      </c>
      <c r="F7946">
        <v>76.64</v>
      </c>
      <c r="I7946">
        <v>582159</v>
      </c>
      <c r="J7946" t="s">
        <v>62</v>
      </c>
      <c r="K7946" s="6">
        <v>9277.1299999999992</v>
      </c>
      <c r="L7946" s="5">
        <v>45128</v>
      </c>
      <c r="P7946">
        <v>76.64</v>
      </c>
      <c r="Q7946">
        <v>0.97116290608163613</v>
      </c>
    </row>
    <row r="7947" spans="1:17" x14ac:dyDescent="0.2">
      <c r="A7947" t="s">
        <v>11037</v>
      </c>
      <c r="B7947" t="s">
        <v>11108</v>
      </c>
      <c r="C7947" t="s">
        <v>11109</v>
      </c>
      <c r="D7947" s="5">
        <v>45468</v>
      </c>
      <c r="E7947" t="s">
        <v>167</v>
      </c>
      <c r="F7947">
        <v>85.5</v>
      </c>
      <c r="I7947">
        <v>1093279</v>
      </c>
      <c r="J7947" t="s">
        <v>63</v>
      </c>
      <c r="K7947">
        <v>154.72999999999999</v>
      </c>
      <c r="L7947" s="5">
        <v>45468</v>
      </c>
      <c r="P7947">
        <v>85.5</v>
      </c>
      <c r="Q7947">
        <v>0.97116659976992692</v>
      </c>
    </row>
    <row r="7948" spans="1:17" x14ac:dyDescent="0.2">
      <c r="A7948" t="s">
        <v>4620</v>
      </c>
      <c r="B7948" t="s">
        <v>4629</v>
      </c>
      <c r="C7948" t="s">
        <v>4630</v>
      </c>
      <c r="D7948" s="5">
        <v>45117</v>
      </c>
      <c r="E7948" t="s">
        <v>167</v>
      </c>
      <c r="F7948">
        <v>24.63</v>
      </c>
      <c r="I7948">
        <v>1001673</v>
      </c>
      <c r="J7948" t="s">
        <v>63</v>
      </c>
      <c r="K7948">
        <v>73.989999999999995</v>
      </c>
      <c r="L7948" s="5">
        <v>45117</v>
      </c>
      <c r="P7948">
        <v>24.63</v>
      </c>
      <c r="Q7948">
        <v>0.97126415254778831</v>
      </c>
    </row>
    <row r="7949" spans="1:17" x14ac:dyDescent="0.2">
      <c r="A7949" t="s">
        <v>481</v>
      </c>
      <c r="B7949" t="s">
        <v>507</v>
      </c>
      <c r="C7949" t="s">
        <v>2046</v>
      </c>
      <c r="D7949" s="5">
        <v>45428</v>
      </c>
      <c r="E7949" t="s">
        <v>484</v>
      </c>
      <c r="F7949">
        <v>351.52</v>
      </c>
      <c r="I7949">
        <v>73668</v>
      </c>
      <c r="J7949" t="s">
        <v>485</v>
      </c>
      <c r="K7949" s="6">
        <v>792952.19</v>
      </c>
      <c r="L7949" s="5">
        <v>45442</v>
      </c>
      <c r="P7949">
        <v>52.93</v>
      </c>
      <c r="Q7949">
        <v>0.97144835571033106</v>
      </c>
    </row>
    <row r="7950" spans="1:17" x14ac:dyDescent="0.2">
      <c r="A7950" t="s">
        <v>8117</v>
      </c>
      <c r="B7950" t="s">
        <v>8118</v>
      </c>
      <c r="C7950" t="s">
        <v>8119</v>
      </c>
      <c r="D7950" s="5">
        <v>45123</v>
      </c>
      <c r="E7950" t="s">
        <v>69</v>
      </c>
      <c r="F7950">
        <v>473.17</v>
      </c>
      <c r="G7950" s="5">
        <v>45093</v>
      </c>
      <c r="H7950" s="5">
        <v>45123</v>
      </c>
      <c r="I7950">
        <v>1792627</v>
      </c>
      <c r="J7950" t="s">
        <v>57</v>
      </c>
      <c r="K7950">
        <v>473.17</v>
      </c>
      <c r="L7950" s="5">
        <v>45131</v>
      </c>
      <c r="M7950" s="5">
        <v>45135</v>
      </c>
      <c r="N7950">
        <v>3</v>
      </c>
      <c r="O7950">
        <v>1419.51</v>
      </c>
      <c r="P7950">
        <v>473.17</v>
      </c>
      <c r="Q7950">
        <v>0.97151213714966955</v>
      </c>
    </row>
    <row r="7951" spans="1:17" x14ac:dyDescent="0.2">
      <c r="A7951" t="s">
        <v>8719</v>
      </c>
      <c r="B7951" t="s">
        <v>8854</v>
      </c>
      <c r="C7951" t="s">
        <v>8855</v>
      </c>
      <c r="D7951" s="5">
        <v>45301</v>
      </c>
      <c r="E7951" t="s">
        <v>167</v>
      </c>
      <c r="F7951">
        <v>42.18</v>
      </c>
      <c r="I7951">
        <v>1049489</v>
      </c>
      <c r="J7951" t="s">
        <v>63</v>
      </c>
      <c r="K7951">
        <v>78.209999999999994</v>
      </c>
      <c r="L7951" s="5">
        <v>45302</v>
      </c>
      <c r="P7951">
        <v>42.18</v>
      </c>
      <c r="Q7951">
        <v>0.97159732122552311</v>
      </c>
    </row>
    <row r="7952" spans="1:17" x14ac:dyDescent="0.2">
      <c r="A7952" t="s">
        <v>9609</v>
      </c>
      <c r="B7952" t="s">
        <v>9662</v>
      </c>
      <c r="C7952" t="s">
        <v>9663</v>
      </c>
      <c r="D7952" s="5">
        <v>45351</v>
      </c>
      <c r="E7952" t="s">
        <v>167</v>
      </c>
      <c r="F7952">
        <v>160.56</v>
      </c>
      <c r="I7952">
        <v>1062852</v>
      </c>
      <c r="J7952" t="s">
        <v>63</v>
      </c>
      <c r="K7952">
        <v>160.56</v>
      </c>
      <c r="L7952" s="5">
        <v>45351</v>
      </c>
      <c r="P7952">
        <v>160.56</v>
      </c>
      <c r="Q7952">
        <v>0.97178825054054707</v>
      </c>
    </row>
    <row r="7953" spans="1:17" x14ac:dyDescent="0.2">
      <c r="A7953" t="s">
        <v>224</v>
      </c>
      <c r="B7953" t="s">
        <v>225</v>
      </c>
      <c r="C7953" t="s">
        <v>246</v>
      </c>
      <c r="D7953" s="5">
        <v>45409</v>
      </c>
      <c r="E7953" t="s">
        <v>69</v>
      </c>
      <c r="F7953" s="6">
        <v>9036.4</v>
      </c>
      <c r="G7953" s="5">
        <v>45378</v>
      </c>
      <c r="H7953" s="5">
        <v>45409</v>
      </c>
      <c r="I7953">
        <v>1819590</v>
      </c>
      <c r="J7953" t="s">
        <v>57</v>
      </c>
      <c r="K7953" s="6">
        <v>34305.07</v>
      </c>
      <c r="L7953" s="5">
        <v>45413</v>
      </c>
      <c r="M7953" s="5">
        <v>45422</v>
      </c>
      <c r="N7953">
        <v>8</v>
      </c>
      <c r="O7953">
        <v>274440.56</v>
      </c>
      <c r="P7953">
        <v>2370.09</v>
      </c>
      <c r="Q7953">
        <v>0.97185225241485917</v>
      </c>
    </row>
    <row r="7954" spans="1:17" x14ac:dyDescent="0.2">
      <c r="A7954" t="s">
        <v>10003</v>
      </c>
      <c r="B7954" t="s">
        <v>10015</v>
      </c>
      <c r="C7954" t="s">
        <v>10016</v>
      </c>
      <c r="D7954" s="5">
        <v>45381</v>
      </c>
      <c r="E7954" t="s">
        <v>56</v>
      </c>
      <c r="F7954" s="6">
        <v>15999.75</v>
      </c>
      <c r="I7954">
        <v>1077553</v>
      </c>
      <c r="J7954" t="s">
        <v>63</v>
      </c>
      <c r="K7954" s="6">
        <v>15999.75</v>
      </c>
      <c r="L7954" s="5">
        <v>45406</v>
      </c>
      <c r="P7954">
        <v>15999.75</v>
      </c>
      <c r="Q7954">
        <v>0.97188779907560274</v>
      </c>
    </row>
    <row r="7955" spans="1:17" x14ac:dyDescent="0.2">
      <c r="A7955" t="s">
        <v>5203</v>
      </c>
      <c r="B7955" t="s">
        <v>5526</v>
      </c>
      <c r="C7955" t="s">
        <v>5527</v>
      </c>
      <c r="D7955" s="5">
        <v>45285</v>
      </c>
      <c r="E7955" t="s">
        <v>167</v>
      </c>
      <c r="F7955">
        <v>27.32</v>
      </c>
      <c r="I7955">
        <v>1045176</v>
      </c>
      <c r="J7955" t="s">
        <v>63</v>
      </c>
      <c r="K7955">
        <v>262.25</v>
      </c>
      <c r="L7955" s="5">
        <v>45286</v>
      </c>
      <c r="P7955">
        <v>27.32</v>
      </c>
      <c r="Q7955">
        <v>0.97193023713710613</v>
      </c>
    </row>
    <row r="7956" spans="1:17" x14ac:dyDescent="0.2">
      <c r="A7956" t="s">
        <v>5122</v>
      </c>
      <c r="B7956" t="s">
        <v>5153</v>
      </c>
      <c r="C7956" t="s">
        <v>5154</v>
      </c>
      <c r="D7956" s="5">
        <v>45350</v>
      </c>
      <c r="E7956" t="s">
        <v>436</v>
      </c>
      <c r="F7956">
        <v>102.76</v>
      </c>
      <c r="I7956">
        <v>1063183</v>
      </c>
      <c r="J7956" t="s">
        <v>63</v>
      </c>
      <c r="K7956">
        <v>102.76</v>
      </c>
      <c r="L7956" s="5">
        <v>45355</v>
      </c>
      <c r="P7956">
        <v>35.92</v>
      </c>
      <c r="Q7956">
        <v>0.9719825348058676</v>
      </c>
    </row>
    <row r="7957" spans="1:17" x14ac:dyDescent="0.2">
      <c r="A7957" t="s">
        <v>11491</v>
      </c>
      <c r="B7957" t="s">
        <v>80</v>
      </c>
      <c r="C7957">
        <v>125375</v>
      </c>
      <c r="D7957" s="5">
        <v>45351</v>
      </c>
      <c r="E7957" t="s">
        <v>56</v>
      </c>
      <c r="F7957">
        <v>31.8</v>
      </c>
      <c r="I7957">
        <v>1068805</v>
      </c>
      <c r="J7957" t="s">
        <v>63</v>
      </c>
      <c r="K7957">
        <v>31.8</v>
      </c>
      <c r="L7957" s="5">
        <v>45376</v>
      </c>
      <c r="P7957">
        <v>31.8</v>
      </c>
      <c r="Q7957">
        <v>0.9720448047893111</v>
      </c>
    </row>
    <row r="7958" spans="1:17" x14ac:dyDescent="0.2">
      <c r="A7958" t="s">
        <v>481</v>
      </c>
      <c r="B7958" t="s">
        <v>542</v>
      </c>
      <c r="C7958" t="s">
        <v>1083</v>
      </c>
      <c r="D7958" s="5">
        <v>45215</v>
      </c>
      <c r="E7958" t="s">
        <v>484</v>
      </c>
      <c r="F7958">
        <v>31.44</v>
      </c>
      <c r="I7958">
        <v>72141</v>
      </c>
      <c r="J7958" t="s">
        <v>485</v>
      </c>
      <c r="K7958" s="6">
        <v>621809.21</v>
      </c>
      <c r="L7958" s="5">
        <v>45231</v>
      </c>
      <c r="P7958">
        <v>31.44</v>
      </c>
      <c r="Q7958">
        <v>0.97206069130871853</v>
      </c>
    </row>
    <row r="7959" spans="1:17" x14ac:dyDescent="0.2">
      <c r="A7959" t="s">
        <v>4271</v>
      </c>
      <c r="B7959" t="s">
        <v>4272</v>
      </c>
      <c r="C7959">
        <v>371</v>
      </c>
      <c r="D7959" s="5">
        <v>45110</v>
      </c>
      <c r="E7959" t="s">
        <v>2346</v>
      </c>
      <c r="F7959" s="6">
        <v>3889.5</v>
      </c>
      <c r="I7959">
        <v>1794420</v>
      </c>
      <c r="J7959" t="s">
        <v>57</v>
      </c>
      <c r="K7959" s="6">
        <v>8601</v>
      </c>
      <c r="L7959" s="5">
        <v>45152</v>
      </c>
      <c r="M7959" s="5">
        <v>45159</v>
      </c>
      <c r="N7959">
        <v>6</v>
      </c>
      <c r="O7959">
        <v>51606</v>
      </c>
      <c r="P7959">
        <v>3889.5</v>
      </c>
      <c r="Q7959">
        <v>0.9722843324639967</v>
      </c>
    </row>
    <row r="7960" spans="1:17" x14ac:dyDescent="0.2">
      <c r="A7960" t="s">
        <v>481</v>
      </c>
      <c r="B7960" t="s">
        <v>554</v>
      </c>
      <c r="C7960" t="s">
        <v>1932</v>
      </c>
      <c r="D7960" s="5">
        <v>45398</v>
      </c>
      <c r="E7960" t="s">
        <v>484</v>
      </c>
      <c r="F7960">
        <v>739.62</v>
      </c>
      <c r="I7960">
        <v>73470</v>
      </c>
      <c r="J7960" t="s">
        <v>485</v>
      </c>
      <c r="K7960" s="6">
        <v>721437.7</v>
      </c>
      <c r="L7960" s="5">
        <v>45412</v>
      </c>
      <c r="P7960">
        <v>739.62</v>
      </c>
      <c r="Q7960">
        <v>0.97248225957148504</v>
      </c>
    </row>
    <row r="7961" spans="1:17" x14ac:dyDescent="0.2">
      <c r="A7961" t="s">
        <v>481</v>
      </c>
      <c r="B7961" t="s">
        <v>647</v>
      </c>
      <c r="C7961" t="s">
        <v>1278</v>
      </c>
      <c r="D7961" s="5">
        <v>45246</v>
      </c>
      <c r="E7961" t="s">
        <v>484</v>
      </c>
      <c r="F7961">
        <v>694.05</v>
      </c>
      <c r="I7961">
        <v>72355</v>
      </c>
      <c r="J7961" t="s">
        <v>485</v>
      </c>
      <c r="K7961" s="6">
        <v>742486.18</v>
      </c>
      <c r="L7961" s="5">
        <v>45260</v>
      </c>
      <c r="P7961">
        <v>691.92</v>
      </c>
      <c r="Q7961">
        <v>0.97251976304218235</v>
      </c>
    </row>
    <row r="7962" spans="1:17" x14ac:dyDescent="0.2">
      <c r="A7962" t="s">
        <v>5203</v>
      </c>
      <c r="B7962" t="s">
        <v>5612</v>
      </c>
      <c r="C7962" t="s">
        <v>5613</v>
      </c>
      <c r="D7962" s="5">
        <v>45334</v>
      </c>
      <c r="E7962" t="s">
        <v>167</v>
      </c>
      <c r="F7962">
        <v>38.56</v>
      </c>
      <c r="I7962">
        <v>1058417</v>
      </c>
      <c r="J7962" t="s">
        <v>63</v>
      </c>
      <c r="K7962">
        <v>420.1</v>
      </c>
      <c r="L7962" s="5">
        <v>45334</v>
      </c>
      <c r="P7962">
        <v>38.56</v>
      </c>
      <c r="Q7962">
        <v>0.97255581433342031</v>
      </c>
    </row>
    <row r="7963" spans="1:17" x14ac:dyDescent="0.2">
      <c r="A7963" t="s">
        <v>5950</v>
      </c>
      <c r="B7963" t="s">
        <v>6447</v>
      </c>
      <c r="C7963" t="s">
        <v>6448</v>
      </c>
      <c r="D7963" s="5">
        <v>45232</v>
      </c>
      <c r="E7963" t="s">
        <v>167</v>
      </c>
      <c r="F7963">
        <v>51.16</v>
      </c>
      <c r="I7963">
        <v>1031415</v>
      </c>
      <c r="J7963" t="s">
        <v>63</v>
      </c>
      <c r="K7963" s="6">
        <v>4961.13</v>
      </c>
      <c r="L7963" s="5">
        <v>45232</v>
      </c>
      <c r="P7963">
        <v>37.36</v>
      </c>
      <c r="Q7963">
        <v>0.97280667216214622</v>
      </c>
    </row>
    <row r="7964" spans="1:17" x14ac:dyDescent="0.2">
      <c r="A7964" t="s">
        <v>11732</v>
      </c>
      <c r="B7964" t="s">
        <v>12104</v>
      </c>
      <c r="C7964">
        <v>54776579</v>
      </c>
      <c r="D7964" s="5">
        <v>45429</v>
      </c>
      <c r="E7964" t="s">
        <v>11733</v>
      </c>
      <c r="F7964">
        <v>252</v>
      </c>
      <c r="I7964">
        <v>1089991</v>
      </c>
      <c r="J7964" t="s">
        <v>63</v>
      </c>
      <c r="K7964" s="6">
        <v>17686</v>
      </c>
      <c r="L7964" s="5">
        <v>45454</v>
      </c>
      <c r="P7964">
        <v>252</v>
      </c>
      <c r="Q7964">
        <v>0.97284323425302122</v>
      </c>
    </row>
    <row r="7965" spans="1:17" x14ac:dyDescent="0.2">
      <c r="A7965" t="s">
        <v>481</v>
      </c>
      <c r="B7965" t="s">
        <v>510</v>
      </c>
      <c r="C7965" t="s">
        <v>1910</v>
      </c>
      <c r="D7965" s="5">
        <v>45398</v>
      </c>
      <c r="E7965" t="s">
        <v>484</v>
      </c>
      <c r="F7965">
        <v>621.36</v>
      </c>
      <c r="I7965">
        <v>73470</v>
      </c>
      <c r="J7965" t="s">
        <v>485</v>
      </c>
      <c r="K7965" s="6">
        <v>721437.7</v>
      </c>
      <c r="L7965" s="5">
        <v>45412</v>
      </c>
      <c r="P7965">
        <v>621.36</v>
      </c>
      <c r="Q7965">
        <v>0.97304041598289148</v>
      </c>
    </row>
    <row r="7966" spans="1:17" x14ac:dyDescent="0.2">
      <c r="A7966" t="s">
        <v>10186</v>
      </c>
      <c r="B7966" t="s">
        <v>10231</v>
      </c>
      <c r="C7966" t="s">
        <v>10232</v>
      </c>
      <c r="D7966" s="5">
        <v>45266</v>
      </c>
      <c r="E7966" t="s">
        <v>167</v>
      </c>
      <c r="F7966">
        <v>25.75</v>
      </c>
      <c r="I7966">
        <v>1040996</v>
      </c>
      <c r="J7966" t="s">
        <v>63</v>
      </c>
      <c r="K7966">
        <v>104.11</v>
      </c>
      <c r="L7966" s="5">
        <v>45266</v>
      </c>
      <c r="P7966">
        <v>25.75</v>
      </c>
      <c r="Q7966">
        <v>0.97332646871892781</v>
      </c>
    </row>
    <row r="7967" spans="1:17" x14ac:dyDescent="0.2">
      <c r="A7967" t="s">
        <v>5950</v>
      </c>
      <c r="B7967" t="s">
        <v>6639</v>
      </c>
      <c r="C7967" t="s">
        <v>6640</v>
      </c>
      <c r="D7967" s="5">
        <v>45274</v>
      </c>
      <c r="E7967" t="s">
        <v>167</v>
      </c>
      <c r="F7967">
        <v>63.25</v>
      </c>
      <c r="I7967">
        <v>1043194</v>
      </c>
      <c r="J7967" t="s">
        <v>63</v>
      </c>
      <c r="K7967" s="6">
        <v>3746.02</v>
      </c>
      <c r="L7967" s="5">
        <v>45275</v>
      </c>
      <c r="P7967">
        <v>46.18</v>
      </c>
      <c r="Q7967">
        <v>0.97333667849100547</v>
      </c>
    </row>
    <row r="7968" spans="1:17" x14ac:dyDescent="0.2">
      <c r="A7968" t="s">
        <v>481</v>
      </c>
      <c r="B7968" t="s">
        <v>963</v>
      </c>
      <c r="C7968" t="s">
        <v>2071</v>
      </c>
      <c r="D7968" s="5">
        <v>45428</v>
      </c>
      <c r="E7968" t="s">
        <v>484</v>
      </c>
      <c r="F7968">
        <v>76.58</v>
      </c>
      <c r="I7968">
        <v>73668</v>
      </c>
      <c r="J7968" t="s">
        <v>485</v>
      </c>
      <c r="K7968" s="6">
        <v>792952.19</v>
      </c>
      <c r="L7968" s="5">
        <v>45442</v>
      </c>
      <c r="P7968">
        <v>76.58</v>
      </c>
      <c r="Q7968">
        <v>0.97360251853731905</v>
      </c>
    </row>
    <row r="7969" spans="1:17" x14ac:dyDescent="0.2">
      <c r="A7969" t="s">
        <v>481</v>
      </c>
      <c r="B7969" t="s">
        <v>901</v>
      </c>
      <c r="C7969" t="s">
        <v>902</v>
      </c>
      <c r="D7969" s="5">
        <v>45154</v>
      </c>
      <c r="E7969" t="s">
        <v>484</v>
      </c>
      <c r="F7969">
        <v>62.55</v>
      </c>
      <c r="I7969">
        <v>71731</v>
      </c>
      <c r="J7969" t="s">
        <v>485</v>
      </c>
      <c r="K7969" s="6">
        <v>681080.54</v>
      </c>
      <c r="L7969" s="5">
        <v>45169</v>
      </c>
      <c r="P7969">
        <v>62.55</v>
      </c>
      <c r="Q7969">
        <v>0.97373954361874204</v>
      </c>
    </row>
    <row r="7970" spans="1:17" x14ac:dyDescent="0.2">
      <c r="A7970" t="s">
        <v>3738</v>
      </c>
      <c r="B7970" t="s">
        <v>3769</v>
      </c>
      <c r="C7970" t="s">
        <v>3770</v>
      </c>
      <c r="D7970" s="5">
        <v>45189</v>
      </c>
      <c r="E7970" t="s">
        <v>167</v>
      </c>
      <c r="F7970">
        <v>38.28</v>
      </c>
      <c r="I7970">
        <v>1019529</v>
      </c>
      <c r="J7970" t="s">
        <v>63</v>
      </c>
      <c r="K7970">
        <v>70.599999999999994</v>
      </c>
      <c r="L7970" s="5">
        <v>45189</v>
      </c>
      <c r="P7970">
        <v>38.28</v>
      </c>
      <c r="Q7970">
        <v>0.97412978757296509</v>
      </c>
    </row>
    <row r="7971" spans="1:17" x14ac:dyDescent="0.2">
      <c r="A7971" t="s">
        <v>5203</v>
      </c>
      <c r="B7971" t="s">
        <v>5276</v>
      </c>
      <c r="C7971" t="s">
        <v>5277</v>
      </c>
      <c r="D7971" s="5">
        <v>45149</v>
      </c>
      <c r="E7971" t="s">
        <v>167</v>
      </c>
      <c r="F7971">
        <v>73.319999999999993</v>
      </c>
      <c r="I7971">
        <v>1009857</v>
      </c>
      <c r="J7971" t="s">
        <v>63</v>
      </c>
      <c r="K7971">
        <v>275.61</v>
      </c>
      <c r="L7971" s="5">
        <v>45150</v>
      </c>
      <c r="P7971">
        <v>73.319999999999993</v>
      </c>
      <c r="Q7971">
        <v>0.974388605235186</v>
      </c>
    </row>
    <row r="7972" spans="1:17" x14ac:dyDescent="0.2">
      <c r="A7972" t="s">
        <v>8719</v>
      </c>
      <c r="B7972" t="s">
        <v>8872</v>
      </c>
      <c r="C7972" t="s">
        <v>8873</v>
      </c>
      <c r="D7972" s="5">
        <v>45323</v>
      </c>
      <c r="E7972" t="s">
        <v>167</v>
      </c>
      <c r="F7972">
        <v>51.88</v>
      </c>
      <c r="I7972">
        <v>1055263</v>
      </c>
      <c r="J7972" t="s">
        <v>63</v>
      </c>
      <c r="K7972">
        <v>111.9</v>
      </c>
      <c r="L7972" s="5">
        <v>45324</v>
      </c>
      <c r="P7972">
        <v>51.88</v>
      </c>
      <c r="Q7972">
        <v>0.97440337385463816</v>
      </c>
    </row>
    <row r="7973" spans="1:17" x14ac:dyDescent="0.2">
      <c r="A7973" t="s">
        <v>481</v>
      </c>
      <c r="B7973" t="s">
        <v>723</v>
      </c>
      <c r="C7973" t="s">
        <v>1174</v>
      </c>
      <c r="D7973" s="5">
        <v>45215</v>
      </c>
      <c r="E7973" t="s">
        <v>484</v>
      </c>
      <c r="F7973">
        <v>269.25</v>
      </c>
      <c r="I7973">
        <v>72141</v>
      </c>
      <c r="J7973" t="s">
        <v>485</v>
      </c>
      <c r="K7973" s="6">
        <v>621809.21</v>
      </c>
      <c r="L7973" s="5">
        <v>45231</v>
      </c>
      <c r="P7973">
        <v>269.25</v>
      </c>
      <c r="Q7973">
        <v>0.97466082256286968</v>
      </c>
    </row>
    <row r="7974" spans="1:17" x14ac:dyDescent="0.2">
      <c r="A7974" t="s">
        <v>11011</v>
      </c>
      <c r="B7974">
        <v>44099</v>
      </c>
      <c r="C7974" t="s">
        <v>11014</v>
      </c>
      <c r="D7974" s="5">
        <v>45345</v>
      </c>
      <c r="E7974" t="s">
        <v>56</v>
      </c>
      <c r="F7974">
        <v>95.45</v>
      </c>
      <c r="I7974">
        <v>1067814</v>
      </c>
      <c r="J7974" t="s">
        <v>63</v>
      </c>
      <c r="K7974">
        <v>95.45</v>
      </c>
      <c r="L7974" s="5">
        <v>45370</v>
      </c>
      <c r="P7974">
        <v>95.45</v>
      </c>
      <c r="Q7974">
        <v>0.97475746950537057</v>
      </c>
    </row>
    <row r="7975" spans="1:17" x14ac:dyDescent="0.2">
      <c r="A7975" t="s">
        <v>5950</v>
      </c>
      <c r="B7975" t="s">
        <v>7347</v>
      </c>
      <c r="C7975" t="s">
        <v>7348</v>
      </c>
      <c r="D7975" s="5">
        <v>45464</v>
      </c>
      <c r="E7975" t="s">
        <v>167</v>
      </c>
      <c r="F7975">
        <v>55.69</v>
      </c>
      <c r="I7975">
        <v>1092426</v>
      </c>
      <c r="J7975" t="s">
        <v>63</v>
      </c>
      <c r="K7975" s="6">
        <v>4838.38</v>
      </c>
      <c r="L7975" s="5">
        <v>45464</v>
      </c>
      <c r="P7975">
        <v>40.64</v>
      </c>
      <c r="Q7975">
        <v>0.97477021578379774</v>
      </c>
    </row>
    <row r="7976" spans="1:17" x14ac:dyDescent="0.2">
      <c r="A7976" t="s">
        <v>10400</v>
      </c>
      <c r="B7976" t="s">
        <v>10401</v>
      </c>
      <c r="C7976">
        <v>1066</v>
      </c>
      <c r="D7976" s="5">
        <v>45130</v>
      </c>
      <c r="E7976" t="s">
        <v>56</v>
      </c>
      <c r="F7976" s="6">
        <v>21995</v>
      </c>
      <c r="I7976">
        <v>1795113</v>
      </c>
      <c r="J7976" t="s">
        <v>57</v>
      </c>
      <c r="K7976" s="6">
        <v>21995</v>
      </c>
      <c r="L7976" s="5">
        <v>45159</v>
      </c>
      <c r="M7976" s="5">
        <v>45163</v>
      </c>
      <c r="N7976">
        <v>3</v>
      </c>
      <c r="O7976">
        <v>65985</v>
      </c>
      <c r="P7976">
        <v>21995</v>
      </c>
      <c r="Q7976">
        <v>0.97485635498118395</v>
      </c>
    </row>
    <row r="7977" spans="1:17" x14ac:dyDescent="0.2">
      <c r="A7977" t="s">
        <v>11732</v>
      </c>
      <c r="B7977" t="s">
        <v>12138</v>
      </c>
      <c r="C7977">
        <v>54855589</v>
      </c>
      <c r="D7977" s="5">
        <v>45441</v>
      </c>
      <c r="E7977" t="s">
        <v>11733</v>
      </c>
      <c r="F7977">
        <v>83.78</v>
      </c>
      <c r="I7977">
        <v>1092619</v>
      </c>
      <c r="J7977" t="s">
        <v>63</v>
      </c>
      <c r="K7977" s="6">
        <v>22972.26</v>
      </c>
      <c r="L7977" s="5">
        <v>45467</v>
      </c>
      <c r="P7977">
        <v>83.78</v>
      </c>
      <c r="Q7977">
        <v>0.97489426450001426</v>
      </c>
    </row>
    <row r="7978" spans="1:17" x14ac:dyDescent="0.2">
      <c r="A7978" t="s">
        <v>82</v>
      </c>
      <c r="B7978" t="s">
        <v>86</v>
      </c>
      <c r="C7978">
        <v>20631155</v>
      </c>
      <c r="D7978" s="5">
        <v>45180</v>
      </c>
      <c r="E7978" t="s">
        <v>56</v>
      </c>
      <c r="F7978">
        <v>85</v>
      </c>
      <c r="I7978">
        <v>1799909</v>
      </c>
      <c r="J7978" t="s">
        <v>57</v>
      </c>
      <c r="K7978">
        <v>85</v>
      </c>
      <c r="L7978" s="5">
        <v>45210</v>
      </c>
      <c r="M7978" s="5">
        <v>45217</v>
      </c>
      <c r="N7978">
        <v>6</v>
      </c>
      <c r="O7978">
        <v>510</v>
      </c>
      <c r="P7978">
        <v>90.1</v>
      </c>
      <c r="Q7978">
        <v>0.97534191347903088</v>
      </c>
    </row>
    <row r="7979" spans="1:17" x14ac:dyDescent="0.2">
      <c r="A7979" t="s">
        <v>5950</v>
      </c>
      <c r="B7979" t="s">
        <v>7059</v>
      </c>
      <c r="C7979" t="s">
        <v>7060</v>
      </c>
      <c r="D7979" s="5">
        <v>45386</v>
      </c>
      <c r="E7979" t="s">
        <v>167</v>
      </c>
      <c r="F7979">
        <v>46.81</v>
      </c>
      <c r="I7979">
        <v>1072368</v>
      </c>
      <c r="J7979" t="s">
        <v>63</v>
      </c>
      <c r="K7979">
        <v>46.81</v>
      </c>
      <c r="L7979" s="5">
        <v>45386</v>
      </c>
      <c r="P7979">
        <v>34.18</v>
      </c>
      <c r="Q7979">
        <v>0.97551999565883274</v>
      </c>
    </row>
    <row r="7980" spans="1:17" x14ac:dyDescent="0.2">
      <c r="A7980" t="s">
        <v>4818</v>
      </c>
      <c r="B7980" t="s">
        <v>4983</v>
      </c>
      <c r="C7980" t="s">
        <v>4984</v>
      </c>
      <c r="D7980" s="5">
        <v>45356</v>
      </c>
      <c r="E7980" t="s">
        <v>167</v>
      </c>
      <c r="F7980">
        <v>35.44</v>
      </c>
      <c r="I7980">
        <v>1064138</v>
      </c>
      <c r="J7980" t="s">
        <v>63</v>
      </c>
      <c r="K7980">
        <v>144.88</v>
      </c>
      <c r="L7980" s="5">
        <v>45356</v>
      </c>
      <c r="P7980">
        <v>35.44</v>
      </c>
      <c r="Q7980">
        <v>0.97567008992170878</v>
      </c>
    </row>
    <row r="7981" spans="1:17" x14ac:dyDescent="0.2">
      <c r="A7981" t="s">
        <v>481</v>
      </c>
      <c r="B7981" t="s">
        <v>701</v>
      </c>
      <c r="C7981" t="s">
        <v>1447</v>
      </c>
      <c r="D7981" s="5">
        <v>45276</v>
      </c>
      <c r="E7981" t="s">
        <v>484</v>
      </c>
      <c r="F7981">
        <v>359.83</v>
      </c>
      <c r="I7981">
        <v>72587</v>
      </c>
      <c r="J7981" t="s">
        <v>485</v>
      </c>
      <c r="K7981" s="6">
        <v>607405.88</v>
      </c>
      <c r="L7981" s="5">
        <v>45289</v>
      </c>
      <c r="P7981">
        <v>359.83</v>
      </c>
      <c r="Q7981">
        <v>0.97575866531633437</v>
      </c>
    </row>
    <row r="7982" spans="1:17" x14ac:dyDescent="0.2">
      <c r="A7982" t="s">
        <v>5950</v>
      </c>
      <c r="B7982" t="s">
        <v>7253</v>
      </c>
      <c r="C7982" t="s">
        <v>7254</v>
      </c>
      <c r="D7982" s="5">
        <v>45440</v>
      </c>
      <c r="E7982" t="s">
        <v>167</v>
      </c>
      <c r="F7982">
        <v>44.65</v>
      </c>
      <c r="I7982">
        <v>1086095</v>
      </c>
      <c r="J7982" t="s">
        <v>63</v>
      </c>
      <c r="K7982">
        <v>279.95999999999998</v>
      </c>
      <c r="L7982" s="5">
        <v>45440</v>
      </c>
      <c r="P7982">
        <v>32.61</v>
      </c>
      <c r="Q7982">
        <v>0.97580441454594236</v>
      </c>
    </row>
    <row r="7983" spans="1:17" x14ac:dyDescent="0.2">
      <c r="A7983" t="s">
        <v>8719</v>
      </c>
      <c r="B7983" t="s">
        <v>8910</v>
      </c>
      <c r="C7983" t="s">
        <v>8911</v>
      </c>
      <c r="D7983" s="5">
        <v>45372</v>
      </c>
      <c r="E7983" t="s">
        <v>167</v>
      </c>
      <c r="F7983">
        <v>39.57</v>
      </c>
      <c r="I7983">
        <v>1068640</v>
      </c>
      <c r="J7983" t="s">
        <v>63</v>
      </c>
      <c r="K7983">
        <v>39.57</v>
      </c>
      <c r="L7983" s="5">
        <v>45374</v>
      </c>
      <c r="P7983">
        <v>39.57</v>
      </c>
      <c r="Q7983">
        <v>0.97595619901752273</v>
      </c>
    </row>
    <row r="7984" spans="1:17" x14ac:dyDescent="0.2">
      <c r="A7984" t="s">
        <v>10422</v>
      </c>
      <c r="B7984" t="s">
        <v>10423</v>
      </c>
      <c r="C7984">
        <v>214</v>
      </c>
      <c r="D7984" s="5">
        <v>45170</v>
      </c>
      <c r="E7984" t="s">
        <v>56</v>
      </c>
      <c r="F7984">
        <v>848</v>
      </c>
      <c r="I7984">
        <v>590884</v>
      </c>
      <c r="J7984" t="s">
        <v>62</v>
      </c>
      <c r="K7984">
        <v>848</v>
      </c>
      <c r="L7984" s="5">
        <v>45195</v>
      </c>
      <c r="P7984">
        <v>848</v>
      </c>
      <c r="Q7984">
        <v>0.97605127563726379</v>
      </c>
    </row>
    <row r="7985" spans="1:17" x14ac:dyDescent="0.2">
      <c r="A7985" t="s">
        <v>3898</v>
      </c>
      <c r="B7985" t="s">
        <v>3900</v>
      </c>
      <c r="C7985">
        <v>109675</v>
      </c>
      <c r="D7985" s="5">
        <v>45432</v>
      </c>
      <c r="E7985" t="s">
        <v>56</v>
      </c>
      <c r="F7985" s="6">
        <v>6685.65</v>
      </c>
      <c r="I7985">
        <v>1090695</v>
      </c>
      <c r="J7985" t="s">
        <v>63</v>
      </c>
      <c r="K7985" s="6">
        <v>6685.65</v>
      </c>
      <c r="L7985" s="5">
        <v>45457</v>
      </c>
      <c r="P7985">
        <v>7086.79</v>
      </c>
      <c r="Q7985">
        <v>0.97621256450532512</v>
      </c>
    </row>
    <row r="7986" spans="1:17" x14ac:dyDescent="0.2">
      <c r="A7986" t="s">
        <v>5950</v>
      </c>
      <c r="B7986" t="s">
        <v>6289</v>
      </c>
      <c r="C7986" t="s">
        <v>6290</v>
      </c>
      <c r="D7986" s="5">
        <v>45209</v>
      </c>
      <c r="E7986" t="s">
        <v>167</v>
      </c>
      <c r="F7986">
        <v>57.88</v>
      </c>
      <c r="I7986">
        <v>1025077</v>
      </c>
      <c r="J7986" t="s">
        <v>63</v>
      </c>
      <c r="K7986" s="6">
        <v>4711.13</v>
      </c>
      <c r="L7986" s="5">
        <v>45209</v>
      </c>
      <c r="P7986">
        <v>42.25</v>
      </c>
      <c r="Q7986">
        <v>0.97633998740753547</v>
      </c>
    </row>
    <row r="7987" spans="1:17" x14ac:dyDescent="0.2">
      <c r="A7987" t="s">
        <v>481</v>
      </c>
      <c r="B7987" t="s">
        <v>611</v>
      </c>
      <c r="C7987" t="s">
        <v>1537</v>
      </c>
      <c r="D7987" s="5">
        <v>45307</v>
      </c>
      <c r="E7987" t="s">
        <v>484</v>
      </c>
      <c r="F7987">
        <v>417.01</v>
      </c>
      <c r="I7987">
        <v>72804</v>
      </c>
      <c r="J7987" t="s">
        <v>485</v>
      </c>
      <c r="K7987" s="6">
        <v>577784.27</v>
      </c>
      <c r="L7987" s="5">
        <v>45322</v>
      </c>
      <c r="P7987">
        <v>417.01</v>
      </c>
      <c r="Q7987">
        <v>0.97645445364869299</v>
      </c>
    </row>
    <row r="7988" spans="1:17" x14ac:dyDescent="0.2">
      <c r="A7988" t="s">
        <v>481</v>
      </c>
      <c r="B7988" t="s">
        <v>532</v>
      </c>
      <c r="C7988" t="s">
        <v>1792</v>
      </c>
      <c r="D7988" s="5">
        <v>45367</v>
      </c>
      <c r="E7988" t="s">
        <v>484</v>
      </c>
      <c r="F7988">
        <v>485.26</v>
      </c>
      <c r="I7988">
        <v>73273</v>
      </c>
      <c r="J7988" t="s">
        <v>485</v>
      </c>
      <c r="K7988" s="6">
        <v>689219.2</v>
      </c>
      <c r="L7988" s="5">
        <v>45380</v>
      </c>
      <c r="P7988">
        <v>485.26</v>
      </c>
      <c r="Q7988">
        <v>0.97648857799568811</v>
      </c>
    </row>
    <row r="7989" spans="1:17" x14ac:dyDescent="0.2">
      <c r="A7989" t="s">
        <v>2824</v>
      </c>
      <c r="B7989">
        <v>10068402</v>
      </c>
      <c r="C7989">
        <v>5168712884</v>
      </c>
      <c r="D7989" s="5">
        <v>45134</v>
      </c>
      <c r="E7989" t="s">
        <v>56</v>
      </c>
      <c r="F7989">
        <v>51.54</v>
      </c>
      <c r="I7989">
        <v>1796511</v>
      </c>
      <c r="J7989" t="s">
        <v>57</v>
      </c>
      <c r="K7989" s="6">
        <v>5024.9799999999996</v>
      </c>
      <c r="L7989" s="5">
        <v>45175</v>
      </c>
      <c r="M7989" s="5">
        <v>45181</v>
      </c>
      <c r="N7989">
        <v>5</v>
      </c>
      <c r="O7989">
        <v>25124.9</v>
      </c>
      <c r="P7989">
        <v>51.54</v>
      </c>
      <c r="Q7989">
        <v>0.97655715194784642</v>
      </c>
    </row>
    <row r="7990" spans="1:17" x14ac:dyDescent="0.2">
      <c r="A7990" t="s">
        <v>9053</v>
      </c>
      <c r="B7990" t="s">
        <v>9428</v>
      </c>
      <c r="C7990" t="s">
        <v>9429</v>
      </c>
      <c r="D7990" s="5">
        <v>45376</v>
      </c>
      <c r="E7990" t="s">
        <v>167</v>
      </c>
      <c r="F7990">
        <v>262.88</v>
      </c>
      <c r="I7990">
        <v>1070132</v>
      </c>
      <c r="J7990" t="s">
        <v>63</v>
      </c>
      <c r="K7990">
        <v>538.13</v>
      </c>
      <c r="L7990" s="5">
        <v>45378</v>
      </c>
      <c r="P7990">
        <v>262.88</v>
      </c>
      <c r="Q7990">
        <v>0.97665055955790581</v>
      </c>
    </row>
    <row r="7991" spans="1:17" x14ac:dyDescent="0.2">
      <c r="A7991" t="s">
        <v>11491</v>
      </c>
      <c r="B7991" t="s">
        <v>11493</v>
      </c>
      <c r="C7991">
        <v>124038</v>
      </c>
      <c r="D7991" s="5">
        <v>45260</v>
      </c>
      <c r="E7991" t="s">
        <v>56</v>
      </c>
      <c r="F7991">
        <v>32.75</v>
      </c>
      <c r="I7991">
        <v>602406</v>
      </c>
      <c r="J7991" t="s">
        <v>62</v>
      </c>
      <c r="K7991">
        <v>32.75</v>
      </c>
      <c r="L7991" s="5">
        <v>45287</v>
      </c>
      <c r="P7991">
        <v>32.75</v>
      </c>
      <c r="Q7991">
        <v>0.97680150275016542</v>
      </c>
    </row>
    <row r="7992" spans="1:17" x14ac:dyDescent="0.2">
      <c r="A7992" t="s">
        <v>3738</v>
      </c>
      <c r="B7992" t="s">
        <v>3819</v>
      </c>
      <c r="C7992" t="s">
        <v>3820</v>
      </c>
      <c r="D7992" s="5">
        <v>45316</v>
      </c>
      <c r="E7992" t="s">
        <v>167</v>
      </c>
      <c r="F7992">
        <v>37.43</v>
      </c>
      <c r="I7992">
        <v>1053285</v>
      </c>
      <c r="J7992" t="s">
        <v>63</v>
      </c>
      <c r="K7992">
        <v>37.43</v>
      </c>
      <c r="L7992" s="5">
        <v>45316</v>
      </c>
      <c r="P7992">
        <v>37.43</v>
      </c>
      <c r="Q7992">
        <v>0.97699705303336015</v>
      </c>
    </row>
    <row r="7993" spans="1:17" x14ac:dyDescent="0.2">
      <c r="A7993" t="s">
        <v>11732</v>
      </c>
      <c r="B7993" t="s">
        <v>11762</v>
      </c>
      <c r="C7993">
        <v>53175676</v>
      </c>
      <c r="D7993" s="5">
        <v>45217</v>
      </c>
      <c r="E7993" t="s">
        <v>56</v>
      </c>
      <c r="F7993">
        <v>409.55</v>
      </c>
      <c r="I7993">
        <v>603644</v>
      </c>
      <c r="J7993" t="s">
        <v>62</v>
      </c>
      <c r="K7993" s="6">
        <v>25396.74</v>
      </c>
      <c r="L7993" s="5">
        <v>45296</v>
      </c>
      <c r="P7993">
        <v>409.55</v>
      </c>
      <c r="Q7993">
        <v>0.97722821115152181</v>
      </c>
    </row>
    <row r="7994" spans="1:17" x14ac:dyDescent="0.2">
      <c r="A7994" t="s">
        <v>2778</v>
      </c>
      <c r="B7994">
        <v>32128</v>
      </c>
      <c r="C7994">
        <v>32128</v>
      </c>
      <c r="D7994" s="5">
        <v>45292</v>
      </c>
      <c r="E7994" t="s">
        <v>56</v>
      </c>
      <c r="F7994">
        <v>910</v>
      </c>
      <c r="I7994">
        <v>1806622</v>
      </c>
      <c r="J7994" t="s">
        <v>57</v>
      </c>
      <c r="K7994">
        <v>910</v>
      </c>
      <c r="L7994" s="5">
        <v>45294</v>
      </c>
      <c r="M7994" s="5">
        <v>45314</v>
      </c>
      <c r="N7994">
        <v>19</v>
      </c>
      <c r="O7994">
        <v>17290</v>
      </c>
      <c r="P7994">
        <v>910</v>
      </c>
      <c r="Q7994">
        <v>0.97729592387964193</v>
      </c>
    </row>
    <row r="7995" spans="1:17" x14ac:dyDescent="0.2">
      <c r="A7995" t="s">
        <v>7611</v>
      </c>
      <c r="B7995" t="s">
        <v>7704</v>
      </c>
      <c r="C7995" t="s">
        <v>7705</v>
      </c>
      <c r="D7995" s="5">
        <v>45315</v>
      </c>
      <c r="E7995" t="s">
        <v>167</v>
      </c>
      <c r="F7995">
        <v>43.59</v>
      </c>
      <c r="I7995">
        <v>1052995</v>
      </c>
      <c r="J7995" t="s">
        <v>63</v>
      </c>
      <c r="K7995">
        <v>83.17</v>
      </c>
      <c r="L7995" s="5">
        <v>45315</v>
      </c>
      <c r="P7995">
        <v>43.59</v>
      </c>
      <c r="Q7995">
        <v>0.97730450526263202</v>
      </c>
    </row>
    <row r="7996" spans="1:17" x14ac:dyDescent="0.2">
      <c r="A7996" t="s">
        <v>175</v>
      </c>
      <c r="B7996" t="s">
        <v>178</v>
      </c>
      <c r="C7996" t="s">
        <v>221</v>
      </c>
      <c r="D7996" s="5">
        <v>45448</v>
      </c>
      <c r="E7996" t="s">
        <v>69</v>
      </c>
      <c r="F7996" s="6">
        <v>3945.29</v>
      </c>
      <c r="G7996" s="5">
        <v>45417</v>
      </c>
      <c r="H7996" s="5">
        <v>45448</v>
      </c>
      <c r="I7996">
        <v>1823284</v>
      </c>
      <c r="J7996" t="s">
        <v>57</v>
      </c>
      <c r="K7996" s="6">
        <v>73572.7</v>
      </c>
      <c r="L7996" s="5">
        <v>45460</v>
      </c>
      <c r="M7996" s="5">
        <v>45468</v>
      </c>
      <c r="N7996">
        <v>7</v>
      </c>
      <c r="O7996">
        <v>515008.9</v>
      </c>
      <c r="P7996">
        <v>3440.94</v>
      </c>
      <c r="Q7996">
        <v>0.97743524149884164</v>
      </c>
    </row>
    <row r="7997" spans="1:17" x14ac:dyDescent="0.2">
      <c r="A7997" t="s">
        <v>481</v>
      </c>
      <c r="B7997" t="s">
        <v>607</v>
      </c>
      <c r="C7997" t="s">
        <v>2100</v>
      </c>
      <c r="D7997" s="5">
        <v>45428</v>
      </c>
      <c r="E7997" t="s">
        <v>484</v>
      </c>
      <c r="F7997">
        <v>17</v>
      </c>
      <c r="I7997">
        <v>73668</v>
      </c>
      <c r="J7997" t="s">
        <v>485</v>
      </c>
      <c r="K7997" s="6">
        <v>792952.19</v>
      </c>
      <c r="L7997" s="5">
        <v>45442</v>
      </c>
      <c r="P7997">
        <v>17</v>
      </c>
      <c r="Q7997">
        <v>0.97807588232598308</v>
      </c>
    </row>
    <row r="7998" spans="1:17" x14ac:dyDescent="0.2">
      <c r="A7998" t="s">
        <v>481</v>
      </c>
      <c r="B7998" t="s">
        <v>1675</v>
      </c>
      <c r="C7998" t="s">
        <v>1954</v>
      </c>
      <c r="D7998" s="5">
        <v>45398</v>
      </c>
      <c r="E7998" t="s">
        <v>484</v>
      </c>
      <c r="F7998">
        <v>47.68</v>
      </c>
      <c r="I7998">
        <v>73470</v>
      </c>
      <c r="J7998" t="s">
        <v>485</v>
      </c>
      <c r="K7998" s="6">
        <v>721437.7</v>
      </c>
      <c r="L7998" s="5">
        <v>45412</v>
      </c>
      <c r="P7998">
        <v>47.68</v>
      </c>
      <c r="Q7998">
        <v>0.97811423542054543</v>
      </c>
    </row>
    <row r="7999" spans="1:17" x14ac:dyDescent="0.2">
      <c r="A7999" t="s">
        <v>9053</v>
      </c>
      <c r="B7999" t="s">
        <v>9216</v>
      </c>
      <c r="C7999" t="s">
        <v>9217</v>
      </c>
      <c r="D7999" s="5">
        <v>45224</v>
      </c>
      <c r="E7999" t="s">
        <v>167</v>
      </c>
      <c r="F7999">
        <v>34.729999999999997</v>
      </c>
      <c r="I7999">
        <v>1029476</v>
      </c>
      <c r="J7999" t="s">
        <v>63</v>
      </c>
      <c r="K7999">
        <v>633.08000000000004</v>
      </c>
      <c r="L7999" s="5">
        <v>45224</v>
      </c>
      <c r="P7999">
        <v>34.729999999999997</v>
      </c>
      <c r="Q7999">
        <v>0.97817294132304722</v>
      </c>
    </row>
    <row r="8000" spans="1:17" x14ac:dyDescent="0.2">
      <c r="A8000" t="s">
        <v>11732</v>
      </c>
      <c r="B8000" t="s">
        <v>11953</v>
      </c>
      <c r="C8000">
        <v>53675128</v>
      </c>
      <c r="D8000" s="5">
        <v>45282</v>
      </c>
      <c r="E8000" t="s">
        <v>11733</v>
      </c>
      <c r="F8000">
        <v>743.92</v>
      </c>
      <c r="I8000">
        <v>1050252</v>
      </c>
      <c r="J8000" t="s">
        <v>63</v>
      </c>
      <c r="K8000" s="6">
        <v>46902.33</v>
      </c>
      <c r="L8000" s="5">
        <v>45308</v>
      </c>
      <c r="P8000">
        <v>743.92</v>
      </c>
      <c r="Q8000">
        <v>0.97833924136907824</v>
      </c>
    </row>
    <row r="8001" spans="1:17" x14ac:dyDescent="0.2">
      <c r="A8001" t="s">
        <v>9778</v>
      </c>
      <c r="B8001" t="s">
        <v>9781</v>
      </c>
      <c r="C8001" t="s">
        <v>9782</v>
      </c>
      <c r="D8001" s="5">
        <v>45384</v>
      </c>
      <c r="E8001" t="s">
        <v>436</v>
      </c>
      <c r="F8001">
        <v>844.43</v>
      </c>
      <c r="I8001">
        <v>1073191</v>
      </c>
      <c r="J8001" t="s">
        <v>63</v>
      </c>
      <c r="K8001">
        <v>844.43</v>
      </c>
      <c r="L8001" s="5">
        <v>45391</v>
      </c>
      <c r="P8001">
        <v>822.45</v>
      </c>
      <c r="Q8001">
        <v>0.97841604360144596</v>
      </c>
    </row>
    <row r="8002" spans="1:17" x14ac:dyDescent="0.2">
      <c r="A8002" t="s">
        <v>481</v>
      </c>
      <c r="B8002" t="s">
        <v>607</v>
      </c>
      <c r="C8002" t="s">
        <v>1685</v>
      </c>
      <c r="D8002" s="5">
        <v>45338</v>
      </c>
      <c r="E8002" t="s">
        <v>484</v>
      </c>
      <c r="F8002">
        <v>770.93</v>
      </c>
      <c r="I8002">
        <v>73041</v>
      </c>
      <c r="J8002" t="s">
        <v>485</v>
      </c>
      <c r="K8002" s="6">
        <v>802703.69</v>
      </c>
      <c r="L8002" s="5">
        <v>45351</v>
      </c>
      <c r="P8002">
        <v>770.93</v>
      </c>
      <c r="Q8002">
        <v>0.97848499852987514</v>
      </c>
    </row>
    <row r="8003" spans="1:17" x14ac:dyDescent="0.2">
      <c r="A8003" t="s">
        <v>10186</v>
      </c>
      <c r="B8003" t="s">
        <v>10233</v>
      </c>
      <c r="C8003" t="s">
        <v>10234</v>
      </c>
      <c r="D8003" s="5">
        <v>45266</v>
      </c>
      <c r="E8003" t="s">
        <v>167</v>
      </c>
      <c r="F8003">
        <v>25.24</v>
      </c>
      <c r="I8003">
        <v>1040996</v>
      </c>
      <c r="J8003" t="s">
        <v>63</v>
      </c>
      <c r="K8003">
        <v>104.11</v>
      </c>
      <c r="L8003" s="5">
        <v>45266</v>
      </c>
      <c r="P8003">
        <v>25.24</v>
      </c>
      <c r="Q8003">
        <v>0.97849159932383833</v>
      </c>
    </row>
    <row r="8004" spans="1:17" x14ac:dyDescent="0.2">
      <c r="A8004" t="s">
        <v>3957</v>
      </c>
      <c r="B8004">
        <v>5003165655</v>
      </c>
      <c r="C8004">
        <v>24149</v>
      </c>
      <c r="D8004" s="5">
        <v>45099</v>
      </c>
      <c r="E8004" t="s">
        <v>56</v>
      </c>
      <c r="F8004" s="6">
        <v>1375</v>
      </c>
      <c r="I8004">
        <v>1790712</v>
      </c>
      <c r="J8004" t="s">
        <v>57</v>
      </c>
      <c r="K8004" s="6">
        <v>24165</v>
      </c>
      <c r="L8004" s="5">
        <v>45110</v>
      </c>
      <c r="M8004" s="5">
        <v>45118</v>
      </c>
      <c r="N8004">
        <v>7</v>
      </c>
      <c r="O8004">
        <v>169155</v>
      </c>
      <c r="P8004">
        <v>458.33</v>
      </c>
      <c r="Q8004">
        <v>0.97878242309410968</v>
      </c>
    </row>
    <row r="8005" spans="1:17" x14ac:dyDescent="0.2">
      <c r="A8005" t="s">
        <v>481</v>
      </c>
      <c r="B8005" t="s">
        <v>929</v>
      </c>
      <c r="C8005" t="s">
        <v>1775</v>
      </c>
      <c r="D8005" s="5">
        <v>45367</v>
      </c>
      <c r="E8005" t="s">
        <v>484</v>
      </c>
      <c r="F8005">
        <v>650.37</v>
      </c>
      <c r="I8005">
        <v>73273</v>
      </c>
      <c r="J8005" t="s">
        <v>485</v>
      </c>
      <c r="K8005" s="6">
        <v>689219.2</v>
      </c>
      <c r="L8005" s="5">
        <v>45380</v>
      </c>
      <c r="P8005">
        <v>461.58</v>
      </c>
      <c r="Q8005">
        <v>0.97879418785462302</v>
      </c>
    </row>
    <row r="8006" spans="1:17" x14ac:dyDescent="0.2">
      <c r="A8006" t="s">
        <v>10186</v>
      </c>
      <c r="B8006" t="s">
        <v>10265</v>
      </c>
      <c r="C8006" t="s">
        <v>10266</v>
      </c>
      <c r="D8006" s="5">
        <v>45419</v>
      </c>
      <c r="E8006" t="s">
        <v>167</v>
      </c>
      <c r="F8006">
        <v>30.63</v>
      </c>
      <c r="I8006">
        <v>1081283</v>
      </c>
      <c r="J8006" t="s">
        <v>63</v>
      </c>
      <c r="K8006">
        <v>87.65</v>
      </c>
      <c r="L8006" s="5">
        <v>45419</v>
      </c>
      <c r="P8006">
        <v>30.63</v>
      </c>
      <c r="Q8006">
        <v>0.97890118380033264</v>
      </c>
    </row>
    <row r="8007" spans="1:17" x14ac:dyDescent="0.2">
      <c r="A8007" t="s">
        <v>481</v>
      </c>
      <c r="B8007" t="s">
        <v>738</v>
      </c>
      <c r="C8007" t="s">
        <v>1895</v>
      </c>
      <c r="D8007" s="5">
        <v>45367</v>
      </c>
      <c r="E8007" t="s">
        <v>484</v>
      </c>
      <c r="F8007" s="6">
        <v>1785.33</v>
      </c>
      <c r="I8007">
        <v>73273</v>
      </c>
      <c r="J8007" t="s">
        <v>485</v>
      </c>
      <c r="K8007" s="6">
        <v>689219.2</v>
      </c>
      <c r="L8007" s="5">
        <v>45380</v>
      </c>
      <c r="P8007">
        <v>1785.33</v>
      </c>
      <c r="Q8007">
        <v>0.97916008116568176</v>
      </c>
    </row>
    <row r="8008" spans="1:17" x14ac:dyDescent="0.2">
      <c r="A8008" t="s">
        <v>10828</v>
      </c>
      <c r="B8008" t="s">
        <v>10841</v>
      </c>
      <c r="C8008" t="s">
        <v>10842</v>
      </c>
      <c r="D8008" s="5">
        <v>45331</v>
      </c>
      <c r="E8008" t="s">
        <v>436</v>
      </c>
      <c r="F8008">
        <v>32.979999999999997</v>
      </c>
      <c r="I8008">
        <v>1058444</v>
      </c>
      <c r="J8008" t="s">
        <v>63</v>
      </c>
      <c r="K8008">
        <v>32.979999999999997</v>
      </c>
      <c r="L8008" s="5">
        <v>45335</v>
      </c>
      <c r="P8008">
        <v>32.979999999999997</v>
      </c>
      <c r="Q8008">
        <v>0.97917118660793145</v>
      </c>
    </row>
    <row r="8009" spans="1:17" x14ac:dyDescent="0.2">
      <c r="A8009" t="s">
        <v>8719</v>
      </c>
      <c r="B8009" t="s">
        <v>8808</v>
      </c>
      <c r="C8009" t="s">
        <v>8809</v>
      </c>
      <c r="D8009" s="5">
        <v>45238</v>
      </c>
      <c r="E8009" t="s">
        <v>167</v>
      </c>
      <c r="F8009">
        <v>42.08</v>
      </c>
      <c r="I8009">
        <v>1034322</v>
      </c>
      <c r="J8009" t="s">
        <v>63</v>
      </c>
      <c r="K8009" s="6">
        <v>1119.75</v>
      </c>
      <c r="L8009" s="5">
        <v>45238</v>
      </c>
      <c r="P8009">
        <v>42.08</v>
      </c>
      <c r="Q8009">
        <v>0.97920624528411526</v>
      </c>
    </row>
    <row r="8010" spans="1:17" x14ac:dyDescent="0.2">
      <c r="A8010" t="s">
        <v>4236</v>
      </c>
      <c r="B8010" t="s">
        <v>4237</v>
      </c>
      <c r="C8010">
        <v>32723</v>
      </c>
      <c r="D8010" s="5">
        <v>45200</v>
      </c>
      <c r="E8010" t="s">
        <v>56</v>
      </c>
      <c r="F8010">
        <v>528</v>
      </c>
      <c r="I8010">
        <v>592022</v>
      </c>
      <c r="J8010" t="s">
        <v>62</v>
      </c>
      <c r="K8010">
        <v>528</v>
      </c>
      <c r="L8010" s="5">
        <v>45201</v>
      </c>
      <c r="P8010">
        <v>528</v>
      </c>
      <c r="Q8010">
        <v>0.97921960710628897</v>
      </c>
    </row>
    <row r="8011" spans="1:17" x14ac:dyDescent="0.2">
      <c r="A8011" t="s">
        <v>465</v>
      </c>
      <c r="B8011">
        <v>78452</v>
      </c>
      <c r="C8011">
        <v>78452</v>
      </c>
      <c r="D8011" s="5">
        <v>45345</v>
      </c>
      <c r="E8011" t="s">
        <v>56</v>
      </c>
      <c r="F8011">
        <v>53</v>
      </c>
      <c r="I8011">
        <v>1814069</v>
      </c>
      <c r="J8011" t="s">
        <v>57</v>
      </c>
      <c r="K8011">
        <v>53</v>
      </c>
      <c r="L8011" s="5">
        <v>45362</v>
      </c>
      <c r="M8011" s="5">
        <v>45376</v>
      </c>
      <c r="N8011">
        <v>13</v>
      </c>
      <c r="O8011">
        <v>689</v>
      </c>
      <c r="P8011">
        <v>53</v>
      </c>
      <c r="Q8011">
        <v>0.97938661791579174</v>
      </c>
    </row>
    <row r="8012" spans="1:17" x14ac:dyDescent="0.2">
      <c r="A8012" t="s">
        <v>481</v>
      </c>
      <c r="B8012" t="s">
        <v>603</v>
      </c>
      <c r="C8012" t="s">
        <v>604</v>
      </c>
      <c r="D8012" s="5">
        <v>45123</v>
      </c>
      <c r="E8012" t="s">
        <v>484</v>
      </c>
      <c r="F8012">
        <v>125.07</v>
      </c>
      <c r="I8012">
        <v>71526</v>
      </c>
      <c r="J8012" t="s">
        <v>485</v>
      </c>
      <c r="K8012" s="6">
        <v>550660.96</v>
      </c>
      <c r="L8012" s="5">
        <v>45138</v>
      </c>
      <c r="P8012">
        <v>125.07</v>
      </c>
      <c r="Q8012">
        <v>0.97954330442936399</v>
      </c>
    </row>
    <row r="8013" spans="1:17" x14ac:dyDescent="0.2">
      <c r="A8013" t="s">
        <v>10757</v>
      </c>
      <c r="B8013" t="s">
        <v>10774</v>
      </c>
      <c r="C8013" t="s">
        <v>10775</v>
      </c>
      <c r="D8013" s="5">
        <v>45208</v>
      </c>
      <c r="E8013" t="s">
        <v>436</v>
      </c>
      <c r="F8013">
        <v>334.71</v>
      </c>
      <c r="I8013">
        <v>594143</v>
      </c>
      <c r="J8013" t="s">
        <v>62</v>
      </c>
      <c r="K8013">
        <v>334.71</v>
      </c>
      <c r="L8013" s="5">
        <v>45219</v>
      </c>
      <c r="P8013">
        <v>334.71</v>
      </c>
      <c r="Q8013">
        <v>0.97959900230959585</v>
      </c>
    </row>
    <row r="8014" spans="1:17" x14ac:dyDescent="0.2">
      <c r="A8014" t="s">
        <v>8185</v>
      </c>
      <c r="B8014">
        <v>6819</v>
      </c>
      <c r="C8014">
        <v>443400</v>
      </c>
      <c r="D8014" s="5">
        <v>45259</v>
      </c>
      <c r="E8014" t="s">
        <v>56</v>
      </c>
      <c r="F8014">
        <v>131.58000000000001</v>
      </c>
      <c r="I8014">
        <v>602334</v>
      </c>
      <c r="J8014" t="s">
        <v>62</v>
      </c>
      <c r="K8014">
        <v>131.58000000000001</v>
      </c>
      <c r="L8014" s="5">
        <v>45287</v>
      </c>
      <c r="P8014">
        <v>139.49</v>
      </c>
      <c r="Q8014">
        <v>0.97961322495576941</v>
      </c>
    </row>
    <row r="8015" spans="1:17" x14ac:dyDescent="0.2">
      <c r="A8015" t="s">
        <v>5950</v>
      </c>
      <c r="B8015" t="s">
        <v>6957</v>
      </c>
      <c r="C8015" t="s">
        <v>6958</v>
      </c>
      <c r="D8015" s="5">
        <v>45363</v>
      </c>
      <c r="E8015" t="s">
        <v>167</v>
      </c>
      <c r="F8015">
        <v>49.54</v>
      </c>
      <c r="I8015">
        <v>1065920</v>
      </c>
      <c r="J8015" t="s">
        <v>63</v>
      </c>
      <c r="K8015">
        <v>148.56</v>
      </c>
      <c r="L8015" s="5">
        <v>45363</v>
      </c>
      <c r="P8015">
        <v>49.54</v>
      </c>
      <c r="Q8015">
        <v>0.97969592990530241</v>
      </c>
    </row>
    <row r="8016" spans="1:17" x14ac:dyDescent="0.2">
      <c r="A8016" t="s">
        <v>2956</v>
      </c>
      <c r="B8016" t="s">
        <v>2971</v>
      </c>
      <c r="C8016" t="s">
        <v>2972</v>
      </c>
      <c r="D8016" s="5">
        <v>45352</v>
      </c>
      <c r="E8016" t="s">
        <v>167</v>
      </c>
      <c r="F8016">
        <v>23.97</v>
      </c>
      <c r="I8016">
        <v>1063145</v>
      </c>
      <c r="J8016" t="s">
        <v>63</v>
      </c>
      <c r="K8016">
        <v>23.97</v>
      </c>
      <c r="L8016" s="5">
        <v>45352</v>
      </c>
      <c r="P8016">
        <v>23.97</v>
      </c>
      <c r="Q8016">
        <v>0.97970564131018656</v>
      </c>
    </row>
    <row r="8017" spans="1:17" x14ac:dyDescent="0.2">
      <c r="A8017" t="s">
        <v>5853</v>
      </c>
      <c r="B8017">
        <v>1091</v>
      </c>
      <c r="C8017">
        <v>32037</v>
      </c>
      <c r="D8017" s="5">
        <v>45390</v>
      </c>
      <c r="E8017" t="s">
        <v>56</v>
      </c>
      <c r="F8017" s="6">
        <v>5000</v>
      </c>
      <c r="I8017">
        <v>1817856</v>
      </c>
      <c r="J8017" t="s">
        <v>57</v>
      </c>
      <c r="K8017" s="6">
        <v>25000</v>
      </c>
      <c r="L8017" s="5">
        <v>45397</v>
      </c>
      <c r="M8017" s="5">
        <v>45419</v>
      </c>
      <c r="N8017">
        <v>21</v>
      </c>
      <c r="O8017">
        <v>525000</v>
      </c>
      <c r="P8017">
        <v>5000</v>
      </c>
      <c r="Q8017">
        <v>0.97986582264386313</v>
      </c>
    </row>
    <row r="8018" spans="1:17" x14ac:dyDescent="0.2">
      <c r="A8018" t="s">
        <v>5173</v>
      </c>
      <c r="B8018" t="s">
        <v>5180</v>
      </c>
      <c r="C8018">
        <v>1366</v>
      </c>
      <c r="D8018" s="5">
        <v>45114</v>
      </c>
      <c r="E8018" t="s">
        <v>56</v>
      </c>
      <c r="F8018">
        <v>636</v>
      </c>
      <c r="I8018">
        <v>583478</v>
      </c>
      <c r="J8018" t="s">
        <v>62</v>
      </c>
      <c r="K8018" s="6">
        <v>1531.7</v>
      </c>
      <c r="L8018" s="5">
        <v>45139</v>
      </c>
      <c r="P8018">
        <v>636</v>
      </c>
      <c r="Q8018">
        <v>0.97991432617944918</v>
      </c>
    </row>
    <row r="8019" spans="1:17" x14ac:dyDescent="0.2">
      <c r="A8019" t="s">
        <v>481</v>
      </c>
      <c r="B8019" t="s">
        <v>947</v>
      </c>
      <c r="C8019" t="s">
        <v>1355</v>
      </c>
      <c r="D8019" s="5">
        <v>45276</v>
      </c>
      <c r="E8019" t="s">
        <v>484</v>
      </c>
      <c r="F8019">
        <v>24</v>
      </c>
      <c r="I8019">
        <v>72587</v>
      </c>
      <c r="J8019" t="s">
        <v>485</v>
      </c>
      <c r="K8019" s="6">
        <v>607405.88</v>
      </c>
      <c r="L8019" s="5">
        <v>45289</v>
      </c>
      <c r="P8019">
        <v>24</v>
      </c>
      <c r="Q8019">
        <v>0.97997022780988974</v>
      </c>
    </row>
    <row r="8020" spans="1:17" x14ac:dyDescent="0.2">
      <c r="A8020" t="s">
        <v>66</v>
      </c>
      <c r="B8020" t="s">
        <v>67</v>
      </c>
      <c r="C8020" t="s">
        <v>76</v>
      </c>
      <c r="D8020" s="5">
        <v>45318</v>
      </c>
      <c r="E8020" t="s">
        <v>69</v>
      </c>
      <c r="F8020" s="6">
        <v>6557.2</v>
      </c>
      <c r="G8020" s="5">
        <v>45287</v>
      </c>
      <c r="H8020" s="5">
        <v>45318</v>
      </c>
      <c r="I8020">
        <v>1809683</v>
      </c>
      <c r="J8020" t="s">
        <v>57</v>
      </c>
      <c r="K8020" s="6">
        <v>6557.2</v>
      </c>
      <c r="L8020" s="5">
        <v>45320</v>
      </c>
      <c r="M8020" s="5">
        <v>45335</v>
      </c>
      <c r="N8020">
        <v>14</v>
      </c>
      <c r="O8020">
        <v>91800.8</v>
      </c>
      <c r="P8020">
        <v>1203.55</v>
      </c>
      <c r="Q8020">
        <v>0.98010331501281445</v>
      </c>
    </row>
    <row r="8021" spans="1:17" x14ac:dyDescent="0.2">
      <c r="A8021" t="s">
        <v>481</v>
      </c>
      <c r="B8021" t="s">
        <v>501</v>
      </c>
      <c r="C8021" t="s">
        <v>1777</v>
      </c>
      <c r="D8021" s="5">
        <v>45367</v>
      </c>
      <c r="E8021" t="s">
        <v>484</v>
      </c>
      <c r="F8021">
        <v>8.15</v>
      </c>
      <c r="I8021">
        <v>73273</v>
      </c>
      <c r="J8021" t="s">
        <v>485</v>
      </c>
      <c r="K8021" s="6">
        <v>689219.2</v>
      </c>
      <c r="L8021" s="5">
        <v>45380</v>
      </c>
      <c r="P8021">
        <v>8.15</v>
      </c>
      <c r="Q8021">
        <v>0.98021378114377311</v>
      </c>
    </row>
    <row r="8022" spans="1:17" x14ac:dyDescent="0.2">
      <c r="A8022" t="s">
        <v>481</v>
      </c>
      <c r="B8022" t="s">
        <v>676</v>
      </c>
      <c r="C8022" t="s">
        <v>1291</v>
      </c>
      <c r="D8022" s="5">
        <v>45246</v>
      </c>
      <c r="E8022" t="s">
        <v>484</v>
      </c>
      <c r="F8022">
        <v>104.11</v>
      </c>
      <c r="I8022">
        <v>72355</v>
      </c>
      <c r="J8022" t="s">
        <v>485</v>
      </c>
      <c r="K8022" s="6">
        <v>742486.18</v>
      </c>
      <c r="L8022" s="5">
        <v>45260</v>
      </c>
      <c r="P8022">
        <v>104.11</v>
      </c>
      <c r="Q8022">
        <v>0.98026123707823853</v>
      </c>
    </row>
    <row r="8023" spans="1:17" x14ac:dyDescent="0.2">
      <c r="A8023" t="s">
        <v>5203</v>
      </c>
      <c r="B8023" t="s">
        <v>5504</v>
      </c>
      <c r="C8023" t="s">
        <v>5505</v>
      </c>
      <c r="D8023" s="5">
        <v>45273</v>
      </c>
      <c r="E8023" t="s">
        <v>167</v>
      </c>
      <c r="F8023">
        <v>30.9</v>
      </c>
      <c r="I8023">
        <v>1042845</v>
      </c>
      <c r="J8023" t="s">
        <v>63</v>
      </c>
      <c r="K8023">
        <v>346.59</v>
      </c>
      <c r="L8023" s="5">
        <v>45273</v>
      </c>
      <c r="P8023">
        <v>30.9</v>
      </c>
      <c r="Q8023">
        <v>0.98032141711076792</v>
      </c>
    </row>
    <row r="8024" spans="1:17" x14ac:dyDescent="0.2">
      <c r="A8024" t="s">
        <v>5911</v>
      </c>
      <c r="B8024" t="s">
        <v>5926</v>
      </c>
      <c r="C8024" t="s">
        <v>5927</v>
      </c>
      <c r="D8024" s="5">
        <v>44378</v>
      </c>
      <c r="E8024" t="s">
        <v>56</v>
      </c>
      <c r="F8024">
        <v>31.83</v>
      </c>
      <c r="I8024">
        <v>1806402</v>
      </c>
      <c r="J8024" t="s">
        <v>57</v>
      </c>
      <c r="K8024">
        <v>65.569999999999993</v>
      </c>
      <c r="L8024" s="5">
        <v>45287</v>
      </c>
      <c r="M8024" s="5">
        <v>45295</v>
      </c>
      <c r="N8024">
        <v>7</v>
      </c>
      <c r="O8024">
        <v>458.99</v>
      </c>
      <c r="P8024">
        <v>31.83</v>
      </c>
      <c r="Q8024">
        <v>0.98036821943685148</v>
      </c>
    </row>
    <row r="8025" spans="1:17" x14ac:dyDescent="0.2">
      <c r="A8025" t="s">
        <v>10747</v>
      </c>
      <c r="B8025" t="s">
        <v>10748</v>
      </c>
      <c r="C8025" t="s">
        <v>10749</v>
      </c>
      <c r="D8025" s="5">
        <v>45336</v>
      </c>
      <c r="E8025" t="s">
        <v>436</v>
      </c>
      <c r="F8025">
        <v>139.38999999999999</v>
      </c>
      <c r="I8025">
        <v>1060765</v>
      </c>
      <c r="J8025" t="s">
        <v>63</v>
      </c>
      <c r="K8025">
        <v>195.76</v>
      </c>
      <c r="L8025" s="5">
        <v>45344</v>
      </c>
      <c r="P8025">
        <v>113.39</v>
      </c>
      <c r="Q8025">
        <v>0.9806231954877398</v>
      </c>
    </row>
    <row r="8026" spans="1:17" x14ac:dyDescent="0.2">
      <c r="A8026" t="s">
        <v>11732</v>
      </c>
      <c r="B8026" t="s">
        <v>12029</v>
      </c>
      <c r="C8026">
        <v>54339581</v>
      </c>
      <c r="D8026" s="5">
        <v>45377</v>
      </c>
      <c r="E8026" t="s">
        <v>11733</v>
      </c>
      <c r="F8026">
        <v>205.93</v>
      </c>
      <c r="I8026">
        <v>1076652</v>
      </c>
      <c r="J8026" t="s">
        <v>63</v>
      </c>
      <c r="K8026" s="6">
        <v>18623.46</v>
      </c>
      <c r="L8026" s="5">
        <v>45404</v>
      </c>
      <c r="P8026">
        <v>205.93</v>
      </c>
      <c r="Q8026">
        <v>0.98063470665518782</v>
      </c>
    </row>
    <row r="8027" spans="1:17" x14ac:dyDescent="0.2">
      <c r="A8027" t="s">
        <v>9053</v>
      </c>
      <c r="B8027" t="s">
        <v>9568</v>
      </c>
      <c r="C8027" t="s">
        <v>9569</v>
      </c>
      <c r="D8027" s="5">
        <v>45469</v>
      </c>
      <c r="E8027" t="s">
        <v>167</v>
      </c>
      <c r="F8027">
        <v>181.64</v>
      </c>
      <c r="I8027">
        <v>1093880</v>
      </c>
      <c r="J8027" t="s">
        <v>63</v>
      </c>
      <c r="K8027">
        <v>181.64</v>
      </c>
      <c r="L8027" s="5">
        <v>45469</v>
      </c>
      <c r="P8027">
        <v>181.64</v>
      </c>
      <c r="Q8027">
        <v>0.98097164285070659</v>
      </c>
    </row>
    <row r="8028" spans="1:17" x14ac:dyDescent="0.2">
      <c r="A8028" t="s">
        <v>10757</v>
      </c>
      <c r="B8028" t="s">
        <v>10822</v>
      </c>
      <c r="C8028" t="s">
        <v>10823</v>
      </c>
      <c r="D8028" s="5">
        <v>45425</v>
      </c>
      <c r="E8028" t="s">
        <v>436</v>
      </c>
      <c r="F8028">
        <v>830.14</v>
      </c>
      <c r="I8028">
        <v>1084992</v>
      </c>
      <c r="J8028" t="s">
        <v>63</v>
      </c>
      <c r="K8028">
        <v>830.14</v>
      </c>
      <c r="L8028" s="5">
        <v>45434</v>
      </c>
      <c r="P8028">
        <v>830.14</v>
      </c>
      <c r="Q8028">
        <v>0.98133125319038017</v>
      </c>
    </row>
    <row r="8029" spans="1:17" x14ac:dyDescent="0.2">
      <c r="A8029" t="s">
        <v>481</v>
      </c>
      <c r="B8029" t="s">
        <v>861</v>
      </c>
      <c r="C8029" t="s">
        <v>1713</v>
      </c>
      <c r="D8029" s="5">
        <v>45338</v>
      </c>
      <c r="E8029" t="s">
        <v>484</v>
      </c>
      <c r="F8029" s="6">
        <v>1091.21</v>
      </c>
      <c r="I8029">
        <v>73041</v>
      </c>
      <c r="J8029" t="s">
        <v>485</v>
      </c>
      <c r="K8029" s="6">
        <v>802703.69</v>
      </c>
      <c r="L8029" s="5">
        <v>45351</v>
      </c>
      <c r="P8029">
        <v>1091.21</v>
      </c>
      <c r="Q8029">
        <v>0.98136179781221033</v>
      </c>
    </row>
    <row r="8030" spans="1:17" x14ac:dyDescent="0.2">
      <c r="A8030" t="s">
        <v>5173</v>
      </c>
      <c r="B8030">
        <v>1439</v>
      </c>
      <c r="C8030">
        <v>1439</v>
      </c>
      <c r="D8030" s="5">
        <v>45296</v>
      </c>
      <c r="E8030" t="s">
        <v>56</v>
      </c>
      <c r="F8030">
        <v>556.5</v>
      </c>
      <c r="I8030">
        <v>1054549</v>
      </c>
      <c r="J8030" t="s">
        <v>63</v>
      </c>
      <c r="K8030" s="6">
        <v>1561.35</v>
      </c>
      <c r="L8030" s="5">
        <v>45321</v>
      </c>
      <c r="P8030">
        <v>556.5</v>
      </c>
      <c r="Q8030">
        <v>0.9815405173656786</v>
      </c>
    </row>
    <row r="8031" spans="1:17" x14ac:dyDescent="0.2">
      <c r="A8031" t="s">
        <v>224</v>
      </c>
      <c r="B8031" t="s">
        <v>227</v>
      </c>
      <c r="C8031" t="s">
        <v>231</v>
      </c>
      <c r="D8031" s="5">
        <v>45150</v>
      </c>
      <c r="E8031" t="s">
        <v>69</v>
      </c>
      <c r="F8031" s="6">
        <v>11232.26</v>
      </c>
      <c r="G8031" s="5">
        <v>45119</v>
      </c>
      <c r="H8031" s="5">
        <v>45150</v>
      </c>
      <c r="I8031">
        <v>1796130</v>
      </c>
      <c r="J8031" t="s">
        <v>57</v>
      </c>
      <c r="K8031" s="6">
        <v>70543.87</v>
      </c>
      <c r="L8031" s="5">
        <v>45168</v>
      </c>
      <c r="M8031" s="5">
        <v>45175</v>
      </c>
      <c r="N8031">
        <v>6</v>
      </c>
      <c r="O8031">
        <v>423263.22</v>
      </c>
      <c r="P8031">
        <v>6348.41</v>
      </c>
      <c r="Q8031">
        <v>0.98165776525630599</v>
      </c>
    </row>
    <row r="8032" spans="1:17" x14ac:dyDescent="0.2">
      <c r="A8032" t="s">
        <v>3504</v>
      </c>
      <c r="B8032" t="s">
        <v>3505</v>
      </c>
      <c r="C8032">
        <v>129562</v>
      </c>
      <c r="D8032" s="5">
        <v>45204</v>
      </c>
      <c r="E8032" t="s">
        <v>56</v>
      </c>
      <c r="F8032">
        <v>502.46</v>
      </c>
      <c r="I8032">
        <v>1819306</v>
      </c>
      <c r="J8032" t="s">
        <v>57</v>
      </c>
      <c r="K8032">
        <v>502.46</v>
      </c>
      <c r="L8032" s="5">
        <v>45411</v>
      </c>
      <c r="M8032" s="5">
        <v>45420</v>
      </c>
      <c r="N8032">
        <v>8</v>
      </c>
      <c r="O8032">
        <v>4019.68</v>
      </c>
      <c r="P8032">
        <v>532.61</v>
      </c>
      <c r="Q8032">
        <v>0.98189338988729291</v>
      </c>
    </row>
    <row r="8033" spans="1:17" x14ac:dyDescent="0.2">
      <c r="A8033" t="s">
        <v>481</v>
      </c>
      <c r="B8033" t="s">
        <v>664</v>
      </c>
      <c r="C8033" t="s">
        <v>1016</v>
      </c>
      <c r="D8033" s="5">
        <v>45185</v>
      </c>
      <c r="E8033" t="s">
        <v>484</v>
      </c>
      <c r="F8033">
        <v>713.68</v>
      </c>
      <c r="I8033">
        <v>71929</v>
      </c>
      <c r="J8033" t="s">
        <v>485</v>
      </c>
      <c r="K8033" s="6">
        <v>614311.01</v>
      </c>
      <c r="L8033" s="5">
        <v>45198</v>
      </c>
      <c r="P8033">
        <v>713.68</v>
      </c>
      <c r="Q8033">
        <v>0.98190326527034488</v>
      </c>
    </row>
    <row r="8034" spans="1:17" x14ac:dyDescent="0.2">
      <c r="A8034" t="s">
        <v>3712</v>
      </c>
      <c r="B8034" t="s">
        <v>3716</v>
      </c>
      <c r="C8034">
        <v>207404</v>
      </c>
      <c r="D8034" s="5">
        <v>45163</v>
      </c>
      <c r="E8034" t="s">
        <v>56</v>
      </c>
      <c r="F8034">
        <v>338.17</v>
      </c>
      <c r="I8034">
        <v>1797826</v>
      </c>
      <c r="J8034" t="s">
        <v>57</v>
      </c>
      <c r="K8034">
        <v>338.17</v>
      </c>
      <c r="L8034" s="5">
        <v>45190</v>
      </c>
      <c r="M8034" s="5">
        <v>45196</v>
      </c>
      <c r="N8034">
        <v>5</v>
      </c>
      <c r="O8034">
        <v>1690.85</v>
      </c>
      <c r="P8034">
        <v>338.17</v>
      </c>
      <c r="Q8034">
        <v>0.98199073642610635</v>
      </c>
    </row>
    <row r="8035" spans="1:17" x14ac:dyDescent="0.2">
      <c r="A8035" t="s">
        <v>7482</v>
      </c>
      <c r="B8035" t="s">
        <v>7483</v>
      </c>
      <c r="C8035" t="s">
        <v>7484</v>
      </c>
      <c r="D8035" s="5">
        <v>45266</v>
      </c>
      <c r="E8035" t="s">
        <v>56</v>
      </c>
      <c r="F8035">
        <v>39.99</v>
      </c>
      <c r="I8035">
        <v>1804975</v>
      </c>
      <c r="J8035" t="s">
        <v>57</v>
      </c>
      <c r="K8035">
        <v>39.99</v>
      </c>
      <c r="L8035" s="5">
        <v>45271</v>
      </c>
      <c r="M8035" s="5">
        <v>45279</v>
      </c>
      <c r="N8035">
        <v>7</v>
      </c>
      <c r="O8035">
        <v>279.93</v>
      </c>
      <c r="P8035">
        <v>39.99</v>
      </c>
      <c r="Q8035">
        <v>0.98199579719670149</v>
      </c>
    </row>
    <row r="8036" spans="1:17" x14ac:dyDescent="0.2">
      <c r="A8036" t="s">
        <v>5950</v>
      </c>
      <c r="B8036" t="s">
        <v>6867</v>
      </c>
      <c r="C8036" t="s">
        <v>6868</v>
      </c>
      <c r="D8036" s="5">
        <v>45362</v>
      </c>
      <c r="E8036" t="s">
        <v>167</v>
      </c>
      <c r="F8036">
        <v>53.51</v>
      </c>
      <c r="I8036">
        <v>1065791</v>
      </c>
      <c r="J8036" t="s">
        <v>63</v>
      </c>
      <c r="K8036" s="6">
        <v>5018.84</v>
      </c>
      <c r="L8036" s="5">
        <v>45363</v>
      </c>
      <c r="P8036">
        <v>39.07</v>
      </c>
      <c r="Q8036">
        <v>0.98207726164986464</v>
      </c>
    </row>
    <row r="8037" spans="1:17" x14ac:dyDescent="0.2">
      <c r="A8037" t="s">
        <v>5203</v>
      </c>
      <c r="B8037" t="s">
        <v>5538</v>
      </c>
      <c r="C8037" t="s">
        <v>5539</v>
      </c>
      <c r="D8037" s="5">
        <v>45299</v>
      </c>
      <c r="E8037" t="s">
        <v>167</v>
      </c>
      <c r="F8037">
        <v>32.47</v>
      </c>
      <c r="I8037">
        <v>1048779</v>
      </c>
      <c r="J8037" t="s">
        <v>63</v>
      </c>
      <c r="K8037">
        <v>220.15</v>
      </c>
      <c r="L8037" s="5">
        <v>45300</v>
      </c>
      <c r="P8037">
        <v>32.47</v>
      </c>
      <c r="Q8037">
        <v>0.9821905744249757</v>
      </c>
    </row>
    <row r="8038" spans="1:17" x14ac:dyDescent="0.2">
      <c r="A8038" t="s">
        <v>481</v>
      </c>
      <c r="B8038" t="s">
        <v>738</v>
      </c>
      <c r="C8038" t="s">
        <v>2297</v>
      </c>
      <c r="D8038" s="5">
        <v>45459</v>
      </c>
      <c r="E8038" t="s">
        <v>484</v>
      </c>
      <c r="F8038" s="6">
        <v>3242.71</v>
      </c>
      <c r="I8038">
        <v>73848</v>
      </c>
      <c r="J8038" t="s">
        <v>485</v>
      </c>
      <c r="K8038" s="6">
        <v>709092.54</v>
      </c>
      <c r="L8038" s="5">
        <v>45471</v>
      </c>
      <c r="P8038">
        <v>3242.71</v>
      </c>
      <c r="Q8038">
        <v>0.98222427009100921</v>
      </c>
    </row>
    <row r="8039" spans="1:17" x14ac:dyDescent="0.2">
      <c r="A8039" t="s">
        <v>4620</v>
      </c>
      <c r="B8039" t="s">
        <v>4693</v>
      </c>
      <c r="C8039" t="s">
        <v>4694</v>
      </c>
      <c r="D8039" s="5">
        <v>45264</v>
      </c>
      <c r="E8039" t="s">
        <v>167</v>
      </c>
      <c r="F8039">
        <v>12.46</v>
      </c>
      <c r="I8039">
        <v>1040331</v>
      </c>
      <c r="J8039" t="s">
        <v>63</v>
      </c>
      <c r="K8039">
        <v>43.62</v>
      </c>
      <c r="L8039" s="5">
        <v>45264</v>
      </c>
      <c r="P8039">
        <v>13.21</v>
      </c>
      <c r="Q8039">
        <v>0.98254312269473076</v>
      </c>
    </row>
    <row r="8040" spans="1:17" x14ac:dyDescent="0.2">
      <c r="A8040" t="s">
        <v>448</v>
      </c>
      <c r="B8040" t="s">
        <v>451</v>
      </c>
      <c r="C8040" t="s">
        <v>452</v>
      </c>
      <c r="D8040" s="5">
        <v>45332</v>
      </c>
      <c r="E8040" t="s">
        <v>436</v>
      </c>
      <c r="F8040">
        <v>473.69</v>
      </c>
      <c r="I8040">
        <v>1058663</v>
      </c>
      <c r="J8040" t="s">
        <v>63</v>
      </c>
      <c r="K8040">
        <v>651.58000000000004</v>
      </c>
      <c r="L8040" s="5">
        <v>45336</v>
      </c>
      <c r="P8040">
        <v>473.69</v>
      </c>
      <c r="Q8040">
        <v>0.98259179044602785</v>
      </c>
    </row>
    <row r="8041" spans="1:17" x14ac:dyDescent="0.2">
      <c r="A8041" t="s">
        <v>5950</v>
      </c>
      <c r="B8041" t="s">
        <v>6919</v>
      </c>
      <c r="C8041" t="s">
        <v>6920</v>
      </c>
      <c r="D8041" s="5">
        <v>45362</v>
      </c>
      <c r="E8041" t="s">
        <v>167</v>
      </c>
      <c r="F8041">
        <v>82.38</v>
      </c>
      <c r="I8041">
        <v>1065791</v>
      </c>
      <c r="J8041" t="s">
        <v>63</v>
      </c>
      <c r="K8041" s="6">
        <v>5018.84</v>
      </c>
      <c r="L8041" s="5">
        <v>45363</v>
      </c>
      <c r="P8041">
        <v>60.15</v>
      </c>
      <c r="Q8041">
        <v>0.98264004120252146</v>
      </c>
    </row>
    <row r="8042" spans="1:17" x14ac:dyDescent="0.2">
      <c r="A8042" t="s">
        <v>2618</v>
      </c>
      <c r="B8042" t="s">
        <v>2619</v>
      </c>
      <c r="C8042" t="s">
        <v>2620</v>
      </c>
      <c r="D8042" s="5">
        <v>45126</v>
      </c>
      <c r="E8042" t="s">
        <v>436</v>
      </c>
      <c r="F8042">
        <v>633</v>
      </c>
      <c r="I8042">
        <v>582183</v>
      </c>
      <c r="J8042" t="s">
        <v>62</v>
      </c>
      <c r="K8042">
        <v>633</v>
      </c>
      <c r="L8042" s="5">
        <v>45128</v>
      </c>
      <c r="P8042">
        <v>633</v>
      </c>
      <c r="Q8042">
        <v>0.98265400265089275</v>
      </c>
    </row>
    <row r="8043" spans="1:17" x14ac:dyDescent="0.2">
      <c r="A8043" t="s">
        <v>11732</v>
      </c>
      <c r="B8043" t="s">
        <v>11855</v>
      </c>
      <c r="C8043">
        <v>53312128</v>
      </c>
      <c r="D8043" s="5">
        <v>45236</v>
      </c>
      <c r="E8043" t="s">
        <v>11733</v>
      </c>
      <c r="F8043">
        <v>645.14</v>
      </c>
      <c r="I8043">
        <v>599514</v>
      </c>
      <c r="J8043" t="s">
        <v>62</v>
      </c>
      <c r="K8043" s="6">
        <v>40052.230000000003</v>
      </c>
      <c r="L8043" s="5">
        <v>45261</v>
      </c>
      <c r="P8043">
        <v>645.14</v>
      </c>
      <c r="Q8043">
        <v>0.98266615958306547</v>
      </c>
    </row>
    <row r="8044" spans="1:17" x14ac:dyDescent="0.2">
      <c r="A8044" t="s">
        <v>82</v>
      </c>
      <c r="B8044">
        <v>210038026</v>
      </c>
      <c r="C8044">
        <v>20647474</v>
      </c>
      <c r="D8044" s="5">
        <v>45413</v>
      </c>
      <c r="E8044" t="s">
        <v>56</v>
      </c>
      <c r="F8044">
        <v>90</v>
      </c>
      <c r="I8044">
        <v>1821680</v>
      </c>
      <c r="J8044" t="s">
        <v>57</v>
      </c>
      <c r="K8044">
        <v>90</v>
      </c>
      <c r="L8044" s="5">
        <v>45441</v>
      </c>
      <c r="M8044" s="5">
        <v>45450</v>
      </c>
      <c r="N8044">
        <v>8</v>
      </c>
      <c r="O8044">
        <v>720</v>
      </c>
      <c r="P8044">
        <v>95.4</v>
      </c>
      <c r="Q8044">
        <v>0.98270859394812582</v>
      </c>
    </row>
    <row r="8045" spans="1:17" x14ac:dyDescent="0.2">
      <c r="A8045" t="s">
        <v>8986</v>
      </c>
      <c r="B8045" t="s">
        <v>8989</v>
      </c>
      <c r="C8045" t="s">
        <v>8990</v>
      </c>
      <c r="D8045" s="5">
        <v>45257</v>
      </c>
      <c r="E8045" t="s">
        <v>56</v>
      </c>
      <c r="F8045">
        <v>890</v>
      </c>
      <c r="I8045">
        <v>1804825</v>
      </c>
      <c r="J8045" t="s">
        <v>57</v>
      </c>
      <c r="K8045">
        <v>890</v>
      </c>
      <c r="L8045" s="5">
        <v>45271</v>
      </c>
      <c r="M8045" s="5">
        <v>45278</v>
      </c>
      <c r="N8045">
        <v>6</v>
      </c>
      <c r="O8045">
        <v>5340</v>
      </c>
      <c r="P8045">
        <v>890</v>
      </c>
      <c r="Q8045">
        <v>0.98307644147744955</v>
      </c>
    </row>
    <row r="8046" spans="1:17" x14ac:dyDescent="0.2">
      <c r="A8046" t="s">
        <v>481</v>
      </c>
      <c r="B8046" t="s">
        <v>732</v>
      </c>
      <c r="C8046" t="s">
        <v>2294</v>
      </c>
      <c r="D8046" s="5">
        <v>45459</v>
      </c>
      <c r="E8046" t="s">
        <v>484</v>
      </c>
      <c r="F8046">
        <v>124.93</v>
      </c>
      <c r="I8046">
        <v>73848</v>
      </c>
      <c r="J8046" t="s">
        <v>485</v>
      </c>
      <c r="K8046" s="6">
        <v>709092.54</v>
      </c>
      <c r="L8046" s="5">
        <v>45471</v>
      </c>
      <c r="P8046">
        <v>61.86</v>
      </c>
      <c r="Q8046">
        <v>0.98332431323714831</v>
      </c>
    </row>
    <row r="8047" spans="1:17" x14ac:dyDescent="0.2">
      <c r="A8047" t="s">
        <v>4385</v>
      </c>
      <c r="B8047" t="s">
        <v>4406</v>
      </c>
      <c r="C8047" t="s">
        <v>4407</v>
      </c>
      <c r="D8047" s="5">
        <v>45202</v>
      </c>
      <c r="E8047" t="s">
        <v>167</v>
      </c>
      <c r="F8047">
        <v>145.09</v>
      </c>
      <c r="I8047">
        <v>1023924</v>
      </c>
      <c r="J8047" t="s">
        <v>63</v>
      </c>
      <c r="K8047">
        <v>159.6</v>
      </c>
      <c r="L8047" s="5">
        <v>45202</v>
      </c>
      <c r="P8047">
        <v>145.09</v>
      </c>
      <c r="Q8047">
        <v>0.98373089743467523</v>
      </c>
    </row>
    <row r="8048" spans="1:17" x14ac:dyDescent="0.2">
      <c r="A8048" t="s">
        <v>5950</v>
      </c>
      <c r="B8048" t="s">
        <v>6693</v>
      </c>
      <c r="C8048" t="s">
        <v>6694</v>
      </c>
      <c r="D8048" s="5">
        <v>45289</v>
      </c>
      <c r="E8048" t="s">
        <v>167</v>
      </c>
      <c r="F8048">
        <v>48.06</v>
      </c>
      <c r="I8048">
        <v>1046321</v>
      </c>
      <c r="J8048" t="s">
        <v>63</v>
      </c>
      <c r="K8048">
        <v>395.55</v>
      </c>
      <c r="L8048" s="5">
        <v>45289</v>
      </c>
      <c r="P8048">
        <v>35.090000000000003</v>
      </c>
      <c r="Q8048">
        <v>0.98381249571671403</v>
      </c>
    </row>
    <row r="8049" spans="1:17" x14ac:dyDescent="0.2">
      <c r="A8049" t="s">
        <v>10022</v>
      </c>
      <c r="B8049" t="s">
        <v>10041</v>
      </c>
      <c r="C8049" t="s">
        <v>10042</v>
      </c>
      <c r="D8049" s="5">
        <v>45446</v>
      </c>
      <c r="E8049" t="s">
        <v>436</v>
      </c>
      <c r="F8049" s="6">
        <v>1166.9000000000001</v>
      </c>
      <c r="I8049">
        <v>1088965</v>
      </c>
      <c r="J8049" t="s">
        <v>63</v>
      </c>
      <c r="K8049" s="6">
        <v>1166.9000000000001</v>
      </c>
      <c r="L8049" s="5">
        <v>45450</v>
      </c>
      <c r="P8049">
        <v>1166.9000000000001</v>
      </c>
      <c r="Q8049">
        <v>0.9838285443680862</v>
      </c>
    </row>
    <row r="8050" spans="1:17" x14ac:dyDescent="0.2">
      <c r="A8050" t="s">
        <v>3738</v>
      </c>
      <c r="B8050" t="s">
        <v>3853</v>
      </c>
      <c r="C8050" t="s">
        <v>3854</v>
      </c>
      <c r="D8050" s="5">
        <v>45405</v>
      </c>
      <c r="E8050" t="s">
        <v>167</v>
      </c>
      <c r="F8050">
        <v>37.700000000000003</v>
      </c>
      <c r="I8050">
        <v>1077471</v>
      </c>
      <c r="J8050" t="s">
        <v>63</v>
      </c>
      <c r="K8050">
        <v>37.700000000000003</v>
      </c>
      <c r="L8050" s="5">
        <v>45405</v>
      </c>
      <c r="P8050">
        <v>37.700000000000003</v>
      </c>
      <c r="Q8050">
        <v>0.9839682933098548</v>
      </c>
    </row>
    <row r="8051" spans="1:17" x14ac:dyDescent="0.2">
      <c r="A8051" t="s">
        <v>7835</v>
      </c>
      <c r="B8051" t="s">
        <v>7912</v>
      </c>
      <c r="C8051" t="s">
        <v>7913</v>
      </c>
      <c r="D8051" s="5">
        <v>45260</v>
      </c>
      <c r="E8051" t="s">
        <v>167</v>
      </c>
      <c r="F8051">
        <v>40.61</v>
      </c>
      <c r="I8051">
        <v>1039471</v>
      </c>
      <c r="J8051" t="s">
        <v>63</v>
      </c>
      <c r="K8051">
        <v>147.29</v>
      </c>
      <c r="L8051" s="5">
        <v>45260</v>
      </c>
      <c r="P8051">
        <v>43.05</v>
      </c>
      <c r="Q8051">
        <v>0.98400184472644991</v>
      </c>
    </row>
    <row r="8052" spans="1:17" x14ac:dyDescent="0.2">
      <c r="A8052" t="s">
        <v>11037</v>
      </c>
      <c r="B8052" t="s">
        <v>11076</v>
      </c>
      <c r="C8052" t="s">
        <v>11077</v>
      </c>
      <c r="D8052" s="5">
        <v>45299</v>
      </c>
      <c r="E8052" t="s">
        <v>167</v>
      </c>
      <c r="F8052">
        <v>32.01</v>
      </c>
      <c r="I8052">
        <v>1048771</v>
      </c>
      <c r="J8052" t="s">
        <v>63</v>
      </c>
      <c r="K8052">
        <v>186.74</v>
      </c>
      <c r="L8052" s="5">
        <v>45300</v>
      </c>
      <c r="P8052">
        <v>32.01</v>
      </c>
      <c r="Q8052">
        <v>0.98421331566804571</v>
      </c>
    </row>
    <row r="8053" spans="1:17" x14ac:dyDescent="0.2">
      <c r="A8053" t="s">
        <v>11732</v>
      </c>
      <c r="B8053" t="s">
        <v>12152</v>
      </c>
      <c r="C8053">
        <v>54883005</v>
      </c>
      <c r="D8053" s="5">
        <v>45443</v>
      </c>
      <c r="E8053" t="s">
        <v>11733</v>
      </c>
      <c r="F8053">
        <v>161.05000000000001</v>
      </c>
      <c r="I8053">
        <v>1093173</v>
      </c>
      <c r="J8053" t="s">
        <v>63</v>
      </c>
      <c r="K8053" s="6">
        <v>33896.839999999997</v>
      </c>
      <c r="L8053" s="5">
        <v>45468</v>
      </c>
      <c r="P8053">
        <v>161.05000000000001</v>
      </c>
      <c r="Q8053">
        <v>0.98421759770801753</v>
      </c>
    </row>
    <row r="8054" spans="1:17" x14ac:dyDescent="0.2">
      <c r="A8054" t="s">
        <v>481</v>
      </c>
      <c r="B8054" t="s">
        <v>494</v>
      </c>
      <c r="C8054" t="s">
        <v>2182</v>
      </c>
      <c r="D8054" s="5">
        <v>45459</v>
      </c>
      <c r="E8054" t="s">
        <v>484</v>
      </c>
      <c r="F8054">
        <v>105.1</v>
      </c>
      <c r="I8054">
        <v>73848</v>
      </c>
      <c r="J8054" t="s">
        <v>485</v>
      </c>
      <c r="K8054" s="6">
        <v>709092.54</v>
      </c>
      <c r="L8054" s="5">
        <v>45471</v>
      </c>
      <c r="P8054">
        <v>105.1</v>
      </c>
      <c r="Q8054">
        <v>0.98464124331460168</v>
      </c>
    </row>
    <row r="8055" spans="1:17" x14ac:dyDescent="0.2">
      <c r="A8055" t="s">
        <v>8719</v>
      </c>
      <c r="B8055" t="s">
        <v>8772</v>
      </c>
      <c r="C8055" t="s">
        <v>8773</v>
      </c>
      <c r="D8055" s="5">
        <v>45187</v>
      </c>
      <c r="E8055" t="s">
        <v>167</v>
      </c>
      <c r="F8055">
        <v>48.38</v>
      </c>
      <c r="I8055">
        <v>1019083</v>
      </c>
      <c r="J8055" t="s">
        <v>63</v>
      </c>
      <c r="K8055">
        <v>48.38</v>
      </c>
      <c r="L8055" s="5">
        <v>45187</v>
      </c>
      <c r="P8055">
        <v>48.38</v>
      </c>
      <c r="Q8055">
        <v>0.98480179472176121</v>
      </c>
    </row>
    <row r="8056" spans="1:17" x14ac:dyDescent="0.2">
      <c r="A8056" t="s">
        <v>11709</v>
      </c>
      <c r="B8056" t="s">
        <v>11712</v>
      </c>
      <c r="C8056" t="s">
        <v>11713</v>
      </c>
      <c r="D8056" s="5">
        <v>45149</v>
      </c>
      <c r="E8056" t="s">
        <v>56</v>
      </c>
      <c r="F8056" s="6">
        <v>2855.15</v>
      </c>
      <c r="I8056">
        <v>1794513</v>
      </c>
      <c r="J8056" t="s">
        <v>57</v>
      </c>
      <c r="K8056" s="6">
        <v>2855.15</v>
      </c>
      <c r="L8056" s="5">
        <v>45152</v>
      </c>
      <c r="M8056" s="5">
        <v>45161</v>
      </c>
      <c r="N8056">
        <v>8</v>
      </c>
      <c r="O8056">
        <v>22841.200000000001</v>
      </c>
      <c r="P8056">
        <v>3026.46</v>
      </c>
      <c r="Q8056">
        <v>0.9849380702260454</v>
      </c>
    </row>
    <row r="8057" spans="1:17" x14ac:dyDescent="0.2">
      <c r="A8057" t="s">
        <v>5203</v>
      </c>
      <c r="B8057" t="s">
        <v>5676</v>
      </c>
      <c r="C8057" t="s">
        <v>5677</v>
      </c>
      <c r="D8057" s="5">
        <v>45373</v>
      </c>
      <c r="E8057" t="s">
        <v>167</v>
      </c>
      <c r="F8057">
        <v>59.67</v>
      </c>
      <c r="I8057">
        <v>1068652</v>
      </c>
      <c r="J8057" t="s">
        <v>63</v>
      </c>
      <c r="K8057">
        <v>114.23</v>
      </c>
      <c r="L8057" s="5">
        <v>45374</v>
      </c>
      <c r="P8057">
        <v>59.67</v>
      </c>
      <c r="Q8057">
        <v>0.98510676675069275</v>
      </c>
    </row>
    <row r="8058" spans="1:17" x14ac:dyDescent="0.2">
      <c r="A8058" t="s">
        <v>3738</v>
      </c>
      <c r="B8058" t="s">
        <v>3817</v>
      </c>
      <c r="C8058" t="s">
        <v>3818</v>
      </c>
      <c r="D8058" s="5">
        <v>45307</v>
      </c>
      <c r="E8058" t="s">
        <v>167</v>
      </c>
      <c r="F8058">
        <v>32.340000000000003</v>
      </c>
      <c r="I8058">
        <v>1050042</v>
      </c>
      <c r="J8058" t="s">
        <v>63</v>
      </c>
      <c r="K8058">
        <v>32.340000000000003</v>
      </c>
      <c r="L8058" s="5">
        <v>45307</v>
      </c>
      <c r="P8058">
        <v>32.340000000000003</v>
      </c>
      <c r="Q8058">
        <v>0.98514045636864822</v>
      </c>
    </row>
    <row r="8059" spans="1:17" x14ac:dyDescent="0.2">
      <c r="A8059" t="s">
        <v>8719</v>
      </c>
      <c r="B8059" t="s">
        <v>8980</v>
      </c>
      <c r="C8059" t="s">
        <v>8981</v>
      </c>
      <c r="D8059" s="5">
        <v>45471</v>
      </c>
      <c r="E8059" t="s">
        <v>167</v>
      </c>
      <c r="F8059">
        <v>62.64</v>
      </c>
      <c r="I8059">
        <v>1094350</v>
      </c>
      <c r="J8059" t="s">
        <v>63</v>
      </c>
      <c r="K8059" s="6">
        <v>1092.8699999999999</v>
      </c>
      <c r="L8059" s="5">
        <v>45471</v>
      </c>
      <c r="P8059">
        <v>62.64</v>
      </c>
      <c r="Q8059">
        <v>0.98521930014918169</v>
      </c>
    </row>
    <row r="8060" spans="1:17" x14ac:dyDescent="0.2">
      <c r="A8060" t="s">
        <v>10442</v>
      </c>
      <c r="B8060" t="s">
        <v>10449</v>
      </c>
      <c r="C8060" t="s">
        <v>10450</v>
      </c>
      <c r="D8060" s="5">
        <v>45190</v>
      </c>
      <c r="E8060" t="s">
        <v>436</v>
      </c>
      <c r="F8060">
        <v>474.89</v>
      </c>
      <c r="I8060">
        <v>590557</v>
      </c>
      <c r="J8060" t="s">
        <v>62</v>
      </c>
      <c r="K8060">
        <v>474.89</v>
      </c>
      <c r="L8060" s="5">
        <v>45194</v>
      </c>
      <c r="P8060">
        <v>464.44</v>
      </c>
      <c r="Q8060">
        <v>0.98529346312399813</v>
      </c>
    </row>
    <row r="8061" spans="1:17" x14ac:dyDescent="0.2">
      <c r="A8061" t="s">
        <v>101</v>
      </c>
      <c r="B8061">
        <v>1292537</v>
      </c>
      <c r="C8061">
        <v>5503864920</v>
      </c>
      <c r="D8061" s="5">
        <v>45260</v>
      </c>
      <c r="E8061" t="s">
        <v>56</v>
      </c>
      <c r="F8061" s="6">
        <v>1111.99</v>
      </c>
      <c r="I8061">
        <v>602623</v>
      </c>
      <c r="J8061" t="s">
        <v>62</v>
      </c>
      <c r="K8061" s="6">
        <v>25471.72</v>
      </c>
      <c r="L8061" s="5">
        <v>45287</v>
      </c>
      <c r="P8061">
        <v>1111.99</v>
      </c>
      <c r="Q8061">
        <v>0.98544769669207122</v>
      </c>
    </row>
    <row r="8062" spans="1:17" x14ac:dyDescent="0.2">
      <c r="A8062" t="s">
        <v>11596</v>
      </c>
      <c r="B8062" t="s">
        <v>11631</v>
      </c>
      <c r="C8062" t="s">
        <v>11632</v>
      </c>
      <c r="D8062" s="5">
        <v>45289</v>
      </c>
      <c r="E8062" t="s">
        <v>167</v>
      </c>
      <c r="F8062">
        <v>51.51</v>
      </c>
      <c r="I8062">
        <v>1046348</v>
      </c>
      <c r="J8062" t="s">
        <v>63</v>
      </c>
      <c r="K8062">
        <v>51.51</v>
      </c>
      <c r="L8062" s="5">
        <v>45289</v>
      </c>
      <c r="P8062">
        <v>51.51</v>
      </c>
      <c r="Q8062">
        <v>0.98558821146774189</v>
      </c>
    </row>
    <row r="8063" spans="1:17" x14ac:dyDescent="0.2">
      <c r="A8063" t="s">
        <v>4174</v>
      </c>
      <c r="B8063" t="s">
        <v>4175</v>
      </c>
      <c r="C8063">
        <v>8858423</v>
      </c>
      <c r="D8063" s="5">
        <v>45142</v>
      </c>
      <c r="E8063" t="s">
        <v>56</v>
      </c>
      <c r="F8063" s="6">
        <v>2159.2600000000002</v>
      </c>
      <c r="I8063">
        <v>587101</v>
      </c>
      <c r="J8063" t="s">
        <v>62</v>
      </c>
      <c r="K8063" s="6">
        <v>2159.2600000000002</v>
      </c>
      <c r="L8063" s="5">
        <v>45167</v>
      </c>
      <c r="P8063">
        <v>2159.2600000000002</v>
      </c>
      <c r="Q8063">
        <v>0.98564091963632583</v>
      </c>
    </row>
    <row r="8064" spans="1:17" x14ac:dyDescent="0.2">
      <c r="A8064" t="s">
        <v>481</v>
      </c>
      <c r="B8064" t="s">
        <v>715</v>
      </c>
      <c r="C8064" t="s">
        <v>2021</v>
      </c>
      <c r="D8064" s="5">
        <v>45398</v>
      </c>
      <c r="E8064" t="s">
        <v>484</v>
      </c>
      <c r="F8064">
        <v>103.65</v>
      </c>
      <c r="I8064">
        <v>73470</v>
      </c>
      <c r="J8064" t="s">
        <v>485</v>
      </c>
      <c r="K8064" s="6">
        <v>721437.7</v>
      </c>
      <c r="L8064" s="5">
        <v>45412</v>
      </c>
      <c r="P8064">
        <v>103.65</v>
      </c>
      <c r="Q8064">
        <v>0.98565469318951171</v>
      </c>
    </row>
    <row r="8065" spans="1:17" x14ac:dyDescent="0.2">
      <c r="A8065" t="s">
        <v>11037</v>
      </c>
      <c r="B8065" t="s">
        <v>11064</v>
      </c>
      <c r="C8065" t="s">
        <v>11065</v>
      </c>
      <c r="D8065" s="5">
        <v>45237</v>
      </c>
      <c r="E8065" t="s">
        <v>167</v>
      </c>
      <c r="F8065">
        <v>256.02999999999997</v>
      </c>
      <c r="I8065">
        <v>1033953</v>
      </c>
      <c r="J8065" t="s">
        <v>63</v>
      </c>
      <c r="K8065">
        <v>410.76</v>
      </c>
      <c r="L8065" s="5">
        <v>45237</v>
      </c>
      <c r="P8065">
        <v>256.02999999999997</v>
      </c>
      <c r="Q8065">
        <v>0.98574672631841953</v>
      </c>
    </row>
    <row r="8066" spans="1:17" x14ac:dyDescent="0.2">
      <c r="A8066" t="s">
        <v>250</v>
      </c>
      <c r="B8066" t="s">
        <v>251</v>
      </c>
      <c r="C8066" t="s">
        <v>352</v>
      </c>
      <c r="D8066" s="5">
        <v>45359</v>
      </c>
      <c r="E8066" t="s">
        <v>253</v>
      </c>
      <c r="F8066">
        <v>326.06</v>
      </c>
      <c r="I8066">
        <v>1067859</v>
      </c>
      <c r="J8066" t="s">
        <v>63</v>
      </c>
      <c r="K8066" s="6">
        <v>80790.990000000005</v>
      </c>
      <c r="L8066" s="5">
        <v>45370</v>
      </c>
      <c r="P8066">
        <v>326.06</v>
      </c>
      <c r="Q8066">
        <v>0.98576685021401911</v>
      </c>
    </row>
    <row r="8067" spans="1:17" x14ac:dyDescent="0.2">
      <c r="A8067" t="s">
        <v>4818</v>
      </c>
      <c r="B8067" t="s">
        <v>4891</v>
      </c>
      <c r="C8067" t="s">
        <v>4892</v>
      </c>
      <c r="D8067" s="5">
        <v>45216</v>
      </c>
      <c r="E8067" t="s">
        <v>167</v>
      </c>
      <c r="F8067">
        <v>41.03</v>
      </c>
      <c r="I8067">
        <v>1027116</v>
      </c>
      <c r="J8067" t="s">
        <v>63</v>
      </c>
      <c r="K8067">
        <v>141.93</v>
      </c>
      <c r="L8067" s="5">
        <v>45216</v>
      </c>
      <c r="P8067">
        <v>41.03</v>
      </c>
      <c r="Q8067">
        <v>0.98587824849923122</v>
      </c>
    </row>
    <row r="8068" spans="1:17" x14ac:dyDescent="0.2">
      <c r="A8068" t="s">
        <v>4620</v>
      </c>
      <c r="B8068" t="s">
        <v>4639</v>
      </c>
      <c r="C8068" t="s">
        <v>4640</v>
      </c>
      <c r="D8068" s="5">
        <v>45147</v>
      </c>
      <c r="E8068" t="s">
        <v>167</v>
      </c>
      <c r="F8068">
        <v>24.34</v>
      </c>
      <c r="I8068">
        <v>1009490</v>
      </c>
      <c r="J8068" t="s">
        <v>63</v>
      </c>
      <c r="K8068">
        <v>85.36</v>
      </c>
      <c r="L8068" s="5">
        <v>45148</v>
      </c>
      <c r="P8068">
        <v>24.34</v>
      </c>
      <c r="Q8068">
        <v>0.98610960204837639</v>
      </c>
    </row>
    <row r="8069" spans="1:17" x14ac:dyDescent="0.2">
      <c r="A8069" t="s">
        <v>5203</v>
      </c>
      <c r="B8069" t="s">
        <v>5378</v>
      </c>
      <c r="C8069" t="s">
        <v>5379</v>
      </c>
      <c r="D8069" s="5">
        <v>45212</v>
      </c>
      <c r="E8069" t="s">
        <v>167</v>
      </c>
      <c r="F8069">
        <v>60.16</v>
      </c>
      <c r="I8069">
        <v>1027112</v>
      </c>
      <c r="J8069" t="s">
        <v>63</v>
      </c>
      <c r="K8069" s="6">
        <v>2242.2800000000002</v>
      </c>
      <c r="L8069" s="5">
        <v>45216</v>
      </c>
      <c r="P8069">
        <v>60.16</v>
      </c>
      <c r="Q8069">
        <v>0.9862033322100735</v>
      </c>
    </row>
    <row r="8070" spans="1:17" x14ac:dyDescent="0.2">
      <c r="A8070" t="s">
        <v>2307</v>
      </c>
      <c r="B8070" t="s">
        <v>2308</v>
      </c>
      <c r="C8070">
        <v>608366</v>
      </c>
      <c r="D8070" s="5">
        <v>45295</v>
      </c>
      <c r="E8070" t="s">
        <v>56</v>
      </c>
      <c r="F8070">
        <v>363.63</v>
      </c>
      <c r="I8070">
        <v>1809761</v>
      </c>
      <c r="J8070" t="s">
        <v>57</v>
      </c>
      <c r="K8070">
        <v>363.63</v>
      </c>
      <c r="L8070" s="5">
        <v>45320</v>
      </c>
      <c r="M8070" s="5">
        <v>45330</v>
      </c>
      <c r="N8070">
        <v>9</v>
      </c>
      <c r="O8070">
        <v>3272.67</v>
      </c>
      <c r="P8070">
        <v>363.63</v>
      </c>
      <c r="Q8070">
        <v>0.98644780269265819</v>
      </c>
    </row>
    <row r="8071" spans="1:17" x14ac:dyDescent="0.2">
      <c r="A8071" t="s">
        <v>10757</v>
      </c>
      <c r="B8071" t="s">
        <v>10820</v>
      </c>
      <c r="C8071" t="s">
        <v>10821</v>
      </c>
      <c r="D8071" s="5">
        <v>45418</v>
      </c>
      <c r="E8071" t="s">
        <v>436</v>
      </c>
      <c r="F8071">
        <v>351.08</v>
      </c>
      <c r="I8071">
        <v>1083200</v>
      </c>
      <c r="J8071" t="s">
        <v>63</v>
      </c>
      <c r="K8071">
        <v>351.08</v>
      </c>
      <c r="L8071" s="5">
        <v>45427</v>
      </c>
      <c r="P8071">
        <v>351.08</v>
      </c>
      <c r="Q8071">
        <v>0.9864676796773918</v>
      </c>
    </row>
    <row r="8072" spans="1:17" x14ac:dyDescent="0.2">
      <c r="A8072" t="s">
        <v>4071</v>
      </c>
      <c r="B8072" t="s">
        <v>4072</v>
      </c>
      <c r="C8072">
        <v>11259</v>
      </c>
      <c r="D8072" s="5">
        <v>45126</v>
      </c>
      <c r="E8072" t="s">
        <v>56</v>
      </c>
      <c r="F8072" s="6">
        <v>29998</v>
      </c>
      <c r="I8072">
        <v>1794593</v>
      </c>
      <c r="J8072" t="s">
        <v>57</v>
      </c>
      <c r="K8072" s="6">
        <v>34995.9</v>
      </c>
      <c r="L8072" s="5">
        <v>45152</v>
      </c>
      <c r="M8072" s="5">
        <v>45159</v>
      </c>
      <c r="N8072">
        <v>6</v>
      </c>
      <c r="O8072">
        <v>209975.4</v>
      </c>
      <c r="P8072">
        <v>29998</v>
      </c>
      <c r="Q8072">
        <v>0.98674790575477944</v>
      </c>
    </row>
    <row r="8073" spans="1:17" x14ac:dyDescent="0.2">
      <c r="A8073" t="s">
        <v>11732</v>
      </c>
      <c r="B8073" t="s">
        <v>11946</v>
      </c>
      <c r="C8073">
        <v>53635855</v>
      </c>
      <c r="D8073" s="5">
        <v>45278</v>
      </c>
      <c r="E8073" t="s">
        <v>11733</v>
      </c>
      <c r="F8073">
        <v>287.10000000000002</v>
      </c>
      <c r="I8073">
        <v>604517</v>
      </c>
      <c r="J8073" t="s">
        <v>62</v>
      </c>
      <c r="K8073" s="6">
        <v>22032.19</v>
      </c>
      <c r="L8073" s="5">
        <v>45303</v>
      </c>
      <c r="P8073">
        <v>287.10000000000002</v>
      </c>
      <c r="Q8073">
        <v>0.98695980240918146</v>
      </c>
    </row>
    <row r="8074" spans="1:17" x14ac:dyDescent="0.2">
      <c r="A8074" t="s">
        <v>2994</v>
      </c>
      <c r="B8074" t="s">
        <v>2999</v>
      </c>
      <c r="C8074" t="s">
        <v>3041</v>
      </c>
      <c r="D8074" s="5">
        <v>45404</v>
      </c>
      <c r="E8074" t="s">
        <v>69</v>
      </c>
      <c r="F8074">
        <v>514.04</v>
      </c>
      <c r="G8074" s="5">
        <v>45373</v>
      </c>
      <c r="H8074" s="5">
        <v>45404</v>
      </c>
      <c r="I8074">
        <v>1819236</v>
      </c>
      <c r="J8074" t="s">
        <v>57</v>
      </c>
      <c r="K8074">
        <v>834.08</v>
      </c>
      <c r="L8074" s="5">
        <v>45411</v>
      </c>
      <c r="M8074" s="5">
        <v>45418</v>
      </c>
      <c r="N8074">
        <v>6</v>
      </c>
      <c r="O8074">
        <v>5004.4799999999996</v>
      </c>
      <c r="P8074">
        <v>514.04</v>
      </c>
      <c r="Q8074">
        <v>0.98696578031107485</v>
      </c>
    </row>
    <row r="8075" spans="1:17" x14ac:dyDescent="0.2">
      <c r="A8075" t="s">
        <v>4254</v>
      </c>
      <c r="B8075" t="s">
        <v>4261</v>
      </c>
      <c r="C8075" t="s">
        <v>4262</v>
      </c>
      <c r="D8075" s="5">
        <v>45369</v>
      </c>
      <c r="E8075" t="s">
        <v>56</v>
      </c>
      <c r="F8075" s="6">
        <v>1220</v>
      </c>
      <c r="I8075">
        <v>1815104</v>
      </c>
      <c r="J8075" t="s">
        <v>57</v>
      </c>
      <c r="K8075" s="6">
        <v>1220</v>
      </c>
      <c r="L8075" s="5">
        <v>45371</v>
      </c>
      <c r="M8075" s="5">
        <v>45383</v>
      </c>
      <c r="N8075">
        <v>11</v>
      </c>
      <c r="O8075">
        <v>13420</v>
      </c>
      <c r="P8075">
        <v>1293.2</v>
      </c>
      <c r="Q8075">
        <v>0.98696732374941221</v>
      </c>
    </row>
    <row r="8076" spans="1:17" x14ac:dyDescent="0.2">
      <c r="A8076" t="s">
        <v>481</v>
      </c>
      <c r="B8076" t="s">
        <v>522</v>
      </c>
      <c r="C8076" t="s">
        <v>1916</v>
      </c>
      <c r="D8076" s="5">
        <v>45398</v>
      </c>
      <c r="E8076" t="s">
        <v>484</v>
      </c>
      <c r="F8076">
        <v>343.55</v>
      </c>
      <c r="I8076">
        <v>73470</v>
      </c>
      <c r="J8076" t="s">
        <v>485</v>
      </c>
      <c r="K8076" s="6">
        <v>721437.7</v>
      </c>
      <c r="L8076" s="5">
        <v>45412</v>
      </c>
      <c r="P8076">
        <v>211.05</v>
      </c>
      <c r="Q8076">
        <v>0.98699243703158579</v>
      </c>
    </row>
    <row r="8077" spans="1:17" x14ac:dyDescent="0.2">
      <c r="A8077" t="s">
        <v>7611</v>
      </c>
      <c r="B8077" t="s">
        <v>7700</v>
      </c>
      <c r="C8077" t="s">
        <v>7701</v>
      </c>
      <c r="D8077" s="5">
        <v>45306</v>
      </c>
      <c r="E8077" t="s">
        <v>167</v>
      </c>
      <c r="F8077">
        <v>29.69</v>
      </c>
      <c r="I8077">
        <v>1049919</v>
      </c>
      <c r="J8077" t="s">
        <v>63</v>
      </c>
      <c r="K8077">
        <v>29.69</v>
      </c>
      <c r="L8077" s="5">
        <v>45307</v>
      </c>
      <c r="P8077">
        <v>29.69</v>
      </c>
      <c r="Q8077">
        <v>0.98713880578035296</v>
      </c>
    </row>
    <row r="8078" spans="1:17" x14ac:dyDescent="0.2">
      <c r="A8078" t="s">
        <v>8570</v>
      </c>
      <c r="B8078" t="s">
        <v>8607</v>
      </c>
      <c r="C8078" t="s">
        <v>8608</v>
      </c>
      <c r="D8078" s="5">
        <v>45229</v>
      </c>
      <c r="E8078" t="s">
        <v>167</v>
      </c>
      <c r="F8078">
        <v>20.51</v>
      </c>
      <c r="I8078">
        <v>1030534</v>
      </c>
      <c r="J8078" t="s">
        <v>63</v>
      </c>
      <c r="K8078">
        <v>57.36</v>
      </c>
      <c r="L8078" s="5">
        <v>45229</v>
      </c>
      <c r="P8078">
        <v>20.51</v>
      </c>
      <c r="Q8078">
        <v>0.98745706553032164</v>
      </c>
    </row>
    <row r="8079" spans="1:17" x14ac:dyDescent="0.2">
      <c r="A8079" t="s">
        <v>481</v>
      </c>
      <c r="B8079" t="s">
        <v>552</v>
      </c>
      <c r="C8079" t="s">
        <v>1220</v>
      </c>
      <c r="D8079" s="5">
        <v>45246</v>
      </c>
      <c r="E8079" t="s">
        <v>484</v>
      </c>
      <c r="F8079">
        <v>801.36</v>
      </c>
      <c r="I8079">
        <v>72355</v>
      </c>
      <c r="J8079" t="s">
        <v>485</v>
      </c>
      <c r="K8079" s="6">
        <v>742486.18</v>
      </c>
      <c r="L8079" s="5">
        <v>45260</v>
      </c>
      <c r="P8079">
        <v>585.08000000000004</v>
      </c>
      <c r="Q8079">
        <v>0.98756185538951746</v>
      </c>
    </row>
    <row r="8080" spans="1:17" x14ac:dyDescent="0.2">
      <c r="A8080" t="s">
        <v>481</v>
      </c>
      <c r="B8080" t="s">
        <v>822</v>
      </c>
      <c r="C8080" t="s">
        <v>1244</v>
      </c>
      <c r="D8080" s="5">
        <v>45246</v>
      </c>
      <c r="E8080" t="s">
        <v>484</v>
      </c>
      <c r="F8080">
        <v>739.79</v>
      </c>
      <c r="I8080">
        <v>72355</v>
      </c>
      <c r="J8080" t="s">
        <v>485</v>
      </c>
      <c r="K8080" s="6">
        <v>742486.18</v>
      </c>
      <c r="L8080" s="5">
        <v>45260</v>
      </c>
      <c r="P8080">
        <v>739.79</v>
      </c>
      <c r="Q8080">
        <v>0.98763108294612567</v>
      </c>
    </row>
    <row r="8081" spans="1:17" x14ac:dyDescent="0.2">
      <c r="A8081" t="s">
        <v>3051</v>
      </c>
      <c r="B8081" t="s">
        <v>80</v>
      </c>
      <c r="C8081">
        <v>646000400000</v>
      </c>
      <c r="D8081" s="5">
        <v>45165</v>
      </c>
      <c r="E8081" t="s">
        <v>56</v>
      </c>
      <c r="F8081">
        <v>349</v>
      </c>
      <c r="I8081">
        <v>1796848</v>
      </c>
      <c r="J8081" t="s">
        <v>57</v>
      </c>
      <c r="K8081">
        <v>349</v>
      </c>
      <c r="L8081" s="5">
        <v>45180</v>
      </c>
      <c r="M8081" s="5">
        <v>45184</v>
      </c>
      <c r="N8081">
        <v>3</v>
      </c>
      <c r="O8081">
        <v>1047</v>
      </c>
      <c r="P8081">
        <v>349</v>
      </c>
      <c r="Q8081">
        <v>0.98776053463741464</v>
      </c>
    </row>
    <row r="8082" spans="1:17" x14ac:dyDescent="0.2">
      <c r="A8082" t="s">
        <v>11732</v>
      </c>
      <c r="B8082" t="s">
        <v>11774</v>
      </c>
      <c r="C8082">
        <v>52797368</v>
      </c>
      <c r="D8082" s="5">
        <v>45168</v>
      </c>
      <c r="E8082" t="s">
        <v>11733</v>
      </c>
      <c r="F8082">
        <v>120.74</v>
      </c>
      <c r="I8082">
        <v>590528</v>
      </c>
      <c r="J8082" t="s">
        <v>62</v>
      </c>
      <c r="K8082" s="6">
        <v>18523.64</v>
      </c>
      <c r="L8082" s="5">
        <v>45194</v>
      </c>
      <c r="P8082">
        <v>120.74</v>
      </c>
      <c r="Q8082">
        <v>0.98777418167985664</v>
      </c>
    </row>
    <row r="8083" spans="1:17" x14ac:dyDescent="0.2">
      <c r="A8083" t="s">
        <v>9952</v>
      </c>
      <c r="B8083" t="s">
        <v>80</v>
      </c>
      <c r="C8083">
        <v>10026983</v>
      </c>
      <c r="D8083" s="5">
        <v>45418</v>
      </c>
      <c r="E8083" t="s">
        <v>56</v>
      </c>
      <c r="F8083">
        <v>445.2</v>
      </c>
      <c r="I8083">
        <v>1820937</v>
      </c>
      <c r="J8083" t="s">
        <v>57</v>
      </c>
      <c r="K8083">
        <v>445.2</v>
      </c>
      <c r="L8083" s="5">
        <v>45432</v>
      </c>
      <c r="M8083" s="5">
        <v>45441</v>
      </c>
      <c r="N8083">
        <v>8</v>
      </c>
      <c r="O8083">
        <v>3561.6</v>
      </c>
      <c r="P8083">
        <v>471.91</v>
      </c>
      <c r="Q8083">
        <v>0.98785340359865759</v>
      </c>
    </row>
    <row r="8084" spans="1:17" x14ac:dyDescent="0.2">
      <c r="A8084" t="s">
        <v>3972</v>
      </c>
      <c r="B8084" t="s">
        <v>4003</v>
      </c>
      <c r="C8084" t="s">
        <v>4004</v>
      </c>
      <c r="D8084" s="5">
        <v>45281</v>
      </c>
      <c r="E8084" t="s">
        <v>167</v>
      </c>
      <c r="F8084">
        <v>109.01</v>
      </c>
      <c r="I8084">
        <v>1044830</v>
      </c>
      <c r="J8084" t="s">
        <v>63</v>
      </c>
      <c r="K8084">
        <v>109.01</v>
      </c>
      <c r="L8084" s="5">
        <v>45281</v>
      </c>
      <c r="P8084">
        <v>109.01</v>
      </c>
      <c r="Q8084">
        <v>0.98787919768546584</v>
      </c>
    </row>
    <row r="8085" spans="1:17" x14ac:dyDescent="0.2">
      <c r="A8085" t="s">
        <v>5950</v>
      </c>
      <c r="B8085" t="s">
        <v>7053</v>
      </c>
      <c r="C8085" t="s">
        <v>7054</v>
      </c>
      <c r="D8085" s="5">
        <v>45385</v>
      </c>
      <c r="E8085" t="s">
        <v>167</v>
      </c>
      <c r="F8085">
        <v>48.25</v>
      </c>
      <c r="I8085">
        <v>1072229</v>
      </c>
      <c r="J8085" t="s">
        <v>63</v>
      </c>
      <c r="K8085">
        <v>141.86000000000001</v>
      </c>
      <c r="L8085" s="5">
        <v>45386</v>
      </c>
      <c r="P8085">
        <v>35.24</v>
      </c>
      <c r="Q8085">
        <v>0.98792765584433961</v>
      </c>
    </row>
    <row r="8086" spans="1:17" x14ac:dyDescent="0.2">
      <c r="A8086" t="s">
        <v>2994</v>
      </c>
      <c r="B8086" t="s">
        <v>2999</v>
      </c>
      <c r="C8086" t="s">
        <v>3024</v>
      </c>
      <c r="D8086" s="5">
        <v>45282</v>
      </c>
      <c r="E8086" t="s">
        <v>69</v>
      </c>
      <c r="F8086">
        <v>514.04</v>
      </c>
      <c r="G8086" s="5">
        <v>45252</v>
      </c>
      <c r="H8086" s="5">
        <v>45282</v>
      </c>
      <c r="I8086">
        <v>1806713</v>
      </c>
      <c r="J8086" t="s">
        <v>57</v>
      </c>
      <c r="K8086">
        <v>929.73</v>
      </c>
      <c r="L8086" s="5">
        <v>45294</v>
      </c>
      <c r="M8086" s="5">
        <v>45302</v>
      </c>
      <c r="N8086">
        <v>7</v>
      </c>
      <c r="O8086">
        <v>6508.11</v>
      </c>
      <c r="P8086">
        <v>514.04</v>
      </c>
      <c r="Q8086">
        <v>0.98823892510271916</v>
      </c>
    </row>
    <row r="8087" spans="1:17" x14ac:dyDescent="0.2">
      <c r="A8087" t="s">
        <v>5203</v>
      </c>
      <c r="B8087" t="s">
        <v>5618</v>
      </c>
      <c r="C8087" t="s">
        <v>5619</v>
      </c>
      <c r="D8087" s="5">
        <v>45344</v>
      </c>
      <c r="E8087" t="s">
        <v>167</v>
      </c>
      <c r="F8087">
        <v>98.55</v>
      </c>
      <c r="I8087">
        <v>1060941</v>
      </c>
      <c r="J8087" t="s">
        <v>63</v>
      </c>
      <c r="K8087">
        <v>98.55</v>
      </c>
      <c r="L8087" s="5">
        <v>45344</v>
      </c>
      <c r="P8087">
        <v>98.55</v>
      </c>
      <c r="Q8087">
        <v>0.98826535445080843</v>
      </c>
    </row>
    <row r="8088" spans="1:17" x14ac:dyDescent="0.2">
      <c r="A8088" t="s">
        <v>8434</v>
      </c>
      <c r="B8088" t="s">
        <v>8447</v>
      </c>
      <c r="C8088" t="s">
        <v>8448</v>
      </c>
      <c r="D8088" s="5">
        <v>45338</v>
      </c>
      <c r="E8088" t="s">
        <v>436</v>
      </c>
      <c r="F8088">
        <v>10.91</v>
      </c>
      <c r="I8088">
        <v>1059843</v>
      </c>
      <c r="J8088" t="s">
        <v>63</v>
      </c>
      <c r="K8088">
        <v>278.62</v>
      </c>
      <c r="L8088" s="5">
        <v>45342</v>
      </c>
      <c r="P8088">
        <v>10.91</v>
      </c>
      <c r="Q8088">
        <v>0.9884372256335775</v>
      </c>
    </row>
    <row r="8089" spans="1:17" x14ac:dyDescent="0.2">
      <c r="A8089" t="s">
        <v>4212</v>
      </c>
      <c r="B8089" t="s">
        <v>4225</v>
      </c>
      <c r="C8089">
        <v>1137724</v>
      </c>
      <c r="D8089" s="5">
        <v>45300</v>
      </c>
      <c r="E8089" t="s">
        <v>56</v>
      </c>
      <c r="F8089" s="6">
        <v>2085.12</v>
      </c>
      <c r="I8089">
        <v>1053181</v>
      </c>
      <c r="J8089" t="s">
        <v>63</v>
      </c>
      <c r="K8089" s="6">
        <v>4857.12</v>
      </c>
      <c r="L8089" s="5">
        <v>45316</v>
      </c>
      <c r="P8089">
        <v>2085.12</v>
      </c>
      <c r="Q8089">
        <v>0.9886681905856568</v>
      </c>
    </row>
    <row r="8090" spans="1:17" x14ac:dyDescent="0.2">
      <c r="A8090" t="s">
        <v>8023</v>
      </c>
      <c r="B8090" t="s">
        <v>87</v>
      </c>
      <c r="C8090">
        <v>1263388</v>
      </c>
      <c r="D8090" s="5">
        <v>45352</v>
      </c>
      <c r="E8090" t="s">
        <v>56</v>
      </c>
      <c r="F8090">
        <v>52</v>
      </c>
      <c r="I8090">
        <v>1816587</v>
      </c>
      <c r="J8090" t="s">
        <v>57</v>
      </c>
      <c r="K8090">
        <v>52</v>
      </c>
      <c r="L8090" s="5">
        <v>45385</v>
      </c>
      <c r="M8090" s="5">
        <v>45394</v>
      </c>
      <c r="N8090">
        <v>8</v>
      </c>
      <c r="O8090">
        <v>416</v>
      </c>
      <c r="P8090">
        <v>52</v>
      </c>
      <c r="Q8090">
        <v>0.98876934536790406</v>
      </c>
    </row>
    <row r="8091" spans="1:17" x14ac:dyDescent="0.2">
      <c r="A8091" t="s">
        <v>3702</v>
      </c>
      <c r="B8091" t="s">
        <v>3708</v>
      </c>
      <c r="C8091">
        <v>5004</v>
      </c>
      <c r="D8091" s="5">
        <v>45418</v>
      </c>
      <c r="E8091" t="s">
        <v>56</v>
      </c>
      <c r="F8091">
        <v>954</v>
      </c>
      <c r="I8091">
        <v>1822140</v>
      </c>
      <c r="J8091" t="s">
        <v>57</v>
      </c>
      <c r="K8091">
        <v>954</v>
      </c>
      <c r="L8091" s="5">
        <v>45446</v>
      </c>
      <c r="M8091" s="5">
        <v>45455</v>
      </c>
      <c r="N8091">
        <v>8</v>
      </c>
      <c r="O8091">
        <v>7632</v>
      </c>
      <c r="P8091">
        <v>954</v>
      </c>
      <c r="Q8091">
        <v>0.98894367950332474</v>
      </c>
    </row>
    <row r="8092" spans="1:17" x14ac:dyDescent="0.2">
      <c r="A8092" t="s">
        <v>11732</v>
      </c>
      <c r="B8092" t="s">
        <v>12012</v>
      </c>
      <c r="C8092">
        <v>54117386</v>
      </c>
      <c r="D8092" s="5">
        <v>45349</v>
      </c>
      <c r="E8092" t="s">
        <v>11733</v>
      </c>
      <c r="F8092">
        <v>61.02</v>
      </c>
      <c r="I8092">
        <v>1068908</v>
      </c>
      <c r="J8092" t="s">
        <v>63</v>
      </c>
      <c r="K8092" s="6">
        <v>22013.35</v>
      </c>
      <c r="L8092" s="5">
        <v>45376</v>
      </c>
      <c r="P8092">
        <v>61.02</v>
      </c>
      <c r="Q8092">
        <v>0.98896448375099832</v>
      </c>
    </row>
    <row r="8093" spans="1:17" x14ac:dyDescent="0.2">
      <c r="A8093" t="s">
        <v>5950</v>
      </c>
      <c r="B8093" t="s">
        <v>6529</v>
      </c>
      <c r="C8093" t="s">
        <v>6530</v>
      </c>
      <c r="D8093" s="5">
        <v>45252</v>
      </c>
      <c r="E8093" t="s">
        <v>167</v>
      </c>
      <c r="F8093">
        <v>61.06</v>
      </c>
      <c r="I8093">
        <v>1037759</v>
      </c>
      <c r="J8093" t="s">
        <v>63</v>
      </c>
      <c r="K8093" s="6">
        <v>4652.67</v>
      </c>
      <c r="L8093" s="5">
        <v>45256</v>
      </c>
      <c r="P8093">
        <v>44.55</v>
      </c>
      <c r="Q8093">
        <v>0.98898381505353183</v>
      </c>
    </row>
    <row r="8094" spans="1:17" x14ac:dyDescent="0.2">
      <c r="A8094" t="s">
        <v>9900</v>
      </c>
      <c r="B8094" t="s">
        <v>9906</v>
      </c>
      <c r="C8094">
        <v>757001345382</v>
      </c>
      <c r="D8094" s="5">
        <v>45427</v>
      </c>
      <c r="E8094" t="s">
        <v>56</v>
      </c>
      <c r="F8094">
        <v>148.76</v>
      </c>
      <c r="I8094">
        <v>1086252</v>
      </c>
      <c r="J8094" t="s">
        <v>63</v>
      </c>
      <c r="K8094">
        <v>743.03</v>
      </c>
      <c r="L8094" s="5">
        <v>45441</v>
      </c>
      <c r="P8094">
        <v>148.76</v>
      </c>
      <c r="Q8094">
        <v>0.98902707686553426</v>
      </c>
    </row>
    <row r="8095" spans="1:17" x14ac:dyDescent="0.2">
      <c r="A8095" t="s">
        <v>481</v>
      </c>
      <c r="B8095" t="s">
        <v>490</v>
      </c>
      <c r="C8095" t="s">
        <v>1771</v>
      </c>
      <c r="D8095" s="5">
        <v>45367</v>
      </c>
      <c r="E8095" t="s">
        <v>484</v>
      </c>
      <c r="F8095">
        <v>157.29</v>
      </c>
      <c r="I8095">
        <v>73273</v>
      </c>
      <c r="J8095" t="s">
        <v>485</v>
      </c>
      <c r="K8095" s="6">
        <v>689219.2</v>
      </c>
      <c r="L8095" s="5">
        <v>45380</v>
      </c>
      <c r="P8095">
        <v>157.29</v>
      </c>
      <c r="Q8095">
        <v>0.98910018801676269</v>
      </c>
    </row>
    <row r="8096" spans="1:17" x14ac:dyDescent="0.2">
      <c r="A8096" t="s">
        <v>481</v>
      </c>
      <c r="B8096" t="s">
        <v>818</v>
      </c>
      <c r="C8096" t="s">
        <v>1527</v>
      </c>
      <c r="D8096" s="5">
        <v>45307</v>
      </c>
      <c r="E8096" t="s">
        <v>484</v>
      </c>
      <c r="F8096">
        <v>337.24</v>
      </c>
      <c r="I8096">
        <v>72804</v>
      </c>
      <c r="J8096" t="s">
        <v>485</v>
      </c>
      <c r="K8096" s="6">
        <v>577784.27</v>
      </c>
      <c r="L8096" s="5">
        <v>45322</v>
      </c>
      <c r="P8096">
        <v>257.70999999999998</v>
      </c>
      <c r="Q8096">
        <v>0.98924708446046583</v>
      </c>
    </row>
    <row r="8097" spans="1:17" x14ac:dyDescent="0.2">
      <c r="A8097" t="s">
        <v>8347</v>
      </c>
      <c r="B8097" t="s">
        <v>8388</v>
      </c>
      <c r="C8097" t="s">
        <v>8389</v>
      </c>
      <c r="D8097" s="5">
        <v>45435</v>
      </c>
      <c r="E8097" t="s">
        <v>436</v>
      </c>
      <c r="F8097">
        <v>359.27</v>
      </c>
      <c r="I8097">
        <v>1086179</v>
      </c>
      <c r="J8097" t="s">
        <v>63</v>
      </c>
      <c r="K8097">
        <v>359.27</v>
      </c>
      <c r="L8097" s="5">
        <v>45441</v>
      </c>
      <c r="P8097">
        <v>331.58</v>
      </c>
      <c r="Q8097">
        <v>0.9892618798915549</v>
      </c>
    </row>
    <row r="8098" spans="1:17" x14ac:dyDescent="0.2">
      <c r="A8098" t="s">
        <v>9924</v>
      </c>
      <c r="B8098" t="s">
        <v>9926</v>
      </c>
      <c r="C8098" t="s">
        <v>9927</v>
      </c>
      <c r="D8098" s="5">
        <v>45292</v>
      </c>
      <c r="E8098" t="s">
        <v>56</v>
      </c>
      <c r="F8098">
        <v>185</v>
      </c>
      <c r="I8098">
        <v>1064092</v>
      </c>
      <c r="J8098" t="s">
        <v>63</v>
      </c>
      <c r="K8098" s="6">
        <v>4255</v>
      </c>
      <c r="L8098" s="5">
        <v>45356</v>
      </c>
      <c r="P8098">
        <v>196.1</v>
      </c>
      <c r="Q8098">
        <v>0.98948651266582821</v>
      </c>
    </row>
    <row r="8099" spans="1:17" x14ac:dyDescent="0.2">
      <c r="A8099" t="s">
        <v>250</v>
      </c>
      <c r="B8099" t="s">
        <v>270</v>
      </c>
      <c r="C8099" t="s">
        <v>349</v>
      </c>
      <c r="D8099" s="5">
        <v>45331</v>
      </c>
      <c r="E8099" t="s">
        <v>253</v>
      </c>
      <c r="F8099">
        <v>92.99</v>
      </c>
      <c r="I8099">
        <v>1060174</v>
      </c>
      <c r="J8099" t="s">
        <v>63</v>
      </c>
      <c r="K8099" s="6">
        <v>81141.119999999995</v>
      </c>
      <c r="L8099" s="5">
        <v>45343</v>
      </c>
      <c r="P8099">
        <v>92.99</v>
      </c>
      <c r="Q8099">
        <v>0.98951578691332354</v>
      </c>
    </row>
    <row r="8100" spans="1:17" x14ac:dyDescent="0.2">
      <c r="A8100" t="s">
        <v>4170</v>
      </c>
      <c r="B8100" t="s">
        <v>4173</v>
      </c>
      <c r="C8100">
        <v>3400</v>
      </c>
      <c r="D8100" s="5">
        <v>45411</v>
      </c>
      <c r="E8100" t="s">
        <v>56</v>
      </c>
      <c r="F8100" s="6">
        <v>11445</v>
      </c>
      <c r="I8100">
        <v>1085534</v>
      </c>
      <c r="J8100" t="s">
        <v>63</v>
      </c>
      <c r="K8100" s="6">
        <v>11445</v>
      </c>
      <c r="L8100" s="5">
        <v>45436</v>
      </c>
      <c r="P8100">
        <v>11445</v>
      </c>
      <c r="Q8100">
        <v>0.98980295279273611</v>
      </c>
    </row>
    <row r="8101" spans="1:17" x14ac:dyDescent="0.2">
      <c r="A8101" t="s">
        <v>4818</v>
      </c>
      <c r="B8101" t="s">
        <v>5003</v>
      </c>
      <c r="C8101" t="s">
        <v>5004</v>
      </c>
      <c r="D8101" s="5">
        <v>45386</v>
      </c>
      <c r="E8101" t="s">
        <v>167</v>
      </c>
      <c r="F8101">
        <v>35.31</v>
      </c>
      <c r="I8101">
        <v>1072367</v>
      </c>
      <c r="J8101" t="s">
        <v>63</v>
      </c>
      <c r="K8101">
        <v>143.72999999999999</v>
      </c>
      <c r="L8101" s="5">
        <v>45386</v>
      </c>
      <c r="P8101">
        <v>35.31</v>
      </c>
      <c r="Q8101">
        <v>0.98984539961745566</v>
      </c>
    </row>
    <row r="8102" spans="1:17" x14ac:dyDescent="0.2">
      <c r="A8102" t="s">
        <v>481</v>
      </c>
      <c r="B8102" t="s">
        <v>721</v>
      </c>
      <c r="C8102" t="s">
        <v>2161</v>
      </c>
      <c r="D8102" s="5">
        <v>45428</v>
      </c>
      <c r="E8102" t="s">
        <v>484</v>
      </c>
      <c r="F8102">
        <v>42.39</v>
      </c>
      <c r="I8102">
        <v>73668</v>
      </c>
      <c r="J8102" t="s">
        <v>485</v>
      </c>
      <c r="K8102" s="6">
        <v>792952.19</v>
      </c>
      <c r="L8102" s="5">
        <v>45442</v>
      </c>
      <c r="P8102">
        <v>42.39</v>
      </c>
      <c r="Q8102">
        <v>0.99016398978923115</v>
      </c>
    </row>
    <row r="8103" spans="1:17" x14ac:dyDescent="0.2">
      <c r="A8103" t="s">
        <v>3400</v>
      </c>
      <c r="B8103">
        <v>547169</v>
      </c>
      <c r="C8103">
        <v>547169</v>
      </c>
      <c r="D8103" s="5">
        <v>45260</v>
      </c>
      <c r="E8103" t="s">
        <v>56</v>
      </c>
      <c r="F8103">
        <v>268.60000000000002</v>
      </c>
      <c r="I8103">
        <v>1806237</v>
      </c>
      <c r="J8103" t="s">
        <v>57</v>
      </c>
      <c r="K8103">
        <v>268.60000000000002</v>
      </c>
      <c r="L8103" s="5">
        <v>45287</v>
      </c>
      <c r="M8103" s="5">
        <v>45295</v>
      </c>
      <c r="N8103">
        <v>7</v>
      </c>
      <c r="O8103">
        <v>1880.2</v>
      </c>
      <c r="P8103">
        <v>284.72000000000003</v>
      </c>
      <c r="Q8103">
        <v>0.99024764998472004</v>
      </c>
    </row>
    <row r="8104" spans="1:17" x14ac:dyDescent="0.2">
      <c r="A8104" t="s">
        <v>11732</v>
      </c>
      <c r="B8104" t="s">
        <v>11824</v>
      </c>
      <c r="C8104">
        <v>53230369</v>
      </c>
      <c r="D8104" s="5">
        <v>45224</v>
      </c>
      <c r="E8104" t="s">
        <v>11733</v>
      </c>
      <c r="F8104">
        <v>381.36</v>
      </c>
      <c r="I8104">
        <v>597913</v>
      </c>
      <c r="J8104" t="s">
        <v>62</v>
      </c>
      <c r="K8104" s="6">
        <v>39724.78</v>
      </c>
      <c r="L8104" s="5">
        <v>45250</v>
      </c>
      <c r="P8104">
        <v>381.36</v>
      </c>
      <c r="Q8104">
        <v>0.99028145880755136</v>
      </c>
    </row>
    <row r="8105" spans="1:17" x14ac:dyDescent="0.2">
      <c r="A8105" t="s">
        <v>481</v>
      </c>
      <c r="B8105" t="s">
        <v>757</v>
      </c>
      <c r="C8105" t="s">
        <v>1906</v>
      </c>
      <c r="D8105" s="5">
        <v>45398</v>
      </c>
      <c r="E8105" t="s">
        <v>484</v>
      </c>
      <c r="F8105">
        <v>19.059999999999999</v>
      </c>
      <c r="I8105">
        <v>73470</v>
      </c>
      <c r="J8105" t="s">
        <v>485</v>
      </c>
      <c r="K8105" s="6">
        <v>721437.7</v>
      </c>
      <c r="L8105" s="5">
        <v>45412</v>
      </c>
      <c r="P8105">
        <v>19.059999999999999</v>
      </c>
      <c r="Q8105">
        <v>0.99039495303187652</v>
      </c>
    </row>
    <row r="8106" spans="1:17" x14ac:dyDescent="0.2">
      <c r="A8106" t="s">
        <v>10063</v>
      </c>
      <c r="B8106" t="s">
        <v>10088</v>
      </c>
      <c r="C8106" t="s">
        <v>10089</v>
      </c>
      <c r="D8106" s="5">
        <v>45226</v>
      </c>
      <c r="E8106" t="s">
        <v>56</v>
      </c>
      <c r="F8106">
        <v>178.16</v>
      </c>
      <c r="I8106">
        <v>1802514</v>
      </c>
      <c r="J8106" t="s">
        <v>57</v>
      </c>
      <c r="K8106">
        <v>733.91</v>
      </c>
      <c r="L8106" s="5">
        <v>45243</v>
      </c>
      <c r="M8106" s="5">
        <v>45250</v>
      </c>
      <c r="N8106">
        <v>6</v>
      </c>
      <c r="O8106">
        <v>4403.46</v>
      </c>
      <c r="P8106">
        <v>178.16</v>
      </c>
      <c r="Q8106">
        <v>0.99040521853580521</v>
      </c>
    </row>
    <row r="8107" spans="1:17" x14ac:dyDescent="0.2">
      <c r="A8107" t="s">
        <v>9053</v>
      </c>
      <c r="B8107" t="s">
        <v>9348</v>
      </c>
      <c r="C8107" t="s">
        <v>9349</v>
      </c>
      <c r="D8107" s="5">
        <v>45315</v>
      </c>
      <c r="E8107" t="s">
        <v>167</v>
      </c>
      <c r="F8107">
        <v>27.29</v>
      </c>
      <c r="I8107">
        <v>1053014</v>
      </c>
      <c r="J8107" t="s">
        <v>63</v>
      </c>
      <c r="K8107">
        <v>579.41999999999996</v>
      </c>
      <c r="L8107" s="5">
        <v>45315</v>
      </c>
      <c r="P8107">
        <v>27.29</v>
      </c>
      <c r="Q8107">
        <v>0.99042070614467603</v>
      </c>
    </row>
    <row r="8108" spans="1:17" x14ac:dyDescent="0.2">
      <c r="A8108" t="s">
        <v>481</v>
      </c>
      <c r="B8108" t="s">
        <v>607</v>
      </c>
      <c r="C8108" t="s">
        <v>1963</v>
      </c>
      <c r="D8108" s="5">
        <v>45398</v>
      </c>
      <c r="E8108" t="s">
        <v>484</v>
      </c>
      <c r="F8108">
        <v>182.22</v>
      </c>
      <c r="I8108">
        <v>73470</v>
      </c>
      <c r="J8108" t="s">
        <v>485</v>
      </c>
      <c r="K8108" s="6">
        <v>721437.7</v>
      </c>
      <c r="L8108" s="5">
        <v>45412</v>
      </c>
      <c r="P8108">
        <v>182.22</v>
      </c>
      <c r="Q8108">
        <v>0.99057958669699897</v>
      </c>
    </row>
    <row r="8109" spans="1:17" x14ac:dyDescent="0.2">
      <c r="A8109" t="s">
        <v>481</v>
      </c>
      <c r="B8109" t="s">
        <v>530</v>
      </c>
      <c r="C8109" t="s">
        <v>946</v>
      </c>
      <c r="D8109" s="5">
        <v>45185</v>
      </c>
      <c r="E8109" t="s">
        <v>484</v>
      </c>
      <c r="F8109">
        <v>240.83</v>
      </c>
      <c r="I8109">
        <v>71929</v>
      </c>
      <c r="J8109" t="s">
        <v>485</v>
      </c>
      <c r="K8109" s="6">
        <v>614311.01</v>
      </c>
      <c r="L8109" s="5">
        <v>45198</v>
      </c>
      <c r="P8109">
        <v>240.83</v>
      </c>
      <c r="Q8109">
        <v>0.99073807862502927</v>
      </c>
    </row>
    <row r="8110" spans="1:17" x14ac:dyDescent="0.2">
      <c r="A8110" t="s">
        <v>10997</v>
      </c>
      <c r="B8110">
        <v>298848</v>
      </c>
      <c r="C8110" t="s">
        <v>11003</v>
      </c>
      <c r="D8110" s="5">
        <v>45181</v>
      </c>
      <c r="E8110" t="s">
        <v>56</v>
      </c>
      <c r="F8110" s="6">
        <v>2980</v>
      </c>
      <c r="I8110">
        <v>1799875</v>
      </c>
      <c r="J8110" t="s">
        <v>57</v>
      </c>
      <c r="K8110" s="6">
        <v>9270</v>
      </c>
      <c r="L8110" s="5">
        <v>45210</v>
      </c>
      <c r="M8110" s="5">
        <v>45217</v>
      </c>
      <c r="N8110">
        <v>6</v>
      </c>
      <c r="O8110">
        <v>55620</v>
      </c>
      <c r="P8110">
        <v>3270.55</v>
      </c>
      <c r="Q8110">
        <v>0.99079689265286242</v>
      </c>
    </row>
    <row r="8111" spans="1:17" x14ac:dyDescent="0.2">
      <c r="A8111" t="s">
        <v>2994</v>
      </c>
      <c r="B8111" t="s">
        <v>2995</v>
      </c>
      <c r="C8111" t="s">
        <v>3043</v>
      </c>
      <c r="D8111" s="5">
        <v>45423</v>
      </c>
      <c r="E8111" t="s">
        <v>69</v>
      </c>
      <c r="F8111">
        <v>258.42</v>
      </c>
      <c r="G8111" s="5">
        <v>45393</v>
      </c>
      <c r="H8111" s="5">
        <v>45423</v>
      </c>
      <c r="I8111">
        <v>1821556</v>
      </c>
      <c r="J8111" t="s">
        <v>57</v>
      </c>
      <c r="K8111" s="6">
        <v>1263.75</v>
      </c>
      <c r="L8111" s="5">
        <v>45441</v>
      </c>
      <c r="M8111" s="5">
        <v>45449</v>
      </c>
      <c r="N8111">
        <v>7</v>
      </c>
      <c r="O8111">
        <v>8846.25</v>
      </c>
      <c r="P8111">
        <v>258.42</v>
      </c>
      <c r="Q8111">
        <v>0.99081499198814416</v>
      </c>
    </row>
    <row r="8112" spans="1:17" x14ac:dyDescent="0.2">
      <c r="A8112" t="s">
        <v>11732</v>
      </c>
      <c r="B8112" t="s">
        <v>11907</v>
      </c>
      <c r="C8112">
        <v>53498691</v>
      </c>
      <c r="D8112" s="5">
        <v>45260</v>
      </c>
      <c r="E8112" t="s">
        <v>11733</v>
      </c>
      <c r="F8112">
        <v>232.12</v>
      </c>
      <c r="I8112">
        <v>602567</v>
      </c>
      <c r="J8112" t="s">
        <v>62</v>
      </c>
      <c r="K8112" s="6">
        <v>78296.44</v>
      </c>
      <c r="L8112" s="5">
        <v>45287</v>
      </c>
      <c r="P8112">
        <v>232.12</v>
      </c>
      <c r="Q8112">
        <v>0.99111088022156646</v>
      </c>
    </row>
    <row r="8113" spans="1:17" x14ac:dyDescent="0.2">
      <c r="A8113" t="s">
        <v>5950</v>
      </c>
      <c r="B8113" t="s">
        <v>6183</v>
      </c>
      <c r="C8113" t="s">
        <v>6184</v>
      </c>
      <c r="D8113" s="5">
        <v>45160</v>
      </c>
      <c r="E8113" t="s">
        <v>167</v>
      </c>
      <c r="F8113">
        <v>59.61</v>
      </c>
      <c r="I8113">
        <v>1012405</v>
      </c>
      <c r="J8113" t="s">
        <v>63</v>
      </c>
      <c r="K8113">
        <v>947.9</v>
      </c>
      <c r="L8113" s="5">
        <v>45160</v>
      </c>
      <c r="P8113">
        <v>43.51</v>
      </c>
      <c r="Q8113">
        <v>0.99114660331098459</v>
      </c>
    </row>
    <row r="8114" spans="1:17" x14ac:dyDescent="0.2">
      <c r="A8114" t="s">
        <v>2347</v>
      </c>
      <c r="B8114" t="s">
        <v>2348</v>
      </c>
      <c r="C8114">
        <v>2596829</v>
      </c>
      <c r="D8114" s="5">
        <v>45097</v>
      </c>
      <c r="E8114" t="s">
        <v>56</v>
      </c>
      <c r="F8114">
        <v>90</v>
      </c>
      <c r="I8114">
        <v>1797836</v>
      </c>
      <c r="J8114" t="s">
        <v>57</v>
      </c>
      <c r="K8114">
        <v>180</v>
      </c>
      <c r="L8114" s="5">
        <v>45190</v>
      </c>
      <c r="M8114" s="5">
        <v>45196</v>
      </c>
      <c r="N8114">
        <v>5</v>
      </c>
      <c r="O8114">
        <v>900</v>
      </c>
      <c r="P8114">
        <v>95.4</v>
      </c>
      <c r="Q8114">
        <v>0.99129150459462467</v>
      </c>
    </row>
    <row r="8115" spans="1:17" x14ac:dyDescent="0.2">
      <c r="A8115" t="s">
        <v>481</v>
      </c>
      <c r="B8115" t="s">
        <v>664</v>
      </c>
      <c r="C8115" t="s">
        <v>1285</v>
      </c>
      <c r="D8115" s="5">
        <v>45246</v>
      </c>
      <c r="E8115" t="s">
        <v>484</v>
      </c>
      <c r="F8115">
        <v>399.33</v>
      </c>
      <c r="I8115">
        <v>72355</v>
      </c>
      <c r="J8115" t="s">
        <v>485</v>
      </c>
      <c r="K8115" s="6">
        <v>742486.18</v>
      </c>
      <c r="L8115" s="5">
        <v>45260</v>
      </c>
      <c r="P8115">
        <v>399.33</v>
      </c>
      <c r="Q8115">
        <v>0.99142404336847478</v>
      </c>
    </row>
    <row r="8116" spans="1:17" x14ac:dyDescent="0.2">
      <c r="A8116" t="s">
        <v>5950</v>
      </c>
      <c r="B8116" t="s">
        <v>7307</v>
      </c>
      <c r="C8116" t="s">
        <v>7308</v>
      </c>
      <c r="D8116" s="5">
        <v>45443</v>
      </c>
      <c r="E8116" t="s">
        <v>167</v>
      </c>
      <c r="F8116">
        <v>44.2</v>
      </c>
      <c r="I8116">
        <v>1087333</v>
      </c>
      <c r="J8116" t="s">
        <v>63</v>
      </c>
      <c r="K8116" s="6">
        <v>2640.41</v>
      </c>
      <c r="L8116" s="5">
        <v>45443</v>
      </c>
      <c r="P8116">
        <v>32.28</v>
      </c>
      <c r="Q8116">
        <v>0.99148102355405043</v>
      </c>
    </row>
    <row r="8117" spans="1:17" x14ac:dyDescent="0.2">
      <c r="A8117" t="s">
        <v>3738</v>
      </c>
      <c r="B8117" t="s">
        <v>3845</v>
      </c>
      <c r="C8117" t="s">
        <v>3846</v>
      </c>
      <c r="D8117" s="5">
        <v>45385</v>
      </c>
      <c r="E8117" t="s">
        <v>167</v>
      </c>
      <c r="F8117">
        <v>38.11</v>
      </c>
      <c r="I8117">
        <v>1072275</v>
      </c>
      <c r="J8117" t="s">
        <v>63</v>
      </c>
      <c r="K8117">
        <v>38.11</v>
      </c>
      <c r="L8117" s="5">
        <v>45386</v>
      </c>
      <c r="P8117">
        <v>38.11</v>
      </c>
      <c r="Q8117">
        <v>0.99159567698705353</v>
      </c>
    </row>
    <row r="8118" spans="1:17" x14ac:dyDescent="0.2">
      <c r="A8118" t="s">
        <v>250</v>
      </c>
      <c r="B8118" t="s">
        <v>268</v>
      </c>
      <c r="C8118" t="s">
        <v>312</v>
      </c>
      <c r="D8118" s="5">
        <v>45240</v>
      </c>
      <c r="E8118" t="s">
        <v>253</v>
      </c>
      <c r="F8118">
        <v>6.78</v>
      </c>
      <c r="I8118">
        <v>597062</v>
      </c>
      <c r="J8118" t="s">
        <v>62</v>
      </c>
      <c r="K8118" s="6">
        <v>7166.29</v>
      </c>
      <c r="L8118" s="5">
        <v>45243</v>
      </c>
      <c r="P8118">
        <v>6.78</v>
      </c>
      <c r="Q8118">
        <v>0.9916057574701016</v>
      </c>
    </row>
    <row r="8119" spans="1:17" x14ac:dyDescent="0.2">
      <c r="A8119" t="s">
        <v>9053</v>
      </c>
      <c r="B8119" t="s">
        <v>9432</v>
      </c>
      <c r="C8119" t="s">
        <v>9433</v>
      </c>
      <c r="D8119" s="5">
        <v>45376</v>
      </c>
      <c r="E8119" t="s">
        <v>167</v>
      </c>
      <c r="F8119">
        <v>39.229999999999997</v>
      </c>
      <c r="I8119">
        <v>1070132</v>
      </c>
      <c r="J8119" t="s">
        <v>63</v>
      </c>
      <c r="K8119">
        <v>538.13</v>
      </c>
      <c r="L8119" s="5">
        <v>45378</v>
      </c>
      <c r="P8119">
        <v>39.229999999999997</v>
      </c>
      <c r="Q8119">
        <v>0.99174549693130709</v>
      </c>
    </row>
    <row r="8120" spans="1:17" x14ac:dyDescent="0.2">
      <c r="A8120" t="s">
        <v>5950</v>
      </c>
      <c r="B8120" t="s">
        <v>7261</v>
      </c>
      <c r="C8120" t="s">
        <v>7262</v>
      </c>
      <c r="D8120" s="5">
        <v>45442</v>
      </c>
      <c r="E8120" t="s">
        <v>167</v>
      </c>
      <c r="F8120">
        <v>77.14</v>
      </c>
      <c r="I8120">
        <v>1087075</v>
      </c>
      <c r="J8120" t="s">
        <v>63</v>
      </c>
      <c r="K8120">
        <v>127.62</v>
      </c>
      <c r="L8120" s="5">
        <v>45442</v>
      </c>
      <c r="P8120">
        <v>77.14</v>
      </c>
      <c r="Q8120">
        <v>0.99180905885525372</v>
      </c>
    </row>
    <row r="8121" spans="1:17" x14ac:dyDescent="0.2">
      <c r="A8121" t="s">
        <v>101</v>
      </c>
      <c r="B8121" t="s">
        <v>123</v>
      </c>
      <c r="C8121">
        <v>9145011428</v>
      </c>
      <c r="D8121" s="5">
        <v>45273</v>
      </c>
      <c r="E8121" t="s">
        <v>104</v>
      </c>
      <c r="F8121">
        <v>338.72</v>
      </c>
      <c r="I8121">
        <v>1807069</v>
      </c>
      <c r="J8121" t="s">
        <v>57</v>
      </c>
      <c r="K8121" s="6">
        <v>1029.0999999999999</v>
      </c>
      <c r="L8121" s="5">
        <v>45299</v>
      </c>
      <c r="M8121" s="5">
        <v>45303</v>
      </c>
      <c r="N8121">
        <v>3</v>
      </c>
      <c r="O8121">
        <v>3087.3</v>
      </c>
      <c r="P8121">
        <v>338.72</v>
      </c>
      <c r="Q8121">
        <v>0.99182181730671315</v>
      </c>
    </row>
    <row r="8122" spans="1:17" x14ac:dyDescent="0.2">
      <c r="A8122" t="s">
        <v>7487</v>
      </c>
      <c r="B8122">
        <v>256578</v>
      </c>
      <c r="C8122">
        <v>256578</v>
      </c>
      <c r="D8122" s="5">
        <v>45226</v>
      </c>
      <c r="E8122" t="s">
        <v>56</v>
      </c>
      <c r="F8122">
        <v>185.5</v>
      </c>
      <c r="I8122">
        <v>1803486</v>
      </c>
      <c r="J8122" t="s">
        <v>57</v>
      </c>
      <c r="K8122">
        <v>185.5</v>
      </c>
      <c r="L8122" s="5">
        <v>45252</v>
      </c>
      <c r="M8122" s="5">
        <v>45260</v>
      </c>
      <c r="N8122">
        <v>7</v>
      </c>
      <c r="O8122">
        <v>1298.5</v>
      </c>
      <c r="P8122">
        <v>185.5</v>
      </c>
      <c r="Q8122">
        <v>0.99184632967851294</v>
      </c>
    </row>
    <row r="8123" spans="1:17" x14ac:dyDescent="0.2">
      <c r="A8123" t="s">
        <v>5203</v>
      </c>
      <c r="B8123" t="s">
        <v>5556</v>
      </c>
      <c r="C8123" t="s">
        <v>5557</v>
      </c>
      <c r="D8123" s="5">
        <v>45303</v>
      </c>
      <c r="E8123" t="s">
        <v>167</v>
      </c>
      <c r="F8123">
        <v>34.590000000000003</v>
      </c>
      <c r="I8123">
        <v>1049882</v>
      </c>
      <c r="J8123" t="s">
        <v>63</v>
      </c>
      <c r="K8123">
        <v>407.1</v>
      </c>
      <c r="L8123" s="5">
        <v>45303</v>
      </c>
      <c r="P8123">
        <v>34.590000000000003</v>
      </c>
      <c r="Q8123">
        <v>0.9921152783681132</v>
      </c>
    </row>
    <row r="8124" spans="1:17" x14ac:dyDescent="0.2">
      <c r="A8124" t="s">
        <v>481</v>
      </c>
      <c r="B8124" t="s">
        <v>672</v>
      </c>
      <c r="C8124" t="s">
        <v>2271</v>
      </c>
      <c r="D8124" s="5">
        <v>45459</v>
      </c>
      <c r="E8124" t="s">
        <v>484</v>
      </c>
      <c r="F8124" s="6">
        <v>1050.8</v>
      </c>
      <c r="I8124">
        <v>73848</v>
      </c>
      <c r="J8124" t="s">
        <v>485</v>
      </c>
      <c r="K8124" s="6">
        <v>709092.54</v>
      </c>
      <c r="L8124" s="5">
        <v>45471</v>
      </c>
      <c r="P8124">
        <v>1050.8</v>
      </c>
      <c r="Q8124">
        <v>0.99220317731248764</v>
      </c>
    </row>
    <row r="8125" spans="1:17" x14ac:dyDescent="0.2">
      <c r="A8125" t="s">
        <v>175</v>
      </c>
      <c r="B8125" t="s">
        <v>193</v>
      </c>
      <c r="C8125" t="s">
        <v>194</v>
      </c>
      <c r="D8125" s="5">
        <v>45204</v>
      </c>
      <c r="E8125" t="s">
        <v>56</v>
      </c>
      <c r="F8125" s="6">
        <v>1113</v>
      </c>
      <c r="I8125">
        <v>1799623</v>
      </c>
      <c r="J8125" t="s">
        <v>57</v>
      </c>
      <c r="K8125" s="6">
        <v>1113</v>
      </c>
      <c r="L8125" s="5">
        <v>45210</v>
      </c>
      <c r="M8125" s="5">
        <v>45217</v>
      </c>
      <c r="N8125">
        <v>6</v>
      </c>
      <c r="O8125">
        <v>6678</v>
      </c>
      <c r="P8125">
        <v>1113</v>
      </c>
      <c r="Q8125">
        <v>0.99227570664858777</v>
      </c>
    </row>
    <row r="8126" spans="1:17" x14ac:dyDescent="0.2">
      <c r="A8126" t="s">
        <v>7590</v>
      </c>
      <c r="B8126" t="s">
        <v>7592</v>
      </c>
      <c r="C8126">
        <v>121894</v>
      </c>
      <c r="D8126" s="5">
        <v>45126</v>
      </c>
      <c r="E8126" t="s">
        <v>56</v>
      </c>
      <c r="F8126">
        <v>147.32</v>
      </c>
      <c r="I8126">
        <v>1793740</v>
      </c>
      <c r="J8126" t="s">
        <v>57</v>
      </c>
      <c r="K8126">
        <v>147.32</v>
      </c>
      <c r="L8126" s="5">
        <v>45140</v>
      </c>
      <c r="M8126" s="5">
        <v>45152</v>
      </c>
      <c r="N8126">
        <v>11</v>
      </c>
      <c r="O8126">
        <v>1620.52</v>
      </c>
      <c r="P8126">
        <v>161.68</v>
      </c>
      <c r="Q8126">
        <v>0.99230397143840421</v>
      </c>
    </row>
    <row r="8127" spans="1:17" x14ac:dyDescent="0.2">
      <c r="A8127" t="s">
        <v>4600</v>
      </c>
      <c r="B8127" t="s">
        <v>4601</v>
      </c>
      <c r="C8127">
        <v>2401301515</v>
      </c>
      <c r="D8127" s="5">
        <v>45321</v>
      </c>
      <c r="E8127" t="s">
        <v>56</v>
      </c>
      <c r="F8127">
        <v>159</v>
      </c>
      <c r="I8127">
        <v>1812921</v>
      </c>
      <c r="J8127" t="s">
        <v>57</v>
      </c>
      <c r="K8127">
        <v>159</v>
      </c>
      <c r="L8127" s="5">
        <v>45348</v>
      </c>
      <c r="M8127" s="5">
        <v>45358</v>
      </c>
      <c r="N8127">
        <v>9</v>
      </c>
      <c r="O8127">
        <v>1431</v>
      </c>
      <c r="P8127">
        <v>159</v>
      </c>
      <c r="Q8127">
        <v>0.99231281035146679</v>
      </c>
    </row>
    <row r="8128" spans="1:17" x14ac:dyDescent="0.2">
      <c r="A8128" t="s">
        <v>9053</v>
      </c>
      <c r="B8128" t="s">
        <v>9468</v>
      </c>
      <c r="C8128" t="s">
        <v>9469</v>
      </c>
      <c r="D8128" s="5">
        <v>45411</v>
      </c>
      <c r="E8128" t="s">
        <v>167</v>
      </c>
      <c r="F8128">
        <v>41.09</v>
      </c>
      <c r="I8128">
        <v>1079114</v>
      </c>
      <c r="J8128" t="s">
        <v>63</v>
      </c>
      <c r="K8128">
        <v>654.66</v>
      </c>
      <c r="L8128" s="5">
        <v>45411</v>
      </c>
      <c r="P8128">
        <v>41.09</v>
      </c>
      <c r="Q8128">
        <v>0.99233612461739285</v>
      </c>
    </row>
    <row r="8129" spans="1:17" x14ac:dyDescent="0.2">
      <c r="A8129" t="s">
        <v>3424</v>
      </c>
      <c r="B8129" t="s">
        <v>3425</v>
      </c>
      <c r="C8129" t="s">
        <v>3426</v>
      </c>
      <c r="D8129" s="5">
        <v>45404</v>
      </c>
      <c r="E8129" t="s">
        <v>56</v>
      </c>
      <c r="F8129" s="6">
        <v>1740.06</v>
      </c>
      <c r="I8129">
        <v>1819104</v>
      </c>
      <c r="J8129" t="s">
        <v>57</v>
      </c>
      <c r="K8129" s="6">
        <v>1740.06</v>
      </c>
      <c r="L8129" s="5">
        <v>45411</v>
      </c>
      <c r="M8129" s="5">
        <v>45429</v>
      </c>
      <c r="N8129">
        <v>17</v>
      </c>
      <c r="O8129">
        <v>29581.02</v>
      </c>
      <c r="P8129">
        <v>1740.06</v>
      </c>
      <c r="Q8129">
        <v>0.99236671912032359</v>
      </c>
    </row>
    <row r="8130" spans="1:17" x14ac:dyDescent="0.2">
      <c r="A8130" t="s">
        <v>3221</v>
      </c>
      <c r="B8130" t="s">
        <v>3228</v>
      </c>
      <c r="C8130" t="s">
        <v>3229</v>
      </c>
      <c r="D8130" s="5">
        <v>45243</v>
      </c>
      <c r="E8130" t="s">
        <v>436</v>
      </c>
      <c r="F8130">
        <v>222.96</v>
      </c>
      <c r="I8130">
        <v>597850</v>
      </c>
      <c r="J8130" t="s">
        <v>62</v>
      </c>
      <c r="K8130">
        <v>222.96</v>
      </c>
      <c r="L8130" s="5">
        <v>45247</v>
      </c>
      <c r="P8130">
        <v>222.96</v>
      </c>
      <c r="Q8130">
        <v>0.99250656308771112</v>
      </c>
    </row>
    <row r="8131" spans="1:17" x14ac:dyDescent="0.2">
      <c r="A8131" t="s">
        <v>5203</v>
      </c>
      <c r="B8131" t="s">
        <v>5324</v>
      </c>
      <c r="C8131" t="s">
        <v>5325</v>
      </c>
      <c r="D8131" s="5">
        <v>45180</v>
      </c>
      <c r="E8131" t="s">
        <v>167</v>
      </c>
      <c r="F8131">
        <v>39</v>
      </c>
      <c r="I8131">
        <v>1017581</v>
      </c>
      <c r="J8131" t="s">
        <v>63</v>
      </c>
      <c r="K8131">
        <v>367.26</v>
      </c>
      <c r="L8131" s="5">
        <v>45180</v>
      </c>
      <c r="P8131">
        <v>39</v>
      </c>
      <c r="Q8131">
        <v>0.99272313903842513</v>
      </c>
    </row>
    <row r="8132" spans="1:17" x14ac:dyDescent="0.2">
      <c r="A8132" t="s">
        <v>8347</v>
      </c>
      <c r="B8132" t="s">
        <v>8354</v>
      </c>
      <c r="C8132" t="s">
        <v>8355</v>
      </c>
      <c r="D8132" s="5">
        <v>45177</v>
      </c>
      <c r="E8132" t="s">
        <v>436</v>
      </c>
      <c r="F8132">
        <v>423.74</v>
      </c>
      <c r="I8132">
        <v>589019</v>
      </c>
      <c r="J8132" t="s">
        <v>62</v>
      </c>
      <c r="K8132">
        <v>423.74</v>
      </c>
      <c r="L8132" s="5">
        <v>45181</v>
      </c>
      <c r="P8132">
        <v>394.56</v>
      </c>
      <c r="Q8132">
        <v>0.99284382502573132</v>
      </c>
    </row>
    <row r="8133" spans="1:17" x14ac:dyDescent="0.2">
      <c r="A8133" t="s">
        <v>10277</v>
      </c>
      <c r="B8133" t="s">
        <v>10292</v>
      </c>
      <c r="C8133" t="s">
        <v>10293</v>
      </c>
      <c r="D8133" s="5">
        <v>45327</v>
      </c>
      <c r="E8133" t="s">
        <v>167</v>
      </c>
      <c r="F8133">
        <v>25.55</v>
      </c>
      <c r="I8133">
        <v>1056324</v>
      </c>
      <c r="J8133" t="s">
        <v>63</v>
      </c>
      <c r="K8133">
        <v>25.55</v>
      </c>
      <c r="L8133" s="5">
        <v>45327</v>
      </c>
      <c r="P8133">
        <v>25.55</v>
      </c>
      <c r="Q8133">
        <v>0.99286420707335143</v>
      </c>
    </row>
    <row r="8134" spans="1:17" x14ac:dyDescent="0.2">
      <c r="A8134" t="s">
        <v>5950</v>
      </c>
      <c r="B8134" t="s">
        <v>6667</v>
      </c>
      <c r="C8134" t="s">
        <v>6668</v>
      </c>
      <c r="D8134" s="5">
        <v>45275</v>
      </c>
      <c r="E8134" t="s">
        <v>167</v>
      </c>
      <c r="F8134">
        <v>49.8</v>
      </c>
      <c r="I8134">
        <v>1043244</v>
      </c>
      <c r="J8134" t="s">
        <v>63</v>
      </c>
      <c r="K8134">
        <v>197.28</v>
      </c>
      <c r="L8134" s="5">
        <v>45277</v>
      </c>
      <c r="P8134">
        <v>49.8</v>
      </c>
      <c r="Q8134">
        <v>0.99301522771669049</v>
      </c>
    </row>
    <row r="8135" spans="1:17" x14ac:dyDescent="0.2">
      <c r="A8135" t="s">
        <v>11732</v>
      </c>
      <c r="B8135" t="s">
        <v>11879</v>
      </c>
      <c r="C8135">
        <v>53426774</v>
      </c>
      <c r="D8135" s="5">
        <v>45250</v>
      </c>
      <c r="E8135" t="s">
        <v>11733</v>
      </c>
      <c r="F8135">
        <v>30.37</v>
      </c>
      <c r="I8135">
        <v>601436</v>
      </c>
      <c r="J8135" t="s">
        <v>62</v>
      </c>
      <c r="K8135" s="6">
        <v>20075.07</v>
      </c>
      <c r="L8135" s="5">
        <v>45275</v>
      </c>
      <c r="P8135">
        <v>30.37</v>
      </c>
      <c r="Q8135">
        <v>0.99317900658201053</v>
      </c>
    </row>
    <row r="8136" spans="1:17" x14ac:dyDescent="0.2">
      <c r="A8136" t="s">
        <v>481</v>
      </c>
      <c r="B8136" t="s">
        <v>742</v>
      </c>
      <c r="C8136" t="s">
        <v>1053</v>
      </c>
      <c r="D8136" s="5">
        <v>45185</v>
      </c>
      <c r="E8136" t="s">
        <v>484</v>
      </c>
      <c r="F8136">
        <v>91.89</v>
      </c>
      <c r="I8136">
        <v>71929</v>
      </c>
      <c r="J8136" t="s">
        <v>485</v>
      </c>
      <c r="K8136" s="6">
        <v>614311.01</v>
      </c>
      <c r="L8136" s="5">
        <v>45198</v>
      </c>
      <c r="P8136">
        <v>85.88</v>
      </c>
      <c r="Q8136">
        <v>0.99323899479912237</v>
      </c>
    </row>
    <row r="8137" spans="1:17" x14ac:dyDescent="0.2">
      <c r="A8137" t="s">
        <v>5950</v>
      </c>
      <c r="B8137" t="s">
        <v>6791</v>
      </c>
      <c r="C8137" t="s">
        <v>6792</v>
      </c>
      <c r="D8137" s="5">
        <v>45322</v>
      </c>
      <c r="E8137" t="s">
        <v>167</v>
      </c>
      <c r="F8137">
        <v>72.05</v>
      </c>
      <c r="I8137">
        <v>1054989</v>
      </c>
      <c r="J8137" t="s">
        <v>63</v>
      </c>
      <c r="K8137" s="6">
        <v>4539.2</v>
      </c>
      <c r="L8137" s="5">
        <v>45322</v>
      </c>
      <c r="P8137">
        <v>52.58</v>
      </c>
      <c r="Q8137">
        <v>0.99344347292521473</v>
      </c>
    </row>
    <row r="8138" spans="1:17" x14ac:dyDescent="0.2">
      <c r="A8138" t="s">
        <v>3112</v>
      </c>
      <c r="B8138" t="s">
        <v>3114</v>
      </c>
      <c r="C8138">
        <v>25997</v>
      </c>
      <c r="D8138" s="5">
        <v>45397</v>
      </c>
      <c r="E8138" t="s">
        <v>56</v>
      </c>
      <c r="F8138">
        <v>728.75</v>
      </c>
      <c r="I8138">
        <v>1818884</v>
      </c>
      <c r="J8138" t="s">
        <v>57</v>
      </c>
      <c r="K8138">
        <v>728.75</v>
      </c>
      <c r="L8138" s="5">
        <v>45406</v>
      </c>
      <c r="M8138" s="5">
        <v>45415</v>
      </c>
      <c r="N8138">
        <v>8</v>
      </c>
      <c r="O8138">
        <v>5830</v>
      </c>
      <c r="P8138">
        <v>728.75</v>
      </c>
      <c r="Q8138">
        <v>0.99354170142139364</v>
      </c>
    </row>
    <row r="8139" spans="1:17" x14ac:dyDescent="0.2">
      <c r="A8139" t="s">
        <v>8186</v>
      </c>
      <c r="B8139" t="s">
        <v>8263</v>
      </c>
      <c r="C8139" t="s">
        <v>8264</v>
      </c>
      <c r="D8139" s="5">
        <v>45327</v>
      </c>
      <c r="E8139" t="s">
        <v>33</v>
      </c>
      <c r="F8139" s="6">
        <v>617051.30000000005</v>
      </c>
      <c r="I8139">
        <v>1061289</v>
      </c>
      <c r="J8139" t="s">
        <v>63</v>
      </c>
      <c r="K8139" s="6">
        <v>5250986.97</v>
      </c>
      <c r="L8139" s="5">
        <v>45348</v>
      </c>
      <c r="P8139">
        <v>4965.3</v>
      </c>
      <c r="Q8139">
        <v>0.99359071262544751</v>
      </c>
    </row>
    <row r="8140" spans="1:17" x14ac:dyDescent="0.2">
      <c r="A8140" t="s">
        <v>250</v>
      </c>
      <c r="B8140" t="s">
        <v>266</v>
      </c>
      <c r="C8140" t="s">
        <v>385</v>
      </c>
      <c r="D8140" s="5">
        <v>45422</v>
      </c>
      <c r="E8140" t="s">
        <v>253</v>
      </c>
      <c r="F8140">
        <v>37.380000000000003</v>
      </c>
      <c r="I8140">
        <v>1082351</v>
      </c>
      <c r="J8140" t="s">
        <v>63</v>
      </c>
      <c r="K8140" s="6">
        <v>16713.77</v>
      </c>
      <c r="L8140" s="5">
        <v>45425</v>
      </c>
      <c r="P8140">
        <v>37.380000000000003</v>
      </c>
      <c r="Q8140">
        <v>0.99369512954846329</v>
      </c>
    </row>
    <row r="8141" spans="1:17" x14ac:dyDescent="0.2">
      <c r="A8141" t="s">
        <v>2994</v>
      </c>
      <c r="B8141" t="s">
        <v>2999</v>
      </c>
      <c r="C8141" t="s">
        <v>3006</v>
      </c>
      <c r="D8141" s="5">
        <v>45160</v>
      </c>
      <c r="E8141" t="s">
        <v>69</v>
      </c>
      <c r="F8141">
        <v>488.89</v>
      </c>
      <c r="G8141" s="5">
        <v>45129</v>
      </c>
      <c r="H8141" s="5">
        <v>45160</v>
      </c>
      <c r="I8141">
        <v>1795629</v>
      </c>
      <c r="J8141" t="s">
        <v>57</v>
      </c>
      <c r="K8141" s="6">
        <v>1035.33</v>
      </c>
      <c r="L8141" s="5">
        <v>45166</v>
      </c>
      <c r="M8141" s="5">
        <v>45177</v>
      </c>
      <c r="N8141">
        <v>10</v>
      </c>
      <c r="O8141">
        <v>10353.299999999999</v>
      </c>
      <c r="P8141">
        <v>488.89</v>
      </c>
      <c r="Q8141">
        <v>0.99374025156212609</v>
      </c>
    </row>
    <row r="8142" spans="1:17" x14ac:dyDescent="0.2">
      <c r="A8142" t="s">
        <v>8044</v>
      </c>
      <c r="B8142" t="s">
        <v>8045</v>
      </c>
      <c r="C8142" t="s">
        <v>8046</v>
      </c>
      <c r="D8142" s="5">
        <v>45119</v>
      </c>
      <c r="E8142" t="s">
        <v>167</v>
      </c>
      <c r="F8142">
        <v>32.35</v>
      </c>
      <c r="I8142">
        <v>1002552</v>
      </c>
      <c r="J8142" t="s">
        <v>63</v>
      </c>
      <c r="K8142">
        <v>32.35</v>
      </c>
      <c r="L8142" s="5">
        <v>45119</v>
      </c>
      <c r="P8142">
        <v>32.35</v>
      </c>
      <c r="Q8142">
        <v>0.99386011346567738</v>
      </c>
    </row>
    <row r="8143" spans="1:17" x14ac:dyDescent="0.2">
      <c r="A8143" t="s">
        <v>10960</v>
      </c>
      <c r="B8143" t="s">
        <v>10961</v>
      </c>
      <c r="C8143" t="s">
        <v>10964</v>
      </c>
      <c r="D8143" s="5">
        <v>45184</v>
      </c>
      <c r="E8143" t="s">
        <v>69</v>
      </c>
      <c r="F8143" s="6">
        <v>11760.93</v>
      </c>
      <c r="G8143" s="5">
        <v>45153</v>
      </c>
      <c r="H8143" s="5">
        <v>45184</v>
      </c>
      <c r="I8143">
        <v>1798301</v>
      </c>
      <c r="J8143" t="s">
        <v>57</v>
      </c>
      <c r="K8143" s="6">
        <v>14410.74</v>
      </c>
      <c r="L8143" s="5">
        <v>45194</v>
      </c>
      <c r="M8143" s="5">
        <v>45202</v>
      </c>
      <c r="N8143">
        <v>7</v>
      </c>
      <c r="O8143">
        <v>100875.18</v>
      </c>
      <c r="P8143">
        <v>368.27</v>
      </c>
      <c r="Q8143">
        <v>0.99395535128498591</v>
      </c>
    </row>
    <row r="8144" spans="1:17" x14ac:dyDescent="0.2">
      <c r="A8144" t="s">
        <v>3738</v>
      </c>
      <c r="B8144" t="s">
        <v>3783</v>
      </c>
      <c r="C8144" t="s">
        <v>3784</v>
      </c>
      <c r="D8144" s="5">
        <v>45217</v>
      </c>
      <c r="E8144" t="s">
        <v>167</v>
      </c>
      <c r="F8144">
        <v>37.93</v>
      </c>
      <c r="I8144">
        <v>1027517</v>
      </c>
      <c r="J8144" t="s">
        <v>63</v>
      </c>
      <c r="K8144">
        <v>37.93</v>
      </c>
      <c r="L8144" s="5">
        <v>45217</v>
      </c>
      <c r="P8144">
        <v>37.93</v>
      </c>
      <c r="Q8144">
        <v>0.99396903874871856</v>
      </c>
    </row>
    <row r="8145" spans="1:17" x14ac:dyDescent="0.2">
      <c r="A8145" t="s">
        <v>8719</v>
      </c>
      <c r="B8145" t="s">
        <v>8874</v>
      </c>
      <c r="C8145" t="s">
        <v>8875</v>
      </c>
      <c r="D8145" s="5">
        <v>45328</v>
      </c>
      <c r="E8145" t="s">
        <v>167</v>
      </c>
      <c r="F8145">
        <v>861.62</v>
      </c>
      <c r="I8145">
        <v>1056580</v>
      </c>
      <c r="J8145" t="s">
        <v>63</v>
      </c>
      <c r="K8145">
        <v>861.62</v>
      </c>
      <c r="L8145" s="5">
        <v>45328</v>
      </c>
      <c r="P8145">
        <v>861.62</v>
      </c>
      <c r="Q8145">
        <v>0.99401417834577821</v>
      </c>
    </row>
    <row r="8146" spans="1:17" x14ac:dyDescent="0.2">
      <c r="A8146" t="s">
        <v>5112</v>
      </c>
      <c r="B8146" t="s">
        <v>5115</v>
      </c>
      <c r="C8146" t="s">
        <v>5116</v>
      </c>
      <c r="D8146" s="5">
        <v>45349</v>
      </c>
      <c r="E8146" t="s">
        <v>436</v>
      </c>
      <c r="F8146">
        <v>296.66000000000003</v>
      </c>
      <c r="I8146">
        <v>1062895</v>
      </c>
      <c r="J8146" t="s">
        <v>63</v>
      </c>
      <c r="K8146">
        <v>296.66000000000003</v>
      </c>
      <c r="L8146" s="5">
        <v>45352</v>
      </c>
      <c r="P8146">
        <v>296.66000000000003</v>
      </c>
      <c r="Q8146">
        <v>0.99413410515226364</v>
      </c>
    </row>
    <row r="8147" spans="1:17" x14ac:dyDescent="0.2">
      <c r="A8147" t="s">
        <v>11732</v>
      </c>
      <c r="B8147" t="s">
        <v>12155</v>
      </c>
      <c r="C8147">
        <v>54896321</v>
      </c>
      <c r="D8147" s="5">
        <v>45446</v>
      </c>
      <c r="E8147" t="s">
        <v>11733</v>
      </c>
      <c r="F8147">
        <v>44.79</v>
      </c>
      <c r="I8147">
        <v>1094160</v>
      </c>
      <c r="J8147" t="s">
        <v>63</v>
      </c>
      <c r="K8147" s="6">
        <v>9399.6299999999992</v>
      </c>
      <c r="L8147" s="5">
        <v>45471</v>
      </c>
      <c r="P8147">
        <v>44.79</v>
      </c>
      <c r="Q8147">
        <v>0.99415400987501668</v>
      </c>
    </row>
    <row r="8148" spans="1:17" x14ac:dyDescent="0.2">
      <c r="A8148" t="s">
        <v>11112</v>
      </c>
      <c r="B8148" t="s">
        <v>11433</v>
      </c>
      <c r="C8148" t="s">
        <v>11434</v>
      </c>
      <c r="D8148" s="5">
        <v>45441</v>
      </c>
      <c r="E8148" t="s">
        <v>167</v>
      </c>
      <c r="F8148">
        <v>99.99</v>
      </c>
      <c r="I8148">
        <v>1086888</v>
      </c>
      <c r="J8148" t="s">
        <v>63</v>
      </c>
      <c r="K8148">
        <v>217.92</v>
      </c>
      <c r="L8148" s="5">
        <v>45441</v>
      </c>
      <c r="P8148">
        <v>99.99</v>
      </c>
      <c r="Q8148">
        <v>0.99432888228715177</v>
      </c>
    </row>
    <row r="8149" spans="1:17" x14ac:dyDescent="0.2">
      <c r="A8149" t="s">
        <v>4071</v>
      </c>
      <c r="B8149" t="s">
        <v>4078</v>
      </c>
      <c r="C8149" t="s">
        <v>4079</v>
      </c>
      <c r="D8149" s="5">
        <v>45139</v>
      </c>
      <c r="E8149" t="s">
        <v>56</v>
      </c>
      <c r="F8149">
        <v>296.8</v>
      </c>
      <c r="I8149">
        <v>1801256</v>
      </c>
      <c r="J8149" t="s">
        <v>57</v>
      </c>
      <c r="K8149">
        <v>296.8</v>
      </c>
      <c r="L8149" s="5">
        <v>45224</v>
      </c>
      <c r="M8149" s="5">
        <v>45239</v>
      </c>
      <c r="N8149">
        <v>14</v>
      </c>
      <c r="O8149">
        <v>4155.2</v>
      </c>
      <c r="P8149">
        <v>296.8</v>
      </c>
      <c r="Q8149">
        <v>0.99437022253274709</v>
      </c>
    </row>
    <row r="8150" spans="1:17" x14ac:dyDescent="0.2">
      <c r="A8150" t="s">
        <v>10997</v>
      </c>
      <c r="B8150">
        <v>298848</v>
      </c>
      <c r="C8150" t="s">
        <v>10998</v>
      </c>
      <c r="D8150" s="5">
        <v>45169</v>
      </c>
      <c r="E8150" t="s">
        <v>56</v>
      </c>
      <c r="F8150" s="6">
        <v>1575</v>
      </c>
      <c r="I8150">
        <v>1798187</v>
      </c>
      <c r="J8150" t="s">
        <v>57</v>
      </c>
      <c r="K8150" s="6">
        <v>3549</v>
      </c>
      <c r="L8150" s="5">
        <v>45194</v>
      </c>
      <c r="M8150" s="5">
        <v>45201</v>
      </c>
      <c r="N8150">
        <v>6</v>
      </c>
      <c r="O8150">
        <v>21294</v>
      </c>
      <c r="P8150">
        <v>1728.56</v>
      </c>
      <c r="Q8150">
        <v>0.99439927189481447</v>
      </c>
    </row>
    <row r="8151" spans="1:17" x14ac:dyDescent="0.2">
      <c r="A8151" t="s">
        <v>10043</v>
      </c>
      <c r="B8151" t="s">
        <v>10046</v>
      </c>
      <c r="C8151" t="s">
        <v>10047</v>
      </c>
      <c r="D8151" s="5">
        <v>45457</v>
      </c>
      <c r="E8151" t="s">
        <v>436</v>
      </c>
      <c r="F8151" s="6">
        <v>1678.41</v>
      </c>
      <c r="I8151">
        <v>1093941</v>
      </c>
      <c r="J8151" t="s">
        <v>63</v>
      </c>
      <c r="K8151" s="6">
        <v>1678.41</v>
      </c>
      <c r="L8151" s="5">
        <v>45470</v>
      </c>
      <c r="P8151">
        <v>1678.41</v>
      </c>
      <c r="Q8151">
        <v>0.9945660071201583</v>
      </c>
    </row>
    <row r="8152" spans="1:17" x14ac:dyDescent="0.2">
      <c r="A8152" t="s">
        <v>7793</v>
      </c>
      <c r="B8152" t="s">
        <v>7821</v>
      </c>
      <c r="C8152">
        <v>129024</v>
      </c>
      <c r="D8152" s="5">
        <v>45419</v>
      </c>
      <c r="E8152" t="s">
        <v>56</v>
      </c>
      <c r="F8152">
        <v>69.13</v>
      </c>
      <c r="I8152">
        <v>1087469</v>
      </c>
      <c r="J8152" t="s">
        <v>63</v>
      </c>
      <c r="K8152" s="6">
        <v>2240.16</v>
      </c>
      <c r="L8152" s="5">
        <v>45446</v>
      </c>
      <c r="P8152">
        <v>73.27</v>
      </c>
      <c r="Q8152">
        <v>0.99459119119214612</v>
      </c>
    </row>
    <row r="8153" spans="1:17" x14ac:dyDescent="0.2">
      <c r="A8153" t="s">
        <v>3474</v>
      </c>
      <c r="B8153" t="s">
        <v>3481</v>
      </c>
      <c r="C8153" t="s">
        <v>3482</v>
      </c>
      <c r="D8153" s="5">
        <v>45197</v>
      </c>
      <c r="E8153" t="s">
        <v>436</v>
      </c>
      <c r="F8153">
        <v>148.19999999999999</v>
      </c>
      <c r="I8153">
        <v>591972</v>
      </c>
      <c r="J8153" t="s">
        <v>62</v>
      </c>
      <c r="K8153">
        <v>148.19999999999999</v>
      </c>
      <c r="L8153" s="5">
        <v>45201</v>
      </c>
      <c r="P8153">
        <v>42.5</v>
      </c>
      <c r="Q8153">
        <v>0.9945980025912049</v>
      </c>
    </row>
    <row r="8154" spans="1:17" x14ac:dyDescent="0.2">
      <c r="A8154" t="s">
        <v>2378</v>
      </c>
      <c r="B8154" t="s">
        <v>2391</v>
      </c>
      <c r="C8154">
        <v>123005</v>
      </c>
      <c r="D8154" s="5">
        <v>45237</v>
      </c>
      <c r="E8154" t="s">
        <v>56</v>
      </c>
      <c r="F8154">
        <v>135.38</v>
      </c>
      <c r="I8154">
        <v>599679</v>
      </c>
      <c r="J8154" t="s">
        <v>62</v>
      </c>
      <c r="K8154" s="6">
        <v>1822.68</v>
      </c>
      <c r="L8154" s="5">
        <v>45264</v>
      </c>
      <c r="P8154">
        <v>143.5</v>
      </c>
      <c r="Q8154">
        <v>0.99461181493889206</v>
      </c>
    </row>
    <row r="8155" spans="1:17" x14ac:dyDescent="0.2">
      <c r="A8155" t="s">
        <v>481</v>
      </c>
      <c r="B8155" t="s">
        <v>707</v>
      </c>
      <c r="C8155" t="s">
        <v>1589</v>
      </c>
      <c r="D8155" s="5">
        <v>45307</v>
      </c>
      <c r="E8155" t="s">
        <v>484</v>
      </c>
      <c r="F8155">
        <v>291.45999999999998</v>
      </c>
      <c r="I8155">
        <v>72804</v>
      </c>
      <c r="J8155" t="s">
        <v>485</v>
      </c>
      <c r="K8155" s="6">
        <v>577784.27</v>
      </c>
      <c r="L8155" s="5">
        <v>45322</v>
      </c>
      <c r="P8155">
        <v>291.45999999999998</v>
      </c>
      <c r="Q8155">
        <v>0.99461832388288163</v>
      </c>
    </row>
    <row r="8156" spans="1:17" x14ac:dyDescent="0.2">
      <c r="A8156" t="s">
        <v>5203</v>
      </c>
      <c r="B8156" t="s">
        <v>5502</v>
      </c>
      <c r="C8156" t="s">
        <v>5503</v>
      </c>
      <c r="D8156" s="5">
        <v>45273</v>
      </c>
      <c r="E8156" t="s">
        <v>167</v>
      </c>
      <c r="F8156">
        <v>33.31</v>
      </c>
      <c r="I8156">
        <v>1042845</v>
      </c>
      <c r="J8156" t="s">
        <v>63</v>
      </c>
      <c r="K8156">
        <v>346.59</v>
      </c>
      <c r="L8156" s="5">
        <v>45273</v>
      </c>
      <c r="P8156">
        <v>33.31</v>
      </c>
      <c r="Q8156">
        <v>0.99467289294861638</v>
      </c>
    </row>
    <row r="8157" spans="1:17" x14ac:dyDescent="0.2">
      <c r="A8157" t="s">
        <v>481</v>
      </c>
      <c r="B8157" t="s">
        <v>644</v>
      </c>
      <c r="C8157" t="s">
        <v>852</v>
      </c>
      <c r="D8157" s="5">
        <v>45154</v>
      </c>
      <c r="E8157" t="s">
        <v>484</v>
      </c>
      <c r="F8157">
        <v>722.67</v>
      </c>
      <c r="I8157">
        <v>71731</v>
      </c>
      <c r="J8157" t="s">
        <v>485</v>
      </c>
      <c r="K8157" s="6">
        <v>681080.54</v>
      </c>
      <c r="L8157" s="5">
        <v>45169</v>
      </c>
      <c r="P8157">
        <v>450.88</v>
      </c>
      <c r="Q8157">
        <v>0.99471249169156306</v>
      </c>
    </row>
    <row r="8158" spans="1:17" x14ac:dyDescent="0.2">
      <c r="A8158" t="s">
        <v>10852</v>
      </c>
      <c r="B8158" t="s">
        <v>10855</v>
      </c>
      <c r="C8158" t="s">
        <v>10856</v>
      </c>
      <c r="D8158" s="5">
        <v>45146</v>
      </c>
      <c r="E8158" t="s">
        <v>436</v>
      </c>
      <c r="F8158">
        <v>835.98</v>
      </c>
      <c r="I8158">
        <v>587233</v>
      </c>
      <c r="J8158" t="s">
        <v>62</v>
      </c>
      <c r="K8158">
        <v>835.98</v>
      </c>
      <c r="L8158" s="5">
        <v>45168</v>
      </c>
      <c r="P8158">
        <v>779.98</v>
      </c>
      <c r="Q8158">
        <v>0.99482930615026421</v>
      </c>
    </row>
    <row r="8159" spans="1:17" x14ac:dyDescent="0.2">
      <c r="A8159" t="s">
        <v>9900</v>
      </c>
      <c r="B8159" t="s">
        <v>9903</v>
      </c>
      <c r="C8159">
        <v>993003181150</v>
      </c>
      <c r="D8159" s="5">
        <v>45437</v>
      </c>
      <c r="E8159" t="s">
        <v>56</v>
      </c>
      <c r="F8159">
        <v>293.44</v>
      </c>
      <c r="I8159">
        <v>1088406</v>
      </c>
      <c r="J8159" t="s">
        <v>63</v>
      </c>
      <c r="K8159">
        <v>293.44</v>
      </c>
      <c r="L8159" s="5">
        <v>45448</v>
      </c>
      <c r="P8159">
        <v>293.44</v>
      </c>
      <c r="Q8159">
        <v>0.99492964193673106</v>
      </c>
    </row>
    <row r="8160" spans="1:17" x14ac:dyDescent="0.2">
      <c r="A8160" t="s">
        <v>10461</v>
      </c>
      <c r="B8160" t="s">
        <v>10464</v>
      </c>
      <c r="C8160" t="s">
        <v>10465</v>
      </c>
      <c r="D8160" s="5">
        <v>45149</v>
      </c>
      <c r="E8160" t="s">
        <v>436</v>
      </c>
      <c r="F8160">
        <v>83.44</v>
      </c>
      <c r="I8160">
        <v>585224</v>
      </c>
      <c r="J8160" t="s">
        <v>62</v>
      </c>
      <c r="K8160">
        <v>83.44</v>
      </c>
      <c r="L8160" s="5">
        <v>45153</v>
      </c>
      <c r="P8160">
        <v>83.44</v>
      </c>
      <c r="Q8160">
        <v>0.99528064922269499</v>
      </c>
    </row>
    <row r="8161" spans="1:17" x14ac:dyDescent="0.2">
      <c r="A8161" t="s">
        <v>7453</v>
      </c>
      <c r="B8161" t="s">
        <v>7462</v>
      </c>
      <c r="C8161" t="s">
        <v>7463</v>
      </c>
      <c r="D8161" s="5">
        <v>45421</v>
      </c>
      <c r="E8161" t="s">
        <v>436</v>
      </c>
      <c r="F8161">
        <v>85.36</v>
      </c>
      <c r="I8161">
        <v>1086204</v>
      </c>
      <c r="J8161" t="s">
        <v>63</v>
      </c>
      <c r="K8161">
        <v>123.6</v>
      </c>
      <c r="L8161" s="5">
        <v>45441</v>
      </c>
      <c r="P8161">
        <v>85.36</v>
      </c>
      <c r="Q8161">
        <v>0.99529544814296056</v>
      </c>
    </row>
    <row r="8162" spans="1:17" x14ac:dyDescent="0.2">
      <c r="A8162" t="s">
        <v>8513</v>
      </c>
      <c r="B8162" t="s">
        <v>8516</v>
      </c>
      <c r="C8162" t="s">
        <v>8528</v>
      </c>
      <c r="D8162" s="5">
        <v>45383</v>
      </c>
      <c r="E8162" t="s">
        <v>56</v>
      </c>
      <c r="F8162" s="6">
        <v>2002.46</v>
      </c>
      <c r="I8162">
        <v>1819346</v>
      </c>
      <c r="J8162" t="s">
        <v>57</v>
      </c>
      <c r="K8162" s="6">
        <v>2002.46</v>
      </c>
      <c r="L8162" s="5">
        <v>45411</v>
      </c>
      <c r="M8162" s="5">
        <v>45420</v>
      </c>
      <c r="N8162">
        <v>8</v>
      </c>
      <c r="O8162">
        <v>16019.68</v>
      </c>
      <c r="P8162">
        <v>2002.46</v>
      </c>
      <c r="Q8162">
        <v>0.99538055420554139</v>
      </c>
    </row>
    <row r="8163" spans="1:17" x14ac:dyDescent="0.2">
      <c r="A8163" t="s">
        <v>8719</v>
      </c>
      <c r="B8163" t="s">
        <v>8888</v>
      </c>
      <c r="C8163" t="s">
        <v>8889</v>
      </c>
      <c r="D8163" s="5">
        <v>45344</v>
      </c>
      <c r="E8163" t="s">
        <v>167</v>
      </c>
      <c r="F8163">
        <v>50.64</v>
      </c>
      <c r="I8163">
        <v>1060934</v>
      </c>
      <c r="J8163" t="s">
        <v>63</v>
      </c>
      <c r="K8163">
        <v>126.55</v>
      </c>
      <c r="L8163" s="5">
        <v>45344</v>
      </c>
      <c r="P8163">
        <v>50.64</v>
      </c>
      <c r="Q8163">
        <v>0.99547175499670648</v>
      </c>
    </row>
    <row r="8164" spans="1:17" x14ac:dyDescent="0.2">
      <c r="A8164" t="s">
        <v>9727</v>
      </c>
      <c r="B8164" t="s">
        <v>9757</v>
      </c>
      <c r="C8164" t="s">
        <v>9760</v>
      </c>
      <c r="D8164" s="5">
        <v>45335</v>
      </c>
      <c r="E8164" t="s">
        <v>436</v>
      </c>
      <c r="F8164">
        <v>21.13</v>
      </c>
      <c r="I8164">
        <v>1059787</v>
      </c>
      <c r="J8164" t="s">
        <v>63</v>
      </c>
      <c r="K8164">
        <v>66.02</v>
      </c>
      <c r="L8164" s="5">
        <v>45342</v>
      </c>
      <c r="P8164">
        <v>21.13</v>
      </c>
      <c r="Q8164">
        <v>0.99554893771984754</v>
      </c>
    </row>
    <row r="8165" spans="1:17" x14ac:dyDescent="0.2">
      <c r="A8165" t="s">
        <v>481</v>
      </c>
      <c r="B8165" t="s">
        <v>818</v>
      </c>
      <c r="C8165" t="s">
        <v>1673</v>
      </c>
      <c r="D8165" s="5">
        <v>45338</v>
      </c>
      <c r="E8165" t="s">
        <v>484</v>
      </c>
      <c r="F8165">
        <v>140.19</v>
      </c>
      <c r="I8165">
        <v>73041</v>
      </c>
      <c r="J8165" t="s">
        <v>485</v>
      </c>
      <c r="K8165" s="6">
        <v>802703.69</v>
      </c>
      <c r="L8165" s="5">
        <v>45351</v>
      </c>
      <c r="P8165">
        <v>140.19</v>
      </c>
      <c r="Q8165">
        <v>0.99568980872444868</v>
      </c>
    </row>
    <row r="8166" spans="1:17" x14ac:dyDescent="0.2">
      <c r="A8166" t="s">
        <v>5950</v>
      </c>
      <c r="B8166" t="s">
        <v>6309</v>
      </c>
      <c r="C8166" t="s">
        <v>6310</v>
      </c>
      <c r="D8166" s="5">
        <v>45209</v>
      </c>
      <c r="E8166" t="s">
        <v>167</v>
      </c>
      <c r="F8166">
        <v>44.56</v>
      </c>
      <c r="I8166">
        <v>1025077</v>
      </c>
      <c r="J8166" t="s">
        <v>63</v>
      </c>
      <c r="K8166" s="6">
        <v>4711.13</v>
      </c>
      <c r="L8166" s="5">
        <v>45209</v>
      </c>
      <c r="P8166">
        <v>32.53</v>
      </c>
      <c r="Q8166">
        <v>0.99574882137942233</v>
      </c>
    </row>
    <row r="8167" spans="1:17" x14ac:dyDescent="0.2">
      <c r="A8167" t="s">
        <v>2824</v>
      </c>
      <c r="B8167" t="s">
        <v>2841</v>
      </c>
      <c r="C8167">
        <v>4171653568</v>
      </c>
      <c r="D8167" s="5">
        <v>45223</v>
      </c>
      <c r="E8167" t="s">
        <v>56</v>
      </c>
      <c r="F8167">
        <v>119.06</v>
      </c>
      <c r="I8167">
        <v>1815651</v>
      </c>
      <c r="J8167" t="s">
        <v>57</v>
      </c>
      <c r="K8167" s="6">
        <v>2096.16</v>
      </c>
      <c r="L8167" s="5">
        <v>45376</v>
      </c>
      <c r="M8167" s="5">
        <v>45387</v>
      </c>
      <c r="N8167">
        <v>10</v>
      </c>
      <c r="O8167">
        <v>20961.599999999999</v>
      </c>
      <c r="P8167">
        <v>119.06</v>
      </c>
      <c r="Q8167">
        <v>0.9958042531306166</v>
      </c>
    </row>
    <row r="8168" spans="1:17" x14ac:dyDescent="0.2">
      <c r="A8168" t="s">
        <v>8704</v>
      </c>
      <c r="B8168" t="s">
        <v>8706</v>
      </c>
      <c r="C8168">
        <v>3748</v>
      </c>
      <c r="D8168" s="5">
        <v>45121</v>
      </c>
      <c r="E8168" t="s">
        <v>56</v>
      </c>
      <c r="F8168" s="6">
        <v>2093.5</v>
      </c>
      <c r="I8168">
        <v>1794269</v>
      </c>
      <c r="J8168" t="s">
        <v>57</v>
      </c>
      <c r="K8168" s="6">
        <v>2093.5</v>
      </c>
      <c r="L8168" s="5">
        <v>45147</v>
      </c>
      <c r="M8168" s="5">
        <v>45154</v>
      </c>
      <c r="N8168">
        <v>6</v>
      </c>
      <c r="O8168">
        <v>12561</v>
      </c>
      <c r="P8168">
        <v>2219.11</v>
      </c>
      <c r="Q8168">
        <v>0.99626664862927783</v>
      </c>
    </row>
    <row r="8169" spans="1:17" x14ac:dyDescent="0.2">
      <c r="A8169" t="s">
        <v>4818</v>
      </c>
      <c r="B8169" t="s">
        <v>4975</v>
      </c>
      <c r="C8169" t="s">
        <v>4976</v>
      </c>
      <c r="D8169" s="5">
        <v>45342</v>
      </c>
      <c r="E8169" t="s">
        <v>167</v>
      </c>
      <c r="F8169">
        <v>38.24</v>
      </c>
      <c r="I8169">
        <v>1060111</v>
      </c>
      <c r="J8169" t="s">
        <v>63</v>
      </c>
      <c r="K8169">
        <v>102.46</v>
      </c>
      <c r="L8169" s="5">
        <v>45342</v>
      </c>
      <c r="P8169">
        <v>38.24</v>
      </c>
      <c r="Q8169">
        <v>0.99630146882705384</v>
      </c>
    </row>
    <row r="8170" spans="1:17" x14ac:dyDescent="0.2">
      <c r="A8170" t="s">
        <v>8023</v>
      </c>
      <c r="B8170" t="s">
        <v>87</v>
      </c>
      <c r="C8170">
        <v>1236094</v>
      </c>
      <c r="D8170" s="5">
        <v>45078</v>
      </c>
      <c r="E8170" t="s">
        <v>56</v>
      </c>
      <c r="F8170">
        <v>36</v>
      </c>
      <c r="I8170">
        <v>1792526</v>
      </c>
      <c r="J8170" t="s">
        <v>57</v>
      </c>
      <c r="K8170">
        <v>36</v>
      </c>
      <c r="L8170" s="5">
        <v>45126</v>
      </c>
      <c r="M8170" s="5">
        <v>45132</v>
      </c>
      <c r="N8170">
        <v>5</v>
      </c>
      <c r="O8170">
        <v>180</v>
      </c>
      <c r="P8170">
        <v>36</v>
      </c>
      <c r="Q8170">
        <v>0.99651293702212429</v>
      </c>
    </row>
    <row r="8171" spans="1:17" x14ac:dyDescent="0.2">
      <c r="A8171" t="s">
        <v>2824</v>
      </c>
      <c r="B8171">
        <v>21080526</v>
      </c>
      <c r="C8171">
        <v>4175093672</v>
      </c>
      <c r="D8171" s="5">
        <v>45257</v>
      </c>
      <c r="E8171" t="s">
        <v>56</v>
      </c>
      <c r="F8171">
        <v>173.86</v>
      </c>
      <c r="I8171">
        <v>1804103</v>
      </c>
      <c r="J8171" t="s">
        <v>57</v>
      </c>
      <c r="K8171" s="6">
        <v>1707.09</v>
      </c>
      <c r="L8171" s="5">
        <v>45264</v>
      </c>
      <c r="M8171" s="5">
        <v>45271</v>
      </c>
      <c r="N8171">
        <v>6</v>
      </c>
      <c r="O8171">
        <v>10242.540000000001</v>
      </c>
      <c r="P8171">
        <v>173.86</v>
      </c>
      <c r="Q8171">
        <v>0.99652897904392623</v>
      </c>
    </row>
    <row r="8172" spans="1:17" x14ac:dyDescent="0.2">
      <c r="A8172" t="s">
        <v>5203</v>
      </c>
      <c r="B8172" t="s">
        <v>5308</v>
      </c>
      <c r="C8172" t="s">
        <v>5309</v>
      </c>
      <c r="D8172" s="5">
        <v>45166</v>
      </c>
      <c r="E8172" t="s">
        <v>167</v>
      </c>
      <c r="F8172">
        <v>37.520000000000003</v>
      </c>
      <c r="I8172">
        <v>1014371</v>
      </c>
      <c r="J8172" t="s">
        <v>63</v>
      </c>
      <c r="K8172">
        <v>77.28</v>
      </c>
      <c r="L8172" s="5">
        <v>45167</v>
      </c>
      <c r="P8172">
        <v>37.520000000000003</v>
      </c>
      <c r="Q8172">
        <v>0.99654139554270738</v>
      </c>
    </row>
    <row r="8173" spans="1:17" x14ac:dyDescent="0.2">
      <c r="A8173" t="s">
        <v>4071</v>
      </c>
      <c r="B8173" t="s">
        <v>4059</v>
      </c>
      <c r="C8173" t="s">
        <v>4090</v>
      </c>
      <c r="D8173" s="5">
        <v>45417</v>
      </c>
      <c r="E8173" t="s">
        <v>56</v>
      </c>
      <c r="F8173">
        <v>445.2</v>
      </c>
      <c r="I8173">
        <v>1822942</v>
      </c>
      <c r="J8173" t="s">
        <v>57</v>
      </c>
      <c r="K8173">
        <v>445.2</v>
      </c>
      <c r="L8173" s="5">
        <v>45455</v>
      </c>
      <c r="M8173" s="5">
        <v>45464</v>
      </c>
      <c r="N8173">
        <v>8</v>
      </c>
      <c r="O8173">
        <v>3561.6</v>
      </c>
      <c r="P8173">
        <v>445.2</v>
      </c>
      <c r="Q8173">
        <v>0.99681019572067908</v>
      </c>
    </row>
    <row r="8174" spans="1:17" x14ac:dyDescent="0.2">
      <c r="A8174" t="s">
        <v>11029</v>
      </c>
      <c r="B8174" t="s">
        <v>11032</v>
      </c>
      <c r="C8174">
        <v>2736</v>
      </c>
      <c r="D8174" s="5">
        <v>45200</v>
      </c>
      <c r="E8174" t="s">
        <v>56</v>
      </c>
      <c r="F8174">
        <v>212</v>
      </c>
      <c r="I8174">
        <v>1802830</v>
      </c>
      <c r="J8174" t="s">
        <v>57</v>
      </c>
      <c r="K8174">
        <v>212</v>
      </c>
      <c r="L8174" s="5">
        <v>45245</v>
      </c>
      <c r="M8174" s="5">
        <v>45254</v>
      </c>
      <c r="N8174">
        <v>8</v>
      </c>
      <c r="O8174">
        <v>1696</v>
      </c>
      <c r="P8174">
        <v>212</v>
      </c>
      <c r="Q8174">
        <v>0.99683696136543387</v>
      </c>
    </row>
    <row r="8175" spans="1:17" x14ac:dyDescent="0.2">
      <c r="A8175" t="s">
        <v>12161</v>
      </c>
      <c r="B8175" t="s">
        <v>12179</v>
      </c>
      <c r="C8175">
        <v>240041</v>
      </c>
      <c r="D8175" s="5">
        <v>45391</v>
      </c>
      <c r="E8175" t="s">
        <v>56</v>
      </c>
      <c r="F8175">
        <v>736</v>
      </c>
      <c r="I8175">
        <v>1080642</v>
      </c>
      <c r="J8175" t="s">
        <v>63</v>
      </c>
      <c r="K8175" s="6">
        <v>1472</v>
      </c>
      <c r="L8175" s="5">
        <v>45418</v>
      </c>
      <c r="P8175">
        <v>736</v>
      </c>
      <c r="Q8175">
        <v>0.99686335779218171</v>
      </c>
    </row>
    <row r="8176" spans="1:17" x14ac:dyDescent="0.2">
      <c r="A8176" t="s">
        <v>5950</v>
      </c>
      <c r="B8176" t="s">
        <v>6885</v>
      </c>
      <c r="C8176" t="s">
        <v>6886</v>
      </c>
      <c r="D8176" s="5">
        <v>45362</v>
      </c>
      <c r="E8176" t="s">
        <v>167</v>
      </c>
      <c r="F8176">
        <v>55.46</v>
      </c>
      <c r="I8176">
        <v>1065791</v>
      </c>
      <c r="J8176" t="s">
        <v>63</v>
      </c>
      <c r="K8176" s="6">
        <v>5018.84</v>
      </c>
      <c r="L8176" s="5">
        <v>45363</v>
      </c>
      <c r="P8176">
        <v>40.49</v>
      </c>
      <c r="Q8176">
        <v>0.99696769151902087</v>
      </c>
    </row>
    <row r="8177" spans="1:17" x14ac:dyDescent="0.2">
      <c r="A8177" t="s">
        <v>5950</v>
      </c>
      <c r="B8177" t="s">
        <v>6251</v>
      </c>
      <c r="C8177" t="s">
        <v>6252</v>
      </c>
      <c r="D8177" s="5">
        <v>45209</v>
      </c>
      <c r="E8177" t="s">
        <v>167</v>
      </c>
      <c r="F8177">
        <v>47.22</v>
      </c>
      <c r="I8177">
        <v>1025077</v>
      </c>
      <c r="J8177" t="s">
        <v>63</v>
      </c>
      <c r="K8177" s="6">
        <v>4711.13</v>
      </c>
      <c r="L8177" s="5">
        <v>45209</v>
      </c>
      <c r="P8177">
        <v>34.479999999999997</v>
      </c>
      <c r="Q8177">
        <v>0.99698997562587366</v>
      </c>
    </row>
    <row r="8178" spans="1:17" x14ac:dyDescent="0.2">
      <c r="A8178" t="s">
        <v>101</v>
      </c>
      <c r="B8178">
        <v>1292537</v>
      </c>
      <c r="C8178">
        <v>9148058223</v>
      </c>
      <c r="D8178" s="5">
        <v>45370</v>
      </c>
      <c r="E8178" t="s">
        <v>56</v>
      </c>
      <c r="F8178">
        <v>572.82000000000005</v>
      </c>
      <c r="I8178">
        <v>1074767</v>
      </c>
      <c r="J8178" t="s">
        <v>63</v>
      </c>
      <c r="K8178" s="6">
        <v>1730.88</v>
      </c>
      <c r="L8178" s="5">
        <v>45397</v>
      </c>
      <c r="P8178">
        <v>572.82000000000005</v>
      </c>
      <c r="Q8178">
        <v>0.99733026667810287</v>
      </c>
    </row>
    <row r="8179" spans="1:17" x14ac:dyDescent="0.2">
      <c r="A8179" t="s">
        <v>7555</v>
      </c>
      <c r="B8179">
        <v>120054784</v>
      </c>
      <c r="C8179">
        <v>120054784</v>
      </c>
      <c r="D8179" s="5">
        <v>45271</v>
      </c>
      <c r="E8179" t="s">
        <v>56</v>
      </c>
      <c r="F8179">
        <v>60.62</v>
      </c>
      <c r="I8179">
        <v>603700</v>
      </c>
      <c r="J8179" t="s">
        <v>62</v>
      </c>
      <c r="K8179">
        <v>60.62</v>
      </c>
      <c r="L8179" s="5">
        <v>45296</v>
      </c>
      <c r="P8179">
        <v>60.62</v>
      </c>
      <c r="Q8179">
        <v>0.99793663350892958</v>
      </c>
    </row>
    <row r="8180" spans="1:17" x14ac:dyDescent="0.2">
      <c r="A8180" t="s">
        <v>11732</v>
      </c>
      <c r="B8180" t="s">
        <v>11919</v>
      </c>
      <c r="C8180">
        <v>53604172</v>
      </c>
      <c r="D8180" s="5">
        <v>45273</v>
      </c>
      <c r="E8180" t="s">
        <v>11733</v>
      </c>
      <c r="F8180">
        <v>510.85</v>
      </c>
      <c r="I8180">
        <v>603933</v>
      </c>
      <c r="J8180" t="s">
        <v>62</v>
      </c>
      <c r="K8180" s="6">
        <v>34544.949999999997</v>
      </c>
      <c r="L8180" s="5">
        <v>45299</v>
      </c>
      <c r="P8180">
        <v>510.85</v>
      </c>
      <c r="Q8180">
        <v>0.99800035353849037</v>
      </c>
    </row>
    <row r="8181" spans="1:17" x14ac:dyDescent="0.2">
      <c r="A8181" t="s">
        <v>481</v>
      </c>
      <c r="B8181" t="s">
        <v>518</v>
      </c>
      <c r="C8181" t="s">
        <v>1347</v>
      </c>
      <c r="D8181" s="5">
        <v>45276</v>
      </c>
      <c r="E8181" t="s">
        <v>484</v>
      </c>
      <c r="F8181">
        <v>83.74</v>
      </c>
      <c r="I8181">
        <v>72587</v>
      </c>
      <c r="J8181" t="s">
        <v>485</v>
      </c>
      <c r="K8181" s="6">
        <v>607405.88</v>
      </c>
      <c r="L8181" s="5">
        <v>45289</v>
      </c>
      <c r="P8181">
        <v>33.880000000000003</v>
      </c>
      <c r="Q8181">
        <v>0.99852589966871597</v>
      </c>
    </row>
    <row r="8182" spans="1:17" x14ac:dyDescent="0.2">
      <c r="A8182" t="s">
        <v>5950</v>
      </c>
      <c r="B8182" t="s">
        <v>5971</v>
      </c>
      <c r="C8182" t="s">
        <v>5972</v>
      </c>
      <c r="D8182" s="5">
        <v>45132</v>
      </c>
      <c r="E8182" t="s">
        <v>167</v>
      </c>
      <c r="F8182">
        <v>12.57</v>
      </c>
      <c r="I8182">
        <v>1005484</v>
      </c>
      <c r="J8182" t="s">
        <v>63</v>
      </c>
      <c r="K8182">
        <v>12.57</v>
      </c>
      <c r="L8182" s="5">
        <v>45132</v>
      </c>
      <c r="P8182">
        <v>12.57</v>
      </c>
      <c r="Q8182">
        <v>0.99854010142077876</v>
      </c>
    </row>
    <row r="8183" spans="1:17" x14ac:dyDescent="0.2">
      <c r="A8183" t="s">
        <v>481</v>
      </c>
      <c r="B8183" t="s">
        <v>757</v>
      </c>
      <c r="C8183" t="s">
        <v>1617</v>
      </c>
      <c r="D8183" s="5">
        <v>45338</v>
      </c>
      <c r="E8183" t="s">
        <v>484</v>
      </c>
      <c r="F8183">
        <v>411.02</v>
      </c>
      <c r="I8183">
        <v>73041</v>
      </c>
      <c r="J8183" t="s">
        <v>485</v>
      </c>
      <c r="K8183" s="6">
        <v>802703.69</v>
      </c>
      <c r="L8183" s="5">
        <v>45351</v>
      </c>
      <c r="P8183">
        <v>411.02</v>
      </c>
      <c r="Q8183">
        <v>0.998615060730633</v>
      </c>
    </row>
    <row r="8184" spans="1:17" x14ac:dyDescent="0.2">
      <c r="A8184" t="s">
        <v>5173</v>
      </c>
      <c r="B8184">
        <v>1451</v>
      </c>
      <c r="C8184">
        <v>1451</v>
      </c>
      <c r="D8184" s="5">
        <v>45335</v>
      </c>
      <c r="E8184" t="s">
        <v>56</v>
      </c>
      <c r="F8184">
        <v>349.8</v>
      </c>
      <c r="I8184">
        <v>1065179</v>
      </c>
      <c r="J8184" t="s">
        <v>63</v>
      </c>
      <c r="K8184">
        <v>349.8</v>
      </c>
      <c r="L8184" s="5">
        <v>45362</v>
      </c>
      <c r="P8184">
        <v>370.79</v>
      </c>
      <c r="Q8184">
        <v>0.99871575559493775</v>
      </c>
    </row>
    <row r="8185" spans="1:17" x14ac:dyDescent="0.2">
      <c r="A8185" t="s">
        <v>11112</v>
      </c>
      <c r="B8185" t="s">
        <v>11141</v>
      </c>
      <c r="C8185" t="s">
        <v>11142</v>
      </c>
      <c r="D8185" s="5">
        <v>45138</v>
      </c>
      <c r="E8185" t="s">
        <v>167</v>
      </c>
      <c r="F8185">
        <v>24.45</v>
      </c>
      <c r="I8185">
        <v>1007046</v>
      </c>
      <c r="J8185" t="s">
        <v>63</v>
      </c>
      <c r="K8185">
        <v>83.11</v>
      </c>
      <c r="L8185" s="5">
        <v>45138</v>
      </c>
      <c r="P8185">
        <v>24.45</v>
      </c>
      <c r="Q8185">
        <v>0.99873345679089665</v>
      </c>
    </row>
    <row r="8186" spans="1:17" x14ac:dyDescent="0.2">
      <c r="A8186" t="s">
        <v>11596</v>
      </c>
      <c r="B8186" t="s">
        <v>11659</v>
      </c>
      <c r="C8186" t="s">
        <v>11660</v>
      </c>
      <c r="D8186" s="5">
        <v>45429</v>
      </c>
      <c r="E8186" t="s">
        <v>167</v>
      </c>
      <c r="F8186">
        <v>47.46</v>
      </c>
      <c r="I8186">
        <v>1083913</v>
      </c>
      <c r="J8186" t="s">
        <v>63</v>
      </c>
      <c r="K8186">
        <v>47.46</v>
      </c>
      <c r="L8186" s="5">
        <v>45431</v>
      </c>
      <c r="P8186">
        <v>47.46</v>
      </c>
      <c r="Q8186">
        <v>0.99877842860171906</v>
      </c>
    </row>
    <row r="8187" spans="1:17" x14ac:dyDescent="0.2">
      <c r="A8187" t="s">
        <v>481</v>
      </c>
      <c r="B8187" t="s">
        <v>568</v>
      </c>
      <c r="C8187" t="s">
        <v>2215</v>
      </c>
      <c r="D8187" s="5">
        <v>45459</v>
      </c>
      <c r="E8187" t="s">
        <v>484</v>
      </c>
      <c r="F8187">
        <v>422.2</v>
      </c>
      <c r="I8187">
        <v>73848</v>
      </c>
      <c r="J8187" t="s">
        <v>485</v>
      </c>
      <c r="K8187" s="6">
        <v>709092.54</v>
      </c>
      <c r="L8187" s="5">
        <v>45471</v>
      </c>
      <c r="P8187">
        <v>63.34</v>
      </c>
      <c r="Q8187">
        <v>0.99894592372521374</v>
      </c>
    </row>
    <row r="8188" spans="1:17" x14ac:dyDescent="0.2">
      <c r="A8188" t="s">
        <v>7611</v>
      </c>
      <c r="B8188" t="s">
        <v>7728</v>
      </c>
      <c r="C8188" t="s">
        <v>7729</v>
      </c>
      <c r="D8188" s="5">
        <v>45366</v>
      </c>
      <c r="E8188" t="s">
        <v>167</v>
      </c>
      <c r="F8188">
        <v>28.5</v>
      </c>
      <c r="I8188">
        <v>1067040</v>
      </c>
      <c r="J8188" t="s">
        <v>63</v>
      </c>
      <c r="K8188">
        <v>53.17</v>
      </c>
      <c r="L8188" s="5">
        <v>45367</v>
      </c>
      <c r="P8188">
        <v>28.5</v>
      </c>
      <c r="Q8188">
        <v>0.99901036658286546</v>
      </c>
    </row>
    <row r="8189" spans="1:17" x14ac:dyDescent="0.2">
      <c r="A8189" t="s">
        <v>5950</v>
      </c>
      <c r="B8189" t="s">
        <v>6459</v>
      </c>
      <c r="C8189" t="s">
        <v>6460</v>
      </c>
      <c r="D8189" s="5">
        <v>45239</v>
      </c>
      <c r="E8189" t="s">
        <v>167</v>
      </c>
      <c r="F8189">
        <v>44.27</v>
      </c>
      <c r="I8189">
        <v>1034573</v>
      </c>
      <c r="J8189" t="s">
        <v>63</v>
      </c>
      <c r="K8189">
        <v>135.63999999999999</v>
      </c>
      <c r="L8189" s="5">
        <v>45240</v>
      </c>
      <c r="P8189">
        <v>44.27</v>
      </c>
      <c r="Q8189">
        <v>0.99913953896279906</v>
      </c>
    </row>
    <row r="8190" spans="1:17" x14ac:dyDescent="0.2">
      <c r="A8190" t="s">
        <v>8570</v>
      </c>
      <c r="B8190" t="s">
        <v>8605</v>
      </c>
      <c r="C8190" t="s">
        <v>8606</v>
      </c>
      <c r="D8190" s="5">
        <v>45224</v>
      </c>
      <c r="E8190" t="s">
        <v>167</v>
      </c>
      <c r="F8190" s="6">
        <v>1036.0999999999999</v>
      </c>
      <c r="I8190">
        <v>1029477</v>
      </c>
      <c r="J8190" t="s">
        <v>63</v>
      </c>
      <c r="K8190" s="6">
        <v>1036.0999999999999</v>
      </c>
      <c r="L8190" s="5">
        <v>45224</v>
      </c>
      <c r="P8190">
        <v>1036.0999999999999</v>
      </c>
      <c r="Q8190">
        <v>0.99914016684623241</v>
      </c>
    </row>
    <row r="8191" spans="1:17" x14ac:dyDescent="0.2">
      <c r="A8191" t="s">
        <v>4279</v>
      </c>
      <c r="B8191" t="s">
        <v>4284</v>
      </c>
      <c r="C8191" t="s">
        <v>4285</v>
      </c>
      <c r="D8191" s="5">
        <v>45127</v>
      </c>
      <c r="E8191" t="s">
        <v>167</v>
      </c>
      <c r="F8191">
        <v>39.590000000000003</v>
      </c>
      <c r="I8191">
        <v>1004407</v>
      </c>
      <c r="J8191" t="s">
        <v>63</v>
      </c>
      <c r="K8191">
        <v>39.590000000000003</v>
      </c>
      <c r="L8191" s="5">
        <v>45127</v>
      </c>
      <c r="P8191">
        <v>39.590000000000003</v>
      </c>
      <c r="Q8191">
        <v>0.99918190130070406</v>
      </c>
    </row>
    <row r="8192" spans="1:17" x14ac:dyDescent="0.2">
      <c r="A8192" t="s">
        <v>7611</v>
      </c>
      <c r="B8192" t="s">
        <v>7778</v>
      </c>
      <c r="C8192" t="s">
        <v>7779</v>
      </c>
      <c r="D8192" s="5">
        <v>45469</v>
      </c>
      <c r="E8192" t="s">
        <v>167</v>
      </c>
      <c r="F8192">
        <v>41.4</v>
      </c>
      <c r="I8192">
        <v>1093867</v>
      </c>
      <c r="J8192" t="s">
        <v>63</v>
      </c>
      <c r="K8192">
        <v>84.15</v>
      </c>
      <c r="L8192" s="5">
        <v>45469</v>
      </c>
      <c r="P8192">
        <v>41.4</v>
      </c>
      <c r="Q8192">
        <v>0.99925591737416897</v>
      </c>
    </row>
    <row r="8193" spans="1:17" x14ac:dyDescent="0.2">
      <c r="A8193" t="s">
        <v>481</v>
      </c>
      <c r="B8193" t="s">
        <v>824</v>
      </c>
      <c r="C8193" t="s">
        <v>1245</v>
      </c>
      <c r="D8193" s="5">
        <v>45246</v>
      </c>
      <c r="E8193" t="s">
        <v>484</v>
      </c>
      <c r="F8193">
        <v>629.29</v>
      </c>
      <c r="I8193">
        <v>72355</v>
      </c>
      <c r="J8193" t="s">
        <v>485</v>
      </c>
      <c r="K8193" s="6">
        <v>742486.18</v>
      </c>
      <c r="L8193" s="5">
        <v>45260</v>
      </c>
      <c r="P8193">
        <v>629.29</v>
      </c>
      <c r="Q8193">
        <v>0.99957055952704665</v>
      </c>
    </row>
    <row r="8194" spans="1:17" x14ac:dyDescent="0.2">
      <c r="A8194" t="s">
        <v>3738</v>
      </c>
      <c r="B8194" t="s">
        <v>3831</v>
      </c>
      <c r="C8194" t="s">
        <v>3832</v>
      </c>
      <c r="D8194" s="5">
        <v>45344</v>
      </c>
      <c r="E8194" t="s">
        <v>167</v>
      </c>
      <c r="F8194">
        <v>39.53</v>
      </c>
      <c r="I8194">
        <v>1060940</v>
      </c>
      <c r="J8194" t="s">
        <v>63</v>
      </c>
      <c r="K8194">
        <v>39.53</v>
      </c>
      <c r="L8194" s="5">
        <v>45344</v>
      </c>
      <c r="P8194">
        <v>39.53</v>
      </c>
      <c r="Q8194">
        <v>0.99983704630304404</v>
      </c>
    </row>
    <row r="8195" spans="1:17" x14ac:dyDescent="0.2">
      <c r="A8195" t="s">
        <v>7835</v>
      </c>
      <c r="B8195" t="s">
        <v>7964</v>
      </c>
      <c r="C8195" t="s">
        <v>7965</v>
      </c>
      <c r="D8195" s="5">
        <v>45378</v>
      </c>
      <c r="E8195" t="s">
        <v>167</v>
      </c>
      <c r="F8195">
        <v>45.6</v>
      </c>
      <c r="I8195">
        <v>1070222</v>
      </c>
      <c r="J8195" t="s">
        <v>63</v>
      </c>
      <c r="K8195">
        <v>152.79</v>
      </c>
      <c r="L8195" s="5">
        <v>45378</v>
      </c>
      <c r="P8195">
        <v>45.6</v>
      </c>
      <c r="Q8195">
        <v>0.99991808063608945</v>
      </c>
    </row>
    <row r="8196" spans="1:17" x14ac:dyDescent="0.2">
      <c r="A8196" t="s">
        <v>2931</v>
      </c>
      <c r="B8196" t="s">
        <v>2940</v>
      </c>
      <c r="C8196" t="s">
        <v>2941</v>
      </c>
      <c r="D8196" s="5">
        <v>45250</v>
      </c>
      <c r="E8196" t="s">
        <v>167</v>
      </c>
      <c r="F8196">
        <v>52.36</v>
      </c>
      <c r="I8196">
        <v>1037091</v>
      </c>
      <c r="J8196" t="s">
        <v>63</v>
      </c>
      <c r="K8196">
        <v>52.36</v>
      </c>
      <c r="L8196" s="5">
        <v>45250</v>
      </c>
      <c r="P8196">
        <v>52.36</v>
      </c>
      <c r="Q8196">
        <v>0.99996430333898789</v>
      </c>
    </row>
  </sheetData>
  <autoFilter ref="A1:Q8196" xr:uid="{25376298-59A7-47AE-958E-845D1DC0D209}">
    <sortState xmlns:xlrd2="http://schemas.microsoft.com/office/spreadsheetml/2017/richdata2" ref="A9:Q8164">
      <sortCondition ref="Q1:Q8196"/>
    </sortState>
  </autoFilter>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DF726-B454-4369-A99E-C2CB52EAD82B}">
  <sheetPr codeName="Sheet4"/>
  <dimension ref="A1:P8264"/>
  <sheetViews>
    <sheetView tabSelected="1" workbookViewId="0"/>
  </sheetViews>
  <sheetFormatPr defaultRowHeight="12.75" x14ac:dyDescent="0.2"/>
  <cols>
    <col min="1" max="1" width="17.140625" customWidth="1"/>
    <col min="2" max="2" width="14.5703125" customWidth="1"/>
    <col min="3" max="3" width="24" customWidth="1"/>
    <col min="4" max="4" width="12.7109375" customWidth="1"/>
    <col min="5" max="5" width="20.42578125" bestFit="1" customWidth="1"/>
    <col min="6" max="6" width="17.42578125" bestFit="1" customWidth="1"/>
    <col min="7" max="7" width="11" customWidth="1"/>
    <col min="8" max="8" width="10.5703125" customWidth="1"/>
    <col min="9" max="9" width="9" customWidth="1"/>
    <col min="10" max="10" width="16" bestFit="1" customWidth="1"/>
    <col min="11" max="11" width="17.140625" bestFit="1" customWidth="1"/>
    <col min="12" max="12" width="14.5703125" bestFit="1" customWidth="1"/>
    <col min="13" max="13" width="15.85546875" bestFit="1" customWidth="1"/>
    <col min="14" max="14" width="14.140625" customWidth="1"/>
    <col min="15" max="15" width="9.140625" customWidth="1"/>
    <col min="16" max="16" width="12.85546875" customWidth="1"/>
  </cols>
  <sheetData>
    <row r="1" spans="1:16" ht="38.25" x14ac:dyDescent="0.2">
      <c r="A1" s="7" t="s">
        <v>38</v>
      </c>
      <c r="B1" s="7" t="s">
        <v>39</v>
      </c>
      <c r="C1" s="7" t="s">
        <v>40</v>
      </c>
      <c r="D1" s="7" t="s">
        <v>41</v>
      </c>
      <c r="E1" s="7" t="s">
        <v>42</v>
      </c>
      <c r="F1" s="7" t="s">
        <v>43</v>
      </c>
      <c r="G1" s="7" t="s">
        <v>44</v>
      </c>
      <c r="H1" s="7" t="s">
        <v>45</v>
      </c>
      <c r="I1" s="7" t="s">
        <v>46</v>
      </c>
      <c r="J1" s="7" t="s">
        <v>47</v>
      </c>
      <c r="K1" s="7" t="s">
        <v>48</v>
      </c>
      <c r="L1" s="7" t="s">
        <v>49</v>
      </c>
      <c r="M1" s="7" t="s">
        <v>50</v>
      </c>
      <c r="N1" s="7" t="s">
        <v>51</v>
      </c>
      <c r="O1" s="7" t="s">
        <v>52</v>
      </c>
      <c r="P1" s="7" t="s">
        <v>53</v>
      </c>
    </row>
    <row r="2" spans="1:16" x14ac:dyDescent="0.2">
      <c r="A2" t="s">
        <v>54</v>
      </c>
      <c r="B2" t="s">
        <v>55</v>
      </c>
      <c r="C2">
        <v>14974</v>
      </c>
      <c r="D2" s="5">
        <v>45208</v>
      </c>
      <c r="E2" t="s">
        <v>56</v>
      </c>
      <c r="F2" s="6">
        <v>2547.86</v>
      </c>
      <c r="I2">
        <v>1806323</v>
      </c>
      <c r="J2" t="s">
        <v>57</v>
      </c>
      <c r="K2" s="6">
        <v>2547.86</v>
      </c>
      <c r="L2" s="5">
        <v>45287</v>
      </c>
      <c r="M2" s="5">
        <v>45295</v>
      </c>
      <c r="N2">
        <v>7</v>
      </c>
      <c r="O2">
        <v>17835.02</v>
      </c>
      <c r="P2">
        <v>2700.73</v>
      </c>
    </row>
    <row r="3" spans="1:16" x14ac:dyDescent="0.2">
      <c r="A3" t="s">
        <v>58</v>
      </c>
      <c r="B3" t="s">
        <v>59</v>
      </c>
      <c r="C3">
        <v>2747</v>
      </c>
      <c r="D3" s="5">
        <v>45145</v>
      </c>
      <c r="E3" t="s">
        <v>56</v>
      </c>
      <c r="F3">
        <v>420</v>
      </c>
      <c r="I3">
        <v>1796425</v>
      </c>
      <c r="J3" t="s">
        <v>57</v>
      </c>
      <c r="K3">
        <v>420</v>
      </c>
      <c r="L3" s="5">
        <v>45175</v>
      </c>
      <c r="M3" s="5">
        <v>45181</v>
      </c>
      <c r="N3">
        <v>5</v>
      </c>
      <c r="O3">
        <v>2100</v>
      </c>
      <c r="P3">
        <v>445.2</v>
      </c>
    </row>
    <row r="4" spans="1:16" x14ac:dyDescent="0.2">
      <c r="A4" t="s">
        <v>58</v>
      </c>
      <c r="B4" t="s">
        <v>60</v>
      </c>
      <c r="C4">
        <v>2834</v>
      </c>
      <c r="D4" s="5">
        <v>45245</v>
      </c>
      <c r="E4" t="s">
        <v>56</v>
      </c>
      <c r="F4">
        <v>280</v>
      </c>
      <c r="I4">
        <v>1804729</v>
      </c>
      <c r="J4" t="s">
        <v>57</v>
      </c>
      <c r="K4">
        <v>280</v>
      </c>
      <c r="L4" s="5">
        <v>45271</v>
      </c>
      <c r="M4" s="5">
        <v>45279</v>
      </c>
      <c r="N4">
        <v>7</v>
      </c>
      <c r="O4">
        <v>1960</v>
      </c>
      <c r="P4">
        <v>296.8</v>
      </c>
    </row>
    <row r="5" spans="1:16" x14ac:dyDescent="0.2">
      <c r="A5" t="s">
        <v>58</v>
      </c>
      <c r="B5" t="s">
        <v>61</v>
      </c>
      <c r="C5">
        <v>2949</v>
      </c>
      <c r="D5" s="5">
        <v>45401</v>
      </c>
      <c r="E5" t="s">
        <v>56</v>
      </c>
      <c r="F5" s="6">
        <v>1120</v>
      </c>
      <c r="I5">
        <v>1820769</v>
      </c>
      <c r="J5" t="s">
        <v>57</v>
      </c>
      <c r="K5" s="6">
        <v>1120</v>
      </c>
      <c r="L5" s="5">
        <v>45427</v>
      </c>
      <c r="M5" s="5">
        <v>45434</v>
      </c>
      <c r="N5">
        <v>6</v>
      </c>
      <c r="O5">
        <v>6720</v>
      </c>
      <c r="P5">
        <v>1187.2</v>
      </c>
    </row>
    <row r="6" spans="1:16" x14ac:dyDescent="0.2">
      <c r="A6" t="s">
        <v>64</v>
      </c>
      <c r="B6" t="s">
        <v>65</v>
      </c>
      <c r="C6">
        <v>45101</v>
      </c>
      <c r="D6" s="5">
        <v>45230</v>
      </c>
      <c r="E6" t="s">
        <v>56</v>
      </c>
      <c r="F6" s="6">
        <v>3192</v>
      </c>
      <c r="I6">
        <v>598653</v>
      </c>
      <c r="J6" t="s">
        <v>62</v>
      </c>
      <c r="K6" s="6">
        <v>6045</v>
      </c>
      <c r="L6" s="5">
        <v>45257</v>
      </c>
      <c r="P6">
        <v>3503.22</v>
      </c>
    </row>
    <row r="7" spans="1:16" x14ac:dyDescent="0.2">
      <c r="A7" t="s">
        <v>66</v>
      </c>
      <c r="B7" t="s">
        <v>67</v>
      </c>
      <c r="C7" t="s">
        <v>68</v>
      </c>
      <c r="D7" s="5">
        <v>45104</v>
      </c>
      <c r="E7" t="s">
        <v>69</v>
      </c>
      <c r="F7" s="6">
        <v>6559.17</v>
      </c>
      <c r="G7" s="5">
        <v>45073</v>
      </c>
      <c r="H7" s="5">
        <v>45104</v>
      </c>
      <c r="I7">
        <v>1790762</v>
      </c>
      <c r="J7" t="s">
        <v>57</v>
      </c>
      <c r="K7" s="6">
        <v>6559.17</v>
      </c>
      <c r="L7" s="5">
        <v>45110</v>
      </c>
      <c r="M7" s="5">
        <v>45118</v>
      </c>
      <c r="N7">
        <v>7</v>
      </c>
      <c r="O7">
        <v>45914.19</v>
      </c>
      <c r="P7">
        <v>1203.9100000000001</v>
      </c>
    </row>
    <row r="8" spans="1:16" x14ac:dyDescent="0.2">
      <c r="A8" t="s">
        <v>66</v>
      </c>
      <c r="B8" t="s">
        <v>67</v>
      </c>
      <c r="C8" t="s">
        <v>70</v>
      </c>
      <c r="D8" s="5">
        <v>45134</v>
      </c>
      <c r="E8" t="s">
        <v>69</v>
      </c>
      <c r="F8" s="6">
        <v>6557.22</v>
      </c>
      <c r="G8" s="5">
        <v>45104</v>
      </c>
      <c r="H8" s="5">
        <v>45134</v>
      </c>
      <c r="I8">
        <v>1793571</v>
      </c>
      <c r="J8" t="s">
        <v>57</v>
      </c>
      <c r="K8" s="6">
        <v>6557.22</v>
      </c>
      <c r="L8" s="5">
        <v>45140</v>
      </c>
      <c r="M8" s="5">
        <v>45146</v>
      </c>
      <c r="N8">
        <v>5</v>
      </c>
      <c r="O8">
        <v>32786.1</v>
      </c>
      <c r="P8">
        <v>1203.55</v>
      </c>
    </row>
    <row r="9" spans="1:16" x14ac:dyDescent="0.2">
      <c r="A9" t="s">
        <v>66</v>
      </c>
      <c r="B9" t="s">
        <v>67</v>
      </c>
      <c r="C9" t="s">
        <v>71</v>
      </c>
      <c r="D9" s="5">
        <v>45165</v>
      </c>
      <c r="E9" t="s">
        <v>69</v>
      </c>
      <c r="F9" s="6">
        <v>6557.2</v>
      </c>
      <c r="G9" s="5">
        <v>45134</v>
      </c>
      <c r="H9" s="5">
        <v>45165</v>
      </c>
      <c r="I9">
        <v>1796046</v>
      </c>
      <c r="J9" t="s">
        <v>57</v>
      </c>
      <c r="K9" s="6">
        <v>6557.2</v>
      </c>
      <c r="L9" s="5">
        <v>45168</v>
      </c>
      <c r="M9" s="5">
        <v>45175</v>
      </c>
      <c r="N9">
        <v>6</v>
      </c>
      <c r="O9">
        <v>39343.199999999997</v>
      </c>
      <c r="P9">
        <v>1203.55</v>
      </c>
    </row>
    <row r="10" spans="1:16" x14ac:dyDescent="0.2">
      <c r="A10" t="s">
        <v>66</v>
      </c>
      <c r="B10" t="s">
        <v>67</v>
      </c>
      <c r="C10" t="s">
        <v>72</v>
      </c>
      <c r="D10" s="5">
        <v>45196</v>
      </c>
      <c r="E10" t="s">
        <v>69</v>
      </c>
      <c r="F10" s="6">
        <v>6557.2</v>
      </c>
      <c r="G10" s="5">
        <v>45165</v>
      </c>
      <c r="H10" s="5">
        <v>45196</v>
      </c>
      <c r="I10">
        <v>1798787</v>
      </c>
      <c r="J10" t="s">
        <v>57</v>
      </c>
      <c r="K10" s="6">
        <v>6557.2</v>
      </c>
      <c r="L10" s="5">
        <v>45201</v>
      </c>
      <c r="M10" s="5">
        <v>45210</v>
      </c>
      <c r="N10">
        <v>8</v>
      </c>
      <c r="O10">
        <v>52457.599999999999</v>
      </c>
      <c r="P10">
        <v>1203.55</v>
      </c>
    </row>
    <row r="11" spans="1:16" x14ac:dyDescent="0.2">
      <c r="A11" t="s">
        <v>66</v>
      </c>
      <c r="B11" t="s">
        <v>67</v>
      </c>
      <c r="C11" t="s">
        <v>73</v>
      </c>
      <c r="D11" s="5">
        <v>45226</v>
      </c>
      <c r="E11" t="s">
        <v>69</v>
      </c>
      <c r="F11" s="6">
        <v>6557.2</v>
      </c>
      <c r="G11" s="5">
        <v>45196</v>
      </c>
      <c r="H11" s="5">
        <v>45226</v>
      </c>
      <c r="I11">
        <v>1801747</v>
      </c>
      <c r="J11" t="s">
        <v>57</v>
      </c>
      <c r="K11" s="6">
        <v>6557.2</v>
      </c>
      <c r="L11" s="5">
        <v>45231</v>
      </c>
      <c r="M11" s="5">
        <v>45237</v>
      </c>
      <c r="N11">
        <v>5</v>
      </c>
      <c r="O11">
        <v>32786</v>
      </c>
      <c r="P11">
        <v>1203.55</v>
      </c>
    </row>
    <row r="12" spans="1:16" x14ac:dyDescent="0.2">
      <c r="A12" t="s">
        <v>66</v>
      </c>
      <c r="B12" t="s">
        <v>67</v>
      </c>
      <c r="C12" t="s">
        <v>74</v>
      </c>
      <c r="D12" s="5">
        <v>45257</v>
      </c>
      <c r="E12" t="s">
        <v>69</v>
      </c>
      <c r="F12" s="6">
        <v>6557.2</v>
      </c>
      <c r="G12" s="5">
        <v>45226</v>
      </c>
      <c r="H12" s="5">
        <v>45257</v>
      </c>
      <c r="I12">
        <v>1804124</v>
      </c>
      <c r="J12" t="s">
        <v>57</v>
      </c>
      <c r="K12" s="6">
        <v>6557.2</v>
      </c>
      <c r="L12" s="5">
        <v>45264</v>
      </c>
      <c r="M12" s="5">
        <v>45272</v>
      </c>
      <c r="N12">
        <v>7</v>
      </c>
      <c r="O12">
        <v>45900.4</v>
      </c>
      <c r="P12">
        <v>1203.55</v>
      </c>
    </row>
    <row r="13" spans="1:16" x14ac:dyDescent="0.2">
      <c r="A13" t="s">
        <v>66</v>
      </c>
      <c r="B13" t="s">
        <v>67</v>
      </c>
      <c r="C13" t="s">
        <v>75</v>
      </c>
      <c r="D13" s="5">
        <v>45287</v>
      </c>
      <c r="E13" t="s">
        <v>69</v>
      </c>
      <c r="F13" s="6">
        <v>6557.2</v>
      </c>
      <c r="G13" s="5">
        <v>45257</v>
      </c>
      <c r="H13" s="5">
        <v>45287</v>
      </c>
      <c r="I13">
        <v>1806685</v>
      </c>
      <c r="J13" t="s">
        <v>57</v>
      </c>
      <c r="K13" s="6">
        <v>6557.2</v>
      </c>
      <c r="L13" s="5">
        <v>45294</v>
      </c>
      <c r="M13" s="5">
        <v>45303</v>
      </c>
      <c r="N13">
        <v>8</v>
      </c>
      <c r="O13">
        <v>52457.599999999999</v>
      </c>
      <c r="P13">
        <v>1203.55</v>
      </c>
    </row>
    <row r="14" spans="1:16" x14ac:dyDescent="0.2">
      <c r="A14" t="s">
        <v>66</v>
      </c>
      <c r="B14" t="s">
        <v>67</v>
      </c>
      <c r="C14" t="s">
        <v>76</v>
      </c>
      <c r="D14" s="5">
        <v>45318</v>
      </c>
      <c r="E14" t="s">
        <v>69</v>
      </c>
      <c r="F14" s="6">
        <v>6557.2</v>
      </c>
      <c r="G14" s="5">
        <v>45287</v>
      </c>
      <c r="H14" s="5">
        <v>45318</v>
      </c>
      <c r="I14">
        <v>1809683</v>
      </c>
      <c r="J14" t="s">
        <v>57</v>
      </c>
      <c r="K14" s="6">
        <v>6557.2</v>
      </c>
      <c r="L14" s="5">
        <v>45320</v>
      </c>
      <c r="M14" s="5">
        <v>45335</v>
      </c>
      <c r="N14">
        <v>14</v>
      </c>
      <c r="O14">
        <v>91800.8</v>
      </c>
      <c r="P14">
        <v>1203.55</v>
      </c>
    </row>
    <row r="15" spans="1:16" x14ac:dyDescent="0.2">
      <c r="A15" t="s">
        <v>66</v>
      </c>
      <c r="B15" t="s">
        <v>67</v>
      </c>
      <c r="C15" t="s">
        <v>77</v>
      </c>
      <c r="D15" s="5">
        <v>45349</v>
      </c>
      <c r="E15" t="s">
        <v>69</v>
      </c>
      <c r="F15" s="6">
        <v>6557.2</v>
      </c>
      <c r="G15" s="5">
        <v>45318</v>
      </c>
      <c r="H15" s="5">
        <v>45349</v>
      </c>
      <c r="I15">
        <v>1813547</v>
      </c>
      <c r="J15" t="s">
        <v>57</v>
      </c>
      <c r="K15" s="6">
        <v>6557.2</v>
      </c>
      <c r="L15" s="5">
        <v>45355</v>
      </c>
      <c r="M15" s="5">
        <v>45366</v>
      </c>
      <c r="N15">
        <v>10</v>
      </c>
      <c r="O15">
        <v>65572</v>
      </c>
      <c r="P15">
        <v>1203.55</v>
      </c>
    </row>
    <row r="16" spans="1:16" x14ac:dyDescent="0.2">
      <c r="A16" t="s">
        <v>66</v>
      </c>
      <c r="B16" t="s">
        <v>67</v>
      </c>
      <c r="C16" t="s">
        <v>78</v>
      </c>
      <c r="D16" s="5">
        <v>45378</v>
      </c>
      <c r="E16" t="s">
        <v>69</v>
      </c>
      <c r="F16" s="6">
        <v>6557.65</v>
      </c>
      <c r="G16" s="5">
        <v>45349</v>
      </c>
      <c r="H16" s="5">
        <v>45378</v>
      </c>
      <c r="I16">
        <v>1816395</v>
      </c>
      <c r="J16" t="s">
        <v>57</v>
      </c>
      <c r="K16" s="6">
        <v>6557.65</v>
      </c>
      <c r="L16" s="5">
        <v>45383</v>
      </c>
      <c r="M16" s="5">
        <v>45398</v>
      </c>
      <c r="N16">
        <v>14</v>
      </c>
      <c r="O16">
        <v>91807.1</v>
      </c>
      <c r="P16">
        <v>1203.6300000000001</v>
      </c>
    </row>
    <row r="17" spans="1:16" x14ac:dyDescent="0.2">
      <c r="A17" t="s">
        <v>66</v>
      </c>
      <c r="B17" t="s">
        <v>67</v>
      </c>
      <c r="C17" t="s">
        <v>79</v>
      </c>
      <c r="D17" s="5">
        <v>45409</v>
      </c>
      <c r="E17" t="s">
        <v>69</v>
      </c>
      <c r="F17" s="6">
        <v>6506.1</v>
      </c>
      <c r="G17" s="5">
        <v>45378</v>
      </c>
      <c r="H17" s="5">
        <v>45409</v>
      </c>
      <c r="I17">
        <v>1819514</v>
      </c>
      <c r="J17" t="s">
        <v>57</v>
      </c>
      <c r="K17" s="6">
        <v>6506.1</v>
      </c>
      <c r="L17" s="5">
        <v>45413</v>
      </c>
      <c r="M17" s="5">
        <v>45422</v>
      </c>
      <c r="N17">
        <v>8</v>
      </c>
      <c r="O17">
        <v>52048.800000000003</v>
      </c>
      <c r="P17">
        <v>1203.71</v>
      </c>
    </row>
    <row r="18" spans="1:16" x14ac:dyDescent="0.2">
      <c r="A18" t="s">
        <v>81</v>
      </c>
      <c r="B18">
        <v>3388029</v>
      </c>
      <c r="C18">
        <v>320228</v>
      </c>
      <c r="D18" s="5">
        <v>45225</v>
      </c>
      <c r="E18" t="s">
        <v>56</v>
      </c>
      <c r="F18">
        <v>296</v>
      </c>
      <c r="I18">
        <v>1803887</v>
      </c>
      <c r="J18" t="s">
        <v>57</v>
      </c>
      <c r="K18">
        <v>296</v>
      </c>
      <c r="L18" s="5">
        <v>45259</v>
      </c>
      <c r="M18" s="5">
        <v>45265</v>
      </c>
      <c r="N18">
        <v>5</v>
      </c>
      <c r="O18">
        <v>1480</v>
      </c>
      <c r="P18">
        <v>296</v>
      </c>
    </row>
    <row r="19" spans="1:16" x14ac:dyDescent="0.2">
      <c r="A19" t="s">
        <v>82</v>
      </c>
      <c r="B19">
        <v>210038026</v>
      </c>
      <c r="C19">
        <v>20624561</v>
      </c>
      <c r="D19" s="5">
        <v>45084</v>
      </c>
      <c r="E19" t="s">
        <v>56</v>
      </c>
      <c r="F19">
        <v>85</v>
      </c>
      <c r="I19">
        <v>1790827</v>
      </c>
      <c r="J19" t="s">
        <v>57</v>
      </c>
      <c r="K19">
        <v>85</v>
      </c>
      <c r="L19" s="5">
        <v>45110</v>
      </c>
      <c r="M19" s="5">
        <v>45118</v>
      </c>
      <c r="N19">
        <v>7</v>
      </c>
      <c r="O19">
        <v>595</v>
      </c>
      <c r="P19">
        <v>90.1</v>
      </c>
    </row>
    <row r="20" spans="1:16" x14ac:dyDescent="0.2">
      <c r="A20" t="s">
        <v>82</v>
      </c>
      <c r="B20" t="s">
        <v>83</v>
      </c>
      <c r="C20">
        <v>20623147</v>
      </c>
      <c r="D20" s="5">
        <v>45097</v>
      </c>
      <c r="E20" t="s">
        <v>56</v>
      </c>
      <c r="F20">
        <v>81</v>
      </c>
      <c r="I20">
        <v>1792215</v>
      </c>
      <c r="J20" t="s">
        <v>57</v>
      </c>
      <c r="K20">
        <v>81</v>
      </c>
      <c r="L20" s="5">
        <v>45124</v>
      </c>
      <c r="M20" s="5">
        <v>45131</v>
      </c>
      <c r="N20">
        <v>6</v>
      </c>
      <c r="O20">
        <v>486</v>
      </c>
      <c r="P20">
        <v>85.86</v>
      </c>
    </row>
    <row r="21" spans="1:16" x14ac:dyDescent="0.2">
      <c r="A21" t="s">
        <v>82</v>
      </c>
      <c r="B21">
        <v>210038026</v>
      </c>
      <c r="C21">
        <v>20626771</v>
      </c>
      <c r="D21" s="5">
        <v>45110</v>
      </c>
      <c r="E21" t="s">
        <v>56</v>
      </c>
      <c r="F21">
        <v>85</v>
      </c>
      <c r="I21">
        <v>1793493</v>
      </c>
      <c r="J21" t="s">
        <v>57</v>
      </c>
      <c r="K21">
        <v>85</v>
      </c>
      <c r="L21" s="5">
        <v>45138</v>
      </c>
      <c r="M21" s="5">
        <v>45145</v>
      </c>
      <c r="N21">
        <v>6</v>
      </c>
      <c r="O21">
        <v>510</v>
      </c>
      <c r="P21">
        <v>90.1</v>
      </c>
    </row>
    <row r="22" spans="1:16" x14ac:dyDescent="0.2">
      <c r="A22" t="s">
        <v>82</v>
      </c>
      <c r="B22" t="s">
        <v>84</v>
      </c>
      <c r="C22">
        <v>20626246</v>
      </c>
      <c r="D22" s="5">
        <v>45125</v>
      </c>
      <c r="E22" t="s">
        <v>56</v>
      </c>
      <c r="F22">
        <v>42</v>
      </c>
      <c r="I22">
        <v>1794404</v>
      </c>
      <c r="J22" t="s">
        <v>57</v>
      </c>
      <c r="K22">
        <v>42</v>
      </c>
      <c r="L22" s="5">
        <v>45152</v>
      </c>
      <c r="M22" s="5">
        <v>45160</v>
      </c>
      <c r="N22">
        <v>7</v>
      </c>
      <c r="O22">
        <v>294</v>
      </c>
      <c r="P22">
        <v>42</v>
      </c>
    </row>
    <row r="23" spans="1:16" x14ac:dyDescent="0.2">
      <c r="A23" t="s">
        <v>82</v>
      </c>
      <c r="B23" t="s">
        <v>85</v>
      </c>
      <c r="C23">
        <v>20625681</v>
      </c>
      <c r="D23" s="5">
        <v>45132</v>
      </c>
      <c r="E23" t="s">
        <v>56</v>
      </c>
      <c r="F23">
        <v>126</v>
      </c>
      <c r="I23">
        <v>1795736</v>
      </c>
      <c r="J23" t="s">
        <v>57</v>
      </c>
      <c r="K23">
        <v>126</v>
      </c>
      <c r="L23" s="5">
        <v>45166</v>
      </c>
      <c r="M23" s="5">
        <v>45175</v>
      </c>
      <c r="N23">
        <v>8</v>
      </c>
      <c r="O23">
        <v>1008</v>
      </c>
      <c r="P23">
        <v>133.56</v>
      </c>
    </row>
    <row r="24" spans="1:16" x14ac:dyDescent="0.2">
      <c r="A24" t="s">
        <v>82</v>
      </c>
      <c r="B24" t="s">
        <v>83</v>
      </c>
      <c r="C24">
        <v>20627592</v>
      </c>
      <c r="D24" s="5">
        <v>45142</v>
      </c>
      <c r="E24" t="s">
        <v>56</v>
      </c>
      <c r="F24">
        <v>81</v>
      </c>
      <c r="I24">
        <v>1796171</v>
      </c>
      <c r="J24" t="s">
        <v>57</v>
      </c>
      <c r="K24">
        <v>81</v>
      </c>
      <c r="L24" s="5">
        <v>45168</v>
      </c>
      <c r="M24" s="5">
        <v>45175</v>
      </c>
      <c r="N24">
        <v>6</v>
      </c>
      <c r="O24">
        <v>486</v>
      </c>
      <c r="P24">
        <v>85.86</v>
      </c>
    </row>
    <row r="25" spans="1:16" x14ac:dyDescent="0.2">
      <c r="A25" t="s">
        <v>82</v>
      </c>
      <c r="B25">
        <v>210038026</v>
      </c>
      <c r="C25">
        <v>20628991</v>
      </c>
      <c r="D25" s="5">
        <v>45145</v>
      </c>
      <c r="E25" t="s">
        <v>56</v>
      </c>
      <c r="F25">
        <v>85</v>
      </c>
      <c r="I25">
        <v>1796337</v>
      </c>
      <c r="J25" t="s">
        <v>57</v>
      </c>
      <c r="K25">
        <v>85</v>
      </c>
      <c r="L25" s="5">
        <v>45175</v>
      </c>
      <c r="M25" s="5">
        <v>45181</v>
      </c>
      <c r="N25">
        <v>5</v>
      </c>
      <c r="O25">
        <v>425</v>
      </c>
      <c r="P25">
        <v>90.1</v>
      </c>
    </row>
    <row r="26" spans="1:16" x14ac:dyDescent="0.2">
      <c r="A26" t="s">
        <v>82</v>
      </c>
      <c r="B26" t="s">
        <v>86</v>
      </c>
      <c r="C26">
        <v>20631155</v>
      </c>
      <c r="D26" s="5">
        <v>45180</v>
      </c>
      <c r="E26" t="s">
        <v>56</v>
      </c>
      <c r="F26">
        <v>85</v>
      </c>
      <c r="I26">
        <v>1799909</v>
      </c>
      <c r="J26" t="s">
        <v>57</v>
      </c>
      <c r="K26">
        <v>85</v>
      </c>
      <c r="L26" s="5">
        <v>45210</v>
      </c>
      <c r="M26" s="5">
        <v>45217</v>
      </c>
      <c r="N26">
        <v>6</v>
      </c>
      <c r="O26">
        <v>510</v>
      </c>
      <c r="P26">
        <v>90.1</v>
      </c>
    </row>
    <row r="27" spans="1:16" x14ac:dyDescent="0.2">
      <c r="A27" t="s">
        <v>82</v>
      </c>
      <c r="B27">
        <v>210038026</v>
      </c>
      <c r="C27">
        <v>20633437</v>
      </c>
      <c r="D27" s="5">
        <v>45202</v>
      </c>
      <c r="E27" t="s">
        <v>56</v>
      </c>
      <c r="F27">
        <v>85</v>
      </c>
      <c r="I27">
        <v>1801468</v>
      </c>
      <c r="J27" t="s">
        <v>57</v>
      </c>
      <c r="K27">
        <v>166</v>
      </c>
      <c r="L27" s="5">
        <v>45229</v>
      </c>
      <c r="M27" s="5">
        <v>45236</v>
      </c>
      <c r="N27">
        <v>6</v>
      </c>
      <c r="O27">
        <v>996</v>
      </c>
      <c r="P27">
        <v>90.1</v>
      </c>
    </row>
    <row r="28" spans="1:16" x14ac:dyDescent="0.2">
      <c r="A28" t="s">
        <v>82</v>
      </c>
      <c r="B28" t="s">
        <v>83</v>
      </c>
      <c r="C28">
        <v>20632083</v>
      </c>
      <c r="D28" s="5">
        <v>45204</v>
      </c>
      <c r="E28" t="s">
        <v>56</v>
      </c>
      <c r="F28">
        <v>81</v>
      </c>
      <c r="I28">
        <v>1801468</v>
      </c>
      <c r="J28" t="s">
        <v>57</v>
      </c>
      <c r="K28">
        <v>166</v>
      </c>
      <c r="L28" s="5">
        <v>45229</v>
      </c>
      <c r="M28" s="5">
        <v>45236</v>
      </c>
      <c r="N28">
        <v>6</v>
      </c>
      <c r="O28">
        <v>996</v>
      </c>
      <c r="P28">
        <v>85.86</v>
      </c>
    </row>
    <row r="29" spans="1:16" x14ac:dyDescent="0.2">
      <c r="A29" t="s">
        <v>82</v>
      </c>
      <c r="B29" t="s">
        <v>84</v>
      </c>
      <c r="C29">
        <v>20632936</v>
      </c>
      <c r="D29" s="5">
        <v>45217</v>
      </c>
      <c r="E29" t="s">
        <v>56</v>
      </c>
      <c r="F29">
        <v>42</v>
      </c>
      <c r="I29">
        <v>1802592</v>
      </c>
      <c r="J29" t="s">
        <v>57</v>
      </c>
      <c r="K29">
        <v>42</v>
      </c>
      <c r="L29" s="5">
        <v>45243</v>
      </c>
      <c r="M29" s="5">
        <v>45250</v>
      </c>
      <c r="N29">
        <v>6</v>
      </c>
      <c r="O29">
        <v>252</v>
      </c>
      <c r="P29">
        <v>42</v>
      </c>
    </row>
    <row r="30" spans="1:16" x14ac:dyDescent="0.2">
      <c r="A30" t="s">
        <v>82</v>
      </c>
      <c r="B30">
        <v>20632346</v>
      </c>
      <c r="C30">
        <v>20632346</v>
      </c>
      <c r="D30" s="5">
        <v>45204</v>
      </c>
      <c r="E30" t="s">
        <v>56</v>
      </c>
      <c r="F30">
        <v>126</v>
      </c>
      <c r="I30">
        <v>1804019</v>
      </c>
      <c r="J30" t="s">
        <v>57</v>
      </c>
      <c r="K30">
        <v>126</v>
      </c>
      <c r="L30" s="5">
        <v>45259</v>
      </c>
      <c r="M30" s="5">
        <v>45266</v>
      </c>
      <c r="N30">
        <v>6</v>
      </c>
      <c r="O30">
        <v>756</v>
      </c>
      <c r="P30">
        <v>133.56</v>
      </c>
    </row>
    <row r="31" spans="1:16" x14ac:dyDescent="0.2">
      <c r="A31" t="s">
        <v>82</v>
      </c>
      <c r="B31">
        <v>210038026</v>
      </c>
      <c r="C31">
        <v>20635485</v>
      </c>
      <c r="D31" s="5">
        <v>45237</v>
      </c>
      <c r="E31" t="s">
        <v>56</v>
      </c>
      <c r="F31">
        <v>85</v>
      </c>
      <c r="I31">
        <v>1804149</v>
      </c>
      <c r="J31" t="s">
        <v>57</v>
      </c>
      <c r="K31">
        <v>85</v>
      </c>
      <c r="L31" s="5">
        <v>45264</v>
      </c>
      <c r="M31" s="5">
        <v>45271</v>
      </c>
      <c r="N31">
        <v>6</v>
      </c>
      <c r="O31">
        <v>510</v>
      </c>
      <c r="P31">
        <v>90.1</v>
      </c>
    </row>
    <row r="32" spans="1:16" x14ac:dyDescent="0.2">
      <c r="A32" t="s">
        <v>82</v>
      </c>
      <c r="B32" t="s">
        <v>83</v>
      </c>
      <c r="C32">
        <v>20636334</v>
      </c>
      <c r="D32" s="5">
        <v>45261</v>
      </c>
      <c r="E32" t="s">
        <v>56</v>
      </c>
      <c r="F32">
        <v>81</v>
      </c>
      <c r="I32">
        <v>1806236</v>
      </c>
      <c r="J32" t="s">
        <v>57</v>
      </c>
      <c r="K32">
        <v>81</v>
      </c>
      <c r="L32" s="5">
        <v>45287</v>
      </c>
      <c r="M32" s="5">
        <v>45294</v>
      </c>
      <c r="N32">
        <v>6</v>
      </c>
      <c r="O32">
        <v>486</v>
      </c>
      <c r="P32">
        <v>85.86</v>
      </c>
    </row>
    <row r="33" spans="1:16" x14ac:dyDescent="0.2">
      <c r="A33" t="s">
        <v>82</v>
      </c>
      <c r="B33">
        <v>210038026</v>
      </c>
      <c r="C33">
        <v>20637428</v>
      </c>
      <c r="D33" s="5">
        <v>45265</v>
      </c>
      <c r="E33" t="s">
        <v>56</v>
      </c>
      <c r="F33">
        <v>85</v>
      </c>
      <c r="I33">
        <v>1806916</v>
      </c>
      <c r="J33" t="s">
        <v>57</v>
      </c>
      <c r="K33">
        <v>85</v>
      </c>
      <c r="L33" s="5">
        <v>45294</v>
      </c>
      <c r="M33" s="5">
        <v>45301</v>
      </c>
      <c r="N33">
        <v>6</v>
      </c>
      <c r="O33">
        <v>510</v>
      </c>
      <c r="P33">
        <v>90.1</v>
      </c>
    </row>
    <row r="34" spans="1:16" x14ac:dyDescent="0.2">
      <c r="A34" t="s">
        <v>82</v>
      </c>
      <c r="B34">
        <v>210038026</v>
      </c>
      <c r="C34">
        <v>20639275</v>
      </c>
      <c r="D34" s="5">
        <v>45294</v>
      </c>
      <c r="E34" t="s">
        <v>56</v>
      </c>
      <c r="F34">
        <v>90</v>
      </c>
      <c r="I34">
        <v>1809742</v>
      </c>
      <c r="J34" t="s">
        <v>57</v>
      </c>
      <c r="K34">
        <v>90</v>
      </c>
      <c r="L34" s="5">
        <v>45320</v>
      </c>
      <c r="M34" s="5">
        <v>45330</v>
      </c>
      <c r="N34">
        <v>9</v>
      </c>
      <c r="O34">
        <v>810</v>
      </c>
      <c r="P34">
        <v>95.4</v>
      </c>
    </row>
    <row r="35" spans="1:16" x14ac:dyDescent="0.2">
      <c r="A35" t="s">
        <v>82</v>
      </c>
      <c r="B35" t="s">
        <v>84</v>
      </c>
      <c r="C35">
        <v>20638865</v>
      </c>
      <c r="D35" s="5">
        <v>45296</v>
      </c>
      <c r="E35" t="s">
        <v>56</v>
      </c>
      <c r="F35">
        <v>45</v>
      </c>
      <c r="I35">
        <v>1809973</v>
      </c>
      <c r="J35" t="s">
        <v>57</v>
      </c>
      <c r="K35">
        <v>45</v>
      </c>
      <c r="L35" s="5">
        <v>45322</v>
      </c>
      <c r="M35" s="5">
        <v>45335</v>
      </c>
      <c r="N35">
        <v>12</v>
      </c>
      <c r="O35">
        <v>540</v>
      </c>
      <c r="P35">
        <v>45</v>
      </c>
    </row>
    <row r="36" spans="1:16" x14ac:dyDescent="0.2">
      <c r="A36" t="s">
        <v>82</v>
      </c>
      <c r="B36">
        <v>20638385</v>
      </c>
      <c r="C36">
        <v>20638385</v>
      </c>
      <c r="D36" s="5">
        <v>45300</v>
      </c>
      <c r="E36" t="s">
        <v>56</v>
      </c>
      <c r="F36">
        <v>133</v>
      </c>
      <c r="I36">
        <v>1812975</v>
      </c>
      <c r="J36" t="s">
        <v>57</v>
      </c>
      <c r="K36">
        <v>133</v>
      </c>
      <c r="L36" s="5">
        <v>45348</v>
      </c>
      <c r="M36" s="5">
        <v>45358</v>
      </c>
      <c r="N36">
        <v>9</v>
      </c>
      <c r="O36">
        <v>1197</v>
      </c>
      <c r="P36">
        <v>140.97999999999999</v>
      </c>
    </row>
    <row r="37" spans="1:16" x14ac:dyDescent="0.2">
      <c r="A37" t="s">
        <v>82</v>
      </c>
      <c r="B37" t="s">
        <v>87</v>
      </c>
      <c r="C37">
        <v>20640053</v>
      </c>
      <c r="D37" s="5">
        <v>45329</v>
      </c>
      <c r="E37" t="s">
        <v>56</v>
      </c>
      <c r="F37">
        <v>86</v>
      </c>
      <c r="I37">
        <v>1813535</v>
      </c>
      <c r="J37" t="s">
        <v>57</v>
      </c>
      <c r="K37">
        <v>176</v>
      </c>
      <c r="L37" s="5">
        <v>45355</v>
      </c>
      <c r="M37" s="5">
        <v>45366</v>
      </c>
      <c r="N37">
        <v>10</v>
      </c>
      <c r="O37">
        <v>1760</v>
      </c>
      <c r="P37">
        <v>91.16</v>
      </c>
    </row>
    <row r="38" spans="1:16" x14ac:dyDescent="0.2">
      <c r="A38" t="s">
        <v>82</v>
      </c>
      <c r="B38" t="s">
        <v>86</v>
      </c>
      <c r="C38">
        <v>20641178</v>
      </c>
      <c r="D38" s="5">
        <v>45330</v>
      </c>
      <c r="E38" t="s">
        <v>56</v>
      </c>
      <c r="F38">
        <v>90</v>
      </c>
      <c r="I38">
        <v>1813535</v>
      </c>
      <c r="J38" t="s">
        <v>57</v>
      </c>
      <c r="K38">
        <v>176</v>
      </c>
      <c r="L38" s="5">
        <v>45355</v>
      </c>
      <c r="M38" s="5">
        <v>45366</v>
      </c>
      <c r="N38">
        <v>10</v>
      </c>
      <c r="O38">
        <v>1760</v>
      </c>
      <c r="P38">
        <v>95.4</v>
      </c>
    </row>
    <row r="39" spans="1:16" x14ac:dyDescent="0.2">
      <c r="A39" t="s">
        <v>82</v>
      </c>
      <c r="B39">
        <v>210038026</v>
      </c>
      <c r="C39">
        <v>20643128</v>
      </c>
      <c r="D39" s="5">
        <v>45355</v>
      </c>
      <c r="E39" t="s">
        <v>56</v>
      </c>
      <c r="F39">
        <v>90</v>
      </c>
      <c r="I39">
        <v>1816349</v>
      </c>
      <c r="J39" t="s">
        <v>57</v>
      </c>
      <c r="K39">
        <v>90</v>
      </c>
      <c r="L39" s="5">
        <v>45383</v>
      </c>
      <c r="M39" s="5">
        <v>45398</v>
      </c>
      <c r="N39">
        <v>14</v>
      </c>
      <c r="O39">
        <v>1260</v>
      </c>
      <c r="P39">
        <v>95.4</v>
      </c>
    </row>
    <row r="40" spans="1:16" x14ac:dyDescent="0.2">
      <c r="A40" t="s">
        <v>82</v>
      </c>
      <c r="B40" t="s">
        <v>83</v>
      </c>
      <c r="C40">
        <v>20644008</v>
      </c>
      <c r="D40" s="5">
        <v>45386</v>
      </c>
      <c r="E40" t="s">
        <v>56</v>
      </c>
      <c r="F40">
        <v>86</v>
      </c>
      <c r="I40">
        <v>1819353</v>
      </c>
      <c r="J40" t="s">
        <v>57</v>
      </c>
      <c r="K40">
        <v>309</v>
      </c>
      <c r="L40" s="5">
        <v>45411</v>
      </c>
      <c r="M40" s="5">
        <v>45419</v>
      </c>
      <c r="N40">
        <v>7</v>
      </c>
      <c r="O40">
        <v>2163</v>
      </c>
      <c r="P40">
        <v>91.16</v>
      </c>
    </row>
    <row r="41" spans="1:16" x14ac:dyDescent="0.2">
      <c r="A41" t="s">
        <v>82</v>
      </c>
      <c r="B41" t="s">
        <v>86</v>
      </c>
      <c r="C41">
        <v>20645338</v>
      </c>
      <c r="D41" s="5">
        <v>45386</v>
      </c>
      <c r="E41" t="s">
        <v>56</v>
      </c>
      <c r="F41">
        <v>90</v>
      </c>
      <c r="I41">
        <v>1819353</v>
      </c>
      <c r="J41" t="s">
        <v>57</v>
      </c>
      <c r="K41">
        <v>309</v>
      </c>
      <c r="L41" s="5">
        <v>45411</v>
      </c>
      <c r="M41" s="5">
        <v>45419</v>
      </c>
      <c r="N41">
        <v>7</v>
      </c>
      <c r="O41">
        <v>2163</v>
      </c>
      <c r="P41">
        <v>95.4</v>
      </c>
    </row>
    <row r="42" spans="1:16" x14ac:dyDescent="0.2">
      <c r="A42" t="s">
        <v>82</v>
      </c>
      <c r="B42" t="s">
        <v>88</v>
      </c>
      <c r="C42">
        <v>20644274</v>
      </c>
      <c r="D42" s="5">
        <v>45386</v>
      </c>
      <c r="E42" t="s">
        <v>56</v>
      </c>
      <c r="F42">
        <v>133</v>
      </c>
      <c r="I42">
        <v>1819353</v>
      </c>
      <c r="J42" t="s">
        <v>57</v>
      </c>
      <c r="K42">
        <v>309</v>
      </c>
      <c r="L42" s="5">
        <v>45411</v>
      </c>
      <c r="M42" s="5">
        <v>45419</v>
      </c>
      <c r="N42">
        <v>7</v>
      </c>
      <c r="O42">
        <v>2163</v>
      </c>
      <c r="P42">
        <v>140.97999999999999</v>
      </c>
    </row>
    <row r="43" spans="1:16" x14ac:dyDescent="0.2">
      <c r="A43" t="s">
        <v>82</v>
      </c>
      <c r="B43" t="s">
        <v>84</v>
      </c>
      <c r="C43">
        <v>20644868</v>
      </c>
      <c r="D43" s="5">
        <v>45398</v>
      </c>
      <c r="E43" t="s">
        <v>56</v>
      </c>
      <c r="F43">
        <v>45</v>
      </c>
      <c r="I43">
        <v>1820485</v>
      </c>
      <c r="J43" t="s">
        <v>57</v>
      </c>
      <c r="K43">
        <v>45</v>
      </c>
      <c r="L43" s="5">
        <v>45425</v>
      </c>
      <c r="M43" s="5">
        <v>45433</v>
      </c>
      <c r="N43">
        <v>7</v>
      </c>
      <c r="O43">
        <v>315</v>
      </c>
      <c r="P43">
        <v>45</v>
      </c>
    </row>
    <row r="44" spans="1:16" x14ac:dyDescent="0.2">
      <c r="A44" t="s">
        <v>82</v>
      </c>
      <c r="B44">
        <v>210038026</v>
      </c>
      <c r="C44">
        <v>20647474</v>
      </c>
      <c r="D44" s="5">
        <v>45413</v>
      </c>
      <c r="E44" t="s">
        <v>56</v>
      </c>
      <c r="F44">
        <v>90</v>
      </c>
      <c r="I44">
        <v>1821680</v>
      </c>
      <c r="J44" t="s">
        <v>57</v>
      </c>
      <c r="K44">
        <v>90</v>
      </c>
      <c r="L44" s="5">
        <v>45441</v>
      </c>
      <c r="M44" s="5">
        <v>45450</v>
      </c>
      <c r="N44">
        <v>8</v>
      </c>
      <c r="O44">
        <v>720</v>
      </c>
      <c r="P44">
        <v>95.4</v>
      </c>
    </row>
    <row r="45" spans="1:16" x14ac:dyDescent="0.2">
      <c r="A45" t="s">
        <v>89</v>
      </c>
      <c r="B45" t="s">
        <v>90</v>
      </c>
      <c r="C45" t="s">
        <v>91</v>
      </c>
      <c r="D45" s="5">
        <v>45426</v>
      </c>
      <c r="E45" t="s">
        <v>56</v>
      </c>
      <c r="F45">
        <v>500</v>
      </c>
      <c r="I45">
        <v>1089304</v>
      </c>
      <c r="J45" t="s">
        <v>63</v>
      </c>
      <c r="K45">
        <v>500</v>
      </c>
      <c r="L45" s="5">
        <v>45453</v>
      </c>
      <c r="P45">
        <v>548.75</v>
      </c>
    </row>
    <row r="46" spans="1:16" x14ac:dyDescent="0.2">
      <c r="A46" t="s">
        <v>92</v>
      </c>
      <c r="B46" t="s">
        <v>93</v>
      </c>
      <c r="C46">
        <v>100</v>
      </c>
      <c r="D46" s="5">
        <v>45131</v>
      </c>
      <c r="E46" t="s">
        <v>56</v>
      </c>
      <c r="F46" s="6">
        <v>1240.93</v>
      </c>
      <c r="I46">
        <v>1795376</v>
      </c>
      <c r="J46" t="s">
        <v>57</v>
      </c>
      <c r="K46" s="6">
        <v>1240.93</v>
      </c>
      <c r="L46" s="5">
        <v>45161</v>
      </c>
      <c r="M46" s="5">
        <v>45169</v>
      </c>
      <c r="N46">
        <v>7</v>
      </c>
      <c r="O46">
        <v>8686.51</v>
      </c>
      <c r="P46">
        <v>1315.39</v>
      </c>
    </row>
    <row r="47" spans="1:16" x14ac:dyDescent="0.2">
      <c r="A47" t="s">
        <v>94</v>
      </c>
      <c r="B47" t="s">
        <v>95</v>
      </c>
      <c r="C47">
        <v>46566</v>
      </c>
      <c r="D47" s="5">
        <v>45233</v>
      </c>
      <c r="E47" t="s">
        <v>56</v>
      </c>
      <c r="F47">
        <v>375</v>
      </c>
      <c r="I47">
        <v>1803878</v>
      </c>
      <c r="J47" t="s">
        <v>57</v>
      </c>
      <c r="K47">
        <v>375</v>
      </c>
      <c r="L47" s="5">
        <v>45259</v>
      </c>
      <c r="M47" s="5">
        <v>45267</v>
      </c>
      <c r="N47">
        <v>7</v>
      </c>
      <c r="O47">
        <v>2625</v>
      </c>
      <c r="P47">
        <v>375</v>
      </c>
    </row>
    <row r="48" spans="1:16" x14ac:dyDescent="0.2">
      <c r="A48" t="s">
        <v>96</v>
      </c>
      <c r="B48" t="s">
        <v>97</v>
      </c>
      <c r="C48">
        <v>328</v>
      </c>
      <c r="D48" s="5">
        <v>45224</v>
      </c>
      <c r="E48" t="s">
        <v>56</v>
      </c>
      <c r="F48">
        <v>837.2</v>
      </c>
      <c r="I48">
        <v>1803252</v>
      </c>
      <c r="J48" t="s">
        <v>57</v>
      </c>
      <c r="K48">
        <v>837.2</v>
      </c>
      <c r="L48" s="5">
        <v>45250</v>
      </c>
      <c r="M48" s="5">
        <v>45259</v>
      </c>
      <c r="N48">
        <v>8</v>
      </c>
      <c r="O48">
        <v>6697.6</v>
      </c>
      <c r="P48">
        <v>837.2</v>
      </c>
    </row>
    <row r="49" spans="1:16" x14ac:dyDescent="0.2">
      <c r="A49" t="s">
        <v>98</v>
      </c>
      <c r="B49" t="s">
        <v>99</v>
      </c>
      <c r="C49">
        <v>2679</v>
      </c>
      <c r="D49" s="5">
        <v>45135</v>
      </c>
      <c r="E49" t="s">
        <v>56</v>
      </c>
      <c r="F49" s="6">
        <v>4200</v>
      </c>
      <c r="I49">
        <v>1795364</v>
      </c>
      <c r="J49" t="s">
        <v>57</v>
      </c>
      <c r="K49" s="6">
        <v>4200</v>
      </c>
      <c r="L49" s="5">
        <v>45161</v>
      </c>
      <c r="M49" s="5">
        <v>45170</v>
      </c>
      <c r="N49">
        <v>8</v>
      </c>
      <c r="O49">
        <v>33600</v>
      </c>
      <c r="P49">
        <v>4452</v>
      </c>
    </row>
    <row r="50" spans="1:16" x14ac:dyDescent="0.2">
      <c r="A50" t="s">
        <v>98</v>
      </c>
      <c r="B50" t="s">
        <v>100</v>
      </c>
      <c r="C50">
        <v>2857</v>
      </c>
      <c r="D50" s="5">
        <v>45274</v>
      </c>
      <c r="E50" t="s">
        <v>56</v>
      </c>
      <c r="F50">
        <v>225</v>
      </c>
      <c r="I50">
        <v>1808036</v>
      </c>
      <c r="J50" t="s">
        <v>57</v>
      </c>
      <c r="K50">
        <v>225</v>
      </c>
      <c r="L50" s="5">
        <v>45308</v>
      </c>
      <c r="M50" s="5">
        <v>45324</v>
      </c>
      <c r="N50">
        <v>15</v>
      </c>
      <c r="O50">
        <v>3375</v>
      </c>
      <c r="P50">
        <v>238.5</v>
      </c>
    </row>
    <row r="51" spans="1:16" x14ac:dyDescent="0.2">
      <c r="A51" t="s">
        <v>101</v>
      </c>
      <c r="B51">
        <v>1292537</v>
      </c>
      <c r="C51">
        <v>9138985404</v>
      </c>
      <c r="D51" s="5">
        <v>45090</v>
      </c>
      <c r="E51" t="s">
        <v>56</v>
      </c>
      <c r="F51">
        <v>312.66000000000003</v>
      </c>
      <c r="I51">
        <v>580744</v>
      </c>
      <c r="J51" t="s">
        <v>62</v>
      </c>
      <c r="K51" s="6">
        <v>5087.83</v>
      </c>
      <c r="L51" s="5">
        <v>45117</v>
      </c>
      <c r="P51">
        <v>312.66000000000003</v>
      </c>
    </row>
    <row r="52" spans="1:16" x14ac:dyDescent="0.2">
      <c r="A52" t="s">
        <v>101</v>
      </c>
      <c r="B52">
        <v>1292537</v>
      </c>
      <c r="C52">
        <v>5500281304</v>
      </c>
      <c r="D52" s="5">
        <v>45107</v>
      </c>
      <c r="E52" t="s">
        <v>56</v>
      </c>
      <c r="F52">
        <v>117.75</v>
      </c>
      <c r="I52">
        <v>582590</v>
      </c>
      <c r="J52" t="s">
        <v>62</v>
      </c>
      <c r="K52" s="6">
        <v>25020.400000000001</v>
      </c>
      <c r="L52" s="5">
        <v>45132</v>
      </c>
      <c r="P52">
        <v>117.75</v>
      </c>
    </row>
    <row r="53" spans="1:16" x14ac:dyDescent="0.2">
      <c r="A53" t="s">
        <v>101</v>
      </c>
      <c r="B53">
        <v>1292537</v>
      </c>
      <c r="C53">
        <v>5500282889</v>
      </c>
      <c r="D53" s="5">
        <v>45107</v>
      </c>
      <c r="E53" t="s">
        <v>56</v>
      </c>
      <c r="F53">
        <v>79.05</v>
      </c>
      <c r="I53">
        <v>582590</v>
      </c>
      <c r="J53" t="s">
        <v>62</v>
      </c>
      <c r="K53" s="6">
        <v>25020.400000000001</v>
      </c>
      <c r="L53" s="5">
        <v>45132</v>
      </c>
      <c r="P53">
        <v>79.05</v>
      </c>
    </row>
    <row r="54" spans="1:16" x14ac:dyDescent="0.2">
      <c r="A54" t="s">
        <v>101</v>
      </c>
      <c r="B54">
        <v>1292537</v>
      </c>
      <c r="C54">
        <v>5500281306</v>
      </c>
      <c r="D54" s="5">
        <v>45107</v>
      </c>
      <c r="E54" t="s">
        <v>56</v>
      </c>
      <c r="F54" s="6">
        <v>1025.31</v>
      </c>
      <c r="I54">
        <v>582590</v>
      </c>
      <c r="J54" t="s">
        <v>62</v>
      </c>
      <c r="K54" s="6">
        <v>25020.400000000001</v>
      </c>
      <c r="L54" s="5">
        <v>45132</v>
      </c>
      <c r="P54">
        <v>1025.31</v>
      </c>
    </row>
    <row r="55" spans="1:16" x14ac:dyDescent="0.2">
      <c r="A55" t="s">
        <v>101</v>
      </c>
      <c r="B55">
        <v>1292537</v>
      </c>
      <c r="C55">
        <v>5500281309</v>
      </c>
      <c r="D55" s="5">
        <v>45107</v>
      </c>
      <c r="E55" t="s">
        <v>56</v>
      </c>
      <c r="F55">
        <v>37.35</v>
      </c>
      <c r="I55">
        <v>582590</v>
      </c>
      <c r="J55" t="s">
        <v>62</v>
      </c>
      <c r="K55" s="6">
        <v>25020.400000000001</v>
      </c>
      <c r="L55" s="5">
        <v>45132</v>
      </c>
      <c r="P55">
        <v>37.35</v>
      </c>
    </row>
    <row r="56" spans="1:16" x14ac:dyDescent="0.2">
      <c r="A56" t="s">
        <v>101</v>
      </c>
      <c r="B56">
        <v>1292537</v>
      </c>
      <c r="C56">
        <v>5500492770</v>
      </c>
      <c r="D56" s="5">
        <v>45107</v>
      </c>
      <c r="E56" t="s">
        <v>56</v>
      </c>
      <c r="F56">
        <v>69.31</v>
      </c>
      <c r="I56">
        <v>582590</v>
      </c>
      <c r="J56" t="s">
        <v>62</v>
      </c>
      <c r="K56" s="6">
        <v>25020.400000000001</v>
      </c>
      <c r="L56" s="5">
        <v>45132</v>
      </c>
      <c r="P56">
        <v>69.31</v>
      </c>
    </row>
    <row r="57" spans="1:16" x14ac:dyDescent="0.2">
      <c r="A57" t="s">
        <v>101</v>
      </c>
      <c r="B57">
        <v>1292537</v>
      </c>
      <c r="C57">
        <v>5500701988</v>
      </c>
      <c r="D57" s="5">
        <v>45108</v>
      </c>
      <c r="E57" t="s">
        <v>56</v>
      </c>
      <c r="F57">
        <v>700</v>
      </c>
      <c r="I57">
        <v>582770</v>
      </c>
      <c r="J57" t="s">
        <v>62</v>
      </c>
      <c r="K57" s="6">
        <v>2051.86</v>
      </c>
      <c r="L57" s="5">
        <v>45133</v>
      </c>
      <c r="P57">
        <v>700</v>
      </c>
    </row>
    <row r="58" spans="1:16" x14ac:dyDescent="0.2">
      <c r="A58" t="s">
        <v>101</v>
      </c>
      <c r="B58">
        <v>1292537</v>
      </c>
      <c r="C58">
        <v>5500999826</v>
      </c>
      <c r="D58" s="5">
        <v>45138</v>
      </c>
      <c r="E58" t="s">
        <v>56</v>
      </c>
      <c r="F58">
        <v>41.58</v>
      </c>
      <c r="I58">
        <v>586546</v>
      </c>
      <c r="J58" t="s">
        <v>62</v>
      </c>
      <c r="K58" s="6">
        <v>21563.9</v>
      </c>
      <c r="L58" s="5">
        <v>45163</v>
      </c>
      <c r="P58">
        <v>41.58</v>
      </c>
    </row>
    <row r="59" spans="1:16" x14ac:dyDescent="0.2">
      <c r="A59" t="s">
        <v>101</v>
      </c>
      <c r="B59">
        <v>1292537</v>
      </c>
      <c r="C59">
        <v>5500999821</v>
      </c>
      <c r="D59" s="5">
        <v>45138</v>
      </c>
      <c r="E59" t="s">
        <v>56</v>
      </c>
      <c r="F59">
        <v>126.83</v>
      </c>
      <c r="I59">
        <v>586546</v>
      </c>
      <c r="J59" t="s">
        <v>62</v>
      </c>
      <c r="K59" s="6">
        <v>21563.9</v>
      </c>
      <c r="L59" s="5">
        <v>45163</v>
      </c>
      <c r="P59">
        <v>126.83</v>
      </c>
    </row>
    <row r="60" spans="1:16" x14ac:dyDescent="0.2">
      <c r="A60" t="s">
        <v>101</v>
      </c>
      <c r="B60">
        <v>1292537</v>
      </c>
      <c r="C60">
        <v>5500999825</v>
      </c>
      <c r="D60" s="5">
        <v>45138</v>
      </c>
      <c r="E60" t="s">
        <v>56</v>
      </c>
      <c r="F60" s="6">
        <v>1060.3</v>
      </c>
      <c r="I60">
        <v>586546</v>
      </c>
      <c r="J60" t="s">
        <v>62</v>
      </c>
      <c r="K60" s="6">
        <v>21563.9</v>
      </c>
      <c r="L60" s="5">
        <v>45163</v>
      </c>
      <c r="P60">
        <v>1060.3</v>
      </c>
    </row>
    <row r="61" spans="1:16" x14ac:dyDescent="0.2">
      <c r="A61" t="s">
        <v>101</v>
      </c>
      <c r="B61">
        <v>1292537</v>
      </c>
      <c r="C61">
        <v>5501722986</v>
      </c>
      <c r="D61" s="5">
        <v>45169</v>
      </c>
      <c r="E61" t="s">
        <v>56</v>
      </c>
      <c r="F61">
        <v>41.58</v>
      </c>
      <c r="I61">
        <v>590796</v>
      </c>
      <c r="J61" t="s">
        <v>62</v>
      </c>
      <c r="K61" s="6">
        <v>26727.68</v>
      </c>
      <c r="L61" s="5">
        <v>45194</v>
      </c>
      <c r="P61">
        <v>41.58</v>
      </c>
    </row>
    <row r="62" spans="1:16" x14ac:dyDescent="0.2">
      <c r="A62" t="s">
        <v>101</v>
      </c>
      <c r="B62">
        <v>1292537</v>
      </c>
      <c r="C62">
        <v>5501721811</v>
      </c>
      <c r="D62" s="5">
        <v>45169</v>
      </c>
      <c r="E62" t="s">
        <v>56</v>
      </c>
      <c r="F62">
        <v>84.98</v>
      </c>
      <c r="I62">
        <v>590796</v>
      </c>
      <c r="J62" t="s">
        <v>62</v>
      </c>
      <c r="K62" s="6">
        <v>26727.68</v>
      </c>
      <c r="L62" s="5">
        <v>45194</v>
      </c>
      <c r="P62">
        <v>84.98</v>
      </c>
    </row>
    <row r="63" spans="1:16" x14ac:dyDescent="0.2">
      <c r="A63" t="s">
        <v>101</v>
      </c>
      <c r="B63">
        <v>1292537</v>
      </c>
      <c r="C63">
        <v>5501722985</v>
      </c>
      <c r="D63" s="5">
        <v>45169</v>
      </c>
      <c r="E63" t="s">
        <v>56</v>
      </c>
      <c r="F63" s="6">
        <v>1018.45</v>
      </c>
      <c r="I63">
        <v>590796</v>
      </c>
      <c r="J63" t="s">
        <v>62</v>
      </c>
      <c r="K63" s="6">
        <v>26727.68</v>
      </c>
      <c r="L63" s="5">
        <v>45194</v>
      </c>
      <c r="P63">
        <v>1018.45</v>
      </c>
    </row>
    <row r="64" spans="1:16" x14ac:dyDescent="0.2">
      <c r="A64" t="s">
        <v>101</v>
      </c>
      <c r="B64">
        <v>1292537</v>
      </c>
      <c r="C64">
        <v>5501722984</v>
      </c>
      <c r="D64" s="5">
        <v>45169</v>
      </c>
      <c r="E64" t="s">
        <v>56</v>
      </c>
      <c r="F64">
        <v>94.63</v>
      </c>
      <c r="I64">
        <v>590796</v>
      </c>
      <c r="J64" t="s">
        <v>62</v>
      </c>
      <c r="K64" s="6">
        <v>26727.68</v>
      </c>
      <c r="L64" s="5">
        <v>45194</v>
      </c>
      <c r="P64">
        <v>94.63</v>
      </c>
    </row>
    <row r="65" spans="1:16" x14ac:dyDescent="0.2">
      <c r="A65" t="s">
        <v>101</v>
      </c>
      <c r="B65">
        <v>1292537</v>
      </c>
      <c r="C65">
        <v>5502150923</v>
      </c>
      <c r="D65" s="5">
        <v>45170</v>
      </c>
      <c r="E65" t="s">
        <v>56</v>
      </c>
      <c r="F65">
        <v>100</v>
      </c>
      <c r="I65">
        <v>590849</v>
      </c>
      <c r="J65" t="s">
        <v>62</v>
      </c>
      <c r="K65" s="6">
        <v>2254.89</v>
      </c>
      <c r="L65" s="5">
        <v>45195</v>
      </c>
      <c r="P65">
        <v>100</v>
      </c>
    </row>
    <row r="66" spans="1:16" x14ac:dyDescent="0.2">
      <c r="A66" t="s">
        <v>101</v>
      </c>
      <c r="B66">
        <v>1292537</v>
      </c>
      <c r="C66">
        <v>5502433675</v>
      </c>
      <c r="D66" s="5">
        <v>45199</v>
      </c>
      <c r="E66" t="s">
        <v>56</v>
      </c>
      <c r="F66">
        <v>39.130000000000003</v>
      </c>
      <c r="I66">
        <v>594850</v>
      </c>
      <c r="J66" t="s">
        <v>62</v>
      </c>
      <c r="K66" s="6">
        <v>19679.77</v>
      </c>
      <c r="L66" s="5">
        <v>45224</v>
      </c>
      <c r="P66">
        <v>39.130000000000003</v>
      </c>
    </row>
    <row r="67" spans="1:16" x14ac:dyDescent="0.2">
      <c r="A67" t="s">
        <v>101</v>
      </c>
      <c r="B67">
        <v>1292537</v>
      </c>
      <c r="C67">
        <v>5502434768</v>
      </c>
      <c r="D67" s="5">
        <v>45199</v>
      </c>
      <c r="E67" t="s">
        <v>56</v>
      </c>
      <c r="F67">
        <v>59.38</v>
      </c>
      <c r="I67">
        <v>594850</v>
      </c>
      <c r="J67" t="s">
        <v>62</v>
      </c>
      <c r="K67" s="6">
        <v>19679.77</v>
      </c>
      <c r="L67" s="5">
        <v>45224</v>
      </c>
      <c r="P67">
        <v>59.38</v>
      </c>
    </row>
    <row r="68" spans="1:16" x14ac:dyDescent="0.2">
      <c r="A68" t="s">
        <v>101</v>
      </c>
      <c r="B68">
        <v>1292537</v>
      </c>
      <c r="C68">
        <v>5502434767</v>
      </c>
      <c r="D68" s="5">
        <v>45199</v>
      </c>
      <c r="E68" t="s">
        <v>56</v>
      </c>
      <c r="F68" s="6">
        <v>1001.99</v>
      </c>
      <c r="I68">
        <v>594850</v>
      </c>
      <c r="J68" t="s">
        <v>62</v>
      </c>
      <c r="K68" s="6">
        <v>19679.77</v>
      </c>
      <c r="L68" s="5">
        <v>45224</v>
      </c>
      <c r="P68">
        <v>1001.99</v>
      </c>
    </row>
    <row r="69" spans="1:16" x14ac:dyDescent="0.2">
      <c r="A69" t="s">
        <v>101</v>
      </c>
      <c r="B69">
        <v>1292537</v>
      </c>
      <c r="C69">
        <v>5502434762</v>
      </c>
      <c r="D69" s="5">
        <v>45199</v>
      </c>
      <c r="E69" t="s">
        <v>56</v>
      </c>
      <c r="F69">
        <v>81.13</v>
      </c>
      <c r="I69">
        <v>594850</v>
      </c>
      <c r="J69" t="s">
        <v>62</v>
      </c>
      <c r="K69" s="6">
        <v>19679.77</v>
      </c>
      <c r="L69" s="5">
        <v>45224</v>
      </c>
      <c r="P69">
        <v>81.13</v>
      </c>
    </row>
    <row r="70" spans="1:16" x14ac:dyDescent="0.2">
      <c r="A70" t="s">
        <v>101</v>
      </c>
      <c r="B70">
        <v>1292537</v>
      </c>
      <c r="C70">
        <v>5502433673</v>
      </c>
      <c r="D70" s="5">
        <v>45199</v>
      </c>
      <c r="E70" t="s">
        <v>56</v>
      </c>
      <c r="F70">
        <v>82.63</v>
      </c>
      <c r="I70">
        <v>594850</v>
      </c>
      <c r="J70" t="s">
        <v>62</v>
      </c>
      <c r="K70" s="6">
        <v>19679.77</v>
      </c>
      <c r="L70" s="5">
        <v>45224</v>
      </c>
      <c r="P70">
        <v>82.63</v>
      </c>
    </row>
    <row r="71" spans="1:16" x14ac:dyDescent="0.2">
      <c r="A71" t="s">
        <v>101</v>
      </c>
      <c r="B71" t="s">
        <v>102</v>
      </c>
      <c r="C71">
        <v>5502868479</v>
      </c>
      <c r="D71" s="5">
        <v>45200</v>
      </c>
      <c r="E71" t="s">
        <v>56</v>
      </c>
      <c r="F71">
        <v>203.04</v>
      </c>
      <c r="I71">
        <v>595730</v>
      </c>
      <c r="J71" t="s">
        <v>62</v>
      </c>
      <c r="K71">
        <v>203.04</v>
      </c>
      <c r="L71" s="5">
        <v>45231</v>
      </c>
      <c r="P71">
        <v>203.04</v>
      </c>
    </row>
    <row r="72" spans="1:16" x14ac:dyDescent="0.2">
      <c r="A72" t="s">
        <v>101</v>
      </c>
      <c r="B72">
        <v>1292537</v>
      </c>
      <c r="C72">
        <v>5503363324</v>
      </c>
      <c r="D72" s="5">
        <v>45230</v>
      </c>
      <c r="E72" t="s">
        <v>56</v>
      </c>
      <c r="F72">
        <v>89.86</v>
      </c>
      <c r="I72">
        <v>598719</v>
      </c>
      <c r="J72" t="s">
        <v>62</v>
      </c>
      <c r="K72" s="6">
        <v>14135.69</v>
      </c>
      <c r="L72" s="5">
        <v>45257</v>
      </c>
      <c r="P72">
        <v>98.62</v>
      </c>
    </row>
    <row r="73" spans="1:16" x14ac:dyDescent="0.2">
      <c r="A73" t="s">
        <v>101</v>
      </c>
      <c r="B73">
        <v>1292537</v>
      </c>
      <c r="C73">
        <v>5503151620</v>
      </c>
      <c r="D73" s="5">
        <v>45230</v>
      </c>
      <c r="E73" t="s">
        <v>56</v>
      </c>
      <c r="F73" s="6">
        <v>1107.45</v>
      </c>
      <c r="I73">
        <v>598719</v>
      </c>
      <c r="J73" t="s">
        <v>62</v>
      </c>
      <c r="K73" s="6">
        <v>14135.69</v>
      </c>
      <c r="L73" s="5">
        <v>45257</v>
      </c>
      <c r="P73">
        <v>1107.45</v>
      </c>
    </row>
    <row r="74" spans="1:16" x14ac:dyDescent="0.2">
      <c r="A74" t="s">
        <v>101</v>
      </c>
      <c r="B74">
        <v>1292537</v>
      </c>
      <c r="C74">
        <v>5503148319</v>
      </c>
      <c r="D74" s="5">
        <v>45230</v>
      </c>
      <c r="E74" t="s">
        <v>56</v>
      </c>
      <c r="F74">
        <v>83.43</v>
      </c>
      <c r="I74">
        <v>598719</v>
      </c>
      <c r="J74" t="s">
        <v>62</v>
      </c>
      <c r="K74" s="6">
        <v>14135.69</v>
      </c>
      <c r="L74" s="5">
        <v>45257</v>
      </c>
      <c r="P74">
        <v>83.43</v>
      </c>
    </row>
    <row r="75" spans="1:16" x14ac:dyDescent="0.2">
      <c r="A75" t="s">
        <v>101</v>
      </c>
      <c r="B75">
        <v>1292537</v>
      </c>
      <c r="C75">
        <v>5503151624</v>
      </c>
      <c r="D75" s="5">
        <v>45230</v>
      </c>
      <c r="E75" t="s">
        <v>56</v>
      </c>
      <c r="F75">
        <v>84.98</v>
      </c>
      <c r="I75">
        <v>598719</v>
      </c>
      <c r="J75" t="s">
        <v>62</v>
      </c>
      <c r="K75" s="6">
        <v>14135.69</v>
      </c>
      <c r="L75" s="5">
        <v>45257</v>
      </c>
      <c r="P75">
        <v>84.98</v>
      </c>
    </row>
    <row r="76" spans="1:16" x14ac:dyDescent="0.2">
      <c r="A76" t="s">
        <v>101</v>
      </c>
      <c r="B76">
        <v>1292537</v>
      </c>
      <c r="C76">
        <v>5503581429</v>
      </c>
      <c r="D76" s="5">
        <v>45231</v>
      </c>
      <c r="E76" t="s">
        <v>56</v>
      </c>
      <c r="F76">
        <v>114</v>
      </c>
      <c r="I76">
        <v>598719</v>
      </c>
      <c r="J76" t="s">
        <v>62</v>
      </c>
      <c r="K76" s="6">
        <v>14135.69</v>
      </c>
      <c r="L76" s="5">
        <v>45257</v>
      </c>
      <c r="P76">
        <v>114</v>
      </c>
    </row>
    <row r="77" spans="1:16" x14ac:dyDescent="0.2">
      <c r="A77" t="s">
        <v>101</v>
      </c>
      <c r="B77" t="s">
        <v>103</v>
      </c>
      <c r="C77">
        <v>5503151621</v>
      </c>
      <c r="D77" s="5">
        <v>45230</v>
      </c>
      <c r="E77" t="s">
        <v>56</v>
      </c>
      <c r="F77">
        <v>41.58</v>
      </c>
      <c r="I77">
        <v>598719</v>
      </c>
      <c r="J77" t="s">
        <v>62</v>
      </c>
      <c r="K77" s="6">
        <v>14135.69</v>
      </c>
      <c r="L77" s="5">
        <v>45257</v>
      </c>
      <c r="P77">
        <v>41.58</v>
      </c>
    </row>
    <row r="78" spans="1:16" x14ac:dyDescent="0.2">
      <c r="A78" t="s">
        <v>101</v>
      </c>
      <c r="B78">
        <v>1292537</v>
      </c>
      <c r="C78">
        <v>9143411121</v>
      </c>
      <c r="D78" s="5">
        <v>45233</v>
      </c>
      <c r="E78" t="s">
        <v>56</v>
      </c>
      <c r="F78">
        <v>238.48</v>
      </c>
      <c r="I78">
        <v>599002</v>
      </c>
      <c r="J78" t="s">
        <v>62</v>
      </c>
      <c r="K78" s="6">
        <v>1975.28</v>
      </c>
      <c r="L78" s="5">
        <v>45258</v>
      </c>
      <c r="P78">
        <v>238.48</v>
      </c>
    </row>
    <row r="79" spans="1:16" x14ac:dyDescent="0.2">
      <c r="A79" t="s">
        <v>101</v>
      </c>
      <c r="B79">
        <v>1292537</v>
      </c>
      <c r="C79">
        <v>9144367329</v>
      </c>
      <c r="D79" s="5">
        <v>45252</v>
      </c>
      <c r="E79" t="s">
        <v>56</v>
      </c>
      <c r="F79">
        <v>118.56</v>
      </c>
      <c r="I79">
        <v>601562</v>
      </c>
      <c r="J79" t="s">
        <v>62</v>
      </c>
      <c r="K79">
        <v>573.25</v>
      </c>
      <c r="L79" s="5">
        <v>45278</v>
      </c>
      <c r="P79">
        <v>118.56</v>
      </c>
    </row>
    <row r="80" spans="1:16" x14ac:dyDescent="0.2">
      <c r="A80" t="s">
        <v>101</v>
      </c>
      <c r="B80">
        <v>1292537</v>
      </c>
      <c r="C80">
        <v>5503864920</v>
      </c>
      <c r="D80" s="5">
        <v>45260</v>
      </c>
      <c r="E80" t="s">
        <v>56</v>
      </c>
      <c r="F80" s="6">
        <v>1111.99</v>
      </c>
      <c r="I80">
        <v>602623</v>
      </c>
      <c r="J80" t="s">
        <v>62</v>
      </c>
      <c r="K80" s="6">
        <v>25471.72</v>
      </c>
      <c r="L80" s="5">
        <v>45287</v>
      </c>
      <c r="P80">
        <v>1111.99</v>
      </c>
    </row>
    <row r="81" spans="1:16" x14ac:dyDescent="0.2">
      <c r="A81" t="s">
        <v>101</v>
      </c>
      <c r="B81">
        <v>1292537</v>
      </c>
      <c r="C81">
        <v>5503864140</v>
      </c>
      <c r="D81" s="5">
        <v>45260</v>
      </c>
      <c r="E81" t="s">
        <v>56</v>
      </c>
      <c r="F81">
        <v>32.130000000000003</v>
      </c>
      <c r="I81">
        <v>602623</v>
      </c>
      <c r="J81" t="s">
        <v>62</v>
      </c>
      <c r="K81" s="6">
        <v>25471.72</v>
      </c>
      <c r="L81" s="5">
        <v>45287</v>
      </c>
      <c r="P81">
        <v>32.130000000000003</v>
      </c>
    </row>
    <row r="82" spans="1:16" x14ac:dyDescent="0.2">
      <c r="A82" t="s">
        <v>101</v>
      </c>
      <c r="B82">
        <v>1292537</v>
      </c>
      <c r="C82">
        <v>5503862777</v>
      </c>
      <c r="D82" s="5">
        <v>45260</v>
      </c>
      <c r="E82" t="s">
        <v>56</v>
      </c>
      <c r="F82">
        <v>81.13</v>
      </c>
      <c r="I82">
        <v>602623</v>
      </c>
      <c r="J82" t="s">
        <v>62</v>
      </c>
      <c r="K82" s="6">
        <v>25471.72</v>
      </c>
      <c r="L82" s="5">
        <v>45287</v>
      </c>
      <c r="P82">
        <v>81.13</v>
      </c>
    </row>
    <row r="83" spans="1:16" x14ac:dyDescent="0.2">
      <c r="A83" t="s">
        <v>101</v>
      </c>
      <c r="B83" t="s">
        <v>103</v>
      </c>
      <c r="C83">
        <v>5503864141</v>
      </c>
      <c r="D83" s="5">
        <v>45260</v>
      </c>
      <c r="E83" t="s">
        <v>56</v>
      </c>
      <c r="F83">
        <v>39.130000000000003</v>
      </c>
      <c r="I83">
        <v>602623</v>
      </c>
      <c r="J83" t="s">
        <v>62</v>
      </c>
      <c r="K83" s="6">
        <v>25471.72</v>
      </c>
      <c r="L83" s="5">
        <v>45287</v>
      </c>
      <c r="P83">
        <v>39.130000000000003</v>
      </c>
    </row>
    <row r="84" spans="1:16" x14ac:dyDescent="0.2">
      <c r="A84" t="s">
        <v>101</v>
      </c>
      <c r="B84">
        <v>1292537</v>
      </c>
      <c r="C84">
        <v>5504664731</v>
      </c>
      <c r="D84" s="5">
        <v>45291</v>
      </c>
      <c r="E84" t="s">
        <v>56</v>
      </c>
      <c r="F84">
        <v>84.98</v>
      </c>
      <c r="I84">
        <v>1053174</v>
      </c>
      <c r="J84" t="s">
        <v>63</v>
      </c>
      <c r="K84" s="6">
        <v>14716.76</v>
      </c>
      <c r="L84" s="5">
        <v>45316</v>
      </c>
      <c r="P84">
        <v>84.98</v>
      </c>
    </row>
    <row r="85" spans="1:16" x14ac:dyDescent="0.2">
      <c r="A85" t="s">
        <v>101</v>
      </c>
      <c r="B85">
        <v>1292537</v>
      </c>
      <c r="C85">
        <v>5504661994</v>
      </c>
      <c r="D85" s="5">
        <v>45291</v>
      </c>
      <c r="E85" t="s">
        <v>56</v>
      </c>
      <c r="F85">
        <v>83.43</v>
      </c>
      <c r="I85">
        <v>1053174</v>
      </c>
      <c r="J85" t="s">
        <v>63</v>
      </c>
      <c r="K85" s="6">
        <v>14716.76</v>
      </c>
      <c r="L85" s="5">
        <v>45316</v>
      </c>
      <c r="P85">
        <v>83.43</v>
      </c>
    </row>
    <row r="86" spans="1:16" x14ac:dyDescent="0.2">
      <c r="A86" t="s">
        <v>101</v>
      </c>
      <c r="B86">
        <v>1292537</v>
      </c>
      <c r="C86">
        <v>5504663344</v>
      </c>
      <c r="D86" s="5">
        <v>45291</v>
      </c>
      <c r="E86" t="s">
        <v>56</v>
      </c>
      <c r="F86" s="6">
        <v>1148.6500000000001</v>
      </c>
      <c r="I86">
        <v>1053174</v>
      </c>
      <c r="J86" t="s">
        <v>63</v>
      </c>
      <c r="K86" s="6">
        <v>14716.76</v>
      </c>
      <c r="L86" s="5">
        <v>45316</v>
      </c>
      <c r="P86">
        <v>1148.6500000000001</v>
      </c>
    </row>
    <row r="87" spans="1:16" x14ac:dyDescent="0.2">
      <c r="A87" t="s">
        <v>101</v>
      </c>
      <c r="B87" t="s">
        <v>103</v>
      </c>
      <c r="C87">
        <v>5504872964</v>
      </c>
      <c r="D87" s="5">
        <v>45291</v>
      </c>
      <c r="E87" t="s">
        <v>56</v>
      </c>
      <c r="F87">
        <v>89.86</v>
      </c>
      <c r="I87">
        <v>1053174</v>
      </c>
      <c r="J87" t="s">
        <v>63</v>
      </c>
      <c r="K87" s="6">
        <v>14716.76</v>
      </c>
      <c r="L87" s="5">
        <v>45316</v>
      </c>
      <c r="P87">
        <v>89.86</v>
      </c>
    </row>
    <row r="88" spans="1:16" x14ac:dyDescent="0.2">
      <c r="A88" t="s">
        <v>101</v>
      </c>
      <c r="B88">
        <v>1292537</v>
      </c>
      <c r="C88">
        <v>5505093797</v>
      </c>
      <c r="D88" s="5">
        <v>45292</v>
      </c>
      <c r="E88" t="s">
        <v>56</v>
      </c>
      <c r="F88">
        <v>75</v>
      </c>
      <c r="I88">
        <v>1053402</v>
      </c>
      <c r="J88" t="s">
        <v>63</v>
      </c>
      <c r="K88">
        <v>613.4</v>
      </c>
      <c r="L88" s="5">
        <v>45317</v>
      </c>
      <c r="P88">
        <v>75</v>
      </c>
    </row>
    <row r="89" spans="1:16" x14ac:dyDescent="0.2">
      <c r="A89" t="s">
        <v>101</v>
      </c>
      <c r="B89">
        <v>1292537</v>
      </c>
      <c r="C89">
        <v>9147556275</v>
      </c>
      <c r="D89" s="5">
        <v>45356</v>
      </c>
      <c r="E89" t="s">
        <v>56</v>
      </c>
      <c r="F89" s="6">
        <v>1166</v>
      </c>
      <c r="I89">
        <v>1070690</v>
      </c>
      <c r="J89" t="s">
        <v>63</v>
      </c>
      <c r="K89" s="6">
        <v>12150.65</v>
      </c>
      <c r="L89" s="5">
        <v>45383</v>
      </c>
      <c r="P89">
        <v>1166</v>
      </c>
    </row>
    <row r="90" spans="1:16" x14ac:dyDescent="0.2">
      <c r="A90" t="s">
        <v>101</v>
      </c>
      <c r="B90">
        <v>1292537</v>
      </c>
      <c r="C90">
        <v>9147556276</v>
      </c>
      <c r="D90" s="5">
        <v>45356</v>
      </c>
      <c r="E90" t="s">
        <v>56</v>
      </c>
      <c r="F90" s="6">
        <v>1166</v>
      </c>
      <c r="I90">
        <v>1070690</v>
      </c>
      <c r="J90" t="s">
        <v>63</v>
      </c>
      <c r="K90" s="6">
        <v>12150.65</v>
      </c>
      <c r="L90" s="5">
        <v>45383</v>
      </c>
      <c r="P90">
        <v>1166</v>
      </c>
    </row>
    <row r="91" spans="1:16" x14ac:dyDescent="0.2">
      <c r="A91" t="s">
        <v>101</v>
      </c>
      <c r="B91">
        <v>1292537</v>
      </c>
      <c r="C91">
        <v>9148058223</v>
      </c>
      <c r="D91" s="5">
        <v>45370</v>
      </c>
      <c r="E91" t="s">
        <v>56</v>
      </c>
      <c r="F91">
        <v>572.82000000000005</v>
      </c>
      <c r="I91">
        <v>1074767</v>
      </c>
      <c r="J91" t="s">
        <v>63</v>
      </c>
      <c r="K91" s="6">
        <v>1730.88</v>
      </c>
      <c r="L91" s="5">
        <v>45397</v>
      </c>
      <c r="P91">
        <v>572.82000000000005</v>
      </c>
    </row>
    <row r="92" spans="1:16" x14ac:dyDescent="0.2">
      <c r="A92" t="s">
        <v>101</v>
      </c>
      <c r="B92" t="s">
        <v>105</v>
      </c>
      <c r="C92">
        <v>9148322881</v>
      </c>
      <c r="D92" s="5">
        <v>45379</v>
      </c>
      <c r="E92" t="s">
        <v>104</v>
      </c>
      <c r="F92">
        <v>120.62</v>
      </c>
      <c r="I92">
        <v>1076598</v>
      </c>
      <c r="J92" t="s">
        <v>63</v>
      </c>
      <c r="K92" s="6">
        <v>3637.43</v>
      </c>
      <c r="L92" s="5">
        <v>45404</v>
      </c>
      <c r="P92">
        <v>120.62</v>
      </c>
    </row>
    <row r="93" spans="1:16" x14ac:dyDescent="0.2">
      <c r="A93" t="s">
        <v>101</v>
      </c>
      <c r="B93" t="s">
        <v>106</v>
      </c>
      <c r="C93">
        <v>9148322882</v>
      </c>
      <c r="D93" s="5">
        <v>45379</v>
      </c>
      <c r="E93" t="s">
        <v>104</v>
      </c>
      <c r="F93">
        <v>430.28</v>
      </c>
      <c r="I93">
        <v>1076598</v>
      </c>
      <c r="J93" t="s">
        <v>63</v>
      </c>
      <c r="K93" s="6">
        <v>3637.43</v>
      </c>
      <c r="L93" s="5">
        <v>45404</v>
      </c>
      <c r="P93">
        <v>430.28</v>
      </c>
    </row>
    <row r="94" spans="1:16" x14ac:dyDescent="0.2">
      <c r="A94" t="s">
        <v>101</v>
      </c>
      <c r="B94" t="s">
        <v>107</v>
      </c>
      <c r="C94">
        <v>9148127004</v>
      </c>
      <c r="D94" s="5">
        <v>45380</v>
      </c>
      <c r="E94" t="s">
        <v>104</v>
      </c>
      <c r="F94">
        <v>340.62</v>
      </c>
      <c r="I94">
        <v>1077361</v>
      </c>
      <c r="J94" t="s">
        <v>63</v>
      </c>
      <c r="K94">
        <v>466.64</v>
      </c>
      <c r="L94" s="5">
        <v>45405</v>
      </c>
      <c r="P94">
        <v>340.62</v>
      </c>
    </row>
    <row r="95" spans="1:16" x14ac:dyDescent="0.2">
      <c r="A95" t="s">
        <v>101</v>
      </c>
      <c r="B95" t="s">
        <v>103</v>
      </c>
      <c r="C95">
        <v>5507017943</v>
      </c>
      <c r="D95" s="5">
        <v>45382</v>
      </c>
      <c r="E95" t="s">
        <v>56</v>
      </c>
      <c r="F95">
        <v>99.7</v>
      </c>
      <c r="I95">
        <v>1078043</v>
      </c>
      <c r="J95" t="s">
        <v>63</v>
      </c>
      <c r="K95" s="6">
        <v>17176.13</v>
      </c>
      <c r="L95" s="5">
        <v>45407</v>
      </c>
      <c r="P95">
        <v>99.7</v>
      </c>
    </row>
    <row r="96" spans="1:16" x14ac:dyDescent="0.2">
      <c r="A96" t="s">
        <v>101</v>
      </c>
      <c r="B96" t="s">
        <v>103</v>
      </c>
      <c r="C96">
        <v>5506801931</v>
      </c>
      <c r="D96" s="5">
        <v>45382</v>
      </c>
      <c r="E96" t="s">
        <v>56</v>
      </c>
      <c r="F96" s="6">
        <v>1154.51</v>
      </c>
      <c r="I96">
        <v>1078043</v>
      </c>
      <c r="J96" t="s">
        <v>63</v>
      </c>
      <c r="K96" s="6">
        <v>17176.13</v>
      </c>
      <c r="L96" s="5">
        <v>45407</v>
      </c>
      <c r="P96">
        <v>1154.51</v>
      </c>
    </row>
    <row r="97" spans="1:16" x14ac:dyDescent="0.2">
      <c r="A97" t="s">
        <v>101</v>
      </c>
      <c r="B97" t="s">
        <v>103</v>
      </c>
      <c r="C97">
        <v>5506802830</v>
      </c>
      <c r="D97" s="5">
        <v>45382</v>
      </c>
      <c r="E97" t="s">
        <v>56</v>
      </c>
      <c r="F97">
        <v>92.39</v>
      </c>
      <c r="I97">
        <v>1078043</v>
      </c>
      <c r="J97" t="s">
        <v>63</v>
      </c>
      <c r="K97" s="6">
        <v>17176.13</v>
      </c>
      <c r="L97" s="5">
        <v>45407</v>
      </c>
      <c r="P97">
        <v>92.39</v>
      </c>
    </row>
    <row r="98" spans="1:16" x14ac:dyDescent="0.2">
      <c r="A98" t="s">
        <v>101</v>
      </c>
      <c r="B98" t="s">
        <v>103</v>
      </c>
      <c r="C98">
        <v>5506802831</v>
      </c>
      <c r="D98" s="5">
        <v>45382</v>
      </c>
      <c r="E98" t="s">
        <v>56</v>
      </c>
      <c r="F98">
        <v>103.94</v>
      </c>
      <c r="I98">
        <v>1078043</v>
      </c>
      <c r="J98" t="s">
        <v>63</v>
      </c>
      <c r="K98" s="6">
        <v>17176.13</v>
      </c>
      <c r="L98" s="5">
        <v>45407</v>
      </c>
      <c r="P98">
        <v>103.94</v>
      </c>
    </row>
    <row r="99" spans="1:16" x14ac:dyDescent="0.2">
      <c r="A99" t="s">
        <v>101</v>
      </c>
      <c r="B99" t="s">
        <v>109</v>
      </c>
      <c r="C99">
        <v>9140130333</v>
      </c>
      <c r="D99" s="5">
        <v>45387</v>
      </c>
      <c r="E99" t="s">
        <v>104</v>
      </c>
      <c r="F99">
        <v>397.44</v>
      </c>
      <c r="I99">
        <v>1079195</v>
      </c>
      <c r="J99" t="s">
        <v>63</v>
      </c>
      <c r="K99" s="6">
        <v>1587.58</v>
      </c>
      <c r="L99" s="5">
        <v>45412</v>
      </c>
      <c r="P99">
        <v>397.44</v>
      </c>
    </row>
    <row r="100" spans="1:16" x14ac:dyDescent="0.2">
      <c r="A100" t="s">
        <v>101</v>
      </c>
      <c r="B100">
        <v>1292537</v>
      </c>
      <c r="C100">
        <v>5507723828</v>
      </c>
      <c r="D100" s="5">
        <v>45412</v>
      </c>
      <c r="E100" t="s">
        <v>56</v>
      </c>
      <c r="F100">
        <v>96.95</v>
      </c>
      <c r="I100">
        <v>1085838</v>
      </c>
      <c r="J100" t="s">
        <v>63</v>
      </c>
      <c r="K100" s="6">
        <v>26525.21</v>
      </c>
      <c r="L100" s="5">
        <v>45440</v>
      </c>
      <c r="P100">
        <v>96.95</v>
      </c>
    </row>
    <row r="101" spans="1:16" x14ac:dyDescent="0.2">
      <c r="A101" t="s">
        <v>101</v>
      </c>
      <c r="B101">
        <v>1292537</v>
      </c>
      <c r="C101">
        <v>5507934734</v>
      </c>
      <c r="D101" s="5">
        <v>45413</v>
      </c>
      <c r="E101" t="s">
        <v>56</v>
      </c>
      <c r="F101">
        <v>649</v>
      </c>
      <c r="I101">
        <v>1085838</v>
      </c>
      <c r="J101" t="s">
        <v>63</v>
      </c>
      <c r="K101" s="6">
        <v>26525.21</v>
      </c>
      <c r="L101" s="5">
        <v>45440</v>
      </c>
      <c r="P101">
        <v>649</v>
      </c>
    </row>
    <row r="102" spans="1:16" x14ac:dyDescent="0.2">
      <c r="A102" t="s">
        <v>101</v>
      </c>
      <c r="B102" t="s">
        <v>103</v>
      </c>
      <c r="C102">
        <v>5507515842</v>
      </c>
      <c r="D102" s="5">
        <v>45412</v>
      </c>
      <c r="E102" t="s">
        <v>56</v>
      </c>
      <c r="F102">
        <v>89.84</v>
      </c>
      <c r="I102">
        <v>1085838</v>
      </c>
      <c r="J102" t="s">
        <v>63</v>
      </c>
      <c r="K102" s="6">
        <v>26525.21</v>
      </c>
      <c r="L102" s="5">
        <v>45440</v>
      </c>
      <c r="P102">
        <v>89.84</v>
      </c>
    </row>
    <row r="103" spans="1:16" x14ac:dyDescent="0.2">
      <c r="A103" t="s">
        <v>101</v>
      </c>
      <c r="B103" t="s">
        <v>103</v>
      </c>
      <c r="C103">
        <v>5507514975</v>
      </c>
      <c r="D103" s="5">
        <v>45412</v>
      </c>
      <c r="E103" t="s">
        <v>56</v>
      </c>
      <c r="F103">
        <v>28.34</v>
      </c>
      <c r="I103">
        <v>1085838</v>
      </c>
      <c r="J103" t="s">
        <v>63</v>
      </c>
      <c r="K103" s="6">
        <v>26525.21</v>
      </c>
      <c r="L103" s="5">
        <v>45440</v>
      </c>
      <c r="P103">
        <v>28.34</v>
      </c>
    </row>
    <row r="104" spans="1:16" x14ac:dyDescent="0.2">
      <c r="A104" t="s">
        <v>101</v>
      </c>
      <c r="B104" t="s">
        <v>103</v>
      </c>
      <c r="C104">
        <v>5507514974</v>
      </c>
      <c r="D104" s="5">
        <v>45412</v>
      </c>
      <c r="E104" t="s">
        <v>56</v>
      </c>
      <c r="F104" s="6">
        <v>1117.7</v>
      </c>
      <c r="I104">
        <v>1085838</v>
      </c>
      <c r="J104" t="s">
        <v>63</v>
      </c>
      <c r="K104" s="6">
        <v>26525.21</v>
      </c>
      <c r="L104" s="5">
        <v>45440</v>
      </c>
      <c r="P104">
        <v>1117.7</v>
      </c>
    </row>
    <row r="105" spans="1:16" x14ac:dyDescent="0.2">
      <c r="A105" t="s">
        <v>101</v>
      </c>
      <c r="B105" t="s">
        <v>103</v>
      </c>
      <c r="C105">
        <v>9149889774</v>
      </c>
      <c r="D105" s="5">
        <v>45421</v>
      </c>
      <c r="E105" t="s">
        <v>56</v>
      </c>
      <c r="F105">
        <v>190.59</v>
      </c>
      <c r="I105">
        <v>1087559</v>
      </c>
      <c r="J105" t="s">
        <v>63</v>
      </c>
      <c r="K105" s="6">
        <v>3819.28</v>
      </c>
      <c r="L105" s="5">
        <v>45446</v>
      </c>
      <c r="P105">
        <v>190.59</v>
      </c>
    </row>
    <row r="106" spans="1:16" x14ac:dyDescent="0.2">
      <c r="A106" t="s">
        <v>101</v>
      </c>
      <c r="B106" t="s">
        <v>110</v>
      </c>
      <c r="C106">
        <v>9149776369</v>
      </c>
      <c r="D106" s="5">
        <v>45422</v>
      </c>
      <c r="E106" t="s">
        <v>104</v>
      </c>
      <c r="F106">
        <v>182.95</v>
      </c>
      <c r="I106">
        <v>1088202</v>
      </c>
      <c r="J106" t="s">
        <v>63</v>
      </c>
      <c r="K106">
        <v>449.35</v>
      </c>
      <c r="L106" s="5">
        <v>45447</v>
      </c>
      <c r="P106">
        <v>182.95</v>
      </c>
    </row>
    <row r="107" spans="1:16" x14ac:dyDescent="0.2">
      <c r="A107" t="s">
        <v>101</v>
      </c>
      <c r="B107" t="s">
        <v>111</v>
      </c>
      <c r="C107">
        <v>9149890005</v>
      </c>
      <c r="D107" s="5">
        <v>45426</v>
      </c>
      <c r="E107" t="s">
        <v>56</v>
      </c>
      <c r="F107">
        <v>37.729999999999997</v>
      </c>
      <c r="I107">
        <v>1089250</v>
      </c>
      <c r="J107" t="s">
        <v>63</v>
      </c>
      <c r="K107">
        <v>701.88</v>
      </c>
      <c r="L107" s="5">
        <v>45453</v>
      </c>
      <c r="P107">
        <v>37.729999999999997</v>
      </c>
    </row>
    <row r="108" spans="1:16" x14ac:dyDescent="0.2">
      <c r="A108" t="s">
        <v>101</v>
      </c>
      <c r="B108" t="s">
        <v>112</v>
      </c>
      <c r="C108">
        <v>9149852684</v>
      </c>
      <c r="D108" s="5">
        <v>45431</v>
      </c>
      <c r="E108" t="s">
        <v>104</v>
      </c>
      <c r="F108">
        <v>572.82000000000005</v>
      </c>
      <c r="I108">
        <v>1090541</v>
      </c>
      <c r="J108" t="s">
        <v>63</v>
      </c>
      <c r="K108">
        <v>572.82000000000005</v>
      </c>
      <c r="L108" s="5">
        <v>45456</v>
      </c>
      <c r="P108">
        <v>572.82000000000005</v>
      </c>
    </row>
    <row r="109" spans="1:16" x14ac:dyDescent="0.2">
      <c r="A109" t="s">
        <v>101</v>
      </c>
      <c r="B109">
        <v>1292537</v>
      </c>
      <c r="C109">
        <v>5508220459</v>
      </c>
      <c r="D109" s="5">
        <v>45443</v>
      </c>
      <c r="E109" t="s">
        <v>56</v>
      </c>
      <c r="F109" s="6">
        <v>1154.51</v>
      </c>
      <c r="I109">
        <v>1093115</v>
      </c>
      <c r="J109" t="s">
        <v>63</v>
      </c>
      <c r="K109" s="6">
        <v>16990.580000000002</v>
      </c>
      <c r="L109" s="5">
        <v>45468</v>
      </c>
      <c r="P109">
        <v>1154.51</v>
      </c>
    </row>
    <row r="110" spans="1:16" x14ac:dyDescent="0.2">
      <c r="A110" t="s">
        <v>101</v>
      </c>
      <c r="B110">
        <v>1292537</v>
      </c>
      <c r="C110">
        <v>5508220458</v>
      </c>
      <c r="D110" s="5">
        <v>45443</v>
      </c>
      <c r="E110" t="s">
        <v>56</v>
      </c>
      <c r="F110">
        <v>92.39</v>
      </c>
      <c r="I110">
        <v>1093115</v>
      </c>
      <c r="J110" t="s">
        <v>63</v>
      </c>
      <c r="K110" s="6">
        <v>16990.580000000002</v>
      </c>
      <c r="L110" s="5">
        <v>45468</v>
      </c>
      <c r="P110">
        <v>92.39</v>
      </c>
    </row>
    <row r="111" spans="1:16" x14ac:dyDescent="0.2">
      <c r="A111" t="s">
        <v>101</v>
      </c>
      <c r="B111">
        <v>1292537</v>
      </c>
      <c r="C111">
        <v>5508645572</v>
      </c>
      <c r="D111" s="5">
        <v>45444</v>
      </c>
      <c r="E111" t="s">
        <v>56</v>
      </c>
      <c r="F111">
        <v>100</v>
      </c>
      <c r="I111">
        <v>1093415</v>
      </c>
      <c r="J111" t="s">
        <v>63</v>
      </c>
      <c r="K111">
        <v>980.2</v>
      </c>
      <c r="L111" s="5">
        <v>45469</v>
      </c>
      <c r="P111">
        <v>100</v>
      </c>
    </row>
    <row r="112" spans="1:16" x14ac:dyDescent="0.2">
      <c r="A112" t="s">
        <v>101</v>
      </c>
      <c r="B112">
        <v>1292537</v>
      </c>
      <c r="C112">
        <v>5508645573</v>
      </c>
      <c r="D112" s="5">
        <v>45444</v>
      </c>
      <c r="E112" t="s">
        <v>56</v>
      </c>
      <c r="F112">
        <v>160</v>
      </c>
      <c r="I112">
        <v>1093415</v>
      </c>
      <c r="J112" t="s">
        <v>63</v>
      </c>
      <c r="K112">
        <v>980.2</v>
      </c>
      <c r="L112" s="5">
        <v>45469</v>
      </c>
      <c r="P112">
        <v>160</v>
      </c>
    </row>
    <row r="113" spans="1:16" x14ac:dyDescent="0.2">
      <c r="A113" t="s">
        <v>101</v>
      </c>
      <c r="B113" t="s">
        <v>113</v>
      </c>
      <c r="C113">
        <v>9140151465</v>
      </c>
      <c r="D113" s="5">
        <v>45126</v>
      </c>
      <c r="E113" t="s">
        <v>104</v>
      </c>
      <c r="F113">
        <v>60.85</v>
      </c>
      <c r="I113">
        <v>1794660</v>
      </c>
      <c r="J113" t="s">
        <v>57</v>
      </c>
      <c r="K113" s="6">
        <v>2331.35</v>
      </c>
      <c r="L113" s="5">
        <v>45152</v>
      </c>
      <c r="M113" s="5">
        <v>45156</v>
      </c>
      <c r="N113">
        <v>3</v>
      </c>
      <c r="O113">
        <v>6994.05</v>
      </c>
      <c r="P113">
        <v>60.85</v>
      </c>
    </row>
    <row r="114" spans="1:16" x14ac:dyDescent="0.2">
      <c r="A114" t="s">
        <v>101</v>
      </c>
      <c r="B114" t="s">
        <v>114</v>
      </c>
      <c r="C114">
        <v>9140343782</v>
      </c>
      <c r="D114" s="5">
        <v>45132</v>
      </c>
      <c r="E114" t="s">
        <v>104</v>
      </c>
      <c r="F114" s="6">
        <v>1008.88</v>
      </c>
      <c r="I114">
        <v>1795203</v>
      </c>
      <c r="J114" t="s">
        <v>57</v>
      </c>
      <c r="K114" s="6">
        <v>2671.2</v>
      </c>
      <c r="L114" s="5">
        <v>45159</v>
      </c>
      <c r="M114" s="5">
        <v>45162</v>
      </c>
      <c r="N114">
        <v>2</v>
      </c>
      <c r="O114">
        <v>5342.4</v>
      </c>
      <c r="P114">
        <v>1008.88</v>
      </c>
    </row>
    <row r="115" spans="1:16" x14ac:dyDescent="0.2">
      <c r="A115" t="s">
        <v>101</v>
      </c>
      <c r="B115" t="s">
        <v>115</v>
      </c>
      <c r="C115">
        <v>9140470327</v>
      </c>
      <c r="D115" s="5">
        <v>45135</v>
      </c>
      <c r="E115" t="s">
        <v>104</v>
      </c>
      <c r="F115">
        <v>166.66</v>
      </c>
      <c r="I115">
        <v>1795362</v>
      </c>
      <c r="J115" t="s">
        <v>57</v>
      </c>
      <c r="K115">
        <v>212.98</v>
      </c>
      <c r="L115" s="5">
        <v>45161</v>
      </c>
      <c r="M115" s="5">
        <v>45166</v>
      </c>
      <c r="N115">
        <v>4</v>
      </c>
      <c r="O115">
        <v>851.92</v>
      </c>
      <c r="P115">
        <v>166.66</v>
      </c>
    </row>
    <row r="116" spans="1:16" x14ac:dyDescent="0.2">
      <c r="A116" t="s">
        <v>101</v>
      </c>
      <c r="B116" t="s">
        <v>115</v>
      </c>
      <c r="C116">
        <v>9140470328</v>
      </c>
      <c r="D116" s="5">
        <v>45135</v>
      </c>
      <c r="E116" t="s">
        <v>104</v>
      </c>
      <c r="F116">
        <v>46.32</v>
      </c>
      <c r="I116">
        <v>1795362</v>
      </c>
      <c r="J116" t="s">
        <v>57</v>
      </c>
      <c r="K116">
        <v>212.98</v>
      </c>
      <c r="L116" s="5">
        <v>45161</v>
      </c>
      <c r="M116" s="5">
        <v>45166</v>
      </c>
      <c r="N116">
        <v>4</v>
      </c>
      <c r="O116">
        <v>851.92</v>
      </c>
      <c r="P116">
        <v>46.32</v>
      </c>
    </row>
    <row r="117" spans="1:16" x14ac:dyDescent="0.2">
      <c r="A117" t="s">
        <v>101</v>
      </c>
      <c r="B117" t="s">
        <v>116</v>
      </c>
      <c r="C117">
        <v>9140900957</v>
      </c>
      <c r="D117" s="5">
        <v>45148</v>
      </c>
      <c r="E117" t="s">
        <v>104</v>
      </c>
      <c r="F117">
        <v>190.92</v>
      </c>
      <c r="I117">
        <v>1796565</v>
      </c>
      <c r="J117" t="s">
        <v>57</v>
      </c>
      <c r="K117" s="6">
        <v>6205.2</v>
      </c>
      <c r="L117" s="5">
        <v>45175</v>
      </c>
      <c r="M117" s="5">
        <v>45180</v>
      </c>
      <c r="N117">
        <v>4</v>
      </c>
      <c r="O117">
        <v>24820.799999999999</v>
      </c>
      <c r="P117">
        <v>190.92</v>
      </c>
    </row>
    <row r="118" spans="1:16" x14ac:dyDescent="0.2">
      <c r="A118" t="s">
        <v>101</v>
      </c>
      <c r="B118" t="s">
        <v>117</v>
      </c>
      <c r="C118">
        <v>9142903546</v>
      </c>
      <c r="D118" s="5">
        <v>45209</v>
      </c>
      <c r="E118" t="s">
        <v>104</v>
      </c>
      <c r="F118">
        <v>259.93</v>
      </c>
      <c r="I118">
        <v>1802166</v>
      </c>
      <c r="J118" t="s">
        <v>57</v>
      </c>
      <c r="K118">
        <v>946.8</v>
      </c>
      <c r="L118" s="5">
        <v>45236</v>
      </c>
      <c r="M118" s="5">
        <v>45239</v>
      </c>
      <c r="N118">
        <v>2</v>
      </c>
      <c r="O118">
        <v>1893.6</v>
      </c>
      <c r="P118">
        <v>259.93</v>
      </c>
    </row>
    <row r="119" spans="1:16" x14ac:dyDescent="0.2">
      <c r="A119" t="s">
        <v>101</v>
      </c>
      <c r="B119" t="s">
        <v>118</v>
      </c>
      <c r="C119">
        <v>9144081884</v>
      </c>
      <c r="D119" s="5">
        <v>45245</v>
      </c>
      <c r="E119" t="s">
        <v>104</v>
      </c>
      <c r="F119" s="6">
        <v>1248.6300000000001</v>
      </c>
      <c r="I119">
        <v>1804703</v>
      </c>
      <c r="J119" t="s">
        <v>57</v>
      </c>
      <c r="K119" s="6">
        <v>6129.58</v>
      </c>
      <c r="L119" s="5">
        <v>45271</v>
      </c>
      <c r="M119" s="5">
        <v>45278</v>
      </c>
      <c r="N119">
        <v>6</v>
      </c>
      <c r="O119">
        <v>36777.480000000003</v>
      </c>
      <c r="P119">
        <v>1248.6300000000001</v>
      </c>
    </row>
    <row r="120" spans="1:16" x14ac:dyDescent="0.2">
      <c r="A120" t="s">
        <v>101</v>
      </c>
      <c r="B120" t="s">
        <v>119</v>
      </c>
      <c r="C120">
        <v>9144081883</v>
      </c>
      <c r="D120" s="5">
        <v>45245</v>
      </c>
      <c r="E120" t="s">
        <v>104</v>
      </c>
      <c r="F120">
        <v>563.75</v>
      </c>
      <c r="I120">
        <v>1804703</v>
      </c>
      <c r="J120" t="s">
        <v>57</v>
      </c>
      <c r="K120" s="6">
        <v>6129.58</v>
      </c>
      <c r="L120" s="5">
        <v>45271</v>
      </c>
      <c r="M120" s="5">
        <v>45278</v>
      </c>
      <c r="N120">
        <v>6</v>
      </c>
      <c r="O120">
        <v>36777.480000000003</v>
      </c>
      <c r="P120">
        <v>563.75</v>
      </c>
    </row>
    <row r="121" spans="1:16" x14ac:dyDescent="0.2">
      <c r="A121" t="s">
        <v>101</v>
      </c>
      <c r="B121" t="s">
        <v>120</v>
      </c>
      <c r="C121">
        <v>9144283716</v>
      </c>
      <c r="D121" s="5">
        <v>45251</v>
      </c>
      <c r="E121" t="s">
        <v>104</v>
      </c>
      <c r="F121">
        <v>614.63</v>
      </c>
      <c r="I121">
        <v>1805542</v>
      </c>
      <c r="J121" t="s">
        <v>57</v>
      </c>
      <c r="K121" s="6">
        <v>3357.4</v>
      </c>
      <c r="L121" s="5">
        <v>45278</v>
      </c>
      <c r="M121" s="5">
        <v>45282</v>
      </c>
      <c r="N121">
        <v>3</v>
      </c>
      <c r="O121">
        <v>10072.200000000001</v>
      </c>
      <c r="P121">
        <v>614.63</v>
      </c>
    </row>
    <row r="122" spans="1:16" x14ac:dyDescent="0.2">
      <c r="A122" t="s">
        <v>101</v>
      </c>
      <c r="B122" t="s">
        <v>121</v>
      </c>
      <c r="C122">
        <v>9144641551</v>
      </c>
      <c r="D122" s="5">
        <v>45264</v>
      </c>
      <c r="E122" t="s">
        <v>104</v>
      </c>
      <c r="F122">
        <v>92.38</v>
      </c>
      <c r="I122">
        <v>1806873</v>
      </c>
      <c r="J122" t="s">
        <v>57</v>
      </c>
      <c r="K122" s="6">
        <v>1560.83</v>
      </c>
      <c r="L122" s="5">
        <v>45294</v>
      </c>
      <c r="M122" s="5">
        <v>45299</v>
      </c>
      <c r="N122">
        <v>4</v>
      </c>
      <c r="O122">
        <v>6243.32</v>
      </c>
      <c r="P122">
        <v>92.38</v>
      </c>
    </row>
    <row r="123" spans="1:16" x14ac:dyDescent="0.2">
      <c r="A123" t="s">
        <v>101</v>
      </c>
      <c r="B123" t="s">
        <v>122</v>
      </c>
      <c r="C123">
        <v>9144950764</v>
      </c>
      <c r="D123" s="5">
        <v>45272</v>
      </c>
      <c r="E123" t="s">
        <v>104</v>
      </c>
      <c r="F123">
        <v>184.76</v>
      </c>
      <c r="I123">
        <v>1807069</v>
      </c>
      <c r="J123" t="s">
        <v>57</v>
      </c>
      <c r="K123" s="6">
        <v>1029.0999999999999</v>
      </c>
      <c r="L123" s="5">
        <v>45299</v>
      </c>
      <c r="M123" s="5">
        <v>45303</v>
      </c>
      <c r="N123">
        <v>3</v>
      </c>
      <c r="O123">
        <v>3087.3</v>
      </c>
      <c r="P123">
        <v>184.76</v>
      </c>
    </row>
    <row r="124" spans="1:16" x14ac:dyDescent="0.2">
      <c r="A124" t="s">
        <v>101</v>
      </c>
      <c r="B124" t="s">
        <v>123</v>
      </c>
      <c r="C124">
        <v>9145011428</v>
      </c>
      <c r="D124" s="5">
        <v>45273</v>
      </c>
      <c r="E124" t="s">
        <v>104</v>
      </c>
      <c r="F124">
        <v>338.72</v>
      </c>
      <c r="I124">
        <v>1807069</v>
      </c>
      <c r="J124" t="s">
        <v>57</v>
      </c>
      <c r="K124" s="6">
        <v>1029.0999999999999</v>
      </c>
      <c r="L124" s="5">
        <v>45299</v>
      </c>
      <c r="M124" s="5">
        <v>45303</v>
      </c>
      <c r="N124">
        <v>3</v>
      </c>
      <c r="O124">
        <v>3087.3</v>
      </c>
      <c r="P124">
        <v>338.72</v>
      </c>
    </row>
    <row r="125" spans="1:16" x14ac:dyDescent="0.2">
      <c r="A125" t="s">
        <v>101</v>
      </c>
      <c r="B125" t="s">
        <v>124</v>
      </c>
      <c r="C125">
        <v>9145368936</v>
      </c>
      <c r="D125" s="5">
        <v>45287</v>
      </c>
      <c r="E125" t="s">
        <v>104</v>
      </c>
      <c r="F125">
        <v>92.38</v>
      </c>
      <c r="I125">
        <v>1808327</v>
      </c>
      <c r="J125" t="s">
        <v>57</v>
      </c>
      <c r="K125">
        <v>351.82</v>
      </c>
      <c r="L125" s="5">
        <v>45313</v>
      </c>
      <c r="M125" s="5">
        <v>45321</v>
      </c>
      <c r="N125">
        <v>7</v>
      </c>
      <c r="O125">
        <v>2462.7399999999998</v>
      </c>
      <c r="P125">
        <v>92.38</v>
      </c>
    </row>
    <row r="126" spans="1:16" x14ac:dyDescent="0.2">
      <c r="A126" t="s">
        <v>101</v>
      </c>
      <c r="B126" t="s">
        <v>125</v>
      </c>
      <c r="C126">
        <v>9144125075</v>
      </c>
      <c r="D126" s="5">
        <v>45246</v>
      </c>
      <c r="E126" t="s">
        <v>104</v>
      </c>
      <c r="F126">
        <v>545.48</v>
      </c>
      <c r="I126">
        <v>1810409</v>
      </c>
      <c r="J126" t="s">
        <v>57</v>
      </c>
      <c r="K126" s="6">
        <v>3183.87</v>
      </c>
      <c r="L126" s="5">
        <v>45327</v>
      </c>
      <c r="M126" s="5">
        <v>45335</v>
      </c>
      <c r="N126">
        <v>7</v>
      </c>
      <c r="O126">
        <v>22287.09</v>
      </c>
      <c r="P126">
        <v>545.48</v>
      </c>
    </row>
    <row r="127" spans="1:16" x14ac:dyDescent="0.2">
      <c r="A127" t="s">
        <v>101</v>
      </c>
      <c r="B127" t="s">
        <v>126</v>
      </c>
      <c r="C127">
        <v>9145721643</v>
      </c>
      <c r="D127" s="5">
        <v>45300</v>
      </c>
      <c r="E127" t="s">
        <v>104</v>
      </c>
      <c r="F127">
        <v>71.62</v>
      </c>
      <c r="I127">
        <v>1810409</v>
      </c>
      <c r="J127" t="s">
        <v>57</v>
      </c>
      <c r="K127" s="6">
        <v>3183.87</v>
      </c>
      <c r="L127" s="5">
        <v>45327</v>
      </c>
      <c r="M127" s="5">
        <v>45335</v>
      </c>
      <c r="N127">
        <v>7</v>
      </c>
      <c r="O127">
        <v>22287.09</v>
      </c>
      <c r="P127">
        <v>71.62</v>
      </c>
    </row>
    <row r="128" spans="1:16" x14ac:dyDescent="0.2">
      <c r="A128" t="s">
        <v>101</v>
      </c>
      <c r="B128" t="s">
        <v>126</v>
      </c>
      <c r="C128">
        <v>9145721644</v>
      </c>
      <c r="D128" s="5">
        <v>45300</v>
      </c>
      <c r="E128" t="s">
        <v>104</v>
      </c>
      <c r="F128">
        <v>194.62</v>
      </c>
      <c r="I128">
        <v>1810409</v>
      </c>
      <c r="J128" t="s">
        <v>57</v>
      </c>
      <c r="K128" s="6">
        <v>3183.87</v>
      </c>
      <c r="L128" s="5">
        <v>45327</v>
      </c>
      <c r="M128" s="5">
        <v>45335</v>
      </c>
      <c r="N128">
        <v>7</v>
      </c>
      <c r="O128">
        <v>22287.09</v>
      </c>
      <c r="P128">
        <v>194.62</v>
      </c>
    </row>
    <row r="129" spans="1:16" x14ac:dyDescent="0.2">
      <c r="A129" t="s">
        <v>101</v>
      </c>
      <c r="B129" t="s">
        <v>127</v>
      </c>
      <c r="C129">
        <v>9146027886</v>
      </c>
      <c r="D129" s="5">
        <v>45309</v>
      </c>
      <c r="E129" t="s">
        <v>104</v>
      </c>
      <c r="F129" s="6">
        <v>1119.3</v>
      </c>
      <c r="I129">
        <v>1811139</v>
      </c>
      <c r="J129" t="s">
        <v>57</v>
      </c>
      <c r="K129" s="6">
        <v>6654.67</v>
      </c>
      <c r="L129" s="5">
        <v>45334</v>
      </c>
      <c r="M129" s="5">
        <v>45342</v>
      </c>
      <c r="N129">
        <v>7</v>
      </c>
      <c r="O129">
        <v>46582.69</v>
      </c>
      <c r="P129">
        <v>1119.3</v>
      </c>
    </row>
    <row r="130" spans="1:16" x14ac:dyDescent="0.2">
      <c r="A130" t="s">
        <v>101</v>
      </c>
      <c r="B130" t="s">
        <v>128</v>
      </c>
      <c r="C130">
        <v>9145973303</v>
      </c>
      <c r="D130" s="5">
        <v>45308</v>
      </c>
      <c r="E130" t="s">
        <v>104</v>
      </c>
      <c r="F130">
        <v>575.39</v>
      </c>
      <c r="I130">
        <v>1811139</v>
      </c>
      <c r="J130" t="s">
        <v>57</v>
      </c>
      <c r="K130" s="6">
        <v>6654.67</v>
      </c>
      <c r="L130" s="5">
        <v>45334</v>
      </c>
      <c r="M130" s="5">
        <v>45342</v>
      </c>
      <c r="N130">
        <v>7</v>
      </c>
      <c r="O130">
        <v>46582.69</v>
      </c>
      <c r="P130">
        <v>575.39</v>
      </c>
    </row>
    <row r="131" spans="1:16" x14ac:dyDescent="0.2">
      <c r="A131" t="s">
        <v>101</v>
      </c>
      <c r="B131" t="s">
        <v>129</v>
      </c>
      <c r="C131">
        <v>9146192517</v>
      </c>
      <c r="D131" s="5">
        <v>45315</v>
      </c>
      <c r="E131" t="s">
        <v>104</v>
      </c>
      <c r="F131">
        <v>249.82</v>
      </c>
      <c r="I131">
        <v>1812403</v>
      </c>
      <c r="J131" t="s">
        <v>57</v>
      </c>
      <c r="K131" s="6">
        <v>3363.08</v>
      </c>
      <c r="L131" s="5">
        <v>45343</v>
      </c>
      <c r="M131" s="5">
        <v>45356</v>
      </c>
      <c r="N131">
        <v>12</v>
      </c>
      <c r="O131">
        <v>40356.959999999999</v>
      </c>
      <c r="P131">
        <v>249.82</v>
      </c>
    </row>
    <row r="132" spans="1:16" x14ac:dyDescent="0.2">
      <c r="A132" t="s">
        <v>101</v>
      </c>
      <c r="B132">
        <v>1292537</v>
      </c>
      <c r="C132">
        <v>5505584019</v>
      </c>
      <c r="D132" s="5">
        <v>45322</v>
      </c>
      <c r="E132" t="s">
        <v>56</v>
      </c>
      <c r="F132">
        <v>99.7</v>
      </c>
      <c r="I132">
        <v>1812699</v>
      </c>
      <c r="J132" t="s">
        <v>57</v>
      </c>
      <c r="K132" s="6">
        <v>26227.87</v>
      </c>
      <c r="L132" s="5">
        <v>45348</v>
      </c>
      <c r="M132" s="5">
        <v>45358</v>
      </c>
      <c r="N132">
        <v>9</v>
      </c>
      <c r="O132">
        <v>236050.83</v>
      </c>
      <c r="P132">
        <v>99.7</v>
      </c>
    </row>
    <row r="133" spans="1:16" x14ac:dyDescent="0.2">
      <c r="A133" t="s">
        <v>101</v>
      </c>
      <c r="B133">
        <v>1292537</v>
      </c>
      <c r="C133">
        <v>5505373626</v>
      </c>
      <c r="D133" s="5">
        <v>45322</v>
      </c>
      <c r="E133" t="s">
        <v>56</v>
      </c>
      <c r="F133">
        <v>92.39</v>
      </c>
      <c r="I133">
        <v>1812699</v>
      </c>
      <c r="J133" t="s">
        <v>57</v>
      </c>
      <c r="K133" s="6">
        <v>26227.87</v>
      </c>
      <c r="L133" s="5">
        <v>45348</v>
      </c>
      <c r="M133" s="5">
        <v>45358</v>
      </c>
      <c r="N133">
        <v>9</v>
      </c>
      <c r="O133">
        <v>236050.83</v>
      </c>
      <c r="P133">
        <v>92.39</v>
      </c>
    </row>
    <row r="134" spans="1:16" x14ac:dyDescent="0.2">
      <c r="A134" t="s">
        <v>101</v>
      </c>
      <c r="B134">
        <v>1292537</v>
      </c>
      <c r="C134">
        <v>5505373627</v>
      </c>
      <c r="D134" s="5">
        <v>45322</v>
      </c>
      <c r="E134" t="s">
        <v>56</v>
      </c>
      <c r="F134" s="6">
        <v>1154.51</v>
      </c>
      <c r="I134">
        <v>1812699</v>
      </c>
      <c r="J134" t="s">
        <v>57</v>
      </c>
      <c r="K134" s="6">
        <v>26227.87</v>
      </c>
      <c r="L134" s="5">
        <v>45348</v>
      </c>
      <c r="M134" s="5">
        <v>45358</v>
      </c>
      <c r="N134">
        <v>9</v>
      </c>
      <c r="O134">
        <v>236050.83</v>
      </c>
      <c r="P134">
        <v>1154.51</v>
      </c>
    </row>
    <row r="135" spans="1:16" x14ac:dyDescent="0.2">
      <c r="A135" t="s">
        <v>101</v>
      </c>
      <c r="B135" t="s">
        <v>130</v>
      </c>
      <c r="C135">
        <v>9146899851</v>
      </c>
      <c r="D135" s="5">
        <v>45336</v>
      </c>
      <c r="E135" t="s">
        <v>104</v>
      </c>
      <c r="F135">
        <v>633.65</v>
      </c>
      <c r="I135">
        <v>1813974</v>
      </c>
      <c r="J135" t="s">
        <v>57</v>
      </c>
      <c r="K135" s="6">
        <v>2713.09</v>
      </c>
      <c r="L135" s="5">
        <v>45362</v>
      </c>
      <c r="M135" s="5">
        <v>45372</v>
      </c>
      <c r="N135">
        <v>9</v>
      </c>
      <c r="O135">
        <v>24417.81</v>
      </c>
      <c r="P135">
        <v>633.65</v>
      </c>
    </row>
    <row r="136" spans="1:16" x14ac:dyDescent="0.2">
      <c r="A136" t="s">
        <v>101</v>
      </c>
      <c r="B136" t="s">
        <v>131</v>
      </c>
      <c r="C136">
        <v>9146869893</v>
      </c>
      <c r="D136" s="5">
        <v>45335</v>
      </c>
      <c r="E136" t="s">
        <v>104</v>
      </c>
      <c r="F136">
        <v>28.91</v>
      </c>
      <c r="I136">
        <v>1813974</v>
      </c>
      <c r="J136" t="s">
        <v>57</v>
      </c>
      <c r="K136" s="6">
        <v>2713.09</v>
      </c>
      <c r="L136" s="5">
        <v>45362</v>
      </c>
      <c r="M136" s="5">
        <v>45372</v>
      </c>
      <c r="N136">
        <v>9</v>
      </c>
      <c r="O136">
        <v>24417.81</v>
      </c>
      <c r="P136">
        <v>28.91</v>
      </c>
    </row>
    <row r="137" spans="1:16" x14ac:dyDescent="0.2">
      <c r="A137" t="s">
        <v>101</v>
      </c>
      <c r="B137" t="s">
        <v>108</v>
      </c>
      <c r="C137">
        <v>5506088088</v>
      </c>
      <c r="D137" s="5">
        <v>45351</v>
      </c>
      <c r="E137" t="s">
        <v>56</v>
      </c>
      <c r="F137">
        <v>87.29</v>
      </c>
      <c r="I137">
        <v>1815388</v>
      </c>
      <c r="J137" t="s">
        <v>57</v>
      </c>
      <c r="K137" s="6">
        <v>22082.23</v>
      </c>
      <c r="L137" s="5">
        <v>45376</v>
      </c>
      <c r="M137" s="5">
        <v>45385</v>
      </c>
      <c r="N137">
        <v>8</v>
      </c>
      <c r="O137">
        <v>176657.84</v>
      </c>
      <c r="P137">
        <v>87.29</v>
      </c>
    </row>
    <row r="138" spans="1:16" x14ac:dyDescent="0.2">
      <c r="A138" t="s">
        <v>101</v>
      </c>
      <c r="B138" t="s">
        <v>108</v>
      </c>
      <c r="C138">
        <v>5506087577</v>
      </c>
      <c r="D138" s="5">
        <v>45351</v>
      </c>
      <c r="E138" t="s">
        <v>56</v>
      </c>
      <c r="F138" s="6">
        <v>1080.8900000000001</v>
      </c>
      <c r="I138">
        <v>1815388</v>
      </c>
      <c r="J138" t="s">
        <v>57</v>
      </c>
      <c r="K138" s="6">
        <v>22082.23</v>
      </c>
      <c r="L138" s="5">
        <v>45376</v>
      </c>
      <c r="M138" s="5">
        <v>45385</v>
      </c>
      <c r="N138">
        <v>8</v>
      </c>
      <c r="O138">
        <v>176657.84</v>
      </c>
      <c r="P138">
        <v>1080.8900000000001</v>
      </c>
    </row>
    <row r="139" spans="1:16" x14ac:dyDescent="0.2">
      <c r="A139" t="s">
        <v>101</v>
      </c>
      <c r="B139" t="s">
        <v>108</v>
      </c>
      <c r="C139">
        <v>5506298860</v>
      </c>
      <c r="D139" s="5">
        <v>45351</v>
      </c>
      <c r="E139" t="s">
        <v>56</v>
      </c>
      <c r="F139">
        <v>94.21</v>
      </c>
      <c r="I139">
        <v>1815388</v>
      </c>
      <c r="J139" t="s">
        <v>57</v>
      </c>
      <c r="K139" s="6">
        <v>22082.23</v>
      </c>
      <c r="L139" s="5">
        <v>45376</v>
      </c>
      <c r="M139" s="5">
        <v>45385</v>
      </c>
      <c r="N139">
        <v>8</v>
      </c>
      <c r="O139">
        <v>176657.84</v>
      </c>
      <c r="P139">
        <v>94.21</v>
      </c>
    </row>
    <row r="140" spans="1:16" x14ac:dyDescent="0.2">
      <c r="A140" t="s">
        <v>101</v>
      </c>
      <c r="B140" t="s">
        <v>132</v>
      </c>
      <c r="C140">
        <v>9146535085</v>
      </c>
      <c r="D140" s="5">
        <v>45324</v>
      </c>
      <c r="E140" t="s">
        <v>104</v>
      </c>
      <c r="F140">
        <v>583.85</v>
      </c>
      <c r="I140">
        <v>1815873</v>
      </c>
      <c r="J140" t="s">
        <v>57</v>
      </c>
      <c r="K140" s="6">
        <v>5613.62</v>
      </c>
      <c r="L140" s="5">
        <v>45378</v>
      </c>
      <c r="M140" s="5">
        <v>45386</v>
      </c>
      <c r="N140">
        <v>7</v>
      </c>
      <c r="O140">
        <v>39295.339999999997</v>
      </c>
      <c r="P140">
        <v>583.85</v>
      </c>
    </row>
    <row r="141" spans="1:16" x14ac:dyDescent="0.2">
      <c r="A141" t="s">
        <v>101</v>
      </c>
      <c r="B141" t="s">
        <v>133</v>
      </c>
      <c r="C141">
        <v>9146454410</v>
      </c>
      <c r="D141" s="5">
        <v>45322</v>
      </c>
      <c r="E141" t="s">
        <v>104</v>
      </c>
      <c r="F141">
        <v>31.37</v>
      </c>
      <c r="I141">
        <v>1815873</v>
      </c>
      <c r="J141" t="s">
        <v>57</v>
      </c>
      <c r="K141" s="6">
        <v>5613.62</v>
      </c>
      <c r="L141" s="5">
        <v>45378</v>
      </c>
      <c r="M141" s="5">
        <v>45386</v>
      </c>
      <c r="N141">
        <v>7</v>
      </c>
      <c r="O141">
        <v>39295.339999999997</v>
      </c>
      <c r="P141">
        <v>31.37</v>
      </c>
    </row>
    <row r="142" spans="1:16" x14ac:dyDescent="0.2">
      <c r="A142" t="s">
        <v>101</v>
      </c>
      <c r="B142" t="s">
        <v>134</v>
      </c>
      <c r="C142">
        <v>9147649787</v>
      </c>
      <c r="D142" s="5">
        <v>45358</v>
      </c>
      <c r="E142" t="s">
        <v>104</v>
      </c>
      <c r="F142">
        <v>162.19999999999999</v>
      </c>
      <c r="I142">
        <v>1816392</v>
      </c>
      <c r="J142" t="s">
        <v>57</v>
      </c>
      <c r="K142">
        <v>578.09</v>
      </c>
      <c r="L142" s="5">
        <v>45383</v>
      </c>
      <c r="M142" s="5">
        <v>45397</v>
      </c>
      <c r="N142">
        <v>13</v>
      </c>
      <c r="O142">
        <v>7515.17</v>
      </c>
      <c r="P142">
        <v>162.19999999999999</v>
      </c>
    </row>
    <row r="143" spans="1:16" x14ac:dyDescent="0.2">
      <c r="A143" t="s">
        <v>101</v>
      </c>
      <c r="B143" t="s">
        <v>135</v>
      </c>
      <c r="C143">
        <v>9145406792</v>
      </c>
      <c r="D143" s="5">
        <v>45329</v>
      </c>
      <c r="E143" t="s">
        <v>104</v>
      </c>
      <c r="F143">
        <v>218.95</v>
      </c>
      <c r="I143">
        <v>1817120</v>
      </c>
      <c r="J143" t="s">
        <v>57</v>
      </c>
      <c r="K143" s="6">
        <v>3906</v>
      </c>
      <c r="L143" s="5">
        <v>45392</v>
      </c>
      <c r="M143" s="5">
        <v>45401</v>
      </c>
      <c r="N143">
        <v>8</v>
      </c>
      <c r="O143">
        <v>31248</v>
      </c>
      <c r="P143">
        <v>218.95</v>
      </c>
    </row>
    <row r="144" spans="1:16" x14ac:dyDescent="0.2">
      <c r="A144" t="s">
        <v>101</v>
      </c>
      <c r="B144" t="s">
        <v>136</v>
      </c>
      <c r="C144">
        <v>9146584519</v>
      </c>
      <c r="D144" s="5">
        <v>45327</v>
      </c>
      <c r="E144" t="s">
        <v>104</v>
      </c>
      <c r="F144" s="6">
        <v>1025.82</v>
      </c>
      <c r="I144">
        <v>1817120</v>
      </c>
      <c r="J144" t="s">
        <v>57</v>
      </c>
      <c r="K144" s="6">
        <v>3906</v>
      </c>
      <c r="L144" s="5">
        <v>45392</v>
      </c>
      <c r="M144" s="5">
        <v>45401</v>
      </c>
      <c r="N144">
        <v>8</v>
      </c>
      <c r="O144">
        <v>31248</v>
      </c>
      <c r="P144">
        <v>1025.82</v>
      </c>
    </row>
    <row r="145" spans="1:16" x14ac:dyDescent="0.2">
      <c r="A145" t="s">
        <v>101</v>
      </c>
      <c r="B145" t="s">
        <v>137</v>
      </c>
      <c r="C145">
        <v>9146584520</v>
      </c>
      <c r="D145" s="5">
        <v>45327</v>
      </c>
      <c r="E145" t="s">
        <v>104</v>
      </c>
      <c r="F145">
        <v>236.46</v>
      </c>
      <c r="I145">
        <v>1817120</v>
      </c>
      <c r="J145" t="s">
        <v>57</v>
      </c>
      <c r="K145" s="6">
        <v>3906</v>
      </c>
      <c r="L145" s="5">
        <v>45392</v>
      </c>
      <c r="M145" s="5">
        <v>45401</v>
      </c>
      <c r="N145">
        <v>8</v>
      </c>
      <c r="O145">
        <v>31248</v>
      </c>
      <c r="P145">
        <v>236.46</v>
      </c>
    </row>
    <row r="146" spans="1:16" x14ac:dyDescent="0.2">
      <c r="A146" t="s">
        <v>101</v>
      </c>
      <c r="B146" t="s">
        <v>138</v>
      </c>
      <c r="C146">
        <v>9146642041</v>
      </c>
      <c r="D146" s="5">
        <v>45328</v>
      </c>
      <c r="E146" t="s">
        <v>104</v>
      </c>
      <c r="F146">
        <v>144.53</v>
      </c>
      <c r="I146">
        <v>1817120</v>
      </c>
      <c r="J146" t="s">
        <v>57</v>
      </c>
      <c r="K146" s="6">
        <v>3906</v>
      </c>
      <c r="L146" s="5">
        <v>45392</v>
      </c>
      <c r="M146" s="5">
        <v>45401</v>
      </c>
      <c r="N146">
        <v>8</v>
      </c>
      <c r="O146">
        <v>31248</v>
      </c>
      <c r="P146">
        <v>144.53</v>
      </c>
    </row>
    <row r="147" spans="1:16" x14ac:dyDescent="0.2">
      <c r="A147" t="s">
        <v>139</v>
      </c>
      <c r="B147" t="s">
        <v>140</v>
      </c>
      <c r="C147">
        <v>52182</v>
      </c>
      <c r="D147" s="5">
        <v>45413</v>
      </c>
      <c r="E147" t="s">
        <v>56</v>
      </c>
      <c r="F147">
        <v>250</v>
      </c>
      <c r="I147">
        <v>1823525</v>
      </c>
      <c r="J147" t="s">
        <v>57</v>
      </c>
      <c r="K147">
        <v>250</v>
      </c>
      <c r="L147" s="5">
        <v>45463</v>
      </c>
      <c r="M147" s="5">
        <v>45470</v>
      </c>
      <c r="N147">
        <v>6</v>
      </c>
      <c r="O147">
        <v>1500</v>
      </c>
      <c r="P147">
        <v>250</v>
      </c>
    </row>
    <row r="148" spans="1:16" x14ac:dyDescent="0.2">
      <c r="A148" t="s">
        <v>141</v>
      </c>
      <c r="B148" t="s">
        <v>142</v>
      </c>
      <c r="C148">
        <v>23610</v>
      </c>
      <c r="D148" s="5">
        <v>45083</v>
      </c>
      <c r="E148" t="s">
        <v>56</v>
      </c>
      <c r="F148" s="6">
        <v>2075</v>
      </c>
      <c r="I148">
        <v>1790914</v>
      </c>
      <c r="J148" t="s">
        <v>57</v>
      </c>
      <c r="K148" s="6">
        <v>2075</v>
      </c>
      <c r="L148" s="5">
        <v>45110</v>
      </c>
      <c r="M148" s="5">
        <v>45124</v>
      </c>
      <c r="N148">
        <v>13</v>
      </c>
      <c r="O148">
        <v>26975</v>
      </c>
      <c r="P148">
        <v>2199.5</v>
      </c>
    </row>
    <row r="149" spans="1:16" x14ac:dyDescent="0.2">
      <c r="A149" t="s">
        <v>141</v>
      </c>
      <c r="B149" t="s">
        <v>143</v>
      </c>
      <c r="C149">
        <v>1123</v>
      </c>
      <c r="D149" s="5">
        <v>45271</v>
      </c>
      <c r="E149" t="s">
        <v>56</v>
      </c>
      <c r="F149" s="6">
        <v>5200</v>
      </c>
      <c r="I149">
        <v>1807039</v>
      </c>
      <c r="J149" t="s">
        <v>57</v>
      </c>
      <c r="K149" s="6">
        <v>5200</v>
      </c>
      <c r="L149" s="5">
        <v>45299</v>
      </c>
      <c r="M149" s="5">
        <v>45316</v>
      </c>
      <c r="N149">
        <v>16</v>
      </c>
      <c r="O149">
        <v>83200</v>
      </c>
      <c r="P149">
        <v>5512</v>
      </c>
    </row>
    <row r="150" spans="1:16" x14ac:dyDescent="0.2">
      <c r="A150" t="s">
        <v>141</v>
      </c>
      <c r="B150" t="s">
        <v>144</v>
      </c>
      <c r="C150">
        <v>12609</v>
      </c>
      <c r="D150" s="5">
        <v>45419</v>
      </c>
      <c r="E150" t="s">
        <v>56</v>
      </c>
      <c r="F150" s="6">
        <v>2400</v>
      </c>
      <c r="I150">
        <v>1821959</v>
      </c>
      <c r="J150" t="s">
        <v>57</v>
      </c>
      <c r="K150" s="6">
        <v>2400</v>
      </c>
      <c r="L150" s="5">
        <v>45446</v>
      </c>
      <c r="M150" s="5">
        <v>45460</v>
      </c>
      <c r="N150">
        <v>13</v>
      </c>
      <c r="O150">
        <v>31200</v>
      </c>
      <c r="P150">
        <v>2544</v>
      </c>
    </row>
    <row r="151" spans="1:16" x14ac:dyDescent="0.2">
      <c r="A151" t="s">
        <v>145</v>
      </c>
      <c r="B151" t="s">
        <v>146</v>
      </c>
      <c r="C151">
        <v>2303</v>
      </c>
      <c r="D151" s="5">
        <v>45108</v>
      </c>
      <c r="E151" t="s">
        <v>56</v>
      </c>
      <c r="F151" s="6">
        <v>6397.48</v>
      </c>
      <c r="I151">
        <v>1793402</v>
      </c>
      <c r="J151" t="s">
        <v>57</v>
      </c>
      <c r="K151" s="6">
        <v>6397.48</v>
      </c>
      <c r="L151" s="5">
        <v>45138</v>
      </c>
      <c r="M151" s="5">
        <v>45146</v>
      </c>
      <c r="N151">
        <v>7</v>
      </c>
      <c r="O151">
        <v>44782.36</v>
      </c>
      <c r="P151">
        <v>6397.48</v>
      </c>
    </row>
    <row r="152" spans="1:16" x14ac:dyDescent="0.2">
      <c r="A152" t="s">
        <v>145</v>
      </c>
      <c r="B152" t="s">
        <v>146</v>
      </c>
      <c r="C152" t="s">
        <v>147</v>
      </c>
      <c r="D152" s="5">
        <v>45119</v>
      </c>
      <c r="E152" t="s">
        <v>56</v>
      </c>
      <c r="F152">
        <v>797.97</v>
      </c>
      <c r="I152">
        <v>1793847</v>
      </c>
      <c r="J152" t="s">
        <v>57</v>
      </c>
      <c r="K152">
        <v>797.97</v>
      </c>
      <c r="L152" s="5">
        <v>45145</v>
      </c>
      <c r="M152" s="5">
        <v>45152</v>
      </c>
      <c r="N152">
        <v>6</v>
      </c>
      <c r="O152">
        <v>4787.82</v>
      </c>
      <c r="P152">
        <v>797.97</v>
      </c>
    </row>
    <row r="153" spans="1:16" x14ac:dyDescent="0.2">
      <c r="A153" t="s">
        <v>145</v>
      </c>
      <c r="B153" t="s">
        <v>148</v>
      </c>
      <c r="C153">
        <v>2306</v>
      </c>
      <c r="D153" s="5">
        <v>45121</v>
      </c>
      <c r="E153" t="s">
        <v>56</v>
      </c>
      <c r="F153" s="6">
        <v>1272</v>
      </c>
      <c r="I153">
        <v>1794201</v>
      </c>
      <c r="J153" t="s">
        <v>57</v>
      </c>
      <c r="K153" s="6">
        <v>22714.84</v>
      </c>
      <c r="L153" s="5">
        <v>45147</v>
      </c>
      <c r="M153" s="5">
        <v>45153</v>
      </c>
      <c r="N153">
        <v>5</v>
      </c>
      <c r="O153">
        <v>113574.2</v>
      </c>
      <c r="P153">
        <v>1272</v>
      </c>
    </row>
    <row r="154" spans="1:16" x14ac:dyDescent="0.2">
      <c r="A154" t="s">
        <v>145</v>
      </c>
      <c r="B154" t="s">
        <v>149</v>
      </c>
      <c r="C154">
        <v>2305</v>
      </c>
      <c r="D154" s="5">
        <v>45121</v>
      </c>
      <c r="E154" t="s">
        <v>56</v>
      </c>
      <c r="F154">
        <v>996.14</v>
      </c>
      <c r="I154">
        <v>1794201</v>
      </c>
      <c r="J154" t="s">
        <v>57</v>
      </c>
      <c r="K154" s="6">
        <v>22714.84</v>
      </c>
      <c r="L154" s="5">
        <v>45147</v>
      </c>
      <c r="M154" s="5">
        <v>45153</v>
      </c>
      <c r="N154">
        <v>5</v>
      </c>
      <c r="O154">
        <v>113574.2</v>
      </c>
      <c r="P154">
        <v>996.14</v>
      </c>
    </row>
    <row r="155" spans="1:16" x14ac:dyDescent="0.2">
      <c r="A155" t="s">
        <v>145</v>
      </c>
      <c r="B155" t="s">
        <v>149</v>
      </c>
      <c r="C155">
        <v>2301</v>
      </c>
      <c r="D155" s="5">
        <v>45121</v>
      </c>
      <c r="E155" t="s">
        <v>56</v>
      </c>
      <c r="F155" s="6">
        <v>3602.52</v>
      </c>
      <c r="I155">
        <v>1794201</v>
      </c>
      <c r="J155" t="s">
        <v>57</v>
      </c>
      <c r="K155" s="6">
        <v>22714.84</v>
      </c>
      <c r="L155" s="5">
        <v>45147</v>
      </c>
      <c r="M155" s="5">
        <v>45153</v>
      </c>
      <c r="N155">
        <v>5</v>
      </c>
      <c r="O155">
        <v>113574.2</v>
      </c>
      <c r="P155">
        <v>3602.52</v>
      </c>
    </row>
    <row r="156" spans="1:16" x14ac:dyDescent="0.2">
      <c r="A156" t="s">
        <v>145</v>
      </c>
      <c r="B156" t="s">
        <v>149</v>
      </c>
      <c r="C156">
        <v>2302</v>
      </c>
      <c r="D156" s="5">
        <v>45121</v>
      </c>
      <c r="E156" t="s">
        <v>56</v>
      </c>
      <c r="F156" s="6">
        <v>16844.18</v>
      </c>
      <c r="I156">
        <v>1794201</v>
      </c>
      <c r="J156" t="s">
        <v>57</v>
      </c>
      <c r="K156" s="6">
        <v>22714.84</v>
      </c>
      <c r="L156" s="5">
        <v>45147</v>
      </c>
      <c r="M156" s="5">
        <v>45153</v>
      </c>
      <c r="N156">
        <v>5</v>
      </c>
      <c r="O156">
        <v>113574.2</v>
      </c>
      <c r="P156">
        <v>16844.18</v>
      </c>
    </row>
    <row r="157" spans="1:16" x14ac:dyDescent="0.2">
      <c r="A157" t="s">
        <v>145</v>
      </c>
      <c r="B157" t="s">
        <v>150</v>
      </c>
      <c r="C157">
        <v>2308</v>
      </c>
      <c r="D157" s="5">
        <v>45140</v>
      </c>
      <c r="E157" t="s">
        <v>56</v>
      </c>
      <c r="F157">
        <v>669.71</v>
      </c>
      <c r="I157">
        <v>1796430</v>
      </c>
      <c r="J157" t="s">
        <v>57</v>
      </c>
      <c r="K157">
        <v>669.71</v>
      </c>
      <c r="L157" s="5">
        <v>45175</v>
      </c>
      <c r="M157" s="5">
        <v>45184</v>
      </c>
      <c r="N157">
        <v>8</v>
      </c>
      <c r="O157">
        <v>5357.68</v>
      </c>
      <c r="P157">
        <v>669.71</v>
      </c>
    </row>
    <row r="158" spans="1:16" x14ac:dyDescent="0.2">
      <c r="A158" t="s">
        <v>145</v>
      </c>
      <c r="B158" t="s">
        <v>80</v>
      </c>
      <c r="C158">
        <v>2410</v>
      </c>
      <c r="D158" s="5">
        <v>45444</v>
      </c>
      <c r="E158" t="s">
        <v>56</v>
      </c>
      <c r="F158">
        <v>767.97</v>
      </c>
      <c r="I158">
        <v>1823994</v>
      </c>
      <c r="J158" t="s">
        <v>57</v>
      </c>
      <c r="K158" s="6">
        <v>5167.72</v>
      </c>
      <c r="L158" s="5">
        <v>45469</v>
      </c>
      <c r="M158" s="5">
        <v>45481</v>
      </c>
      <c r="N158">
        <v>11</v>
      </c>
      <c r="O158">
        <v>56844.92</v>
      </c>
      <c r="P158">
        <v>767.97</v>
      </c>
    </row>
    <row r="159" spans="1:16" x14ac:dyDescent="0.2">
      <c r="A159" t="s">
        <v>151</v>
      </c>
      <c r="B159" t="s">
        <v>152</v>
      </c>
      <c r="C159">
        <v>140423</v>
      </c>
      <c r="D159" s="5">
        <v>45398</v>
      </c>
      <c r="E159" t="s">
        <v>56</v>
      </c>
      <c r="F159" s="6">
        <v>4112.8900000000003</v>
      </c>
      <c r="I159">
        <v>1820368</v>
      </c>
      <c r="J159" t="s">
        <v>57</v>
      </c>
      <c r="K159" s="6">
        <v>4518.16</v>
      </c>
      <c r="L159" s="5">
        <v>45425</v>
      </c>
      <c r="M159" s="5">
        <v>45433</v>
      </c>
      <c r="N159">
        <v>7</v>
      </c>
      <c r="O159">
        <v>31627.119999999999</v>
      </c>
      <c r="P159">
        <v>112.82</v>
      </c>
    </row>
    <row r="160" spans="1:16" x14ac:dyDescent="0.2">
      <c r="A160" t="s">
        <v>153</v>
      </c>
      <c r="B160" t="s">
        <v>154</v>
      </c>
      <c r="C160" t="s">
        <v>155</v>
      </c>
      <c r="D160" s="5">
        <v>45194</v>
      </c>
      <c r="E160" t="s">
        <v>56</v>
      </c>
      <c r="F160">
        <v>23.54</v>
      </c>
      <c r="I160">
        <v>1798525</v>
      </c>
      <c r="J160" t="s">
        <v>57</v>
      </c>
      <c r="K160">
        <v>23.54</v>
      </c>
      <c r="L160" s="5">
        <v>45196</v>
      </c>
      <c r="M160" s="5">
        <v>45205</v>
      </c>
      <c r="N160">
        <v>8</v>
      </c>
      <c r="O160">
        <v>188.32</v>
      </c>
      <c r="P160">
        <v>23.54</v>
      </c>
    </row>
    <row r="161" spans="1:16" x14ac:dyDescent="0.2">
      <c r="A161" t="s">
        <v>156</v>
      </c>
      <c r="B161">
        <v>49180</v>
      </c>
      <c r="C161">
        <v>3607779001</v>
      </c>
      <c r="D161" s="5">
        <v>45300</v>
      </c>
      <c r="E161" t="s">
        <v>56</v>
      </c>
      <c r="F161" s="6">
        <v>27353.69</v>
      </c>
      <c r="I161">
        <v>1061083</v>
      </c>
      <c r="J161" t="s">
        <v>63</v>
      </c>
      <c r="K161" s="6">
        <v>19358.669999999998</v>
      </c>
      <c r="L161" s="5">
        <v>45345</v>
      </c>
      <c r="P161">
        <v>550</v>
      </c>
    </row>
    <row r="162" spans="1:16" x14ac:dyDescent="0.2">
      <c r="A162" t="s">
        <v>156</v>
      </c>
      <c r="B162" t="s">
        <v>157</v>
      </c>
      <c r="C162">
        <v>3613968001</v>
      </c>
      <c r="D162" s="5">
        <v>45329</v>
      </c>
      <c r="E162" t="s">
        <v>56</v>
      </c>
      <c r="F162" s="6">
        <v>-7995.02</v>
      </c>
      <c r="I162">
        <v>1061083</v>
      </c>
      <c r="J162" t="s">
        <v>63</v>
      </c>
      <c r="K162" s="6">
        <v>19358.669999999998</v>
      </c>
      <c r="L162" s="5">
        <v>45345</v>
      </c>
      <c r="P162">
        <v>550</v>
      </c>
    </row>
    <row r="163" spans="1:16" x14ac:dyDescent="0.2">
      <c r="A163" t="s">
        <v>156</v>
      </c>
      <c r="B163">
        <v>49180</v>
      </c>
      <c r="C163">
        <v>3610825001</v>
      </c>
      <c r="D163" s="5">
        <v>45314</v>
      </c>
      <c r="E163" t="s">
        <v>56</v>
      </c>
      <c r="F163" s="6">
        <v>67345.850000000006</v>
      </c>
      <c r="I163">
        <v>1076606</v>
      </c>
      <c r="J163" t="s">
        <v>63</v>
      </c>
      <c r="K163" s="6">
        <v>86074.96</v>
      </c>
      <c r="L163" s="5">
        <v>45404</v>
      </c>
      <c r="P163">
        <v>0</v>
      </c>
    </row>
    <row r="164" spans="1:16" x14ac:dyDescent="0.2">
      <c r="A164" t="s">
        <v>156</v>
      </c>
      <c r="B164">
        <v>49180</v>
      </c>
      <c r="C164">
        <v>3639776001</v>
      </c>
      <c r="D164" s="5">
        <v>45440</v>
      </c>
      <c r="E164" t="s">
        <v>56</v>
      </c>
      <c r="F164" s="6">
        <v>-223285</v>
      </c>
      <c r="I164">
        <v>1093194</v>
      </c>
      <c r="J164" t="s">
        <v>63</v>
      </c>
      <c r="K164" s="6">
        <v>8719.2000000000007</v>
      </c>
      <c r="L164" s="5">
        <v>45468</v>
      </c>
      <c r="P164">
        <v>550</v>
      </c>
    </row>
    <row r="165" spans="1:16" x14ac:dyDescent="0.2">
      <c r="A165" t="s">
        <v>156</v>
      </c>
      <c r="B165" t="s">
        <v>157</v>
      </c>
      <c r="C165">
        <v>3579642001</v>
      </c>
      <c r="D165" s="5">
        <v>45201</v>
      </c>
      <c r="E165" t="s">
        <v>56</v>
      </c>
      <c r="F165" s="6">
        <v>-387683.21</v>
      </c>
      <c r="I165">
        <v>1805651</v>
      </c>
      <c r="J165" t="s">
        <v>57</v>
      </c>
      <c r="K165" s="6">
        <v>85554.25</v>
      </c>
      <c r="L165" s="5">
        <v>45278</v>
      </c>
      <c r="M165" s="5">
        <v>45289</v>
      </c>
      <c r="N165">
        <v>10</v>
      </c>
      <c r="O165">
        <v>855542.5</v>
      </c>
      <c r="P165">
        <v>550</v>
      </c>
    </row>
    <row r="166" spans="1:16" x14ac:dyDescent="0.2">
      <c r="A166" t="s">
        <v>158</v>
      </c>
      <c r="B166" t="s">
        <v>159</v>
      </c>
      <c r="C166">
        <v>9752747</v>
      </c>
      <c r="D166" s="5">
        <v>45260</v>
      </c>
      <c r="E166" t="s">
        <v>56</v>
      </c>
      <c r="F166">
        <v>97.21</v>
      </c>
      <c r="I166">
        <v>1806181</v>
      </c>
      <c r="J166" t="s">
        <v>57</v>
      </c>
      <c r="K166">
        <v>155.47999999999999</v>
      </c>
      <c r="L166" s="5">
        <v>45287</v>
      </c>
      <c r="M166" s="5">
        <v>45296</v>
      </c>
      <c r="N166">
        <v>8</v>
      </c>
      <c r="O166">
        <v>1243.8399999999999</v>
      </c>
      <c r="P166">
        <v>103.04</v>
      </c>
    </row>
    <row r="167" spans="1:16" x14ac:dyDescent="0.2">
      <c r="A167" t="s">
        <v>160</v>
      </c>
      <c r="B167">
        <v>319758</v>
      </c>
      <c r="C167" t="s">
        <v>161</v>
      </c>
      <c r="D167" s="5">
        <v>45218</v>
      </c>
      <c r="E167" t="s">
        <v>56</v>
      </c>
      <c r="F167" s="6">
        <v>36752</v>
      </c>
      <c r="I167">
        <v>1807952</v>
      </c>
      <c r="J167" t="s">
        <v>57</v>
      </c>
      <c r="K167" s="6">
        <v>36752</v>
      </c>
      <c r="L167" s="5">
        <v>45308</v>
      </c>
      <c r="M167" s="5">
        <v>45366</v>
      </c>
      <c r="N167">
        <v>57</v>
      </c>
      <c r="O167">
        <v>2094864</v>
      </c>
      <c r="P167">
        <v>9136.68</v>
      </c>
    </row>
    <row r="168" spans="1:16" x14ac:dyDescent="0.2">
      <c r="A168" t="s">
        <v>162</v>
      </c>
      <c r="B168" t="s">
        <v>80</v>
      </c>
      <c r="C168">
        <v>43055</v>
      </c>
      <c r="D168" s="5">
        <v>45390</v>
      </c>
      <c r="E168" t="s">
        <v>56</v>
      </c>
      <c r="F168" s="6">
        <v>1026.5899999999999</v>
      </c>
      <c r="I168">
        <v>1820377</v>
      </c>
      <c r="J168" t="s">
        <v>57</v>
      </c>
      <c r="K168" s="6">
        <v>5892.9</v>
      </c>
      <c r="L168" s="5">
        <v>45425</v>
      </c>
      <c r="M168" s="5">
        <v>45433</v>
      </c>
      <c r="N168">
        <v>7</v>
      </c>
      <c r="O168">
        <v>41250.300000000003</v>
      </c>
      <c r="P168">
        <v>1026.5899999999999</v>
      </c>
    </row>
    <row r="169" spans="1:16" x14ac:dyDescent="0.2">
      <c r="A169" t="s">
        <v>162</v>
      </c>
      <c r="B169" t="s">
        <v>163</v>
      </c>
      <c r="C169">
        <v>43051</v>
      </c>
      <c r="D169" s="5">
        <v>45390</v>
      </c>
      <c r="E169" t="s">
        <v>56</v>
      </c>
      <c r="F169" s="6">
        <v>1026.6199999999999</v>
      </c>
      <c r="I169">
        <v>1820377</v>
      </c>
      <c r="J169" t="s">
        <v>57</v>
      </c>
      <c r="K169" s="6">
        <v>5892.9</v>
      </c>
      <c r="L169" s="5">
        <v>45425</v>
      </c>
      <c r="M169" s="5">
        <v>45433</v>
      </c>
      <c r="N169">
        <v>7</v>
      </c>
      <c r="O169">
        <v>41250.300000000003</v>
      </c>
      <c r="P169">
        <v>1026.6199999999999</v>
      </c>
    </row>
    <row r="170" spans="1:16" x14ac:dyDescent="0.2">
      <c r="A170" t="s">
        <v>162</v>
      </c>
      <c r="B170" t="s">
        <v>164</v>
      </c>
      <c r="C170">
        <v>43053</v>
      </c>
      <c r="D170" s="5">
        <v>45390</v>
      </c>
      <c r="E170" t="s">
        <v>56</v>
      </c>
      <c r="F170" s="6">
        <v>1026.56</v>
      </c>
      <c r="I170">
        <v>1820377</v>
      </c>
      <c r="J170" t="s">
        <v>57</v>
      </c>
      <c r="K170" s="6">
        <v>5892.9</v>
      </c>
      <c r="L170" s="5">
        <v>45425</v>
      </c>
      <c r="M170" s="5">
        <v>45433</v>
      </c>
      <c r="N170">
        <v>7</v>
      </c>
      <c r="O170">
        <v>41250.300000000003</v>
      </c>
      <c r="P170">
        <v>1026.56</v>
      </c>
    </row>
    <row r="171" spans="1:16" x14ac:dyDescent="0.2">
      <c r="A171" t="s">
        <v>162</v>
      </c>
      <c r="B171" t="s">
        <v>165</v>
      </c>
      <c r="C171">
        <v>43056</v>
      </c>
      <c r="D171" s="5">
        <v>45390</v>
      </c>
      <c r="E171" t="s">
        <v>56</v>
      </c>
      <c r="F171" s="6">
        <v>1026.5899999999999</v>
      </c>
      <c r="I171">
        <v>1820377</v>
      </c>
      <c r="J171" t="s">
        <v>57</v>
      </c>
      <c r="K171" s="6">
        <v>5892.9</v>
      </c>
      <c r="L171" s="5">
        <v>45425</v>
      </c>
      <c r="M171" s="5">
        <v>45433</v>
      </c>
      <c r="N171">
        <v>7</v>
      </c>
      <c r="O171">
        <v>41250.300000000003</v>
      </c>
      <c r="P171">
        <v>1026.5899999999999</v>
      </c>
    </row>
    <row r="172" spans="1:16" x14ac:dyDescent="0.2">
      <c r="A172" t="s">
        <v>162</v>
      </c>
      <c r="B172" t="s">
        <v>166</v>
      </c>
      <c r="C172">
        <v>43293</v>
      </c>
      <c r="D172" s="5">
        <v>45418</v>
      </c>
      <c r="E172" t="s">
        <v>56</v>
      </c>
      <c r="F172" s="6">
        <v>1114.07</v>
      </c>
      <c r="I172">
        <v>1822086</v>
      </c>
      <c r="J172" t="s">
        <v>57</v>
      </c>
      <c r="K172" s="6">
        <v>1114.07</v>
      </c>
      <c r="L172" s="5">
        <v>45446</v>
      </c>
      <c r="M172" s="5">
        <v>45454</v>
      </c>
      <c r="N172">
        <v>7</v>
      </c>
      <c r="O172">
        <v>7798.49</v>
      </c>
      <c r="P172">
        <v>1114.07</v>
      </c>
    </row>
    <row r="173" spans="1:16" x14ac:dyDescent="0.2">
      <c r="A173" t="s">
        <v>168</v>
      </c>
      <c r="B173">
        <v>68224</v>
      </c>
      <c r="C173">
        <v>92763502</v>
      </c>
      <c r="D173" s="5">
        <v>45198</v>
      </c>
      <c r="E173" t="s">
        <v>56</v>
      </c>
      <c r="F173" s="6">
        <v>2205.85</v>
      </c>
      <c r="I173">
        <v>594571</v>
      </c>
      <c r="J173" t="s">
        <v>62</v>
      </c>
      <c r="K173" s="6">
        <v>36952.44</v>
      </c>
      <c r="L173" s="5">
        <v>45223</v>
      </c>
      <c r="P173">
        <v>2338.21</v>
      </c>
    </row>
    <row r="174" spans="1:16" x14ac:dyDescent="0.2">
      <c r="A174" t="s">
        <v>168</v>
      </c>
      <c r="B174">
        <v>68224</v>
      </c>
      <c r="C174">
        <v>92763504</v>
      </c>
      <c r="D174" s="5">
        <v>45198</v>
      </c>
      <c r="E174" t="s">
        <v>56</v>
      </c>
      <c r="F174" s="6">
        <v>1761.87</v>
      </c>
      <c r="I174">
        <v>594571</v>
      </c>
      <c r="J174" t="s">
        <v>62</v>
      </c>
      <c r="K174" s="6">
        <v>36952.44</v>
      </c>
      <c r="L174" s="5">
        <v>45223</v>
      </c>
      <c r="P174">
        <v>1867.59</v>
      </c>
    </row>
    <row r="175" spans="1:16" x14ac:dyDescent="0.2">
      <c r="A175" t="s">
        <v>168</v>
      </c>
      <c r="B175">
        <v>68224</v>
      </c>
      <c r="C175">
        <v>92763500</v>
      </c>
      <c r="D175" s="5">
        <v>45198</v>
      </c>
      <c r="E175" t="s">
        <v>56</v>
      </c>
      <c r="F175" s="6">
        <v>1523.02</v>
      </c>
      <c r="I175">
        <v>594571</v>
      </c>
      <c r="J175" t="s">
        <v>62</v>
      </c>
      <c r="K175" s="6">
        <v>36952.44</v>
      </c>
      <c r="L175" s="5">
        <v>45223</v>
      </c>
      <c r="P175">
        <v>1614.4</v>
      </c>
    </row>
    <row r="176" spans="1:16" x14ac:dyDescent="0.2">
      <c r="A176" t="s">
        <v>168</v>
      </c>
      <c r="B176">
        <v>68224</v>
      </c>
      <c r="C176">
        <v>92763508</v>
      </c>
      <c r="D176" s="5">
        <v>45198</v>
      </c>
      <c r="E176" t="s">
        <v>56</v>
      </c>
      <c r="F176" s="6">
        <v>1396.57</v>
      </c>
      <c r="I176">
        <v>594571</v>
      </c>
      <c r="J176" t="s">
        <v>62</v>
      </c>
      <c r="K176" s="6">
        <v>36952.44</v>
      </c>
      <c r="L176" s="5">
        <v>45223</v>
      </c>
      <c r="P176">
        <v>1480.37</v>
      </c>
    </row>
    <row r="177" spans="1:16" x14ac:dyDescent="0.2">
      <c r="A177" t="s">
        <v>168</v>
      </c>
      <c r="B177">
        <v>68224</v>
      </c>
      <c r="C177">
        <v>92763506</v>
      </c>
      <c r="D177" s="5">
        <v>45198</v>
      </c>
      <c r="E177" t="s">
        <v>56</v>
      </c>
      <c r="F177" s="6">
        <v>2557.1</v>
      </c>
      <c r="I177">
        <v>594571</v>
      </c>
      <c r="J177" t="s">
        <v>62</v>
      </c>
      <c r="K177" s="6">
        <v>36952.44</v>
      </c>
      <c r="L177" s="5">
        <v>45223</v>
      </c>
      <c r="P177">
        <v>2710.53</v>
      </c>
    </row>
    <row r="178" spans="1:16" x14ac:dyDescent="0.2">
      <c r="A178" t="s">
        <v>168</v>
      </c>
      <c r="B178">
        <v>68224</v>
      </c>
      <c r="C178">
        <v>92763509</v>
      </c>
      <c r="D178" s="5">
        <v>45198</v>
      </c>
      <c r="E178" t="s">
        <v>56</v>
      </c>
      <c r="F178" s="6">
        <v>2000.72</v>
      </c>
      <c r="I178">
        <v>594571</v>
      </c>
      <c r="J178" t="s">
        <v>62</v>
      </c>
      <c r="K178" s="6">
        <v>36952.44</v>
      </c>
      <c r="L178" s="5">
        <v>45223</v>
      </c>
      <c r="P178">
        <v>2120.7600000000002</v>
      </c>
    </row>
    <row r="179" spans="1:16" x14ac:dyDescent="0.2">
      <c r="A179" t="s">
        <v>168</v>
      </c>
      <c r="B179">
        <v>68224</v>
      </c>
      <c r="C179">
        <v>92763505</v>
      </c>
      <c r="D179" s="5">
        <v>45198</v>
      </c>
      <c r="E179" t="s">
        <v>56</v>
      </c>
      <c r="F179" s="6">
        <v>1907.99</v>
      </c>
      <c r="I179">
        <v>594571</v>
      </c>
      <c r="J179" t="s">
        <v>62</v>
      </c>
      <c r="K179" s="6">
        <v>36952.44</v>
      </c>
      <c r="L179" s="5">
        <v>45223</v>
      </c>
      <c r="P179">
        <v>2022.47</v>
      </c>
    </row>
    <row r="180" spans="1:16" x14ac:dyDescent="0.2">
      <c r="A180" t="s">
        <v>168</v>
      </c>
      <c r="B180" t="s">
        <v>169</v>
      </c>
      <c r="C180">
        <v>92763507</v>
      </c>
      <c r="D180" s="5">
        <v>45198</v>
      </c>
      <c r="E180" t="s">
        <v>56</v>
      </c>
      <c r="F180" s="6">
        <v>5667.77</v>
      </c>
      <c r="I180">
        <v>594571</v>
      </c>
      <c r="J180" t="s">
        <v>62</v>
      </c>
      <c r="K180" s="6">
        <v>36952.44</v>
      </c>
      <c r="L180" s="5">
        <v>45223</v>
      </c>
      <c r="P180">
        <v>6007.84</v>
      </c>
    </row>
    <row r="181" spans="1:16" x14ac:dyDescent="0.2">
      <c r="A181" t="s">
        <v>168</v>
      </c>
      <c r="B181" t="s">
        <v>169</v>
      </c>
      <c r="C181">
        <v>92763501</v>
      </c>
      <c r="D181" s="5">
        <v>45198</v>
      </c>
      <c r="E181" t="s">
        <v>56</v>
      </c>
      <c r="F181" s="6">
        <v>3866.56</v>
      </c>
      <c r="I181">
        <v>594571</v>
      </c>
      <c r="J181" t="s">
        <v>62</v>
      </c>
      <c r="K181" s="6">
        <v>36952.44</v>
      </c>
      <c r="L181" s="5">
        <v>45223</v>
      </c>
      <c r="P181">
        <v>4098.5600000000004</v>
      </c>
    </row>
    <row r="182" spans="1:16" x14ac:dyDescent="0.2">
      <c r="A182" t="s">
        <v>168</v>
      </c>
      <c r="B182" t="s">
        <v>169</v>
      </c>
      <c r="C182">
        <v>92763503</v>
      </c>
      <c r="D182" s="5">
        <v>45198</v>
      </c>
      <c r="E182" t="s">
        <v>56</v>
      </c>
      <c r="F182" s="6">
        <v>1981.05</v>
      </c>
      <c r="I182">
        <v>594571</v>
      </c>
      <c r="J182" t="s">
        <v>62</v>
      </c>
      <c r="K182" s="6">
        <v>36952.44</v>
      </c>
      <c r="L182" s="5">
        <v>45223</v>
      </c>
      <c r="P182">
        <v>2099.92</v>
      </c>
    </row>
    <row r="183" spans="1:16" x14ac:dyDescent="0.2">
      <c r="A183" t="s">
        <v>168</v>
      </c>
      <c r="B183" t="s">
        <v>169</v>
      </c>
      <c r="C183">
        <v>92763499</v>
      </c>
      <c r="D183" s="5">
        <v>45198</v>
      </c>
      <c r="E183" t="s">
        <v>56</v>
      </c>
      <c r="F183" s="6">
        <v>4644.93</v>
      </c>
      <c r="I183">
        <v>594571</v>
      </c>
      <c r="J183" t="s">
        <v>62</v>
      </c>
      <c r="K183" s="6">
        <v>36952.44</v>
      </c>
      <c r="L183" s="5">
        <v>45223</v>
      </c>
      <c r="P183">
        <v>4923.62</v>
      </c>
    </row>
    <row r="184" spans="1:16" x14ac:dyDescent="0.2">
      <c r="A184" t="s">
        <v>168</v>
      </c>
      <c r="B184" t="s">
        <v>169</v>
      </c>
      <c r="C184">
        <v>92763498</v>
      </c>
      <c r="D184" s="5">
        <v>45198</v>
      </c>
      <c r="E184" t="s">
        <v>56</v>
      </c>
      <c r="F184">
        <v>781.18</v>
      </c>
      <c r="I184">
        <v>594571</v>
      </c>
      <c r="J184" t="s">
        <v>62</v>
      </c>
      <c r="K184" s="6">
        <v>36952.44</v>
      </c>
      <c r="L184" s="5">
        <v>45223</v>
      </c>
      <c r="P184">
        <v>828.05</v>
      </c>
    </row>
    <row r="185" spans="1:16" x14ac:dyDescent="0.2">
      <c r="A185" t="s">
        <v>168</v>
      </c>
      <c r="B185">
        <v>68224</v>
      </c>
      <c r="C185">
        <v>92774755</v>
      </c>
      <c r="D185" s="5">
        <v>45259</v>
      </c>
      <c r="E185" t="s">
        <v>56</v>
      </c>
      <c r="F185" s="6">
        <v>9948.24</v>
      </c>
      <c r="I185">
        <v>602538</v>
      </c>
      <c r="J185" t="s">
        <v>62</v>
      </c>
      <c r="K185" s="6">
        <v>18509.04</v>
      </c>
      <c r="L185" s="5">
        <v>45287</v>
      </c>
      <c r="P185">
        <v>2109.0300000000002</v>
      </c>
    </row>
    <row r="186" spans="1:16" x14ac:dyDescent="0.2">
      <c r="A186" t="s">
        <v>168</v>
      </c>
      <c r="B186">
        <v>68224</v>
      </c>
      <c r="C186">
        <v>92774756</v>
      </c>
      <c r="D186" s="5">
        <v>45259</v>
      </c>
      <c r="E186" t="s">
        <v>56</v>
      </c>
      <c r="F186" s="6">
        <v>3532.56</v>
      </c>
      <c r="I186">
        <v>602538</v>
      </c>
      <c r="J186" t="s">
        <v>62</v>
      </c>
      <c r="K186" s="6">
        <v>18509.04</v>
      </c>
      <c r="L186" s="5">
        <v>45287</v>
      </c>
      <c r="P186">
        <v>748.9</v>
      </c>
    </row>
    <row r="187" spans="1:16" x14ac:dyDescent="0.2">
      <c r="A187" t="s">
        <v>168</v>
      </c>
      <c r="B187">
        <v>68224</v>
      </c>
      <c r="C187">
        <v>92795745</v>
      </c>
      <c r="D187" s="5">
        <v>45373</v>
      </c>
      <c r="E187" t="s">
        <v>56</v>
      </c>
      <c r="F187">
        <v>957.18</v>
      </c>
      <c r="I187">
        <v>1075656</v>
      </c>
      <c r="J187" t="s">
        <v>63</v>
      </c>
      <c r="K187" s="6">
        <v>26280.2</v>
      </c>
      <c r="L187" s="5">
        <v>45398</v>
      </c>
      <c r="P187">
        <v>1014.61</v>
      </c>
    </row>
    <row r="188" spans="1:16" x14ac:dyDescent="0.2">
      <c r="A188" t="s">
        <v>168</v>
      </c>
      <c r="B188">
        <v>68224</v>
      </c>
      <c r="C188">
        <v>92795744</v>
      </c>
      <c r="D188" s="5">
        <v>45373</v>
      </c>
      <c r="E188" t="s">
        <v>56</v>
      </c>
      <c r="F188" s="6">
        <v>3407.32</v>
      </c>
      <c r="I188">
        <v>1075656</v>
      </c>
      <c r="J188" t="s">
        <v>63</v>
      </c>
      <c r="K188" s="6">
        <v>26280.2</v>
      </c>
      <c r="L188" s="5">
        <v>45398</v>
      </c>
      <c r="P188">
        <v>3611.76</v>
      </c>
    </row>
    <row r="189" spans="1:16" x14ac:dyDescent="0.2">
      <c r="A189" t="s">
        <v>168</v>
      </c>
      <c r="B189">
        <v>68224</v>
      </c>
      <c r="C189">
        <v>92795743</v>
      </c>
      <c r="D189" s="5">
        <v>45373</v>
      </c>
      <c r="E189" t="s">
        <v>56</v>
      </c>
      <c r="F189" s="6">
        <v>4114.67</v>
      </c>
      <c r="I189">
        <v>1075656</v>
      </c>
      <c r="J189" t="s">
        <v>63</v>
      </c>
      <c r="K189" s="6">
        <v>26280.2</v>
      </c>
      <c r="L189" s="5">
        <v>45398</v>
      </c>
      <c r="P189">
        <v>4361.55</v>
      </c>
    </row>
    <row r="190" spans="1:16" x14ac:dyDescent="0.2">
      <c r="A190" t="s">
        <v>168</v>
      </c>
      <c r="B190">
        <v>68224</v>
      </c>
      <c r="C190">
        <v>92795750</v>
      </c>
      <c r="D190" s="5">
        <v>45373</v>
      </c>
      <c r="E190" t="s">
        <v>56</v>
      </c>
      <c r="F190" s="6">
        <v>3614.52</v>
      </c>
      <c r="I190">
        <v>1075656</v>
      </c>
      <c r="J190" t="s">
        <v>63</v>
      </c>
      <c r="K190" s="6">
        <v>26280.2</v>
      </c>
      <c r="L190" s="5">
        <v>45398</v>
      </c>
      <c r="P190">
        <v>3831.39</v>
      </c>
    </row>
    <row r="191" spans="1:16" x14ac:dyDescent="0.2">
      <c r="A191" t="s">
        <v>168</v>
      </c>
      <c r="B191">
        <v>68224</v>
      </c>
      <c r="C191">
        <v>92795742</v>
      </c>
      <c r="D191" s="5">
        <v>45373</v>
      </c>
      <c r="E191" t="s">
        <v>56</v>
      </c>
      <c r="F191">
        <v>556.85</v>
      </c>
      <c r="I191">
        <v>1075656</v>
      </c>
      <c r="J191" t="s">
        <v>63</v>
      </c>
      <c r="K191" s="6">
        <v>26280.2</v>
      </c>
      <c r="L191" s="5">
        <v>45398</v>
      </c>
      <c r="P191">
        <v>590.27</v>
      </c>
    </row>
    <row r="192" spans="1:16" x14ac:dyDescent="0.2">
      <c r="A192" t="s">
        <v>168</v>
      </c>
      <c r="B192">
        <v>68224</v>
      </c>
      <c r="C192">
        <v>92795748</v>
      </c>
      <c r="D192" s="5">
        <v>45373</v>
      </c>
      <c r="E192" t="s">
        <v>56</v>
      </c>
      <c r="F192" s="6">
        <v>2058.84</v>
      </c>
      <c r="I192">
        <v>1075656</v>
      </c>
      <c r="J192" t="s">
        <v>63</v>
      </c>
      <c r="K192" s="6">
        <v>26280.2</v>
      </c>
      <c r="L192" s="5">
        <v>45398</v>
      </c>
      <c r="P192">
        <v>2182.37</v>
      </c>
    </row>
    <row r="193" spans="1:16" x14ac:dyDescent="0.2">
      <c r="A193" t="s">
        <v>168</v>
      </c>
      <c r="B193">
        <v>68224</v>
      </c>
      <c r="C193">
        <v>92795746</v>
      </c>
      <c r="D193" s="5">
        <v>45373</v>
      </c>
      <c r="E193" t="s">
        <v>56</v>
      </c>
      <c r="F193" s="6">
        <v>5812.31</v>
      </c>
      <c r="I193">
        <v>1075656</v>
      </c>
      <c r="J193" t="s">
        <v>63</v>
      </c>
      <c r="K193" s="6">
        <v>26280.2</v>
      </c>
      <c r="L193" s="5">
        <v>45398</v>
      </c>
      <c r="P193">
        <v>6161.05</v>
      </c>
    </row>
    <row r="194" spans="1:16" x14ac:dyDescent="0.2">
      <c r="A194" t="s">
        <v>168</v>
      </c>
      <c r="B194">
        <v>68224</v>
      </c>
      <c r="C194">
        <v>92795749</v>
      </c>
      <c r="D194" s="5">
        <v>45373</v>
      </c>
      <c r="E194" t="s">
        <v>56</v>
      </c>
      <c r="F194" s="6">
        <v>4720.0600000000004</v>
      </c>
      <c r="I194">
        <v>1075656</v>
      </c>
      <c r="J194" t="s">
        <v>63</v>
      </c>
      <c r="K194" s="6">
        <v>26280.2</v>
      </c>
      <c r="L194" s="5">
        <v>45398</v>
      </c>
      <c r="P194">
        <v>5003.2700000000004</v>
      </c>
    </row>
    <row r="195" spans="1:16" x14ac:dyDescent="0.2">
      <c r="A195" t="s">
        <v>168</v>
      </c>
      <c r="B195">
        <v>68224</v>
      </c>
      <c r="C195">
        <v>92795747</v>
      </c>
      <c r="D195" s="5">
        <v>45373</v>
      </c>
      <c r="E195" t="s">
        <v>56</v>
      </c>
      <c r="F195" s="6">
        <v>1038.45</v>
      </c>
      <c r="I195">
        <v>1075656</v>
      </c>
      <c r="J195" t="s">
        <v>63</v>
      </c>
      <c r="K195" s="6">
        <v>26280.2</v>
      </c>
      <c r="L195" s="5">
        <v>45398</v>
      </c>
      <c r="P195">
        <v>1100.76</v>
      </c>
    </row>
    <row r="196" spans="1:16" x14ac:dyDescent="0.2">
      <c r="A196" t="s">
        <v>170</v>
      </c>
      <c r="B196" t="s">
        <v>171</v>
      </c>
      <c r="C196">
        <v>40614</v>
      </c>
      <c r="D196" s="5">
        <v>45134</v>
      </c>
      <c r="E196" t="s">
        <v>56</v>
      </c>
      <c r="F196">
        <v>556.75</v>
      </c>
      <c r="I196">
        <v>1795182</v>
      </c>
      <c r="J196" t="s">
        <v>57</v>
      </c>
      <c r="K196">
        <v>556.75</v>
      </c>
      <c r="L196" s="5">
        <v>45159</v>
      </c>
      <c r="M196" s="5">
        <v>45163</v>
      </c>
      <c r="N196">
        <v>3</v>
      </c>
      <c r="O196">
        <v>1670.25</v>
      </c>
      <c r="P196">
        <v>556.75</v>
      </c>
    </row>
    <row r="197" spans="1:16" x14ac:dyDescent="0.2">
      <c r="A197" t="s">
        <v>172</v>
      </c>
      <c r="B197" t="s">
        <v>173</v>
      </c>
      <c r="C197" t="s">
        <v>174</v>
      </c>
      <c r="D197" s="5">
        <v>45181</v>
      </c>
      <c r="E197" t="s">
        <v>56</v>
      </c>
      <c r="F197">
        <v>875</v>
      </c>
      <c r="I197">
        <v>1799914</v>
      </c>
      <c r="J197" t="s">
        <v>57</v>
      </c>
      <c r="K197">
        <v>875</v>
      </c>
      <c r="L197" s="5">
        <v>45210</v>
      </c>
      <c r="M197" s="5">
        <v>45218</v>
      </c>
      <c r="N197">
        <v>7</v>
      </c>
      <c r="O197">
        <v>6125</v>
      </c>
      <c r="P197">
        <v>927.5</v>
      </c>
    </row>
    <row r="198" spans="1:16" x14ac:dyDescent="0.2">
      <c r="A198" t="s">
        <v>175</v>
      </c>
      <c r="B198" t="s">
        <v>176</v>
      </c>
      <c r="C198" t="s">
        <v>177</v>
      </c>
      <c r="D198" s="5">
        <v>45108</v>
      </c>
      <c r="E198" t="s">
        <v>69</v>
      </c>
      <c r="F198" s="6">
        <v>86781.74</v>
      </c>
      <c r="G198" s="5">
        <v>45078</v>
      </c>
      <c r="H198" s="5">
        <v>45108</v>
      </c>
      <c r="I198">
        <v>1791332</v>
      </c>
      <c r="J198" t="s">
        <v>57</v>
      </c>
      <c r="K198" s="6">
        <v>86887.79</v>
      </c>
      <c r="L198" s="5">
        <v>45117</v>
      </c>
      <c r="M198" s="5">
        <v>45125</v>
      </c>
      <c r="N198">
        <v>7</v>
      </c>
      <c r="O198">
        <v>608214.53</v>
      </c>
      <c r="P198">
        <v>4381.2700000000004</v>
      </c>
    </row>
    <row r="199" spans="1:16" x14ac:dyDescent="0.2">
      <c r="A199" t="s">
        <v>175</v>
      </c>
      <c r="B199" t="s">
        <v>178</v>
      </c>
      <c r="C199" t="s">
        <v>179</v>
      </c>
      <c r="D199" s="5">
        <v>45112</v>
      </c>
      <c r="E199" t="s">
        <v>69</v>
      </c>
      <c r="F199" s="6">
        <v>6309.39</v>
      </c>
      <c r="G199" s="5">
        <v>45082</v>
      </c>
      <c r="H199" s="5">
        <v>45112</v>
      </c>
      <c r="I199">
        <v>1792316</v>
      </c>
      <c r="J199" t="s">
        <v>57</v>
      </c>
      <c r="K199" s="6">
        <v>108540.17</v>
      </c>
      <c r="L199" s="5">
        <v>45124</v>
      </c>
      <c r="M199" s="5">
        <v>45132</v>
      </c>
      <c r="N199">
        <v>7</v>
      </c>
      <c r="O199">
        <v>759781.19</v>
      </c>
      <c r="P199">
        <v>4033.07</v>
      </c>
    </row>
    <row r="200" spans="1:16" x14ac:dyDescent="0.2">
      <c r="A200" t="s">
        <v>175</v>
      </c>
      <c r="B200" t="s">
        <v>180</v>
      </c>
      <c r="C200" t="s">
        <v>181</v>
      </c>
      <c r="D200" s="5">
        <v>45118</v>
      </c>
      <c r="E200" t="s">
        <v>69</v>
      </c>
      <c r="F200" s="6">
        <v>3400.18</v>
      </c>
      <c r="G200" s="5">
        <v>45088</v>
      </c>
      <c r="H200" s="5">
        <v>45118</v>
      </c>
      <c r="I200">
        <v>1792741</v>
      </c>
      <c r="J200" t="s">
        <v>57</v>
      </c>
      <c r="K200" s="6">
        <v>4083.62</v>
      </c>
      <c r="L200" s="5">
        <v>45131</v>
      </c>
      <c r="M200" s="5">
        <v>45138</v>
      </c>
      <c r="N200">
        <v>6</v>
      </c>
      <c r="O200">
        <v>24501.72</v>
      </c>
      <c r="P200">
        <v>-78.84</v>
      </c>
    </row>
    <row r="201" spans="1:16" x14ac:dyDescent="0.2">
      <c r="A201" t="s">
        <v>175</v>
      </c>
      <c r="B201" t="s">
        <v>176</v>
      </c>
      <c r="C201" t="s">
        <v>182</v>
      </c>
      <c r="D201" s="5">
        <v>45139</v>
      </c>
      <c r="E201" t="s">
        <v>69</v>
      </c>
      <c r="F201" s="6">
        <v>82781.08</v>
      </c>
      <c r="G201" s="5">
        <v>45108</v>
      </c>
      <c r="H201" s="5">
        <v>45139</v>
      </c>
      <c r="I201">
        <v>1795034</v>
      </c>
      <c r="J201" t="s">
        <v>57</v>
      </c>
      <c r="K201" s="6">
        <v>146866.03</v>
      </c>
      <c r="L201" s="5">
        <v>45159</v>
      </c>
      <c r="M201" s="5">
        <v>45166</v>
      </c>
      <c r="N201">
        <v>6</v>
      </c>
      <c r="O201">
        <v>881196.18</v>
      </c>
      <c r="P201">
        <v>3874.31</v>
      </c>
    </row>
    <row r="202" spans="1:16" x14ac:dyDescent="0.2">
      <c r="A202" t="s">
        <v>175</v>
      </c>
      <c r="B202" t="s">
        <v>178</v>
      </c>
      <c r="C202" t="s">
        <v>183</v>
      </c>
      <c r="D202" s="5">
        <v>45143</v>
      </c>
      <c r="E202" t="s">
        <v>69</v>
      </c>
      <c r="F202" s="6">
        <v>6381.96</v>
      </c>
      <c r="G202" s="5">
        <v>45112</v>
      </c>
      <c r="H202" s="5">
        <v>45143</v>
      </c>
      <c r="I202">
        <v>1795034</v>
      </c>
      <c r="J202" t="s">
        <v>57</v>
      </c>
      <c r="K202" s="6">
        <v>146866.03</v>
      </c>
      <c r="L202" s="5">
        <v>45159</v>
      </c>
      <c r="M202" s="5">
        <v>45166</v>
      </c>
      <c r="N202">
        <v>6</v>
      </c>
      <c r="O202">
        <v>881196.18</v>
      </c>
      <c r="P202">
        <v>4063.03</v>
      </c>
    </row>
    <row r="203" spans="1:16" x14ac:dyDescent="0.2">
      <c r="A203" t="s">
        <v>175</v>
      </c>
      <c r="B203" t="s">
        <v>180</v>
      </c>
      <c r="C203" t="s">
        <v>184</v>
      </c>
      <c r="D203" s="5">
        <v>45148</v>
      </c>
      <c r="E203" t="s">
        <v>69</v>
      </c>
      <c r="F203">
        <v>860.43</v>
      </c>
      <c r="G203" s="5">
        <v>45117</v>
      </c>
      <c r="H203" s="5">
        <v>45148</v>
      </c>
      <c r="I203">
        <v>1795489</v>
      </c>
      <c r="J203" t="s">
        <v>57</v>
      </c>
      <c r="K203" s="6">
        <v>27380.01</v>
      </c>
      <c r="L203" s="5">
        <v>45161</v>
      </c>
      <c r="M203" s="5">
        <v>45167</v>
      </c>
      <c r="N203">
        <v>5</v>
      </c>
      <c r="O203">
        <v>136900.04999999999</v>
      </c>
      <c r="P203">
        <v>860.43</v>
      </c>
    </row>
    <row r="204" spans="1:16" x14ac:dyDescent="0.2">
      <c r="A204" t="s">
        <v>175</v>
      </c>
      <c r="B204" t="s">
        <v>180</v>
      </c>
      <c r="C204" t="s">
        <v>185</v>
      </c>
      <c r="D204" s="5">
        <v>45149</v>
      </c>
      <c r="E204" t="s">
        <v>69</v>
      </c>
      <c r="F204" s="6">
        <v>4796.2299999999996</v>
      </c>
      <c r="G204" s="5">
        <v>45118</v>
      </c>
      <c r="H204" s="5">
        <v>45149</v>
      </c>
      <c r="I204">
        <v>1795489</v>
      </c>
      <c r="J204" t="s">
        <v>57</v>
      </c>
      <c r="K204" s="6">
        <v>27380.01</v>
      </c>
      <c r="L204" s="5">
        <v>45161</v>
      </c>
      <c r="M204" s="5">
        <v>45167</v>
      </c>
      <c r="N204">
        <v>5</v>
      </c>
      <c r="O204">
        <v>136900.04999999999</v>
      </c>
      <c r="P204">
        <v>508.77</v>
      </c>
    </row>
    <row r="205" spans="1:16" x14ac:dyDescent="0.2">
      <c r="A205" t="s">
        <v>175</v>
      </c>
      <c r="B205" t="s">
        <v>176</v>
      </c>
      <c r="C205" t="s">
        <v>186</v>
      </c>
      <c r="D205" s="5">
        <v>45170</v>
      </c>
      <c r="E205" t="s">
        <v>69</v>
      </c>
      <c r="F205" s="6">
        <v>86189.38</v>
      </c>
      <c r="G205" s="5">
        <v>45139</v>
      </c>
      <c r="H205" s="5">
        <v>45170</v>
      </c>
      <c r="I205">
        <v>1797173</v>
      </c>
      <c r="J205" t="s">
        <v>57</v>
      </c>
      <c r="K205" s="6">
        <v>103863.51</v>
      </c>
      <c r="L205" s="5">
        <v>45182</v>
      </c>
      <c r="M205" s="5">
        <v>45188</v>
      </c>
      <c r="N205">
        <v>5</v>
      </c>
      <c r="O205">
        <v>519317.55</v>
      </c>
      <c r="P205">
        <v>3868.19</v>
      </c>
    </row>
    <row r="206" spans="1:16" x14ac:dyDescent="0.2">
      <c r="A206" t="s">
        <v>175</v>
      </c>
      <c r="B206" t="s">
        <v>178</v>
      </c>
      <c r="C206" t="s">
        <v>187</v>
      </c>
      <c r="D206" s="5">
        <v>45174</v>
      </c>
      <c r="E206" t="s">
        <v>69</v>
      </c>
      <c r="F206" s="6">
        <v>6356.48</v>
      </c>
      <c r="G206" s="5">
        <v>45143</v>
      </c>
      <c r="H206" s="5">
        <v>45174</v>
      </c>
      <c r="I206">
        <v>1797173</v>
      </c>
      <c r="J206" t="s">
        <v>57</v>
      </c>
      <c r="K206" s="6">
        <v>103863.51</v>
      </c>
      <c r="L206" s="5">
        <v>45182</v>
      </c>
      <c r="M206" s="5">
        <v>45188</v>
      </c>
      <c r="N206">
        <v>5</v>
      </c>
      <c r="O206">
        <v>519317.55</v>
      </c>
      <c r="P206">
        <v>4050.9</v>
      </c>
    </row>
    <row r="207" spans="1:16" x14ac:dyDescent="0.2">
      <c r="A207" t="s">
        <v>175</v>
      </c>
      <c r="B207" t="s">
        <v>180</v>
      </c>
      <c r="C207" t="s">
        <v>188</v>
      </c>
      <c r="D207" s="5">
        <v>45181</v>
      </c>
      <c r="E207" t="s">
        <v>69</v>
      </c>
      <c r="F207">
        <v>261.29000000000002</v>
      </c>
      <c r="G207" s="5">
        <v>45150</v>
      </c>
      <c r="H207" s="5">
        <v>45181</v>
      </c>
      <c r="I207">
        <v>1797972</v>
      </c>
      <c r="J207" t="s">
        <v>57</v>
      </c>
      <c r="K207" s="6">
        <v>89552.54</v>
      </c>
      <c r="L207" s="5">
        <v>45190</v>
      </c>
      <c r="M207" s="5">
        <v>45196</v>
      </c>
      <c r="N207">
        <v>5</v>
      </c>
      <c r="O207">
        <v>447762.7</v>
      </c>
      <c r="P207">
        <v>-674.35</v>
      </c>
    </row>
    <row r="208" spans="1:16" x14ac:dyDescent="0.2">
      <c r="A208" t="s">
        <v>175</v>
      </c>
      <c r="B208" t="s">
        <v>189</v>
      </c>
      <c r="C208" t="s">
        <v>190</v>
      </c>
      <c r="D208" s="5">
        <v>45180</v>
      </c>
      <c r="E208" t="s">
        <v>56</v>
      </c>
      <c r="F208" s="6">
        <v>5305</v>
      </c>
      <c r="I208">
        <v>1798313</v>
      </c>
      <c r="J208" t="s">
        <v>57</v>
      </c>
      <c r="K208" s="6">
        <v>5305</v>
      </c>
      <c r="L208" s="5">
        <v>45194</v>
      </c>
      <c r="M208" s="5">
        <v>45202</v>
      </c>
      <c r="N208">
        <v>7</v>
      </c>
      <c r="O208">
        <v>37135</v>
      </c>
      <c r="P208">
        <v>1017.54</v>
      </c>
    </row>
    <row r="209" spans="1:16" x14ac:dyDescent="0.2">
      <c r="A209" t="s">
        <v>175</v>
      </c>
      <c r="B209" t="s">
        <v>191</v>
      </c>
      <c r="C209" t="s">
        <v>192</v>
      </c>
      <c r="D209" s="5">
        <v>45204</v>
      </c>
      <c r="E209" t="s">
        <v>56</v>
      </c>
      <c r="F209" s="6">
        <v>3350</v>
      </c>
      <c r="I209">
        <v>1799622</v>
      </c>
      <c r="J209" t="s">
        <v>57</v>
      </c>
      <c r="K209" s="6">
        <v>3350</v>
      </c>
      <c r="L209" s="5">
        <v>45210</v>
      </c>
      <c r="M209" s="5">
        <v>45217</v>
      </c>
      <c r="N209">
        <v>6</v>
      </c>
      <c r="O209">
        <v>20100</v>
      </c>
      <c r="P209">
        <v>3350</v>
      </c>
    </row>
    <row r="210" spans="1:16" x14ac:dyDescent="0.2">
      <c r="A210" t="s">
        <v>175</v>
      </c>
      <c r="B210" t="s">
        <v>193</v>
      </c>
      <c r="C210" t="s">
        <v>194</v>
      </c>
      <c r="D210" s="5">
        <v>45204</v>
      </c>
      <c r="E210" t="s">
        <v>56</v>
      </c>
      <c r="F210" s="6">
        <v>1113</v>
      </c>
      <c r="I210">
        <v>1799623</v>
      </c>
      <c r="J210" t="s">
        <v>57</v>
      </c>
      <c r="K210" s="6">
        <v>1113</v>
      </c>
      <c r="L210" s="5">
        <v>45210</v>
      </c>
      <c r="M210" s="5">
        <v>45217</v>
      </c>
      <c r="N210">
        <v>6</v>
      </c>
      <c r="O210">
        <v>6678</v>
      </c>
      <c r="P210">
        <v>1113</v>
      </c>
    </row>
    <row r="211" spans="1:16" x14ac:dyDescent="0.2">
      <c r="A211" t="s">
        <v>175</v>
      </c>
      <c r="B211" t="s">
        <v>195</v>
      </c>
      <c r="C211" t="s">
        <v>196</v>
      </c>
      <c r="D211" s="5">
        <v>45204</v>
      </c>
      <c r="E211" t="s">
        <v>56</v>
      </c>
      <c r="F211" s="6">
        <v>4732</v>
      </c>
      <c r="I211">
        <v>1799624</v>
      </c>
      <c r="J211" t="s">
        <v>57</v>
      </c>
      <c r="K211" s="6">
        <v>4732</v>
      </c>
      <c r="L211" s="5">
        <v>45210</v>
      </c>
      <c r="M211" s="5">
        <v>45217</v>
      </c>
      <c r="N211">
        <v>6</v>
      </c>
      <c r="O211">
        <v>28392</v>
      </c>
      <c r="P211">
        <v>4732</v>
      </c>
    </row>
    <row r="212" spans="1:16" x14ac:dyDescent="0.2">
      <c r="A212" t="s">
        <v>175</v>
      </c>
      <c r="B212" t="s">
        <v>176</v>
      </c>
      <c r="C212" t="s">
        <v>197</v>
      </c>
      <c r="D212" s="5">
        <v>45200</v>
      </c>
      <c r="E212" t="s">
        <v>69</v>
      </c>
      <c r="F212" s="6">
        <v>80303.820000000007</v>
      </c>
      <c r="G212" s="5">
        <v>45170</v>
      </c>
      <c r="H212" s="5">
        <v>45200</v>
      </c>
      <c r="I212">
        <v>1799777</v>
      </c>
      <c r="J212" t="s">
        <v>57</v>
      </c>
      <c r="K212" s="6">
        <v>81153.88</v>
      </c>
      <c r="L212" s="5">
        <v>45210</v>
      </c>
      <c r="M212" s="5">
        <v>45215</v>
      </c>
      <c r="N212">
        <v>4</v>
      </c>
      <c r="O212">
        <v>324615.52</v>
      </c>
      <c r="P212">
        <v>3857.4</v>
      </c>
    </row>
    <row r="213" spans="1:16" x14ac:dyDescent="0.2">
      <c r="A213" t="s">
        <v>175</v>
      </c>
      <c r="B213" t="s">
        <v>178</v>
      </c>
      <c r="C213" t="s">
        <v>198</v>
      </c>
      <c r="D213" s="5">
        <v>45204</v>
      </c>
      <c r="E213" t="s">
        <v>69</v>
      </c>
      <c r="F213" s="6">
        <v>5869.25</v>
      </c>
      <c r="G213" s="5">
        <v>45174</v>
      </c>
      <c r="H213" s="5">
        <v>45204</v>
      </c>
      <c r="I213">
        <v>1800789</v>
      </c>
      <c r="J213" t="s">
        <v>57</v>
      </c>
      <c r="K213" s="6">
        <v>87675.18</v>
      </c>
      <c r="L213" s="5">
        <v>45222</v>
      </c>
      <c r="M213" s="5">
        <v>45230</v>
      </c>
      <c r="N213">
        <v>7</v>
      </c>
      <c r="O213">
        <v>613726.26</v>
      </c>
      <c r="P213">
        <v>3906.93</v>
      </c>
    </row>
    <row r="214" spans="1:16" x14ac:dyDescent="0.2">
      <c r="A214" t="s">
        <v>175</v>
      </c>
      <c r="B214" t="s">
        <v>180</v>
      </c>
      <c r="C214" t="s">
        <v>199</v>
      </c>
      <c r="D214" s="5">
        <v>45210</v>
      </c>
      <c r="E214" t="s">
        <v>69</v>
      </c>
      <c r="F214" s="6">
        <v>5970.02</v>
      </c>
      <c r="G214" s="5">
        <v>45180</v>
      </c>
      <c r="H214" s="5">
        <v>45210</v>
      </c>
      <c r="I214">
        <v>1800789</v>
      </c>
      <c r="J214" t="s">
        <v>57</v>
      </c>
      <c r="K214" s="6">
        <v>87675.18</v>
      </c>
      <c r="L214" s="5">
        <v>45222</v>
      </c>
      <c r="M214" s="5">
        <v>45230</v>
      </c>
      <c r="N214">
        <v>7</v>
      </c>
      <c r="O214">
        <v>613726.26</v>
      </c>
      <c r="P214">
        <v>119.17</v>
      </c>
    </row>
    <row r="215" spans="1:16" x14ac:dyDescent="0.2">
      <c r="A215" t="s">
        <v>175</v>
      </c>
      <c r="B215" t="s">
        <v>176</v>
      </c>
      <c r="C215" t="s">
        <v>200</v>
      </c>
      <c r="D215" s="5">
        <v>45231</v>
      </c>
      <c r="E215" t="s">
        <v>69</v>
      </c>
      <c r="F215" s="6">
        <v>97900.78</v>
      </c>
      <c r="G215" s="5">
        <v>45200</v>
      </c>
      <c r="H215" s="5">
        <v>45231</v>
      </c>
      <c r="I215">
        <v>1802323</v>
      </c>
      <c r="J215" t="s">
        <v>57</v>
      </c>
      <c r="K215" s="6">
        <v>98836.66</v>
      </c>
      <c r="L215" s="5">
        <v>45238</v>
      </c>
      <c r="M215" s="5">
        <v>45245</v>
      </c>
      <c r="N215">
        <v>6</v>
      </c>
      <c r="O215">
        <v>593019.96</v>
      </c>
      <c r="P215">
        <v>5557.29</v>
      </c>
    </row>
    <row r="216" spans="1:16" x14ac:dyDescent="0.2">
      <c r="A216" t="s">
        <v>175</v>
      </c>
      <c r="B216" t="s">
        <v>178</v>
      </c>
      <c r="C216" t="s">
        <v>201</v>
      </c>
      <c r="D216" s="5">
        <v>45235</v>
      </c>
      <c r="E216" t="s">
        <v>69</v>
      </c>
      <c r="F216" s="6">
        <v>3328.46</v>
      </c>
      <c r="G216" s="5">
        <v>45204</v>
      </c>
      <c r="H216" s="5">
        <v>45235</v>
      </c>
      <c r="I216">
        <v>1802796</v>
      </c>
      <c r="J216" t="s">
        <v>57</v>
      </c>
      <c r="K216" s="6">
        <v>44466.83</v>
      </c>
      <c r="L216" s="5">
        <v>45243</v>
      </c>
      <c r="M216" s="5">
        <v>45252</v>
      </c>
      <c r="N216">
        <v>8</v>
      </c>
      <c r="O216">
        <v>355734.64</v>
      </c>
      <c r="P216">
        <v>3838.22</v>
      </c>
    </row>
    <row r="217" spans="1:16" x14ac:dyDescent="0.2">
      <c r="A217" t="s">
        <v>175</v>
      </c>
      <c r="B217" t="s">
        <v>180</v>
      </c>
      <c r="C217" t="s">
        <v>202</v>
      </c>
      <c r="D217" s="5">
        <v>45240</v>
      </c>
      <c r="E217" t="s">
        <v>69</v>
      </c>
      <c r="F217" s="6">
        <v>6944.03</v>
      </c>
      <c r="G217" s="5">
        <v>45209</v>
      </c>
      <c r="H217" s="5">
        <v>45240</v>
      </c>
      <c r="I217">
        <v>1803473</v>
      </c>
      <c r="J217" t="s">
        <v>57</v>
      </c>
      <c r="K217" s="6">
        <v>24076.45</v>
      </c>
      <c r="L217" s="5">
        <v>45252</v>
      </c>
      <c r="M217" s="5">
        <v>45260</v>
      </c>
      <c r="N217">
        <v>7</v>
      </c>
      <c r="O217">
        <v>168535.15</v>
      </c>
      <c r="P217">
        <v>1017.54</v>
      </c>
    </row>
    <row r="218" spans="1:16" x14ac:dyDescent="0.2">
      <c r="A218" t="s">
        <v>175</v>
      </c>
      <c r="B218" t="s">
        <v>176</v>
      </c>
      <c r="C218" t="s">
        <v>203</v>
      </c>
      <c r="D218" s="5">
        <v>45261</v>
      </c>
      <c r="E218" t="s">
        <v>69</v>
      </c>
      <c r="F218" s="6">
        <v>89265.279999999999</v>
      </c>
      <c r="G218" s="5">
        <v>45231</v>
      </c>
      <c r="H218" s="5">
        <v>45261</v>
      </c>
      <c r="I218">
        <v>1804410</v>
      </c>
      <c r="J218" t="s">
        <v>57</v>
      </c>
      <c r="K218" s="6">
        <v>106819.55</v>
      </c>
      <c r="L218" s="5">
        <v>45266</v>
      </c>
      <c r="M218" s="5">
        <v>45272</v>
      </c>
      <c r="N218">
        <v>5</v>
      </c>
      <c r="O218">
        <v>534097.75</v>
      </c>
      <c r="P218">
        <v>4537.67</v>
      </c>
    </row>
    <row r="219" spans="1:16" x14ac:dyDescent="0.2">
      <c r="A219" t="s">
        <v>175</v>
      </c>
      <c r="B219" t="s">
        <v>178</v>
      </c>
      <c r="C219" t="s">
        <v>204</v>
      </c>
      <c r="D219" s="5">
        <v>45265</v>
      </c>
      <c r="E219" t="s">
        <v>69</v>
      </c>
      <c r="F219" s="6">
        <v>5845.76</v>
      </c>
      <c r="G219" s="5">
        <v>45235</v>
      </c>
      <c r="H219" s="5">
        <v>45265</v>
      </c>
      <c r="I219">
        <v>1805669</v>
      </c>
      <c r="J219" t="s">
        <v>57</v>
      </c>
      <c r="K219" s="6">
        <v>55679.05</v>
      </c>
      <c r="L219" s="5">
        <v>45278</v>
      </c>
      <c r="M219" s="5">
        <v>45287</v>
      </c>
      <c r="N219">
        <v>8</v>
      </c>
      <c r="O219">
        <v>445432.4</v>
      </c>
      <c r="P219">
        <v>2978.72</v>
      </c>
    </row>
    <row r="220" spans="1:16" x14ac:dyDescent="0.2">
      <c r="A220" t="s">
        <v>175</v>
      </c>
      <c r="B220" t="s">
        <v>180</v>
      </c>
      <c r="C220" t="s">
        <v>205</v>
      </c>
      <c r="D220" s="5">
        <v>45272</v>
      </c>
      <c r="E220" t="s">
        <v>69</v>
      </c>
      <c r="F220" s="6">
        <v>6944.03</v>
      </c>
      <c r="G220" s="5">
        <v>45242</v>
      </c>
      <c r="H220" s="5">
        <v>45272</v>
      </c>
      <c r="I220">
        <v>1805750</v>
      </c>
      <c r="J220" t="s">
        <v>57</v>
      </c>
      <c r="K220" s="6">
        <v>24160.46</v>
      </c>
      <c r="L220" s="5">
        <v>45280</v>
      </c>
      <c r="M220" s="5">
        <v>45293</v>
      </c>
      <c r="N220">
        <v>12</v>
      </c>
      <c r="O220">
        <v>289925.52</v>
      </c>
      <c r="P220">
        <v>1017.54</v>
      </c>
    </row>
    <row r="221" spans="1:16" x14ac:dyDescent="0.2">
      <c r="A221" t="s">
        <v>175</v>
      </c>
      <c r="B221" t="s">
        <v>178</v>
      </c>
      <c r="C221" t="s">
        <v>206</v>
      </c>
      <c r="D221" s="5">
        <v>45296</v>
      </c>
      <c r="E221" t="s">
        <v>69</v>
      </c>
      <c r="F221" s="6">
        <v>3869.73</v>
      </c>
      <c r="G221" s="5">
        <v>45265</v>
      </c>
      <c r="H221" s="5">
        <v>45296</v>
      </c>
      <c r="I221">
        <v>1808161</v>
      </c>
      <c r="J221" t="s">
        <v>57</v>
      </c>
      <c r="K221" s="6">
        <v>38180.11</v>
      </c>
      <c r="L221" s="5">
        <v>45308</v>
      </c>
      <c r="M221" s="5">
        <v>45320</v>
      </c>
      <c r="N221">
        <v>11</v>
      </c>
      <c r="O221">
        <v>419981.21</v>
      </c>
      <c r="P221">
        <v>2945.53</v>
      </c>
    </row>
    <row r="222" spans="1:16" x14ac:dyDescent="0.2">
      <c r="A222" t="s">
        <v>175</v>
      </c>
      <c r="B222" t="s">
        <v>180</v>
      </c>
      <c r="C222" t="s">
        <v>207</v>
      </c>
      <c r="D222" s="5">
        <v>45304</v>
      </c>
      <c r="E222" t="s">
        <v>69</v>
      </c>
      <c r="F222" s="6">
        <v>6139.81</v>
      </c>
      <c r="G222" s="5">
        <v>45273</v>
      </c>
      <c r="H222" s="5">
        <v>45304</v>
      </c>
      <c r="I222">
        <v>1808264</v>
      </c>
      <c r="J222" t="s">
        <v>57</v>
      </c>
      <c r="K222" s="6">
        <v>6139.81</v>
      </c>
      <c r="L222" s="5">
        <v>45313</v>
      </c>
      <c r="M222" s="5">
        <v>45323</v>
      </c>
      <c r="N222">
        <v>9</v>
      </c>
      <c r="O222">
        <v>55258.29</v>
      </c>
      <c r="P222">
        <v>1017.54</v>
      </c>
    </row>
    <row r="223" spans="1:16" x14ac:dyDescent="0.2">
      <c r="A223" t="s">
        <v>175</v>
      </c>
      <c r="B223" t="s">
        <v>176</v>
      </c>
      <c r="C223" t="s">
        <v>208</v>
      </c>
      <c r="D223" s="5">
        <v>45292</v>
      </c>
      <c r="E223" t="s">
        <v>69</v>
      </c>
      <c r="F223" s="6">
        <v>87959.93</v>
      </c>
      <c r="G223" s="5">
        <v>45261</v>
      </c>
      <c r="H223" s="5">
        <v>45292</v>
      </c>
      <c r="I223">
        <v>1809626</v>
      </c>
      <c r="J223" t="s">
        <v>57</v>
      </c>
      <c r="K223" s="6">
        <v>91364.77</v>
      </c>
      <c r="L223" s="5">
        <v>45320</v>
      </c>
      <c r="M223" s="5">
        <v>45329</v>
      </c>
      <c r="N223">
        <v>8</v>
      </c>
      <c r="O223">
        <v>730918.16</v>
      </c>
      <c r="P223">
        <v>2714.6</v>
      </c>
    </row>
    <row r="224" spans="1:16" x14ac:dyDescent="0.2">
      <c r="A224" t="s">
        <v>175</v>
      </c>
      <c r="B224" t="s">
        <v>176</v>
      </c>
      <c r="C224" t="s">
        <v>209</v>
      </c>
      <c r="D224" s="5">
        <v>45324</v>
      </c>
      <c r="E224" t="s">
        <v>69</v>
      </c>
      <c r="F224" s="6">
        <v>126134.07</v>
      </c>
      <c r="G224" s="5">
        <v>45293</v>
      </c>
      <c r="H224" s="5">
        <v>45324</v>
      </c>
      <c r="I224">
        <v>1811758</v>
      </c>
      <c r="J224" t="s">
        <v>57</v>
      </c>
      <c r="K224" s="6">
        <v>201077.69</v>
      </c>
      <c r="L224" s="5">
        <v>45336</v>
      </c>
      <c r="M224" s="5">
        <v>45344</v>
      </c>
      <c r="N224">
        <v>7</v>
      </c>
      <c r="O224">
        <v>1407543.83</v>
      </c>
      <c r="P224">
        <v>3601.45</v>
      </c>
    </row>
    <row r="225" spans="1:16" x14ac:dyDescent="0.2">
      <c r="A225" t="s">
        <v>175</v>
      </c>
      <c r="B225" t="s">
        <v>178</v>
      </c>
      <c r="C225" t="s">
        <v>210</v>
      </c>
      <c r="D225" s="5">
        <v>45327</v>
      </c>
      <c r="E225" t="s">
        <v>69</v>
      </c>
      <c r="F225" s="6">
        <v>3962.89</v>
      </c>
      <c r="G225" s="5">
        <v>45296</v>
      </c>
      <c r="H225" s="5">
        <v>45327</v>
      </c>
      <c r="I225">
        <v>1811758</v>
      </c>
      <c r="J225" t="s">
        <v>57</v>
      </c>
      <c r="K225" s="6">
        <v>201077.69</v>
      </c>
      <c r="L225" s="5">
        <v>45336</v>
      </c>
      <c r="M225" s="5">
        <v>45344</v>
      </c>
      <c r="N225">
        <v>7</v>
      </c>
      <c r="O225">
        <v>1407543.83</v>
      </c>
      <c r="P225">
        <v>3037.81</v>
      </c>
    </row>
    <row r="226" spans="1:16" x14ac:dyDescent="0.2">
      <c r="A226" t="s">
        <v>175</v>
      </c>
      <c r="B226" t="s">
        <v>180</v>
      </c>
      <c r="C226" t="s">
        <v>211</v>
      </c>
      <c r="D226" s="5">
        <v>45338</v>
      </c>
      <c r="E226" t="s">
        <v>69</v>
      </c>
      <c r="F226" s="6">
        <v>7748.25</v>
      </c>
      <c r="G226" s="5">
        <v>45307</v>
      </c>
      <c r="H226" s="5">
        <v>45338</v>
      </c>
      <c r="I226">
        <v>1812536</v>
      </c>
      <c r="J226" t="s">
        <v>57</v>
      </c>
      <c r="K226" s="6">
        <v>9034.4599999999991</v>
      </c>
      <c r="L226" s="5">
        <v>45343</v>
      </c>
      <c r="M226" s="5">
        <v>45351</v>
      </c>
      <c r="N226">
        <v>7</v>
      </c>
      <c r="O226">
        <v>63241.22</v>
      </c>
      <c r="P226">
        <v>1017.54</v>
      </c>
    </row>
    <row r="227" spans="1:16" x14ac:dyDescent="0.2">
      <c r="A227" t="s">
        <v>175</v>
      </c>
      <c r="B227" t="s">
        <v>176</v>
      </c>
      <c r="C227" t="s">
        <v>212</v>
      </c>
      <c r="D227" s="5">
        <v>45352</v>
      </c>
      <c r="E227" t="s">
        <v>69</v>
      </c>
      <c r="F227" s="6">
        <v>144810.59</v>
      </c>
      <c r="G227" s="5">
        <v>45323</v>
      </c>
      <c r="H227" s="5">
        <v>45352</v>
      </c>
      <c r="I227">
        <v>1814255</v>
      </c>
      <c r="J227" t="s">
        <v>57</v>
      </c>
      <c r="K227" s="6">
        <v>160481.76999999999</v>
      </c>
      <c r="L227" s="5">
        <v>45362</v>
      </c>
      <c r="M227" s="5">
        <v>45372</v>
      </c>
      <c r="N227">
        <v>9</v>
      </c>
      <c r="O227">
        <v>1444335.93</v>
      </c>
      <c r="P227">
        <v>3731.37</v>
      </c>
    </row>
    <row r="228" spans="1:16" x14ac:dyDescent="0.2">
      <c r="A228" t="s">
        <v>175</v>
      </c>
      <c r="B228" t="s">
        <v>178</v>
      </c>
      <c r="C228" t="s">
        <v>213</v>
      </c>
      <c r="D228" s="5">
        <v>45356</v>
      </c>
      <c r="E228" t="s">
        <v>69</v>
      </c>
      <c r="F228" s="6">
        <v>3961.95</v>
      </c>
      <c r="G228" s="5">
        <v>45327</v>
      </c>
      <c r="H228" s="5">
        <v>45356</v>
      </c>
      <c r="I228">
        <v>1814846</v>
      </c>
      <c r="J228" t="s">
        <v>57</v>
      </c>
      <c r="K228" s="6">
        <v>42904.09</v>
      </c>
      <c r="L228" s="5">
        <v>45369</v>
      </c>
      <c r="M228" s="5">
        <v>45377</v>
      </c>
      <c r="N228">
        <v>7</v>
      </c>
      <c r="O228">
        <v>300328.63</v>
      </c>
      <c r="P228">
        <v>3037.4</v>
      </c>
    </row>
    <row r="229" spans="1:16" x14ac:dyDescent="0.2">
      <c r="A229" t="s">
        <v>175</v>
      </c>
      <c r="B229" t="s">
        <v>180</v>
      </c>
      <c r="C229" t="s">
        <v>214</v>
      </c>
      <c r="D229" s="5">
        <v>45361</v>
      </c>
      <c r="E229" t="s">
        <v>69</v>
      </c>
      <c r="F229" s="6">
        <v>13022.73</v>
      </c>
      <c r="G229" s="5">
        <v>45332</v>
      </c>
      <c r="H229" s="5">
        <v>45361</v>
      </c>
      <c r="I229">
        <v>1815120</v>
      </c>
      <c r="J229" t="s">
        <v>57</v>
      </c>
      <c r="K229" s="6">
        <v>29446.65</v>
      </c>
      <c r="L229" s="5">
        <v>45371</v>
      </c>
      <c r="M229" s="5">
        <v>45384</v>
      </c>
      <c r="N229">
        <v>12</v>
      </c>
      <c r="O229">
        <v>353359.8</v>
      </c>
      <c r="P229">
        <v>1017.54</v>
      </c>
    </row>
    <row r="230" spans="1:16" x14ac:dyDescent="0.2">
      <c r="A230" t="s">
        <v>175</v>
      </c>
      <c r="B230" t="s">
        <v>176</v>
      </c>
      <c r="C230" t="s">
        <v>215</v>
      </c>
      <c r="D230" s="5">
        <v>45383</v>
      </c>
      <c r="E230" t="s">
        <v>69</v>
      </c>
      <c r="F230" s="6">
        <v>112195.8</v>
      </c>
      <c r="G230" s="5">
        <v>45352</v>
      </c>
      <c r="H230" s="5">
        <v>45383</v>
      </c>
      <c r="I230">
        <v>1818301</v>
      </c>
      <c r="J230" t="s">
        <v>57</v>
      </c>
      <c r="K230" s="6">
        <v>187838.72</v>
      </c>
      <c r="L230" s="5">
        <v>45399</v>
      </c>
      <c r="M230" s="5">
        <v>45406</v>
      </c>
      <c r="N230">
        <v>6</v>
      </c>
      <c r="O230">
        <v>1127032.3200000001</v>
      </c>
      <c r="P230">
        <v>4734.16</v>
      </c>
    </row>
    <row r="231" spans="1:16" x14ac:dyDescent="0.2">
      <c r="A231" t="s">
        <v>175</v>
      </c>
      <c r="B231" t="s">
        <v>178</v>
      </c>
      <c r="C231" t="s">
        <v>216</v>
      </c>
      <c r="D231" s="5">
        <v>45387</v>
      </c>
      <c r="E231" t="s">
        <v>69</v>
      </c>
      <c r="F231" s="6">
        <v>4046.95</v>
      </c>
      <c r="G231" s="5">
        <v>45356</v>
      </c>
      <c r="H231" s="5">
        <v>45387</v>
      </c>
      <c r="I231">
        <v>1818301</v>
      </c>
      <c r="J231" t="s">
        <v>57</v>
      </c>
      <c r="K231" s="6">
        <v>187838.72</v>
      </c>
      <c r="L231" s="5">
        <v>45399</v>
      </c>
      <c r="M231" s="5">
        <v>45406</v>
      </c>
      <c r="N231">
        <v>6</v>
      </c>
      <c r="O231">
        <v>1127032.3200000001</v>
      </c>
      <c r="P231">
        <v>3037.4</v>
      </c>
    </row>
    <row r="232" spans="1:16" x14ac:dyDescent="0.2">
      <c r="A232" t="s">
        <v>175</v>
      </c>
      <c r="B232" t="s">
        <v>180</v>
      </c>
      <c r="C232" t="s">
        <v>217</v>
      </c>
      <c r="D232" s="5">
        <v>45392</v>
      </c>
      <c r="E232" t="s">
        <v>69</v>
      </c>
      <c r="F232" s="6">
        <v>9548.56</v>
      </c>
      <c r="G232" s="5">
        <v>45361</v>
      </c>
      <c r="H232" s="5">
        <v>45392</v>
      </c>
      <c r="I232">
        <v>1818301</v>
      </c>
      <c r="J232" t="s">
        <v>57</v>
      </c>
      <c r="K232" s="6">
        <v>187838.72</v>
      </c>
      <c r="L232" s="5">
        <v>45399</v>
      </c>
      <c r="M232" s="5">
        <v>45406</v>
      </c>
      <c r="N232">
        <v>6</v>
      </c>
      <c r="O232">
        <v>1127032.3200000001</v>
      </c>
      <c r="P232">
        <v>1017.54</v>
      </c>
    </row>
    <row r="233" spans="1:16" x14ac:dyDescent="0.2">
      <c r="A233" t="s">
        <v>175</v>
      </c>
      <c r="B233" t="s">
        <v>176</v>
      </c>
      <c r="C233" t="s">
        <v>218</v>
      </c>
      <c r="D233" s="5">
        <v>45413</v>
      </c>
      <c r="E233" t="s">
        <v>69</v>
      </c>
      <c r="F233" s="6">
        <v>103417.76</v>
      </c>
      <c r="G233" s="5">
        <v>45383</v>
      </c>
      <c r="H233" s="5">
        <v>45413</v>
      </c>
      <c r="I233">
        <v>1820352</v>
      </c>
      <c r="J233" t="s">
        <v>57</v>
      </c>
      <c r="K233" s="6">
        <v>135793.97</v>
      </c>
      <c r="L233" s="5">
        <v>45425</v>
      </c>
      <c r="M233" s="5">
        <v>45434</v>
      </c>
      <c r="N233">
        <v>8</v>
      </c>
      <c r="O233">
        <v>1086351.76</v>
      </c>
      <c r="P233">
        <v>4213.17</v>
      </c>
    </row>
    <row r="234" spans="1:16" x14ac:dyDescent="0.2">
      <c r="A234" t="s">
        <v>175</v>
      </c>
      <c r="B234" t="s">
        <v>180</v>
      </c>
      <c r="C234" t="s">
        <v>219</v>
      </c>
      <c r="D234" s="5">
        <v>45422</v>
      </c>
      <c r="E234" t="s">
        <v>69</v>
      </c>
      <c r="F234" s="6">
        <v>9482.4599999999991</v>
      </c>
      <c r="G234" s="5">
        <v>45392</v>
      </c>
      <c r="H234" s="5">
        <v>45422</v>
      </c>
      <c r="I234">
        <v>1821056</v>
      </c>
      <c r="J234" t="s">
        <v>57</v>
      </c>
      <c r="K234" s="6">
        <v>25811.31</v>
      </c>
      <c r="L234" s="5">
        <v>45432</v>
      </c>
      <c r="M234" s="5">
        <v>45441</v>
      </c>
      <c r="N234">
        <v>8</v>
      </c>
      <c r="O234">
        <v>206490.48</v>
      </c>
      <c r="P234">
        <v>1010.5</v>
      </c>
    </row>
    <row r="235" spans="1:16" x14ac:dyDescent="0.2">
      <c r="A235" t="s">
        <v>175</v>
      </c>
      <c r="B235" t="s">
        <v>178</v>
      </c>
      <c r="C235" t="s">
        <v>220</v>
      </c>
      <c r="D235" s="5">
        <v>45417</v>
      </c>
      <c r="E235" t="s">
        <v>69</v>
      </c>
      <c r="F235" s="6">
        <v>3941.17</v>
      </c>
      <c r="G235" s="5">
        <v>45387</v>
      </c>
      <c r="H235" s="5">
        <v>45417</v>
      </c>
      <c r="I235">
        <v>1821473</v>
      </c>
      <c r="J235" t="s">
        <v>57</v>
      </c>
      <c r="K235" s="6">
        <v>17609.16</v>
      </c>
      <c r="L235" s="5">
        <v>45441</v>
      </c>
      <c r="M235" s="5">
        <v>45448</v>
      </c>
      <c r="N235">
        <v>6</v>
      </c>
      <c r="O235">
        <v>105654.96</v>
      </c>
      <c r="P235">
        <v>3437.77</v>
      </c>
    </row>
    <row r="236" spans="1:16" x14ac:dyDescent="0.2">
      <c r="A236" t="s">
        <v>175</v>
      </c>
      <c r="B236" t="s">
        <v>178</v>
      </c>
      <c r="C236" t="s">
        <v>221</v>
      </c>
      <c r="D236" s="5">
        <v>45448</v>
      </c>
      <c r="E236" t="s">
        <v>69</v>
      </c>
      <c r="F236" s="6">
        <v>3945.29</v>
      </c>
      <c r="G236" s="5">
        <v>45417</v>
      </c>
      <c r="H236" s="5">
        <v>45448</v>
      </c>
      <c r="I236">
        <v>1823284</v>
      </c>
      <c r="J236" t="s">
        <v>57</v>
      </c>
      <c r="K236" s="6">
        <v>73572.7</v>
      </c>
      <c r="L236" s="5">
        <v>45460</v>
      </c>
      <c r="M236" s="5">
        <v>45468</v>
      </c>
      <c r="N236">
        <v>7</v>
      </c>
      <c r="O236">
        <v>515008.9</v>
      </c>
      <c r="P236">
        <v>3440.94</v>
      </c>
    </row>
    <row r="237" spans="1:16" x14ac:dyDescent="0.2">
      <c r="A237" t="s">
        <v>175</v>
      </c>
      <c r="B237" t="s">
        <v>176</v>
      </c>
      <c r="C237" t="s">
        <v>222</v>
      </c>
      <c r="D237" s="5">
        <v>45444</v>
      </c>
      <c r="E237" t="s">
        <v>69</v>
      </c>
      <c r="F237" s="6">
        <v>84800.55</v>
      </c>
      <c r="G237" s="5">
        <v>45413</v>
      </c>
      <c r="H237" s="5">
        <v>45444</v>
      </c>
      <c r="I237">
        <v>1823626</v>
      </c>
      <c r="J237" t="s">
        <v>57</v>
      </c>
      <c r="K237" s="6">
        <v>112685.36</v>
      </c>
      <c r="L237" s="5">
        <v>45463</v>
      </c>
      <c r="M237" s="5">
        <v>45471</v>
      </c>
      <c r="N237">
        <v>7</v>
      </c>
      <c r="O237">
        <v>788797.52</v>
      </c>
      <c r="P237">
        <v>591.98</v>
      </c>
    </row>
    <row r="238" spans="1:16" x14ac:dyDescent="0.2">
      <c r="A238" t="s">
        <v>175</v>
      </c>
      <c r="B238" t="s">
        <v>180</v>
      </c>
      <c r="C238" t="s">
        <v>223</v>
      </c>
      <c r="D238" s="5">
        <v>45453</v>
      </c>
      <c r="E238" t="s">
        <v>69</v>
      </c>
      <c r="F238" s="6">
        <v>7864.82</v>
      </c>
      <c r="G238" s="5">
        <v>45422</v>
      </c>
      <c r="H238" s="5">
        <v>45453</v>
      </c>
      <c r="I238">
        <v>1823626</v>
      </c>
      <c r="J238" t="s">
        <v>57</v>
      </c>
      <c r="K238" s="6">
        <v>112685.36</v>
      </c>
      <c r="L238" s="5">
        <v>45463</v>
      </c>
      <c r="M238" s="5">
        <v>45471</v>
      </c>
      <c r="N238">
        <v>7</v>
      </c>
      <c r="O238">
        <v>788797.52</v>
      </c>
      <c r="P238">
        <v>1017.54</v>
      </c>
    </row>
    <row r="239" spans="1:16" x14ac:dyDescent="0.2">
      <c r="A239" t="s">
        <v>224</v>
      </c>
      <c r="B239" t="s">
        <v>225</v>
      </c>
      <c r="C239" t="s">
        <v>226</v>
      </c>
      <c r="D239" s="5">
        <v>45104</v>
      </c>
      <c r="E239" t="s">
        <v>69</v>
      </c>
      <c r="F239" s="6">
        <v>8413.07</v>
      </c>
      <c r="G239" s="5">
        <v>45073</v>
      </c>
      <c r="H239" s="5">
        <v>45104</v>
      </c>
      <c r="I239">
        <v>1790893</v>
      </c>
      <c r="J239" t="s">
        <v>57</v>
      </c>
      <c r="K239" s="6">
        <v>28051.88</v>
      </c>
      <c r="L239" s="5">
        <v>45110</v>
      </c>
      <c r="M239" s="5">
        <v>45118</v>
      </c>
      <c r="N239">
        <v>7</v>
      </c>
      <c r="O239">
        <v>196363.16</v>
      </c>
      <c r="P239">
        <v>2647.85</v>
      </c>
    </row>
    <row r="240" spans="1:16" x14ac:dyDescent="0.2">
      <c r="A240" t="s">
        <v>224</v>
      </c>
      <c r="B240" t="s">
        <v>227</v>
      </c>
      <c r="C240" t="s">
        <v>228</v>
      </c>
      <c r="D240" s="5">
        <v>45119</v>
      </c>
      <c r="E240" t="s">
        <v>69</v>
      </c>
      <c r="F240" s="6">
        <v>13952.83</v>
      </c>
      <c r="G240" s="5">
        <v>45089</v>
      </c>
      <c r="H240" s="5">
        <v>45119</v>
      </c>
      <c r="I240">
        <v>1793259</v>
      </c>
      <c r="J240" t="s">
        <v>57</v>
      </c>
      <c r="K240" s="6">
        <v>108200.13</v>
      </c>
      <c r="L240" s="5">
        <v>45138</v>
      </c>
      <c r="M240" s="5">
        <v>45145</v>
      </c>
      <c r="N240">
        <v>6</v>
      </c>
      <c r="O240">
        <v>649200.78</v>
      </c>
      <c r="P240">
        <v>8005.95</v>
      </c>
    </row>
    <row r="241" spans="1:16" x14ac:dyDescent="0.2">
      <c r="A241" t="s">
        <v>224</v>
      </c>
      <c r="B241" t="s">
        <v>225</v>
      </c>
      <c r="C241" t="s">
        <v>229</v>
      </c>
      <c r="D241" s="5">
        <v>45134</v>
      </c>
      <c r="E241" t="s">
        <v>69</v>
      </c>
      <c r="F241" s="6">
        <v>7979.04</v>
      </c>
      <c r="G241" s="5">
        <v>45104</v>
      </c>
      <c r="H241" s="5">
        <v>45134</v>
      </c>
      <c r="I241">
        <v>1793690</v>
      </c>
      <c r="J241" t="s">
        <v>57</v>
      </c>
      <c r="K241" s="6">
        <v>26703.42</v>
      </c>
      <c r="L241" s="5">
        <v>45140</v>
      </c>
      <c r="M241" s="5">
        <v>45147</v>
      </c>
      <c r="N241">
        <v>6</v>
      </c>
      <c r="O241">
        <v>160220.51999999999</v>
      </c>
      <c r="P241">
        <v>2590.4299999999998</v>
      </c>
    </row>
    <row r="242" spans="1:16" x14ac:dyDescent="0.2">
      <c r="A242" t="s">
        <v>224</v>
      </c>
      <c r="B242" t="s">
        <v>225</v>
      </c>
      <c r="C242" t="s">
        <v>230</v>
      </c>
      <c r="D242" s="5">
        <v>45165</v>
      </c>
      <c r="E242" t="s">
        <v>69</v>
      </c>
      <c r="F242" s="6">
        <v>7837.81</v>
      </c>
      <c r="G242" s="5">
        <v>45134</v>
      </c>
      <c r="H242" s="5">
        <v>45165</v>
      </c>
      <c r="I242">
        <v>1796129</v>
      </c>
      <c r="J242" t="s">
        <v>57</v>
      </c>
      <c r="K242" s="6">
        <v>32106.95</v>
      </c>
      <c r="L242" s="5">
        <v>45168</v>
      </c>
      <c r="M242" s="5">
        <v>45175</v>
      </c>
      <c r="N242">
        <v>6</v>
      </c>
      <c r="O242">
        <v>192641.7</v>
      </c>
      <c r="P242">
        <v>2508.42</v>
      </c>
    </row>
    <row r="243" spans="1:16" x14ac:dyDescent="0.2">
      <c r="A243" t="s">
        <v>224</v>
      </c>
      <c r="B243" t="s">
        <v>227</v>
      </c>
      <c r="C243" t="s">
        <v>231</v>
      </c>
      <c r="D243" s="5">
        <v>45150</v>
      </c>
      <c r="E243" t="s">
        <v>69</v>
      </c>
      <c r="F243" s="6">
        <v>11232.26</v>
      </c>
      <c r="G243" s="5">
        <v>45119</v>
      </c>
      <c r="H243" s="5">
        <v>45150</v>
      </c>
      <c r="I243">
        <v>1796130</v>
      </c>
      <c r="J243" t="s">
        <v>57</v>
      </c>
      <c r="K243" s="6">
        <v>70543.87</v>
      </c>
      <c r="L243" s="5">
        <v>45168</v>
      </c>
      <c r="M243" s="5">
        <v>45175</v>
      </c>
      <c r="N243">
        <v>6</v>
      </c>
      <c r="O243">
        <v>423263.22</v>
      </c>
      <c r="P243">
        <v>6348.41</v>
      </c>
    </row>
    <row r="244" spans="1:16" x14ac:dyDescent="0.2">
      <c r="A244" t="s">
        <v>224</v>
      </c>
      <c r="B244" t="s">
        <v>225</v>
      </c>
      <c r="C244" t="s">
        <v>232</v>
      </c>
      <c r="D244" s="5">
        <v>45196</v>
      </c>
      <c r="E244" t="s">
        <v>69</v>
      </c>
      <c r="F244" s="6">
        <v>8983.0400000000009</v>
      </c>
      <c r="G244" s="5">
        <v>45165</v>
      </c>
      <c r="H244" s="5">
        <v>45196</v>
      </c>
      <c r="I244">
        <v>1798806</v>
      </c>
      <c r="J244" t="s">
        <v>57</v>
      </c>
      <c r="K244" s="6">
        <v>38686.42</v>
      </c>
      <c r="L244" s="5">
        <v>45201</v>
      </c>
      <c r="M244" s="5">
        <v>45209</v>
      </c>
      <c r="N244">
        <v>7</v>
      </c>
      <c r="O244">
        <v>270804.94</v>
      </c>
      <c r="P244">
        <v>2945.26</v>
      </c>
    </row>
    <row r="245" spans="1:16" x14ac:dyDescent="0.2">
      <c r="A245" t="s">
        <v>224</v>
      </c>
      <c r="B245" t="s">
        <v>227</v>
      </c>
      <c r="C245" t="s">
        <v>233</v>
      </c>
      <c r="D245" s="5">
        <v>45181</v>
      </c>
      <c r="E245" t="s">
        <v>69</v>
      </c>
      <c r="F245" s="6">
        <v>11358.29</v>
      </c>
      <c r="G245" s="5">
        <v>45150</v>
      </c>
      <c r="H245" s="5">
        <v>45181</v>
      </c>
      <c r="I245">
        <v>1798807</v>
      </c>
      <c r="J245" t="s">
        <v>57</v>
      </c>
      <c r="K245" s="6">
        <v>287755.52000000002</v>
      </c>
      <c r="L245" s="5">
        <v>45201</v>
      </c>
      <c r="M245" s="5">
        <v>45210</v>
      </c>
      <c r="N245">
        <v>8</v>
      </c>
      <c r="O245">
        <v>2302044.1600000001</v>
      </c>
      <c r="P245">
        <v>5944.24</v>
      </c>
    </row>
    <row r="246" spans="1:16" x14ac:dyDescent="0.2">
      <c r="A246" t="s">
        <v>224</v>
      </c>
      <c r="B246" t="s">
        <v>225</v>
      </c>
      <c r="C246" t="s">
        <v>234</v>
      </c>
      <c r="D246" s="5">
        <v>45226</v>
      </c>
      <c r="E246" t="s">
        <v>69</v>
      </c>
      <c r="F246" s="6">
        <v>8904.57</v>
      </c>
      <c r="G246" s="5">
        <v>45196</v>
      </c>
      <c r="H246" s="5">
        <v>45226</v>
      </c>
      <c r="I246">
        <v>1801873</v>
      </c>
      <c r="J246" t="s">
        <v>57</v>
      </c>
      <c r="K246" s="6">
        <v>27932.21</v>
      </c>
      <c r="L246" s="5">
        <v>45231</v>
      </c>
      <c r="M246" s="5">
        <v>45240</v>
      </c>
      <c r="N246">
        <v>8</v>
      </c>
      <c r="O246">
        <v>223457.68</v>
      </c>
      <c r="P246">
        <v>2662.87</v>
      </c>
    </row>
    <row r="247" spans="1:16" x14ac:dyDescent="0.2">
      <c r="A247" t="s">
        <v>224</v>
      </c>
      <c r="B247" t="s">
        <v>227</v>
      </c>
      <c r="C247" t="s">
        <v>235</v>
      </c>
      <c r="D247" s="5">
        <v>45211</v>
      </c>
      <c r="E247" t="s">
        <v>69</v>
      </c>
      <c r="F247" s="6">
        <v>13031.92</v>
      </c>
      <c r="G247" s="5">
        <v>45181</v>
      </c>
      <c r="H247" s="5">
        <v>45211</v>
      </c>
      <c r="I247">
        <v>1801874</v>
      </c>
      <c r="J247" t="s">
        <v>57</v>
      </c>
      <c r="K247" s="6">
        <v>234106.19</v>
      </c>
      <c r="L247" s="5">
        <v>45231</v>
      </c>
      <c r="M247" s="5">
        <v>45239</v>
      </c>
      <c r="N247">
        <v>7</v>
      </c>
      <c r="O247">
        <v>1638743.33</v>
      </c>
      <c r="P247">
        <v>7109.16</v>
      </c>
    </row>
    <row r="248" spans="1:16" x14ac:dyDescent="0.2">
      <c r="A248" t="s">
        <v>224</v>
      </c>
      <c r="B248" t="s">
        <v>225</v>
      </c>
      <c r="C248" t="s">
        <v>236</v>
      </c>
      <c r="D248" s="5">
        <v>45257</v>
      </c>
      <c r="E248" t="s">
        <v>69</v>
      </c>
      <c r="F248" s="6">
        <v>9825.0499999999993</v>
      </c>
      <c r="G248" s="5">
        <v>45226</v>
      </c>
      <c r="H248" s="5">
        <v>45257</v>
      </c>
      <c r="I248">
        <v>1804232</v>
      </c>
      <c r="J248" t="s">
        <v>57</v>
      </c>
      <c r="K248" s="6">
        <v>39162.080000000002</v>
      </c>
      <c r="L248" s="5">
        <v>45264</v>
      </c>
      <c r="M248" s="5">
        <v>45272</v>
      </c>
      <c r="N248">
        <v>7</v>
      </c>
      <c r="O248">
        <v>274134.56</v>
      </c>
      <c r="P248">
        <v>3073.79</v>
      </c>
    </row>
    <row r="249" spans="1:16" x14ac:dyDescent="0.2">
      <c r="A249" t="s">
        <v>224</v>
      </c>
      <c r="B249" t="s">
        <v>227</v>
      </c>
      <c r="C249" t="s">
        <v>237</v>
      </c>
      <c r="D249" s="5">
        <v>45242</v>
      </c>
      <c r="E249" t="s">
        <v>69</v>
      </c>
      <c r="F249" s="6">
        <v>12522.41</v>
      </c>
      <c r="G249" s="5">
        <v>45211</v>
      </c>
      <c r="H249" s="5">
        <v>45242</v>
      </c>
      <c r="I249">
        <v>1804233</v>
      </c>
      <c r="J249" t="s">
        <v>57</v>
      </c>
      <c r="K249" s="6">
        <v>216868.65</v>
      </c>
      <c r="L249" s="5">
        <v>45264</v>
      </c>
      <c r="M249" s="5">
        <v>45274</v>
      </c>
      <c r="N249">
        <v>9</v>
      </c>
      <c r="O249">
        <v>1951817.85</v>
      </c>
      <c r="P249">
        <v>6154.45</v>
      </c>
    </row>
    <row r="250" spans="1:16" x14ac:dyDescent="0.2">
      <c r="A250" t="s">
        <v>224</v>
      </c>
      <c r="B250" t="s">
        <v>225</v>
      </c>
      <c r="C250" t="s">
        <v>238</v>
      </c>
      <c r="D250" s="5">
        <v>45287</v>
      </c>
      <c r="E250" t="s">
        <v>69</v>
      </c>
      <c r="F250" s="6">
        <v>8668.81</v>
      </c>
      <c r="G250" s="5">
        <v>45257</v>
      </c>
      <c r="H250" s="5">
        <v>45287</v>
      </c>
      <c r="I250">
        <v>1806601</v>
      </c>
      <c r="J250" t="s">
        <v>57</v>
      </c>
      <c r="K250" s="6">
        <v>38571.870000000003</v>
      </c>
      <c r="L250" s="5">
        <v>45294</v>
      </c>
      <c r="M250" s="5">
        <v>45303</v>
      </c>
      <c r="N250">
        <v>8</v>
      </c>
      <c r="O250">
        <v>308574.96000000002</v>
      </c>
      <c r="P250">
        <v>2521.4899999999998</v>
      </c>
    </row>
    <row r="251" spans="1:16" x14ac:dyDescent="0.2">
      <c r="A251" t="s">
        <v>224</v>
      </c>
      <c r="B251" t="s">
        <v>227</v>
      </c>
      <c r="C251" t="s">
        <v>239</v>
      </c>
      <c r="D251" s="5">
        <v>45272</v>
      </c>
      <c r="E251" t="s">
        <v>69</v>
      </c>
      <c r="F251" s="6">
        <v>12898.17</v>
      </c>
      <c r="G251" s="5">
        <v>45242</v>
      </c>
      <c r="H251" s="5">
        <v>45272</v>
      </c>
      <c r="I251">
        <v>1806602</v>
      </c>
      <c r="J251" t="s">
        <v>57</v>
      </c>
      <c r="K251" s="6">
        <v>237389.35</v>
      </c>
      <c r="L251" s="5">
        <v>45294</v>
      </c>
      <c r="M251" s="5">
        <v>45300</v>
      </c>
      <c r="N251">
        <v>5</v>
      </c>
      <c r="O251">
        <v>1186946.75</v>
      </c>
      <c r="P251">
        <v>6240.64</v>
      </c>
    </row>
    <row r="252" spans="1:16" x14ac:dyDescent="0.2">
      <c r="A252" t="s">
        <v>224</v>
      </c>
      <c r="B252" t="s">
        <v>225</v>
      </c>
      <c r="C252" t="s">
        <v>240</v>
      </c>
      <c r="D252" s="5">
        <v>45318</v>
      </c>
      <c r="E252" t="s">
        <v>69</v>
      </c>
      <c r="F252" s="6">
        <v>7830.06</v>
      </c>
      <c r="G252" s="5">
        <v>45287</v>
      </c>
      <c r="H252" s="5">
        <v>45318</v>
      </c>
      <c r="I252">
        <v>1809962</v>
      </c>
      <c r="J252" t="s">
        <v>57</v>
      </c>
      <c r="K252" s="6">
        <v>24265.4</v>
      </c>
      <c r="L252" s="5">
        <v>45322</v>
      </c>
      <c r="M252" s="5">
        <v>45334</v>
      </c>
      <c r="N252">
        <v>11</v>
      </c>
      <c r="O252">
        <v>266919.40000000002</v>
      </c>
      <c r="P252">
        <v>2319.4</v>
      </c>
    </row>
    <row r="253" spans="1:16" x14ac:dyDescent="0.2">
      <c r="A253" t="s">
        <v>224</v>
      </c>
      <c r="B253" t="s">
        <v>227</v>
      </c>
      <c r="C253" t="s">
        <v>241</v>
      </c>
      <c r="D253" s="5">
        <v>45303</v>
      </c>
      <c r="E253" t="s">
        <v>69</v>
      </c>
      <c r="F253" s="6">
        <v>13456.11</v>
      </c>
      <c r="G253" s="5">
        <v>45272</v>
      </c>
      <c r="H253" s="5">
        <v>45303</v>
      </c>
      <c r="I253">
        <v>1809975</v>
      </c>
      <c r="J253" t="s">
        <v>57</v>
      </c>
      <c r="K253" s="6">
        <v>75564.62</v>
      </c>
      <c r="L253" s="5">
        <v>45322</v>
      </c>
      <c r="M253" s="5">
        <v>45334</v>
      </c>
      <c r="N253">
        <v>11</v>
      </c>
      <c r="O253">
        <v>831210.82</v>
      </c>
      <c r="P253">
        <v>6441.47</v>
      </c>
    </row>
    <row r="254" spans="1:16" x14ac:dyDescent="0.2">
      <c r="A254" t="s">
        <v>224</v>
      </c>
      <c r="B254" t="s">
        <v>227</v>
      </c>
      <c r="C254" t="s">
        <v>242</v>
      </c>
      <c r="D254" s="5">
        <v>45334</v>
      </c>
      <c r="E254" t="s">
        <v>69</v>
      </c>
      <c r="F254" s="6">
        <v>12094.83</v>
      </c>
      <c r="G254" s="5">
        <v>45303</v>
      </c>
      <c r="H254" s="5">
        <v>45334</v>
      </c>
      <c r="I254">
        <v>1813369</v>
      </c>
      <c r="J254" t="s">
        <v>57</v>
      </c>
      <c r="K254" s="6">
        <v>174267.21</v>
      </c>
      <c r="L254" s="5">
        <v>45355</v>
      </c>
      <c r="M254" s="5">
        <v>45365</v>
      </c>
      <c r="N254">
        <v>9</v>
      </c>
      <c r="O254">
        <v>1568404.89</v>
      </c>
      <c r="P254">
        <v>6160.71</v>
      </c>
    </row>
    <row r="255" spans="1:16" x14ac:dyDescent="0.2">
      <c r="A255" t="s">
        <v>224</v>
      </c>
      <c r="B255" t="s">
        <v>225</v>
      </c>
      <c r="C255" t="s">
        <v>243</v>
      </c>
      <c r="D255" s="5">
        <v>45349</v>
      </c>
      <c r="E255" t="s">
        <v>69</v>
      </c>
      <c r="F255" s="6">
        <v>10239.540000000001</v>
      </c>
      <c r="G255" s="5">
        <v>45318</v>
      </c>
      <c r="H255" s="5">
        <v>45349</v>
      </c>
      <c r="I255">
        <v>1813748</v>
      </c>
      <c r="J255" t="s">
        <v>57</v>
      </c>
      <c r="K255" s="6">
        <v>24375.82</v>
      </c>
      <c r="L255" s="5">
        <v>45355</v>
      </c>
      <c r="M255" s="5">
        <v>45363</v>
      </c>
      <c r="N255">
        <v>7</v>
      </c>
      <c r="O255">
        <v>170630.74</v>
      </c>
      <c r="P255">
        <v>2851.3</v>
      </c>
    </row>
    <row r="256" spans="1:16" x14ac:dyDescent="0.2">
      <c r="A256" t="s">
        <v>224</v>
      </c>
      <c r="B256" t="s">
        <v>227</v>
      </c>
      <c r="C256" t="s">
        <v>244</v>
      </c>
      <c r="D256" s="5">
        <v>45363</v>
      </c>
      <c r="E256" t="s">
        <v>69</v>
      </c>
      <c r="F256" s="6">
        <v>13534.73</v>
      </c>
      <c r="G256" s="5">
        <v>45334</v>
      </c>
      <c r="H256" s="5">
        <v>45363</v>
      </c>
      <c r="I256">
        <v>1816137</v>
      </c>
      <c r="J256" t="s">
        <v>57</v>
      </c>
      <c r="K256" s="6">
        <v>182069.07</v>
      </c>
      <c r="L256" s="5">
        <v>45383</v>
      </c>
      <c r="M256" s="5">
        <v>45398</v>
      </c>
      <c r="N256">
        <v>14</v>
      </c>
      <c r="O256">
        <v>2548966.98</v>
      </c>
      <c r="P256">
        <v>6623.64</v>
      </c>
    </row>
    <row r="257" spans="1:16" x14ac:dyDescent="0.2">
      <c r="A257" t="s">
        <v>224</v>
      </c>
      <c r="B257" t="s">
        <v>225</v>
      </c>
      <c r="C257" t="s">
        <v>245</v>
      </c>
      <c r="D257" s="5">
        <v>45378</v>
      </c>
      <c r="E257" t="s">
        <v>69</v>
      </c>
      <c r="F257" s="6">
        <v>9787.66</v>
      </c>
      <c r="G257" s="5">
        <v>45349</v>
      </c>
      <c r="H257" s="5">
        <v>45378</v>
      </c>
      <c r="I257">
        <v>1816602</v>
      </c>
      <c r="J257" t="s">
        <v>57</v>
      </c>
      <c r="K257" s="6">
        <v>29270.639999999999</v>
      </c>
      <c r="L257" s="5">
        <v>45385</v>
      </c>
      <c r="M257" s="5">
        <v>45398</v>
      </c>
      <c r="N257">
        <v>12</v>
      </c>
      <c r="O257">
        <v>351247.68</v>
      </c>
      <c r="P257">
        <v>2574.44</v>
      </c>
    </row>
    <row r="258" spans="1:16" x14ac:dyDescent="0.2">
      <c r="A258" t="s">
        <v>224</v>
      </c>
      <c r="B258" t="s">
        <v>225</v>
      </c>
      <c r="C258" t="s">
        <v>246</v>
      </c>
      <c r="D258" s="5">
        <v>45409</v>
      </c>
      <c r="E258" t="s">
        <v>69</v>
      </c>
      <c r="F258" s="6">
        <v>9036.4</v>
      </c>
      <c r="G258" s="5">
        <v>45378</v>
      </c>
      <c r="H258" s="5">
        <v>45409</v>
      </c>
      <c r="I258">
        <v>1819590</v>
      </c>
      <c r="J258" t="s">
        <v>57</v>
      </c>
      <c r="K258" s="6">
        <v>34305.07</v>
      </c>
      <c r="L258" s="5">
        <v>45413</v>
      </c>
      <c r="M258" s="5">
        <v>45422</v>
      </c>
      <c r="N258">
        <v>8</v>
      </c>
      <c r="O258">
        <v>274440.56</v>
      </c>
      <c r="P258">
        <v>2370.09</v>
      </c>
    </row>
    <row r="259" spans="1:16" x14ac:dyDescent="0.2">
      <c r="A259" t="s">
        <v>224</v>
      </c>
      <c r="B259" t="s">
        <v>227</v>
      </c>
      <c r="C259" t="s">
        <v>247</v>
      </c>
      <c r="D259" s="5">
        <v>45394</v>
      </c>
      <c r="E259" t="s">
        <v>69</v>
      </c>
      <c r="F259" s="6">
        <v>14603.31</v>
      </c>
      <c r="G259" s="5">
        <v>45363</v>
      </c>
      <c r="H259" s="5">
        <v>45394</v>
      </c>
      <c r="I259">
        <v>1819591</v>
      </c>
      <c r="J259" t="s">
        <v>57</v>
      </c>
      <c r="K259" s="6">
        <v>206386.45</v>
      </c>
      <c r="L259" s="5">
        <v>45413</v>
      </c>
      <c r="M259" s="5">
        <v>45421</v>
      </c>
      <c r="N259">
        <v>7</v>
      </c>
      <c r="O259">
        <v>1444705.15</v>
      </c>
      <c r="P259">
        <v>6442.72</v>
      </c>
    </row>
    <row r="260" spans="1:16" x14ac:dyDescent="0.2">
      <c r="A260" t="s">
        <v>224</v>
      </c>
      <c r="B260" t="s">
        <v>225</v>
      </c>
      <c r="C260" t="s">
        <v>248</v>
      </c>
      <c r="D260" s="5">
        <v>45439</v>
      </c>
      <c r="E260" t="s">
        <v>69</v>
      </c>
      <c r="F260" s="6">
        <v>10982.73</v>
      </c>
      <c r="G260" s="5">
        <v>45409</v>
      </c>
      <c r="H260" s="5">
        <v>45439</v>
      </c>
      <c r="I260">
        <v>1821975</v>
      </c>
      <c r="J260" t="s">
        <v>57</v>
      </c>
      <c r="K260" s="6">
        <v>36656.839999999997</v>
      </c>
      <c r="L260" s="5">
        <v>45446</v>
      </c>
      <c r="M260" s="5">
        <v>45454</v>
      </c>
      <c r="N260">
        <v>7</v>
      </c>
      <c r="O260">
        <v>256597.88</v>
      </c>
      <c r="P260">
        <v>2789.11</v>
      </c>
    </row>
    <row r="261" spans="1:16" x14ac:dyDescent="0.2">
      <c r="A261" t="s">
        <v>224</v>
      </c>
      <c r="B261" t="s">
        <v>227</v>
      </c>
      <c r="C261" t="s">
        <v>249</v>
      </c>
      <c r="D261" s="5">
        <v>45424</v>
      </c>
      <c r="E261" t="s">
        <v>69</v>
      </c>
      <c r="F261" s="6">
        <v>14067.16</v>
      </c>
      <c r="G261" s="5">
        <v>45394</v>
      </c>
      <c r="H261" s="5">
        <v>45424</v>
      </c>
      <c r="I261">
        <v>1822417</v>
      </c>
      <c r="J261" t="s">
        <v>57</v>
      </c>
      <c r="K261" s="6">
        <v>198019.61</v>
      </c>
      <c r="L261" s="5">
        <v>45448</v>
      </c>
      <c r="M261" s="5">
        <v>45456</v>
      </c>
      <c r="N261">
        <v>7</v>
      </c>
      <c r="O261">
        <v>1386137.27</v>
      </c>
      <c r="P261">
        <v>6844.6</v>
      </c>
    </row>
    <row r="262" spans="1:16" x14ac:dyDescent="0.2">
      <c r="A262" t="s">
        <v>250</v>
      </c>
      <c r="B262" t="s">
        <v>251</v>
      </c>
      <c r="C262" t="s">
        <v>252</v>
      </c>
      <c r="D262" s="5">
        <v>45117</v>
      </c>
      <c r="E262" t="s">
        <v>253</v>
      </c>
      <c r="F262">
        <v>38.130000000000003</v>
      </c>
      <c r="I262">
        <v>580998</v>
      </c>
      <c r="J262" t="s">
        <v>62</v>
      </c>
      <c r="K262" s="6">
        <v>7866.31</v>
      </c>
      <c r="L262" s="5">
        <v>45119</v>
      </c>
      <c r="P262">
        <v>38.130000000000003</v>
      </c>
    </row>
    <row r="263" spans="1:16" x14ac:dyDescent="0.2">
      <c r="A263" t="s">
        <v>250</v>
      </c>
      <c r="B263" t="s">
        <v>254</v>
      </c>
      <c r="C263" t="s">
        <v>255</v>
      </c>
      <c r="D263" s="5">
        <v>45117</v>
      </c>
      <c r="E263" t="s">
        <v>253</v>
      </c>
      <c r="F263">
        <v>12.27</v>
      </c>
      <c r="I263">
        <v>580998</v>
      </c>
      <c r="J263" t="s">
        <v>62</v>
      </c>
      <c r="K263" s="6">
        <v>7866.31</v>
      </c>
      <c r="L263" s="5">
        <v>45119</v>
      </c>
      <c r="P263">
        <v>12.27</v>
      </c>
    </row>
    <row r="264" spans="1:16" x14ac:dyDescent="0.2">
      <c r="A264" t="s">
        <v>250</v>
      </c>
      <c r="B264" t="s">
        <v>256</v>
      </c>
      <c r="C264" t="s">
        <v>257</v>
      </c>
      <c r="D264" s="5">
        <v>45117</v>
      </c>
      <c r="E264" t="s">
        <v>253</v>
      </c>
      <c r="F264">
        <v>2.35</v>
      </c>
      <c r="I264">
        <v>580998</v>
      </c>
      <c r="J264" t="s">
        <v>62</v>
      </c>
      <c r="K264" s="6">
        <v>7866.31</v>
      </c>
      <c r="L264" s="5">
        <v>45119</v>
      </c>
      <c r="P264">
        <v>2.35</v>
      </c>
    </row>
    <row r="265" spans="1:16" x14ac:dyDescent="0.2">
      <c r="A265" t="s">
        <v>250</v>
      </c>
      <c r="B265" t="s">
        <v>258</v>
      </c>
      <c r="C265" t="s">
        <v>259</v>
      </c>
      <c r="D265" s="5">
        <v>45117</v>
      </c>
      <c r="E265" t="s">
        <v>253</v>
      </c>
      <c r="F265">
        <v>2.83</v>
      </c>
      <c r="I265">
        <v>580998</v>
      </c>
      <c r="J265" t="s">
        <v>62</v>
      </c>
      <c r="K265" s="6">
        <v>7866.31</v>
      </c>
      <c r="L265" s="5">
        <v>45119</v>
      </c>
      <c r="P265">
        <v>2.83</v>
      </c>
    </row>
    <row r="266" spans="1:16" x14ac:dyDescent="0.2">
      <c r="A266" t="s">
        <v>250</v>
      </c>
      <c r="B266" t="s">
        <v>260</v>
      </c>
      <c r="C266" t="s">
        <v>261</v>
      </c>
      <c r="D266" s="5">
        <v>45117</v>
      </c>
      <c r="E266" t="s">
        <v>253</v>
      </c>
      <c r="F266">
        <v>37.619999999999997</v>
      </c>
      <c r="I266">
        <v>580998</v>
      </c>
      <c r="J266" t="s">
        <v>62</v>
      </c>
      <c r="K266" s="6">
        <v>7866.31</v>
      </c>
      <c r="L266" s="5">
        <v>45119</v>
      </c>
      <c r="P266">
        <v>37.619999999999997</v>
      </c>
    </row>
    <row r="267" spans="1:16" x14ac:dyDescent="0.2">
      <c r="A267" t="s">
        <v>250</v>
      </c>
      <c r="B267" t="s">
        <v>262</v>
      </c>
      <c r="C267" t="s">
        <v>263</v>
      </c>
      <c r="D267" s="5">
        <v>45117</v>
      </c>
      <c r="E267" t="s">
        <v>253</v>
      </c>
      <c r="F267">
        <v>13.35</v>
      </c>
      <c r="I267">
        <v>580998</v>
      </c>
      <c r="J267" t="s">
        <v>62</v>
      </c>
      <c r="K267" s="6">
        <v>7866.31</v>
      </c>
      <c r="L267" s="5">
        <v>45119</v>
      </c>
      <c r="P267">
        <v>13.35</v>
      </c>
    </row>
    <row r="268" spans="1:16" x14ac:dyDescent="0.2">
      <c r="A268" t="s">
        <v>250</v>
      </c>
      <c r="B268" t="s">
        <v>264</v>
      </c>
      <c r="C268" t="s">
        <v>265</v>
      </c>
      <c r="D268" s="5">
        <v>45117</v>
      </c>
      <c r="E268" t="s">
        <v>253</v>
      </c>
      <c r="F268">
        <v>110.42</v>
      </c>
      <c r="I268">
        <v>580998</v>
      </c>
      <c r="J268" t="s">
        <v>62</v>
      </c>
      <c r="K268" s="6">
        <v>7866.31</v>
      </c>
      <c r="L268" s="5">
        <v>45119</v>
      </c>
      <c r="P268">
        <v>110.42</v>
      </c>
    </row>
    <row r="269" spans="1:16" x14ac:dyDescent="0.2">
      <c r="A269" t="s">
        <v>250</v>
      </c>
      <c r="B269" t="s">
        <v>266</v>
      </c>
      <c r="C269" t="s">
        <v>267</v>
      </c>
      <c r="D269" s="5">
        <v>45117</v>
      </c>
      <c r="E269" t="s">
        <v>253</v>
      </c>
      <c r="F269">
        <v>8.9700000000000006</v>
      </c>
      <c r="I269">
        <v>580998</v>
      </c>
      <c r="J269" t="s">
        <v>62</v>
      </c>
      <c r="K269" s="6">
        <v>7866.31</v>
      </c>
      <c r="L269" s="5">
        <v>45119</v>
      </c>
      <c r="P269">
        <v>8.9700000000000006</v>
      </c>
    </row>
    <row r="270" spans="1:16" x14ac:dyDescent="0.2">
      <c r="A270" t="s">
        <v>250</v>
      </c>
      <c r="B270" t="s">
        <v>268</v>
      </c>
      <c r="C270" t="s">
        <v>269</v>
      </c>
      <c r="D270" s="5">
        <v>45117</v>
      </c>
      <c r="E270" t="s">
        <v>253</v>
      </c>
      <c r="F270">
        <v>14.16</v>
      </c>
      <c r="I270">
        <v>580998</v>
      </c>
      <c r="J270" t="s">
        <v>62</v>
      </c>
      <c r="K270" s="6">
        <v>7866.31</v>
      </c>
      <c r="L270" s="5">
        <v>45119</v>
      </c>
      <c r="P270">
        <v>14.16</v>
      </c>
    </row>
    <row r="271" spans="1:16" x14ac:dyDescent="0.2">
      <c r="A271" t="s">
        <v>250</v>
      </c>
      <c r="B271" t="s">
        <v>270</v>
      </c>
      <c r="C271" t="s">
        <v>271</v>
      </c>
      <c r="D271" s="5">
        <v>45117</v>
      </c>
      <c r="E271" t="s">
        <v>253</v>
      </c>
      <c r="F271">
        <v>25.02</v>
      </c>
      <c r="I271">
        <v>580998</v>
      </c>
      <c r="J271" t="s">
        <v>62</v>
      </c>
      <c r="K271" s="6">
        <v>7866.31</v>
      </c>
      <c r="L271" s="5">
        <v>45119</v>
      </c>
      <c r="P271">
        <v>25.02</v>
      </c>
    </row>
    <row r="272" spans="1:16" x14ac:dyDescent="0.2">
      <c r="A272" t="s">
        <v>250</v>
      </c>
      <c r="B272" t="s">
        <v>272</v>
      </c>
      <c r="C272" t="s">
        <v>273</v>
      </c>
      <c r="D272" s="5">
        <v>45117</v>
      </c>
      <c r="E272" t="s">
        <v>253</v>
      </c>
      <c r="F272">
        <v>37.49</v>
      </c>
      <c r="I272">
        <v>580998</v>
      </c>
      <c r="J272" t="s">
        <v>62</v>
      </c>
      <c r="K272" s="6">
        <v>7866.31</v>
      </c>
      <c r="L272" s="5">
        <v>45119</v>
      </c>
      <c r="P272">
        <v>37.49</v>
      </c>
    </row>
    <row r="273" spans="1:16" x14ac:dyDescent="0.2">
      <c r="A273" t="s">
        <v>250</v>
      </c>
      <c r="B273" t="s">
        <v>251</v>
      </c>
      <c r="C273" t="s">
        <v>274</v>
      </c>
      <c r="D273" s="5">
        <v>45148</v>
      </c>
      <c r="E273" t="s">
        <v>253</v>
      </c>
      <c r="F273">
        <v>38.130000000000003</v>
      </c>
      <c r="I273">
        <v>585247</v>
      </c>
      <c r="J273" t="s">
        <v>62</v>
      </c>
      <c r="K273" s="6">
        <v>6071.65</v>
      </c>
      <c r="L273" s="5">
        <v>45153</v>
      </c>
      <c r="P273">
        <v>38.130000000000003</v>
      </c>
    </row>
    <row r="274" spans="1:16" x14ac:dyDescent="0.2">
      <c r="A274" t="s">
        <v>250</v>
      </c>
      <c r="B274" t="s">
        <v>254</v>
      </c>
      <c r="C274" t="s">
        <v>275</v>
      </c>
      <c r="D274" s="5">
        <v>45148</v>
      </c>
      <c r="E274" t="s">
        <v>253</v>
      </c>
      <c r="F274">
        <v>13.21</v>
      </c>
      <c r="I274">
        <v>585247</v>
      </c>
      <c r="J274" t="s">
        <v>62</v>
      </c>
      <c r="K274" s="6">
        <v>6071.65</v>
      </c>
      <c r="L274" s="5">
        <v>45153</v>
      </c>
      <c r="P274">
        <v>13.21</v>
      </c>
    </row>
    <row r="275" spans="1:16" x14ac:dyDescent="0.2">
      <c r="A275" t="s">
        <v>250</v>
      </c>
      <c r="B275" t="s">
        <v>256</v>
      </c>
      <c r="C275" t="s">
        <v>276</v>
      </c>
      <c r="D275" s="5">
        <v>45148</v>
      </c>
      <c r="E275" t="s">
        <v>253</v>
      </c>
      <c r="F275">
        <v>2.35</v>
      </c>
      <c r="I275">
        <v>585247</v>
      </c>
      <c r="J275" t="s">
        <v>62</v>
      </c>
      <c r="K275" s="6">
        <v>6071.65</v>
      </c>
      <c r="L275" s="5">
        <v>45153</v>
      </c>
      <c r="P275">
        <v>2.35</v>
      </c>
    </row>
    <row r="276" spans="1:16" x14ac:dyDescent="0.2">
      <c r="A276" t="s">
        <v>250</v>
      </c>
      <c r="B276" t="s">
        <v>258</v>
      </c>
      <c r="C276" t="s">
        <v>277</v>
      </c>
      <c r="D276" s="5">
        <v>45148</v>
      </c>
      <c r="E276" t="s">
        <v>253</v>
      </c>
      <c r="F276">
        <v>1.42</v>
      </c>
      <c r="I276">
        <v>585247</v>
      </c>
      <c r="J276" t="s">
        <v>62</v>
      </c>
      <c r="K276" s="6">
        <v>6071.65</v>
      </c>
      <c r="L276" s="5">
        <v>45153</v>
      </c>
      <c r="P276">
        <v>1.42</v>
      </c>
    </row>
    <row r="277" spans="1:16" x14ac:dyDescent="0.2">
      <c r="A277" t="s">
        <v>250</v>
      </c>
      <c r="B277" t="s">
        <v>260</v>
      </c>
      <c r="C277" t="s">
        <v>278</v>
      </c>
      <c r="D277" s="5">
        <v>45148</v>
      </c>
      <c r="E277" t="s">
        <v>253</v>
      </c>
      <c r="F277">
        <v>31.56</v>
      </c>
      <c r="I277">
        <v>585247</v>
      </c>
      <c r="J277" t="s">
        <v>62</v>
      </c>
      <c r="K277" s="6">
        <v>6071.65</v>
      </c>
      <c r="L277" s="5">
        <v>45153</v>
      </c>
      <c r="P277">
        <v>31.56</v>
      </c>
    </row>
    <row r="278" spans="1:16" x14ac:dyDescent="0.2">
      <c r="A278" t="s">
        <v>250</v>
      </c>
      <c r="B278" t="s">
        <v>262</v>
      </c>
      <c r="C278" t="s">
        <v>279</v>
      </c>
      <c r="D278" s="5">
        <v>45148</v>
      </c>
      <c r="E278" t="s">
        <v>253</v>
      </c>
      <c r="F278">
        <v>11.53</v>
      </c>
      <c r="I278">
        <v>585247</v>
      </c>
      <c r="J278" t="s">
        <v>62</v>
      </c>
      <c r="K278" s="6">
        <v>6071.65</v>
      </c>
      <c r="L278" s="5">
        <v>45153</v>
      </c>
      <c r="P278">
        <v>11.53</v>
      </c>
    </row>
    <row r="279" spans="1:16" x14ac:dyDescent="0.2">
      <c r="A279" t="s">
        <v>250</v>
      </c>
      <c r="B279" t="s">
        <v>264</v>
      </c>
      <c r="C279" t="s">
        <v>280</v>
      </c>
      <c r="D279" s="5">
        <v>45148</v>
      </c>
      <c r="E279" t="s">
        <v>253</v>
      </c>
      <c r="F279">
        <v>119.33</v>
      </c>
      <c r="I279">
        <v>585247</v>
      </c>
      <c r="J279" t="s">
        <v>62</v>
      </c>
      <c r="K279" s="6">
        <v>6071.65</v>
      </c>
      <c r="L279" s="5">
        <v>45153</v>
      </c>
      <c r="P279">
        <v>119.33</v>
      </c>
    </row>
    <row r="280" spans="1:16" x14ac:dyDescent="0.2">
      <c r="A280" t="s">
        <v>250</v>
      </c>
      <c r="B280" t="s">
        <v>266</v>
      </c>
      <c r="C280" t="s">
        <v>281</v>
      </c>
      <c r="D280" s="5">
        <v>45148</v>
      </c>
      <c r="E280" t="s">
        <v>253</v>
      </c>
      <c r="F280">
        <v>6.14</v>
      </c>
      <c r="I280">
        <v>585247</v>
      </c>
      <c r="J280" t="s">
        <v>62</v>
      </c>
      <c r="K280" s="6">
        <v>6071.65</v>
      </c>
      <c r="L280" s="5">
        <v>45153</v>
      </c>
      <c r="P280">
        <v>6.14</v>
      </c>
    </row>
    <row r="281" spans="1:16" x14ac:dyDescent="0.2">
      <c r="A281" t="s">
        <v>250</v>
      </c>
      <c r="B281" t="s">
        <v>268</v>
      </c>
      <c r="C281" t="s">
        <v>282</v>
      </c>
      <c r="D281" s="5">
        <v>45148</v>
      </c>
      <c r="E281" t="s">
        <v>253</v>
      </c>
      <c r="F281">
        <v>10.39</v>
      </c>
      <c r="I281">
        <v>585247</v>
      </c>
      <c r="J281" t="s">
        <v>62</v>
      </c>
      <c r="K281" s="6">
        <v>6071.65</v>
      </c>
      <c r="L281" s="5">
        <v>45153</v>
      </c>
      <c r="P281">
        <v>10.39</v>
      </c>
    </row>
    <row r="282" spans="1:16" x14ac:dyDescent="0.2">
      <c r="A282" t="s">
        <v>250</v>
      </c>
      <c r="B282" t="s">
        <v>270</v>
      </c>
      <c r="C282" t="s">
        <v>283</v>
      </c>
      <c r="D282" s="5">
        <v>45148</v>
      </c>
      <c r="E282" t="s">
        <v>253</v>
      </c>
      <c r="F282">
        <v>19.809999999999999</v>
      </c>
      <c r="I282">
        <v>585247</v>
      </c>
      <c r="J282" t="s">
        <v>62</v>
      </c>
      <c r="K282" s="6">
        <v>6071.65</v>
      </c>
      <c r="L282" s="5">
        <v>45153</v>
      </c>
      <c r="P282">
        <v>19.809999999999999</v>
      </c>
    </row>
    <row r="283" spans="1:16" x14ac:dyDescent="0.2">
      <c r="A283" t="s">
        <v>250</v>
      </c>
      <c r="B283" t="s">
        <v>251</v>
      </c>
      <c r="C283" t="s">
        <v>284</v>
      </c>
      <c r="D283" s="5">
        <v>45177</v>
      </c>
      <c r="E283" t="s">
        <v>253</v>
      </c>
      <c r="F283">
        <v>26.92</v>
      </c>
      <c r="I283">
        <v>588543</v>
      </c>
      <c r="J283" t="s">
        <v>62</v>
      </c>
      <c r="K283" s="6">
        <v>6898.32</v>
      </c>
      <c r="L283" s="5">
        <v>45180</v>
      </c>
      <c r="P283">
        <v>26.92</v>
      </c>
    </row>
    <row r="284" spans="1:16" x14ac:dyDescent="0.2">
      <c r="A284" t="s">
        <v>250</v>
      </c>
      <c r="B284" t="s">
        <v>254</v>
      </c>
      <c r="C284" t="s">
        <v>285</v>
      </c>
      <c r="D284" s="5">
        <v>45177</v>
      </c>
      <c r="E284" t="s">
        <v>253</v>
      </c>
      <c r="F284">
        <v>7.45</v>
      </c>
      <c r="I284">
        <v>588543</v>
      </c>
      <c r="J284" t="s">
        <v>62</v>
      </c>
      <c r="K284" s="6">
        <v>6898.32</v>
      </c>
      <c r="L284" s="5">
        <v>45180</v>
      </c>
      <c r="P284">
        <v>7.45</v>
      </c>
    </row>
    <row r="285" spans="1:16" x14ac:dyDescent="0.2">
      <c r="A285" t="s">
        <v>250</v>
      </c>
      <c r="B285" t="s">
        <v>256</v>
      </c>
      <c r="C285" t="s">
        <v>286</v>
      </c>
      <c r="D285" s="5">
        <v>45177</v>
      </c>
      <c r="E285" t="s">
        <v>253</v>
      </c>
      <c r="F285">
        <v>1.36</v>
      </c>
      <c r="I285">
        <v>588543</v>
      </c>
      <c r="J285" t="s">
        <v>62</v>
      </c>
      <c r="K285" s="6">
        <v>6898.32</v>
      </c>
      <c r="L285" s="5">
        <v>45180</v>
      </c>
      <c r="P285">
        <v>1.36</v>
      </c>
    </row>
    <row r="286" spans="1:16" x14ac:dyDescent="0.2">
      <c r="A286" t="s">
        <v>250</v>
      </c>
      <c r="B286" t="s">
        <v>258</v>
      </c>
      <c r="C286" t="s">
        <v>287</v>
      </c>
      <c r="D286" s="5">
        <v>45177</v>
      </c>
      <c r="E286" t="s">
        <v>253</v>
      </c>
      <c r="F286">
        <v>0.34</v>
      </c>
      <c r="I286">
        <v>588543</v>
      </c>
      <c r="J286" t="s">
        <v>62</v>
      </c>
      <c r="K286" s="6">
        <v>6898.32</v>
      </c>
      <c r="L286" s="5">
        <v>45180</v>
      </c>
      <c r="P286">
        <v>0.34</v>
      </c>
    </row>
    <row r="287" spans="1:16" x14ac:dyDescent="0.2">
      <c r="A287" t="s">
        <v>250</v>
      </c>
      <c r="B287" t="s">
        <v>260</v>
      </c>
      <c r="C287" t="s">
        <v>288</v>
      </c>
      <c r="D287" s="5">
        <v>45177</v>
      </c>
      <c r="E287" t="s">
        <v>253</v>
      </c>
      <c r="F287">
        <v>22.65</v>
      </c>
      <c r="I287">
        <v>588543</v>
      </c>
      <c r="J287" t="s">
        <v>62</v>
      </c>
      <c r="K287" s="6">
        <v>6898.32</v>
      </c>
      <c r="L287" s="5">
        <v>45180</v>
      </c>
      <c r="P287">
        <v>22.65</v>
      </c>
    </row>
    <row r="288" spans="1:16" x14ac:dyDescent="0.2">
      <c r="A288" t="s">
        <v>250</v>
      </c>
      <c r="B288" t="s">
        <v>262</v>
      </c>
      <c r="C288" t="s">
        <v>289</v>
      </c>
      <c r="D288" s="5">
        <v>45177</v>
      </c>
      <c r="E288" t="s">
        <v>253</v>
      </c>
      <c r="F288">
        <v>8.2799999999999994</v>
      </c>
      <c r="I288">
        <v>588543</v>
      </c>
      <c r="J288" t="s">
        <v>62</v>
      </c>
      <c r="K288" s="6">
        <v>6898.32</v>
      </c>
      <c r="L288" s="5">
        <v>45180</v>
      </c>
      <c r="P288">
        <v>8.2799999999999994</v>
      </c>
    </row>
    <row r="289" spans="1:16" x14ac:dyDescent="0.2">
      <c r="A289" t="s">
        <v>250</v>
      </c>
      <c r="B289" t="s">
        <v>264</v>
      </c>
      <c r="C289" t="s">
        <v>290</v>
      </c>
      <c r="D289" s="5">
        <v>45177</v>
      </c>
      <c r="E289" t="s">
        <v>253</v>
      </c>
      <c r="F289">
        <v>8.31</v>
      </c>
      <c r="I289">
        <v>588543</v>
      </c>
      <c r="J289" t="s">
        <v>62</v>
      </c>
      <c r="K289" s="6">
        <v>6898.32</v>
      </c>
      <c r="L289" s="5">
        <v>45180</v>
      </c>
      <c r="P289">
        <v>8.31</v>
      </c>
    </row>
    <row r="290" spans="1:16" x14ac:dyDescent="0.2">
      <c r="A290" t="s">
        <v>250</v>
      </c>
      <c r="B290" t="s">
        <v>266</v>
      </c>
      <c r="C290" t="s">
        <v>291</v>
      </c>
      <c r="D290" s="5">
        <v>45177</v>
      </c>
      <c r="E290" t="s">
        <v>253</v>
      </c>
      <c r="F290">
        <v>4.4000000000000004</v>
      </c>
      <c r="I290">
        <v>588543</v>
      </c>
      <c r="J290" t="s">
        <v>62</v>
      </c>
      <c r="K290" s="6">
        <v>6898.32</v>
      </c>
      <c r="L290" s="5">
        <v>45180</v>
      </c>
      <c r="P290">
        <v>4.4000000000000004</v>
      </c>
    </row>
    <row r="291" spans="1:16" x14ac:dyDescent="0.2">
      <c r="A291" t="s">
        <v>250</v>
      </c>
      <c r="B291" t="s">
        <v>268</v>
      </c>
      <c r="C291" t="s">
        <v>292</v>
      </c>
      <c r="D291" s="5">
        <v>45177</v>
      </c>
      <c r="E291" t="s">
        <v>253</v>
      </c>
      <c r="F291">
        <v>7.79</v>
      </c>
      <c r="I291">
        <v>588543</v>
      </c>
      <c r="J291" t="s">
        <v>62</v>
      </c>
      <c r="K291" s="6">
        <v>6898.32</v>
      </c>
      <c r="L291" s="5">
        <v>45180</v>
      </c>
      <c r="P291">
        <v>7.79</v>
      </c>
    </row>
    <row r="292" spans="1:16" x14ac:dyDescent="0.2">
      <c r="A292" t="s">
        <v>250</v>
      </c>
      <c r="B292" t="s">
        <v>270</v>
      </c>
      <c r="C292" t="s">
        <v>293</v>
      </c>
      <c r="D292" s="5">
        <v>45177</v>
      </c>
      <c r="E292" t="s">
        <v>253</v>
      </c>
      <c r="F292">
        <v>12.53</v>
      </c>
      <c r="I292">
        <v>588543</v>
      </c>
      <c r="J292" t="s">
        <v>62</v>
      </c>
      <c r="K292" s="6">
        <v>6898.32</v>
      </c>
      <c r="L292" s="5">
        <v>45180</v>
      </c>
      <c r="P292">
        <v>12.53</v>
      </c>
    </row>
    <row r="293" spans="1:16" x14ac:dyDescent="0.2">
      <c r="A293" t="s">
        <v>250</v>
      </c>
      <c r="B293" t="s">
        <v>251</v>
      </c>
      <c r="C293" t="s">
        <v>294</v>
      </c>
      <c r="D293" s="5">
        <v>45209</v>
      </c>
      <c r="E293" t="s">
        <v>253</v>
      </c>
      <c r="F293">
        <v>29.16</v>
      </c>
      <c r="I293">
        <v>593805</v>
      </c>
      <c r="J293" t="s">
        <v>62</v>
      </c>
      <c r="K293" s="6">
        <v>9616.2900000000009</v>
      </c>
      <c r="L293" s="5">
        <v>45216</v>
      </c>
      <c r="P293">
        <v>29.16</v>
      </c>
    </row>
    <row r="294" spans="1:16" x14ac:dyDescent="0.2">
      <c r="A294" t="s">
        <v>250</v>
      </c>
      <c r="B294" t="s">
        <v>254</v>
      </c>
      <c r="C294" t="s">
        <v>295</v>
      </c>
      <c r="D294" s="5">
        <v>45209</v>
      </c>
      <c r="E294" t="s">
        <v>253</v>
      </c>
      <c r="F294">
        <v>8.81</v>
      </c>
      <c r="I294">
        <v>593805</v>
      </c>
      <c r="J294" t="s">
        <v>62</v>
      </c>
      <c r="K294" s="6">
        <v>9616.2900000000009</v>
      </c>
      <c r="L294" s="5">
        <v>45216</v>
      </c>
      <c r="P294">
        <v>8.81</v>
      </c>
    </row>
    <row r="295" spans="1:16" x14ac:dyDescent="0.2">
      <c r="A295" t="s">
        <v>250</v>
      </c>
      <c r="B295" t="s">
        <v>256</v>
      </c>
      <c r="C295" t="s">
        <v>296</v>
      </c>
      <c r="D295" s="5">
        <v>45209</v>
      </c>
      <c r="E295" t="s">
        <v>253</v>
      </c>
      <c r="F295">
        <v>1.36</v>
      </c>
      <c r="I295">
        <v>593805</v>
      </c>
      <c r="J295" t="s">
        <v>62</v>
      </c>
      <c r="K295" s="6">
        <v>9616.2900000000009</v>
      </c>
      <c r="L295" s="5">
        <v>45216</v>
      </c>
      <c r="P295">
        <v>1.36</v>
      </c>
    </row>
    <row r="296" spans="1:16" x14ac:dyDescent="0.2">
      <c r="A296" t="s">
        <v>250</v>
      </c>
      <c r="B296" t="s">
        <v>258</v>
      </c>
      <c r="C296" t="s">
        <v>297</v>
      </c>
      <c r="D296" s="5">
        <v>45209</v>
      </c>
      <c r="E296" t="s">
        <v>253</v>
      </c>
      <c r="F296">
        <v>0.68</v>
      </c>
      <c r="I296">
        <v>593805</v>
      </c>
      <c r="J296" t="s">
        <v>62</v>
      </c>
      <c r="K296" s="6">
        <v>9616.2900000000009</v>
      </c>
      <c r="L296" s="5">
        <v>45216</v>
      </c>
      <c r="P296">
        <v>0.68</v>
      </c>
    </row>
    <row r="297" spans="1:16" x14ac:dyDescent="0.2">
      <c r="A297" t="s">
        <v>250</v>
      </c>
      <c r="B297" t="s">
        <v>260</v>
      </c>
      <c r="C297" t="s">
        <v>298</v>
      </c>
      <c r="D297" s="5">
        <v>45209</v>
      </c>
      <c r="E297" t="s">
        <v>253</v>
      </c>
      <c r="F297">
        <v>22.22</v>
      </c>
      <c r="I297">
        <v>593805</v>
      </c>
      <c r="J297" t="s">
        <v>62</v>
      </c>
      <c r="K297" s="6">
        <v>9616.2900000000009</v>
      </c>
      <c r="L297" s="5">
        <v>45216</v>
      </c>
      <c r="P297">
        <v>22.22</v>
      </c>
    </row>
    <row r="298" spans="1:16" x14ac:dyDescent="0.2">
      <c r="A298" t="s">
        <v>250</v>
      </c>
      <c r="B298" t="s">
        <v>262</v>
      </c>
      <c r="C298" t="s">
        <v>299</v>
      </c>
      <c r="D298" s="5">
        <v>45209</v>
      </c>
      <c r="E298" t="s">
        <v>253</v>
      </c>
      <c r="F298">
        <v>8.2799999999999994</v>
      </c>
      <c r="I298">
        <v>593805</v>
      </c>
      <c r="J298" t="s">
        <v>62</v>
      </c>
      <c r="K298" s="6">
        <v>9616.2900000000009</v>
      </c>
      <c r="L298" s="5">
        <v>45216</v>
      </c>
      <c r="P298">
        <v>8.2799999999999994</v>
      </c>
    </row>
    <row r="299" spans="1:16" x14ac:dyDescent="0.2">
      <c r="A299" t="s">
        <v>250</v>
      </c>
      <c r="B299" t="s">
        <v>264</v>
      </c>
      <c r="C299" t="s">
        <v>300</v>
      </c>
      <c r="D299" s="5">
        <v>45209</v>
      </c>
      <c r="E299" t="s">
        <v>253</v>
      </c>
      <c r="F299">
        <v>50.5</v>
      </c>
      <c r="I299">
        <v>593805</v>
      </c>
      <c r="J299" t="s">
        <v>62</v>
      </c>
      <c r="K299" s="6">
        <v>9616.2900000000009</v>
      </c>
      <c r="L299" s="5">
        <v>45216</v>
      </c>
      <c r="P299">
        <v>50.5</v>
      </c>
    </row>
    <row r="300" spans="1:16" x14ac:dyDescent="0.2">
      <c r="A300" t="s">
        <v>250</v>
      </c>
      <c r="B300" t="s">
        <v>266</v>
      </c>
      <c r="C300" t="s">
        <v>301</v>
      </c>
      <c r="D300" s="5">
        <v>45209</v>
      </c>
      <c r="E300" t="s">
        <v>253</v>
      </c>
      <c r="F300">
        <v>4.0599999999999996</v>
      </c>
      <c r="I300">
        <v>593805</v>
      </c>
      <c r="J300" t="s">
        <v>62</v>
      </c>
      <c r="K300" s="6">
        <v>9616.2900000000009</v>
      </c>
      <c r="L300" s="5">
        <v>45216</v>
      </c>
      <c r="P300">
        <v>4.0599999999999996</v>
      </c>
    </row>
    <row r="301" spans="1:16" x14ac:dyDescent="0.2">
      <c r="A301" t="s">
        <v>250</v>
      </c>
      <c r="B301" t="s">
        <v>268</v>
      </c>
      <c r="C301" t="s">
        <v>302</v>
      </c>
      <c r="D301" s="5">
        <v>45209</v>
      </c>
      <c r="E301" t="s">
        <v>253</v>
      </c>
      <c r="F301">
        <v>9.15</v>
      </c>
      <c r="I301">
        <v>593805</v>
      </c>
      <c r="J301" t="s">
        <v>62</v>
      </c>
      <c r="K301" s="6">
        <v>9616.2900000000009</v>
      </c>
      <c r="L301" s="5">
        <v>45216</v>
      </c>
      <c r="P301">
        <v>9.15</v>
      </c>
    </row>
    <row r="302" spans="1:16" x14ac:dyDescent="0.2">
      <c r="A302" t="s">
        <v>250</v>
      </c>
      <c r="B302" t="s">
        <v>270</v>
      </c>
      <c r="C302" t="s">
        <v>303</v>
      </c>
      <c r="D302" s="5">
        <v>45209</v>
      </c>
      <c r="E302" t="s">
        <v>253</v>
      </c>
      <c r="F302">
        <v>14.9</v>
      </c>
      <c r="I302">
        <v>593805</v>
      </c>
      <c r="J302" t="s">
        <v>62</v>
      </c>
      <c r="K302" s="6">
        <v>9616.2900000000009</v>
      </c>
      <c r="L302" s="5">
        <v>45216</v>
      </c>
      <c r="P302">
        <v>14.9</v>
      </c>
    </row>
    <row r="303" spans="1:16" x14ac:dyDescent="0.2">
      <c r="A303" t="s">
        <v>250</v>
      </c>
      <c r="B303" t="s">
        <v>251</v>
      </c>
      <c r="C303" t="s">
        <v>304</v>
      </c>
      <c r="D303" s="5">
        <v>45240</v>
      </c>
      <c r="E303" t="s">
        <v>253</v>
      </c>
      <c r="F303">
        <v>46.22</v>
      </c>
      <c r="I303">
        <v>597062</v>
      </c>
      <c r="J303" t="s">
        <v>62</v>
      </c>
      <c r="K303" s="6">
        <v>7166.29</v>
      </c>
      <c r="L303" s="5">
        <v>45243</v>
      </c>
      <c r="P303">
        <v>46.22</v>
      </c>
    </row>
    <row r="304" spans="1:16" x14ac:dyDescent="0.2">
      <c r="A304" t="s">
        <v>250</v>
      </c>
      <c r="B304" t="s">
        <v>254</v>
      </c>
      <c r="C304" t="s">
        <v>305</v>
      </c>
      <c r="D304" s="5">
        <v>45240</v>
      </c>
      <c r="E304" t="s">
        <v>253</v>
      </c>
      <c r="F304">
        <v>10.5</v>
      </c>
      <c r="I304">
        <v>597062</v>
      </c>
      <c r="J304" t="s">
        <v>62</v>
      </c>
      <c r="K304" s="6">
        <v>7166.29</v>
      </c>
      <c r="L304" s="5">
        <v>45243</v>
      </c>
      <c r="P304">
        <v>10.5</v>
      </c>
    </row>
    <row r="305" spans="1:16" x14ac:dyDescent="0.2">
      <c r="A305" t="s">
        <v>250</v>
      </c>
      <c r="B305" t="s">
        <v>256</v>
      </c>
      <c r="C305" t="s">
        <v>306</v>
      </c>
      <c r="D305" s="5">
        <v>45240</v>
      </c>
      <c r="E305" t="s">
        <v>253</v>
      </c>
      <c r="F305">
        <v>1.36</v>
      </c>
      <c r="I305">
        <v>597062</v>
      </c>
      <c r="J305" t="s">
        <v>62</v>
      </c>
      <c r="K305" s="6">
        <v>7166.29</v>
      </c>
      <c r="L305" s="5">
        <v>45243</v>
      </c>
      <c r="P305">
        <v>1.36</v>
      </c>
    </row>
    <row r="306" spans="1:16" x14ac:dyDescent="0.2">
      <c r="A306" t="s">
        <v>250</v>
      </c>
      <c r="B306" t="s">
        <v>258</v>
      </c>
      <c r="C306" t="s">
        <v>307</v>
      </c>
      <c r="D306" s="5">
        <v>45240</v>
      </c>
      <c r="E306" t="s">
        <v>253</v>
      </c>
      <c r="F306">
        <v>0.68</v>
      </c>
      <c r="I306">
        <v>597062</v>
      </c>
      <c r="J306" t="s">
        <v>62</v>
      </c>
      <c r="K306" s="6">
        <v>7166.29</v>
      </c>
      <c r="L306" s="5">
        <v>45243</v>
      </c>
      <c r="P306">
        <v>0.68</v>
      </c>
    </row>
    <row r="307" spans="1:16" x14ac:dyDescent="0.2">
      <c r="A307" t="s">
        <v>250</v>
      </c>
      <c r="B307" t="s">
        <v>260</v>
      </c>
      <c r="C307" t="s">
        <v>308</v>
      </c>
      <c r="D307" s="5">
        <v>45240</v>
      </c>
      <c r="E307" t="s">
        <v>253</v>
      </c>
      <c r="F307">
        <v>33.97</v>
      </c>
      <c r="I307">
        <v>597062</v>
      </c>
      <c r="J307" t="s">
        <v>62</v>
      </c>
      <c r="K307" s="6">
        <v>7166.29</v>
      </c>
      <c r="L307" s="5">
        <v>45243</v>
      </c>
      <c r="P307">
        <v>33.97</v>
      </c>
    </row>
    <row r="308" spans="1:16" x14ac:dyDescent="0.2">
      <c r="A308" t="s">
        <v>250</v>
      </c>
      <c r="B308" t="s">
        <v>262</v>
      </c>
      <c r="C308" t="s">
        <v>309</v>
      </c>
      <c r="D308" s="5">
        <v>45240</v>
      </c>
      <c r="E308" t="s">
        <v>253</v>
      </c>
      <c r="F308">
        <v>31.8</v>
      </c>
      <c r="I308">
        <v>597062</v>
      </c>
      <c r="J308" t="s">
        <v>62</v>
      </c>
      <c r="K308" s="6">
        <v>7166.29</v>
      </c>
      <c r="L308" s="5">
        <v>45243</v>
      </c>
      <c r="P308">
        <v>31.8</v>
      </c>
    </row>
    <row r="309" spans="1:16" x14ac:dyDescent="0.2">
      <c r="A309" t="s">
        <v>250</v>
      </c>
      <c r="B309" t="s">
        <v>264</v>
      </c>
      <c r="C309" t="s">
        <v>310</v>
      </c>
      <c r="D309" s="5">
        <v>45240</v>
      </c>
      <c r="E309" t="s">
        <v>253</v>
      </c>
      <c r="F309">
        <v>64.239999999999995</v>
      </c>
      <c r="I309">
        <v>597062</v>
      </c>
      <c r="J309" t="s">
        <v>62</v>
      </c>
      <c r="K309" s="6">
        <v>7166.29</v>
      </c>
      <c r="L309" s="5">
        <v>45243</v>
      </c>
      <c r="P309">
        <v>64.239999999999995</v>
      </c>
    </row>
    <row r="310" spans="1:16" x14ac:dyDescent="0.2">
      <c r="A310" t="s">
        <v>250</v>
      </c>
      <c r="B310" t="s">
        <v>266</v>
      </c>
      <c r="C310" t="s">
        <v>311</v>
      </c>
      <c r="D310" s="5">
        <v>45240</v>
      </c>
      <c r="E310" t="s">
        <v>253</v>
      </c>
      <c r="F310">
        <v>3.72</v>
      </c>
      <c r="I310">
        <v>597062</v>
      </c>
      <c r="J310" t="s">
        <v>62</v>
      </c>
      <c r="K310" s="6">
        <v>7166.29</v>
      </c>
      <c r="L310" s="5">
        <v>45243</v>
      </c>
      <c r="P310">
        <v>3.72</v>
      </c>
    </row>
    <row r="311" spans="1:16" x14ac:dyDescent="0.2">
      <c r="A311" t="s">
        <v>250</v>
      </c>
      <c r="B311" t="s">
        <v>268</v>
      </c>
      <c r="C311" t="s">
        <v>312</v>
      </c>
      <c r="D311" s="5">
        <v>45240</v>
      </c>
      <c r="E311" t="s">
        <v>253</v>
      </c>
      <c r="F311">
        <v>6.78</v>
      </c>
      <c r="I311">
        <v>597062</v>
      </c>
      <c r="J311" t="s">
        <v>62</v>
      </c>
      <c r="K311" s="6">
        <v>7166.29</v>
      </c>
      <c r="L311" s="5">
        <v>45243</v>
      </c>
      <c r="P311">
        <v>6.78</v>
      </c>
    </row>
    <row r="312" spans="1:16" x14ac:dyDescent="0.2">
      <c r="A312" t="s">
        <v>250</v>
      </c>
      <c r="B312" t="s">
        <v>270</v>
      </c>
      <c r="C312" t="s">
        <v>313</v>
      </c>
      <c r="D312" s="5">
        <v>45240</v>
      </c>
      <c r="E312" t="s">
        <v>253</v>
      </c>
      <c r="F312">
        <v>12.53</v>
      </c>
      <c r="I312">
        <v>597062</v>
      </c>
      <c r="J312" t="s">
        <v>62</v>
      </c>
      <c r="K312" s="6">
        <v>7166.29</v>
      </c>
      <c r="L312" s="5">
        <v>45243</v>
      </c>
      <c r="P312">
        <v>12.53</v>
      </c>
    </row>
    <row r="313" spans="1:16" x14ac:dyDescent="0.2">
      <c r="A313" t="s">
        <v>250</v>
      </c>
      <c r="B313" t="s">
        <v>251</v>
      </c>
      <c r="C313" t="s">
        <v>314</v>
      </c>
      <c r="D313" s="5">
        <v>45268</v>
      </c>
      <c r="E313" t="s">
        <v>253</v>
      </c>
      <c r="F313">
        <v>167.35</v>
      </c>
      <c r="I313">
        <v>600744</v>
      </c>
      <c r="J313" t="s">
        <v>62</v>
      </c>
      <c r="K313" s="6">
        <v>16983.939999999999</v>
      </c>
      <c r="L313" s="5">
        <v>45271</v>
      </c>
      <c r="P313">
        <v>167.35</v>
      </c>
    </row>
    <row r="314" spans="1:16" x14ac:dyDescent="0.2">
      <c r="A314" t="s">
        <v>250</v>
      </c>
      <c r="B314" t="s">
        <v>254</v>
      </c>
      <c r="C314" t="s">
        <v>315</v>
      </c>
      <c r="D314" s="5">
        <v>45268</v>
      </c>
      <c r="E314" t="s">
        <v>253</v>
      </c>
      <c r="F314">
        <v>57.91</v>
      </c>
      <c r="I314">
        <v>600744</v>
      </c>
      <c r="J314" t="s">
        <v>62</v>
      </c>
      <c r="K314" s="6">
        <v>16983.939999999999</v>
      </c>
      <c r="L314" s="5">
        <v>45271</v>
      </c>
      <c r="P314">
        <v>57.91</v>
      </c>
    </row>
    <row r="315" spans="1:16" x14ac:dyDescent="0.2">
      <c r="A315" t="s">
        <v>250</v>
      </c>
      <c r="B315" t="s">
        <v>256</v>
      </c>
      <c r="C315" t="s">
        <v>316</v>
      </c>
      <c r="D315" s="5">
        <v>45268</v>
      </c>
      <c r="E315" t="s">
        <v>253</v>
      </c>
      <c r="F315">
        <v>27.05</v>
      </c>
      <c r="I315">
        <v>600744</v>
      </c>
      <c r="J315" t="s">
        <v>62</v>
      </c>
      <c r="K315" s="6">
        <v>16983.939999999999</v>
      </c>
      <c r="L315" s="5">
        <v>45271</v>
      </c>
      <c r="P315">
        <v>27.05</v>
      </c>
    </row>
    <row r="316" spans="1:16" x14ac:dyDescent="0.2">
      <c r="A316" t="s">
        <v>250</v>
      </c>
      <c r="B316" t="s">
        <v>258</v>
      </c>
      <c r="C316" t="s">
        <v>317</v>
      </c>
      <c r="D316" s="5">
        <v>45268</v>
      </c>
      <c r="E316" t="s">
        <v>253</v>
      </c>
      <c r="F316">
        <v>33.39</v>
      </c>
      <c r="I316">
        <v>600744</v>
      </c>
      <c r="J316" t="s">
        <v>62</v>
      </c>
      <c r="K316" s="6">
        <v>16983.939999999999</v>
      </c>
      <c r="L316" s="5">
        <v>45271</v>
      </c>
      <c r="P316">
        <v>33.39</v>
      </c>
    </row>
    <row r="317" spans="1:16" x14ac:dyDescent="0.2">
      <c r="A317" t="s">
        <v>250</v>
      </c>
      <c r="B317" t="s">
        <v>260</v>
      </c>
      <c r="C317" t="s">
        <v>318</v>
      </c>
      <c r="D317" s="5">
        <v>45268</v>
      </c>
      <c r="E317" t="s">
        <v>253</v>
      </c>
      <c r="F317">
        <v>95.63</v>
      </c>
      <c r="I317">
        <v>600744</v>
      </c>
      <c r="J317" t="s">
        <v>62</v>
      </c>
      <c r="K317" s="6">
        <v>16983.939999999999</v>
      </c>
      <c r="L317" s="5">
        <v>45271</v>
      </c>
      <c r="P317">
        <v>95.63</v>
      </c>
    </row>
    <row r="318" spans="1:16" x14ac:dyDescent="0.2">
      <c r="A318" t="s">
        <v>250</v>
      </c>
      <c r="B318" t="s">
        <v>262</v>
      </c>
      <c r="C318" t="s">
        <v>319</v>
      </c>
      <c r="D318" s="5">
        <v>45268</v>
      </c>
      <c r="E318" t="s">
        <v>253</v>
      </c>
      <c r="F318">
        <v>110.31</v>
      </c>
      <c r="I318">
        <v>600744</v>
      </c>
      <c r="J318" t="s">
        <v>62</v>
      </c>
      <c r="K318" s="6">
        <v>16983.939999999999</v>
      </c>
      <c r="L318" s="5">
        <v>45271</v>
      </c>
      <c r="P318">
        <v>110.31</v>
      </c>
    </row>
    <row r="319" spans="1:16" x14ac:dyDescent="0.2">
      <c r="A319" t="s">
        <v>250</v>
      </c>
      <c r="B319" t="s">
        <v>264</v>
      </c>
      <c r="C319" t="s">
        <v>320</v>
      </c>
      <c r="D319" s="5">
        <v>45268</v>
      </c>
      <c r="E319" t="s">
        <v>253</v>
      </c>
      <c r="F319">
        <v>197.37</v>
      </c>
      <c r="I319">
        <v>600744</v>
      </c>
      <c r="J319" t="s">
        <v>62</v>
      </c>
      <c r="K319" s="6">
        <v>16983.939999999999</v>
      </c>
      <c r="L319" s="5">
        <v>45271</v>
      </c>
      <c r="P319">
        <v>197.37</v>
      </c>
    </row>
    <row r="320" spans="1:16" x14ac:dyDescent="0.2">
      <c r="A320" t="s">
        <v>250</v>
      </c>
      <c r="B320" t="s">
        <v>266</v>
      </c>
      <c r="C320" t="s">
        <v>321</v>
      </c>
      <c r="D320" s="5">
        <v>45268</v>
      </c>
      <c r="E320" t="s">
        <v>253</v>
      </c>
      <c r="F320">
        <v>27.9</v>
      </c>
      <c r="I320">
        <v>600744</v>
      </c>
      <c r="J320" t="s">
        <v>62</v>
      </c>
      <c r="K320" s="6">
        <v>16983.939999999999</v>
      </c>
      <c r="L320" s="5">
        <v>45271</v>
      </c>
      <c r="P320">
        <v>27.9</v>
      </c>
    </row>
    <row r="321" spans="1:16" x14ac:dyDescent="0.2">
      <c r="A321" t="s">
        <v>250</v>
      </c>
      <c r="B321" t="s">
        <v>268</v>
      </c>
      <c r="C321" t="s">
        <v>322</v>
      </c>
      <c r="D321" s="5">
        <v>45268</v>
      </c>
      <c r="E321" t="s">
        <v>253</v>
      </c>
      <c r="F321">
        <v>17.329999999999998</v>
      </c>
      <c r="I321">
        <v>600744</v>
      </c>
      <c r="J321" t="s">
        <v>62</v>
      </c>
      <c r="K321" s="6">
        <v>16983.939999999999</v>
      </c>
      <c r="L321" s="5">
        <v>45271</v>
      </c>
      <c r="P321">
        <v>17.329999999999998</v>
      </c>
    </row>
    <row r="322" spans="1:16" x14ac:dyDescent="0.2">
      <c r="A322" t="s">
        <v>250</v>
      </c>
      <c r="B322" t="s">
        <v>270</v>
      </c>
      <c r="C322" t="s">
        <v>323</v>
      </c>
      <c r="D322" s="5">
        <v>45268</v>
      </c>
      <c r="E322" t="s">
        <v>253</v>
      </c>
      <c r="F322">
        <v>32.979999999999997</v>
      </c>
      <c r="I322">
        <v>600744</v>
      </c>
      <c r="J322" t="s">
        <v>62</v>
      </c>
      <c r="K322" s="6">
        <v>16983.939999999999</v>
      </c>
      <c r="L322" s="5">
        <v>45271</v>
      </c>
      <c r="P322">
        <v>32.979999999999997</v>
      </c>
    </row>
    <row r="323" spans="1:16" x14ac:dyDescent="0.2">
      <c r="A323" t="s">
        <v>250</v>
      </c>
      <c r="B323" t="s">
        <v>324</v>
      </c>
      <c r="C323" t="s">
        <v>325</v>
      </c>
      <c r="D323" s="5">
        <v>45268</v>
      </c>
      <c r="E323" t="s">
        <v>253</v>
      </c>
      <c r="F323">
        <v>2.96</v>
      </c>
      <c r="I323">
        <v>600744</v>
      </c>
      <c r="J323" t="s">
        <v>62</v>
      </c>
      <c r="K323" s="6">
        <v>16983.939999999999</v>
      </c>
      <c r="L323" s="5">
        <v>45271</v>
      </c>
      <c r="P323">
        <v>2.96</v>
      </c>
    </row>
    <row r="324" spans="1:16" x14ac:dyDescent="0.2">
      <c r="A324" t="s">
        <v>250</v>
      </c>
      <c r="B324" t="s">
        <v>326</v>
      </c>
      <c r="C324" t="s">
        <v>327</v>
      </c>
      <c r="D324" s="5">
        <v>45268</v>
      </c>
      <c r="E324" t="s">
        <v>253</v>
      </c>
      <c r="F324">
        <v>4.2300000000000004</v>
      </c>
      <c r="I324">
        <v>600744</v>
      </c>
      <c r="J324" t="s">
        <v>62</v>
      </c>
      <c r="K324" s="6">
        <v>16983.939999999999</v>
      </c>
      <c r="L324" s="5">
        <v>45271</v>
      </c>
      <c r="P324">
        <v>4.2300000000000004</v>
      </c>
    </row>
    <row r="325" spans="1:16" x14ac:dyDescent="0.2">
      <c r="A325" t="s">
        <v>250</v>
      </c>
      <c r="B325" t="s">
        <v>251</v>
      </c>
      <c r="C325" t="s">
        <v>328</v>
      </c>
      <c r="D325" s="5">
        <v>45301</v>
      </c>
      <c r="E325" t="s">
        <v>253</v>
      </c>
      <c r="F325">
        <v>277.61</v>
      </c>
      <c r="I325">
        <v>604422</v>
      </c>
      <c r="J325" t="s">
        <v>62</v>
      </c>
      <c r="K325" s="6">
        <v>17825.400000000001</v>
      </c>
      <c r="L325" s="5">
        <v>45303</v>
      </c>
      <c r="P325">
        <v>277.61</v>
      </c>
    </row>
    <row r="326" spans="1:16" x14ac:dyDescent="0.2">
      <c r="A326" t="s">
        <v>250</v>
      </c>
      <c r="B326" t="s">
        <v>254</v>
      </c>
      <c r="C326" t="s">
        <v>329</v>
      </c>
      <c r="D326" s="5">
        <v>45301</v>
      </c>
      <c r="E326" t="s">
        <v>253</v>
      </c>
      <c r="F326">
        <v>113.27</v>
      </c>
      <c r="I326">
        <v>604422</v>
      </c>
      <c r="J326" t="s">
        <v>62</v>
      </c>
      <c r="K326" s="6">
        <v>17825.400000000001</v>
      </c>
      <c r="L326" s="5">
        <v>45303</v>
      </c>
      <c r="P326">
        <v>113.27</v>
      </c>
    </row>
    <row r="327" spans="1:16" x14ac:dyDescent="0.2">
      <c r="A327" t="s">
        <v>250</v>
      </c>
      <c r="B327" t="s">
        <v>256</v>
      </c>
      <c r="C327" t="s">
        <v>330</v>
      </c>
      <c r="D327" s="5">
        <v>45301</v>
      </c>
      <c r="E327" t="s">
        <v>253</v>
      </c>
      <c r="F327">
        <v>92.56</v>
      </c>
      <c r="I327">
        <v>604422</v>
      </c>
      <c r="J327" t="s">
        <v>62</v>
      </c>
      <c r="K327" s="6">
        <v>17825.400000000001</v>
      </c>
      <c r="L327" s="5">
        <v>45303</v>
      </c>
      <c r="P327">
        <v>92.56</v>
      </c>
    </row>
    <row r="328" spans="1:16" x14ac:dyDescent="0.2">
      <c r="A328" t="s">
        <v>250</v>
      </c>
      <c r="B328" t="s">
        <v>258</v>
      </c>
      <c r="C328" t="s">
        <v>331</v>
      </c>
      <c r="D328" s="5">
        <v>45301</v>
      </c>
      <c r="E328" t="s">
        <v>253</v>
      </c>
      <c r="F328">
        <v>109.89</v>
      </c>
      <c r="I328">
        <v>604422</v>
      </c>
      <c r="J328" t="s">
        <v>62</v>
      </c>
      <c r="K328" s="6">
        <v>17825.400000000001</v>
      </c>
      <c r="L328" s="5">
        <v>45303</v>
      </c>
      <c r="P328">
        <v>109.89</v>
      </c>
    </row>
    <row r="329" spans="1:16" x14ac:dyDescent="0.2">
      <c r="A329" t="s">
        <v>250</v>
      </c>
      <c r="B329" t="s">
        <v>260</v>
      </c>
      <c r="C329" t="s">
        <v>332</v>
      </c>
      <c r="D329" s="5">
        <v>45301</v>
      </c>
      <c r="E329" t="s">
        <v>253</v>
      </c>
      <c r="F329">
        <v>162.47999999999999</v>
      </c>
      <c r="I329">
        <v>604422</v>
      </c>
      <c r="J329" t="s">
        <v>62</v>
      </c>
      <c r="K329" s="6">
        <v>17825.400000000001</v>
      </c>
      <c r="L329" s="5">
        <v>45303</v>
      </c>
      <c r="P329">
        <v>162.47999999999999</v>
      </c>
    </row>
    <row r="330" spans="1:16" x14ac:dyDescent="0.2">
      <c r="A330" t="s">
        <v>250</v>
      </c>
      <c r="B330" t="s">
        <v>262</v>
      </c>
      <c r="C330" t="s">
        <v>333</v>
      </c>
      <c r="D330" s="5">
        <v>45301</v>
      </c>
      <c r="E330" t="s">
        <v>253</v>
      </c>
      <c r="F330">
        <v>171.17</v>
      </c>
      <c r="I330">
        <v>604422</v>
      </c>
      <c r="J330" t="s">
        <v>62</v>
      </c>
      <c r="K330" s="6">
        <v>17825.400000000001</v>
      </c>
      <c r="L330" s="5">
        <v>45303</v>
      </c>
      <c r="P330">
        <v>171.17</v>
      </c>
    </row>
    <row r="331" spans="1:16" x14ac:dyDescent="0.2">
      <c r="A331" t="s">
        <v>250</v>
      </c>
      <c r="B331" t="s">
        <v>264</v>
      </c>
      <c r="C331" t="s">
        <v>334</v>
      </c>
      <c r="D331" s="5">
        <v>45301</v>
      </c>
      <c r="E331" t="s">
        <v>253</v>
      </c>
      <c r="F331">
        <v>186.21</v>
      </c>
      <c r="I331">
        <v>604422</v>
      </c>
      <c r="J331" t="s">
        <v>62</v>
      </c>
      <c r="K331" s="6">
        <v>17825.400000000001</v>
      </c>
      <c r="L331" s="5">
        <v>45303</v>
      </c>
      <c r="P331">
        <v>186.21</v>
      </c>
    </row>
    <row r="332" spans="1:16" x14ac:dyDescent="0.2">
      <c r="A332" t="s">
        <v>250</v>
      </c>
      <c r="B332" t="s">
        <v>266</v>
      </c>
      <c r="C332" t="s">
        <v>335</v>
      </c>
      <c r="D332" s="5">
        <v>45301</v>
      </c>
      <c r="E332" t="s">
        <v>253</v>
      </c>
      <c r="F332">
        <v>55.36</v>
      </c>
      <c r="I332">
        <v>604422</v>
      </c>
      <c r="J332" t="s">
        <v>62</v>
      </c>
      <c r="K332" s="6">
        <v>17825.400000000001</v>
      </c>
      <c r="L332" s="5">
        <v>45303</v>
      </c>
      <c r="P332">
        <v>55.36</v>
      </c>
    </row>
    <row r="333" spans="1:16" x14ac:dyDescent="0.2">
      <c r="A333" t="s">
        <v>250</v>
      </c>
      <c r="B333" t="s">
        <v>268</v>
      </c>
      <c r="C333" t="s">
        <v>336</v>
      </c>
      <c r="D333" s="5">
        <v>45301</v>
      </c>
      <c r="E333" t="s">
        <v>253</v>
      </c>
      <c r="F333">
        <v>45.64</v>
      </c>
      <c r="I333">
        <v>604422</v>
      </c>
      <c r="J333" t="s">
        <v>62</v>
      </c>
      <c r="K333" s="6">
        <v>17825.400000000001</v>
      </c>
      <c r="L333" s="5">
        <v>45303</v>
      </c>
      <c r="P333">
        <v>45.64</v>
      </c>
    </row>
    <row r="334" spans="1:16" x14ac:dyDescent="0.2">
      <c r="A334" t="s">
        <v>250</v>
      </c>
      <c r="B334" t="s">
        <v>270</v>
      </c>
      <c r="C334" t="s">
        <v>337</v>
      </c>
      <c r="D334" s="5">
        <v>45301</v>
      </c>
      <c r="E334" t="s">
        <v>253</v>
      </c>
      <c r="F334">
        <v>69.739999999999995</v>
      </c>
      <c r="I334">
        <v>604422</v>
      </c>
      <c r="J334" t="s">
        <v>62</v>
      </c>
      <c r="K334" s="6">
        <v>17825.400000000001</v>
      </c>
      <c r="L334" s="5">
        <v>45303</v>
      </c>
      <c r="P334">
        <v>69.739999999999995</v>
      </c>
    </row>
    <row r="335" spans="1:16" x14ac:dyDescent="0.2">
      <c r="A335" t="s">
        <v>250</v>
      </c>
      <c r="B335" t="s">
        <v>324</v>
      </c>
      <c r="C335" t="s">
        <v>338</v>
      </c>
      <c r="D335" s="5">
        <v>45301</v>
      </c>
      <c r="E335" t="s">
        <v>253</v>
      </c>
      <c r="F335">
        <v>28.74</v>
      </c>
      <c r="I335">
        <v>604422</v>
      </c>
      <c r="J335" t="s">
        <v>62</v>
      </c>
      <c r="K335" s="6">
        <v>17825.400000000001</v>
      </c>
      <c r="L335" s="5">
        <v>45303</v>
      </c>
      <c r="P335">
        <v>28.74</v>
      </c>
    </row>
    <row r="336" spans="1:16" x14ac:dyDescent="0.2">
      <c r="A336" t="s">
        <v>250</v>
      </c>
      <c r="B336" t="s">
        <v>272</v>
      </c>
      <c r="C336" t="s">
        <v>339</v>
      </c>
      <c r="D336" s="5">
        <v>45301</v>
      </c>
      <c r="E336" t="s">
        <v>253</v>
      </c>
      <c r="F336">
        <v>3.36</v>
      </c>
      <c r="I336">
        <v>604422</v>
      </c>
      <c r="J336" t="s">
        <v>62</v>
      </c>
      <c r="K336" s="6">
        <v>17825.400000000001</v>
      </c>
      <c r="L336" s="5">
        <v>45303</v>
      </c>
      <c r="P336">
        <v>3.36</v>
      </c>
    </row>
    <row r="337" spans="1:16" x14ac:dyDescent="0.2">
      <c r="A337" t="s">
        <v>250</v>
      </c>
      <c r="B337" t="s">
        <v>251</v>
      </c>
      <c r="C337" t="s">
        <v>340</v>
      </c>
      <c r="D337" s="5">
        <v>45331</v>
      </c>
      <c r="E337" t="s">
        <v>253</v>
      </c>
      <c r="F337">
        <v>446.08</v>
      </c>
      <c r="I337">
        <v>1060174</v>
      </c>
      <c r="J337" t="s">
        <v>63</v>
      </c>
      <c r="K337" s="6">
        <v>81141.119999999995</v>
      </c>
      <c r="L337" s="5">
        <v>45343</v>
      </c>
      <c r="P337">
        <v>446.08</v>
      </c>
    </row>
    <row r="338" spans="1:16" x14ac:dyDescent="0.2">
      <c r="A338" t="s">
        <v>250</v>
      </c>
      <c r="B338" t="s">
        <v>254</v>
      </c>
      <c r="C338" t="s">
        <v>341</v>
      </c>
      <c r="D338" s="5">
        <v>45331</v>
      </c>
      <c r="E338" t="s">
        <v>253</v>
      </c>
      <c r="F338">
        <v>299.24</v>
      </c>
      <c r="I338">
        <v>1060174</v>
      </c>
      <c r="J338" t="s">
        <v>63</v>
      </c>
      <c r="K338" s="6">
        <v>81141.119999999995</v>
      </c>
      <c r="L338" s="5">
        <v>45343</v>
      </c>
      <c r="P338">
        <v>299.24</v>
      </c>
    </row>
    <row r="339" spans="1:16" x14ac:dyDescent="0.2">
      <c r="A339" t="s">
        <v>250</v>
      </c>
      <c r="B339" t="s">
        <v>256</v>
      </c>
      <c r="C339" t="s">
        <v>342</v>
      </c>
      <c r="D339" s="5">
        <v>45331</v>
      </c>
      <c r="E339" t="s">
        <v>253</v>
      </c>
      <c r="F339">
        <v>186.81</v>
      </c>
      <c r="I339">
        <v>1060174</v>
      </c>
      <c r="J339" t="s">
        <v>63</v>
      </c>
      <c r="K339" s="6">
        <v>81141.119999999995</v>
      </c>
      <c r="L339" s="5">
        <v>45343</v>
      </c>
      <c r="P339">
        <v>186.81</v>
      </c>
    </row>
    <row r="340" spans="1:16" x14ac:dyDescent="0.2">
      <c r="A340" t="s">
        <v>250</v>
      </c>
      <c r="B340" t="s">
        <v>258</v>
      </c>
      <c r="C340" t="s">
        <v>343</v>
      </c>
      <c r="D340" s="5">
        <v>45331</v>
      </c>
      <c r="E340" t="s">
        <v>253</v>
      </c>
      <c r="F340">
        <v>142.87</v>
      </c>
      <c r="I340">
        <v>1060174</v>
      </c>
      <c r="J340" t="s">
        <v>63</v>
      </c>
      <c r="K340" s="6">
        <v>81141.119999999995</v>
      </c>
      <c r="L340" s="5">
        <v>45343</v>
      </c>
      <c r="P340">
        <v>142.87</v>
      </c>
    </row>
    <row r="341" spans="1:16" x14ac:dyDescent="0.2">
      <c r="A341" t="s">
        <v>250</v>
      </c>
      <c r="B341" t="s">
        <v>260</v>
      </c>
      <c r="C341" t="s">
        <v>344</v>
      </c>
      <c r="D341" s="5">
        <v>45331</v>
      </c>
      <c r="E341" t="s">
        <v>253</v>
      </c>
      <c r="F341">
        <v>284.74</v>
      </c>
      <c r="I341">
        <v>1060174</v>
      </c>
      <c r="J341" t="s">
        <v>63</v>
      </c>
      <c r="K341" s="6">
        <v>81141.119999999995</v>
      </c>
      <c r="L341" s="5">
        <v>45343</v>
      </c>
      <c r="P341">
        <v>284.74</v>
      </c>
    </row>
    <row r="342" spans="1:16" x14ac:dyDescent="0.2">
      <c r="A342" t="s">
        <v>250</v>
      </c>
      <c r="B342" t="s">
        <v>262</v>
      </c>
      <c r="C342" t="s">
        <v>345</v>
      </c>
      <c r="D342" s="5">
        <v>45331</v>
      </c>
      <c r="E342" t="s">
        <v>253</v>
      </c>
      <c r="F342">
        <v>267.89</v>
      </c>
      <c r="I342">
        <v>1060174</v>
      </c>
      <c r="J342" t="s">
        <v>63</v>
      </c>
      <c r="K342" s="6">
        <v>81141.119999999995</v>
      </c>
      <c r="L342" s="5">
        <v>45343</v>
      </c>
      <c r="P342">
        <v>267.89</v>
      </c>
    </row>
    <row r="343" spans="1:16" x14ac:dyDescent="0.2">
      <c r="A343" t="s">
        <v>250</v>
      </c>
      <c r="B343" t="s">
        <v>264</v>
      </c>
      <c r="C343" t="s">
        <v>346</v>
      </c>
      <c r="D343" s="5">
        <v>45331</v>
      </c>
      <c r="E343" t="s">
        <v>253</v>
      </c>
      <c r="F343">
        <v>289.08</v>
      </c>
      <c r="I343">
        <v>1060174</v>
      </c>
      <c r="J343" t="s">
        <v>63</v>
      </c>
      <c r="K343" s="6">
        <v>81141.119999999995</v>
      </c>
      <c r="L343" s="5">
        <v>45343</v>
      </c>
      <c r="P343">
        <v>289.08</v>
      </c>
    </row>
    <row r="344" spans="1:16" x14ac:dyDescent="0.2">
      <c r="A344" t="s">
        <v>250</v>
      </c>
      <c r="B344" t="s">
        <v>266</v>
      </c>
      <c r="C344" t="s">
        <v>347</v>
      </c>
      <c r="D344" s="5">
        <v>45331</v>
      </c>
      <c r="E344" t="s">
        <v>253</v>
      </c>
      <c r="F344">
        <v>71.849999999999994</v>
      </c>
      <c r="I344">
        <v>1060174</v>
      </c>
      <c r="J344" t="s">
        <v>63</v>
      </c>
      <c r="K344" s="6">
        <v>81141.119999999995</v>
      </c>
      <c r="L344" s="5">
        <v>45343</v>
      </c>
      <c r="P344">
        <v>71.849999999999994</v>
      </c>
    </row>
    <row r="345" spans="1:16" x14ac:dyDescent="0.2">
      <c r="A345" t="s">
        <v>250</v>
      </c>
      <c r="B345" t="s">
        <v>268</v>
      </c>
      <c r="C345" t="s">
        <v>348</v>
      </c>
      <c r="D345" s="5">
        <v>45331</v>
      </c>
      <c r="E345" t="s">
        <v>253</v>
      </c>
      <c r="F345">
        <v>62.55</v>
      </c>
      <c r="I345">
        <v>1060174</v>
      </c>
      <c r="J345" t="s">
        <v>63</v>
      </c>
      <c r="K345" s="6">
        <v>81141.119999999995</v>
      </c>
      <c r="L345" s="5">
        <v>45343</v>
      </c>
      <c r="P345">
        <v>62.55</v>
      </c>
    </row>
    <row r="346" spans="1:16" x14ac:dyDescent="0.2">
      <c r="A346" t="s">
        <v>250</v>
      </c>
      <c r="B346" t="s">
        <v>270</v>
      </c>
      <c r="C346" t="s">
        <v>349</v>
      </c>
      <c r="D346" s="5">
        <v>45331</v>
      </c>
      <c r="E346" t="s">
        <v>253</v>
      </c>
      <c r="F346">
        <v>92.99</v>
      </c>
      <c r="I346">
        <v>1060174</v>
      </c>
      <c r="J346" t="s">
        <v>63</v>
      </c>
      <c r="K346" s="6">
        <v>81141.119999999995</v>
      </c>
      <c r="L346" s="5">
        <v>45343</v>
      </c>
      <c r="P346">
        <v>92.99</v>
      </c>
    </row>
    <row r="347" spans="1:16" x14ac:dyDescent="0.2">
      <c r="A347" t="s">
        <v>250</v>
      </c>
      <c r="B347" t="s">
        <v>324</v>
      </c>
      <c r="C347" t="s">
        <v>350</v>
      </c>
      <c r="D347" s="5">
        <v>45331</v>
      </c>
      <c r="E347" t="s">
        <v>253</v>
      </c>
      <c r="F347">
        <v>52.83</v>
      </c>
      <c r="I347">
        <v>1060174</v>
      </c>
      <c r="J347" t="s">
        <v>63</v>
      </c>
      <c r="K347" s="6">
        <v>81141.119999999995</v>
      </c>
      <c r="L347" s="5">
        <v>45343</v>
      </c>
      <c r="P347">
        <v>52.83</v>
      </c>
    </row>
    <row r="348" spans="1:16" x14ac:dyDescent="0.2">
      <c r="A348" t="s">
        <v>250</v>
      </c>
      <c r="B348" t="s">
        <v>272</v>
      </c>
      <c r="C348" t="s">
        <v>351</v>
      </c>
      <c r="D348" s="5">
        <v>45331</v>
      </c>
      <c r="E348" t="s">
        <v>253</v>
      </c>
      <c r="F348">
        <v>170.7</v>
      </c>
      <c r="I348">
        <v>1060174</v>
      </c>
      <c r="J348" t="s">
        <v>63</v>
      </c>
      <c r="K348" s="6">
        <v>81141.119999999995</v>
      </c>
      <c r="L348" s="5">
        <v>45343</v>
      </c>
      <c r="P348">
        <v>170.7</v>
      </c>
    </row>
    <row r="349" spans="1:16" x14ac:dyDescent="0.2">
      <c r="A349" t="s">
        <v>250</v>
      </c>
      <c r="B349" t="s">
        <v>251</v>
      </c>
      <c r="C349" t="s">
        <v>352</v>
      </c>
      <c r="D349" s="5">
        <v>45359</v>
      </c>
      <c r="E349" t="s">
        <v>253</v>
      </c>
      <c r="F349">
        <v>326.06</v>
      </c>
      <c r="I349">
        <v>1067859</v>
      </c>
      <c r="J349" t="s">
        <v>63</v>
      </c>
      <c r="K349" s="6">
        <v>80790.990000000005</v>
      </c>
      <c r="L349" s="5">
        <v>45370</v>
      </c>
      <c r="P349">
        <v>326.06</v>
      </c>
    </row>
    <row r="350" spans="1:16" x14ac:dyDescent="0.2">
      <c r="A350" t="s">
        <v>250</v>
      </c>
      <c r="B350" t="s">
        <v>254</v>
      </c>
      <c r="C350" t="s">
        <v>353</v>
      </c>
      <c r="D350" s="5">
        <v>45359</v>
      </c>
      <c r="E350" t="s">
        <v>253</v>
      </c>
      <c r="F350">
        <v>214.24</v>
      </c>
      <c r="I350">
        <v>1067859</v>
      </c>
      <c r="J350" t="s">
        <v>63</v>
      </c>
      <c r="K350" s="6">
        <v>80790.990000000005</v>
      </c>
      <c r="L350" s="5">
        <v>45370</v>
      </c>
      <c r="P350">
        <v>214.24</v>
      </c>
    </row>
    <row r="351" spans="1:16" x14ac:dyDescent="0.2">
      <c r="A351" t="s">
        <v>250</v>
      </c>
      <c r="B351" t="s">
        <v>256</v>
      </c>
      <c r="C351" t="s">
        <v>354</v>
      </c>
      <c r="D351" s="5">
        <v>45359</v>
      </c>
      <c r="E351" t="s">
        <v>253</v>
      </c>
      <c r="F351">
        <v>149.12</v>
      </c>
      <c r="I351">
        <v>1067859</v>
      </c>
      <c r="J351" t="s">
        <v>63</v>
      </c>
      <c r="K351" s="6">
        <v>80790.990000000005</v>
      </c>
      <c r="L351" s="5">
        <v>45370</v>
      </c>
      <c r="P351">
        <v>149.12</v>
      </c>
    </row>
    <row r="352" spans="1:16" x14ac:dyDescent="0.2">
      <c r="A352" t="s">
        <v>250</v>
      </c>
      <c r="B352" t="s">
        <v>258</v>
      </c>
      <c r="C352" t="s">
        <v>355</v>
      </c>
      <c r="D352" s="5">
        <v>45359</v>
      </c>
      <c r="E352" t="s">
        <v>253</v>
      </c>
      <c r="F352">
        <v>162.6</v>
      </c>
      <c r="I352">
        <v>1067859</v>
      </c>
      <c r="J352" t="s">
        <v>63</v>
      </c>
      <c r="K352" s="6">
        <v>80790.990000000005</v>
      </c>
      <c r="L352" s="5">
        <v>45370</v>
      </c>
      <c r="P352">
        <v>162.6</v>
      </c>
    </row>
    <row r="353" spans="1:16" x14ac:dyDescent="0.2">
      <c r="A353" t="s">
        <v>250</v>
      </c>
      <c r="B353" t="s">
        <v>260</v>
      </c>
      <c r="C353" t="s">
        <v>356</v>
      </c>
      <c r="D353" s="5">
        <v>45359</v>
      </c>
      <c r="E353" t="s">
        <v>253</v>
      </c>
      <c r="F353">
        <v>139.69999999999999</v>
      </c>
      <c r="I353">
        <v>1067859</v>
      </c>
      <c r="J353" t="s">
        <v>63</v>
      </c>
      <c r="K353" s="6">
        <v>80790.990000000005</v>
      </c>
      <c r="L353" s="5">
        <v>45370</v>
      </c>
      <c r="P353">
        <v>139.69999999999999</v>
      </c>
    </row>
    <row r="354" spans="1:16" x14ac:dyDescent="0.2">
      <c r="A354" t="s">
        <v>250</v>
      </c>
      <c r="B354" t="s">
        <v>262</v>
      </c>
      <c r="C354" t="s">
        <v>357</v>
      </c>
      <c r="D354" s="5">
        <v>45359</v>
      </c>
      <c r="E354" t="s">
        <v>253</v>
      </c>
      <c r="F354">
        <v>185.28</v>
      </c>
      <c r="I354">
        <v>1067859</v>
      </c>
      <c r="J354" t="s">
        <v>63</v>
      </c>
      <c r="K354" s="6">
        <v>80790.990000000005</v>
      </c>
      <c r="L354" s="5">
        <v>45370</v>
      </c>
      <c r="P354">
        <v>185.28</v>
      </c>
    </row>
    <row r="355" spans="1:16" x14ac:dyDescent="0.2">
      <c r="A355" t="s">
        <v>250</v>
      </c>
      <c r="B355" t="s">
        <v>264</v>
      </c>
      <c r="C355" t="s">
        <v>358</v>
      </c>
      <c r="D355" s="5">
        <v>45359</v>
      </c>
      <c r="E355" t="s">
        <v>253</v>
      </c>
      <c r="F355">
        <v>221.57</v>
      </c>
      <c r="I355">
        <v>1067859</v>
      </c>
      <c r="J355" t="s">
        <v>63</v>
      </c>
      <c r="K355" s="6">
        <v>80790.990000000005</v>
      </c>
      <c r="L355" s="5">
        <v>45370</v>
      </c>
      <c r="P355">
        <v>221.57</v>
      </c>
    </row>
    <row r="356" spans="1:16" x14ac:dyDescent="0.2">
      <c r="A356" t="s">
        <v>250</v>
      </c>
      <c r="B356" t="s">
        <v>266</v>
      </c>
      <c r="C356" t="s">
        <v>359</v>
      </c>
      <c r="D356" s="5">
        <v>45359</v>
      </c>
      <c r="E356" t="s">
        <v>253</v>
      </c>
      <c r="F356">
        <v>103.66</v>
      </c>
      <c r="I356">
        <v>1067859</v>
      </c>
      <c r="J356" t="s">
        <v>63</v>
      </c>
      <c r="K356" s="6">
        <v>80790.990000000005</v>
      </c>
      <c r="L356" s="5">
        <v>45370</v>
      </c>
      <c r="P356">
        <v>103.66</v>
      </c>
    </row>
    <row r="357" spans="1:16" x14ac:dyDescent="0.2">
      <c r="A357" t="s">
        <v>250</v>
      </c>
      <c r="B357" t="s">
        <v>268</v>
      </c>
      <c r="C357" t="s">
        <v>360</v>
      </c>
      <c r="D357" s="5">
        <v>45359</v>
      </c>
      <c r="E357" t="s">
        <v>253</v>
      </c>
      <c r="F357">
        <v>80.91</v>
      </c>
      <c r="I357">
        <v>1067859</v>
      </c>
      <c r="J357" t="s">
        <v>63</v>
      </c>
      <c r="K357" s="6">
        <v>80790.990000000005</v>
      </c>
      <c r="L357" s="5">
        <v>45370</v>
      </c>
      <c r="P357">
        <v>80.91</v>
      </c>
    </row>
    <row r="358" spans="1:16" x14ac:dyDescent="0.2">
      <c r="A358" t="s">
        <v>250</v>
      </c>
      <c r="B358" t="s">
        <v>270</v>
      </c>
      <c r="C358" t="s">
        <v>361</v>
      </c>
      <c r="D358" s="5">
        <v>45359</v>
      </c>
      <c r="E358" t="s">
        <v>253</v>
      </c>
      <c r="F358">
        <v>115.6</v>
      </c>
      <c r="I358">
        <v>1067859</v>
      </c>
      <c r="J358" t="s">
        <v>63</v>
      </c>
      <c r="K358" s="6">
        <v>80790.990000000005</v>
      </c>
      <c r="L358" s="5">
        <v>45370</v>
      </c>
      <c r="P358">
        <v>115.6</v>
      </c>
    </row>
    <row r="359" spans="1:16" x14ac:dyDescent="0.2">
      <c r="A359" t="s">
        <v>250</v>
      </c>
      <c r="B359" t="s">
        <v>324</v>
      </c>
      <c r="C359" t="s">
        <v>362</v>
      </c>
      <c r="D359" s="5">
        <v>45359</v>
      </c>
      <c r="E359" t="s">
        <v>253</v>
      </c>
      <c r="F359">
        <v>80.53</v>
      </c>
      <c r="I359">
        <v>1067859</v>
      </c>
      <c r="J359" t="s">
        <v>63</v>
      </c>
      <c r="K359" s="6">
        <v>80790.990000000005</v>
      </c>
      <c r="L359" s="5">
        <v>45370</v>
      </c>
      <c r="P359">
        <v>80.53</v>
      </c>
    </row>
    <row r="360" spans="1:16" x14ac:dyDescent="0.2">
      <c r="A360" t="s">
        <v>250</v>
      </c>
      <c r="B360" t="s">
        <v>272</v>
      </c>
      <c r="C360" t="s">
        <v>363</v>
      </c>
      <c r="D360" s="5">
        <v>45359</v>
      </c>
      <c r="E360" t="s">
        <v>253</v>
      </c>
      <c r="F360">
        <v>183.18</v>
      </c>
      <c r="I360">
        <v>1067859</v>
      </c>
      <c r="J360" t="s">
        <v>63</v>
      </c>
      <c r="K360" s="6">
        <v>80790.990000000005</v>
      </c>
      <c r="L360" s="5">
        <v>45370</v>
      </c>
      <c r="P360">
        <v>183.18</v>
      </c>
    </row>
    <row r="361" spans="1:16" x14ac:dyDescent="0.2">
      <c r="A361" t="s">
        <v>250</v>
      </c>
      <c r="B361" t="s">
        <v>326</v>
      </c>
      <c r="C361" t="s">
        <v>364</v>
      </c>
      <c r="D361" s="5">
        <v>45359</v>
      </c>
      <c r="E361" t="s">
        <v>253</v>
      </c>
      <c r="F361">
        <v>192.66</v>
      </c>
      <c r="I361">
        <v>1067859</v>
      </c>
      <c r="J361" t="s">
        <v>63</v>
      </c>
      <c r="K361" s="6">
        <v>80790.990000000005</v>
      </c>
      <c r="L361" s="5">
        <v>45370</v>
      </c>
      <c r="P361">
        <v>192.66</v>
      </c>
    </row>
    <row r="362" spans="1:16" x14ac:dyDescent="0.2">
      <c r="A362" t="s">
        <v>250</v>
      </c>
      <c r="B362" t="s">
        <v>251</v>
      </c>
      <c r="C362" t="s">
        <v>365</v>
      </c>
      <c r="D362" s="5">
        <v>45392</v>
      </c>
      <c r="E362" t="s">
        <v>253</v>
      </c>
      <c r="F362">
        <v>213.28</v>
      </c>
      <c r="I362">
        <v>1074915</v>
      </c>
      <c r="J362" t="s">
        <v>63</v>
      </c>
      <c r="K362" s="6">
        <v>29523.24</v>
      </c>
      <c r="L362" s="5">
        <v>45397</v>
      </c>
      <c r="P362">
        <v>213.28</v>
      </c>
    </row>
    <row r="363" spans="1:16" x14ac:dyDescent="0.2">
      <c r="A363" t="s">
        <v>250</v>
      </c>
      <c r="B363" t="s">
        <v>254</v>
      </c>
      <c r="C363" t="s">
        <v>366</v>
      </c>
      <c r="D363" s="5">
        <v>45392</v>
      </c>
      <c r="E363" t="s">
        <v>253</v>
      </c>
      <c r="F363">
        <v>81.680000000000007</v>
      </c>
      <c r="I363">
        <v>1074915</v>
      </c>
      <c r="J363" t="s">
        <v>63</v>
      </c>
      <c r="K363" s="6">
        <v>29523.24</v>
      </c>
      <c r="L363" s="5">
        <v>45397</v>
      </c>
      <c r="P363">
        <v>81.680000000000007</v>
      </c>
    </row>
    <row r="364" spans="1:16" x14ac:dyDescent="0.2">
      <c r="A364" t="s">
        <v>250</v>
      </c>
      <c r="B364" t="s">
        <v>256</v>
      </c>
      <c r="C364" t="s">
        <v>367</v>
      </c>
      <c r="D364" s="5">
        <v>45392</v>
      </c>
      <c r="E364" t="s">
        <v>253</v>
      </c>
      <c r="F364">
        <v>91.32</v>
      </c>
      <c r="I364">
        <v>1074915</v>
      </c>
      <c r="J364" t="s">
        <v>63</v>
      </c>
      <c r="K364" s="6">
        <v>29523.24</v>
      </c>
      <c r="L364" s="5">
        <v>45397</v>
      </c>
      <c r="P364">
        <v>91.32</v>
      </c>
    </row>
    <row r="365" spans="1:16" x14ac:dyDescent="0.2">
      <c r="A365" t="s">
        <v>250</v>
      </c>
      <c r="B365" t="s">
        <v>258</v>
      </c>
      <c r="C365" t="s">
        <v>368</v>
      </c>
      <c r="D365" s="5">
        <v>45392</v>
      </c>
      <c r="E365" t="s">
        <v>253</v>
      </c>
      <c r="F365">
        <v>77.45</v>
      </c>
      <c r="I365">
        <v>1074915</v>
      </c>
      <c r="J365" t="s">
        <v>63</v>
      </c>
      <c r="K365" s="6">
        <v>29523.24</v>
      </c>
      <c r="L365" s="5">
        <v>45397</v>
      </c>
      <c r="P365">
        <v>77.45</v>
      </c>
    </row>
    <row r="366" spans="1:16" x14ac:dyDescent="0.2">
      <c r="A366" t="s">
        <v>250</v>
      </c>
      <c r="B366" t="s">
        <v>260</v>
      </c>
      <c r="C366" t="s">
        <v>369</v>
      </c>
      <c r="D366" s="5">
        <v>45392</v>
      </c>
      <c r="E366" t="s">
        <v>253</v>
      </c>
      <c r="F366">
        <v>107.01</v>
      </c>
      <c r="I366">
        <v>1074915</v>
      </c>
      <c r="J366" t="s">
        <v>63</v>
      </c>
      <c r="K366" s="6">
        <v>29523.24</v>
      </c>
      <c r="L366" s="5">
        <v>45397</v>
      </c>
      <c r="P366">
        <v>107.01</v>
      </c>
    </row>
    <row r="367" spans="1:16" x14ac:dyDescent="0.2">
      <c r="A367" t="s">
        <v>250</v>
      </c>
      <c r="B367" t="s">
        <v>262</v>
      </c>
      <c r="C367" t="s">
        <v>370</v>
      </c>
      <c r="D367" s="5">
        <v>45392</v>
      </c>
      <c r="E367" t="s">
        <v>253</v>
      </c>
      <c r="F367">
        <v>121.87</v>
      </c>
      <c r="I367">
        <v>1074915</v>
      </c>
      <c r="J367" t="s">
        <v>63</v>
      </c>
      <c r="K367" s="6">
        <v>29523.24</v>
      </c>
      <c r="L367" s="5">
        <v>45397</v>
      </c>
      <c r="P367">
        <v>121.87</v>
      </c>
    </row>
    <row r="368" spans="1:16" x14ac:dyDescent="0.2">
      <c r="A368" t="s">
        <v>250</v>
      </c>
      <c r="B368" t="s">
        <v>264</v>
      </c>
      <c r="C368" t="s">
        <v>371</v>
      </c>
      <c r="D368" s="5">
        <v>45392</v>
      </c>
      <c r="E368" t="s">
        <v>253</v>
      </c>
      <c r="F368">
        <v>160.77000000000001</v>
      </c>
      <c r="I368">
        <v>1074915</v>
      </c>
      <c r="J368" t="s">
        <v>63</v>
      </c>
      <c r="K368" s="6">
        <v>29523.24</v>
      </c>
      <c r="L368" s="5">
        <v>45397</v>
      </c>
      <c r="P368">
        <v>160.77000000000001</v>
      </c>
    </row>
    <row r="369" spans="1:16" x14ac:dyDescent="0.2">
      <c r="A369" t="s">
        <v>250</v>
      </c>
      <c r="B369" t="s">
        <v>266</v>
      </c>
      <c r="C369" t="s">
        <v>372</v>
      </c>
      <c r="D369" s="5">
        <v>45392</v>
      </c>
      <c r="E369" t="s">
        <v>253</v>
      </c>
      <c r="F369">
        <v>53.56</v>
      </c>
      <c r="I369">
        <v>1074915</v>
      </c>
      <c r="J369" t="s">
        <v>63</v>
      </c>
      <c r="K369" s="6">
        <v>29523.24</v>
      </c>
      <c r="L369" s="5">
        <v>45397</v>
      </c>
      <c r="P369">
        <v>53.56</v>
      </c>
    </row>
    <row r="370" spans="1:16" x14ac:dyDescent="0.2">
      <c r="A370" t="s">
        <v>250</v>
      </c>
      <c r="B370" t="s">
        <v>268</v>
      </c>
      <c r="C370" t="s">
        <v>373</v>
      </c>
      <c r="D370" s="5">
        <v>45392</v>
      </c>
      <c r="E370" t="s">
        <v>253</v>
      </c>
      <c r="F370">
        <v>34.29</v>
      </c>
      <c r="I370">
        <v>1074915</v>
      </c>
      <c r="J370" t="s">
        <v>63</v>
      </c>
      <c r="K370" s="6">
        <v>29523.24</v>
      </c>
      <c r="L370" s="5">
        <v>45397</v>
      </c>
      <c r="P370">
        <v>34.29</v>
      </c>
    </row>
    <row r="371" spans="1:16" x14ac:dyDescent="0.2">
      <c r="A371" t="s">
        <v>250</v>
      </c>
      <c r="B371" t="s">
        <v>270</v>
      </c>
      <c r="C371" t="s">
        <v>374</v>
      </c>
      <c r="D371" s="5">
        <v>45392</v>
      </c>
      <c r="E371" t="s">
        <v>253</v>
      </c>
      <c r="F371">
        <v>81.680000000000007</v>
      </c>
      <c r="I371">
        <v>1074915</v>
      </c>
      <c r="J371" t="s">
        <v>63</v>
      </c>
      <c r="K371" s="6">
        <v>29523.24</v>
      </c>
      <c r="L371" s="5">
        <v>45397</v>
      </c>
      <c r="P371">
        <v>81.680000000000007</v>
      </c>
    </row>
    <row r="372" spans="1:16" x14ac:dyDescent="0.2">
      <c r="A372" t="s">
        <v>250</v>
      </c>
      <c r="B372" t="s">
        <v>324</v>
      </c>
      <c r="C372" t="s">
        <v>375</v>
      </c>
      <c r="D372" s="5">
        <v>45392</v>
      </c>
      <c r="E372" t="s">
        <v>253</v>
      </c>
      <c r="F372">
        <v>39.299999999999997</v>
      </c>
      <c r="I372">
        <v>1074915</v>
      </c>
      <c r="J372" t="s">
        <v>63</v>
      </c>
      <c r="K372" s="6">
        <v>29523.24</v>
      </c>
      <c r="L372" s="5">
        <v>45397</v>
      </c>
      <c r="P372">
        <v>39.299999999999997</v>
      </c>
    </row>
    <row r="373" spans="1:16" x14ac:dyDescent="0.2">
      <c r="A373" t="s">
        <v>250</v>
      </c>
      <c r="B373" t="s">
        <v>272</v>
      </c>
      <c r="C373" t="s">
        <v>376</v>
      </c>
      <c r="D373" s="5">
        <v>45392</v>
      </c>
      <c r="E373" t="s">
        <v>253</v>
      </c>
      <c r="F373">
        <v>129.1</v>
      </c>
      <c r="I373">
        <v>1074915</v>
      </c>
      <c r="J373" t="s">
        <v>63</v>
      </c>
      <c r="K373" s="6">
        <v>29523.24</v>
      </c>
      <c r="L373" s="5">
        <v>45397</v>
      </c>
      <c r="P373">
        <v>129.1</v>
      </c>
    </row>
    <row r="374" spans="1:16" x14ac:dyDescent="0.2">
      <c r="A374" t="s">
        <v>250</v>
      </c>
      <c r="B374" t="s">
        <v>326</v>
      </c>
      <c r="C374" t="s">
        <v>377</v>
      </c>
      <c r="D374" s="5">
        <v>45392</v>
      </c>
      <c r="E374" t="s">
        <v>253</v>
      </c>
      <c r="F374">
        <v>138.71</v>
      </c>
      <c r="I374">
        <v>1074915</v>
      </c>
      <c r="J374" t="s">
        <v>63</v>
      </c>
      <c r="K374" s="6">
        <v>29523.24</v>
      </c>
      <c r="L374" s="5">
        <v>45397</v>
      </c>
      <c r="P374">
        <v>138.71</v>
      </c>
    </row>
    <row r="375" spans="1:16" x14ac:dyDescent="0.2">
      <c r="A375" t="s">
        <v>250</v>
      </c>
      <c r="B375" t="s">
        <v>251</v>
      </c>
      <c r="C375" t="s">
        <v>378</v>
      </c>
      <c r="D375" s="5">
        <v>45422</v>
      </c>
      <c r="E375" t="s">
        <v>253</v>
      </c>
      <c r="F375">
        <v>195.42</v>
      </c>
      <c r="I375">
        <v>1082351</v>
      </c>
      <c r="J375" t="s">
        <v>63</v>
      </c>
      <c r="K375" s="6">
        <v>16713.77</v>
      </c>
      <c r="L375" s="5">
        <v>45425</v>
      </c>
      <c r="P375">
        <v>195.42</v>
      </c>
    </row>
    <row r="376" spans="1:16" x14ac:dyDescent="0.2">
      <c r="A376" t="s">
        <v>250</v>
      </c>
      <c r="B376" t="s">
        <v>254</v>
      </c>
      <c r="C376" t="s">
        <v>379</v>
      </c>
      <c r="D376" s="5">
        <v>45422</v>
      </c>
      <c r="E376" t="s">
        <v>253</v>
      </c>
      <c r="F376">
        <v>66.27</v>
      </c>
      <c r="I376">
        <v>1082351</v>
      </c>
      <c r="J376" t="s">
        <v>63</v>
      </c>
      <c r="K376" s="6">
        <v>16713.77</v>
      </c>
      <c r="L376" s="5">
        <v>45425</v>
      </c>
      <c r="P376">
        <v>66.27</v>
      </c>
    </row>
    <row r="377" spans="1:16" x14ac:dyDescent="0.2">
      <c r="A377" t="s">
        <v>250</v>
      </c>
      <c r="B377" t="s">
        <v>256</v>
      </c>
      <c r="C377" t="s">
        <v>380</v>
      </c>
      <c r="D377" s="5">
        <v>45422</v>
      </c>
      <c r="E377" t="s">
        <v>253</v>
      </c>
      <c r="F377">
        <v>54.71</v>
      </c>
      <c r="I377">
        <v>1082351</v>
      </c>
      <c r="J377" t="s">
        <v>63</v>
      </c>
      <c r="K377" s="6">
        <v>16713.77</v>
      </c>
      <c r="L377" s="5">
        <v>45425</v>
      </c>
      <c r="P377">
        <v>54.71</v>
      </c>
    </row>
    <row r="378" spans="1:16" x14ac:dyDescent="0.2">
      <c r="A378" t="s">
        <v>250</v>
      </c>
      <c r="B378" t="s">
        <v>258</v>
      </c>
      <c r="C378" t="s">
        <v>381</v>
      </c>
      <c r="D378" s="5">
        <v>45422</v>
      </c>
      <c r="E378" t="s">
        <v>253</v>
      </c>
      <c r="F378">
        <v>78.989999999999995</v>
      </c>
      <c r="I378">
        <v>1082351</v>
      </c>
      <c r="J378" t="s">
        <v>63</v>
      </c>
      <c r="K378" s="6">
        <v>16713.77</v>
      </c>
      <c r="L378" s="5">
        <v>45425</v>
      </c>
      <c r="P378">
        <v>78.989999999999995</v>
      </c>
    </row>
    <row r="379" spans="1:16" x14ac:dyDescent="0.2">
      <c r="A379" t="s">
        <v>250</v>
      </c>
      <c r="B379" t="s">
        <v>260</v>
      </c>
      <c r="C379" t="s">
        <v>382</v>
      </c>
      <c r="D379" s="5">
        <v>45422</v>
      </c>
      <c r="E379" t="s">
        <v>253</v>
      </c>
      <c r="F379">
        <v>80.75</v>
      </c>
      <c r="I379">
        <v>1082351</v>
      </c>
      <c r="J379" t="s">
        <v>63</v>
      </c>
      <c r="K379" s="6">
        <v>16713.77</v>
      </c>
      <c r="L379" s="5">
        <v>45425</v>
      </c>
      <c r="P379">
        <v>80.75</v>
      </c>
    </row>
    <row r="380" spans="1:16" x14ac:dyDescent="0.2">
      <c r="A380" t="s">
        <v>250</v>
      </c>
      <c r="B380" t="s">
        <v>262</v>
      </c>
      <c r="C380" t="s">
        <v>383</v>
      </c>
      <c r="D380" s="5">
        <v>45422</v>
      </c>
      <c r="E380" t="s">
        <v>253</v>
      </c>
      <c r="F380">
        <v>91.65</v>
      </c>
      <c r="I380">
        <v>1082351</v>
      </c>
      <c r="J380" t="s">
        <v>63</v>
      </c>
      <c r="K380" s="6">
        <v>16713.77</v>
      </c>
      <c r="L380" s="5">
        <v>45425</v>
      </c>
      <c r="P380">
        <v>91.65</v>
      </c>
    </row>
    <row r="381" spans="1:16" x14ac:dyDescent="0.2">
      <c r="A381" t="s">
        <v>250</v>
      </c>
      <c r="B381" t="s">
        <v>264</v>
      </c>
      <c r="C381" t="s">
        <v>384</v>
      </c>
      <c r="D381" s="5">
        <v>45422</v>
      </c>
      <c r="E381" t="s">
        <v>253</v>
      </c>
      <c r="F381">
        <v>87.61</v>
      </c>
      <c r="I381">
        <v>1082351</v>
      </c>
      <c r="J381" t="s">
        <v>63</v>
      </c>
      <c r="K381" s="6">
        <v>16713.77</v>
      </c>
      <c r="L381" s="5">
        <v>45425</v>
      </c>
      <c r="P381">
        <v>87.61</v>
      </c>
    </row>
    <row r="382" spans="1:16" x14ac:dyDescent="0.2">
      <c r="A382" t="s">
        <v>250</v>
      </c>
      <c r="B382" t="s">
        <v>266</v>
      </c>
      <c r="C382" t="s">
        <v>385</v>
      </c>
      <c r="D382" s="5">
        <v>45422</v>
      </c>
      <c r="E382" t="s">
        <v>253</v>
      </c>
      <c r="F382">
        <v>37.380000000000003</v>
      </c>
      <c r="I382">
        <v>1082351</v>
      </c>
      <c r="J382" t="s">
        <v>63</v>
      </c>
      <c r="K382" s="6">
        <v>16713.77</v>
      </c>
      <c r="L382" s="5">
        <v>45425</v>
      </c>
      <c r="P382">
        <v>37.380000000000003</v>
      </c>
    </row>
    <row r="383" spans="1:16" x14ac:dyDescent="0.2">
      <c r="A383" t="s">
        <v>250</v>
      </c>
      <c r="B383" t="s">
        <v>268</v>
      </c>
      <c r="C383" t="s">
        <v>386</v>
      </c>
      <c r="D383" s="5">
        <v>45422</v>
      </c>
      <c r="E383" t="s">
        <v>253</v>
      </c>
      <c r="F383">
        <v>28.51</v>
      </c>
      <c r="I383">
        <v>1082351</v>
      </c>
      <c r="J383" t="s">
        <v>63</v>
      </c>
      <c r="K383" s="6">
        <v>16713.77</v>
      </c>
      <c r="L383" s="5">
        <v>45425</v>
      </c>
      <c r="P383">
        <v>28.51</v>
      </c>
    </row>
    <row r="384" spans="1:16" x14ac:dyDescent="0.2">
      <c r="A384" t="s">
        <v>250</v>
      </c>
      <c r="B384" t="s">
        <v>270</v>
      </c>
      <c r="C384" t="s">
        <v>387</v>
      </c>
      <c r="D384" s="5">
        <v>45422</v>
      </c>
      <c r="E384" t="s">
        <v>253</v>
      </c>
      <c r="F384">
        <v>60.11</v>
      </c>
      <c r="I384">
        <v>1082351</v>
      </c>
      <c r="J384" t="s">
        <v>63</v>
      </c>
      <c r="K384" s="6">
        <v>16713.77</v>
      </c>
      <c r="L384" s="5">
        <v>45425</v>
      </c>
      <c r="P384">
        <v>60.11</v>
      </c>
    </row>
    <row r="385" spans="1:16" x14ac:dyDescent="0.2">
      <c r="A385" t="s">
        <v>250</v>
      </c>
      <c r="B385" t="s">
        <v>324</v>
      </c>
      <c r="C385" t="s">
        <v>388</v>
      </c>
      <c r="D385" s="5">
        <v>45422</v>
      </c>
      <c r="E385" t="s">
        <v>253</v>
      </c>
      <c r="F385">
        <v>20.420000000000002</v>
      </c>
      <c r="I385">
        <v>1082351</v>
      </c>
      <c r="J385" t="s">
        <v>63</v>
      </c>
      <c r="K385" s="6">
        <v>16713.77</v>
      </c>
      <c r="L385" s="5">
        <v>45425</v>
      </c>
      <c r="P385">
        <v>20.420000000000002</v>
      </c>
    </row>
    <row r="386" spans="1:16" x14ac:dyDescent="0.2">
      <c r="A386" t="s">
        <v>250</v>
      </c>
      <c r="B386" t="s">
        <v>272</v>
      </c>
      <c r="C386" t="s">
        <v>389</v>
      </c>
      <c r="D386" s="5">
        <v>45422</v>
      </c>
      <c r="E386" t="s">
        <v>253</v>
      </c>
      <c r="F386">
        <v>130.62</v>
      </c>
      <c r="I386">
        <v>1082351</v>
      </c>
      <c r="J386" t="s">
        <v>63</v>
      </c>
      <c r="K386" s="6">
        <v>16713.77</v>
      </c>
      <c r="L386" s="5">
        <v>45425</v>
      </c>
      <c r="P386">
        <v>130.62</v>
      </c>
    </row>
    <row r="387" spans="1:16" x14ac:dyDescent="0.2">
      <c r="A387" t="s">
        <v>250</v>
      </c>
      <c r="B387" t="s">
        <v>251</v>
      </c>
      <c r="C387" t="s">
        <v>390</v>
      </c>
      <c r="D387" s="5">
        <v>45453</v>
      </c>
      <c r="E387" t="s">
        <v>253</v>
      </c>
      <c r="F387">
        <v>56</v>
      </c>
      <c r="I387">
        <v>1090509</v>
      </c>
      <c r="J387" t="s">
        <v>63</v>
      </c>
      <c r="K387" s="6">
        <v>8612.98</v>
      </c>
      <c r="L387" s="5">
        <v>45456</v>
      </c>
      <c r="P387">
        <v>56</v>
      </c>
    </row>
    <row r="388" spans="1:16" x14ac:dyDescent="0.2">
      <c r="A388" t="s">
        <v>250</v>
      </c>
      <c r="B388" t="s">
        <v>254</v>
      </c>
      <c r="C388" t="s">
        <v>391</v>
      </c>
      <c r="D388" s="5">
        <v>45453</v>
      </c>
      <c r="E388" t="s">
        <v>253</v>
      </c>
      <c r="F388">
        <v>15.16</v>
      </c>
      <c r="I388">
        <v>1090509</v>
      </c>
      <c r="J388" t="s">
        <v>63</v>
      </c>
      <c r="K388" s="6">
        <v>8612.98</v>
      </c>
      <c r="L388" s="5">
        <v>45456</v>
      </c>
      <c r="P388">
        <v>15.16</v>
      </c>
    </row>
    <row r="389" spans="1:16" x14ac:dyDescent="0.2">
      <c r="A389" t="s">
        <v>250</v>
      </c>
      <c r="B389" t="s">
        <v>256</v>
      </c>
      <c r="C389" t="s">
        <v>392</v>
      </c>
      <c r="D389" s="5">
        <v>45453</v>
      </c>
      <c r="E389" t="s">
        <v>253</v>
      </c>
      <c r="F389">
        <v>7.75</v>
      </c>
      <c r="I389">
        <v>1090509</v>
      </c>
      <c r="J389" t="s">
        <v>63</v>
      </c>
      <c r="K389" s="6">
        <v>8612.98</v>
      </c>
      <c r="L389" s="5">
        <v>45456</v>
      </c>
      <c r="P389">
        <v>7.75</v>
      </c>
    </row>
    <row r="390" spans="1:16" x14ac:dyDescent="0.2">
      <c r="A390" t="s">
        <v>250</v>
      </c>
      <c r="B390" t="s">
        <v>258</v>
      </c>
      <c r="C390" t="s">
        <v>393</v>
      </c>
      <c r="D390" s="5">
        <v>45453</v>
      </c>
      <c r="E390" t="s">
        <v>253</v>
      </c>
      <c r="F390">
        <v>14.1</v>
      </c>
      <c r="I390">
        <v>1090509</v>
      </c>
      <c r="J390" t="s">
        <v>63</v>
      </c>
      <c r="K390" s="6">
        <v>8612.98</v>
      </c>
      <c r="L390" s="5">
        <v>45456</v>
      </c>
      <c r="P390">
        <v>14.1</v>
      </c>
    </row>
    <row r="391" spans="1:16" x14ac:dyDescent="0.2">
      <c r="A391" t="s">
        <v>250</v>
      </c>
      <c r="B391" t="s">
        <v>260</v>
      </c>
      <c r="C391" t="s">
        <v>394</v>
      </c>
      <c r="D391" s="5">
        <v>45453</v>
      </c>
      <c r="E391" t="s">
        <v>253</v>
      </c>
      <c r="F391">
        <v>42.14</v>
      </c>
      <c r="I391">
        <v>1090509</v>
      </c>
      <c r="J391" t="s">
        <v>63</v>
      </c>
      <c r="K391" s="6">
        <v>8612.98</v>
      </c>
      <c r="L391" s="5">
        <v>45456</v>
      </c>
      <c r="P391">
        <v>42.14</v>
      </c>
    </row>
    <row r="392" spans="1:16" x14ac:dyDescent="0.2">
      <c r="A392" t="s">
        <v>250</v>
      </c>
      <c r="B392" t="s">
        <v>264</v>
      </c>
      <c r="C392" t="s">
        <v>395</v>
      </c>
      <c r="D392" s="5">
        <v>45453</v>
      </c>
      <c r="E392" t="s">
        <v>253</v>
      </c>
      <c r="F392">
        <v>1.76</v>
      </c>
      <c r="I392">
        <v>1090509</v>
      </c>
      <c r="J392" t="s">
        <v>63</v>
      </c>
      <c r="K392" s="6">
        <v>8612.98</v>
      </c>
      <c r="L392" s="5">
        <v>45456</v>
      </c>
      <c r="P392">
        <v>1.76</v>
      </c>
    </row>
    <row r="393" spans="1:16" x14ac:dyDescent="0.2">
      <c r="A393" t="s">
        <v>250</v>
      </c>
      <c r="B393" t="s">
        <v>266</v>
      </c>
      <c r="C393" t="s">
        <v>396</v>
      </c>
      <c r="D393" s="5">
        <v>45453</v>
      </c>
      <c r="E393" t="s">
        <v>253</v>
      </c>
      <c r="F393">
        <v>19.38</v>
      </c>
      <c r="I393">
        <v>1090509</v>
      </c>
      <c r="J393" t="s">
        <v>63</v>
      </c>
      <c r="K393" s="6">
        <v>8612.98</v>
      </c>
      <c r="L393" s="5">
        <v>45456</v>
      </c>
      <c r="P393">
        <v>19.38</v>
      </c>
    </row>
    <row r="394" spans="1:16" x14ac:dyDescent="0.2">
      <c r="A394" t="s">
        <v>250</v>
      </c>
      <c r="B394" t="s">
        <v>268</v>
      </c>
      <c r="C394" t="s">
        <v>397</v>
      </c>
      <c r="D394" s="5">
        <v>45453</v>
      </c>
      <c r="E394" t="s">
        <v>253</v>
      </c>
      <c r="F394">
        <v>14.81</v>
      </c>
      <c r="I394">
        <v>1090509</v>
      </c>
      <c r="J394" t="s">
        <v>63</v>
      </c>
      <c r="K394" s="6">
        <v>8612.98</v>
      </c>
      <c r="L394" s="5">
        <v>45456</v>
      </c>
      <c r="P394">
        <v>14.81</v>
      </c>
    </row>
    <row r="395" spans="1:16" x14ac:dyDescent="0.2">
      <c r="A395" t="s">
        <v>250</v>
      </c>
      <c r="B395" t="s">
        <v>270</v>
      </c>
      <c r="C395" t="s">
        <v>398</v>
      </c>
      <c r="D395" s="5">
        <v>45453</v>
      </c>
      <c r="E395" t="s">
        <v>253</v>
      </c>
      <c r="F395">
        <v>33.47</v>
      </c>
      <c r="I395">
        <v>1090509</v>
      </c>
      <c r="J395" t="s">
        <v>63</v>
      </c>
      <c r="K395" s="6">
        <v>8612.98</v>
      </c>
      <c r="L395" s="5">
        <v>45456</v>
      </c>
      <c r="P395">
        <v>33.47</v>
      </c>
    </row>
    <row r="396" spans="1:16" x14ac:dyDescent="0.2">
      <c r="A396" t="s">
        <v>250</v>
      </c>
      <c r="B396" t="s">
        <v>324</v>
      </c>
      <c r="C396" t="s">
        <v>399</v>
      </c>
      <c r="D396" s="5">
        <v>45453</v>
      </c>
      <c r="E396" t="s">
        <v>253</v>
      </c>
      <c r="F396">
        <v>8.81</v>
      </c>
      <c r="I396">
        <v>1090509</v>
      </c>
      <c r="J396" t="s">
        <v>63</v>
      </c>
      <c r="K396" s="6">
        <v>8612.98</v>
      </c>
      <c r="L396" s="5">
        <v>45456</v>
      </c>
      <c r="P396">
        <v>8.81</v>
      </c>
    </row>
    <row r="397" spans="1:16" x14ac:dyDescent="0.2">
      <c r="A397" t="s">
        <v>250</v>
      </c>
      <c r="B397" t="s">
        <v>272</v>
      </c>
      <c r="C397" t="s">
        <v>400</v>
      </c>
      <c r="D397" s="5">
        <v>45453</v>
      </c>
      <c r="E397" t="s">
        <v>253</v>
      </c>
      <c r="F397">
        <v>124.12</v>
      </c>
      <c r="I397">
        <v>1090509</v>
      </c>
      <c r="J397" t="s">
        <v>63</v>
      </c>
      <c r="K397" s="6">
        <v>8612.98</v>
      </c>
      <c r="L397" s="5">
        <v>45456</v>
      </c>
      <c r="P397">
        <v>124.12</v>
      </c>
    </row>
    <row r="398" spans="1:16" x14ac:dyDescent="0.2">
      <c r="A398" t="s">
        <v>401</v>
      </c>
      <c r="B398" t="s">
        <v>402</v>
      </c>
      <c r="C398" t="s">
        <v>403</v>
      </c>
      <c r="D398" s="5">
        <v>45299</v>
      </c>
      <c r="E398" t="s">
        <v>56</v>
      </c>
      <c r="F398" s="6">
        <v>6000</v>
      </c>
      <c r="I398">
        <v>1807371</v>
      </c>
      <c r="J398" t="s">
        <v>57</v>
      </c>
      <c r="K398" s="6">
        <v>6000</v>
      </c>
      <c r="L398" s="5">
        <v>45301</v>
      </c>
      <c r="M398" s="5">
        <v>45372</v>
      </c>
      <c r="N398">
        <v>70</v>
      </c>
      <c r="O398">
        <v>420000</v>
      </c>
      <c r="P398">
        <v>6000</v>
      </c>
    </row>
    <row r="399" spans="1:16" x14ac:dyDescent="0.2">
      <c r="A399" t="s">
        <v>404</v>
      </c>
      <c r="B399" t="s">
        <v>405</v>
      </c>
      <c r="C399" t="s">
        <v>406</v>
      </c>
      <c r="D399" s="5">
        <v>45383</v>
      </c>
      <c r="E399" t="s">
        <v>28</v>
      </c>
      <c r="F399" s="6">
        <v>1785447.11</v>
      </c>
      <c r="I399">
        <v>1818304</v>
      </c>
      <c r="J399" t="s">
        <v>57</v>
      </c>
      <c r="K399" s="6">
        <v>4512839.82</v>
      </c>
      <c r="L399" s="5">
        <v>45399</v>
      </c>
      <c r="M399" s="5">
        <v>45407</v>
      </c>
      <c r="N399">
        <v>7</v>
      </c>
      <c r="O399">
        <v>31589878.739999998</v>
      </c>
      <c r="P399">
        <v>132712.75</v>
      </c>
    </row>
    <row r="400" spans="1:16" x14ac:dyDescent="0.2">
      <c r="A400" t="s">
        <v>404</v>
      </c>
      <c r="B400" t="s">
        <v>407</v>
      </c>
      <c r="C400" t="s">
        <v>408</v>
      </c>
      <c r="D400" s="5">
        <v>45383</v>
      </c>
      <c r="E400" t="s">
        <v>28</v>
      </c>
      <c r="F400" s="6">
        <v>2727392.71</v>
      </c>
      <c r="I400">
        <v>1818304</v>
      </c>
      <c r="J400" t="s">
        <v>57</v>
      </c>
      <c r="K400" s="6">
        <v>4512839.82</v>
      </c>
      <c r="L400" s="5">
        <v>45399</v>
      </c>
      <c r="M400" s="5">
        <v>45407</v>
      </c>
      <c r="N400">
        <v>7</v>
      </c>
      <c r="O400">
        <v>31589878.739999998</v>
      </c>
      <c r="P400">
        <v>120729.03</v>
      </c>
    </row>
    <row r="401" spans="1:16" x14ac:dyDescent="0.2">
      <c r="A401" t="s">
        <v>404</v>
      </c>
      <c r="B401" t="s">
        <v>409</v>
      </c>
      <c r="C401" t="s">
        <v>410</v>
      </c>
      <c r="D401" s="5">
        <v>45413</v>
      </c>
      <c r="E401" t="s">
        <v>28</v>
      </c>
      <c r="F401" s="6">
        <v>1903397.84</v>
      </c>
      <c r="I401">
        <v>1819827</v>
      </c>
      <c r="J401" t="s">
        <v>57</v>
      </c>
      <c r="K401" s="6">
        <v>4739992.7699999996</v>
      </c>
      <c r="L401" s="5">
        <v>45418</v>
      </c>
      <c r="M401" s="5">
        <v>45426</v>
      </c>
      <c r="N401">
        <v>7</v>
      </c>
      <c r="O401">
        <v>33179949.390000001</v>
      </c>
      <c r="P401">
        <v>134869.22</v>
      </c>
    </row>
    <row r="402" spans="1:16" x14ac:dyDescent="0.2">
      <c r="A402" t="s">
        <v>404</v>
      </c>
      <c r="B402" t="s">
        <v>411</v>
      </c>
      <c r="C402" t="s">
        <v>412</v>
      </c>
      <c r="D402" s="5">
        <v>45413</v>
      </c>
      <c r="E402" t="s">
        <v>28</v>
      </c>
      <c r="F402" s="6">
        <v>2836594.93</v>
      </c>
      <c r="I402">
        <v>1819827</v>
      </c>
      <c r="J402" t="s">
        <v>57</v>
      </c>
      <c r="K402" s="6">
        <v>4739992.7699999996</v>
      </c>
      <c r="L402" s="5">
        <v>45418</v>
      </c>
      <c r="M402" s="5">
        <v>45426</v>
      </c>
      <c r="N402">
        <v>7</v>
      </c>
      <c r="O402">
        <v>33179949.390000001</v>
      </c>
      <c r="P402">
        <v>150669.57</v>
      </c>
    </row>
    <row r="403" spans="1:16" x14ac:dyDescent="0.2">
      <c r="A403" t="s">
        <v>404</v>
      </c>
      <c r="B403" t="s">
        <v>413</v>
      </c>
      <c r="C403" t="s">
        <v>414</v>
      </c>
      <c r="D403" s="5">
        <v>45446</v>
      </c>
      <c r="E403" t="s">
        <v>28</v>
      </c>
      <c r="F403" s="6">
        <v>1922304.47</v>
      </c>
      <c r="I403">
        <v>1822353</v>
      </c>
      <c r="J403" t="s">
        <v>57</v>
      </c>
      <c r="K403" s="6">
        <v>4814894.0199999996</v>
      </c>
      <c r="L403" s="5">
        <v>45448</v>
      </c>
      <c r="M403" s="5">
        <v>45455</v>
      </c>
      <c r="N403">
        <v>6</v>
      </c>
      <c r="O403">
        <v>28889364.120000001</v>
      </c>
      <c r="P403">
        <v>128556.36</v>
      </c>
    </row>
    <row r="404" spans="1:16" x14ac:dyDescent="0.2">
      <c r="A404" t="s">
        <v>404</v>
      </c>
      <c r="B404" t="s">
        <v>415</v>
      </c>
      <c r="C404" t="s">
        <v>416</v>
      </c>
      <c r="D404" s="5">
        <v>45446</v>
      </c>
      <c r="E404" t="s">
        <v>28</v>
      </c>
      <c r="F404" s="6">
        <v>2847886.63</v>
      </c>
      <c r="I404">
        <v>1822353</v>
      </c>
      <c r="J404" t="s">
        <v>57</v>
      </c>
      <c r="K404" s="6">
        <v>4814894.0199999996</v>
      </c>
      <c r="L404" s="5">
        <v>45448</v>
      </c>
      <c r="M404" s="5">
        <v>45455</v>
      </c>
      <c r="N404">
        <v>6</v>
      </c>
      <c r="O404">
        <v>28889364.120000001</v>
      </c>
      <c r="P404">
        <v>149279.65</v>
      </c>
    </row>
    <row r="405" spans="1:16" x14ac:dyDescent="0.2">
      <c r="A405" t="s">
        <v>417</v>
      </c>
      <c r="B405" t="s">
        <v>418</v>
      </c>
      <c r="C405" t="s">
        <v>419</v>
      </c>
      <c r="D405" s="5">
        <v>45117</v>
      </c>
      <c r="E405" t="s">
        <v>28</v>
      </c>
      <c r="F405" s="6">
        <v>4114371.12</v>
      </c>
      <c r="I405">
        <v>581096</v>
      </c>
      <c r="J405" t="s">
        <v>62</v>
      </c>
      <c r="K405" s="6">
        <v>4114371.12</v>
      </c>
      <c r="L405" s="5">
        <v>45119</v>
      </c>
      <c r="P405">
        <v>232348.43</v>
      </c>
    </row>
    <row r="406" spans="1:16" x14ac:dyDescent="0.2">
      <c r="A406" t="s">
        <v>417</v>
      </c>
      <c r="B406" t="s">
        <v>420</v>
      </c>
      <c r="C406" t="s">
        <v>421</v>
      </c>
      <c r="D406" s="5">
        <v>45146</v>
      </c>
      <c r="E406" t="s">
        <v>28</v>
      </c>
      <c r="F406" s="6">
        <v>4039225.5</v>
      </c>
      <c r="I406">
        <v>584714</v>
      </c>
      <c r="J406" t="s">
        <v>62</v>
      </c>
      <c r="K406" s="6">
        <v>4039225.5</v>
      </c>
      <c r="L406" s="5">
        <v>45148</v>
      </c>
      <c r="P406">
        <v>230827.59</v>
      </c>
    </row>
    <row r="407" spans="1:16" x14ac:dyDescent="0.2">
      <c r="A407" t="s">
        <v>417</v>
      </c>
      <c r="B407" t="s">
        <v>422</v>
      </c>
      <c r="C407" t="s">
        <v>423</v>
      </c>
      <c r="D407" s="5">
        <v>45189</v>
      </c>
      <c r="E407" t="s">
        <v>28</v>
      </c>
      <c r="F407" s="6">
        <v>4560837.82</v>
      </c>
      <c r="I407">
        <v>590350</v>
      </c>
      <c r="J407" t="s">
        <v>62</v>
      </c>
      <c r="K407" s="6">
        <v>4560837.82</v>
      </c>
      <c r="L407" s="5">
        <v>45191</v>
      </c>
      <c r="P407">
        <v>284223.82</v>
      </c>
    </row>
    <row r="408" spans="1:16" x14ac:dyDescent="0.2">
      <c r="A408" t="s">
        <v>417</v>
      </c>
      <c r="B408" t="s">
        <v>424</v>
      </c>
      <c r="C408" t="s">
        <v>425</v>
      </c>
      <c r="D408" s="5">
        <v>45205</v>
      </c>
      <c r="E408" t="s">
        <v>28</v>
      </c>
      <c r="F408" s="6">
        <v>4155548.03</v>
      </c>
      <c r="I408">
        <v>592736</v>
      </c>
      <c r="J408" t="s">
        <v>62</v>
      </c>
      <c r="K408" s="6">
        <v>4155548.03</v>
      </c>
      <c r="L408" s="5">
        <v>45209</v>
      </c>
      <c r="P408">
        <v>249576.61</v>
      </c>
    </row>
    <row r="409" spans="1:16" x14ac:dyDescent="0.2">
      <c r="A409" t="s">
        <v>417</v>
      </c>
      <c r="B409" t="s">
        <v>426</v>
      </c>
      <c r="C409" t="s">
        <v>427</v>
      </c>
      <c r="D409" s="5">
        <v>45236</v>
      </c>
      <c r="E409" t="s">
        <v>28</v>
      </c>
      <c r="F409" s="6">
        <v>4523482.42</v>
      </c>
      <c r="I409">
        <v>596672</v>
      </c>
      <c r="J409" t="s">
        <v>62</v>
      </c>
      <c r="K409" s="6">
        <v>4523482.42</v>
      </c>
      <c r="L409" s="5">
        <v>45238</v>
      </c>
      <c r="P409">
        <v>281529.67</v>
      </c>
    </row>
    <row r="410" spans="1:16" x14ac:dyDescent="0.2">
      <c r="A410" t="s">
        <v>417</v>
      </c>
      <c r="B410" t="s">
        <v>428</v>
      </c>
      <c r="C410" t="s">
        <v>429</v>
      </c>
      <c r="D410" s="5">
        <v>45266</v>
      </c>
      <c r="E410" t="s">
        <v>28</v>
      </c>
      <c r="F410" s="6">
        <v>4456784.8899999997</v>
      </c>
      <c r="I410">
        <v>600673</v>
      </c>
      <c r="J410" t="s">
        <v>62</v>
      </c>
      <c r="K410" s="6">
        <v>4456784.8899999997</v>
      </c>
      <c r="L410" s="5">
        <v>45271</v>
      </c>
      <c r="P410">
        <v>263092.34999999998</v>
      </c>
    </row>
    <row r="411" spans="1:16" x14ac:dyDescent="0.2">
      <c r="A411" t="s">
        <v>417</v>
      </c>
      <c r="B411" t="s">
        <v>430</v>
      </c>
      <c r="C411" t="s">
        <v>431</v>
      </c>
      <c r="D411" s="5">
        <v>45300</v>
      </c>
      <c r="E411" t="s">
        <v>28</v>
      </c>
      <c r="F411" s="6">
        <v>4173765.11</v>
      </c>
      <c r="I411">
        <v>604335</v>
      </c>
      <c r="J411" t="s">
        <v>62</v>
      </c>
      <c r="K411" s="6">
        <v>4173765.11</v>
      </c>
      <c r="L411" s="5">
        <v>45302</v>
      </c>
      <c r="P411">
        <v>251337.95</v>
      </c>
    </row>
    <row r="412" spans="1:16" x14ac:dyDescent="0.2">
      <c r="A412" t="s">
        <v>417</v>
      </c>
      <c r="B412" t="s">
        <v>432</v>
      </c>
      <c r="C412" t="s">
        <v>433</v>
      </c>
      <c r="D412" s="5">
        <v>45328</v>
      </c>
      <c r="E412" t="s">
        <v>28</v>
      </c>
      <c r="F412" s="6">
        <v>4811020.3499999996</v>
      </c>
      <c r="I412">
        <v>1063033</v>
      </c>
      <c r="J412" t="s">
        <v>63</v>
      </c>
      <c r="K412" s="6">
        <v>4811020.3499999996</v>
      </c>
      <c r="L412" s="5">
        <v>45352</v>
      </c>
      <c r="P412">
        <v>284681.18</v>
      </c>
    </row>
    <row r="413" spans="1:16" x14ac:dyDescent="0.2">
      <c r="A413" t="s">
        <v>417</v>
      </c>
      <c r="B413" t="s">
        <v>434</v>
      </c>
      <c r="C413" t="s">
        <v>435</v>
      </c>
      <c r="D413" s="5">
        <v>45357</v>
      </c>
      <c r="E413" t="s">
        <v>28</v>
      </c>
      <c r="F413" s="6">
        <v>4733482.63</v>
      </c>
      <c r="I413">
        <v>1823459</v>
      </c>
      <c r="J413" t="s">
        <v>57</v>
      </c>
      <c r="K413" s="6">
        <v>4733482.63</v>
      </c>
      <c r="L413" s="5">
        <v>45460</v>
      </c>
      <c r="M413" s="5">
        <v>45482</v>
      </c>
      <c r="N413">
        <v>21</v>
      </c>
      <c r="O413">
        <v>99403135.230000004</v>
      </c>
      <c r="P413">
        <v>324178.68</v>
      </c>
    </row>
    <row r="414" spans="1:16" x14ac:dyDescent="0.2">
      <c r="A414" t="s">
        <v>437</v>
      </c>
      <c r="B414" t="s">
        <v>438</v>
      </c>
      <c r="C414" t="s">
        <v>439</v>
      </c>
      <c r="D414" s="5">
        <v>45117</v>
      </c>
      <c r="E414" t="s">
        <v>436</v>
      </c>
      <c r="F414" s="6">
        <v>2186.0300000000002</v>
      </c>
      <c r="I414">
        <v>581193</v>
      </c>
      <c r="J414" t="s">
        <v>62</v>
      </c>
      <c r="K414" s="6">
        <v>2186.0300000000002</v>
      </c>
      <c r="L414" s="5">
        <v>45120</v>
      </c>
      <c r="P414">
        <v>2167.0500000000002</v>
      </c>
    </row>
    <row r="415" spans="1:16" x14ac:dyDescent="0.2">
      <c r="A415" t="s">
        <v>437</v>
      </c>
      <c r="B415" t="s">
        <v>440</v>
      </c>
      <c r="C415" t="s">
        <v>441</v>
      </c>
      <c r="D415" s="5">
        <v>45145</v>
      </c>
      <c r="E415" t="s">
        <v>436</v>
      </c>
      <c r="F415">
        <v>776.57</v>
      </c>
      <c r="I415">
        <v>584975</v>
      </c>
      <c r="J415" t="s">
        <v>62</v>
      </c>
      <c r="K415">
        <v>776.57</v>
      </c>
      <c r="L415" s="5">
        <v>45152</v>
      </c>
      <c r="P415">
        <v>776.57</v>
      </c>
    </row>
    <row r="416" spans="1:16" x14ac:dyDescent="0.2">
      <c r="A416" t="s">
        <v>437</v>
      </c>
      <c r="B416" t="s">
        <v>442</v>
      </c>
      <c r="C416" t="s">
        <v>443</v>
      </c>
      <c r="D416" s="5">
        <v>45160</v>
      </c>
      <c r="E416" t="s">
        <v>436</v>
      </c>
      <c r="F416" s="6">
        <v>1021.75</v>
      </c>
      <c r="I416">
        <v>587260</v>
      </c>
      <c r="J416" t="s">
        <v>62</v>
      </c>
      <c r="K416" s="6">
        <v>1021.75</v>
      </c>
      <c r="L416" s="5">
        <v>45168</v>
      </c>
      <c r="P416">
        <v>1021.75</v>
      </c>
    </row>
    <row r="417" spans="1:16" x14ac:dyDescent="0.2">
      <c r="A417" t="s">
        <v>437</v>
      </c>
      <c r="B417" t="s">
        <v>444</v>
      </c>
      <c r="C417" t="s">
        <v>445</v>
      </c>
      <c r="D417" s="5">
        <v>45184</v>
      </c>
      <c r="E417" t="s">
        <v>436</v>
      </c>
      <c r="F417">
        <v>886.91</v>
      </c>
      <c r="I417">
        <v>590017</v>
      </c>
      <c r="J417" t="s">
        <v>62</v>
      </c>
      <c r="K417">
        <v>886.91</v>
      </c>
      <c r="L417" s="5">
        <v>45188</v>
      </c>
      <c r="P417">
        <v>886.91</v>
      </c>
    </row>
    <row r="418" spans="1:16" x14ac:dyDescent="0.2">
      <c r="A418" t="s">
        <v>437</v>
      </c>
      <c r="B418" t="s">
        <v>446</v>
      </c>
      <c r="C418" t="s">
        <v>447</v>
      </c>
      <c r="D418" s="5">
        <v>45217</v>
      </c>
      <c r="E418" t="s">
        <v>436</v>
      </c>
      <c r="F418">
        <v>461.61</v>
      </c>
      <c r="I418">
        <v>594949</v>
      </c>
      <c r="J418" t="s">
        <v>62</v>
      </c>
      <c r="K418">
        <v>461.61</v>
      </c>
      <c r="L418" s="5">
        <v>45225</v>
      </c>
      <c r="P418">
        <v>461.61</v>
      </c>
    </row>
    <row r="419" spans="1:16" x14ac:dyDescent="0.2">
      <c r="A419" t="s">
        <v>448</v>
      </c>
      <c r="B419" t="s">
        <v>449</v>
      </c>
      <c r="C419" t="s">
        <v>450</v>
      </c>
      <c r="D419" s="5">
        <v>45229</v>
      </c>
      <c r="E419" t="s">
        <v>436</v>
      </c>
      <c r="F419">
        <v>401.42</v>
      </c>
      <c r="I419">
        <v>596372</v>
      </c>
      <c r="J419" t="s">
        <v>62</v>
      </c>
      <c r="K419">
        <v>401.42</v>
      </c>
      <c r="L419" s="5">
        <v>45237</v>
      </c>
      <c r="P419">
        <v>401.42</v>
      </c>
    </row>
    <row r="420" spans="1:16" x14ac:dyDescent="0.2">
      <c r="A420" t="s">
        <v>448</v>
      </c>
      <c r="B420" t="s">
        <v>451</v>
      </c>
      <c r="C420" t="s">
        <v>452</v>
      </c>
      <c r="D420" s="5">
        <v>45332</v>
      </c>
      <c r="E420" t="s">
        <v>436</v>
      </c>
      <c r="F420">
        <v>473.69</v>
      </c>
      <c r="I420">
        <v>1058663</v>
      </c>
      <c r="J420" t="s">
        <v>63</v>
      </c>
      <c r="K420">
        <v>651.58000000000004</v>
      </c>
      <c r="L420" s="5">
        <v>45336</v>
      </c>
      <c r="P420">
        <v>473.69</v>
      </c>
    </row>
    <row r="421" spans="1:16" x14ac:dyDescent="0.2">
      <c r="A421" t="s">
        <v>448</v>
      </c>
      <c r="B421" t="s">
        <v>453</v>
      </c>
      <c r="C421" t="s">
        <v>454</v>
      </c>
      <c r="D421" s="5">
        <v>45332</v>
      </c>
      <c r="E421" t="s">
        <v>436</v>
      </c>
      <c r="F421">
        <v>177.89</v>
      </c>
      <c r="I421">
        <v>1058663</v>
      </c>
      <c r="J421" t="s">
        <v>63</v>
      </c>
      <c r="K421">
        <v>651.58000000000004</v>
      </c>
      <c r="L421" s="5">
        <v>45336</v>
      </c>
      <c r="P421">
        <v>153.88999999999999</v>
      </c>
    </row>
    <row r="422" spans="1:16" x14ac:dyDescent="0.2">
      <c r="A422" t="s">
        <v>448</v>
      </c>
      <c r="B422" t="s">
        <v>453</v>
      </c>
      <c r="C422" t="s">
        <v>455</v>
      </c>
      <c r="D422" s="5">
        <v>45341</v>
      </c>
      <c r="E422" t="s">
        <v>436</v>
      </c>
      <c r="F422">
        <v>633.15</v>
      </c>
      <c r="I422">
        <v>1060812</v>
      </c>
      <c r="J422" t="s">
        <v>63</v>
      </c>
      <c r="K422">
        <v>633.15</v>
      </c>
      <c r="L422" s="5">
        <v>45344</v>
      </c>
      <c r="P422">
        <v>633.15</v>
      </c>
    </row>
    <row r="423" spans="1:16" x14ac:dyDescent="0.2">
      <c r="A423" t="s">
        <v>456</v>
      </c>
      <c r="B423" t="s">
        <v>457</v>
      </c>
      <c r="C423" t="s">
        <v>458</v>
      </c>
      <c r="D423" s="5">
        <v>45142</v>
      </c>
      <c r="E423" t="s">
        <v>436</v>
      </c>
      <c r="F423" s="6">
        <v>2356.6999999999998</v>
      </c>
      <c r="I423">
        <v>585231</v>
      </c>
      <c r="J423" t="s">
        <v>62</v>
      </c>
      <c r="K423" s="6">
        <v>2356.6999999999998</v>
      </c>
      <c r="L423" s="5">
        <v>45153</v>
      </c>
      <c r="P423">
        <v>462.99</v>
      </c>
    </row>
    <row r="424" spans="1:16" x14ac:dyDescent="0.2">
      <c r="A424" t="s">
        <v>456</v>
      </c>
      <c r="B424" t="s">
        <v>459</v>
      </c>
      <c r="C424" t="s">
        <v>460</v>
      </c>
      <c r="D424" s="5">
        <v>45149</v>
      </c>
      <c r="E424" t="s">
        <v>436</v>
      </c>
      <c r="F424" s="6">
        <v>3053.83</v>
      </c>
      <c r="I424">
        <v>589226</v>
      </c>
      <c r="J424" t="s">
        <v>62</v>
      </c>
      <c r="K424" s="6">
        <v>3053.83</v>
      </c>
      <c r="L424" s="5">
        <v>45182</v>
      </c>
      <c r="P424">
        <v>144.47999999999999</v>
      </c>
    </row>
    <row r="425" spans="1:16" x14ac:dyDescent="0.2">
      <c r="A425" t="s">
        <v>456</v>
      </c>
      <c r="B425" t="s">
        <v>461</v>
      </c>
      <c r="C425" t="s">
        <v>462</v>
      </c>
      <c r="D425" s="5">
        <v>45188</v>
      </c>
      <c r="E425" t="s">
        <v>436</v>
      </c>
      <c r="F425" s="6">
        <v>1713.53</v>
      </c>
      <c r="I425">
        <v>592318</v>
      </c>
      <c r="J425" t="s">
        <v>62</v>
      </c>
      <c r="K425" s="6">
        <v>1713.53</v>
      </c>
      <c r="L425" s="5">
        <v>45202</v>
      </c>
      <c r="P425">
        <v>332.87</v>
      </c>
    </row>
    <row r="426" spans="1:16" x14ac:dyDescent="0.2">
      <c r="A426" t="s">
        <v>456</v>
      </c>
      <c r="B426" t="s">
        <v>463</v>
      </c>
      <c r="C426" t="s">
        <v>464</v>
      </c>
      <c r="D426" s="5">
        <v>45302</v>
      </c>
      <c r="E426" t="s">
        <v>436</v>
      </c>
      <c r="F426" s="6">
        <v>2790.26</v>
      </c>
      <c r="I426">
        <v>1056384</v>
      </c>
      <c r="J426" t="s">
        <v>63</v>
      </c>
      <c r="K426" s="6">
        <v>2790.26</v>
      </c>
      <c r="L426" s="5">
        <v>45328</v>
      </c>
      <c r="P426">
        <v>182.84</v>
      </c>
    </row>
    <row r="427" spans="1:16" x14ac:dyDescent="0.2">
      <c r="A427" t="s">
        <v>465</v>
      </c>
      <c r="B427" t="s">
        <v>466</v>
      </c>
      <c r="C427">
        <v>75722</v>
      </c>
      <c r="D427" s="5">
        <v>45139</v>
      </c>
      <c r="E427" t="s">
        <v>56</v>
      </c>
      <c r="F427">
        <v>53</v>
      </c>
      <c r="I427">
        <v>1794409</v>
      </c>
      <c r="J427" t="s">
        <v>57</v>
      </c>
      <c r="K427">
        <v>53</v>
      </c>
      <c r="L427" s="5">
        <v>45152</v>
      </c>
      <c r="M427" s="5">
        <v>45159</v>
      </c>
      <c r="N427">
        <v>6</v>
      </c>
      <c r="O427">
        <v>318</v>
      </c>
      <c r="P427">
        <v>53</v>
      </c>
    </row>
    <row r="428" spans="1:16" x14ac:dyDescent="0.2">
      <c r="A428" t="s">
        <v>465</v>
      </c>
      <c r="B428" t="s">
        <v>467</v>
      </c>
      <c r="C428">
        <v>76760</v>
      </c>
      <c r="D428" s="5">
        <v>45201</v>
      </c>
      <c r="E428" t="s">
        <v>56</v>
      </c>
      <c r="F428">
        <v>371</v>
      </c>
      <c r="I428">
        <v>1801011</v>
      </c>
      <c r="J428" t="s">
        <v>57</v>
      </c>
      <c r="K428">
        <v>371</v>
      </c>
      <c r="L428" s="5">
        <v>45222</v>
      </c>
      <c r="M428" s="5">
        <v>45229</v>
      </c>
      <c r="N428">
        <v>6</v>
      </c>
      <c r="O428">
        <v>2226</v>
      </c>
      <c r="P428">
        <v>371</v>
      </c>
    </row>
    <row r="429" spans="1:16" x14ac:dyDescent="0.2">
      <c r="A429" t="s">
        <v>465</v>
      </c>
      <c r="B429" t="s">
        <v>468</v>
      </c>
      <c r="C429">
        <v>77510</v>
      </c>
      <c r="D429" s="5">
        <v>45245</v>
      </c>
      <c r="E429" t="s">
        <v>56</v>
      </c>
      <c r="F429">
        <v>53</v>
      </c>
      <c r="I429">
        <v>1805201</v>
      </c>
      <c r="J429" t="s">
        <v>57</v>
      </c>
      <c r="K429">
        <v>53</v>
      </c>
      <c r="L429" s="5">
        <v>45273</v>
      </c>
      <c r="M429" s="5">
        <v>45286</v>
      </c>
      <c r="N429">
        <v>12</v>
      </c>
      <c r="O429">
        <v>636</v>
      </c>
      <c r="P429">
        <v>56.18</v>
      </c>
    </row>
    <row r="430" spans="1:16" x14ac:dyDescent="0.2">
      <c r="A430" t="s">
        <v>465</v>
      </c>
      <c r="B430">
        <v>78452</v>
      </c>
      <c r="C430">
        <v>78452</v>
      </c>
      <c r="D430" s="5">
        <v>45345</v>
      </c>
      <c r="E430" t="s">
        <v>56</v>
      </c>
      <c r="F430">
        <v>53</v>
      </c>
      <c r="I430">
        <v>1814069</v>
      </c>
      <c r="J430" t="s">
        <v>57</v>
      </c>
      <c r="K430">
        <v>53</v>
      </c>
      <c r="L430" s="5">
        <v>45362</v>
      </c>
      <c r="M430" s="5">
        <v>45376</v>
      </c>
      <c r="N430">
        <v>13</v>
      </c>
      <c r="O430">
        <v>689</v>
      </c>
      <c r="P430">
        <v>53</v>
      </c>
    </row>
    <row r="431" spans="1:16" x14ac:dyDescent="0.2">
      <c r="A431" t="s">
        <v>465</v>
      </c>
      <c r="B431" t="s">
        <v>469</v>
      </c>
      <c r="C431">
        <v>79453</v>
      </c>
      <c r="D431" s="5">
        <v>45400</v>
      </c>
      <c r="E431" t="s">
        <v>56</v>
      </c>
      <c r="F431">
        <v>53</v>
      </c>
      <c r="I431">
        <v>1819571</v>
      </c>
      <c r="J431" t="s">
        <v>57</v>
      </c>
      <c r="K431">
        <v>53</v>
      </c>
      <c r="L431" s="5">
        <v>45413</v>
      </c>
      <c r="M431" s="5">
        <v>45425</v>
      </c>
      <c r="N431">
        <v>11</v>
      </c>
      <c r="O431">
        <v>583</v>
      </c>
      <c r="P431">
        <v>56.18</v>
      </c>
    </row>
    <row r="432" spans="1:16" x14ac:dyDescent="0.2">
      <c r="A432" t="s">
        <v>465</v>
      </c>
      <c r="B432" t="s">
        <v>470</v>
      </c>
      <c r="C432">
        <v>80690</v>
      </c>
      <c r="D432" s="5">
        <v>45453</v>
      </c>
      <c r="E432" t="s">
        <v>56</v>
      </c>
      <c r="F432">
        <v>53</v>
      </c>
      <c r="I432">
        <v>1823716</v>
      </c>
      <c r="J432" t="s">
        <v>57</v>
      </c>
      <c r="K432">
        <v>53</v>
      </c>
      <c r="L432" s="5">
        <v>45463</v>
      </c>
      <c r="M432" s="5">
        <v>45474</v>
      </c>
      <c r="N432">
        <v>10</v>
      </c>
      <c r="O432">
        <v>530</v>
      </c>
      <c r="P432">
        <v>56.18</v>
      </c>
    </row>
    <row r="433" spans="1:16" x14ac:dyDescent="0.2">
      <c r="A433" t="s">
        <v>471</v>
      </c>
      <c r="B433" t="s">
        <v>80</v>
      </c>
      <c r="C433">
        <v>7198</v>
      </c>
      <c r="D433" s="5">
        <v>45077</v>
      </c>
      <c r="E433" t="s">
        <v>56</v>
      </c>
      <c r="F433">
        <v>160</v>
      </c>
      <c r="I433">
        <v>1794077</v>
      </c>
      <c r="J433" t="s">
        <v>57</v>
      </c>
      <c r="K433">
        <v>160</v>
      </c>
      <c r="L433" s="5">
        <v>45145</v>
      </c>
      <c r="M433" s="5">
        <v>45154</v>
      </c>
      <c r="N433">
        <v>8</v>
      </c>
      <c r="O433">
        <v>1280</v>
      </c>
      <c r="P433">
        <v>0</v>
      </c>
    </row>
    <row r="434" spans="1:16" x14ac:dyDescent="0.2">
      <c r="A434" t="s">
        <v>472</v>
      </c>
      <c r="B434" t="s">
        <v>473</v>
      </c>
      <c r="C434">
        <v>4673</v>
      </c>
      <c r="D434" s="5">
        <v>45081</v>
      </c>
      <c r="E434" t="s">
        <v>56</v>
      </c>
      <c r="F434">
        <v>516.75</v>
      </c>
      <c r="I434">
        <v>1790874</v>
      </c>
      <c r="J434" t="s">
        <v>57</v>
      </c>
      <c r="K434">
        <v>516.75</v>
      </c>
      <c r="L434" s="5">
        <v>45110</v>
      </c>
      <c r="M434" s="5">
        <v>45126</v>
      </c>
      <c r="N434">
        <v>15</v>
      </c>
      <c r="O434">
        <v>7751.25</v>
      </c>
      <c r="P434">
        <v>0</v>
      </c>
    </row>
    <row r="435" spans="1:16" x14ac:dyDescent="0.2">
      <c r="A435" t="s">
        <v>472</v>
      </c>
      <c r="B435" t="s">
        <v>474</v>
      </c>
      <c r="C435">
        <v>4687</v>
      </c>
      <c r="D435" s="5">
        <v>45096</v>
      </c>
      <c r="E435" t="s">
        <v>56</v>
      </c>
      <c r="F435">
        <v>878.72</v>
      </c>
      <c r="I435">
        <v>1792205</v>
      </c>
      <c r="J435" t="s">
        <v>57</v>
      </c>
      <c r="K435">
        <v>878.72</v>
      </c>
      <c r="L435" s="5">
        <v>45124</v>
      </c>
      <c r="M435" s="5">
        <v>45133</v>
      </c>
      <c r="N435">
        <v>8</v>
      </c>
      <c r="O435">
        <v>7029.76</v>
      </c>
      <c r="P435">
        <v>878.72</v>
      </c>
    </row>
    <row r="436" spans="1:16" x14ac:dyDescent="0.2">
      <c r="A436" t="s">
        <v>472</v>
      </c>
      <c r="B436" t="s">
        <v>475</v>
      </c>
      <c r="C436">
        <v>4717</v>
      </c>
      <c r="D436" s="5">
        <v>45155</v>
      </c>
      <c r="E436" t="s">
        <v>56</v>
      </c>
      <c r="F436">
        <v>236.26</v>
      </c>
      <c r="I436">
        <v>1796849</v>
      </c>
      <c r="J436" t="s">
        <v>57</v>
      </c>
      <c r="K436">
        <v>236.26</v>
      </c>
      <c r="L436" s="5">
        <v>45180</v>
      </c>
      <c r="M436" s="5">
        <v>45189</v>
      </c>
      <c r="N436">
        <v>8</v>
      </c>
      <c r="O436">
        <v>1890.08</v>
      </c>
      <c r="P436">
        <v>236.26</v>
      </c>
    </row>
    <row r="437" spans="1:16" x14ac:dyDescent="0.2">
      <c r="A437" t="s">
        <v>472</v>
      </c>
      <c r="B437" t="s">
        <v>476</v>
      </c>
      <c r="C437">
        <v>4835</v>
      </c>
      <c r="D437" s="5">
        <v>45373</v>
      </c>
      <c r="E437" t="s">
        <v>56</v>
      </c>
      <c r="F437" s="6">
        <v>1810.76</v>
      </c>
      <c r="I437">
        <v>1818183</v>
      </c>
      <c r="J437" t="s">
        <v>57</v>
      </c>
      <c r="K437" s="6">
        <v>1810.76</v>
      </c>
      <c r="L437" s="5">
        <v>45399</v>
      </c>
      <c r="M437" s="5">
        <v>45411</v>
      </c>
      <c r="N437">
        <v>11</v>
      </c>
      <c r="O437">
        <v>19918.36</v>
      </c>
      <c r="P437">
        <v>1810.76</v>
      </c>
    </row>
    <row r="438" spans="1:16" x14ac:dyDescent="0.2">
      <c r="A438" t="s">
        <v>477</v>
      </c>
      <c r="B438">
        <v>61630085</v>
      </c>
      <c r="C438">
        <v>913759387</v>
      </c>
      <c r="D438" s="5">
        <v>45176</v>
      </c>
      <c r="E438" t="s">
        <v>56</v>
      </c>
      <c r="F438" s="6">
        <v>22475.8</v>
      </c>
      <c r="I438">
        <v>1798669</v>
      </c>
      <c r="J438" t="s">
        <v>57</v>
      </c>
      <c r="K438" s="6">
        <v>44951.6</v>
      </c>
      <c r="L438" s="5">
        <v>45201</v>
      </c>
      <c r="M438" s="5">
        <v>45204</v>
      </c>
      <c r="N438">
        <v>2</v>
      </c>
      <c r="O438">
        <v>89903.2</v>
      </c>
      <c r="P438">
        <v>22475.8</v>
      </c>
    </row>
    <row r="439" spans="1:16" x14ac:dyDescent="0.2">
      <c r="A439" t="s">
        <v>478</v>
      </c>
      <c r="B439" t="s">
        <v>479</v>
      </c>
      <c r="C439" t="s">
        <v>480</v>
      </c>
      <c r="D439" s="5">
        <v>45247</v>
      </c>
      <c r="E439" t="s">
        <v>56</v>
      </c>
      <c r="F439" s="6">
        <v>1250</v>
      </c>
      <c r="I439">
        <v>1803353</v>
      </c>
      <c r="J439" t="s">
        <v>57</v>
      </c>
      <c r="K439" s="6">
        <v>1250</v>
      </c>
      <c r="L439" s="5">
        <v>45252</v>
      </c>
      <c r="M439" s="5">
        <v>45258</v>
      </c>
      <c r="N439">
        <v>5</v>
      </c>
      <c r="O439">
        <v>6250</v>
      </c>
      <c r="P439">
        <v>1250</v>
      </c>
    </row>
    <row r="440" spans="1:16" x14ac:dyDescent="0.2">
      <c r="A440" t="s">
        <v>481</v>
      </c>
      <c r="B440" t="s">
        <v>482</v>
      </c>
      <c r="C440" t="s">
        <v>483</v>
      </c>
      <c r="D440" s="5">
        <v>45123</v>
      </c>
      <c r="E440" t="s">
        <v>484</v>
      </c>
      <c r="F440">
        <v>82.49</v>
      </c>
      <c r="I440">
        <v>71526</v>
      </c>
      <c r="J440" t="s">
        <v>485</v>
      </c>
      <c r="K440" s="6">
        <v>550660.96</v>
      </c>
      <c r="L440" s="5">
        <v>45138</v>
      </c>
      <c r="P440">
        <v>42.41</v>
      </c>
    </row>
    <row r="441" spans="1:16" x14ac:dyDescent="0.2">
      <c r="A441" t="s">
        <v>481</v>
      </c>
      <c r="B441" t="s">
        <v>486</v>
      </c>
      <c r="C441" t="s">
        <v>487</v>
      </c>
      <c r="D441" s="5">
        <v>45123</v>
      </c>
      <c r="E441" t="s">
        <v>484</v>
      </c>
      <c r="F441">
        <v>745.56</v>
      </c>
      <c r="I441">
        <v>71526</v>
      </c>
      <c r="J441" t="s">
        <v>485</v>
      </c>
      <c r="K441" s="6">
        <v>550660.96</v>
      </c>
      <c r="L441" s="5">
        <v>45138</v>
      </c>
      <c r="P441">
        <v>32.869999999999997</v>
      </c>
    </row>
    <row r="442" spans="1:16" x14ac:dyDescent="0.2">
      <c r="A442" t="s">
        <v>481</v>
      </c>
      <c r="B442" t="s">
        <v>488</v>
      </c>
      <c r="C442" t="s">
        <v>489</v>
      </c>
      <c r="D442" s="5">
        <v>45123</v>
      </c>
      <c r="E442" t="s">
        <v>484</v>
      </c>
      <c r="F442">
        <v>158.26</v>
      </c>
      <c r="I442">
        <v>71526</v>
      </c>
      <c r="J442" t="s">
        <v>485</v>
      </c>
      <c r="K442" s="6">
        <v>550660.96</v>
      </c>
      <c r="L442" s="5">
        <v>45138</v>
      </c>
      <c r="P442">
        <v>158.26</v>
      </c>
    </row>
    <row r="443" spans="1:16" x14ac:dyDescent="0.2">
      <c r="A443" t="s">
        <v>481</v>
      </c>
      <c r="B443" t="s">
        <v>490</v>
      </c>
      <c r="C443" t="s">
        <v>491</v>
      </c>
      <c r="D443" s="5">
        <v>45123</v>
      </c>
      <c r="E443" t="s">
        <v>484</v>
      </c>
      <c r="F443">
        <v>24.99</v>
      </c>
      <c r="I443">
        <v>71526</v>
      </c>
      <c r="J443" t="s">
        <v>485</v>
      </c>
      <c r="K443" s="6">
        <v>550660.96</v>
      </c>
      <c r="L443" s="5">
        <v>45138</v>
      </c>
      <c r="P443">
        <v>24.99</v>
      </c>
    </row>
    <row r="444" spans="1:16" x14ac:dyDescent="0.2">
      <c r="A444" t="s">
        <v>481</v>
      </c>
      <c r="B444" t="s">
        <v>492</v>
      </c>
      <c r="C444" t="s">
        <v>493</v>
      </c>
      <c r="D444" s="5">
        <v>45123</v>
      </c>
      <c r="E444" t="s">
        <v>484</v>
      </c>
      <c r="F444" s="6">
        <v>1429.76</v>
      </c>
      <c r="I444">
        <v>71526</v>
      </c>
      <c r="J444" t="s">
        <v>485</v>
      </c>
      <c r="K444" s="6">
        <v>550660.96</v>
      </c>
      <c r="L444" s="5">
        <v>45138</v>
      </c>
      <c r="P444">
        <v>937.03</v>
      </c>
    </row>
    <row r="445" spans="1:16" x14ac:dyDescent="0.2">
      <c r="A445" t="s">
        <v>481</v>
      </c>
      <c r="B445" t="s">
        <v>494</v>
      </c>
      <c r="C445" t="s">
        <v>495</v>
      </c>
      <c r="D445" s="5">
        <v>45123</v>
      </c>
      <c r="E445" t="s">
        <v>484</v>
      </c>
      <c r="F445">
        <v>359.84</v>
      </c>
      <c r="I445">
        <v>71526</v>
      </c>
      <c r="J445" t="s">
        <v>485</v>
      </c>
      <c r="K445" s="6">
        <v>550660.96</v>
      </c>
      <c r="L445" s="5">
        <v>45138</v>
      </c>
      <c r="P445">
        <v>158.97999999999999</v>
      </c>
    </row>
    <row r="446" spans="1:16" x14ac:dyDescent="0.2">
      <c r="A446" t="s">
        <v>481</v>
      </c>
      <c r="B446" t="s">
        <v>497</v>
      </c>
      <c r="C446" t="s">
        <v>498</v>
      </c>
      <c r="D446" s="5">
        <v>45123</v>
      </c>
      <c r="E446" t="s">
        <v>484</v>
      </c>
      <c r="F446">
        <v>279.82</v>
      </c>
      <c r="I446">
        <v>71526</v>
      </c>
      <c r="J446" t="s">
        <v>485</v>
      </c>
      <c r="K446" s="6">
        <v>550660.96</v>
      </c>
      <c r="L446" s="5">
        <v>45138</v>
      </c>
      <c r="P446">
        <v>279.82</v>
      </c>
    </row>
    <row r="447" spans="1:16" x14ac:dyDescent="0.2">
      <c r="A447" t="s">
        <v>481</v>
      </c>
      <c r="B447" t="s">
        <v>499</v>
      </c>
      <c r="C447" t="s">
        <v>500</v>
      </c>
      <c r="D447" s="5">
        <v>45123</v>
      </c>
      <c r="E447" t="s">
        <v>484</v>
      </c>
      <c r="F447">
        <v>395.8</v>
      </c>
      <c r="I447">
        <v>71526</v>
      </c>
      <c r="J447" t="s">
        <v>485</v>
      </c>
      <c r="K447" s="6">
        <v>550660.96</v>
      </c>
      <c r="L447" s="5">
        <v>45138</v>
      </c>
      <c r="P447">
        <v>395.8</v>
      </c>
    </row>
    <row r="448" spans="1:16" x14ac:dyDescent="0.2">
      <c r="A448" t="s">
        <v>481</v>
      </c>
      <c r="B448" t="s">
        <v>501</v>
      </c>
      <c r="C448" t="s">
        <v>502</v>
      </c>
      <c r="D448" s="5">
        <v>45123</v>
      </c>
      <c r="E448" t="s">
        <v>484</v>
      </c>
      <c r="F448">
        <v>11.64</v>
      </c>
      <c r="I448">
        <v>71526</v>
      </c>
      <c r="J448" t="s">
        <v>485</v>
      </c>
      <c r="K448" s="6">
        <v>550660.96</v>
      </c>
      <c r="L448" s="5">
        <v>45138</v>
      </c>
      <c r="P448">
        <v>11.64</v>
      </c>
    </row>
    <row r="449" spans="1:16" x14ac:dyDescent="0.2">
      <c r="A449" t="s">
        <v>481</v>
      </c>
      <c r="B449" t="s">
        <v>503</v>
      </c>
      <c r="C449" t="s">
        <v>504</v>
      </c>
      <c r="D449" s="5">
        <v>45123</v>
      </c>
      <c r="E449" t="s">
        <v>484</v>
      </c>
      <c r="F449">
        <v>41.1</v>
      </c>
      <c r="I449">
        <v>71526</v>
      </c>
      <c r="J449" t="s">
        <v>485</v>
      </c>
      <c r="K449" s="6">
        <v>550660.96</v>
      </c>
      <c r="L449" s="5">
        <v>45138</v>
      </c>
      <c r="P449">
        <v>41.1</v>
      </c>
    </row>
    <row r="450" spans="1:16" x14ac:dyDescent="0.2">
      <c r="A450" t="s">
        <v>481</v>
      </c>
      <c r="B450" t="s">
        <v>505</v>
      </c>
      <c r="C450" t="s">
        <v>506</v>
      </c>
      <c r="D450" s="5">
        <v>45123</v>
      </c>
      <c r="E450" t="s">
        <v>484</v>
      </c>
      <c r="F450">
        <v>104.01</v>
      </c>
      <c r="I450">
        <v>71526</v>
      </c>
      <c r="J450" t="s">
        <v>485</v>
      </c>
      <c r="K450" s="6">
        <v>550660.96</v>
      </c>
      <c r="L450" s="5">
        <v>45138</v>
      </c>
      <c r="P450">
        <v>104.01</v>
      </c>
    </row>
    <row r="451" spans="1:16" x14ac:dyDescent="0.2">
      <c r="A451" t="s">
        <v>481</v>
      </c>
      <c r="B451" t="s">
        <v>508</v>
      </c>
      <c r="C451" t="s">
        <v>509</v>
      </c>
      <c r="D451" s="5">
        <v>45123</v>
      </c>
      <c r="E451" t="s">
        <v>484</v>
      </c>
      <c r="F451">
        <v>45.56</v>
      </c>
      <c r="I451">
        <v>71526</v>
      </c>
      <c r="J451" t="s">
        <v>485</v>
      </c>
      <c r="K451" s="6">
        <v>550660.96</v>
      </c>
      <c r="L451" s="5">
        <v>45138</v>
      </c>
      <c r="P451">
        <v>45.56</v>
      </c>
    </row>
    <row r="452" spans="1:16" x14ac:dyDescent="0.2">
      <c r="A452" t="s">
        <v>481</v>
      </c>
      <c r="B452" t="s">
        <v>510</v>
      </c>
      <c r="C452" t="s">
        <v>511</v>
      </c>
      <c r="D452" s="5">
        <v>45123</v>
      </c>
      <c r="E452" t="s">
        <v>484</v>
      </c>
      <c r="F452" s="6">
        <v>1826.1</v>
      </c>
      <c r="I452">
        <v>71526</v>
      </c>
      <c r="J452" t="s">
        <v>485</v>
      </c>
      <c r="K452" s="6">
        <v>550660.96</v>
      </c>
      <c r="L452" s="5">
        <v>45138</v>
      </c>
      <c r="P452">
        <v>1826.1</v>
      </c>
    </row>
    <row r="453" spans="1:16" x14ac:dyDescent="0.2">
      <c r="A453" t="s">
        <v>481</v>
      </c>
      <c r="B453" t="s">
        <v>512</v>
      </c>
      <c r="C453" t="s">
        <v>513</v>
      </c>
      <c r="D453" s="5">
        <v>45123</v>
      </c>
      <c r="E453" t="s">
        <v>484</v>
      </c>
      <c r="F453">
        <v>211.59</v>
      </c>
      <c r="I453">
        <v>71526</v>
      </c>
      <c r="J453" t="s">
        <v>485</v>
      </c>
      <c r="K453" s="6">
        <v>550660.96</v>
      </c>
      <c r="L453" s="5">
        <v>45138</v>
      </c>
      <c r="P453">
        <v>113.76</v>
      </c>
    </row>
    <row r="454" spans="1:16" x14ac:dyDescent="0.2">
      <c r="A454" t="s">
        <v>481</v>
      </c>
      <c r="B454" t="s">
        <v>514</v>
      </c>
      <c r="C454" t="s">
        <v>515</v>
      </c>
      <c r="D454" s="5">
        <v>45123</v>
      </c>
      <c r="E454" t="s">
        <v>484</v>
      </c>
      <c r="F454">
        <v>70.260000000000005</v>
      </c>
      <c r="I454">
        <v>71526</v>
      </c>
      <c r="J454" t="s">
        <v>485</v>
      </c>
      <c r="K454" s="6">
        <v>550660.96</v>
      </c>
      <c r="L454" s="5">
        <v>45138</v>
      </c>
      <c r="P454">
        <v>39.590000000000003</v>
      </c>
    </row>
    <row r="455" spans="1:16" x14ac:dyDescent="0.2">
      <c r="A455" t="s">
        <v>481</v>
      </c>
      <c r="B455" t="s">
        <v>516</v>
      </c>
      <c r="C455" t="s">
        <v>517</v>
      </c>
      <c r="D455" s="5">
        <v>45123</v>
      </c>
      <c r="E455" t="s">
        <v>484</v>
      </c>
      <c r="F455">
        <v>912.69</v>
      </c>
      <c r="I455">
        <v>71526</v>
      </c>
      <c r="J455" t="s">
        <v>485</v>
      </c>
      <c r="K455" s="6">
        <v>550660.96</v>
      </c>
      <c r="L455" s="5">
        <v>45138</v>
      </c>
      <c r="P455">
        <v>912.69</v>
      </c>
    </row>
    <row r="456" spans="1:16" x14ac:dyDescent="0.2">
      <c r="A456" t="s">
        <v>481</v>
      </c>
      <c r="B456" t="s">
        <v>518</v>
      </c>
      <c r="C456" t="s">
        <v>519</v>
      </c>
      <c r="D456" s="5">
        <v>45123</v>
      </c>
      <c r="E456" t="s">
        <v>484</v>
      </c>
      <c r="F456">
        <v>63.54</v>
      </c>
      <c r="I456">
        <v>71526</v>
      </c>
      <c r="J456" t="s">
        <v>485</v>
      </c>
      <c r="K456" s="6">
        <v>550660.96</v>
      </c>
      <c r="L456" s="5">
        <v>45138</v>
      </c>
      <c r="P456">
        <v>63.54</v>
      </c>
    </row>
    <row r="457" spans="1:16" x14ac:dyDescent="0.2">
      <c r="A457" t="s">
        <v>481</v>
      </c>
      <c r="B457" t="s">
        <v>520</v>
      </c>
      <c r="C457" t="s">
        <v>521</v>
      </c>
      <c r="D457" s="5">
        <v>45123</v>
      </c>
      <c r="E457" t="s">
        <v>484</v>
      </c>
      <c r="F457">
        <v>359.66</v>
      </c>
      <c r="I457">
        <v>71526</v>
      </c>
      <c r="J457" t="s">
        <v>485</v>
      </c>
      <c r="K457" s="6">
        <v>550660.96</v>
      </c>
      <c r="L457" s="5">
        <v>45138</v>
      </c>
      <c r="P457">
        <v>359.66</v>
      </c>
    </row>
    <row r="458" spans="1:16" x14ac:dyDescent="0.2">
      <c r="A458" t="s">
        <v>481</v>
      </c>
      <c r="B458" t="s">
        <v>522</v>
      </c>
      <c r="C458" t="s">
        <v>523</v>
      </c>
      <c r="D458" s="5">
        <v>45123</v>
      </c>
      <c r="E458" t="s">
        <v>484</v>
      </c>
      <c r="F458">
        <v>298.51</v>
      </c>
      <c r="I458">
        <v>71526</v>
      </c>
      <c r="J458" t="s">
        <v>485</v>
      </c>
      <c r="K458" s="6">
        <v>550660.96</v>
      </c>
      <c r="L458" s="5">
        <v>45138</v>
      </c>
      <c r="P458">
        <v>269.36</v>
      </c>
    </row>
    <row r="459" spans="1:16" x14ac:dyDescent="0.2">
      <c r="A459" t="s">
        <v>481</v>
      </c>
      <c r="B459" t="s">
        <v>524</v>
      </c>
      <c r="C459" t="s">
        <v>525</v>
      </c>
      <c r="D459" s="5">
        <v>45123</v>
      </c>
      <c r="E459" t="s">
        <v>484</v>
      </c>
      <c r="F459" s="6">
        <v>1064.96</v>
      </c>
      <c r="I459">
        <v>71526</v>
      </c>
      <c r="J459" t="s">
        <v>485</v>
      </c>
      <c r="K459" s="6">
        <v>550660.96</v>
      </c>
      <c r="L459" s="5">
        <v>45138</v>
      </c>
      <c r="P459">
        <v>1064.96</v>
      </c>
    </row>
    <row r="460" spans="1:16" x14ac:dyDescent="0.2">
      <c r="A460" t="s">
        <v>481</v>
      </c>
      <c r="B460" t="s">
        <v>526</v>
      </c>
      <c r="C460" t="s">
        <v>527</v>
      </c>
      <c r="D460" s="5">
        <v>45123</v>
      </c>
      <c r="E460" t="s">
        <v>484</v>
      </c>
      <c r="F460">
        <v>234.13</v>
      </c>
      <c r="I460">
        <v>71526</v>
      </c>
      <c r="J460" t="s">
        <v>485</v>
      </c>
      <c r="K460" s="6">
        <v>550660.96</v>
      </c>
      <c r="L460" s="5">
        <v>45138</v>
      </c>
      <c r="P460">
        <v>234.13</v>
      </c>
    </row>
    <row r="461" spans="1:16" x14ac:dyDescent="0.2">
      <c r="A461" t="s">
        <v>481</v>
      </c>
      <c r="B461" t="s">
        <v>528</v>
      </c>
      <c r="C461" t="s">
        <v>529</v>
      </c>
      <c r="D461" s="5">
        <v>45123</v>
      </c>
      <c r="E461" t="s">
        <v>484</v>
      </c>
      <c r="F461">
        <v>54.72</v>
      </c>
      <c r="I461">
        <v>71526</v>
      </c>
      <c r="J461" t="s">
        <v>485</v>
      </c>
      <c r="K461" s="6">
        <v>550660.96</v>
      </c>
      <c r="L461" s="5">
        <v>45138</v>
      </c>
      <c r="P461">
        <v>54.72</v>
      </c>
    </row>
    <row r="462" spans="1:16" x14ac:dyDescent="0.2">
      <c r="A462" t="s">
        <v>481</v>
      </c>
      <c r="B462" t="s">
        <v>530</v>
      </c>
      <c r="C462" t="s">
        <v>531</v>
      </c>
      <c r="D462" s="5">
        <v>45123</v>
      </c>
      <c r="E462" t="s">
        <v>484</v>
      </c>
      <c r="F462">
        <v>384.5</v>
      </c>
      <c r="I462">
        <v>71526</v>
      </c>
      <c r="J462" t="s">
        <v>485</v>
      </c>
      <c r="K462" s="6">
        <v>550660.96</v>
      </c>
      <c r="L462" s="5">
        <v>45138</v>
      </c>
      <c r="P462">
        <v>384.5</v>
      </c>
    </row>
    <row r="463" spans="1:16" x14ac:dyDescent="0.2">
      <c r="A463" t="s">
        <v>481</v>
      </c>
      <c r="B463" t="s">
        <v>532</v>
      </c>
      <c r="C463" t="s">
        <v>533</v>
      </c>
      <c r="D463" s="5">
        <v>45123</v>
      </c>
      <c r="E463" t="s">
        <v>484</v>
      </c>
      <c r="F463">
        <v>592.05999999999995</v>
      </c>
      <c r="I463">
        <v>71526</v>
      </c>
      <c r="J463" t="s">
        <v>485</v>
      </c>
      <c r="K463" s="6">
        <v>550660.96</v>
      </c>
      <c r="L463" s="5">
        <v>45138</v>
      </c>
      <c r="P463">
        <v>175</v>
      </c>
    </row>
    <row r="464" spans="1:16" x14ac:dyDescent="0.2">
      <c r="A464" t="s">
        <v>481</v>
      </c>
      <c r="B464" t="s">
        <v>534</v>
      </c>
      <c r="C464" t="s">
        <v>535</v>
      </c>
      <c r="D464" s="5">
        <v>45123</v>
      </c>
      <c r="E464" t="s">
        <v>484</v>
      </c>
      <c r="F464">
        <v>41.3</v>
      </c>
      <c r="I464">
        <v>71526</v>
      </c>
      <c r="J464" t="s">
        <v>485</v>
      </c>
      <c r="K464" s="6">
        <v>550660.96</v>
      </c>
      <c r="L464" s="5">
        <v>45138</v>
      </c>
      <c r="P464">
        <v>41.3</v>
      </c>
    </row>
    <row r="465" spans="1:16" x14ac:dyDescent="0.2">
      <c r="A465" t="s">
        <v>481</v>
      </c>
      <c r="B465" t="s">
        <v>536</v>
      </c>
      <c r="C465" t="s">
        <v>537</v>
      </c>
      <c r="D465" s="5">
        <v>45123</v>
      </c>
      <c r="E465" t="s">
        <v>484</v>
      </c>
      <c r="F465">
        <v>366.83</v>
      </c>
      <c r="I465">
        <v>71526</v>
      </c>
      <c r="J465" t="s">
        <v>485</v>
      </c>
      <c r="K465" s="6">
        <v>550660.96</v>
      </c>
      <c r="L465" s="5">
        <v>45138</v>
      </c>
      <c r="P465">
        <v>366.83</v>
      </c>
    </row>
    <row r="466" spans="1:16" x14ac:dyDescent="0.2">
      <c r="A466" t="s">
        <v>481</v>
      </c>
      <c r="B466" t="s">
        <v>538</v>
      </c>
      <c r="C466" t="s">
        <v>539</v>
      </c>
      <c r="D466" s="5">
        <v>45123</v>
      </c>
      <c r="E466" t="s">
        <v>484</v>
      </c>
      <c r="F466" s="6">
        <v>1254.25</v>
      </c>
      <c r="I466">
        <v>71526</v>
      </c>
      <c r="J466" t="s">
        <v>485</v>
      </c>
      <c r="K466" s="6">
        <v>550660.96</v>
      </c>
      <c r="L466" s="5">
        <v>45138</v>
      </c>
      <c r="P466">
        <v>1254.25</v>
      </c>
    </row>
    <row r="467" spans="1:16" x14ac:dyDescent="0.2">
      <c r="A467" t="s">
        <v>481</v>
      </c>
      <c r="B467" t="s">
        <v>540</v>
      </c>
      <c r="C467" t="s">
        <v>541</v>
      </c>
      <c r="D467" s="5">
        <v>45123</v>
      </c>
      <c r="E467" t="s">
        <v>484</v>
      </c>
      <c r="F467">
        <v>185.5</v>
      </c>
      <c r="I467">
        <v>71526</v>
      </c>
      <c r="J467" t="s">
        <v>485</v>
      </c>
      <c r="K467" s="6">
        <v>550660.96</v>
      </c>
      <c r="L467" s="5">
        <v>45138</v>
      </c>
      <c r="P467">
        <v>185.5</v>
      </c>
    </row>
    <row r="468" spans="1:16" x14ac:dyDescent="0.2">
      <c r="A468" t="s">
        <v>481</v>
      </c>
      <c r="B468" t="s">
        <v>542</v>
      </c>
      <c r="C468" t="s">
        <v>543</v>
      </c>
      <c r="D468" s="5">
        <v>45123</v>
      </c>
      <c r="E468" t="s">
        <v>484</v>
      </c>
      <c r="F468">
        <v>74.11</v>
      </c>
      <c r="I468">
        <v>71526</v>
      </c>
      <c r="J468" t="s">
        <v>485</v>
      </c>
      <c r="K468" s="6">
        <v>550660.96</v>
      </c>
      <c r="L468" s="5">
        <v>45138</v>
      </c>
      <c r="P468">
        <v>74.11</v>
      </c>
    </row>
    <row r="469" spans="1:16" x14ac:dyDescent="0.2">
      <c r="A469" t="s">
        <v>481</v>
      </c>
      <c r="B469" t="s">
        <v>544</v>
      </c>
      <c r="C469" t="s">
        <v>545</v>
      </c>
      <c r="D469" s="5">
        <v>45123</v>
      </c>
      <c r="E469" t="s">
        <v>484</v>
      </c>
      <c r="F469">
        <v>312.74</v>
      </c>
      <c r="I469">
        <v>71526</v>
      </c>
      <c r="J469" t="s">
        <v>485</v>
      </c>
      <c r="K469" s="6">
        <v>550660.96</v>
      </c>
      <c r="L469" s="5">
        <v>45138</v>
      </c>
      <c r="P469">
        <v>124.59</v>
      </c>
    </row>
    <row r="470" spans="1:16" x14ac:dyDescent="0.2">
      <c r="A470" t="s">
        <v>481</v>
      </c>
      <c r="B470" t="s">
        <v>546</v>
      </c>
      <c r="C470" t="s">
        <v>547</v>
      </c>
      <c r="D470" s="5">
        <v>45123</v>
      </c>
      <c r="E470" t="s">
        <v>484</v>
      </c>
      <c r="F470">
        <v>676.89</v>
      </c>
      <c r="I470">
        <v>71526</v>
      </c>
      <c r="J470" t="s">
        <v>485</v>
      </c>
      <c r="K470" s="6">
        <v>550660.96</v>
      </c>
      <c r="L470" s="5">
        <v>45138</v>
      </c>
      <c r="P470">
        <v>285.64</v>
      </c>
    </row>
    <row r="471" spans="1:16" x14ac:dyDescent="0.2">
      <c r="A471" t="s">
        <v>481</v>
      </c>
      <c r="B471" t="s">
        <v>548</v>
      </c>
      <c r="C471" t="s">
        <v>549</v>
      </c>
      <c r="D471" s="5">
        <v>45123</v>
      </c>
      <c r="E471" t="s">
        <v>484</v>
      </c>
      <c r="F471">
        <v>68</v>
      </c>
      <c r="I471">
        <v>71526</v>
      </c>
      <c r="J471" t="s">
        <v>485</v>
      </c>
      <c r="K471" s="6">
        <v>550660.96</v>
      </c>
      <c r="L471" s="5">
        <v>45138</v>
      </c>
      <c r="P471">
        <v>68</v>
      </c>
    </row>
    <row r="472" spans="1:16" x14ac:dyDescent="0.2">
      <c r="A472" t="s">
        <v>481</v>
      </c>
      <c r="B472" t="s">
        <v>550</v>
      </c>
      <c r="C472" t="s">
        <v>551</v>
      </c>
      <c r="D472" s="5">
        <v>45123</v>
      </c>
      <c r="E472" t="s">
        <v>484</v>
      </c>
      <c r="F472">
        <v>653.34</v>
      </c>
      <c r="I472">
        <v>71526</v>
      </c>
      <c r="J472" t="s">
        <v>485</v>
      </c>
      <c r="K472" s="6">
        <v>550660.96</v>
      </c>
      <c r="L472" s="5">
        <v>45138</v>
      </c>
      <c r="P472">
        <v>169.5</v>
      </c>
    </row>
    <row r="473" spans="1:16" x14ac:dyDescent="0.2">
      <c r="A473" t="s">
        <v>481</v>
      </c>
      <c r="B473" t="s">
        <v>552</v>
      </c>
      <c r="C473" t="s">
        <v>553</v>
      </c>
      <c r="D473" s="5">
        <v>45123</v>
      </c>
      <c r="E473" t="s">
        <v>484</v>
      </c>
      <c r="F473">
        <v>250.32</v>
      </c>
      <c r="I473">
        <v>71526</v>
      </c>
      <c r="J473" t="s">
        <v>485</v>
      </c>
      <c r="K473" s="6">
        <v>550660.96</v>
      </c>
      <c r="L473" s="5">
        <v>45138</v>
      </c>
      <c r="P473">
        <v>250.32</v>
      </c>
    </row>
    <row r="474" spans="1:16" x14ac:dyDescent="0.2">
      <c r="A474" t="s">
        <v>481</v>
      </c>
      <c r="B474" t="s">
        <v>554</v>
      </c>
      <c r="C474" t="s">
        <v>555</v>
      </c>
      <c r="D474" s="5">
        <v>45123</v>
      </c>
      <c r="E474" t="s">
        <v>484</v>
      </c>
      <c r="F474">
        <v>787.3</v>
      </c>
      <c r="I474">
        <v>71526</v>
      </c>
      <c r="J474" t="s">
        <v>485</v>
      </c>
      <c r="K474" s="6">
        <v>550660.96</v>
      </c>
      <c r="L474" s="5">
        <v>45138</v>
      </c>
      <c r="P474">
        <v>787.3</v>
      </c>
    </row>
    <row r="475" spans="1:16" x14ac:dyDescent="0.2">
      <c r="A475" t="s">
        <v>481</v>
      </c>
      <c r="B475" t="s">
        <v>556</v>
      </c>
      <c r="C475" t="s">
        <v>557</v>
      </c>
      <c r="D475" s="5">
        <v>45123</v>
      </c>
      <c r="E475" t="s">
        <v>484</v>
      </c>
      <c r="F475">
        <v>247.14</v>
      </c>
      <c r="I475">
        <v>71526</v>
      </c>
      <c r="J475" t="s">
        <v>485</v>
      </c>
      <c r="K475" s="6">
        <v>550660.96</v>
      </c>
      <c r="L475" s="5">
        <v>45138</v>
      </c>
      <c r="P475">
        <v>247.14</v>
      </c>
    </row>
    <row r="476" spans="1:16" x14ac:dyDescent="0.2">
      <c r="A476" t="s">
        <v>481</v>
      </c>
      <c r="B476" t="s">
        <v>558</v>
      </c>
      <c r="C476" t="s">
        <v>559</v>
      </c>
      <c r="D476" s="5">
        <v>45123</v>
      </c>
      <c r="E476" t="s">
        <v>484</v>
      </c>
      <c r="F476">
        <v>48.59</v>
      </c>
      <c r="I476">
        <v>71526</v>
      </c>
      <c r="J476" t="s">
        <v>485</v>
      </c>
      <c r="K476" s="6">
        <v>550660.96</v>
      </c>
      <c r="L476" s="5">
        <v>45138</v>
      </c>
      <c r="P476">
        <v>48.59</v>
      </c>
    </row>
    <row r="477" spans="1:16" x14ac:dyDescent="0.2">
      <c r="A477" t="s">
        <v>481</v>
      </c>
      <c r="B477" t="s">
        <v>560</v>
      </c>
      <c r="C477" t="s">
        <v>561</v>
      </c>
      <c r="D477" s="5">
        <v>45123</v>
      </c>
      <c r="E477" t="s">
        <v>484</v>
      </c>
      <c r="F477">
        <v>233.86</v>
      </c>
      <c r="I477">
        <v>71526</v>
      </c>
      <c r="J477" t="s">
        <v>485</v>
      </c>
      <c r="K477" s="6">
        <v>550660.96</v>
      </c>
      <c r="L477" s="5">
        <v>45138</v>
      </c>
      <c r="P477">
        <v>233.86</v>
      </c>
    </row>
    <row r="478" spans="1:16" x14ac:dyDescent="0.2">
      <c r="A478" t="s">
        <v>481</v>
      </c>
      <c r="B478" t="s">
        <v>562</v>
      </c>
      <c r="C478" t="s">
        <v>563</v>
      </c>
      <c r="D478" s="5">
        <v>45123</v>
      </c>
      <c r="E478" t="s">
        <v>484</v>
      </c>
      <c r="F478">
        <v>163.69</v>
      </c>
      <c r="I478">
        <v>71526</v>
      </c>
      <c r="J478" t="s">
        <v>485</v>
      </c>
      <c r="K478" s="6">
        <v>550660.96</v>
      </c>
      <c r="L478" s="5">
        <v>45138</v>
      </c>
      <c r="P478">
        <v>163.69</v>
      </c>
    </row>
    <row r="479" spans="1:16" x14ac:dyDescent="0.2">
      <c r="A479" t="s">
        <v>481</v>
      </c>
      <c r="B479" t="s">
        <v>564</v>
      </c>
      <c r="C479" t="s">
        <v>565</v>
      </c>
      <c r="D479" s="5">
        <v>45123</v>
      </c>
      <c r="E479" t="s">
        <v>484</v>
      </c>
      <c r="F479">
        <v>175.68</v>
      </c>
      <c r="I479">
        <v>71526</v>
      </c>
      <c r="J479" t="s">
        <v>485</v>
      </c>
      <c r="K479" s="6">
        <v>550660.96</v>
      </c>
      <c r="L479" s="5">
        <v>45138</v>
      </c>
      <c r="P479">
        <v>175.68</v>
      </c>
    </row>
    <row r="480" spans="1:16" x14ac:dyDescent="0.2">
      <c r="A480" t="s">
        <v>481</v>
      </c>
      <c r="B480" t="s">
        <v>566</v>
      </c>
      <c r="C480" t="s">
        <v>567</v>
      </c>
      <c r="D480" s="5">
        <v>45123</v>
      </c>
      <c r="E480" t="s">
        <v>484</v>
      </c>
      <c r="F480">
        <v>780.24</v>
      </c>
      <c r="I480">
        <v>71526</v>
      </c>
      <c r="J480" t="s">
        <v>485</v>
      </c>
      <c r="K480" s="6">
        <v>550660.96</v>
      </c>
      <c r="L480" s="5">
        <v>45138</v>
      </c>
      <c r="P480">
        <v>780.24</v>
      </c>
    </row>
    <row r="481" spans="1:16" x14ac:dyDescent="0.2">
      <c r="A481" t="s">
        <v>481</v>
      </c>
      <c r="B481" t="s">
        <v>568</v>
      </c>
      <c r="C481" t="s">
        <v>569</v>
      </c>
      <c r="D481" s="5">
        <v>45123</v>
      </c>
      <c r="E481" t="s">
        <v>484</v>
      </c>
      <c r="F481">
        <v>65.209999999999994</v>
      </c>
      <c r="I481">
        <v>71526</v>
      </c>
      <c r="J481" t="s">
        <v>485</v>
      </c>
      <c r="K481" s="6">
        <v>550660.96</v>
      </c>
      <c r="L481" s="5">
        <v>45138</v>
      </c>
      <c r="P481">
        <v>65.209999999999994</v>
      </c>
    </row>
    <row r="482" spans="1:16" x14ac:dyDescent="0.2">
      <c r="A482" t="s">
        <v>481</v>
      </c>
      <c r="B482" t="s">
        <v>570</v>
      </c>
      <c r="C482" t="s">
        <v>571</v>
      </c>
      <c r="D482" s="5">
        <v>45123</v>
      </c>
      <c r="E482" t="s">
        <v>484</v>
      </c>
      <c r="F482" s="6">
        <v>1668.47</v>
      </c>
      <c r="I482">
        <v>71526</v>
      </c>
      <c r="J482" t="s">
        <v>485</v>
      </c>
      <c r="K482" s="6">
        <v>550660.96</v>
      </c>
      <c r="L482" s="5">
        <v>45138</v>
      </c>
      <c r="P482">
        <v>1203.31</v>
      </c>
    </row>
    <row r="483" spans="1:16" x14ac:dyDescent="0.2">
      <c r="A483" t="s">
        <v>481</v>
      </c>
      <c r="B483" t="s">
        <v>572</v>
      </c>
      <c r="C483" t="s">
        <v>573</v>
      </c>
      <c r="D483" s="5">
        <v>45123</v>
      </c>
      <c r="E483" t="s">
        <v>484</v>
      </c>
      <c r="F483">
        <v>296.74</v>
      </c>
      <c r="I483">
        <v>71526</v>
      </c>
      <c r="J483" t="s">
        <v>485</v>
      </c>
      <c r="K483" s="6">
        <v>550660.96</v>
      </c>
      <c r="L483" s="5">
        <v>45138</v>
      </c>
      <c r="P483">
        <v>296.74</v>
      </c>
    </row>
    <row r="484" spans="1:16" x14ac:dyDescent="0.2">
      <c r="A484" t="s">
        <v>481</v>
      </c>
      <c r="B484" t="s">
        <v>574</v>
      </c>
      <c r="C484" t="s">
        <v>575</v>
      </c>
      <c r="D484" s="5">
        <v>45123</v>
      </c>
      <c r="E484" t="s">
        <v>484</v>
      </c>
      <c r="F484">
        <v>650.34</v>
      </c>
      <c r="I484">
        <v>71526</v>
      </c>
      <c r="J484" t="s">
        <v>485</v>
      </c>
      <c r="K484" s="6">
        <v>550660.96</v>
      </c>
      <c r="L484" s="5">
        <v>45138</v>
      </c>
      <c r="P484">
        <v>650.34</v>
      </c>
    </row>
    <row r="485" spans="1:16" x14ac:dyDescent="0.2">
      <c r="A485" t="s">
        <v>481</v>
      </c>
      <c r="B485" t="s">
        <v>576</v>
      </c>
      <c r="C485" t="s">
        <v>577</v>
      </c>
      <c r="D485" s="5">
        <v>45123</v>
      </c>
      <c r="E485" t="s">
        <v>484</v>
      </c>
      <c r="F485">
        <v>140.31</v>
      </c>
      <c r="I485">
        <v>71526</v>
      </c>
      <c r="J485" t="s">
        <v>485</v>
      </c>
      <c r="K485" s="6">
        <v>550660.96</v>
      </c>
      <c r="L485" s="5">
        <v>45138</v>
      </c>
      <c r="P485">
        <v>140.31</v>
      </c>
    </row>
    <row r="486" spans="1:16" x14ac:dyDescent="0.2">
      <c r="A486" t="s">
        <v>481</v>
      </c>
      <c r="B486" t="s">
        <v>578</v>
      </c>
      <c r="C486" t="s">
        <v>579</v>
      </c>
      <c r="D486" s="5">
        <v>45123</v>
      </c>
      <c r="E486" t="s">
        <v>484</v>
      </c>
      <c r="F486">
        <v>45.25</v>
      </c>
      <c r="I486">
        <v>71526</v>
      </c>
      <c r="J486" t="s">
        <v>485</v>
      </c>
      <c r="K486" s="6">
        <v>550660.96</v>
      </c>
      <c r="L486" s="5">
        <v>45138</v>
      </c>
      <c r="P486">
        <v>45.25</v>
      </c>
    </row>
    <row r="487" spans="1:16" x14ac:dyDescent="0.2">
      <c r="A487" t="s">
        <v>481</v>
      </c>
      <c r="B487" t="s">
        <v>580</v>
      </c>
      <c r="C487" t="s">
        <v>581</v>
      </c>
      <c r="D487" s="5">
        <v>45123</v>
      </c>
      <c r="E487" t="s">
        <v>484</v>
      </c>
      <c r="F487">
        <v>364.97</v>
      </c>
      <c r="I487">
        <v>71526</v>
      </c>
      <c r="J487" t="s">
        <v>485</v>
      </c>
      <c r="K487" s="6">
        <v>550660.96</v>
      </c>
      <c r="L487" s="5">
        <v>45138</v>
      </c>
      <c r="P487">
        <v>364.97</v>
      </c>
    </row>
    <row r="488" spans="1:16" x14ac:dyDescent="0.2">
      <c r="A488" t="s">
        <v>481</v>
      </c>
      <c r="B488" t="s">
        <v>582</v>
      </c>
      <c r="C488" t="s">
        <v>583</v>
      </c>
      <c r="D488" s="5">
        <v>45123</v>
      </c>
      <c r="E488" t="s">
        <v>484</v>
      </c>
      <c r="F488">
        <v>570.79999999999995</v>
      </c>
      <c r="I488">
        <v>71526</v>
      </c>
      <c r="J488" t="s">
        <v>485</v>
      </c>
      <c r="K488" s="6">
        <v>550660.96</v>
      </c>
      <c r="L488" s="5">
        <v>45138</v>
      </c>
      <c r="P488">
        <v>516.6</v>
      </c>
    </row>
    <row r="489" spans="1:16" x14ac:dyDescent="0.2">
      <c r="A489" t="s">
        <v>481</v>
      </c>
      <c r="B489" t="s">
        <v>584</v>
      </c>
      <c r="C489" t="s">
        <v>585</v>
      </c>
      <c r="D489" s="5">
        <v>45123</v>
      </c>
      <c r="E489" t="s">
        <v>484</v>
      </c>
      <c r="F489">
        <v>490.06</v>
      </c>
      <c r="I489">
        <v>71526</v>
      </c>
      <c r="J489" t="s">
        <v>485</v>
      </c>
      <c r="K489" s="6">
        <v>550660.96</v>
      </c>
      <c r="L489" s="5">
        <v>45138</v>
      </c>
      <c r="P489">
        <v>490.06</v>
      </c>
    </row>
    <row r="490" spans="1:16" x14ac:dyDescent="0.2">
      <c r="A490" t="s">
        <v>481</v>
      </c>
      <c r="B490" t="s">
        <v>586</v>
      </c>
      <c r="C490" t="s">
        <v>587</v>
      </c>
      <c r="D490" s="5">
        <v>45123</v>
      </c>
      <c r="E490" t="s">
        <v>484</v>
      </c>
      <c r="F490" s="6">
        <v>1323.54</v>
      </c>
      <c r="I490">
        <v>71526</v>
      </c>
      <c r="J490" t="s">
        <v>485</v>
      </c>
      <c r="K490" s="6">
        <v>550660.96</v>
      </c>
      <c r="L490" s="5">
        <v>45138</v>
      </c>
      <c r="P490">
        <v>1323.54</v>
      </c>
    </row>
    <row r="491" spans="1:16" x14ac:dyDescent="0.2">
      <c r="A491" t="s">
        <v>481</v>
      </c>
      <c r="B491" t="s">
        <v>588</v>
      </c>
      <c r="C491" t="s">
        <v>589</v>
      </c>
      <c r="D491" s="5">
        <v>45123</v>
      </c>
      <c r="E491" t="s">
        <v>484</v>
      </c>
      <c r="F491">
        <v>27.48</v>
      </c>
      <c r="I491">
        <v>71526</v>
      </c>
      <c r="J491" t="s">
        <v>485</v>
      </c>
      <c r="K491" s="6">
        <v>550660.96</v>
      </c>
      <c r="L491" s="5">
        <v>45138</v>
      </c>
      <c r="P491">
        <v>27.48</v>
      </c>
    </row>
    <row r="492" spans="1:16" x14ac:dyDescent="0.2">
      <c r="A492" t="s">
        <v>481</v>
      </c>
      <c r="B492" t="s">
        <v>591</v>
      </c>
      <c r="C492" t="s">
        <v>592</v>
      </c>
      <c r="D492" s="5">
        <v>45123</v>
      </c>
      <c r="E492" t="s">
        <v>484</v>
      </c>
      <c r="F492">
        <v>884.74</v>
      </c>
      <c r="I492">
        <v>71526</v>
      </c>
      <c r="J492" t="s">
        <v>485</v>
      </c>
      <c r="K492" s="6">
        <v>550660.96</v>
      </c>
      <c r="L492" s="5">
        <v>45138</v>
      </c>
      <c r="P492">
        <v>884.74</v>
      </c>
    </row>
    <row r="493" spans="1:16" x14ac:dyDescent="0.2">
      <c r="A493" t="s">
        <v>481</v>
      </c>
      <c r="B493" t="s">
        <v>593</v>
      </c>
      <c r="C493" t="s">
        <v>594</v>
      </c>
      <c r="D493" s="5">
        <v>45123</v>
      </c>
      <c r="E493" t="s">
        <v>484</v>
      </c>
      <c r="F493">
        <v>11.64</v>
      </c>
      <c r="I493">
        <v>71526</v>
      </c>
      <c r="J493" t="s">
        <v>485</v>
      </c>
      <c r="K493" s="6">
        <v>550660.96</v>
      </c>
      <c r="L493" s="5">
        <v>45138</v>
      </c>
      <c r="P493">
        <v>11.64</v>
      </c>
    </row>
    <row r="494" spans="1:16" x14ac:dyDescent="0.2">
      <c r="A494" t="s">
        <v>481</v>
      </c>
      <c r="B494" t="s">
        <v>595</v>
      </c>
      <c r="C494" t="s">
        <v>596</v>
      </c>
      <c r="D494" s="5">
        <v>45123</v>
      </c>
      <c r="E494" t="s">
        <v>484</v>
      </c>
      <c r="F494">
        <v>44.5</v>
      </c>
      <c r="I494">
        <v>71526</v>
      </c>
      <c r="J494" t="s">
        <v>485</v>
      </c>
      <c r="K494" s="6">
        <v>550660.96</v>
      </c>
      <c r="L494" s="5">
        <v>45138</v>
      </c>
      <c r="P494">
        <v>44.5</v>
      </c>
    </row>
    <row r="495" spans="1:16" x14ac:dyDescent="0.2">
      <c r="A495" t="s">
        <v>481</v>
      </c>
      <c r="B495" t="s">
        <v>597</v>
      </c>
      <c r="C495" t="s">
        <v>598</v>
      </c>
      <c r="D495" s="5">
        <v>45123</v>
      </c>
      <c r="E495" t="s">
        <v>484</v>
      </c>
      <c r="F495">
        <v>388.49</v>
      </c>
      <c r="I495">
        <v>71526</v>
      </c>
      <c r="J495" t="s">
        <v>485</v>
      </c>
      <c r="K495" s="6">
        <v>550660.96</v>
      </c>
      <c r="L495" s="5">
        <v>45138</v>
      </c>
      <c r="P495">
        <v>384.01</v>
      </c>
    </row>
    <row r="496" spans="1:16" x14ac:dyDescent="0.2">
      <c r="A496" t="s">
        <v>481</v>
      </c>
      <c r="B496" t="s">
        <v>599</v>
      </c>
      <c r="C496" t="s">
        <v>600</v>
      </c>
      <c r="D496" s="5">
        <v>45123</v>
      </c>
      <c r="E496" t="s">
        <v>484</v>
      </c>
      <c r="F496" s="6">
        <v>1373.82</v>
      </c>
      <c r="I496">
        <v>71526</v>
      </c>
      <c r="J496" t="s">
        <v>485</v>
      </c>
      <c r="K496" s="6">
        <v>550660.96</v>
      </c>
      <c r="L496" s="5">
        <v>45138</v>
      </c>
      <c r="P496">
        <v>1197.33</v>
      </c>
    </row>
    <row r="497" spans="1:16" x14ac:dyDescent="0.2">
      <c r="A497" t="s">
        <v>481</v>
      </c>
      <c r="B497" t="s">
        <v>601</v>
      </c>
      <c r="C497" t="s">
        <v>602</v>
      </c>
      <c r="D497" s="5">
        <v>45123</v>
      </c>
      <c r="E497" t="s">
        <v>484</v>
      </c>
      <c r="F497">
        <v>61.14</v>
      </c>
      <c r="I497">
        <v>71526</v>
      </c>
      <c r="J497" t="s">
        <v>485</v>
      </c>
      <c r="K497" s="6">
        <v>550660.96</v>
      </c>
      <c r="L497" s="5">
        <v>45138</v>
      </c>
      <c r="P497">
        <v>61.14</v>
      </c>
    </row>
    <row r="498" spans="1:16" x14ac:dyDescent="0.2">
      <c r="A498" t="s">
        <v>481</v>
      </c>
      <c r="B498" t="s">
        <v>603</v>
      </c>
      <c r="C498" t="s">
        <v>604</v>
      </c>
      <c r="D498" s="5">
        <v>45123</v>
      </c>
      <c r="E498" t="s">
        <v>484</v>
      </c>
      <c r="F498">
        <v>125.07</v>
      </c>
      <c r="I498">
        <v>71526</v>
      </c>
      <c r="J498" t="s">
        <v>485</v>
      </c>
      <c r="K498" s="6">
        <v>550660.96</v>
      </c>
      <c r="L498" s="5">
        <v>45138</v>
      </c>
      <c r="P498">
        <v>125.07</v>
      </c>
    </row>
    <row r="499" spans="1:16" x14ac:dyDescent="0.2">
      <c r="A499" t="s">
        <v>481</v>
      </c>
      <c r="B499" t="s">
        <v>605</v>
      </c>
      <c r="C499" t="s">
        <v>606</v>
      </c>
      <c r="D499" s="5">
        <v>45123</v>
      </c>
      <c r="E499" t="s">
        <v>484</v>
      </c>
      <c r="F499">
        <v>249.05</v>
      </c>
      <c r="I499">
        <v>71526</v>
      </c>
      <c r="J499" t="s">
        <v>485</v>
      </c>
      <c r="K499" s="6">
        <v>550660.96</v>
      </c>
      <c r="L499" s="5">
        <v>45138</v>
      </c>
      <c r="P499">
        <v>249.05</v>
      </c>
    </row>
    <row r="500" spans="1:16" x14ac:dyDescent="0.2">
      <c r="A500" t="s">
        <v>481</v>
      </c>
      <c r="B500" t="s">
        <v>607</v>
      </c>
      <c r="C500" t="s">
        <v>608</v>
      </c>
      <c r="D500" s="5">
        <v>45123</v>
      </c>
      <c r="E500" t="s">
        <v>484</v>
      </c>
      <c r="F500">
        <v>38.299999999999997</v>
      </c>
      <c r="I500">
        <v>71526</v>
      </c>
      <c r="J500" t="s">
        <v>485</v>
      </c>
      <c r="K500" s="6">
        <v>550660.96</v>
      </c>
      <c r="L500" s="5">
        <v>45138</v>
      </c>
      <c r="P500">
        <v>20</v>
      </c>
    </row>
    <row r="501" spans="1:16" x14ac:dyDescent="0.2">
      <c r="A501" t="s">
        <v>481</v>
      </c>
      <c r="B501" t="s">
        <v>609</v>
      </c>
      <c r="C501" t="s">
        <v>610</v>
      </c>
      <c r="D501" s="5">
        <v>45123</v>
      </c>
      <c r="E501" t="s">
        <v>484</v>
      </c>
      <c r="F501">
        <v>10.47</v>
      </c>
      <c r="I501">
        <v>71526</v>
      </c>
      <c r="J501" t="s">
        <v>485</v>
      </c>
      <c r="K501" s="6">
        <v>550660.96</v>
      </c>
      <c r="L501" s="5">
        <v>45138</v>
      </c>
      <c r="P501">
        <v>10.47</v>
      </c>
    </row>
    <row r="502" spans="1:16" x14ac:dyDescent="0.2">
      <c r="A502" t="s">
        <v>481</v>
      </c>
      <c r="B502" t="s">
        <v>611</v>
      </c>
      <c r="C502" t="s">
        <v>612</v>
      </c>
      <c r="D502" s="5">
        <v>45123</v>
      </c>
      <c r="E502" t="s">
        <v>484</v>
      </c>
      <c r="F502">
        <v>544.91999999999996</v>
      </c>
      <c r="I502">
        <v>71526</v>
      </c>
      <c r="J502" t="s">
        <v>485</v>
      </c>
      <c r="K502" s="6">
        <v>550660.96</v>
      </c>
      <c r="L502" s="5">
        <v>45138</v>
      </c>
      <c r="P502">
        <v>544.91999999999996</v>
      </c>
    </row>
    <row r="503" spans="1:16" x14ac:dyDescent="0.2">
      <c r="A503" t="s">
        <v>481</v>
      </c>
      <c r="B503" t="s">
        <v>613</v>
      </c>
      <c r="C503" t="s">
        <v>614</v>
      </c>
      <c r="D503" s="5">
        <v>45123</v>
      </c>
      <c r="E503" t="s">
        <v>484</v>
      </c>
      <c r="F503">
        <v>257.23</v>
      </c>
      <c r="I503">
        <v>71526</v>
      </c>
      <c r="J503" t="s">
        <v>485</v>
      </c>
      <c r="K503" s="6">
        <v>550660.96</v>
      </c>
      <c r="L503" s="5">
        <v>45138</v>
      </c>
      <c r="P503">
        <v>257.23</v>
      </c>
    </row>
    <row r="504" spans="1:16" x14ac:dyDescent="0.2">
      <c r="A504" t="s">
        <v>481</v>
      </c>
      <c r="B504" t="s">
        <v>615</v>
      </c>
      <c r="C504" t="s">
        <v>616</v>
      </c>
      <c r="D504" s="5">
        <v>45123</v>
      </c>
      <c r="E504" t="s">
        <v>484</v>
      </c>
      <c r="F504">
        <v>153.32</v>
      </c>
      <c r="I504">
        <v>71526</v>
      </c>
      <c r="J504" t="s">
        <v>485</v>
      </c>
      <c r="K504" s="6">
        <v>550660.96</v>
      </c>
      <c r="L504" s="5">
        <v>45138</v>
      </c>
      <c r="P504">
        <v>124.9</v>
      </c>
    </row>
    <row r="505" spans="1:16" x14ac:dyDescent="0.2">
      <c r="A505" t="s">
        <v>481</v>
      </c>
      <c r="B505" t="s">
        <v>617</v>
      </c>
      <c r="C505" t="s">
        <v>618</v>
      </c>
      <c r="D505" s="5">
        <v>45123</v>
      </c>
      <c r="E505" t="s">
        <v>484</v>
      </c>
      <c r="F505">
        <v>568.67999999999995</v>
      </c>
      <c r="I505">
        <v>71526</v>
      </c>
      <c r="J505" t="s">
        <v>485</v>
      </c>
      <c r="K505" s="6">
        <v>550660.96</v>
      </c>
      <c r="L505" s="5">
        <v>45138</v>
      </c>
      <c r="P505">
        <v>568.67999999999995</v>
      </c>
    </row>
    <row r="506" spans="1:16" x14ac:dyDescent="0.2">
      <c r="A506" t="s">
        <v>481</v>
      </c>
      <c r="B506" t="s">
        <v>619</v>
      </c>
      <c r="C506" t="s">
        <v>620</v>
      </c>
      <c r="D506" s="5">
        <v>45123</v>
      </c>
      <c r="E506" t="s">
        <v>484</v>
      </c>
      <c r="F506">
        <v>142.91999999999999</v>
      </c>
      <c r="I506">
        <v>71526</v>
      </c>
      <c r="J506" t="s">
        <v>485</v>
      </c>
      <c r="K506" s="6">
        <v>550660.96</v>
      </c>
      <c r="L506" s="5">
        <v>45138</v>
      </c>
      <c r="P506">
        <v>117.49</v>
      </c>
    </row>
    <row r="507" spans="1:16" x14ac:dyDescent="0.2">
      <c r="A507" t="s">
        <v>481</v>
      </c>
      <c r="B507" t="s">
        <v>621</v>
      </c>
      <c r="C507" t="s">
        <v>622</v>
      </c>
      <c r="D507" s="5">
        <v>45123</v>
      </c>
      <c r="E507" t="s">
        <v>484</v>
      </c>
      <c r="F507">
        <v>34.5</v>
      </c>
      <c r="I507">
        <v>71526</v>
      </c>
      <c r="J507" t="s">
        <v>485</v>
      </c>
      <c r="K507" s="6">
        <v>550660.96</v>
      </c>
      <c r="L507" s="5">
        <v>45138</v>
      </c>
      <c r="P507">
        <v>34.5</v>
      </c>
    </row>
    <row r="508" spans="1:16" x14ac:dyDescent="0.2">
      <c r="A508" t="s">
        <v>481</v>
      </c>
      <c r="B508" t="s">
        <v>623</v>
      </c>
      <c r="C508" t="s">
        <v>624</v>
      </c>
      <c r="D508" s="5">
        <v>45123</v>
      </c>
      <c r="E508" t="s">
        <v>484</v>
      </c>
      <c r="F508">
        <v>204.37</v>
      </c>
      <c r="I508">
        <v>71526</v>
      </c>
      <c r="J508" t="s">
        <v>485</v>
      </c>
      <c r="K508" s="6">
        <v>550660.96</v>
      </c>
      <c r="L508" s="5">
        <v>45138</v>
      </c>
      <c r="P508">
        <v>204.37</v>
      </c>
    </row>
    <row r="509" spans="1:16" x14ac:dyDescent="0.2">
      <c r="A509" t="s">
        <v>481</v>
      </c>
      <c r="B509" t="s">
        <v>625</v>
      </c>
      <c r="C509" t="s">
        <v>626</v>
      </c>
      <c r="D509" s="5">
        <v>45123</v>
      </c>
      <c r="E509" t="s">
        <v>484</v>
      </c>
      <c r="F509">
        <v>15.88</v>
      </c>
      <c r="I509">
        <v>71526</v>
      </c>
      <c r="J509" t="s">
        <v>485</v>
      </c>
      <c r="K509" s="6">
        <v>550660.96</v>
      </c>
      <c r="L509" s="5">
        <v>45138</v>
      </c>
      <c r="P509">
        <v>15.88</v>
      </c>
    </row>
    <row r="510" spans="1:16" x14ac:dyDescent="0.2">
      <c r="A510" t="s">
        <v>481</v>
      </c>
      <c r="B510" t="s">
        <v>627</v>
      </c>
      <c r="C510" t="s">
        <v>628</v>
      </c>
      <c r="D510" s="5">
        <v>45123</v>
      </c>
      <c r="E510" t="s">
        <v>484</v>
      </c>
      <c r="F510">
        <v>14.8</v>
      </c>
      <c r="I510">
        <v>71526</v>
      </c>
      <c r="J510" t="s">
        <v>485</v>
      </c>
      <c r="K510" s="6">
        <v>550660.96</v>
      </c>
      <c r="L510" s="5">
        <v>45138</v>
      </c>
      <c r="P510">
        <v>14.8</v>
      </c>
    </row>
    <row r="511" spans="1:16" x14ac:dyDescent="0.2">
      <c r="A511" t="s">
        <v>481</v>
      </c>
      <c r="B511" t="s">
        <v>629</v>
      </c>
      <c r="C511" t="s">
        <v>630</v>
      </c>
      <c r="D511" s="5">
        <v>45123</v>
      </c>
      <c r="E511" t="s">
        <v>484</v>
      </c>
      <c r="F511">
        <v>806.07</v>
      </c>
      <c r="I511">
        <v>71526</v>
      </c>
      <c r="J511" t="s">
        <v>485</v>
      </c>
      <c r="K511" s="6">
        <v>550660.96</v>
      </c>
      <c r="L511" s="5">
        <v>45138</v>
      </c>
      <c r="P511">
        <v>538.45000000000005</v>
      </c>
    </row>
    <row r="512" spans="1:16" x14ac:dyDescent="0.2">
      <c r="A512" t="s">
        <v>481</v>
      </c>
      <c r="B512" t="s">
        <v>631</v>
      </c>
      <c r="C512" t="s">
        <v>632</v>
      </c>
      <c r="D512" s="5">
        <v>45123</v>
      </c>
      <c r="E512" t="s">
        <v>484</v>
      </c>
      <c r="F512" s="6">
        <v>1110.51</v>
      </c>
      <c r="I512">
        <v>71526</v>
      </c>
      <c r="J512" t="s">
        <v>485</v>
      </c>
      <c r="K512" s="6">
        <v>550660.96</v>
      </c>
      <c r="L512" s="5">
        <v>45138</v>
      </c>
      <c r="P512">
        <v>1110.51</v>
      </c>
    </row>
    <row r="513" spans="1:16" x14ac:dyDescent="0.2">
      <c r="A513" t="s">
        <v>481</v>
      </c>
      <c r="B513" t="s">
        <v>633</v>
      </c>
      <c r="C513" t="s">
        <v>634</v>
      </c>
      <c r="D513" s="5">
        <v>45123</v>
      </c>
      <c r="E513" t="s">
        <v>484</v>
      </c>
      <c r="F513">
        <v>42.14</v>
      </c>
      <c r="I513">
        <v>71526</v>
      </c>
      <c r="J513" t="s">
        <v>485</v>
      </c>
      <c r="K513" s="6">
        <v>550660.96</v>
      </c>
      <c r="L513" s="5">
        <v>45138</v>
      </c>
      <c r="P513">
        <v>42.14</v>
      </c>
    </row>
    <row r="514" spans="1:16" x14ac:dyDescent="0.2">
      <c r="A514" t="s">
        <v>481</v>
      </c>
      <c r="B514" t="s">
        <v>636</v>
      </c>
      <c r="C514" t="s">
        <v>637</v>
      </c>
      <c r="D514" s="5">
        <v>45123</v>
      </c>
      <c r="E514" t="s">
        <v>484</v>
      </c>
      <c r="F514">
        <v>148.38999999999999</v>
      </c>
      <c r="I514">
        <v>71526</v>
      </c>
      <c r="J514" t="s">
        <v>485</v>
      </c>
      <c r="K514" s="6">
        <v>550660.96</v>
      </c>
      <c r="L514" s="5">
        <v>45138</v>
      </c>
      <c r="P514">
        <v>148.38999999999999</v>
      </c>
    </row>
    <row r="515" spans="1:16" x14ac:dyDescent="0.2">
      <c r="A515" t="s">
        <v>481</v>
      </c>
      <c r="B515" t="s">
        <v>638</v>
      </c>
      <c r="C515" t="s">
        <v>639</v>
      </c>
      <c r="D515" s="5">
        <v>45123</v>
      </c>
      <c r="E515" t="s">
        <v>484</v>
      </c>
      <c r="F515">
        <v>82.25</v>
      </c>
      <c r="I515">
        <v>71526</v>
      </c>
      <c r="J515" t="s">
        <v>485</v>
      </c>
      <c r="K515" s="6">
        <v>550660.96</v>
      </c>
      <c r="L515" s="5">
        <v>45138</v>
      </c>
      <c r="P515">
        <v>57.82</v>
      </c>
    </row>
    <row r="516" spans="1:16" x14ac:dyDescent="0.2">
      <c r="A516" t="s">
        <v>481</v>
      </c>
      <c r="B516" t="s">
        <v>640</v>
      </c>
      <c r="C516" t="s">
        <v>641</v>
      </c>
      <c r="D516" s="5">
        <v>45123</v>
      </c>
      <c r="E516" t="s">
        <v>484</v>
      </c>
      <c r="F516">
        <v>40.58</v>
      </c>
      <c r="I516">
        <v>71526</v>
      </c>
      <c r="J516" t="s">
        <v>485</v>
      </c>
      <c r="K516" s="6">
        <v>550660.96</v>
      </c>
      <c r="L516" s="5">
        <v>45138</v>
      </c>
      <c r="P516">
        <v>40.58</v>
      </c>
    </row>
    <row r="517" spans="1:16" x14ac:dyDescent="0.2">
      <c r="A517" t="s">
        <v>481</v>
      </c>
      <c r="B517" t="s">
        <v>642</v>
      </c>
      <c r="C517" t="s">
        <v>643</v>
      </c>
      <c r="D517" s="5">
        <v>45123</v>
      </c>
      <c r="E517" t="s">
        <v>484</v>
      </c>
      <c r="F517">
        <v>371.48</v>
      </c>
      <c r="I517">
        <v>71526</v>
      </c>
      <c r="J517" t="s">
        <v>485</v>
      </c>
      <c r="K517" s="6">
        <v>550660.96</v>
      </c>
      <c r="L517" s="5">
        <v>45138</v>
      </c>
      <c r="P517">
        <v>371.48</v>
      </c>
    </row>
    <row r="518" spans="1:16" x14ac:dyDescent="0.2">
      <c r="A518" t="s">
        <v>481</v>
      </c>
      <c r="B518" t="s">
        <v>644</v>
      </c>
      <c r="C518" t="s">
        <v>645</v>
      </c>
      <c r="D518" s="5">
        <v>45123</v>
      </c>
      <c r="E518" t="s">
        <v>484</v>
      </c>
      <c r="F518">
        <v>363.56</v>
      </c>
      <c r="I518">
        <v>71526</v>
      </c>
      <c r="J518" t="s">
        <v>485</v>
      </c>
      <c r="K518" s="6">
        <v>550660.96</v>
      </c>
      <c r="L518" s="5">
        <v>45138</v>
      </c>
      <c r="P518">
        <v>363.56</v>
      </c>
    </row>
    <row r="519" spans="1:16" x14ac:dyDescent="0.2">
      <c r="A519" t="s">
        <v>481</v>
      </c>
      <c r="B519" t="s">
        <v>647</v>
      </c>
      <c r="C519" t="s">
        <v>648</v>
      </c>
      <c r="D519" s="5">
        <v>45123</v>
      </c>
      <c r="E519" t="s">
        <v>484</v>
      </c>
      <c r="F519" s="6">
        <v>3811.54</v>
      </c>
      <c r="I519">
        <v>71526</v>
      </c>
      <c r="J519" t="s">
        <v>485</v>
      </c>
      <c r="K519" s="6">
        <v>550660.96</v>
      </c>
      <c r="L519" s="5">
        <v>45138</v>
      </c>
      <c r="P519">
        <v>3766.55</v>
      </c>
    </row>
    <row r="520" spans="1:16" x14ac:dyDescent="0.2">
      <c r="A520" t="s">
        <v>481</v>
      </c>
      <c r="B520" t="s">
        <v>649</v>
      </c>
      <c r="C520" t="s">
        <v>650</v>
      </c>
      <c r="D520" s="5">
        <v>45123</v>
      </c>
      <c r="E520" t="s">
        <v>484</v>
      </c>
      <c r="F520">
        <v>244.45</v>
      </c>
      <c r="I520">
        <v>71526</v>
      </c>
      <c r="J520" t="s">
        <v>485</v>
      </c>
      <c r="K520" s="6">
        <v>550660.96</v>
      </c>
      <c r="L520" s="5">
        <v>45138</v>
      </c>
      <c r="P520">
        <v>244.45</v>
      </c>
    </row>
    <row r="521" spans="1:16" x14ac:dyDescent="0.2">
      <c r="A521" t="s">
        <v>481</v>
      </c>
      <c r="B521" t="s">
        <v>651</v>
      </c>
      <c r="C521" t="s">
        <v>652</v>
      </c>
      <c r="D521" s="5">
        <v>45123</v>
      </c>
      <c r="E521" t="s">
        <v>484</v>
      </c>
      <c r="F521">
        <v>338.35</v>
      </c>
      <c r="I521">
        <v>71526</v>
      </c>
      <c r="J521" t="s">
        <v>485</v>
      </c>
      <c r="K521" s="6">
        <v>550660.96</v>
      </c>
      <c r="L521" s="5">
        <v>45138</v>
      </c>
      <c r="P521">
        <v>338.35</v>
      </c>
    </row>
    <row r="522" spans="1:16" x14ac:dyDescent="0.2">
      <c r="A522" t="s">
        <v>481</v>
      </c>
      <c r="B522" t="s">
        <v>653</v>
      </c>
      <c r="C522" t="s">
        <v>654</v>
      </c>
      <c r="D522" s="5">
        <v>45123</v>
      </c>
      <c r="E522" t="s">
        <v>484</v>
      </c>
      <c r="F522" s="6">
        <v>4240.2299999999996</v>
      </c>
      <c r="I522">
        <v>71526</v>
      </c>
      <c r="J522" t="s">
        <v>485</v>
      </c>
      <c r="K522" s="6">
        <v>550660.96</v>
      </c>
      <c r="L522" s="5">
        <v>45138</v>
      </c>
      <c r="P522">
        <v>1928.5</v>
      </c>
    </row>
    <row r="523" spans="1:16" x14ac:dyDescent="0.2">
      <c r="A523" t="s">
        <v>481</v>
      </c>
      <c r="B523" t="s">
        <v>655</v>
      </c>
      <c r="C523" t="s">
        <v>656</v>
      </c>
      <c r="D523" s="5">
        <v>45123</v>
      </c>
      <c r="E523" t="s">
        <v>484</v>
      </c>
      <c r="F523">
        <v>58.76</v>
      </c>
      <c r="I523">
        <v>71526</v>
      </c>
      <c r="J523" t="s">
        <v>485</v>
      </c>
      <c r="K523" s="6">
        <v>550660.96</v>
      </c>
      <c r="L523" s="5">
        <v>45138</v>
      </c>
      <c r="P523">
        <v>58.76</v>
      </c>
    </row>
    <row r="524" spans="1:16" x14ac:dyDescent="0.2">
      <c r="A524" t="s">
        <v>481</v>
      </c>
      <c r="B524" t="s">
        <v>658</v>
      </c>
      <c r="C524" t="s">
        <v>659</v>
      </c>
      <c r="D524" s="5">
        <v>45123</v>
      </c>
      <c r="E524" t="s">
        <v>484</v>
      </c>
      <c r="F524">
        <v>232.98</v>
      </c>
      <c r="I524">
        <v>71526</v>
      </c>
      <c r="J524" t="s">
        <v>485</v>
      </c>
      <c r="K524" s="6">
        <v>550660.96</v>
      </c>
      <c r="L524" s="5">
        <v>45138</v>
      </c>
      <c r="P524">
        <v>52.94</v>
      </c>
    </row>
    <row r="525" spans="1:16" x14ac:dyDescent="0.2">
      <c r="A525" t="s">
        <v>481</v>
      </c>
      <c r="B525" t="s">
        <v>660</v>
      </c>
      <c r="C525" t="s">
        <v>661</v>
      </c>
      <c r="D525" s="5">
        <v>45123</v>
      </c>
      <c r="E525" t="s">
        <v>484</v>
      </c>
      <c r="F525">
        <v>20.12</v>
      </c>
      <c r="I525">
        <v>71526</v>
      </c>
      <c r="J525" t="s">
        <v>485</v>
      </c>
      <c r="K525" s="6">
        <v>550660.96</v>
      </c>
      <c r="L525" s="5">
        <v>45138</v>
      </c>
      <c r="P525">
        <v>20.12</v>
      </c>
    </row>
    <row r="526" spans="1:16" x14ac:dyDescent="0.2">
      <c r="A526" t="s">
        <v>481</v>
      </c>
      <c r="B526" t="s">
        <v>662</v>
      </c>
      <c r="C526" t="s">
        <v>663</v>
      </c>
      <c r="D526" s="5">
        <v>45123</v>
      </c>
      <c r="E526" t="s">
        <v>484</v>
      </c>
      <c r="F526">
        <v>775.61</v>
      </c>
      <c r="I526">
        <v>71526</v>
      </c>
      <c r="J526" t="s">
        <v>485</v>
      </c>
      <c r="K526" s="6">
        <v>550660.96</v>
      </c>
      <c r="L526" s="5">
        <v>45138</v>
      </c>
      <c r="P526">
        <v>775.61</v>
      </c>
    </row>
    <row r="527" spans="1:16" x14ac:dyDescent="0.2">
      <c r="A527" t="s">
        <v>481</v>
      </c>
      <c r="B527" t="s">
        <v>664</v>
      </c>
      <c r="C527" t="s">
        <v>665</v>
      </c>
      <c r="D527" s="5">
        <v>45123</v>
      </c>
      <c r="E527" t="s">
        <v>484</v>
      </c>
      <c r="F527">
        <v>91.92</v>
      </c>
      <c r="I527">
        <v>71526</v>
      </c>
      <c r="J527" t="s">
        <v>485</v>
      </c>
      <c r="K527" s="6">
        <v>550660.96</v>
      </c>
      <c r="L527" s="5">
        <v>45138</v>
      </c>
      <c r="P527">
        <v>91.92</v>
      </c>
    </row>
    <row r="528" spans="1:16" x14ac:dyDescent="0.2">
      <c r="A528" t="s">
        <v>481</v>
      </c>
      <c r="B528" t="s">
        <v>666</v>
      </c>
      <c r="C528" t="s">
        <v>667</v>
      </c>
      <c r="D528" s="5">
        <v>45123</v>
      </c>
      <c r="E528" t="s">
        <v>484</v>
      </c>
      <c r="F528">
        <v>180.27</v>
      </c>
      <c r="I528">
        <v>71526</v>
      </c>
      <c r="J528" t="s">
        <v>485</v>
      </c>
      <c r="K528" s="6">
        <v>550660.96</v>
      </c>
      <c r="L528" s="5">
        <v>45138</v>
      </c>
      <c r="P528">
        <v>166.31</v>
      </c>
    </row>
    <row r="529" spans="1:16" x14ac:dyDescent="0.2">
      <c r="A529" t="s">
        <v>481</v>
      </c>
      <c r="B529" t="s">
        <v>668</v>
      </c>
      <c r="C529" t="s">
        <v>669</v>
      </c>
      <c r="D529" s="5">
        <v>45123</v>
      </c>
      <c r="E529" t="s">
        <v>484</v>
      </c>
      <c r="F529">
        <v>490.2</v>
      </c>
      <c r="I529">
        <v>71526</v>
      </c>
      <c r="J529" t="s">
        <v>485</v>
      </c>
      <c r="K529" s="6">
        <v>550660.96</v>
      </c>
      <c r="L529" s="5">
        <v>45138</v>
      </c>
      <c r="P529">
        <v>60.39</v>
      </c>
    </row>
    <row r="530" spans="1:16" x14ac:dyDescent="0.2">
      <c r="A530" t="s">
        <v>481</v>
      </c>
      <c r="B530" t="s">
        <v>670</v>
      </c>
      <c r="C530" t="s">
        <v>671</v>
      </c>
      <c r="D530" s="5">
        <v>45123</v>
      </c>
      <c r="E530" t="s">
        <v>484</v>
      </c>
      <c r="F530" s="6">
        <v>1314.05</v>
      </c>
      <c r="I530">
        <v>71526</v>
      </c>
      <c r="J530" t="s">
        <v>485</v>
      </c>
      <c r="K530" s="6">
        <v>550660.96</v>
      </c>
      <c r="L530" s="5">
        <v>45138</v>
      </c>
      <c r="P530">
        <v>1134.03</v>
      </c>
    </row>
    <row r="531" spans="1:16" x14ac:dyDescent="0.2">
      <c r="A531" t="s">
        <v>481</v>
      </c>
      <c r="B531" t="s">
        <v>672</v>
      </c>
      <c r="C531" t="s">
        <v>673</v>
      </c>
      <c r="D531" s="5">
        <v>45123</v>
      </c>
      <c r="E531" t="s">
        <v>484</v>
      </c>
      <c r="F531">
        <v>988.13</v>
      </c>
      <c r="I531">
        <v>71526</v>
      </c>
      <c r="J531" t="s">
        <v>485</v>
      </c>
      <c r="K531" s="6">
        <v>550660.96</v>
      </c>
      <c r="L531" s="5">
        <v>45138</v>
      </c>
      <c r="P531">
        <v>988.13</v>
      </c>
    </row>
    <row r="532" spans="1:16" x14ac:dyDescent="0.2">
      <c r="A532" t="s">
        <v>481</v>
      </c>
      <c r="B532" t="s">
        <v>674</v>
      </c>
      <c r="C532" t="s">
        <v>675</v>
      </c>
      <c r="D532" s="5">
        <v>45123</v>
      </c>
      <c r="E532" t="s">
        <v>484</v>
      </c>
      <c r="F532">
        <v>76.06</v>
      </c>
      <c r="I532">
        <v>71526</v>
      </c>
      <c r="J532" t="s">
        <v>485</v>
      </c>
      <c r="K532" s="6">
        <v>550660.96</v>
      </c>
      <c r="L532" s="5">
        <v>45138</v>
      </c>
      <c r="P532">
        <v>76.06</v>
      </c>
    </row>
    <row r="533" spans="1:16" x14ac:dyDescent="0.2">
      <c r="A533" t="s">
        <v>481</v>
      </c>
      <c r="B533" t="s">
        <v>676</v>
      </c>
      <c r="C533" t="s">
        <v>677</v>
      </c>
      <c r="D533" s="5">
        <v>45123</v>
      </c>
      <c r="E533" t="s">
        <v>484</v>
      </c>
      <c r="F533">
        <v>181.74</v>
      </c>
      <c r="I533">
        <v>71526</v>
      </c>
      <c r="J533" t="s">
        <v>485</v>
      </c>
      <c r="K533" s="6">
        <v>550660.96</v>
      </c>
      <c r="L533" s="5">
        <v>45138</v>
      </c>
      <c r="P533">
        <v>181.74</v>
      </c>
    </row>
    <row r="534" spans="1:16" x14ac:dyDescent="0.2">
      <c r="A534" t="s">
        <v>481</v>
      </c>
      <c r="B534" t="s">
        <v>678</v>
      </c>
      <c r="C534" t="s">
        <v>679</v>
      </c>
      <c r="D534" s="5">
        <v>45123</v>
      </c>
      <c r="E534" t="s">
        <v>484</v>
      </c>
      <c r="F534">
        <v>229.6</v>
      </c>
      <c r="I534">
        <v>71526</v>
      </c>
      <c r="J534" t="s">
        <v>485</v>
      </c>
      <c r="K534" s="6">
        <v>550660.96</v>
      </c>
      <c r="L534" s="5">
        <v>45138</v>
      </c>
      <c r="P534">
        <v>186.39</v>
      </c>
    </row>
    <row r="535" spans="1:16" x14ac:dyDescent="0.2">
      <c r="A535" t="s">
        <v>481</v>
      </c>
      <c r="B535" t="s">
        <v>680</v>
      </c>
      <c r="C535" t="s">
        <v>681</v>
      </c>
      <c r="D535" s="5">
        <v>45123</v>
      </c>
      <c r="E535" t="s">
        <v>484</v>
      </c>
      <c r="F535">
        <v>171.7</v>
      </c>
      <c r="I535">
        <v>71526</v>
      </c>
      <c r="J535" t="s">
        <v>485</v>
      </c>
      <c r="K535" s="6">
        <v>550660.96</v>
      </c>
      <c r="L535" s="5">
        <v>45138</v>
      </c>
      <c r="P535">
        <v>171.7</v>
      </c>
    </row>
    <row r="536" spans="1:16" x14ac:dyDescent="0.2">
      <c r="A536" t="s">
        <v>481</v>
      </c>
      <c r="B536" t="s">
        <v>682</v>
      </c>
      <c r="C536" t="s">
        <v>683</v>
      </c>
      <c r="D536" s="5">
        <v>45123</v>
      </c>
      <c r="E536" t="s">
        <v>484</v>
      </c>
      <c r="F536" s="6">
        <v>2972.4</v>
      </c>
      <c r="I536">
        <v>71526</v>
      </c>
      <c r="J536" t="s">
        <v>485</v>
      </c>
      <c r="K536" s="6">
        <v>550660.96</v>
      </c>
      <c r="L536" s="5">
        <v>45138</v>
      </c>
      <c r="P536">
        <v>2866.29</v>
      </c>
    </row>
    <row r="537" spans="1:16" x14ac:dyDescent="0.2">
      <c r="A537" t="s">
        <v>481</v>
      </c>
      <c r="B537" t="s">
        <v>684</v>
      </c>
      <c r="C537" t="s">
        <v>685</v>
      </c>
      <c r="D537" s="5">
        <v>45123</v>
      </c>
      <c r="E537" t="s">
        <v>484</v>
      </c>
      <c r="F537">
        <v>842.33</v>
      </c>
      <c r="I537">
        <v>71526</v>
      </c>
      <c r="J537" t="s">
        <v>485</v>
      </c>
      <c r="K537" s="6">
        <v>550660.96</v>
      </c>
      <c r="L537" s="5">
        <v>45138</v>
      </c>
      <c r="P537">
        <v>842.33</v>
      </c>
    </row>
    <row r="538" spans="1:16" x14ac:dyDescent="0.2">
      <c r="A538" t="s">
        <v>481</v>
      </c>
      <c r="B538" t="s">
        <v>686</v>
      </c>
      <c r="C538" t="s">
        <v>687</v>
      </c>
      <c r="D538" s="5">
        <v>45123</v>
      </c>
      <c r="E538" t="s">
        <v>484</v>
      </c>
      <c r="F538">
        <v>34.97</v>
      </c>
      <c r="I538">
        <v>71526</v>
      </c>
      <c r="J538" t="s">
        <v>485</v>
      </c>
      <c r="K538" s="6">
        <v>550660.96</v>
      </c>
      <c r="L538" s="5">
        <v>45138</v>
      </c>
      <c r="P538">
        <v>34.97</v>
      </c>
    </row>
    <row r="539" spans="1:16" x14ac:dyDescent="0.2">
      <c r="A539" t="s">
        <v>481</v>
      </c>
      <c r="B539" t="s">
        <v>688</v>
      </c>
      <c r="C539" t="s">
        <v>689</v>
      </c>
      <c r="D539" s="5">
        <v>45123</v>
      </c>
      <c r="E539" t="s">
        <v>484</v>
      </c>
      <c r="F539">
        <v>31.5</v>
      </c>
      <c r="I539">
        <v>71526</v>
      </c>
      <c r="J539" t="s">
        <v>485</v>
      </c>
      <c r="K539" s="6">
        <v>550660.96</v>
      </c>
      <c r="L539" s="5">
        <v>45138</v>
      </c>
      <c r="P539">
        <v>31.5</v>
      </c>
    </row>
    <row r="540" spans="1:16" x14ac:dyDescent="0.2">
      <c r="A540" t="s">
        <v>481</v>
      </c>
      <c r="B540" t="s">
        <v>690</v>
      </c>
      <c r="C540" t="s">
        <v>691</v>
      </c>
      <c r="D540" s="5">
        <v>45123</v>
      </c>
      <c r="E540" t="s">
        <v>484</v>
      </c>
      <c r="F540">
        <v>740.5</v>
      </c>
      <c r="I540">
        <v>71526</v>
      </c>
      <c r="J540" t="s">
        <v>485</v>
      </c>
      <c r="K540" s="6">
        <v>550660.96</v>
      </c>
      <c r="L540" s="5">
        <v>45138</v>
      </c>
      <c r="P540">
        <v>740.5</v>
      </c>
    </row>
    <row r="541" spans="1:16" x14ac:dyDescent="0.2">
      <c r="A541" t="s">
        <v>481</v>
      </c>
      <c r="B541" t="s">
        <v>692</v>
      </c>
      <c r="C541" t="s">
        <v>693</v>
      </c>
      <c r="D541" s="5">
        <v>45123</v>
      </c>
      <c r="E541" t="s">
        <v>484</v>
      </c>
      <c r="F541">
        <v>83.24</v>
      </c>
      <c r="I541">
        <v>71526</v>
      </c>
      <c r="J541" t="s">
        <v>485</v>
      </c>
      <c r="K541" s="6">
        <v>550660.96</v>
      </c>
      <c r="L541" s="5">
        <v>45138</v>
      </c>
      <c r="P541">
        <v>39.4</v>
      </c>
    </row>
    <row r="542" spans="1:16" x14ac:dyDescent="0.2">
      <c r="A542" t="s">
        <v>481</v>
      </c>
      <c r="B542" t="s">
        <v>694</v>
      </c>
      <c r="C542" t="s">
        <v>695</v>
      </c>
      <c r="D542" s="5">
        <v>45123</v>
      </c>
      <c r="E542" t="s">
        <v>484</v>
      </c>
      <c r="F542">
        <v>515.08000000000004</v>
      </c>
      <c r="I542">
        <v>71526</v>
      </c>
      <c r="J542" t="s">
        <v>485</v>
      </c>
      <c r="K542" s="6">
        <v>550660.96</v>
      </c>
      <c r="L542" s="5">
        <v>45138</v>
      </c>
      <c r="P542">
        <v>515.08000000000004</v>
      </c>
    </row>
    <row r="543" spans="1:16" x14ac:dyDescent="0.2">
      <c r="A543" t="s">
        <v>481</v>
      </c>
      <c r="B543" t="s">
        <v>697</v>
      </c>
      <c r="C543" t="s">
        <v>698</v>
      </c>
      <c r="D543" s="5">
        <v>45123</v>
      </c>
      <c r="E543" t="s">
        <v>484</v>
      </c>
      <c r="F543">
        <v>68.900000000000006</v>
      </c>
      <c r="I543">
        <v>71526</v>
      </c>
      <c r="J543" t="s">
        <v>485</v>
      </c>
      <c r="K543" s="6">
        <v>550660.96</v>
      </c>
      <c r="L543" s="5">
        <v>45138</v>
      </c>
      <c r="P543">
        <v>68.900000000000006</v>
      </c>
    </row>
    <row r="544" spans="1:16" x14ac:dyDescent="0.2">
      <c r="A544" t="s">
        <v>481</v>
      </c>
      <c r="B544" t="s">
        <v>699</v>
      </c>
      <c r="C544" t="s">
        <v>700</v>
      </c>
      <c r="D544" s="5">
        <v>45123</v>
      </c>
      <c r="E544" t="s">
        <v>484</v>
      </c>
      <c r="F544">
        <v>608.67999999999995</v>
      </c>
      <c r="I544">
        <v>71526</v>
      </c>
      <c r="J544" t="s">
        <v>485</v>
      </c>
      <c r="K544" s="6">
        <v>550660.96</v>
      </c>
      <c r="L544" s="5">
        <v>45138</v>
      </c>
      <c r="P544">
        <v>45.13</v>
      </c>
    </row>
    <row r="545" spans="1:16" x14ac:dyDescent="0.2">
      <c r="A545" t="s">
        <v>481</v>
      </c>
      <c r="B545" t="s">
        <v>701</v>
      </c>
      <c r="C545" t="s">
        <v>702</v>
      </c>
      <c r="D545" s="5">
        <v>45123</v>
      </c>
      <c r="E545" t="s">
        <v>484</v>
      </c>
      <c r="F545">
        <v>615.33000000000004</v>
      </c>
      <c r="I545">
        <v>71526</v>
      </c>
      <c r="J545" t="s">
        <v>485</v>
      </c>
      <c r="K545" s="6">
        <v>550660.96</v>
      </c>
      <c r="L545" s="5">
        <v>45138</v>
      </c>
      <c r="P545">
        <v>615.33000000000004</v>
      </c>
    </row>
    <row r="546" spans="1:16" x14ac:dyDescent="0.2">
      <c r="A546" t="s">
        <v>481</v>
      </c>
      <c r="B546" t="s">
        <v>703</v>
      </c>
      <c r="C546" t="s">
        <v>704</v>
      </c>
      <c r="D546" s="5">
        <v>45123</v>
      </c>
      <c r="E546" t="s">
        <v>484</v>
      </c>
      <c r="F546">
        <v>163.41</v>
      </c>
      <c r="I546">
        <v>71526</v>
      </c>
      <c r="J546" t="s">
        <v>485</v>
      </c>
      <c r="K546" s="6">
        <v>550660.96</v>
      </c>
      <c r="L546" s="5">
        <v>45138</v>
      </c>
      <c r="P546">
        <v>20</v>
      </c>
    </row>
    <row r="547" spans="1:16" x14ac:dyDescent="0.2">
      <c r="A547" t="s">
        <v>481</v>
      </c>
      <c r="B547" t="s">
        <v>705</v>
      </c>
      <c r="C547" t="s">
        <v>706</v>
      </c>
      <c r="D547" s="5">
        <v>45123</v>
      </c>
      <c r="E547" t="s">
        <v>484</v>
      </c>
      <c r="F547">
        <v>23.31</v>
      </c>
      <c r="I547">
        <v>71526</v>
      </c>
      <c r="J547" t="s">
        <v>485</v>
      </c>
      <c r="K547" s="6">
        <v>550660.96</v>
      </c>
      <c r="L547" s="5">
        <v>45138</v>
      </c>
      <c r="P547">
        <v>23.31</v>
      </c>
    </row>
    <row r="548" spans="1:16" x14ac:dyDescent="0.2">
      <c r="A548" t="s">
        <v>481</v>
      </c>
      <c r="B548" t="s">
        <v>707</v>
      </c>
      <c r="C548" t="s">
        <v>708</v>
      </c>
      <c r="D548" s="5">
        <v>45123</v>
      </c>
      <c r="E548" t="s">
        <v>484</v>
      </c>
      <c r="F548">
        <v>312</v>
      </c>
      <c r="I548">
        <v>71526</v>
      </c>
      <c r="J548" t="s">
        <v>485</v>
      </c>
      <c r="K548" s="6">
        <v>550660.96</v>
      </c>
      <c r="L548" s="5">
        <v>45138</v>
      </c>
      <c r="P548">
        <v>312</v>
      </c>
    </row>
    <row r="549" spans="1:16" x14ac:dyDescent="0.2">
      <c r="A549" t="s">
        <v>481</v>
      </c>
      <c r="B549" t="s">
        <v>709</v>
      </c>
      <c r="C549" t="s">
        <v>710</v>
      </c>
      <c r="D549" s="5">
        <v>45123</v>
      </c>
      <c r="E549" t="s">
        <v>484</v>
      </c>
      <c r="F549">
        <v>83.72</v>
      </c>
      <c r="I549">
        <v>71526</v>
      </c>
      <c r="J549" t="s">
        <v>485</v>
      </c>
      <c r="K549" s="6">
        <v>550660.96</v>
      </c>
      <c r="L549" s="5">
        <v>45138</v>
      </c>
      <c r="P549">
        <v>83.72</v>
      </c>
    </row>
    <row r="550" spans="1:16" x14ac:dyDescent="0.2">
      <c r="A550" t="s">
        <v>481</v>
      </c>
      <c r="B550" t="s">
        <v>711</v>
      </c>
      <c r="C550" t="s">
        <v>712</v>
      </c>
      <c r="D550" s="5">
        <v>45123</v>
      </c>
      <c r="E550" t="s">
        <v>484</v>
      </c>
      <c r="F550">
        <v>463.84</v>
      </c>
      <c r="I550">
        <v>71526</v>
      </c>
      <c r="J550" t="s">
        <v>485</v>
      </c>
      <c r="K550" s="6">
        <v>550660.96</v>
      </c>
      <c r="L550" s="5">
        <v>45138</v>
      </c>
      <c r="P550">
        <v>463.84</v>
      </c>
    </row>
    <row r="551" spans="1:16" x14ac:dyDescent="0.2">
      <c r="A551" t="s">
        <v>481</v>
      </c>
      <c r="B551" t="s">
        <v>713</v>
      </c>
      <c r="C551" t="s">
        <v>714</v>
      </c>
      <c r="D551" s="5">
        <v>45123</v>
      </c>
      <c r="E551" t="s">
        <v>484</v>
      </c>
      <c r="F551">
        <v>6.13</v>
      </c>
      <c r="I551">
        <v>71526</v>
      </c>
      <c r="J551" t="s">
        <v>485</v>
      </c>
      <c r="K551" s="6">
        <v>550660.96</v>
      </c>
      <c r="L551" s="5">
        <v>45138</v>
      </c>
      <c r="P551">
        <v>6.13</v>
      </c>
    </row>
    <row r="552" spans="1:16" x14ac:dyDescent="0.2">
      <c r="A552" t="s">
        <v>481</v>
      </c>
      <c r="B552" t="s">
        <v>715</v>
      </c>
      <c r="C552" t="s">
        <v>716</v>
      </c>
      <c r="D552" s="5">
        <v>45123</v>
      </c>
      <c r="E552" t="s">
        <v>484</v>
      </c>
      <c r="F552">
        <v>369.79</v>
      </c>
      <c r="I552">
        <v>71526</v>
      </c>
      <c r="J552" t="s">
        <v>485</v>
      </c>
      <c r="K552" s="6">
        <v>550660.96</v>
      </c>
      <c r="L552" s="5">
        <v>45138</v>
      </c>
      <c r="P552">
        <v>369.79</v>
      </c>
    </row>
    <row r="553" spans="1:16" x14ac:dyDescent="0.2">
      <c r="A553" t="s">
        <v>481</v>
      </c>
      <c r="B553" t="s">
        <v>717</v>
      </c>
      <c r="C553" t="s">
        <v>718</v>
      </c>
      <c r="D553" s="5">
        <v>45123</v>
      </c>
      <c r="E553" t="s">
        <v>484</v>
      </c>
      <c r="F553">
        <v>466.37</v>
      </c>
      <c r="I553">
        <v>71526</v>
      </c>
      <c r="J553" t="s">
        <v>485</v>
      </c>
      <c r="K553" s="6">
        <v>550660.96</v>
      </c>
      <c r="L553" s="5">
        <v>45138</v>
      </c>
      <c r="P553">
        <v>466.37</v>
      </c>
    </row>
    <row r="554" spans="1:16" x14ac:dyDescent="0.2">
      <c r="A554" t="s">
        <v>481</v>
      </c>
      <c r="B554" t="s">
        <v>719</v>
      </c>
      <c r="C554" t="s">
        <v>720</v>
      </c>
      <c r="D554" s="5">
        <v>45123</v>
      </c>
      <c r="E554" t="s">
        <v>484</v>
      </c>
      <c r="F554">
        <v>314.95999999999998</v>
      </c>
      <c r="I554">
        <v>71526</v>
      </c>
      <c r="J554" t="s">
        <v>485</v>
      </c>
      <c r="K554" s="6">
        <v>550660.96</v>
      </c>
      <c r="L554" s="5">
        <v>45138</v>
      </c>
      <c r="P554">
        <v>98.6</v>
      </c>
    </row>
    <row r="555" spans="1:16" x14ac:dyDescent="0.2">
      <c r="A555" t="s">
        <v>481</v>
      </c>
      <c r="B555" t="s">
        <v>721</v>
      </c>
      <c r="C555" t="s">
        <v>722</v>
      </c>
      <c r="D555" s="5">
        <v>45123</v>
      </c>
      <c r="E555" t="s">
        <v>484</v>
      </c>
      <c r="F555">
        <v>960.37</v>
      </c>
      <c r="I555">
        <v>71526</v>
      </c>
      <c r="J555" t="s">
        <v>485</v>
      </c>
      <c r="K555" s="6">
        <v>550660.96</v>
      </c>
      <c r="L555" s="5">
        <v>45138</v>
      </c>
      <c r="P555">
        <v>960.37</v>
      </c>
    </row>
    <row r="556" spans="1:16" x14ac:dyDescent="0.2">
      <c r="A556" t="s">
        <v>481</v>
      </c>
      <c r="B556" t="s">
        <v>723</v>
      </c>
      <c r="C556" t="s">
        <v>724</v>
      </c>
      <c r="D556" s="5">
        <v>45123</v>
      </c>
      <c r="E556" t="s">
        <v>484</v>
      </c>
      <c r="F556">
        <v>35.5</v>
      </c>
      <c r="I556">
        <v>71526</v>
      </c>
      <c r="J556" t="s">
        <v>485</v>
      </c>
      <c r="K556" s="6">
        <v>550660.96</v>
      </c>
      <c r="L556" s="5">
        <v>45138</v>
      </c>
      <c r="P556">
        <v>35.5</v>
      </c>
    </row>
    <row r="557" spans="1:16" x14ac:dyDescent="0.2">
      <c r="A557" t="s">
        <v>481</v>
      </c>
      <c r="B557" t="s">
        <v>725</v>
      </c>
      <c r="C557" t="s">
        <v>726</v>
      </c>
      <c r="D557" s="5">
        <v>45123</v>
      </c>
      <c r="E557" t="s">
        <v>484</v>
      </c>
      <c r="F557">
        <v>362.09</v>
      </c>
      <c r="I557">
        <v>71526</v>
      </c>
      <c r="J557" t="s">
        <v>485</v>
      </c>
      <c r="K557" s="6">
        <v>550660.96</v>
      </c>
      <c r="L557" s="5">
        <v>45138</v>
      </c>
      <c r="P557">
        <v>362.09</v>
      </c>
    </row>
    <row r="558" spans="1:16" x14ac:dyDescent="0.2">
      <c r="A558" t="s">
        <v>481</v>
      </c>
      <c r="B558" t="s">
        <v>728</v>
      </c>
      <c r="C558" t="s">
        <v>729</v>
      </c>
      <c r="D558" s="5">
        <v>45123</v>
      </c>
      <c r="E558" t="s">
        <v>484</v>
      </c>
      <c r="F558">
        <v>24.37</v>
      </c>
      <c r="I558">
        <v>71526</v>
      </c>
      <c r="J558" t="s">
        <v>485</v>
      </c>
      <c r="K558" s="6">
        <v>550660.96</v>
      </c>
      <c r="L558" s="5">
        <v>45138</v>
      </c>
      <c r="P558">
        <v>24.37</v>
      </c>
    </row>
    <row r="559" spans="1:16" x14ac:dyDescent="0.2">
      <c r="A559" t="s">
        <v>481</v>
      </c>
      <c r="B559" t="s">
        <v>730</v>
      </c>
      <c r="C559" t="s">
        <v>731</v>
      </c>
      <c r="D559" s="5">
        <v>45123</v>
      </c>
      <c r="E559" t="s">
        <v>484</v>
      </c>
      <c r="F559">
        <v>202.9</v>
      </c>
      <c r="I559">
        <v>71526</v>
      </c>
      <c r="J559" t="s">
        <v>485</v>
      </c>
      <c r="K559" s="6">
        <v>550660.96</v>
      </c>
      <c r="L559" s="5">
        <v>45138</v>
      </c>
      <c r="P559">
        <v>108.56</v>
      </c>
    </row>
    <row r="560" spans="1:16" x14ac:dyDescent="0.2">
      <c r="A560" t="s">
        <v>481</v>
      </c>
      <c r="B560" t="s">
        <v>732</v>
      </c>
      <c r="C560" t="s">
        <v>733</v>
      </c>
      <c r="D560" s="5">
        <v>45123</v>
      </c>
      <c r="E560" t="s">
        <v>484</v>
      </c>
      <c r="F560">
        <v>360.4</v>
      </c>
      <c r="I560">
        <v>71526</v>
      </c>
      <c r="J560" t="s">
        <v>485</v>
      </c>
      <c r="K560" s="6">
        <v>550660.96</v>
      </c>
      <c r="L560" s="5">
        <v>45138</v>
      </c>
      <c r="P560">
        <v>47.66</v>
      </c>
    </row>
    <row r="561" spans="1:16" x14ac:dyDescent="0.2">
      <c r="A561" t="s">
        <v>481</v>
      </c>
      <c r="B561" t="s">
        <v>734</v>
      </c>
      <c r="C561" t="s">
        <v>735</v>
      </c>
      <c r="D561" s="5">
        <v>45123</v>
      </c>
      <c r="E561" t="s">
        <v>484</v>
      </c>
      <c r="F561">
        <v>118.61</v>
      </c>
      <c r="I561">
        <v>71526</v>
      </c>
      <c r="J561" t="s">
        <v>485</v>
      </c>
      <c r="K561" s="6">
        <v>550660.96</v>
      </c>
      <c r="L561" s="5">
        <v>45138</v>
      </c>
      <c r="P561">
        <v>118.61</v>
      </c>
    </row>
    <row r="562" spans="1:16" x14ac:dyDescent="0.2">
      <c r="A562" t="s">
        <v>481</v>
      </c>
      <c r="B562" t="s">
        <v>736</v>
      </c>
      <c r="C562" t="s">
        <v>737</v>
      </c>
      <c r="D562" s="5">
        <v>45123</v>
      </c>
      <c r="E562" t="s">
        <v>484</v>
      </c>
      <c r="F562">
        <v>413.81</v>
      </c>
      <c r="I562">
        <v>71526</v>
      </c>
      <c r="J562" t="s">
        <v>485</v>
      </c>
      <c r="K562" s="6">
        <v>550660.96</v>
      </c>
      <c r="L562" s="5">
        <v>45138</v>
      </c>
      <c r="P562">
        <v>253.34</v>
      </c>
    </row>
    <row r="563" spans="1:16" x14ac:dyDescent="0.2">
      <c r="A563" t="s">
        <v>481</v>
      </c>
      <c r="B563" t="s">
        <v>738</v>
      </c>
      <c r="C563" t="s">
        <v>739</v>
      </c>
      <c r="D563" s="5">
        <v>45123</v>
      </c>
      <c r="E563" t="s">
        <v>484</v>
      </c>
      <c r="F563" s="6">
        <v>3846.92</v>
      </c>
      <c r="I563">
        <v>71526</v>
      </c>
      <c r="J563" t="s">
        <v>485</v>
      </c>
      <c r="K563" s="6">
        <v>550660.96</v>
      </c>
      <c r="L563" s="5">
        <v>45138</v>
      </c>
      <c r="P563">
        <v>3846.92</v>
      </c>
    </row>
    <row r="564" spans="1:16" x14ac:dyDescent="0.2">
      <c r="A564" t="s">
        <v>481</v>
      </c>
      <c r="B564" t="s">
        <v>740</v>
      </c>
      <c r="C564" t="s">
        <v>741</v>
      </c>
      <c r="D564" s="5">
        <v>45123</v>
      </c>
      <c r="E564" t="s">
        <v>484</v>
      </c>
      <c r="F564">
        <v>19.29</v>
      </c>
      <c r="I564">
        <v>71526</v>
      </c>
      <c r="J564" t="s">
        <v>485</v>
      </c>
      <c r="K564" s="6">
        <v>550660.96</v>
      </c>
      <c r="L564" s="5">
        <v>45138</v>
      </c>
      <c r="P564">
        <v>19.29</v>
      </c>
    </row>
    <row r="565" spans="1:16" x14ac:dyDescent="0.2">
      <c r="A565" t="s">
        <v>481</v>
      </c>
      <c r="B565" t="s">
        <v>742</v>
      </c>
      <c r="C565" t="s">
        <v>743</v>
      </c>
      <c r="D565" s="5">
        <v>45123</v>
      </c>
      <c r="E565" t="s">
        <v>484</v>
      </c>
      <c r="F565">
        <v>23.31</v>
      </c>
      <c r="I565">
        <v>71526</v>
      </c>
      <c r="J565" t="s">
        <v>485</v>
      </c>
      <c r="K565" s="6">
        <v>550660.96</v>
      </c>
      <c r="L565" s="5">
        <v>45138</v>
      </c>
      <c r="P565">
        <v>23.31</v>
      </c>
    </row>
    <row r="566" spans="1:16" x14ac:dyDescent="0.2">
      <c r="A566" t="s">
        <v>481</v>
      </c>
      <c r="B566" t="s">
        <v>744</v>
      </c>
      <c r="C566" t="s">
        <v>745</v>
      </c>
      <c r="D566" s="5">
        <v>45123</v>
      </c>
      <c r="E566" t="s">
        <v>484</v>
      </c>
      <c r="F566" s="6">
        <v>4795.6000000000004</v>
      </c>
      <c r="I566">
        <v>71526</v>
      </c>
      <c r="J566" t="s">
        <v>485</v>
      </c>
      <c r="K566" s="6">
        <v>550660.96</v>
      </c>
      <c r="L566" s="5">
        <v>45138</v>
      </c>
      <c r="P566">
        <v>375.4</v>
      </c>
    </row>
    <row r="567" spans="1:16" x14ac:dyDescent="0.2">
      <c r="A567" t="s">
        <v>481</v>
      </c>
      <c r="B567" t="s">
        <v>746</v>
      </c>
      <c r="C567" t="s">
        <v>747</v>
      </c>
      <c r="D567" s="5">
        <v>45123</v>
      </c>
      <c r="E567" t="s">
        <v>484</v>
      </c>
      <c r="F567">
        <v>39.36</v>
      </c>
      <c r="I567">
        <v>71526</v>
      </c>
      <c r="J567" t="s">
        <v>485</v>
      </c>
      <c r="K567" s="6">
        <v>550660.96</v>
      </c>
      <c r="L567" s="5">
        <v>45138</v>
      </c>
      <c r="P567">
        <v>39.36</v>
      </c>
    </row>
    <row r="568" spans="1:16" x14ac:dyDescent="0.2">
      <c r="A568" t="s">
        <v>481</v>
      </c>
      <c r="B568" t="s">
        <v>748</v>
      </c>
      <c r="C568" t="s">
        <v>749</v>
      </c>
      <c r="D568" s="5">
        <v>45123</v>
      </c>
      <c r="E568" t="s">
        <v>484</v>
      </c>
      <c r="F568">
        <v>896.23</v>
      </c>
      <c r="I568">
        <v>71526</v>
      </c>
      <c r="J568" t="s">
        <v>485</v>
      </c>
      <c r="K568" s="6">
        <v>550660.96</v>
      </c>
      <c r="L568" s="5">
        <v>45138</v>
      </c>
      <c r="P568">
        <v>896.23</v>
      </c>
    </row>
    <row r="569" spans="1:16" x14ac:dyDescent="0.2">
      <c r="A569" t="s">
        <v>481</v>
      </c>
      <c r="B569" t="s">
        <v>488</v>
      </c>
      <c r="C569" t="s">
        <v>750</v>
      </c>
      <c r="D569" s="5">
        <v>45154</v>
      </c>
      <c r="E569" t="s">
        <v>484</v>
      </c>
      <c r="F569" s="6">
        <v>1060.5</v>
      </c>
      <c r="I569">
        <v>71731</v>
      </c>
      <c r="J569" t="s">
        <v>485</v>
      </c>
      <c r="K569" s="6">
        <v>681080.54</v>
      </c>
      <c r="L569" s="5">
        <v>45169</v>
      </c>
      <c r="P569">
        <v>1060.5</v>
      </c>
    </row>
    <row r="570" spans="1:16" x14ac:dyDescent="0.2">
      <c r="A570" t="s">
        <v>481</v>
      </c>
      <c r="B570" t="s">
        <v>490</v>
      </c>
      <c r="C570" t="s">
        <v>751</v>
      </c>
      <c r="D570" s="5">
        <v>45154</v>
      </c>
      <c r="E570" t="s">
        <v>484</v>
      </c>
      <c r="F570">
        <v>24.99</v>
      </c>
      <c r="I570">
        <v>71731</v>
      </c>
      <c r="J570" t="s">
        <v>485</v>
      </c>
      <c r="K570" s="6">
        <v>681080.54</v>
      </c>
      <c r="L570" s="5">
        <v>45169</v>
      </c>
      <c r="P570">
        <v>24.99</v>
      </c>
    </row>
    <row r="571" spans="1:16" x14ac:dyDescent="0.2">
      <c r="A571" t="s">
        <v>481</v>
      </c>
      <c r="B571" t="s">
        <v>492</v>
      </c>
      <c r="C571" t="s">
        <v>752</v>
      </c>
      <c r="D571" s="5">
        <v>45154</v>
      </c>
      <c r="E571" t="s">
        <v>484</v>
      </c>
      <c r="F571" s="6">
        <v>2531.09</v>
      </c>
      <c r="I571">
        <v>71731</v>
      </c>
      <c r="J571" t="s">
        <v>485</v>
      </c>
      <c r="K571" s="6">
        <v>681080.54</v>
      </c>
      <c r="L571" s="5">
        <v>45169</v>
      </c>
      <c r="P571">
        <v>979.58</v>
      </c>
    </row>
    <row r="572" spans="1:16" x14ac:dyDescent="0.2">
      <c r="A572" t="s">
        <v>481</v>
      </c>
      <c r="B572" t="s">
        <v>494</v>
      </c>
      <c r="C572" t="s">
        <v>753</v>
      </c>
      <c r="D572" s="5">
        <v>45154</v>
      </c>
      <c r="E572" t="s">
        <v>484</v>
      </c>
      <c r="F572">
        <v>334.71</v>
      </c>
      <c r="I572">
        <v>71731</v>
      </c>
      <c r="J572" t="s">
        <v>485</v>
      </c>
      <c r="K572" s="6">
        <v>681080.54</v>
      </c>
      <c r="L572" s="5">
        <v>45169</v>
      </c>
      <c r="P572">
        <v>219.07</v>
      </c>
    </row>
    <row r="573" spans="1:16" x14ac:dyDescent="0.2">
      <c r="A573" t="s">
        <v>481</v>
      </c>
      <c r="B573" t="s">
        <v>499</v>
      </c>
      <c r="C573" t="s">
        <v>754</v>
      </c>
      <c r="D573" s="5">
        <v>45154</v>
      </c>
      <c r="E573" t="s">
        <v>484</v>
      </c>
      <c r="F573">
        <v>96.61</v>
      </c>
      <c r="I573">
        <v>71731</v>
      </c>
      <c r="J573" t="s">
        <v>485</v>
      </c>
      <c r="K573" s="6">
        <v>681080.54</v>
      </c>
      <c r="L573" s="5">
        <v>45169</v>
      </c>
      <c r="P573">
        <v>96.61</v>
      </c>
    </row>
    <row r="574" spans="1:16" x14ac:dyDescent="0.2">
      <c r="A574" t="s">
        <v>481</v>
      </c>
      <c r="B574" t="s">
        <v>501</v>
      </c>
      <c r="C574" t="s">
        <v>755</v>
      </c>
      <c r="D574" s="5">
        <v>45154</v>
      </c>
      <c r="E574" t="s">
        <v>484</v>
      </c>
      <c r="F574">
        <v>982.77</v>
      </c>
      <c r="I574">
        <v>71731</v>
      </c>
      <c r="J574" t="s">
        <v>485</v>
      </c>
      <c r="K574" s="6">
        <v>681080.54</v>
      </c>
      <c r="L574" s="5">
        <v>45169</v>
      </c>
      <c r="P574">
        <v>982.77</v>
      </c>
    </row>
    <row r="575" spans="1:16" x14ac:dyDescent="0.2">
      <c r="A575" t="s">
        <v>481</v>
      </c>
      <c r="B575" t="s">
        <v>503</v>
      </c>
      <c r="C575" t="s">
        <v>756</v>
      </c>
      <c r="D575" s="5">
        <v>45154</v>
      </c>
      <c r="E575" t="s">
        <v>484</v>
      </c>
      <c r="F575">
        <v>72.349999999999994</v>
      </c>
      <c r="I575">
        <v>71731</v>
      </c>
      <c r="J575" t="s">
        <v>485</v>
      </c>
      <c r="K575" s="6">
        <v>681080.54</v>
      </c>
      <c r="L575" s="5">
        <v>45169</v>
      </c>
      <c r="P575">
        <v>72.349999999999994</v>
      </c>
    </row>
    <row r="576" spans="1:16" x14ac:dyDescent="0.2">
      <c r="A576" t="s">
        <v>481</v>
      </c>
      <c r="B576" t="s">
        <v>757</v>
      </c>
      <c r="C576" t="s">
        <v>758</v>
      </c>
      <c r="D576" s="5">
        <v>45154</v>
      </c>
      <c r="E576" t="s">
        <v>484</v>
      </c>
      <c r="F576" s="6">
        <v>2127.12</v>
      </c>
      <c r="I576">
        <v>71731</v>
      </c>
      <c r="J576" t="s">
        <v>485</v>
      </c>
      <c r="K576" s="6">
        <v>681080.54</v>
      </c>
      <c r="L576" s="5">
        <v>45169</v>
      </c>
      <c r="P576">
        <v>2127.12</v>
      </c>
    </row>
    <row r="577" spans="1:16" x14ac:dyDescent="0.2">
      <c r="A577" t="s">
        <v>481</v>
      </c>
      <c r="B577" t="s">
        <v>759</v>
      </c>
      <c r="C577" t="s">
        <v>760</v>
      </c>
      <c r="D577" s="5">
        <v>45154</v>
      </c>
      <c r="E577" t="s">
        <v>484</v>
      </c>
      <c r="F577">
        <v>444.68</v>
      </c>
      <c r="I577">
        <v>71731</v>
      </c>
      <c r="J577" t="s">
        <v>485</v>
      </c>
      <c r="K577" s="6">
        <v>681080.54</v>
      </c>
      <c r="L577" s="5">
        <v>45169</v>
      </c>
      <c r="P577">
        <v>254.35</v>
      </c>
    </row>
    <row r="578" spans="1:16" x14ac:dyDescent="0.2">
      <c r="A578" t="s">
        <v>481</v>
      </c>
      <c r="B578" t="s">
        <v>761</v>
      </c>
      <c r="C578" t="s">
        <v>762</v>
      </c>
      <c r="D578" s="5">
        <v>45154</v>
      </c>
      <c r="E578" t="s">
        <v>484</v>
      </c>
      <c r="F578">
        <v>15.45</v>
      </c>
      <c r="I578">
        <v>71731</v>
      </c>
      <c r="J578" t="s">
        <v>485</v>
      </c>
      <c r="K578" s="6">
        <v>681080.54</v>
      </c>
      <c r="L578" s="5">
        <v>45169</v>
      </c>
      <c r="P578">
        <v>15.45</v>
      </c>
    </row>
    <row r="579" spans="1:16" x14ac:dyDescent="0.2">
      <c r="A579" t="s">
        <v>481</v>
      </c>
      <c r="B579" t="s">
        <v>508</v>
      </c>
      <c r="C579" t="s">
        <v>763</v>
      </c>
      <c r="D579" s="5">
        <v>45154</v>
      </c>
      <c r="E579" t="s">
        <v>484</v>
      </c>
      <c r="F579">
        <v>140.88</v>
      </c>
      <c r="I579">
        <v>71731</v>
      </c>
      <c r="J579" t="s">
        <v>485</v>
      </c>
      <c r="K579" s="6">
        <v>681080.54</v>
      </c>
      <c r="L579" s="5">
        <v>45169</v>
      </c>
      <c r="P579">
        <v>140.88</v>
      </c>
    </row>
    <row r="580" spans="1:16" x14ac:dyDescent="0.2">
      <c r="A580" t="s">
        <v>481</v>
      </c>
      <c r="B580" t="s">
        <v>510</v>
      </c>
      <c r="C580" t="s">
        <v>764</v>
      </c>
      <c r="D580" s="5">
        <v>45154</v>
      </c>
      <c r="E580" t="s">
        <v>484</v>
      </c>
      <c r="F580" s="6">
        <v>5785.43</v>
      </c>
      <c r="I580">
        <v>71731</v>
      </c>
      <c r="J580" t="s">
        <v>485</v>
      </c>
      <c r="K580" s="6">
        <v>681080.54</v>
      </c>
      <c r="L580" s="5">
        <v>45169</v>
      </c>
      <c r="P580">
        <v>5785.43</v>
      </c>
    </row>
    <row r="581" spans="1:16" x14ac:dyDescent="0.2">
      <c r="A581" t="s">
        <v>481</v>
      </c>
      <c r="B581" t="s">
        <v>512</v>
      </c>
      <c r="C581" t="s">
        <v>765</v>
      </c>
      <c r="D581" s="5">
        <v>45154</v>
      </c>
      <c r="E581" t="s">
        <v>484</v>
      </c>
      <c r="F581" s="6">
        <v>1136.6300000000001</v>
      </c>
      <c r="I581">
        <v>71731</v>
      </c>
      <c r="J581" t="s">
        <v>485</v>
      </c>
      <c r="K581" s="6">
        <v>681080.54</v>
      </c>
      <c r="L581" s="5">
        <v>45169</v>
      </c>
      <c r="P581">
        <v>1136.6300000000001</v>
      </c>
    </row>
    <row r="582" spans="1:16" x14ac:dyDescent="0.2">
      <c r="A582" t="s">
        <v>481</v>
      </c>
      <c r="B582" t="s">
        <v>514</v>
      </c>
      <c r="C582" t="s">
        <v>766</v>
      </c>
      <c r="D582" s="5">
        <v>45154</v>
      </c>
      <c r="E582" t="s">
        <v>484</v>
      </c>
      <c r="F582">
        <v>446.32</v>
      </c>
      <c r="I582">
        <v>71731</v>
      </c>
      <c r="J582" t="s">
        <v>485</v>
      </c>
      <c r="K582" s="6">
        <v>681080.54</v>
      </c>
      <c r="L582" s="5">
        <v>45169</v>
      </c>
      <c r="P582">
        <v>317.39999999999998</v>
      </c>
    </row>
    <row r="583" spans="1:16" x14ac:dyDescent="0.2">
      <c r="A583" t="s">
        <v>481</v>
      </c>
      <c r="B583" t="s">
        <v>516</v>
      </c>
      <c r="C583" t="s">
        <v>767</v>
      </c>
      <c r="D583" s="5">
        <v>45154</v>
      </c>
      <c r="E583" t="s">
        <v>484</v>
      </c>
      <c r="F583" s="6">
        <v>1525.44</v>
      </c>
      <c r="I583">
        <v>71731</v>
      </c>
      <c r="J583" t="s">
        <v>485</v>
      </c>
      <c r="K583" s="6">
        <v>681080.54</v>
      </c>
      <c r="L583" s="5">
        <v>45169</v>
      </c>
      <c r="P583">
        <v>1525.44</v>
      </c>
    </row>
    <row r="584" spans="1:16" x14ac:dyDescent="0.2">
      <c r="A584" t="s">
        <v>481</v>
      </c>
      <c r="B584" t="s">
        <v>520</v>
      </c>
      <c r="C584" t="s">
        <v>768</v>
      </c>
      <c r="D584" s="5">
        <v>45154</v>
      </c>
      <c r="E584" t="s">
        <v>484</v>
      </c>
      <c r="F584">
        <v>86.9</v>
      </c>
      <c r="I584">
        <v>71731</v>
      </c>
      <c r="J584" t="s">
        <v>485</v>
      </c>
      <c r="K584" s="6">
        <v>681080.54</v>
      </c>
      <c r="L584" s="5">
        <v>45169</v>
      </c>
      <c r="P584">
        <v>86.9</v>
      </c>
    </row>
    <row r="585" spans="1:16" x14ac:dyDescent="0.2">
      <c r="A585" t="s">
        <v>481</v>
      </c>
      <c r="B585" t="s">
        <v>769</v>
      </c>
      <c r="C585" t="s">
        <v>770</v>
      </c>
      <c r="D585" s="5">
        <v>45154</v>
      </c>
      <c r="E585" t="s">
        <v>484</v>
      </c>
      <c r="F585">
        <v>101.59</v>
      </c>
      <c r="I585">
        <v>71731</v>
      </c>
      <c r="J585" t="s">
        <v>485</v>
      </c>
      <c r="K585" s="6">
        <v>681080.54</v>
      </c>
      <c r="L585" s="5">
        <v>45169</v>
      </c>
      <c r="P585">
        <v>101.59</v>
      </c>
    </row>
    <row r="586" spans="1:16" x14ac:dyDescent="0.2">
      <c r="A586" t="s">
        <v>481</v>
      </c>
      <c r="B586" t="s">
        <v>522</v>
      </c>
      <c r="C586" t="s">
        <v>771</v>
      </c>
      <c r="D586" s="5">
        <v>45154</v>
      </c>
      <c r="E586" t="s">
        <v>484</v>
      </c>
      <c r="F586">
        <v>326.92</v>
      </c>
      <c r="I586">
        <v>71731</v>
      </c>
      <c r="J586" t="s">
        <v>485</v>
      </c>
      <c r="K586" s="6">
        <v>681080.54</v>
      </c>
      <c r="L586" s="5">
        <v>45169</v>
      </c>
      <c r="P586">
        <v>246.15</v>
      </c>
    </row>
    <row r="587" spans="1:16" x14ac:dyDescent="0.2">
      <c r="A587" t="s">
        <v>481</v>
      </c>
      <c r="B587" t="s">
        <v>772</v>
      </c>
      <c r="C587" t="s">
        <v>773</v>
      </c>
      <c r="D587" s="5">
        <v>45154</v>
      </c>
      <c r="E587" t="s">
        <v>484</v>
      </c>
      <c r="F587">
        <v>768.54</v>
      </c>
      <c r="I587">
        <v>71731</v>
      </c>
      <c r="J587" t="s">
        <v>485</v>
      </c>
      <c r="K587" s="6">
        <v>681080.54</v>
      </c>
      <c r="L587" s="5">
        <v>45169</v>
      </c>
      <c r="P587">
        <v>200</v>
      </c>
    </row>
    <row r="588" spans="1:16" x14ac:dyDescent="0.2">
      <c r="A588" t="s">
        <v>481</v>
      </c>
      <c r="B588" t="s">
        <v>524</v>
      </c>
      <c r="C588" t="s">
        <v>774</v>
      </c>
      <c r="D588" s="5">
        <v>45154</v>
      </c>
      <c r="E588" t="s">
        <v>484</v>
      </c>
      <c r="F588" s="6">
        <v>1008.99</v>
      </c>
      <c r="I588">
        <v>71731</v>
      </c>
      <c r="J588" t="s">
        <v>485</v>
      </c>
      <c r="K588" s="6">
        <v>681080.54</v>
      </c>
      <c r="L588" s="5">
        <v>45169</v>
      </c>
      <c r="P588">
        <v>1008.99</v>
      </c>
    </row>
    <row r="589" spans="1:16" x14ac:dyDescent="0.2">
      <c r="A589" t="s">
        <v>481</v>
      </c>
      <c r="B589" t="s">
        <v>526</v>
      </c>
      <c r="C589" t="s">
        <v>775</v>
      </c>
      <c r="D589" s="5">
        <v>45154</v>
      </c>
      <c r="E589" t="s">
        <v>484</v>
      </c>
      <c r="F589">
        <v>25.75</v>
      </c>
      <c r="I589">
        <v>71731</v>
      </c>
      <c r="J589" t="s">
        <v>485</v>
      </c>
      <c r="K589" s="6">
        <v>681080.54</v>
      </c>
      <c r="L589" s="5">
        <v>45169</v>
      </c>
      <c r="P589">
        <v>25.75</v>
      </c>
    </row>
    <row r="590" spans="1:16" x14ac:dyDescent="0.2">
      <c r="A590" t="s">
        <v>481</v>
      </c>
      <c r="B590" t="s">
        <v>528</v>
      </c>
      <c r="C590" t="s">
        <v>776</v>
      </c>
      <c r="D590" s="5">
        <v>45154</v>
      </c>
      <c r="E590" t="s">
        <v>484</v>
      </c>
      <c r="F590">
        <v>27</v>
      </c>
      <c r="I590">
        <v>71731</v>
      </c>
      <c r="J590" t="s">
        <v>485</v>
      </c>
      <c r="K590" s="6">
        <v>681080.54</v>
      </c>
      <c r="L590" s="5">
        <v>45169</v>
      </c>
      <c r="P590">
        <v>27</v>
      </c>
    </row>
    <row r="591" spans="1:16" x14ac:dyDescent="0.2">
      <c r="A591" t="s">
        <v>481</v>
      </c>
      <c r="B591" t="s">
        <v>777</v>
      </c>
      <c r="C591" t="s">
        <v>778</v>
      </c>
      <c r="D591" s="5">
        <v>45154</v>
      </c>
      <c r="E591" t="s">
        <v>484</v>
      </c>
      <c r="F591">
        <v>228.54</v>
      </c>
      <c r="I591">
        <v>71731</v>
      </c>
      <c r="J591" t="s">
        <v>485</v>
      </c>
      <c r="K591" s="6">
        <v>681080.54</v>
      </c>
      <c r="L591" s="5">
        <v>45169</v>
      </c>
      <c r="P591">
        <v>228.54</v>
      </c>
    </row>
    <row r="592" spans="1:16" x14ac:dyDescent="0.2">
      <c r="A592" t="s">
        <v>481</v>
      </c>
      <c r="B592" t="s">
        <v>530</v>
      </c>
      <c r="C592" t="s">
        <v>779</v>
      </c>
      <c r="D592" s="5">
        <v>45154</v>
      </c>
      <c r="E592" t="s">
        <v>484</v>
      </c>
      <c r="F592">
        <v>722.33</v>
      </c>
      <c r="I592">
        <v>71731</v>
      </c>
      <c r="J592" t="s">
        <v>485</v>
      </c>
      <c r="K592" s="6">
        <v>681080.54</v>
      </c>
      <c r="L592" s="5">
        <v>45169</v>
      </c>
      <c r="P592">
        <v>579.28</v>
      </c>
    </row>
    <row r="593" spans="1:16" x14ac:dyDescent="0.2">
      <c r="A593" t="s">
        <v>481</v>
      </c>
      <c r="B593" t="s">
        <v>532</v>
      </c>
      <c r="C593" t="s">
        <v>780</v>
      </c>
      <c r="D593" s="5">
        <v>45154</v>
      </c>
      <c r="E593" t="s">
        <v>484</v>
      </c>
      <c r="F593">
        <v>968.79</v>
      </c>
      <c r="I593">
        <v>71731</v>
      </c>
      <c r="J593" t="s">
        <v>485</v>
      </c>
      <c r="K593" s="6">
        <v>681080.54</v>
      </c>
      <c r="L593" s="5">
        <v>45169</v>
      </c>
      <c r="P593">
        <v>495.35</v>
      </c>
    </row>
    <row r="594" spans="1:16" x14ac:dyDescent="0.2">
      <c r="A594" t="s">
        <v>481</v>
      </c>
      <c r="B594" t="s">
        <v>534</v>
      </c>
      <c r="C594" t="s">
        <v>781</v>
      </c>
      <c r="D594" s="5">
        <v>45154</v>
      </c>
      <c r="E594" t="s">
        <v>484</v>
      </c>
      <c r="F594">
        <v>324.27</v>
      </c>
      <c r="I594">
        <v>71731</v>
      </c>
      <c r="J594" t="s">
        <v>485</v>
      </c>
      <c r="K594" s="6">
        <v>681080.54</v>
      </c>
      <c r="L594" s="5">
        <v>45169</v>
      </c>
      <c r="P594">
        <v>324.27</v>
      </c>
    </row>
    <row r="595" spans="1:16" x14ac:dyDescent="0.2">
      <c r="A595" t="s">
        <v>481</v>
      </c>
      <c r="B595" t="s">
        <v>536</v>
      </c>
      <c r="C595" t="s">
        <v>782</v>
      </c>
      <c r="D595" s="5">
        <v>45154</v>
      </c>
      <c r="E595" t="s">
        <v>484</v>
      </c>
      <c r="F595">
        <v>757.9</v>
      </c>
      <c r="I595">
        <v>71731</v>
      </c>
      <c r="J595" t="s">
        <v>485</v>
      </c>
      <c r="K595" s="6">
        <v>681080.54</v>
      </c>
      <c r="L595" s="5">
        <v>45169</v>
      </c>
      <c r="P595">
        <v>757.9</v>
      </c>
    </row>
    <row r="596" spans="1:16" x14ac:dyDescent="0.2">
      <c r="A596" t="s">
        <v>481</v>
      </c>
      <c r="B596" t="s">
        <v>783</v>
      </c>
      <c r="C596" t="s">
        <v>784</v>
      </c>
      <c r="D596" s="5">
        <v>45154</v>
      </c>
      <c r="E596" t="s">
        <v>484</v>
      </c>
      <c r="F596">
        <v>156.87</v>
      </c>
      <c r="I596">
        <v>71731</v>
      </c>
      <c r="J596" t="s">
        <v>485</v>
      </c>
      <c r="K596" s="6">
        <v>681080.54</v>
      </c>
      <c r="L596" s="5">
        <v>45169</v>
      </c>
      <c r="P596">
        <v>156.87</v>
      </c>
    </row>
    <row r="597" spans="1:16" x14ac:dyDescent="0.2">
      <c r="A597" t="s">
        <v>481</v>
      </c>
      <c r="B597" t="s">
        <v>540</v>
      </c>
      <c r="C597" t="s">
        <v>785</v>
      </c>
      <c r="D597" s="5">
        <v>45154</v>
      </c>
      <c r="E597" t="s">
        <v>484</v>
      </c>
      <c r="F597">
        <v>26.45</v>
      </c>
      <c r="I597">
        <v>71731</v>
      </c>
      <c r="J597" t="s">
        <v>485</v>
      </c>
      <c r="K597" s="6">
        <v>681080.54</v>
      </c>
      <c r="L597" s="5">
        <v>45169</v>
      </c>
      <c r="P597">
        <v>26.45</v>
      </c>
    </row>
    <row r="598" spans="1:16" x14ac:dyDescent="0.2">
      <c r="A598" t="s">
        <v>481</v>
      </c>
      <c r="B598" t="s">
        <v>544</v>
      </c>
      <c r="C598" t="s">
        <v>786</v>
      </c>
      <c r="D598" s="5">
        <v>45154</v>
      </c>
      <c r="E598" t="s">
        <v>484</v>
      </c>
      <c r="F598">
        <v>-144.56</v>
      </c>
      <c r="I598">
        <v>71731</v>
      </c>
      <c r="J598" t="s">
        <v>485</v>
      </c>
      <c r="K598" s="6">
        <v>681080.54</v>
      </c>
      <c r="L598" s="5">
        <v>45169</v>
      </c>
      <c r="P598">
        <v>-144.56</v>
      </c>
    </row>
    <row r="599" spans="1:16" x14ac:dyDescent="0.2">
      <c r="A599" t="s">
        <v>481</v>
      </c>
      <c r="B599" t="s">
        <v>546</v>
      </c>
      <c r="C599" t="s">
        <v>787</v>
      </c>
      <c r="D599" s="5">
        <v>45154</v>
      </c>
      <c r="E599" t="s">
        <v>484</v>
      </c>
      <c r="F599">
        <v>124.69</v>
      </c>
      <c r="I599">
        <v>71731</v>
      </c>
      <c r="J599" t="s">
        <v>485</v>
      </c>
      <c r="K599" s="6">
        <v>681080.54</v>
      </c>
      <c r="L599" s="5">
        <v>45169</v>
      </c>
      <c r="P599">
        <v>34.909999999999997</v>
      </c>
    </row>
    <row r="600" spans="1:16" x14ac:dyDescent="0.2">
      <c r="A600" t="s">
        <v>481</v>
      </c>
      <c r="B600" t="s">
        <v>788</v>
      </c>
      <c r="C600" t="s">
        <v>789</v>
      </c>
      <c r="D600" s="5">
        <v>45154</v>
      </c>
      <c r="E600" t="s">
        <v>484</v>
      </c>
      <c r="F600">
        <v>20</v>
      </c>
      <c r="I600">
        <v>71731</v>
      </c>
      <c r="J600" t="s">
        <v>485</v>
      </c>
      <c r="K600" s="6">
        <v>681080.54</v>
      </c>
      <c r="L600" s="5">
        <v>45169</v>
      </c>
      <c r="P600">
        <v>20</v>
      </c>
    </row>
    <row r="601" spans="1:16" x14ac:dyDescent="0.2">
      <c r="A601" t="s">
        <v>481</v>
      </c>
      <c r="B601" t="s">
        <v>790</v>
      </c>
      <c r="C601" t="s">
        <v>791</v>
      </c>
      <c r="D601" s="5">
        <v>45154</v>
      </c>
      <c r="E601" t="s">
        <v>484</v>
      </c>
      <c r="F601">
        <v>162.96</v>
      </c>
      <c r="I601">
        <v>71731</v>
      </c>
      <c r="J601" t="s">
        <v>485</v>
      </c>
      <c r="K601" s="6">
        <v>681080.54</v>
      </c>
      <c r="L601" s="5">
        <v>45169</v>
      </c>
      <c r="P601">
        <v>162.96</v>
      </c>
    </row>
    <row r="602" spans="1:16" x14ac:dyDescent="0.2">
      <c r="A602" t="s">
        <v>481</v>
      </c>
      <c r="B602" t="s">
        <v>548</v>
      </c>
      <c r="C602" t="s">
        <v>792</v>
      </c>
      <c r="D602" s="5">
        <v>45154</v>
      </c>
      <c r="E602" t="s">
        <v>484</v>
      </c>
      <c r="F602">
        <v>10</v>
      </c>
      <c r="I602">
        <v>71731</v>
      </c>
      <c r="J602" t="s">
        <v>485</v>
      </c>
      <c r="K602" s="6">
        <v>681080.54</v>
      </c>
      <c r="L602" s="5">
        <v>45169</v>
      </c>
      <c r="P602">
        <v>10</v>
      </c>
    </row>
    <row r="603" spans="1:16" x14ac:dyDescent="0.2">
      <c r="A603" t="s">
        <v>481</v>
      </c>
      <c r="B603" t="s">
        <v>550</v>
      </c>
      <c r="C603" t="s">
        <v>793</v>
      </c>
      <c r="D603" s="5">
        <v>45154</v>
      </c>
      <c r="E603" t="s">
        <v>484</v>
      </c>
      <c r="F603">
        <v>288.88</v>
      </c>
      <c r="I603">
        <v>71731</v>
      </c>
      <c r="J603" t="s">
        <v>485</v>
      </c>
      <c r="K603" s="6">
        <v>681080.54</v>
      </c>
      <c r="L603" s="5">
        <v>45169</v>
      </c>
      <c r="P603">
        <v>248.62</v>
      </c>
    </row>
    <row r="604" spans="1:16" x14ac:dyDescent="0.2">
      <c r="A604" t="s">
        <v>481</v>
      </c>
      <c r="B604" t="s">
        <v>552</v>
      </c>
      <c r="C604" t="s">
        <v>794</v>
      </c>
      <c r="D604" s="5">
        <v>45154</v>
      </c>
      <c r="E604" t="s">
        <v>484</v>
      </c>
      <c r="F604">
        <v>434.27</v>
      </c>
      <c r="I604">
        <v>71731</v>
      </c>
      <c r="J604" t="s">
        <v>485</v>
      </c>
      <c r="K604" s="6">
        <v>681080.54</v>
      </c>
      <c r="L604" s="5">
        <v>45169</v>
      </c>
      <c r="P604">
        <v>201.38</v>
      </c>
    </row>
    <row r="605" spans="1:16" x14ac:dyDescent="0.2">
      <c r="A605" t="s">
        <v>481</v>
      </c>
      <c r="B605" t="s">
        <v>554</v>
      </c>
      <c r="C605" t="s">
        <v>795</v>
      </c>
      <c r="D605" s="5">
        <v>45154</v>
      </c>
      <c r="E605" t="s">
        <v>484</v>
      </c>
      <c r="F605">
        <v>199.25</v>
      </c>
      <c r="I605">
        <v>71731</v>
      </c>
      <c r="J605" t="s">
        <v>485</v>
      </c>
      <c r="K605" s="6">
        <v>681080.54</v>
      </c>
      <c r="L605" s="5">
        <v>45169</v>
      </c>
      <c r="P605">
        <v>199.25</v>
      </c>
    </row>
    <row r="606" spans="1:16" x14ac:dyDescent="0.2">
      <c r="A606" t="s">
        <v>481</v>
      </c>
      <c r="B606" t="s">
        <v>556</v>
      </c>
      <c r="C606" t="s">
        <v>796</v>
      </c>
      <c r="D606" s="5">
        <v>45154</v>
      </c>
      <c r="E606" t="s">
        <v>484</v>
      </c>
      <c r="F606">
        <v>100</v>
      </c>
      <c r="I606">
        <v>71731</v>
      </c>
      <c r="J606" t="s">
        <v>485</v>
      </c>
      <c r="K606" s="6">
        <v>681080.54</v>
      </c>
      <c r="L606" s="5">
        <v>45169</v>
      </c>
      <c r="P606">
        <v>100</v>
      </c>
    </row>
    <row r="607" spans="1:16" x14ac:dyDescent="0.2">
      <c r="A607" t="s">
        <v>481</v>
      </c>
      <c r="B607" t="s">
        <v>558</v>
      </c>
      <c r="C607" t="s">
        <v>798</v>
      </c>
      <c r="D607" s="5">
        <v>45154</v>
      </c>
      <c r="E607" t="s">
        <v>484</v>
      </c>
      <c r="F607">
        <v>180.15</v>
      </c>
      <c r="I607">
        <v>71731</v>
      </c>
      <c r="J607" t="s">
        <v>485</v>
      </c>
      <c r="K607" s="6">
        <v>681080.54</v>
      </c>
      <c r="L607" s="5">
        <v>45169</v>
      </c>
      <c r="P607">
        <v>180.15</v>
      </c>
    </row>
    <row r="608" spans="1:16" x14ac:dyDescent="0.2">
      <c r="A608" t="s">
        <v>481</v>
      </c>
      <c r="B608" t="s">
        <v>560</v>
      </c>
      <c r="C608" t="s">
        <v>799</v>
      </c>
      <c r="D608" s="5">
        <v>45154</v>
      </c>
      <c r="E608" t="s">
        <v>484</v>
      </c>
      <c r="F608">
        <v>475.43</v>
      </c>
      <c r="I608">
        <v>71731</v>
      </c>
      <c r="J608" t="s">
        <v>485</v>
      </c>
      <c r="K608" s="6">
        <v>681080.54</v>
      </c>
      <c r="L608" s="5">
        <v>45169</v>
      </c>
      <c r="P608">
        <v>475.43</v>
      </c>
    </row>
    <row r="609" spans="1:16" x14ac:dyDescent="0.2">
      <c r="A609" t="s">
        <v>481</v>
      </c>
      <c r="B609" t="s">
        <v>562</v>
      </c>
      <c r="C609" t="s">
        <v>800</v>
      </c>
      <c r="D609" s="5">
        <v>45154</v>
      </c>
      <c r="E609" t="s">
        <v>484</v>
      </c>
      <c r="F609">
        <v>21.19</v>
      </c>
      <c r="I609">
        <v>71731</v>
      </c>
      <c r="J609" t="s">
        <v>485</v>
      </c>
      <c r="K609" s="6">
        <v>681080.54</v>
      </c>
      <c r="L609" s="5">
        <v>45169</v>
      </c>
      <c r="P609">
        <v>21.19</v>
      </c>
    </row>
    <row r="610" spans="1:16" x14ac:dyDescent="0.2">
      <c r="A610" t="s">
        <v>481</v>
      </c>
      <c r="B610" t="s">
        <v>564</v>
      </c>
      <c r="C610" t="s">
        <v>801</v>
      </c>
      <c r="D610" s="5">
        <v>45154</v>
      </c>
      <c r="E610" t="s">
        <v>484</v>
      </c>
      <c r="F610">
        <v>63.56</v>
      </c>
      <c r="I610">
        <v>71731</v>
      </c>
      <c r="J610" t="s">
        <v>485</v>
      </c>
      <c r="K610" s="6">
        <v>681080.54</v>
      </c>
      <c r="L610" s="5">
        <v>45169</v>
      </c>
      <c r="P610">
        <v>63.56</v>
      </c>
    </row>
    <row r="611" spans="1:16" x14ac:dyDescent="0.2">
      <c r="A611" t="s">
        <v>481</v>
      </c>
      <c r="B611" t="s">
        <v>566</v>
      </c>
      <c r="C611" t="s">
        <v>802</v>
      </c>
      <c r="D611" s="5">
        <v>45154</v>
      </c>
      <c r="E611" t="s">
        <v>484</v>
      </c>
      <c r="F611">
        <v>31.67</v>
      </c>
      <c r="I611">
        <v>71731</v>
      </c>
      <c r="J611" t="s">
        <v>485</v>
      </c>
      <c r="K611" s="6">
        <v>681080.54</v>
      </c>
      <c r="L611" s="5">
        <v>45169</v>
      </c>
      <c r="P611">
        <v>31.67</v>
      </c>
    </row>
    <row r="612" spans="1:16" x14ac:dyDescent="0.2">
      <c r="A612" t="s">
        <v>481</v>
      </c>
      <c r="B612" t="s">
        <v>568</v>
      </c>
      <c r="C612" t="s">
        <v>803</v>
      </c>
      <c r="D612" s="5">
        <v>45154</v>
      </c>
      <c r="E612" t="s">
        <v>484</v>
      </c>
      <c r="F612">
        <v>90.28</v>
      </c>
      <c r="I612">
        <v>71731</v>
      </c>
      <c r="J612" t="s">
        <v>485</v>
      </c>
      <c r="K612" s="6">
        <v>681080.54</v>
      </c>
      <c r="L612" s="5">
        <v>45169</v>
      </c>
      <c r="P612">
        <v>90.28</v>
      </c>
    </row>
    <row r="613" spans="1:16" x14ac:dyDescent="0.2">
      <c r="A613" t="s">
        <v>481</v>
      </c>
      <c r="B613" t="s">
        <v>570</v>
      </c>
      <c r="C613" t="s">
        <v>804</v>
      </c>
      <c r="D613" s="5">
        <v>45154</v>
      </c>
      <c r="E613" t="s">
        <v>484</v>
      </c>
      <c r="F613">
        <v>819.63</v>
      </c>
      <c r="I613">
        <v>71731</v>
      </c>
      <c r="J613" t="s">
        <v>485</v>
      </c>
      <c r="K613" s="6">
        <v>681080.54</v>
      </c>
      <c r="L613" s="5">
        <v>45169</v>
      </c>
      <c r="P613">
        <v>52.27</v>
      </c>
    </row>
    <row r="614" spans="1:16" x14ac:dyDescent="0.2">
      <c r="A614" t="s">
        <v>481</v>
      </c>
      <c r="B614" t="s">
        <v>572</v>
      </c>
      <c r="C614" t="s">
        <v>805</v>
      </c>
      <c r="D614" s="5">
        <v>45154</v>
      </c>
      <c r="E614" t="s">
        <v>484</v>
      </c>
      <c r="F614">
        <v>209.81</v>
      </c>
      <c r="I614">
        <v>71731</v>
      </c>
      <c r="J614" t="s">
        <v>485</v>
      </c>
      <c r="K614" s="6">
        <v>681080.54</v>
      </c>
      <c r="L614" s="5">
        <v>45169</v>
      </c>
      <c r="P614">
        <v>209.81</v>
      </c>
    </row>
    <row r="615" spans="1:16" x14ac:dyDescent="0.2">
      <c r="A615" t="s">
        <v>481</v>
      </c>
      <c r="B615" t="s">
        <v>574</v>
      </c>
      <c r="C615" t="s">
        <v>806</v>
      </c>
      <c r="D615" s="5">
        <v>45154</v>
      </c>
      <c r="E615" t="s">
        <v>484</v>
      </c>
      <c r="F615">
        <v>13.52</v>
      </c>
      <c r="I615">
        <v>71731</v>
      </c>
      <c r="J615" t="s">
        <v>485</v>
      </c>
      <c r="K615" s="6">
        <v>681080.54</v>
      </c>
      <c r="L615" s="5">
        <v>45169</v>
      </c>
      <c r="P615">
        <v>13.52</v>
      </c>
    </row>
    <row r="616" spans="1:16" x14ac:dyDescent="0.2">
      <c r="A616" t="s">
        <v>481</v>
      </c>
      <c r="B616" t="s">
        <v>576</v>
      </c>
      <c r="C616" t="s">
        <v>807</v>
      </c>
      <c r="D616" s="5">
        <v>45154</v>
      </c>
      <c r="E616" t="s">
        <v>484</v>
      </c>
      <c r="F616">
        <v>31.92</v>
      </c>
      <c r="I616">
        <v>71731</v>
      </c>
      <c r="J616" t="s">
        <v>485</v>
      </c>
      <c r="K616" s="6">
        <v>681080.54</v>
      </c>
      <c r="L616" s="5">
        <v>45169</v>
      </c>
      <c r="P616">
        <v>31.92</v>
      </c>
    </row>
    <row r="617" spans="1:16" x14ac:dyDescent="0.2">
      <c r="A617" t="s">
        <v>481</v>
      </c>
      <c r="B617" t="s">
        <v>580</v>
      </c>
      <c r="C617" t="s">
        <v>808</v>
      </c>
      <c r="D617" s="5">
        <v>45154</v>
      </c>
      <c r="E617" t="s">
        <v>484</v>
      </c>
      <c r="F617">
        <v>51.05</v>
      </c>
      <c r="I617">
        <v>71731</v>
      </c>
      <c r="J617" t="s">
        <v>485</v>
      </c>
      <c r="K617" s="6">
        <v>681080.54</v>
      </c>
      <c r="L617" s="5">
        <v>45169</v>
      </c>
      <c r="P617">
        <v>51.05</v>
      </c>
    </row>
    <row r="618" spans="1:16" x14ac:dyDescent="0.2">
      <c r="A618" t="s">
        <v>481</v>
      </c>
      <c r="B618" t="s">
        <v>584</v>
      </c>
      <c r="C618" t="s">
        <v>809</v>
      </c>
      <c r="D618" s="5">
        <v>45154</v>
      </c>
      <c r="E618" t="s">
        <v>484</v>
      </c>
      <c r="F618">
        <v>83.68</v>
      </c>
      <c r="I618">
        <v>71731</v>
      </c>
      <c r="J618" t="s">
        <v>485</v>
      </c>
      <c r="K618" s="6">
        <v>681080.54</v>
      </c>
      <c r="L618" s="5">
        <v>45169</v>
      </c>
      <c r="P618">
        <v>83.68</v>
      </c>
    </row>
    <row r="619" spans="1:16" x14ac:dyDescent="0.2">
      <c r="A619" t="s">
        <v>481</v>
      </c>
      <c r="B619" t="s">
        <v>586</v>
      </c>
      <c r="C619" t="s">
        <v>810</v>
      </c>
      <c r="D619" s="5">
        <v>45154</v>
      </c>
      <c r="E619" t="s">
        <v>484</v>
      </c>
      <c r="F619">
        <v>491.96</v>
      </c>
      <c r="I619">
        <v>71731</v>
      </c>
      <c r="J619" t="s">
        <v>485</v>
      </c>
      <c r="K619" s="6">
        <v>681080.54</v>
      </c>
      <c r="L619" s="5">
        <v>45169</v>
      </c>
      <c r="P619">
        <v>491.96</v>
      </c>
    </row>
    <row r="620" spans="1:16" x14ac:dyDescent="0.2">
      <c r="A620" t="s">
        <v>481</v>
      </c>
      <c r="B620" t="s">
        <v>811</v>
      </c>
      <c r="C620" t="s">
        <v>812</v>
      </c>
      <c r="D620" s="5">
        <v>45154</v>
      </c>
      <c r="E620" t="s">
        <v>484</v>
      </c>
      <c r="F620">
        <v>254.37</v>
      </c>
      <c r="I620">
        <v>71731</v>
      </c>
      <c r="J620" t="s">
        <v>485</v>
      </c>
      <c r="K620" s="6">
        <v>681080.54</v>
      </c>
      <c r="L620" s="5">
        <v>45169</v>
      </c>
      <c r="P620">
        <v>254.37</v>
      </c>
    </row>
    <row r="621" spans="1:16" x14ac:dyDescent="0.2">
      <c r="A621" t="s">
        <v>481</v>
      </c>
      <c r="B621" t="s">
        <v>813</v>
      </c>
      <c r="C621" t="s">
        <v>814</v>
      </c>
      <c r="D621" s="5">
        <v>45154</v>
      </c>
      <c r="E621" t="s">
        <v>484</v>
      </c>
      <c r="F621">
        <v>196.09</v>
      </c>
      <c r="I621">
        <v>71731</v>
      </c>
      <c r="J621" t="s">
        <v>485</v>
      </c>
      <c r="K621" s="6">
        <v>681080.54</v>
      </c>
      <c r="L621" s="5">
        <v>45169</v>
      </c>
      <c r="P621">
        <v>196.09</v>
      </c>
    </row>
    <row r="622" spans="1:16" x14ac:dyDescent="0.2">
      <c r="A622" t="s">
        <v>481</v>
      </c>
      <c r="B622" t="s">
        <v>588</v>
      </c>
      <c r="C622" t="s">
        <v>815</v>
      </c>
      <c r="D622" s="5">
        <v>45154</v>
      </c>
      <c r="E622" t="s">
        <v>484</v>
      </c>
      <c r="F622">
        <v>347.02</v>
      </c>
      <c r="I622">
        <v>71731</v>
      </c>
      <c r="J622" t="s">
        <v>485</v>
      </c>
      <c r="K622" s="6">
        <v>681080.54</v>
      </c>
      <c r="L622" s="5">
        <v>45169</v>
      </c>
      <c r="P622">
        <v>347.02</v>
      </c>
    </row>
    <row r="623" spans="1:16" x14ac:dyDescent="0.2">
      <c r="A623" t="s">
        <v>481</v>
      </c>
      <c r="B623" t="s">
        <v>590</v>
      </c>
      <c r="C623" t="s">
        <v>816</v>
      </c>
      <c r="D623" s="5">
        <v>45154</v>
      </c>
      <c r="E623" t="s">
        <v>484</v>
      </c>
      <c r="F623" s="6">
        <v>1385.66</v>
      </c>
      <c r="I623">
        <v>71731</v>
      </c>
      <c r="J623" t="s">
        <v>485</v>
      </c>
      <c r="K623" s="6">
        <v>681080.54</v>
      </c>
      <c r="L623" s="5">
        <v>45169</v>
      </c>
      <c r="P623">
        <v>75.75</v>
      </c>
    </row>
    <row r="624" spans="1:16" x14ac:dyDescent="0.2">
      <c r="A624" t="s">
        <v>481</v>
      </c>
      <c r="B624" t="s">
        <v>591</v>
      </c>
      <c r="C624" t="s">
        <v>817</v>
      </c>
      <c r="D624" s="5">
        <v>45154</v>
      </c>
      <c r="E624" t="s">
        <v>484</v>
      </c>
      <c r="F624">
        <v>199.87</v>
      </c>
      <c r="I624">
        <v>71731</v>
      </c>
      <c r="J624" t="s">
        <v>485</v>
      </c>
      <c r="K624" s="6">
        <v>681080.54</v>
      </c>
      <c r="L624" s="5">
        <v>45169</v>
      </c>
      <c r="P624">
        <v>199.87</v>
      </c>
    </row>
    <row r="625" spans="1:16" x14ac:dyDescent="0.2">
      <c r="A625" t="s">
        <v>481</v>
      </c>
      <c r="B625" t="s">
        <v>818</v>
      </c>
      <c r="C625" t="s">
        <v>819</v>
      </c>
      <c r="D625" s="5">
        <v>45154</v>
      </c>
      <c r="E625" t="s">
        <v>484</v>
      </c>
      <c r="F625">
        <v>354.57</v>
      </c>
      <c r="I625">
        <v>71731</v>
      </c>
      <c r="J625" t="s">
        <v>485</v>
      </c>
      <c r="K625" s="6">
        <v>681080.54</v>
      </c>
      <c r="L625" s="5">
        <v>45169</v>
      </c>
      <c r="P625">
        <v>354.57</v>
      </c>
    </row>
    <row r="626" spans="1:16" x14ac:dyDescent="0.2">
      <c r="A626" t="s">
        <v>481</v>
      </c>
      <c r="B626" t="s">
        <v>593</v>
      </c>
      <c r="C626" t="s">
        <v>820</v>
      </c>
      <c r="D626" s="5">
        <v>45154</v>
      </c>
      <c r="E626" t="s">
        <v>484</v>
      </c>
      <c r="F626">
        <v>82.62</v>
      </c>
      <c r="I626">
        <v>71731</v>
      </c>
      <c r="J626" t="s">
        <v>485</v>
      </c>
      <c r="K626" s="6">
        <v>681080.54</v>
      </c>
      <c r="L626" s="5">
        <v>45169</v>
      </c>
      <c r="P626">
        <v>82.62</v>
      </c>
    </row>
    <row r="627" spans="1:16" x14ac:dyDescent="0.2">
      <c r="A627" t="s">
        <v>481</v>
      </c>
      <c r="B627" t="s">
        <v>597</v>
      </c>
      <c r="C627" t="s">
        <v>821</v>
      </c>
      <c r="D627" s="5">
        <v>45154</v>
      </c>
      <c r="E627" t="s">
        <v>484</v>
      </c>
      <c r="F627">
        <v>602.76</v>
      </c>
      <c r="I627">
        <v>71731</v>
      </c>
      <c r="J627" t="s">
        <v>485</v>
      </c>
      <c r="K627" s="6">
        <v>681080.54</v>
      </c>
      <c r="L627" s="5">
        <v>45169</v>
      </c>
      <c r="P627">
        <v>507.22</v>
      </c>
    </row>
    <row r="628" spans="1:16" x14ac:dyDescent="0.2">
      <c r="A628" t="s">
        <v>481</v>
      </c>
      <c r="B628" t="s">
        <v>822</v>
      </c>
      <c r="C628" t="s">
        <v>823</v>
      </c>
      <c r="D628" s="5">
        <v>45154</v>
      </c>
      <c r="E628" t="s">
        <v>484</v>
      </c>
      <c r="F628">
        <v>660.7</v>
      </c>
      <c r="I628">
        <v>71731</v>
      </c>
      <c r="J628" t="s">
        <v>485</v>
      </c>
      <c r="K628" s="6">
        <v>681080.54</v>
      </c>
      <c r="L628" s="5">
        <v>45169</v>
      </c>
      <c r="P628">
        <v>174.76</v>
      </c>
    </row>
    <row r="629" spans="1:16" x14ac:dyDescent="0.2">
      <c r="A629" t="s">
        <v>481</v>
      </c>
      <c r="B629" t="s">
        <v>824</v>
      </c>
      <c r="C629" t="s">
        <v>825</v>
      </c>
      <c r="D629" s="5">
        <v>45154</v>
      </c>
      <c r="E629" t="s">
        <v>484</v>
      </c>
      <c r="F629">
        <v>381.83</v>
      </c>
      <c r="I629">
        <v>71731</v>
      </c>
      <c r="J629" t="s">
        <v>485</v>
      </c>
      <c r="K629" s="6">
        <v>681080.54</v>
      </c>
      <c r="L629" s="5">
        <v>45169</v>
      </c>
      <c r="P629">
        <v>381.83</v>
      </c>
    </row>
    <row r="630" spans="1:16" x14ac:dyDescent="0.2">
      <c r="A630" t="s">
        <v>481</v>
      </c>
      <c r="B630" t="s">
        <v>599</v>
      </c>
      <c r="C630" t="s">
        <v>826</v>
      </c>
      <c r="D630" s="5">
        <v>45154</v>
      </c>
      <c r="E630" t="s">
        <v>484</v>
      </c>
      <c r="F630" s="6">
        <v>3501.7</v>
      </c>
      <c r="I630">
        <v>71731</v>
      </c>
      <c r="J630" t="s">
        <v>485</v>
      </c>
      <c r="K630" s="6">
        <v>681080.54</v>
      </c>
      <c r="L630" s="5">
        <v>45169</v>
      </c>
      <c r="P630">
        <v>2333.09</v>
      </c>
    </row>
    <row r="631" spans="1:16" x14ac:dyDescent="0.2">
      <c r="A631" t="s">
        <v>481</v>
      </c>
      <c r="B631" t="s">
        <v>601</v>
      </c>
      <c r="C631" t="s">
        <v>827</v>
      </c>
      <c r="D631" s="5">
        <v>45154</v>
      </c>
      <c r="E631" t="s">
        <v>484</v>
      </c>
      <c r="F631">
        <v>23.71</v>
      </c>
      <c r="I631">
        <v>71731</v>
      </c>
      <c r="J631" t="s">
        <v>485</v>
      </c>
      <c r="K631" s="6">
        <v>681080.54</v>
      </c>
      <c r="L631" s="5">
        <v>45169</v>
      </c>
      <c r="P631">
        <v>23.71</v>
      </c>
    </row>
    <row r="632" spans="1:16" x14ac:dyDescent="0.2">
      <c r="A632" t="s">
        <v>481</v>
      </c>
      <c r="B632" t="s">
        <v>603</v>
      </c>
      <c r="C632" t="s">
        <v>828</v>
      </c>
      <c r="D632" s="5">
        <v>45154</v>
      </c>
      <c r="E632" t="s">
        <v>484</v>
      </c>
      <c r="F632">
        <v>55.35</v>
      </c>
      <c r="I632">
        <v>71731</v>
      </c>
      <c r="J632" t="s">
        <v>485</v>
      </c>
      <c r="K632" s="6">
        <v>681080.54</v>
      </c>
      <c r="L632" s="5">
        <v>45169</v>
      </c>
      <c r="P632">
        <v>55.35</v>
      </c>
    </row>
    <row r="633" spans="1:16" x14ac:dyDescent="0.2">
      <c r="A633" t="s">
        <v>481</v>
      </c>
      <c r="B633" t="s">
        <v>605</v>
      </c>
      <c r="C633" t="s">
        <v>829</v>
      </c>
      <c r="D633" s="5">
        <v>45154</v>
      </c>
      <c r="E633" t="s">
        <v>484</v>
      </c>
      <c r="F633">
        <v>212.15</v>
      </c>
      <c r="I633">
        <v>71731</v>
      </c>
      <c r="J633" t="s">
        <v>485</v>
      </c>
      <c r="K633" s="6">
        <v>681080.54</v>
      </c>
      <c r="L633" s="5">
        <v>45169</v>
      </c>
      <c r="P633">
        <v>212.15</v>
      </c>
    </row>
    <row r="634" spans="1:16" x14ac:dyDescent="0.2">
      <c r="A634" t="s">
        <v>481</v>
      </c>
      <c r="B634" t="s">
        <v>607</v>
      </c>
      <c r="C634" t="s">
        <v>830</v>
      </c>
      <c r="D634" s="5">
        <v>45154</v>
      </c>
      <c r="E634" t="s">
        <v>484</v>
      </c>
      <c r="F634" s="6">
        <v>2635.03</v>
      </c>
      <c r="I634">
        <v>71731</v>
      </c>
      <c r="J634" t="s">
        <v>485</v>
      </c>
      <c r="K634" s="6">
        <v>681080.54</v>
      </c>
      <c r="L634" s="5">
        <v>45169</v>
      </c>
      <c r="P634">
        <v>2635.03</v>
      </c>
    </row>
    <row r="635" spans="1:16" x14ac:dyDescent="0.2">
      <c r="A635" t="s">
        <v>481</v>
      </c>
      <c r="B635" t="s">
        <v>609</v>
      </c>
      <c r="C635" t="s">
        <v>831</v>
      </c>
      <c r="D635" s="5">
        <v>45154</v>
      </c>
      <c r="E635" t="s">
        <v>484</v>
      </c>
      <c r="F635">
        <v>362.18</v>
      </c>
      <c r="I635">
        <v>71731</v>
      </c>
      <c r="J635" t="s">
        <v>485</v>
      </c>
      <c r="K635" s="6">
        <v>681080.54</v>
      </c>
      <c r="L635" s="5">
        <v>45169</v>
      </c>
      <c r="P635">
        <v>362.18</v>
      </c>
    </row>
    <row r="636" spans="1:16" x14ac:dyDescent="0.2">
      <c r="A636" t="s">
        <v>481</v>
      </c>
      <c r="B636" t="s">
        <v>611</v>
      </c>
      <c r="C636" t="s">
        <v>832</v>
      </c>
      <c r="D636" s="5">
        <v>45154</v>
      </c>
      <c r="E636" t="s">
        <v>484</v>
      </c>
      <c r="F636">
        <v>304.64</v>
      </c>
      <c r="I636">
        <v>71731</v>
      </c>
      <c r="J636" t="s">
        <v>485</v>
      </c>
      <c r="K636" s="6">
        <v>681080.54</v>
      </c>
      <c r="L636" s="5">
        <v>45169</v>
      </c>
      <c r="P636">
        <v>304.64</v>
      </c>
    </row>
    <row r="637" spans="1:16" x14ac:dyDescent="0.2">
      <c r="A637" t="s">
        <v>481</v>
      </c>
      <c r="B637" t="s">
        <v>613</v>
      </c>
      <c r="C637" t="s">
        <v>833</v>
      </c>
      <c r="D637" s="5">
        <v>45154</v>
      </c>
      <c r="E637" t="s">
        <v>484</v>
      </c>
      <c r="F637">
        <v>595.73</v>
      </c>
      <c r="I637">
        <v>71731</v>
      </c>
      <c r="J637" t="s">
        <v>485</v>
      </c>
      <c r="K637" s="6">
        <v>681080.54</v>
      </c>
      <c r="L637" s="5">
        <v>45169</v>
      </c>
      <c r="P637">
        <v>595.73</v>
      </c>
    </row>
    <row r="638" spans="1:16" x14ac:dyDescent="0.2">
      <c r="A638" t="s">
        <v>481</v>
      </c>
      <c r="B638" t="s">
        <v>615</v>
      </c>
      <c r="C638" t="s">
        <v>834</v>
      </c>
      <c r="D638" s="5">
        <v>45154</v>
      </c>
      <c r="E638" t="s">
        <v>484</v>
      </c>
      <c r="F638">
        <v>672.23</v>
      </c>
      <c r="I638">
        <v>71731</v>
      </c>
      <c r="J638" t="s">
        <v>485</v>
      </c>
      <c r="K638" s="6">
        <v>681080.54</v>
      </c>
      <c r="L638" s="5">
        <v>45169</v>
      </c>
      <c r="P638">
        <v>430.93</v>
      </c>
    </row>
    <row r="639" spans="1:16" x14ac:dyDescent="0.2">
      <c r="A639" t="s">
        <v>481</v>
      </c>
      <c r="B639" t="s">
        <v>617</v>
      </c>
      <c r="C639" t="s">
        <v>835</v>
      </c>
      <c r="D639" s="5">
        <v>45154</v>
      </c>
      <c r="E639" t="s">
        <v>484</v>
      </c>
      <c r="F639">
        <v>893.59</v>
      </c>
      <c r="I639">
        <v>71731</v>
      </c>
      <c r="J639" t="s">
        <v>485</v>
      </c>
      <c r="K639" s="6">
        <v>681080.54</v>
      </c>
      <c r="L639" s="5">
        <v>45169</v>
      </c>
      <c r="P639">
        <v>893.59</v>
      </c>
    </row>
    <row r="640" spans="1:16" x14ac:dyDescent="0.2">
      <c r="A640" t="s">
        <v>481</v>
      </c>
      <c r="B640" t="s">
        <v>619</v>
      </c>
      <c r="C640" t="s">
        <v>836</v>
      </c>
      <c r="D640" s="5">
        <v>45154</v>
      </c>
      <c r="E640" t="s">
        <v>484</v>
      </c>
      <c r="F640">
        <v>101.51</v>
      </c>
      <c r="I640">
        <v>71731</v>
      </c>
      <c r="J640" t="s">
        <v>485</v>
      </c>
      <c r="K640" s="6">
        <v>681080.54</v>
      </c>
      <c r="L640" s="5">
        <v>45169</v>
      </c>
      <c r="P640">
        <v>101.51</v>
      </c>
    </row>
    <row r="641" spans="1:16" x14ac:dyDescent="0.2">
      <c r="A641" t="s">
        <v>481</v>
      </c>
      <c r="B641" t="s">
        <v>621</v>
      </c>
      <c r="C641" t="s">
        <v>837</v>
      </c>
      <c r="D641" s="5">
        <v>45154</v>
      </c>
      <c r="E641" t="s">
        <v>484</v>
      </c>
      <c r="F641">
        <v>955.79</v>
      </c>
      <c r="I641">
        <v>71731</v>
      </c>
      <c r="J641" t="s">
        <v>485</v>
      </c>
      <c r="K641" s="6">
        <v>681080.54</v>
      </c>
      <c r="L641" s="5">
        <v>45169</v>
      </c>
      <c r="P641">
        <v>813.74</v>
      </c>
    </row>
    <row r="642" spans="1:16" x14ac:dyDescent="0.2">
      <c r="A642" t="s">
        <v>481</v>
      </c>
      <c r="B642" t="s">
        <v>623</v>
      </c>
      <c r="C642" t="s">
        <v>838</v>
      </c>
      <c r="D642" s="5">
        <v>45154</v>
      </c>
      <c r="E642" t="s">
        <v>484</v>
      </c>
      <c r="F642">
        <v>896.62</v>
      </c>
      <c r="I642">
        <v>71731</v>
      </c>
      <c r="J642" t="s">
        <v>485</v>
      </c>
      <c r="K642" s="6">
        <v>681080.54</v>
      </c>
      <c r="L642" s="5">
        <v>45169</v>
      </c>
      <c r="P642">
        <v>542.37</v>
      </c>
    </row>
    <row r="643" spans="1:16" x14ac:dyDescent="0.2">
      <c r="A643" t="s">
        <v>481</v>
      </c>
      <c r="B643" t="s">
        <v>625</v>
      </c>
      <c r="C643" t="s">
        <v>839</v>
      </c>
      <c r="D643" s="5">
        <v>45154</v>
      </c>
      <c r="E643" t="s">
        <v>484</v>
      </c>
      <c r="F643">
        <v>58.72</v>
      </c>
      <c r="I643">
        <v>71731</v>
      </c>
      <c r="J643" t="s">
        <v>485</v>
      </c>
      <c r="K643" s="6">
        <v>681080.54</v>
      </c>
      <c r="L643" s="5">
        <v>45169</v>
      </c>
      <c r="P643">
        <v>58.72</v>
      </c>
    </row>
    <row r="644" spans="1:16" x14ac:dyDescent="0.2">
      <c r="A644" t="s">
        <v>481</v>
      </c>
      <c r="B644" t="s">
        <v>627</v>
      </c>
      <c r="C644" t="s">
        <v>840</v>
      </c>
      <c r="D644" s="5">
        <v>45154</v>
      </c>
      <c r="E644" t="s">
        <v>484</v>
      </c>
      <c r="F644">
        <v>171.57</v>
      </c>
      <c r="I644">
        <v>71731</v>
      </c>
      <c r="J644" t="s">
        <v>485</v>
      </c>
      <c r="K644" s="6">
        <v>681080.54</v>
      </c>
      <c r="L644" s="5">
        <v>45169</v>
      </c>
      <c r="P644">
        <v>171.57</v>
      </c>
    </row>
    <row r="645" spans="1:16" x14ac:dyDescent="0.2">
      <c r="A645" t="s">
        <v>481</v>
      </c>
      <c r="B645" t="s">
        <v>629</v>
      </c>
      <c r="C645" t="s">
        <v>841</v>
      </c>
      <c r="D645" s="5">
        <v>45154</v>
      </c>
      <c r="E645" t="s">
        <v>484</v>
      </c>
      <c r="F645">
        <v>971.03</v>
      </c>
      <c r="I645">
        <v>71731</v>
      </c>
      <c r="J645" t="s">
        <v>485</v>
      </c>
      <c r="K645" s="6">
        <v>681080.54</v>
      </c>
      <c r="L645" s="5">
        <v>45169</v>
      </c>
      <c r="P645">
        <v>223.78</v>
      </c>
    </row>
    <row r="646" spans="1:16" x14ac:dyDescent="0.2">
      <c r="A646" t="s">
        <v>481</v>
      </c>
      <c r="B646" t="s">
        <v>631</v>
      </c>
      <c r="C646" t="s">
        <v>842</v>
      </c>
      <c r="D646" s="5">
        <v>45154</v>
      </c>
      <c r="E646" t="s">
        <v>484</v>
      </c>
      <c r="F646">
        <v>126.94</v>
      </c>
      <c r="I646">
        <v>71731</v>
      </c>
      <c r="J646" t="s">
        <v>485</v>
      </c>
      <c r="K646" s="6">
        <v>681080.54</v>
      </c>
      <c r="L646" s="5">
        <v>45169</v>
      </c>
      <c r="P646">
        <v>126.94</v>
      </c>
    </row>
    <row r="647" spans="1:16" x14ac:dyDescent="0.2">
      <c r="A647" t="s">
        <v>481</v>
      </c>
      <c r="B647" t="s">
        <v>633</v>
      </c>
      <c r="C647" t="s">
        <v>843</v>
      </c>
      <c r="D647" s="5">
        <v>45154</v>
      </c>
      <c r="E647" t="s">
        <v>484</v>
      </c>
      <c r="F647">
        <v>664.7</v>
      </c>
      <c r="I647">
        <v>71731</v>
      </c>
      <c r="J647" t="s">
        <v>485</v>
      </c>
      <c r="K647" s="6">
        <v>681080.54</v>
      </c>
      <c r="L647" s="5">
        <v>45169</v>
      </c>
      <c r="P647">
        <v>646.69000000000005</v>
      </c>
    </row>
    <row r="648" spans="1:16" x14ac:dyDescent="0.2">
      <c r="A648" t="s">
        <v>481</v>
      </c>
      <c r="B648" t="s">
        <v>635</v>
      </c>
      <c r="C648" t="s">
        <v>844</v>
      </c>
      <c r="D648" s="5">
        <v>45154</v>
      </c>
      <c r="E648" t="s">
        <v>484</v>
      </c>
      <c r="F648">
        <v>291.26</v>
      </c>
      <c r="I648">
        <v>71731</v>
      </c>
      <c r="J648" t="s">
        <v>485</v>
      </c>
      <c r="K648" s="6">
        <v>681080.54</v>
      </c>
      <c r="L648" s="5">
        <v>45169</v>
      </c>
      <c r="P648">
        <v>291.26</v>
      </c>
    </row>
    <row r="649" spans="1:16" x14ac:dyDescent="0.2">
      <c r="A649" t="s">
        <v>481</v>
      </c>
      <c r="B649" t="s">
        <v>636</v>
      </c>
      <c r="C649" t="s">
        <v>845</v>
      </c>
      <c r="D649" s="5">
        <v>45154</v>
      </c>
      <c r="E649" t="s">
        <v>484</v>
      </c>
      <c r="F649">
        <v>74.83</v>
      </c>
      <c r="I649">
        <v>71731</v>
      </c>
      <c r="J649" t="s">
        <v>485</v>
      </c>
      <c r="K649" s="6">
        <v>681080.54</v>
      </c>
      <c r="L649" s="5">
        <v>45169</v>
      </c>
      <c r="P649">
        <v>74.83</v>
      </c>
    </row>
    <row r="650" spans="1:16" x14ac:dyDescent="0.2">
      <c r="A650" t="s">
        <v>481</v>
      </c>
      <c r="B650" t="s">
        <v>846</v>
      </c>
      <c r="C650" t="s">
        <v>847</v>
      </c>
      <c r="D650" s="5">
        <v>45154</v>
      </c>
      <c r="E650" t="s">
        <v>484</v>
      </c>
      <c r="F650">
        <v>86.9</v>
      </c>
      <c r="I650">
        <v>71731</v>
      </c>
      <c r="J650" t="s">
        <v>485</v>
      </c>
      <c r="K650" s="6">
        <v>681080.54</v>
      </c>
      <c r="L650" s="5">
        <v>45169</v>
      </c>
      <c r="P650">
        <v>86.9</v>
      </c>
    </row>
    <row r="651" spans="1:16" x14ac:dyDescent="0.2">
      <c r="A651" t="s">
        <v>481</v>
      </c>
      <c r="B651" t="s">
        <v>848</v>
      </c>
      <c r="C651" t="s">
        <v>849</v>
      </c>
      <c r="D651" s="5">
        <v>45154</v>
      </c>
      <c r="E651" t="s">
        <v>484</v>
      </c>
      <c r="F651">
        <v>47.69</v>
      </c>
      <c r="I651">
        <v>71731</v>
      </c>
      <c r="J651" t="s">
        <v>485</v>
      </c>
      <c r="K651" s="6">
        <v>681080.54</v>
      </c>
      <c r="L651" s="5">
        <v>45169</v>
      </c>
      <c r="P651">
        <v>47.69</v>
      </c>
    </row>
    <row r="652" spans="1:16" x14ac:dyDescent="0.2">
      <c r="A652" t="s">
        <v>481</v>
      </c>
      <c r="B652" t="s">
        <v>640</v>
      </c>
      <c r="C652" t="s">
        <v>850</v>
      </c>
      <c r="D652" s="5">
        <v>45154</v>
      </c>
      <c r="E652" t="s">
        <v>484</v>
      </c>
      <c r="F652">
        <v>642.5</v>
      </c>
      <c r="I652">
        <v>71731</v>
      </c>
      <c r="J652" t="s">
        <v>485</v>
      </c>
      <c r="K652" s="6">
        <v>681080.54</v>
      </c>
      <c r="L652" s="5">
        <v>45169</v>
      </c>
      <c r="P652">
        <v>642.5</v>
      </c>
    </row>
    <row r="653" spans="1:16" x14ac:dyDescent="0.2">
      <c r="A653" t="s">
        <v>481</v>
      </c>
      <c r="B653" t="s">
        <v>642</v>
      </c>
      <c r="C653" t="s">
        <v>851</v>
      </c>
      <c r="D653" s="5">
        <v>45154</v>
      </c>
      <c r="E653" t="s">
        <v>484</v>
      </c>
      <c r="F653">
        <v>948.23</v>
      </c>
      <c r="I653">
        <v>71731</v>
      </c>
      <c r="J653" t="s">
        <v>485</v>
      </c>
      <c r="K653" s="6">
        <v>681080.54</v>
      </c>
      <c r="L653" s="5">
        <v>45169</v>
      </c>
      <c r="P653">
        <v>297.22000000000003</v>
      </c>
    </row>
    <row r="654" spans="1:16" x14ac:dyDescent="0.2">
      <c r="A654" t="s">
        <v>481</v>
      </c>
      <c r="B654" t="s">
        <v>644</v>
      </c>
      <c r="C654" t="s">
        <v>852</v>
      </c>
      <c r="D654" s="5">
        <v>45154</v>
      </c>
      <c r="E654" t="s">
        <v>484</v>
      </c>
      <c r="F654">
        <v>722.67</v>
      </c>
      <c r="I654">
        <v>71731</v>
      </c>
      <c r="J654" t="s">
        <v>485</v>
      </c>
      <c r="K654" s="6">
        <v>681080.54</v>
      </c>
      <c r="L654" s="5">
        <v>45169</v>
      </c>
      <c r="P654">
        <v>450.88</v>
      </c>
    </row>
    <row r="655" spans="1:16" x14ac:dyDescent="0.2">
      <c r="A655" t="s">
        <v>481</v>
      </c>
      <c r="B655" t="s">
        <v>853</v>
      </c>
      <c r="C655" t="s">
        <v>854</v>
      </c>
      <c r="D655" s="5">
        <v>45154</v>
      </c>
      <c r="E655" t="s">
        <v>484</v>
      </c>
      <c r="F655">
        <v>224.8</v>
      </c>
      <c r="I655">
        <v>71731</v>
      </c>
      <c r="J655" t="s">
        <v>485</v>
      </c>
      <c r="K655" s="6">
        <v>681080.54</v>
      </c>
      <c r="L655" s="5">
        <v>45169</v>
      </c>
      <c r="P655">
        <v>152.5</v>
      </c>
    </row>
    <row r="656" spans="1:16" x14ac:dyDescent="0.2">
      <c r="A656" t="s">
        <v>481</v>
      </c>
      <c r="B656" t="s">
        <v>647</v>
      </c>
      <c r="C656" t="s">
        <v>855</v>
      </c>
      <c r="D656" s="5">
        <v>45154</v>
      </c>
      <c r="E656" t="s">
        <v>484</v>
      </c>
      <c r="F656">
        <v>959.78</v>
      </c>
      <c r="I656">
        <v>71731</v>
      </c>
      <c r="J656" t="s">
        <v>485</v>
      </c>
      <c r="K656" s="6">
        <v>681080.54</v>
      </c>
      <c r="L656" s="5">
        <v>45169</v>
      </c>
      <c r="P656">
        <v>852.28</v>
      </c>
    </row>
    <row r="657" spans="1:16" x14ac:dyDescent="0.2">
      <c r="A657" t="s">
        <v>481</v>
      </c>
      <c r="B657" t="s">
        <v>649</v>
      </c>
      <c r="C657" t="s">
        <v>856</v>
      </c>
      <c r="D657" s="5">
        <v>45154</v>
      </c>
      <c r="E657" t="s">
        <v>484</v>
      </c>
      <c r="F657" s="6">
        <v>1120.25</v>
      </c>
      <c r="I657">
        <v>71731</v>
      </c>
      <c r="J657" t="s">
        <v>485</v>
      </c>
      <c r="K657" s="6">
        <v>681080.54</v>
      </c>
      <c r="L657" s="5">
        <v>45169</v>
      </c>
      <c r="P657">
        <v>1120.25</v>
      </c>
    </row>
    <row r="658" spans="1:16" x14ac:dyDescent="0.2">
      <c r="A658" t="s">
        <v>481</v>
      </c>
      <c r="B658" t="s">
        <v>857</v>
      </c>
      <c r="C658" t="s">
        <v>858</v>
      </c>
      <c r="D658" s="5">
        <v>45154</v>
      </c>
      <c r="E658" t="s">
        <v>484</v>
      </c>
      <c r="F658">
        <v>28</v>
      </c>
      <c r="I658">
        <v>71731</v>
      </c>
      <c r="J658" t="s">
        <v>485</v>
      </c>
      <c r="K658" s="6">
        <v>681080.54</v>
      </c>
      <c r="L658" s="5">
        <v>45169</v>
      </c>
      <c r="P658">
        <v>28</v>
      </c>
    </row>
    <row r="659" spans="1:16" x14ac:dyDescent="0.2">
      <c r="A659" t="s">
        <v>481</v>
      </c>
      <c r="B659" t="s">
        <v>651</v>
      </c>
      <c r="C659" t="s">
        <v>859</v>
      </c>
      <c r="D659" s="5">
        <v>45154</v>
      </c>
      <c r="E659" t="s">
        <v>484</v>
      </c>
      <c r="F659">
        <v>15.15</v>
      </c>
      <c r="I659">
        <v>71731</v>
      </c>
      <c r="J659" t="s">
        <v>485</v>
      </c>
      <c r="K659" s="6">
        <v>681080.54</v>
      </c>
      <c r="L659" s="5">
        <v>45169</v>
      </c>
      <c r="P659">
        <v>15.15</v>
      </c>
    </row>
    <row r="660" spans="1:16" x14ac:dyDescent="0.2">
      <c r="A660" t="s">
        <v>481</v>
      </c>
      <c r="B660" t="s">
        <v>653</v>
      </c>
      <c r="C660" t="s">
        <v>860</v>
      </c>
      <c r="D660" s="5">
        <v>45154</v>
      </c>
      <c r="E660" t="s">
        <v>484</v>
      </c>
      <c r="F660" s="6">
        <v>8940.6</v>
      </c>
      <c r="I660">
        <v>71731</v>
      </c>
      <c r="J660" t="s">
        <v>485</v>
      </c>
      <c r="K660" s="6">
        <v>681080.54</v>
      </c>
      <c r="L660" s="5">
        <v>45169</v>
      </c>
      <c r="P660">
        <v>3013.16</v>
      </c>
    </row>
    <row r="661" spans="1:16" x14ac:dyDescent="0.2">
      <c r="A661" t="s">
        <v>481</v>
      </c>
      <c r="B661" t="s">
        <v>861</v>
      </c>
      <c r="C661" t="s">
        <v>862</v>
      </c>
      <c r="D661" s="5">
        <v>45154</v>
      </c>
      <c r="E661" t="s">
        <v>484</v>
      </c>
      <c r="F661">
        <v>274.06</v>
      </c>
      <c r="I661">
        <v>71731</v>
      </c>
      <c r="J661" t="s">
        <v>485</v>
      </c>
      <c r="K661" s="6">
        <v>681080.54</v>
      </c>
      <c r="L661" s="5">
        <v>45169</v>
      </c>
      <c r="P661">
        <v>274.06</v>
      </c>
    </row>
    <row r="662" spans="1:16" x14ac:dyDescent="0.2">
      <c r="A662" t="s">
        <v>481</v>
      </c>
      <c r="B662" t="s">
        <v>655</v>
      </c>
      <c r="C662" t="s">
        <v>863</v>
      </c>
      <c r="D662" s="5">
        <v>45154</v>
      </c>
      <c r="E662" t="s">
        <v>484</v>
      </c>
      <c r="F662">
        <v>244.41</v>
      </c>
      <c r="I662">
        <v>71731</v>
      </c>
      <c r="J662" t="s">
        <v>485</v>
      </c>
      <c r="K662" s="6">
        <v>681080.54</v>
      </c>
      <c r="L662" s="5">
        <v>45169</v>
      </c>
      <c r="P662">
        <v>20</v>
      </c>
    </row>
    <row r="663" spans="1:16" x14ac:dyDescent="0.2">
      <c r="A663" t="s">
        <v>481</v>
      </c>
      <c r="B663" t="s">
        <v>657</v>
      </c>
      <c r="C663" t="s">
        <v>864</v>
      </c>
      <c r="D663" s="5">
        <v>45154</v>
      </c>
      <c r="E663" t="s">
        <v>484</v>
      </c>
      <c r="F663">
        <v>389.55</v>
      </c>
      <c r="I663">
        <v>71731</v>
      </c>
      <c r="J663" t="s">
        <v>485</v>
      </c>
      <c r="K663" s="6">
        <v>681080.54</v>
      </c>
      <c r="L663" s="5">
        <v>45169</v>
      </c>
      <c r="P663">
        <v>293.83999999999997</v>
      </c>
    </row>
    <row r="664" spans="1:16" x14ac:dyDescent="0.2">
      <c r="A664" t="s">
        <v>481</v>
      </c>
      <c r="B664" t="s">
        <v>658</v>
      </c>
      <c r="C664" t="s">
        <v>865</v>
      </c>
      <c r="D664" s="5">
        <v>45154</v>
      </c>
      <c r="E664" t="s">
        <v>484</v>
      </c>
      <c r="F664">
        <v>503.39</v>
      </c>
      <c r="I664">
        <v>71731</v>
      </c>
      <c r="J664" t="s">
        <v>485</v>
      </c>
      <c r="K664" s="6">
        <v>681080.54</v>
      </c>
      <c r="L664" s="5">
        <v>45169</v>
      </c>
      <c r="P664">
        <v>503.39</v>
      </c>
    </row>
    <row r="665" spans="1:16" x14ac:dyDescent="0.2">
      <c r="A665" t="s">
        <v>481</v>
      </c>
      <c r="B665" t="s">
        <v>662</v>
      </c>
      <c r="C665" t="s">
        <v>866</v>
      </c>
      <c r="D665" s="5">
        <v>45154</v>
      </c>
      <c r="E665" t="s">
        <v>484</v>
      </c>
      <c r="F665" s="6">
        <v>1900.29</v>
      </c>
      <c r="I665">
        <v>71731</v>
      </c>
      <c r="J665" t="s">
        <v>485</v>
      </c>
      <c r="K665" s="6">
        <v>681080.54</v>
      </c>
      <c r="L665" s="5">
        <v>45169</v>
      </c>
      <c r="P665">
        <v>1900.29</v>
      </c>
    </row>
    <row r="666" spans="1:16" x14ac:dyDescent="0.2">
      <c r="A666" t="s">
        <v>481</v>
      </c>
      <c r="B666" t="s">
        <v>664</v>
      </c>
      <c r="C666" t="s">
        <v>867</v>
      </c>
      <c r="D666" s="5">
        <v>45154</v>
      </c>
      <c r="E666" t="s">
        <v>484</v>
      </c>
      <c r="F666">
        <v>578.16999999999996</v>
      </c>
      <c r="I666">
        <v>71731</v>
      </c>
      <c r="J666" t="s">
        <v>485</v>
      </c>
      <c r="K666" s="6">
        <v>681080.54</v>
      </c>
      <c r="L666" s="5">
        <v>45169</v>
      </c>
      <c r="P666">
        <v>358.24</v>
      </c>
    </row>
    <row r="667" spans="1:16" x14ac:dyDescent="0.2">
      <c r="A667" t="s">
        <v>481</v>
      </c>
      <c r="B667" t="s">
        <v>666</v>
      </c>
      <c r="C667" t="s">
        <v>868</v>
      </c>
      <c r="D667" s="5">
        <v>45154</v>
      </c>
      <c r="E667" t="s">
        <v>484</v>
      </c>
      <c r="F667">
        <v>149.1</v>
      </c>
      <c r="I667">
        <v>71731</v>
      </c>
      <c r="J667" t="s">
        <v>485</v>
      </c>
      <c r="K667" s="6">
        <v>681080.54</v>
      </c>
      <c r="L667" s="5">
        <v>45169</v>
      </c>
      <c r="P667">
        <v>149.1</v>
      </c>
    </row>
    <row r="668" spans="1:16" x14ac:dyDescent="0.2">
      <c r="A668" t="s">
        <v>481</v>
      </c>
      <c r="B668" t="s">
        <v>869</v>
      </c>
      <c r="C668" t="s">
        <v>870</v>
      </c>
      <c r="D668" s="5">
        <v>45154</v>
      </c>
      <c r="E668" t="s">
        <v>484</v>
      </c>
      <c r="F668">
        <v>17.59</v>
      </c>
      <c r="I668">
        <v>71731</v>
      </c>
      <c r="J668" t="s">
        <v>485</v>
      </c>
      <c r="K668" s="6">
        <v>681080.54</v>
      </c>
      <c r="L668" s="5">
        <v>45169</v>
      </c>
      <c r="P668">
        <v>17.59</v>
      </c>
    </row>
    <row r="669" spans="1:16" x14ac:dyDescent="0.2">
      <c r="A669" t="s">
        <v>481</v>
      </c>
      <c r="B669" t="s">
        <v>668</v>
      </c>
      <c r="C669" t="s">
        <v>871</v>
      </c>
      <c r="D669" s="5">
        <v>45154</v>
      </c>
      <c r="E669" t="s">
        <v>484</v>
      </c>
      <c r="F669">
        <v>25.42</v>
      </c>
      <c r="I669">
        <v>71731</v>
      </c>
      <c r="J669" t="s">
        <v>485</v>
      </c>
      <c r="K669" s="6">
        <v>681080.54</v>
      </c>
      <c r="L669" s="5">
        <v>45169</v>
      </c>
      <c r="P669">
        <v>25.42</v>
      </c>
    </row>
    <row r="670" spans="1:16" x14ac:dyDescent="0.2">
      <c r="A670" t="s">
        <v>481</v>
      </c>
      <c r="B670" t="s">
        <v>670</v>
      </c>
      <c r="C670" t="s">
        <v>872</v>
      </c>
      <c r="D670" s="5">
        <v>45154</v>
      </c>
      <c r="E670" t="s">
        <v>484</v>
      </c>
      <c r="F670" s="6">
        <v>1019.39</v>
      </c>
      <c r="I670">
        <v>71731</v>
      </c>
      <c r="J670" t="s">
        <v>485</v>
      </c>
      <c r="K670" s="6">
        <v>681080.54</v>
      </c>
      <c r="L670" s="5">
        <v>45169</v>
      </c>
      <c r="P670">
        <v>498.01</v>
      </c>
    </row>
    <row r="671" spans="1:16" x14ac:dyDescent="0.2">
      <c r="A671" t="s">
        <v>481</v>
      </c>
      <c r="B671" t="s">
        <v>672</v>
      </c>
      <c r="C671" t="s">
        <v>873</v>
      </c>
      <c r="D671" s="5">
        <v>45154</v>
      </c>
      <c r="E671" t="s">
        <v>484</v>
      </c>
      <c r="F671">
        <v>846.61</v>
      </c>
      <c r="I671">
        <v>71731</v>
      </c>
      <c r="J671" t="s">
        <v>485</v>
      </c>
      <c r="K671" s="6">
        <v>681080.54</v>
      </c>
      <c r="L671" s="5">
        <v>45169</v>
      </c>
      <c r="P671">
        <v>846.61</v>
      </c>
    </row>
    <row r="672" spans="1:16" x14ac:dyDescent="0.2">
      <c r="A672" t="s">
        <v>481</v>
      </c>
      <c r="B672" t="s">
        <v>674</v>
      </c>
      <c r="C672" t="s">
        <v>874</v>
      </c>
      <c r="D672" s="5">
        <v>45154</v>
      </c>
      <c r="E672" t="s">
        <v>484</v>
      </c>
      <c r="F672">
        <v>280.83999999999997</v>
      </c>
      <c r="I672">
        <v>71731</v>
      </c>
      <c r="J672" t="s">
        <v>485</v>
      </c>
      <c r="K672" s="6">
        <v>681080.54</v>
      </c>
      <c r="L672" s="5">
        <v>45169</v>
      </c>
      <c r="P672">
        <v>280.83999999999997</v>
      </c>
    </row>
    <row r="673" spans="1:16" x14ac:dyDescent="0.2">
      <c r="A673" t="s">
        <v>481</v>
      </c>
      <c r="B673" t="s">
        <v>676</v>
      </c>
      <c r="C673" t="s">
        <v>875</v>
      </c>
      <c r="D673" s="5">
        <v>45154</v>
      </c>
      <c r="E673" t="s">
        <v>484</v>
      </c>
      <c r="F673">
        <v>443.33</v>
      </c>
      <c r="I673">
        <v>71731</v>
      </c>
      <c r="J673" t="s">
        <v>485</v>
      </c>
      <c r="K673" s="6">
        <v>681080.54</v>
      </c>
      <c r="L673" s="5">
        <v>45169</v>
      </c>
      <c r="P673">
        <v>443.33</v>
      </c>
    </row>
    <row r="674" spans="1:16" x14ac:dyDescent="0.2">
      <c r="A674" t="s">
        <v>481</v>
      </c>
      <c r="B674" t="s">
        <v>876</v>
      </c>
      <c r="C674" t="s">
        <v>877</v>
      </c>
      <c r="D674" s="5">
        <v>45154</v>
      </c>
      <c r="E674" t="s">
        <v>484</v>
      </c>
      <c r="F674">
        <v>241.05</v>
      </c>
      <c r="I674">
        <v>71731</v>
      </c>
      <c r="J674" t="s">
        <v>485</v>
      </c>
      <c r="K674" s="6">
        <v>681080.54</v>
      </c>
      <c r="L674" s="5">
        <v>45169</v>
      </c>
      <c r="P674">
        <v>241.05</v>
      </c>
    </row>
    <row r="675" spans="1:16" x14ac:dyDescent="0.2">
      <c r="A675" t="s">
        <v>481</v>
      </c>
      <c r="B675" t="s">
        <v>678</v>
      </c>
      <c r="C675" t="s">
        <v>878</v>
      </c>
      <c r="D675" s="5">
        <v>45154</v>
      </c>
      <c r="E675" t="s">
        <v>484</v>
      </c>
      <c r="F675">
        <v>779.63</v>
      </c>
      <c r="I675">
        <v>71731</v>
      </c>
      <c r="J675" t="s">
        <v>485</v>
      </c>
      <c r="K675" s="6">
        <v>681080.54</v>
      </c>
      <c r="L675" s="5">
        <v>45169</v>
      </c>
      <c r="P675">
        <v>779.63</v>
      </c>
    </row>
    <row r="676" spans="1:16" x14ac:dyDescent="0.2">
      <c r="A676" t="s">
        <v>481</v>
      </c>
      <c r="B676" t="s">
        <v>879</v>
      </c>
      <c r="C676" t="s">
        <v>880</v>
      </c>
      <c r="D676" s="5">
        <v>45154</v>
      </c>
      <c r="E676" t="s">
        <v>484</v>
      </c>
      <c r="F676">
        <v>200</v>
      </c>
      <c r="I676">
        <v>71731</v>
      </c>
      <c r="J676" t="s">
        <v>485</v>
      </c>
      <c r="K676" s="6">
        <v>681080.54</v>
      </c>
      <c r="L676" s="5">
        <v>45169</v>
      </c>
      <c r="P676">
        <v>200</v>
      </c>
    </row>
    <row r="677" spans="1:16" x14ac:dyDescent="0.2">
      <c r="A677" t="s">
        <v>481</v>
      </c>
      <c r="B677" t="s">
        <v>680</v>
      </c>
      <c r="C677" t="s">
        <v>881</v>
      </c>
      <c r="D677" s="5">
        <v>45154</v>
      </c>
      <c r="E677" t="s">
        <v>484</v>
      </c>
      <c r="F677">
        <v>529.12</v>
      </c>
      <c r="I677">
        <v>71731</v>
      </c>
      <c r="J677" t="s">
        <v>485</v>
      </c>
      <c r="K677" s="6">
        <v>681080.54</v>
      </c>
      <c r="L677" s="5">
        <v>45169</v>
      </c>
      <c r="P677">
        <v>529.12</v>
      </c>
    </row>
    <row r="678" spans="1:16" x14ac:dyDescent="0.2">
      <c r="A678" t="s">
        <v>481</v>
      </c>
      <c r="B678" t="s">
        <v>682</v>
      </c>
      <c r="C678" t="s">
        <v>882</v>
      </c>
      <c r="D678" s="5">
        <v>45154</v>
      </c>
      <c r="E678" t="s">
        <v>484</v>
      </c>
      <c r="F678" s="6">
        <v>1311.34</v>
      </c>
      <c r="I678">
        <v>71731</v>
      </c>
      <c r="J678" t="s">
        <v>485</v>
      </c>
      <c r="K678" s="6">
        <v>681080.54</v>
      </c>
      <c r="L678" s="5">
        <v>45169</v>
      </c>
      <c r="P678">
        <v>818.08</v>
      </c>
    </row>
    <row r="679" spans="1:16" x14ac:dyDescent="0.2">
      <c r="A679" t="s">
        <v>481</v>
      </c>
      <c r="B679" t="s">
        <v>684</v>
      </c>
      <c r="C679" t="s">
        <v>883</v>
      </c>
      <c r="D679" s="5">
        <v>45154</v>
      </c>
      <c r="E679" t="s">
        <v>484</v>
      </c>
      <c r="F679">
        <v>17.989999999999998</v>
      </c>
      <c r="I679">
        <v>71731</v>
      </c>
      <c r="J679" t="s">
        <v>485</v>
      </c>
      <c r="K679" s="6">
        <v>681080.54</v>
      </c>
      <c r="L679" s="5">
        <v>45169</v>
      </c>
      <c r="P679">
        <v>17.989999999999998</v>
      </c>
    </row>
    <row r="680" spans="1:16" x14ac:dyDescent="0.2">
      <c r="A680" t="s">
        <v>481</v>
      </c>
      <c r="B680" t="s">
        <v>884</v>
      </c>
      <c r="C680" t="s">
        <v>885</v>
      </c>
      <c r="D680" s="5">
        <v>45154</v>
      </c>
      <c r="E680" t="s">
        <v>484</v>
      </c>
      <c r="F680">
        <v>73.11</v>
      </c>
      <c r="I680">
        <v>71731</v>
      </c>
      <c r="J680" t="s">
        <v>485</v>
      </c>
      <c r="K680" s="6">
        <v>681080.54</v>
      </c>
      <c r="L680" s="5">
        <v>45169</v>
      </c>
      <c r="P680">
        <v>73.11</v>
      </c>
    </row>
    <row r="681" spans="1:16" x14ac:dyDescent="0.2">
      <c r="A681" t="s">
        <v>481</v>
      </c>
      <c r="B681" t="s">
        <v>686</v>
      </c>
      <c r="C681" t="s">
        <v>886</v>
      </c>
      <c r="D681" s="5">
        <v>45154</v>
      </c>
      <c r="E681" t="s">
        <v>484</v>
      </c>
      <c r="F681">
        <v>237.37</v>
      </c>
      <c r="I681">
        <v>71731</v>
      </c>
      <c r="J681" t="s">
        <v>485</v>
      </c>
      <c r="K681" s="6">
        <v>681080.54</v>
      </c>
      <c r="L681" s="5">
        <v>45169</v>
      </c>
      <c r="P681">
        <v>237.37</v>
      </c>
    </row>
    <row r="682" spans="1:16" x14ac:dyDescent="0.2">
      <c r="A682" t="s">
        <v>481</v>
      </c>
      <c r="B682" t="s">
        <v>688</v>
      </c>
      <c r="C682" t="s">
        <v>887</v>
      </c>
      <c r="D682" s="5">
        <v>45154</v>
      </c>
      <c r="E682" t="s">
        <v>484</v>
      </c>
      <c r="F682">
        <v>197.51</v>
      </c>
      <c r="I682">
        <v>71731</v>
      </c>
      <c r="J682" t="s">
        <v>485</v>
      </c>
      <c r="K682" s="6">
        <v>681080.54</v>
      </c>
      <c r="L682" s="5">
        <v>45169</v>
      </c>
      <c r="P682">
        <v>197.51</v>
      </c>
    </row>
    <row r="683" spans="1:16" x14ac:dyDescent="0.2">
      <c r="A683" t="s">
        <v>481</v>
      </c>
      <c r="B683" t="s">
        <v>888</v>
      </c>
      <c r="C683" t="s">
        <v>889</v>
      </c>
      <c r="D683" s="5">
        <v>45154</v>
      </c>
      <c r="E683" t="s">
        <v>484</v>
      </c>
      <c r="F683">
        <v>252.47</v>
      </c>
      <c r="I683">
        <v>71731</v>
      </c>
      <c r="J683" t="s">
        <v>485</v>
      </c>
      <c r="K683" s="6">
        <v>681080.54</v>
      </c>
      <c r="L683" s="5">
        <v>45169</v>
      </c>
      <c r="P683">
        <v>252.47</v>
      </c>
    </row>
    <row r="684" spans="1:16" x14ac:dyDescent="0.2">
      <c r="A684" t="s">
        <v>481</v>
      </c>
      <c r="B684" t="s">
        <v>690</v>
      </c>
      <c r="C684" t="s">
        <v>890</v>
      </c>
      <c r="D684" s="5">
        <v>45154</v>
      </c>
      <c r="E684" t="s">
        <v>484</v>
      </c>
      <c r="F684">
        <v>780.76</v>
      </c>
      <c r="I684">
        <v>71731</v>
      </c>
      <c r="J684" t="s">
        <v>485</v>
      </c>
      <c r="K684" s="6">
        <v>681080.54</v>
      </c>
      <c r="L684" s="5">
        <v>45169</v>
      </c>
      <c r="P684">
        <v>734.17</v>
      </c>
    </row>
    <row r="685" spans="1:16" x14ac:dyDescent="0.2">
      <c r="A685" t="s">
        <v>481</v>
      </c>
      <c r="B685" t="s">
        <v>692</v>
      </c>
      <c r="C685" t="s">
        <v>891</v>
      </c>
      <c r="D685" s="5">
        <v>45154</v>
      </c>
      <c r="E685" t="s">
        <v>484</v>
      </c>
      <c r="F685">
        <v>310.98</v>
      </c>
      <c r="I685">
        <v>71731</v>
      </c>
      <c r="J685" t="s">
        <v>485</v>
      </c>
      <c r="K685" s="6">
        <v>681080.54</v>
      </c>
      <c r="L685" s="5">
        <v>45169</v>
      </c>
      <c r="P685">
        <v>77.22</v>
      </c>
    </row>
    <row r="686" spans="1:16" x14ac:dyDescent="0.2">
      <c r="A686" t="s">
        <v>481</v>
      </c>
      <c r="B686" t="s">
        <v>694</v>
      </c>
      <c r="C686" t="s">
        <v>892</v>
      </c>
      <c r="D686" s="5">
        <v>45154</v>
      </c>
      <c r="E686" t="s">
        <v>484</v>
      </c>
      <c r="F686">
        <v>550.24</v>
      </c>
      <c r="I686">
        <v>71731</v>
      </c>
      <c r="J686" t="s">
        <v>485</v>
      </c>
      <c r="K686" s="6">
        <v>681080.54</v>
      </c>
      <c r="L686" s="5">
        <v>45169</v>
      </c>
      <c r="P686">
        <v>550.24</v>
      </c>
    </row>
    <row r="687" spans="1:16" x14ac:dyDescent="0.2">
      <c r="A687" t="s">
        <v>481</v>
      </c>
      <c r="B687" t="s">
        <v>696</v>
      </c>
      <c r="C687" t="s">
        <v>893</v>
      </c>
      <c r="D687" s="5">
        <v>45154</v>
      </c>
      <c r="E687" t="s">
        <v>484</v>
      </c>
      <c r="F687">
        <v>180.18</v>
      </c>
      <c r="I687">
        <v>71731</v>
      </c>
      <c r="J687" t="s">
        <v>485</v>
      </c>
      <c r="K687" s="6">
        <v>681080.54</v>
      </c>
      <c r="L687" s="5">
        <v>45169</v>
      </c>
      <c r="P687">
        <v>180.18</v>
      </c>
    </row>
    <row r="688" spans="1:16" x14ac:dyDescent="0.2">
      <c r="A688" t="s">
        <v>481</v>
      </c>
      <c r="B688" t="s">
        <v>697</v>
      </c>
      <c r="C688" t="s">
        <v>894</v>
      </c>
      <c r="D688" s="5">
        <v>45154</v>
      </c>
      <c r="E688" t="s">
        <v>484</v>
      </c>
      <c r="F688">
        <v>112.34</v>
      </c>
      <c r="I688">
        <v>71731</v>
      </c>
      <c r="J688" t="s">
        <v>485</v>
      </c>
      <c r="K688" s="6">
        <v>681080.54</v>
      </c>
      <c r="L688" s="5">
        <v>45169</v>
      </c>
      <c r="P688">
        <v>112.34</v>
      </c>
    </row>
    <row r="689" spans="1:16" x14ac:dyDescent="0.2">
      <c r="A689" t="s">
        <v>481</v>
      </c>
      <c r="B689" t="s">
        <v>699</v>
      </c>
      <c r="C689" t="s">
        <v>895</v>
      </c>
      <c r="D689" s="5">
        <v>45154</v>
      </c>
      <c r="E689" t="s">
        <v>484</v>
      </c>
      <c r="F689">
        <v>203.74</v>
      </c>
      <c r="I689">
        <v>71731</v>
      </c>
      <c r="J689" t="s">
        <v>485</v>
      </c>
      <c r="K689" s="6">
        <v>681080.54</v>
      </c>
      <c r="L689" s="5">
        <v>45169</v>
      </c>
      <c r="P689">
        <v>116.3</v>
      </c>
    </row>
    <row r="690" spans="1:16" x14ac:dyDescent="0.2">
      <c r="A690" t="s">
        <v>481</v>
      </c>
      <c r="B690" t="s">
        <v>701</v>
      </c>
      <c r="C690" t="s">
        <v>896</v>
      </c>
      <c r="D690" s="5">
        <v>45154</v>
      </c>
      <c r="E690" t="s">
        <v>484</v>
      </c>
      <c r="F690">
        <v>272.86</v>
      </c>
      <c r="I690">
        <v>71731</v>
      </c>
      <c r="J690" t="s">
        <v>485</v>
      </c>
      <c r="K690" s="6">
        <v>681080.54</v>
      </c>
      <c r="L690" s="5">
        <v>45169</v>
      </c>
      <c r="P690">
        <v>272.86</v>
      </c>
    </row>
    <row r="691" spans="1:16" x14ac:dyDescent="0.2">
      <c r="A691" t="s">
        <v>481</v>
      </c>
      <c r="B691" t="s">
        <v>705</v>
      </c>
      <c r="C691" t="s">
        <v>897</v>
      </c>
      <c r="D691" s="5">
        <v>45154</v>
      </c>
      <c r="E691" t="s">
        <v>484</v>
      </c>
      <c r="F691">
        <v>8.4600000000000009</v>
      </c>
      <c r="I691">
        <v>71731</v>
      </c>
      <c r="J691" t="s">
        <v>485</v>
      </c>
      <c r="K691" s="6">
        <v>681080.54</v>
      </c>
      <c r="L691" s="5">
        <v>45169</v>
      </c>
      <c r="P691">
        <v>8.4600000000000009</v>
      </c>
    </row>
    <row r="692" spans="1:16" x14ac:dyDescent="0.2">
      <c r="A692" t="s">
        <v>481</v>
      </c>
      <c r="B692" t="s">
        <v>707</v>
      </c>
      <c r="C692" t="s">
        <v>898</v>
      </c>
      <c r="D692" s="5">
        <v>45154</v>
      </c>
      <c r="E692" t="s">
        <v>484</v>
      </c>
      <c r="F692">
        <v>165.76</v>
      </c>
      <c r="I692">
        <v>71731</v>
      </c>
      <c r="J692" t="s">
        <v>485</v>
      </c>
      <c r="K692" s="6">
        <v>681080.54</v>
      </c>
      <c r="L692" s="5">
        <v>45169</v>
      </c>
      <c r="P692">
        <v>165.76</v>
      </c>
    </row>
    <row r="693" spans="1:16" x14ac:dyDescent="0.2">
      <c r="A693" t="s">
        <v>481</v>
      </c>
      <c r="B693" t="s">
        <v>709</v>
      </c>
      <c r="C693" t="s">
        <v>899</v>
      </c>
      <c r="D693" s="5">
        <v>45154</v>
      </c>
      <c r="E693" t="s">
        <v>484</v>
      </c>
      <c r="F693">
        <v>189.11</v>
      </c>
      <c r="I693">
        <v>71731</v>
      </c>
      <c r="J693" t="s">
        <v>485</v>
      </c>
      <c r="K693" s="6">
        <v>681080.54</v>
      </c>
      <c r="L693" s="5">
        <v>45169</v>
      </c>
      <c r="P693">
        <v>189.11</v>
      </c>
    </row>
    <row r="694" spans="1:16" x14ac:dyDescent="0.2">
      <c r="A694" t="s">
        <v>481</v>
      </c>
      <c r="B694" t="s">
        <v>711</v>
      </c>
      <c r="C694" t="s">
        <v>900</v>
      </c>
      <c r="D694" s="5">
        <v>45154</v>
      </c>
      <c r="E694" t="s">
        <v>484</v>
      </c>
      <c r="F694">
        <v>463.22</v>
      </c>
      <c r="I694">
        <v>71731</v>
      </c>
      <c r="J694" t="s">
        <v>485</v>
      </c>
      <c r="K694" s="6">
        <v>681080.54</v>
      </c>
      <c r="L694" s="5">
        <v>45169</v>
      </c>
      <c r="P694">
        <v>463.22</v>
      </c>
    </row>
    <row r="695" spans="1:16" x14ac:dyDescent="0.2">
      <c r="A695" t="s">
        <v>481</v>
      </c>
      <c r="B695" t="s">
        <v>901</v>
      </c>
      <c r="C695" t="s">
        <v>902</v>
      </c>
      <c r="D695" s="5">
        <v>45154</v>
      </c>
      <c r="E695" t="s">
        <v>484</v>
      </c>
      <c r="F695">
        <v>62.55</v>
      </c>
      <c r="I695">
        <v>71731</v>
      </c>
      <c r="J695" t="s">
        <v>485</v>
      </c>
      <c r="K695" s="6">
        <v>681080.54</v>
      </c>
      <c r="L695" s="5">
        <v>45169</v>
      </c>
      <c r="P695">
        <v>62.55</v>
      </c>
    </row>
    <row r="696" spans="1:16" x14ac:dyDescent="0.2">
      <c r="A696" t="s">
        <v>481</v>
      </c>
      <c r="B696" t="s">
        <v>713</v>
      </c>
      <c r="C696" t="s">
        <v>903</v>
      </c>
      <c r="D696" s="5">
        <v>45154</v>
      </c>
      <c r="E696" t="s">
        <v>484</v>
      </c>
      <c r="F696">
        <v>288.98</v>
      </c>
      <c r="I696">
        <v>71731</v>
      </c>
      <c r="J696" t="s">
        <v>485</v>
      </c>
      <c r="K696" s="6">
        <v>681080.54</v>
      </c>
      <c r="L696" s="5">
        <v>45169</v>
      </c>
      <c r="P696">
        <v>288.98</v>
      </c>
    </row>
    <row r="697" spans="1:16" x14ac:dyDescent="0.2">
      <c r="A697" t="s">
        <v>481</v>
      </c>
      <c r="B697" t="s">
        <v>715</v>
      </c>
      <c r="C697" t="s">
        <v>904</v>
      </c>
      <c r="D697" s="5">
        <v>45154</v>
      </c>
      <c r="E697" t="s">
        <v>484</v>
      </c>
      <c r="F697">
        <v>27.54</v>
      </c>
      <c r="I697">
        <v>71731</v>
      </c>
      <c r="J697" t="s">
        <v>485</v>
      </c>
      <c r="K697" s="6">
        <v>681080.54</v>
      </c>
      <c r="L697" s="5">
        <v>45169</v>
      </c>
      <c r="P697">
        <v>27.54</v>
      </c>
    </row>
    <row r="698" spans="1:16" x14ac:dyDescent="0.2">
      <c r="A698" t="s">
        <v>481</v>
      </c>
      <c r="B698" t="s">
        <v>717</v>
      </c>
      <c r="C698" t="s">
        <v>905</v>
      </c>
      <c r="D698" s="5">
        <v>45154</v>
      </c>
      <c r="E698" t="s">
        <v>484</v>
      </c>
      <c r="F698" s="6">
        <v>1588.64</v>
      </c>
      <c r="I698">
        <v>71731</v>
      </c>
      <c r="J698" t="s">
        <v>485</v>
      </c>
      <c r="K698" s="6">
        <v>681080.54</v>
      </c>
      <c r="L698" s="5">
        <v>45169</v>
      </c>
      <c r="P698">
        <v>1588.64</v>
      </c>
    </row>
    <row r="699" spans="1:16" x14ac:dyDescent="0.2">
      <c r="A699" t="s">
        <v>481</v>
      </c>
      <c r="B699" t="s">
        <v>721</v>
      </c>
      <c r="C699" t="s">
        <v>906</v>
      </c>
      <c r="D699" s="5">
        <v>45154</v>
      </c>
      <c r="E699" t="s">
        <v>484</v>
      </c>
      <c r="F699">
        <v>216.45</v>
      </c>
      <c r="I699">
        <v>71731</v>
      </c>
      <c r="J699" t="s">
        <v>485</v>
      </c>
      <c r="K699" s="6">
        <v>681080.54</v>
      </c>
      <c r="L699" s="5">
        <v>45169</v>
      </c>
      <c r="P699">
        <v>93.54</v>
      </c>
    </row>
    <row r="700" spans="1:16" x14ac:dyDescent="0.2">
      <c r="A700" t="s">
        <v>481</v>
      </c>
      <c r="B700" t="s">
        <v>723</v>
      </c>
      <c r="C700" t="s">
        <v>907</v>
      </c>
      <c r="D700" s="5">
        <v>45154</v>
      </c>
      <c r="E700" t="s">
        <v>484</v>
      </c>
      <c r="F700">
        <v>119.79</v>
      </c>
      <c r="I700">
        <v>71731</v>
      </c>
      <c r="J700" t="s">
        <v>485</v>
      </c>
      <c r="K700" s="6">
        <v>681080.54</v>
      </c>
      <c r="L700" s="5">
        <v>45169</v>
      </c>
      <c r="P700">
        <v>119.79</v>
      </c>
    </row>
    <row r="701" spans="1:16" x14ac:dyDescent="0.2">
      <c r="A701" t="s">
        <v>481</v>
      </c>
      <c r="B701" t="s">
        <v>725</v>
      </c>
      <c r="C701" t="s">
        <v>908</v>
      </c>
      <c r="D701" s="5">
        <v>45154</v>
      </c>
      <c r="E701" t="s">
        <v>484</v>
      </c>
      <c r="F701">
        <v>207.5</v>
      </c>
      <c r="I701">
        <v>71731</v>
      </c>
      <c r="J701" t="s">
        <v>485</v>
      </c>
      <c r="K701" s="6">
        <v>681080.54</v>
      </c>
      <c r="L701" s="5">
        <v>45169</v>
      </c>
      <c r="P701">
        <v>207.5</v>
      </c>
    </row>
    <row r="702" spans="1:16" x14ac:dyDescent="0.2">
      <c r="A702" t="s">
        <v>481</v>
      </c>
      <c r="B702" t="s">
        <v>728</v>
      </c>
      <c r="C702" t="s">
        <v>909</v>
      </c>
      <c r="D702" s="5">
        <v>45154</v>
      </c>
      <c r="E702" t="s">
        <v>484</v>
      </c>
      <c r="F702">
        <v>414.04</v>
      </c>
      <c r="I702">
        <v>71731</v>
      </c>
      <c r="J702" t="s">
        <v>485</v>
      </c>
      <c r="K702" s="6">
        <v>681080.54</v>
      </c>
      <c r="L702" s="5">
        <v>45169</v>
      </c>
      <c r="P702">
        <v>414.04</v>
      </c>
    </row>
    <row r="703" spans="1:16" x14ac:dyDescent="0.2">
      <c r="A703" t="s">
        <v>481</v>
      </c>
      <c r="B703" t="s">
        <v>910</v>
      </c>
      <c r="C703" t="s">
        <v>911</v>
      </c>
      <c r="D703" s="5">
        <v>45154</v>
      </c>
      <c r="E703" t="s">
        <v>484</v>
      </c>
      <c r="F703">
        <v>54.84</v>
      </c>
      <c r="I703">
        <v>71731</v>
      </c>
      <c r="J703" t="s">
        <v>485</v>
      </c>
      <c r="K703" s="6">
        <v>681080.54</v>
      </c>
      <c r="L703" s="5">
        <v>45169</v>
      </c>
      <c r="P703">
        <v>54.84</v>
      </c>
    </row>
    <row r="704" spans="1:16" x14ac:dyDescent="0.2">
      <c r="A704" t="s">
        <v>481</v>
      </c>
      <c r="B704" t="s">
        <v>730</v>
      </c>
      <c r="C704" t="s">
        <v>912</v>
      </c>
      <c r="D704" s="5">
        <v>45154</v>
      </c>
      <c r="E704" t="s">
        <v>484</v>
      </c>
      <c r="F704">
        <v>662.64</v>
      </c>
      <c r="I704">
        <v>71731</v>
      </c>
      <c r="J704" t="s">
        <v>485</v>
      </c>
      <c r="K704" s="6">
        <v>681080.54</v>
      </c>
      <c r="L704" s="5">
        <v>45169</v>
      </c>
      <c r="P704">
        <v>328.8</v>
      </c>
    </row>
    <row r="705" spans="1:16" x14ac:dyDescent="0.2">
      <c r="A705" t="s">
        <v>481</v>
      </c>
      <c r="B705" t="s">
        <v>732</v>
      </c>
      <c r="C705" t="s">
        <v>913</v>
      </c>
      <c r="D705" s="5">
        <v>45154</v>
      </c>
      <c r="E705" t="s">
        <v>484</v>
      </c>
      <c r="F705">
        <v>639.78</v>
      </c>
      <c r="I705">
        <v>71731</v>
      </c>
      <c r="J705" t="s">
        <v>485</v>
      </c>
      <c r="K705" s="6">
        <v>681080.54</v>
      </c>
      <c r="L705" s="5">
        <v>45169</v>
      </c>
      <c r="P705">
        <v>339.15</v>
      </c>
    </row>
    <row r="706" spans="1:16" x14ac:dyDescent="0.2">
      <c r="A706" t="s">
        <v>481</v>
      </c>
      <c r="B706" t="s">
        <v>734</v>
      </c>
      <c r="C706" t="s">
        <v>914</v>
      </c>
      <c r="D706" s="5">
        <v>45154</v>
      </c>
      <c r="E706" t="s">
        <v>484</v>
      </c>
      <c r="F706">
        <v>583.6</v>
      </c>
      <c r="I706">
        <v>71731</v>
      </c>
      <c r="J706" t="s">
        <v>485</v>
      </c>
      <c r="K706" s="6">
        <v>681080.54</v>
      </c>
      <c r="L706" s="5">
        <v>45169</v>
      </c>
      <c r="P706">
        <v>480.61</v>
      </c>
    </row>
    <row r="707" spans="1:16" x14ac:dyDescent="0.2">
      <c r="A707" t="s">
        <v>481</v>
      </c>
      <c r="B707" t="s">
        <v>738</v>
      </c>
      <c r="C707" t="s">
        <v>915</v>
      </c>
      <c r="D707" s="5">
        <v>45154</v>
      </c>
      <c r="E707" t="s">
        <v>484</v>
      </c>
      <c r="F707" s="6">
        <v>4010.29</v>
      </c>
      <c r="I707">
        <v>71731</v>
      </c>
      <c r="J707" t="s">
        <v>485</v>
      </c>
      <c r="K707" s="6">
        <v>681080.54</v>
      </c>
      <c r="L707" s="5">
        <v>45169</v>
      </c>
      <c r="P707">
        <v>2717.94</v>
      </c>
    </row>
    <row r="708" spans="1:16" x14ac:dyDescent="0.2">
      <c r="A708" t="s">
        <v>481</v>
      </c>
      <c r="B708" t="s">
        <v>740</v>
      </c>
      <c r="C708" t="s">
        <v>916</v>
      </c>
      <c r="D708" s="5">
        <v>45154</v>
      </c>
      <c r="E708" t="s">
        <v>484</v>
      </c>
      <c r="F708">
        <v>511.75</v>
      </c>
      <c r="I708">
        <v>71731</v>
      </c>
      <c r="J708" t="s">
        <v>485</v>
      </c>
      <c r="K708" s="6">
        <v>681080.54</v>
      </c>
      <c r="L708" s="5">
        <v>45169</v>
      </c>
      <c r="P708">
        <v>315.86</v>
      </c>
    </row>
    <row r="709" spans="1:16" x14ac:dyDescent="0.2">
      <c r="A709" t="s">
        <v>481</v>
      </c>
      <c r="B709" t="s">
        <v>742</v>
      </c>
      <c r="C709" t="s">
        <v>917</v>
      </c>
      <c r="D709" s="5">
        <v>45154</v>
      </c>
      <c r="E709" t="s">
        <v>484</v>
      </c>
      <c r="F709">
        <v>331.62</v>
      </c>
      <c r="I709">
        <v>71731</v>
      </c>
      <c r="J709" t="s">
        <v>485</v>
      </c>
      <c r="K709" s="6">
        <v>681080.54</v>
      </c>
      <c r="L709" s="5">
        <v>45169</v>
      </c>
      <c r="P709">
        <v>331.62</v>
      </c>
    </row>
    <row r="710" spans="1:16" x14ac:dyDescent="0.2">
      <c r="A710" t="s">
        <v>481</v>
      </c>
      <c r="B710" t="s">
        <v>744</v>
      </c>
      <c r="C710" t="s">
        <v>918</v>
      </c>
      <c r="D710" s="5">
        <v>45154</v>
      </c>
      <c r="E710" t="s">
        <v>484</v>
      </c>
      <c r="F710">
        <v>536.62</v>
      </c>
      <c r="I710">
        <v>71731</v>
      </c>
      <c r="J710" t="s">
        <v>485</v>
      </c>
      <c r="K710" s="6">
        <v>681080.54</v>
      </c>
      <c r="L710" s="5">
        <v>45169</v>
      </c>
      <c r="P710">
        <v>536.62</v>
      </c>
    </row>
    <row r="711" spans="1:16" x14ac:dyDescent="0.2">
      <c r="A711" t="s">
        <v>481</v>
      </c>
      <c r="B711" t="s">
        <v>748</v>
      </c>
      <c r="C711" t="s">
        <v>919</v>
      </c>
      <c r="D711" s="5">
        <v>45154</v>
      </c>
      <c r="E711" t="s">
        <v>484</v>
      </c>
      <c r="F711" s="6">
        <v>2760.16</v>
      </c>
      <c r="I711">
        <v>71731</v>
      </c>
      <c r="J711" t="s">
        <v>485</v>
      </c>
      <c r="K711" s="6">
        <v>681080.54</v>
      </c>
      <c r="L711" s="5">
        <v>45169</v>
      </c>
      <c r="P711">
        <v>505.2</v>
      </c>
    </row>
    <row r="712" spans="1:16" x14ac:dyDescent="0.2">
      <c r="A712" t="s">
        <v>481</v>
      </c>
      <c r="B712" t="s">
        <v>920</v>
      </c>
      <c r="C712" t="s">
        <v>921</v>
      </c>
      <c r="D712" s="5">
        <v>45185</v>
      </c>
      <c r="E712" t="s">
        <v>484</v>
      </c>
      <c r="F712" s="6">
        <v>1526.56</v>
      </c>
      <c r="I712">
        <v>71929</v>
      </c>
      <c r="J712" t="s">
        <v>485</v>
      </c>
      <c r="K712" s="6">
        <v>614311.01</v>
      </c>
      <c r="L712" s="5">
        <v>45198</v>
      </c>
      <c r="P712">
        <v>127.5</v>
      </c>
    </row>
    <row r="713" spans="1:16" x14ac:dyDescent="0.2">
      <c r="A713" t="s">
        <v>481</v>
      </c>
      <c r="B713" t="s">
        <v>922</v>
      </c>
      <c r="C713" t="s">
        <v>923</v>
      </c>
      <c r="D713" s="5">
        <v>45185</v>
      </c>
      <c r="E713" t="s">
        <v>484</v>
      </c>
      <c r="F713">
        <v>183.95</v>
      </c>
      <c r="I713">
        <v>71929</v>
      </c>
      <c r="J713" t="s">
        <v>485</v>
      </c>
      <c r="K713" s="6">
        <v>614311.01</v>
      </c>
      <c r="L713" s="5">
        <v>45198</v>
      </c>
      <c r="P713">
        <v>20.98</v>
      </c>
    </row>
    <row r="714" spans="1:16" x14ac:dyDescent="0.2">
      <c r="A714" t="s">
        <v>481</v>
      </c>
      <c r="B714" t="s">
        <v>488</v>
      </c>
      <c r="C714" t="s">
        <v>924</v>
      </c>
      <c r="D714" s="5">
        <v>45185</v>
      </c>
      <c r="E714" t="s">
        <v>484</v>
      </c>
      <c r="F714">
        <v>589.97</v>
      </c>
      <c r="I714">
        <v>71929</v>
      </c>
      <c r="J714" t="s">
        <v>485</v>
      </c>
      <c r="K714" s="6">
        <v>614311.01</v>
      </c>
      <c r="L714" s="5">
        <v>45198</v>
      </c>
      <c r="P714">
        <v>589.97</v>
      </c>
    </row>
    <row r="715" spans="1:16" x14ac:dyDescent="0.2">
      <c r="A715" t="s">
        <v>481</v>
      </c>
      <c r="B715" t="s">
        <v>490</v>
      </c>
      <c r="C715" t="s">
        <v>925</v>
      </c>
      <c r="D715" s="5">
        <v>45185</v>
      </c>
      <c r="E715" t="s">
        <v>484</v>
      </c>
      <c r="F715">
        <v>105.87</v>
      </c>
      <c r="I715">
        <v>71929</v>
      </c>
      <c r="J715" t="s">
        <v>485</v>
      </c>
      <c r="K715" s="6">
        <v>614311.01</v>
      </c>
      <c r="L715" s="5">
        <v>45198</v>
      </c>
      <c r="P715">
        <v>105.87</v>
      </c>
    </row>
    <row r="716" spans="1:16" x14ac:dyDescent="0.2">
      <c r="A716" t="s">
        <v>481</v>
      </c>
      <c r="B716" t="s">
        <v>492</v>
      </c>
      <c r="C716" t="s">
        <v>926</v>
      </c>
      <c r="D716" s="5">
        <v>45185</v>
      </c>
      <c r="E716" t="s">
        <v>484</v>
      </c>
      <c r="F716" s="6">
        <v>1798.39</v>
      </c>
      <c r="I716">
        <v>71929</v>
      </c>
      <c r="J716" t="s">
        <v>485</v>
      </c>
      <c r="K716" s="6">
        <v>614311.01</v>
      </c>
      <c r="L716" s="5">
        <v>45198</v>
      </c>
      <c r="P716">
        <v>269.57</v>
      </c>
    </row>
    <row r="717" spans="1:16" x14ac:dyDescent="0.2">
      <c r="A717" t="s">
        <v>481</v>
      </c>
      <c r="B717" t="s">
        <v>494</v>
      </c>
      <c r="C717" t="s">
        <v>927</v>
      </c>
      <c r="D717" s="5">
        <v>45185</v>
      </c>
      <c r="E717" t="s">
        <v>484</v>
      </c>
      <c r="F717">
        <v>917.52</v>
      </c>
      <c r="I717">
        <v>71929</v>
      </c>
      <c r="J717" t="s">
        <v>485</v>
      </c>
      <c r="K717" s="6">
        <v>614311.01</v>
      </c>
      <c r="L717" s="5">
        <v>45198</v>
      </c>
      <c r="P717">
        <v>848.28</v>
      </c>
    </row>
    <row r="718" spans="1:16" x14ac:dyDescent="0.2">
      <c r="A718" t="s">
        <v>481</v>
      </c>
      <c r="B718" t="s">
        <v>496</v>
      </c>
      <c r="C718" t="s">
        <v>928</v>
      </c>
      <c r="D718" s="5">
        <v>45185</v>
      </c>
      <c r="E718" t="s">
        <v>484</v>
      </c>
      <c r="F718">
        <v>712.96</v>
      </c>
      <c r="I718">
        <v>71929</v>
      </c>
      <c r="J718" t="s">
        <v>485</v>
      </c>
      <c r="K718" s="6">
        <v>614311.01</v>
      </c>
      <c r="L718" s="5">
        <v>45198</v>
      </c>
      <c r="P718">
        <v>12.23</v>
      </c>
    </row>
    <row r="719" spans="1:16" x14ac:dyDescent="0.2">
      <c r="A719" t="s">
        <v>481</v>
      </c>
      <c r="B719" t="s">
        <v>929</v>
      </c>
      <c r="C719" t="s">
        <v>930</v>
      </c>
      <c r="D719" s="5">
        <v>45185</v>
      </c>
      <c r="E719" t="s">
        <v>484</v>
      </c>
      <c r="F719">
        <v>251.32</v>
      </c>
      <c r="I719">
        <v>71929</v>
      </c>
      <c r="J719" t="s">
        <v>485</v>
      </c>
      <c r="K719" s="6">
        <v>614311.01</v>
      </c>
      <c r="L719" s="5">
        <v>45198</v>
      </c>
      <c r="P719">
        <v>251.32</v>
      </c>
    </row>
    <row r="720" spans="1:16" x14ac:dyDescent="0.2">
      <c r="A720" t="s">
        <v>481</v>
      </c>
      <c r="B720" t="s">
        <v>501</v>
      </c>
      <c r="C720" t="s">
        <v>931</v>
      </c>
      <c r="D720" s="5">
        <v>45185</v>
      </c>
      <c r="E720" t="s">
        <v>484</v>
      </c>
      <c r="F720">
        <v>254.21</v>
      </c>
      <c r="I720">
        <v>71929</v>
      </c>
      <c r="J720" t="s">
        <v>485</v>
      </c>
      <c r="K720" s="6">
        <v>614311.01</v>
      </c>
      <c r="L720" s="5">
        <v>45198</v>
      </c>
      <c r="P720">
        <v>254.21</v>
      </c>
    </row>
    <row r="721" spans="1:16" x14ac:dyDescent="0.2">
      <c r="A721" t="s">
        <v>481</v>
      </c>
      <c r="B721" t="s">
        <v>757</v>
      </c>
      <c r="C721" t="s">
        <v>932</v>
      </c>
      <c r="D721" s="5">
        <v>45185</v>
      </c>
      <c r="E721" t="s">
        <v>484</v>
      </c>
      <c r="F721">
        <v>380.63</v>
      </c>
      <c r="I721">
        <v>71929</v>
      </c>
      <c r="J721" t="s">
        <v>485</v>
      </c>
      <c r="K721" s="6">
        <v>614311.01</v>
      </c>
      <c r="L721" s="5">
        <v>45198</v>
      </c>
      <c r="P721">
        <v>380.63</v>
      </c>
    </row>
    <row r="722" spans="1:16" x14ac:dyDescent="0.2">
      <c r="A722" t="s">
        <v>481</v>
      </c>
      <c r="B722" t="s">
        <v>759</v>
      </c>
      <c r="C722" t="s">
        <v>933</v>
      </c>
      <c r="D722" s="5">
        <v>45185</v>
      </c>
      <c r="E722" t="s">
        <v>484</v>
      </c>
      <c r="F722">
        <v>201.39</v>
      </c>
      <c r="I722">
        <v>71929</v>
      </c>
      <c r="J722" t="s">
        <v>485</v>
      </c>
      <c r="K722" s="6">
        <v>614311.01</v>
      </c>
      <c r="L722" s="5">
        <v>45198</v>
      </c>
      <c r="P722">
        <v>201.39</v>
      </c>
    </row>
    <row r="723" spans="1:16" x14ac:dyDescent="0.2">
      <c r="A723" t="s">
        <v>481</v>
      </c>
      <c r="B723" t="s">
        <v>761</v>
      </c>
      <c r="C723" t="s">
        <v>934</v>
      </c>
      <c r="D723" s="5">
        <v>45185</v>
      </c>
      <c r="E723" t="s">
        <v>484</v>
      </c>
      <c r="F723">
        <v>56.48</v>
      </c>
      <c r="I723">
        <v>71929</v>
      </c>
      <c r="J723" t="s">
        <v>485</v>
      </c>
      <c r="K723" s="6">
        <v>614311.01</v>
      </c>
      <c r="L723" s="5">
        <v>45198</v>
      </c>
      <c r="P723">
        <v>56.48</v>
      </c>
    </row>
    <row r="724" spans="1:16" x14ac:dyDescent="0.2">
      <c r="A724" t="s">
        <v>481</v>
      </c>
      <c r="B724" t="s">
        <v>508</v>
      </c>
      <c r="C724" t="s">
        <v>935</v>
      </c>
      <c r="D724" s="5">
        <v>45185</v>
      </c>
      <c r="E724" t="s">
        <v>484</v>
      </c>
      <c r="F724">
        <v>200</v>
      </c>
      <c r="I724">
        <v>71929</v>
      </c>
      <c r="J724" t="s">
        <v>485</v>
      </c>
      <c r="K724" s="6">
        <v>614311.01</v>
      </c>
      <c r="L724" s="5">
        <v>45198</v>
      </c>
      <c r="P724">
        <v>200</v>
      </c>
    </row>
    <row r="725" spans="1:16" x14ac:dyDescent="0.2">
      <c r="A725" t="s">
        <v>481</v>
      </c>
      <c r="B725" t="s">
        <v>510</v>
      </c>
      <c r="C725" t="s">
        <v>936</v>
      </c>
      <c r="D725" s="5">
        <v>45185</v>
      </c>
      <c r="E725" t="s">
        <v>484</v>
      </c>
      <c r="F725">
        <v>30.46</v>
      </c>
      <c r="I725">
        <v>71929</v>
      </c>
      <c r="J725" t="s">
        <v>485</v>
      </c>
      <c r="K725" s="6">
        <v>614311.01</v>
      </c>
      <c r="L725" s="5">
        <v>45198</v>
      </c>
      <c r="P725">
        <v>30.46</v>
      </c>
    </row>
    <row r="726" spans="1:16" x14ac:dyDescent="0.2">
      <c r="A726" t="s">
        <v>481</v>
      </c>
      <c r="B726" t="s">
        <v>512</v>
      </c>
      <c r="C726" t="s">
        <v>937</v>
      </c>
      <c r="D726" s="5">
        <v>45185</v>
      </c>
      <c r="E726" t="s">
        <v>484</v>
      </c>
      <c r="F726" s="6">
        <v>1204.23</v>
      </c>
      <c r="I726">
        <v>71929</v>
      </c>
      <c r="J726" t="s">
        <v>485</v>
      </c>
      <c r="K726" s="6">
        <v>614311.01</v>
      </c>
      <c r="L726" s="5">
        <v>45198</v>
      </c>
      <c r="P726">
        <v>1204.23</v>
      </c>
    </row>
    <row r="727" spans="1:16" x14ac:dyDescent="0.2">
      <c r="A727" t="s">
        <v>481</v>
      </c>
      <c r="B727" t="s">
        <v>514</v>
      </c>
      <c r="C727" t="s">
        <v>938</v>
      </c>
      <c r="D727" s="5">
        <v>45185</v>
      </c>
      <c r="E727" t="s">
        <v>484</v>
      </c>
      <c r="F727" s="6">
        <v>1130.8599999999999</v>
      </c>
      <c r="I727">
        <v>71929</v>
      </c>
      <c r="J727" t="s">
        <v>485</v>
      </c>
      <c r="K727" s="6">
        <v>614311.01</v>
      </c>
      <c r="L727" s="5">
        <v>45198</v>
      </c>
      <c r="P727">
        <v>1067.25</v>
      </c>
    </row>
    <row r="728" spans="1:16" x14ac:dyDescent="0.2">
      <c r="A728" t="s">
        <v>481</v>
      </c>
      <c r="B728" t="s">
        <v>516</v>
      </c>
      <c r="C728" t="s">
        <v>939</v>
      </c>
      <c r="D728" s="5">
        <v>45185</v>
      </c>
      <c r="E728" t="s">
        <v>484</v>
      </c>
      <c r="F728">
        <v>331.21</v>
      </c>
      <c r="I728">
        <v>71929</v>
      </c>
      <c r="J728" t="s">
        <v>485</v>
      </c>
      <c r="K728" s="6">
        <v>614311.01</v>
      </c>
      <c r="L728" s="5">
        <v>45198</v>
      </c>
      <c r="P728">
        <v>331.21</v>
      </c>
    </row>
    <row r="729" spans="1:16" x14ac:dyDescent="0.2">
      <c r="A729" t="s">
        <v>481</v>
      </c>
      <c r="B729" t="s">
        <v>522</v>
      </c>
      <c r="C729" t="s">
        <v>940</v>
      </c>
      <c r="D729" s="5">
        <v>45185</v>
      </c>
      <c r="E729" t="s">
        <v>484</v>
      </c>
      <c r="F729">
        <v>143.83000000000001</v>
      </c>
      <c r="I729">
        <v>71929</v>
      </c>
      <c r="J729" t="s">
        <v>485</v>
      </c>
      <c r="K729" s="6">
        <v>614311.01</v>
      </c>
      <c r="L729" s="5">
        <v>45198</v>
      </c>
      <c r="P729">
        <v>32.33</v>
      </c>
    </row>
    <row r="730" spans="1:16" x14ac:dyDescent="0.2">
      <c r="A730" t="s">
        <v>481</v>
      </c>
      <c r="B730" t="s">
        <v>772</v>
      </c>
      <c r="C730" t="s">
        <v>941</v>
      </c>
      <c r="D730" s="5">
        <v>45185</v>
      </c>
      <c r="E730" t="s">
        <v>484</v>
      </c>
      <c r="F730">
        <v>138.37</v>
      </c>
      <c r="I730">
        <v>71929</v>
      </c>
      <c r="J730" t="s">
        <v>485</v>
      </c>
      <c r="K730" s="6">
        <v>614311.01</v>
      </c>
      <c r="L730" s="5">
        <v>45198</v>
      </c>
      <c r="P730">
        <v>138.37</v>
      </c>
    </row>
    <row r="731" spans="1:16" x14ac:dyDescent="0.2">
      <c r="A731" t="s">
        <v>481</v>
      </c>
      <c r="B731" t="s">
        <v>524</v>
      </c>
      <c r="C731" t="s">
        <v>942</v>
      </c>
      <c r="D731" s="5">
        <v>45185</v>
      </c>
      <c r="E731" t="s">
        <v>484</v>
      </c>
      <c r="F731">
        <v>587.24</v>
      </c>
      <c r="I731">
        <v>71929</v>
      </c>
      <c r="J731" t="s">
        <v>485</v>
      </c>
      <c r="K731" s="6">
        <v>614311.01</v>
      </c>
      <c r="L731" s="5">
        <v>45198</v>
      </c>
      <c r="P731">
        <v>587.24</v>
      </c>
    </row>
    <row r="732" spans="1:16" x14ac:dyDescent="0.2">
      <c r="A732" t="s">
        <v>481</v>
      </c>
      <c r="B732" t="s">
        <v>526</v>
      </c>
      <c r="C732" t="s">
        <v>943</v>
      </c>
      <c r="D732" s="5">
        <v>45185</v>
      </c>
      <c r="E732" t="s">
        <v>484</v>
      </c>
      <c r="F732">
        <v>15</v>
      </c>
      <c r="I732">
        <v>71929</v>
      </c>
      <c r="J732" t="s">
        <v>485</v>
      </c>
      <c r="K732" s="6">
        <v>614311.01</v>
      </c>
      <c r="L732" s="5">
        <v>45198</v>
      </c>
      <c r="P732">
        <v>15</v>
      </c>
    </row>
    <row r="733" spans="1:16" x14ac:dyDescent="0.2">
      <c r="A733" t="s">
        <v>481</v>
      </c>
      <c r="B733" t="s">
        <v>528</v>
      </c>
      <c r="C733" t="s">
        <v>944</v>
      </c>
      <c r="D733" s="5">
        <v>45185</v>
      </c>
      <c r="E733" t="s">
        <v>484</v>
      </c>
      <c r="F733">
        <v>16</v>
      </c>
      <c r="I733">
        <v>71929</v>
      </c>
      <c r="J733" t="s">
        <v>485</v>
      </c>
      <c r="K733" s="6">
        <v>614311.01</v>
      </c>
      <c r="L733" s="5">
        <v>45198</v>
      </c>
      <c r="P733">
        <v>16</v>
      </c>
    </row>
    <row r="734" spans="1:16" x14ac:dyDescent="0.2">
      <c r="A734" t="s">
        <v>481</v>
      </c>
      <c r="B734" t="s">
        <v>777</v>
      </c>
      <c r="C734" t="s">
        <v>945</v>
      </c>
      <c r="D734" s="5">
        <v>45185</v>
      </c>
      <c r="E734" t="s">
        <v>484</v>
      </c>
      <c r="F734" s="6">
        <v>1202.46</v>
      </c>
      <c r="I734">
        <v>71929</v>
      </c>
      <c r="J734" t="s">
        <v>485</v>
      </c>
      <c r="K734" s="6">
        <v>614311.01</v>
      </c>
      <c r="L734" s="5">
        <v>45198</v>
      </c>
      <c r="P734">
        <v>1202.46</v>
      </c>
    </row>
    <row r="735" spans="1:16" x14ac:dyDescent="0.2">
      <c r="A735" t="s">
        <v>481</v>
      </c>
      <c r="B735" t="s">
        <v>530</v>
      </c>
      <c r="C735" t="s">
        <v>946</v>
      </c>
      <c r="D735" s="5">
        <v>45185</v>
      </c>
      <c r="E735" t="s">
        <v>484</v>
      </c>
      <c r="F735">
        <v>240.83</v>
      </c>
      <c r="I735">
        <v>71929</v>
      </c>
      <c r="J735" t="s">
        <v>485</v>
      </c>
      <c r="K735" s="6">
        <v>614311.01</v>
      </c>
      <c r="L735" s="5">
        <v>45198</v>
      </c>
      <c r="P735">
        <v>240.83</v>
      </c>
    </row>
    <row r="736" spans="1:16" x14ac:dyDescent="0.2">
      <c r="A736" t="s">
        <v>481</v>
      </c>
      <c r="B736" t="s">
        <v>947</v>
      </c>
      <c r="C736" t="s">
        <v>948</v>
      </c>
      <c r="D736" s="5">
        <v>45185</v>
      </c>
      <c r="E736" t="s">
        <v>484</v>
      </c>
      <c r="F736">
        <v>15</v>
      </c>
      <c r="I736">
        <v>71929</v>
      </c>
      <c r="J736" t="s">
        <v>485</v>
      </c>
      <c r="K736" s="6">
        <v>614311.01</v>
      </c>
      <c r="L736" s="5">
        <v>45198</v>
      </c>
      <c r="P736">
        <v>15</v>
      </c>
    </row>
    <row r="737" spans="1:16" x14ac:dyDescent="0.2">
      <c r="A737" t="s">
        <v>481</v>
      </c>
      <c r="B737" t="s">
        <v>532</v>
      </c>
      <c r="C737" t="s">
        <v>949</v>
      </c>
      <c r="D737" s="5">
        <v>45185</v>
      </c>
      <c r="E737" t="s">
        <v>484</v>
      </c>
      <c r="F737">
        <v>391.4</v>
      </c>
      <c r="I737">
        <v>71929</v>
      </c>
      <c r="J737" t="s">
        <v>485</v>
      </c>
      <c r="K737" s="6">
        <v>614311.01</v>
      </c>
      <c r="L737" s="5">
        <v>45198</v>
      </c>
      <c r="P737">
        <v>391.4</v>
      </c>
    </row>
    <row r="738" spans="1:16" x14ac:dyDescent="0.2">
      <c r="A738" t="s">
        <v>481</v>
      </c>
      <c r="B738" t="s">
        <v>534</v>
      </c>
      <c r="C738" t="s">
        <v>950</v>
      </c>
      <c r="D738" s="5">
        <v>45185</v>
      </c>
      <c r="E738" t="s">
        <v>484</v>
      </c>
      <c r="F738">
        <v>429.83</v>
      </c>
      <c r="I738">
        <v>71929</v>
      </c>
      <c r="J738" t="s">
        <v>485</v>
      </c>
      <c r="K738" s="6">
        <v>614311.01</v>
      </c>
      <c r="L738" s="5">
        <v>45198</v>
      </c>
      <c r="P738">
        <v>429.83</v>
      </c>
    </row>
    <row r="739" spans="1:16" x14ac:dyDescent="0.2">
      <c r="A739" t="s">
        <v>481</v>
      </c>
      <c r="B739" t="s">
        <v>538</v>
      </c>
      <c r="C739" t="s">
        <v>951</v>
      </c>
      <c r="D739" s="5">
        <v>45185</v>
      </c>
      <c r="E739" t="s">
        <v>484</v>
      </c>
      <c r="F739">
        <v>206.62</v>
      </c>
      <c r="I739">
        <v>71929</v>
      </c>
      <c r="J739" t="s">
        <v>485</v>
      </c>
      <c r="K739" s="6">
        <v>614311.01</v>
      </c>
      <c r="L739" s="5">
        <v>45198</v>
      </c>
      <c r="P739">
        <v>206.62</v>
      </c>
    </row>
    <row r="740" spans="1:16" x14ac:dyDescent="0.2">
      <c r="A740" t="s">
        <v>481</v>
      </c>
      <c r="B740" t="s">
        <v>783</v>
      </c>
      <c r="C740" t="s">
        <v>952</v>
      </c>
      <c r="D740" s="5">
        <v>45185</v>
      </c>
      <c r="E740" t="s">
        <v>484</v>
      </c>
      <c r="F740">
        <v>190.79</v>
      </c>
      <c r="I740">
        <v>71929</v>
      </c>
      <c r="J740" t="s">
        <v>485</v>
      </c>
      <c r="K740" s="6">
        <v>614311.01</v>
      </c>
      <c r="L740" s="5">
        <v>45198</v>
      </c>
      <c r="P740">
        <v>190.79</v>
      </c>
    </row>
    <row r="741" spans="1:16" x14ac:dyDescent="0.2">
      <c r="A741" t="s">
        <v>481</v>
      </c>
      <c r="B741" t="s">
        <v>542</v>
      </c>
      <c r="C741" t="s">
        <v>953</v>
      </c>
      <c r="D741" s="5">
        <v>45185</v>
      </c>
      <c r="E741" t="s">
        <v>484</v>
      </c>
      <c r="F741">
        <v>104.8</v>
      </c>
      <c r="I741">
        <v>71929</v>
      </c>
      <c r="J741" t="s">
        <v>485</v>
      </c>
      <c r="K741" s="6">
        <v>614311.01</v>
      </c>
      <c r="L741" s="5">
        <v>45198</v>
      </c>
      <c r="P741">
        <v>104.8</v>
      </c>
    </row>
    <row r="742" spans="1:16" x14ac:dyDescent="0.2">
      <c r="A742" t="s">
        <v>481</v>
      </c>
      <c r="B742" t="s">
        <v>544</v>
      </c>
      <c r="C742" t="s">
        <v>955</v>
      </c>
      <c r="D742" s="5">
        <v>45185</v>
      </c>
      <c r="E742" t="s">
        <v>484</v>
      </c>
      <c r="F742">
        <v>719.81</v>
      </c>
      <c r="I742">
        <v>71929</v>
      </c>
      <c r="J742" t="s">
        <v>485</v>
      </c>
      <c r="K742" s="6">
        <v>614311.01</v>
      </c>
      <c r="L742" s="5">
        <v>45198</v>
      </c>
      <c r="P742">
        <v>719.81</v>
      </c>
    </row>
    <row r="743" spans="1:16" x14ac:dyDescent="0.2">
      <c r="A743" t="s">
        <v>481</v>
      </c>
      <c r="B743" t="s">
        <v>788</v>
      </c>
      <c r="C743" t="s">
        <v>956</v>
      </c>
      <c r="D743" s="5">
        <v>45185</v>
      </c>
      <c r="E743" t="s">
        <v>484</v>
      </c>
      <c r="F743">
        <v>17.5</v>
      </c>
      <c r="I743">
        <v>71929</v>
      </c>
      <c r="J743" t="s">
        <v>485</v>
      </c>
      <c r="K743" s="6">
        <v>614311.01</v>
      </c>
      <c r="L743" s="5">
        <v>45198</v>
      </c>
      <c r="P743">
        <v>17.5</v>
      </c>
    </row>
    <row r="744" spans="1:16" x14ac:dyDescent="0.2">
      <c r="A744" t="s">
        <v>481</v>
      </c>
      <c r="B744" t="s">
        <v>790</v>
      </c>
      <c r="C744" t="s">
        <v>957</v>
      </c>
      <c r="D744" s="5">
        <v>45185</v>
      </c>
      <c r="E744" t="s">
        <v>484</v>
      </c>
      <c r="F744">
        <v>12.06</v>
      </c>
      <c r="I744">
        <v>71929</v>
      </c>
      <c r="J744" t="s">
        <v>485</v>
      </c>
      <c r="K744" s="6">
        <v>614311.01</v>
      </c>
      <c r="L744" s="5">
        <v>45198</v>
      </c>
      <c r="P744">
        <v>12.06</v>
      </c>
    </row>
    <row r="745" spans="1:16" x14ac:dyDescent="0.2">
      <c r="A745" t="s">
        <v>481</v>
      </c>
      <c r="B745" t="s">
        <v>550</v>
      </c>
      <c r="C745" t="s">
        <v>958</v>
      </c>
      <c r="D745" s="5">
        <v>45185</v>
      </c>
      <c r="E745" t="s">
        <v>484</v>
      </c>
      <c r="F745" s="6">
        <v>2288.81</v>
      </c>
      <c r="I745">
        <v>71929</v>
      </c>
      <c r="J745" t="s">
        <v>485</v>
      </c>
      <c r="K745" s="6">
        <v>614311.01</v>
      </c>
      <c r="L745" s="5">
        <v>45198</v>
      </c>
      <c r="P745">
        <v>2158.37</v>
      </c>
    </row>
    <row r="746" spans="1:16" x14ac:dyDescent="0.2">
      <c r="A746" t="s">
        <v>481</v>
      </c>
      <c r="B746" t="s">
        <v>552</v>
      </c>
      <c r="C746" t="s">
        <v>959</v>
      </c>
      <c r="D746" s="5">
        <v>45185</v>
      </c>
      <c r="E746" t="s">
        <v>484</v>
      </c>
      <c r="F746">
        <v>703.93</v>
      </c>
      <c r="I746">
        <v>71929</v>
      </c>
      <c r="J746" t="s">
        <v>485</v>
      </c>
      <c r="K746" s="6">
        <v>614311.01</v>
      </c>
      <c r="L746" s="5">
        <v>45198</v>
      </c>
      <c r="P746">
        <v>703.93</v>
      </c>
    </row>
    <row r="747" spans="1:16" x14ac:dyDescent="0.2">
      <c r="A747" t="s">
        <v>481</v>
      </c>
      <c r="B747" t="s">
        <v>554</v>
      </c>
      <c r="C747" t="s">
        <v>960</v>
      </c>
      <c r="D747" s="5">
        <v>45185</v>
      </c>
      <c r="E747" t="s">
        <v>484</v>
      </c>
      <c r="F747">
        <v>146.13999999999999</v>
      </c>
      <c r="I747">
        <v>71929</v>
      </c>
      <c r="J747" t="s">
        <v>485</v>
      </c>
      <c r="K747" s="6">
        <v>614311.01</v>
      </c>
      <c r="L747" s="5">
        <v>45198</v>
      </c>
      <c r="P747">
        <v>146.13999999999999</v>
      </c>
    </row>
    <row r="748" spans="1:16" x14ac:dyDescent="0.2">
      <c r="A748" t="s">
        <v>481</v>
      </c>
      <c r="B748" t="s">
        <v>560</v>
      </c>
      <c r="C748" t="s">
        <v>961</v>
      </c>
      <c r="D748" s="5">
        <v>45185</v>
      </c>
      <c r="E748" t="s">
        <v>484</v>
      </c>
      <c r="F748" s="6">
        <v>1551.95</v>
      </c>
      <c r="I748">
        <v>71929</v>
      </c>
      <c r="J748" t="s">
        <v>485</v>
      </c>
      <c r="K748" s="6">
        <v>614311.01</v>
      </c>
      <c r="L748" s="5">
        <v>45198</v>
      </c>
      <c r="P748">
        <v>1492.59</v>
      </c>
    </row>
    <row r="749" spans="1:16" x14ac:dyDescent="0.2">
      <c r="A749" t="s">
        <v>481</v>
      </c>
      <c r="B749" t="s">
        <v>564</v>
      </c>
      <c r="C749" t="s">
        <v>962</v>
      </c>
      <c r="D749" s="5">
        <v>45185</v>
      </c>
      <c r="E749" t="s">
        <v>484</v>
      </c>
      <c r="F749">
        <v>66.459999999999994</v>
      </c>
      <c r="I749">
        <v>71929</v>
      </c>
      <c r="J749" t="s">
        <v>485</v>
      </c>
      <c r="K749" s="6">
        <v>614311.01</v>
      </c>
      <c r="L749" s="5">
        <v>45198</v>
      </c>
      <c r="P749">
        <v>66.459999999999994</v>
      </c>
    </row>
    <row r="750" spans="1:16" x14ac:dyDescent="0.2">
      <c r="A750" t="s">
        <v>481</v>
      </c>
      <c r="B750" t="s">
        <v>963</v>
      </c>
      <c r="C750" t="s">
        <v>964</v>
      </c>
      <c r="D750" s="5">
        <v>45185</v>
      </c>
      <c r="E750" t="s">
        <v>484</v>
      </c>
      <c r="F750">
        <v>225</v>
      </c>
      <c r="I750">
        <v>71929</v>
      </c>
      <c r="J750" t="s">
        <v>485</v>
      </c>
      <c r="K750" s="6">
        <v>614311.01</v>
      </c>
      <c r="L750" s="5">
        <v>45198</v>
      </c>
      <c r="P750">
        <v>225</v>
      </c>
    </row>
    <row r="751" spans="1:16" x14ac:dyDescent="0.2">
      <c r="A751" t="s">
        <v>481</v>
      </c>
      <c r="B751" t="s">
        <v>566</v>
      </c>
      <c r="C751" t="s">
        <v>965</v>
      </c>
      <c r="D751" s="5">
        <v>45185</v>
      </c>
      <c r="E751" t="s">
        <v>484</v>
      </c>
      <c r="F751">
        <v>748.68</v>
      </c>
      <c r="I751">
        <v>71929</v>
      </c>
      <c r="J751" t="s">
        <v>485</v>
      </c>
      <c r="K751" s="6">
        <v>614311.01</v>
      </c>
      <c r="L751" s="5">
        <v>45198</v>
      </c>
      <c r="P751">
        <v>659.85</v>
      </c>
    </row>
    <row r="752" spans="1:16" x14ac:dyDescent="0.2">
      <c r="A752" t="s">
        <v>481</v>
      </c>
      <c r="B752" t="s">
        <v>966</v>
      </c>
      <c r="C752" t="s">
        <v>967</v>
      </c>
      <c r="D752" s="5">
        <v>45185</v>
      </c>
      <c r="E752" t="s">
        <v>484</v>
      </c>
      <c r="F752">
        <v>235.86</v>
      </c>
      <c r="I752">
        <v>71929</v>
      </c>
      <c r="J752" t="s">
        <v>485</v>
      </c>
      <c r="K752" s="6">
        <v>614311.01</v>
      </c>
      <c r="L752" s="5">
        <v>45198</v>
      </c>
      <c r="P752">
        <v>235.86</v>
      </c>
    </row>
    <row r="753" spans="1:16" x14ac:dyDescent="0.2">
      <c r="A753" t="s">
        <v>481</v>
      </c>
      <c r="B753" t="s">
        <v>568</v>
      </c>
      <c r="C753" t="s">
        <v>968</v>
      </c>
      <c r="D753" s="5">
        <v>45185</v>
      </c>
      <c r="E753" t="s">
        <v>484</v>
      </c>
      <c r="F753">
        <v>256.06</v>
      </c>
      <c r="I753">
        <v>71929</v>
      </c>
      <c r="J753" t="s">
        <v>485</v>
      </c>
      <c r="K753" s="6">
        <v>614311.01</v>
      </c>
      <c r="L753" s="5">
        <v>45198</v>
      </c>
      <c r="P753">
        <v>256.06</v>
      </c>
    </row>
    <row r="754" spans="1:16" x14ac:dyDescent="0.2">
      <c r="A754" t="s">
        <v>481</v>
      </c>
      <c r="B754" t="s">
        <v>570</v>
      </c>
      <c r="C754" t="s">
        <v>969</v>
      </c>
      <c r="D754" s="5">
        <v>45185</v>
      </c>
      <c r="E754" t="s">
        <v>484</v>
      </c>
      <c r="F754">
        <v>900.94</v>
      </c>
      <c r="I754">
        <v>71929</v>
      </c>
      <c r="J754" t="s">
        <v>485</v>
      </c>
      <c r="K754" s="6">
        <v>614311.01</v>
      </c>
      <c r="L754" s="5">
        <v>45198</v>
      </c>
      <c r="P754">
        <v>690</v>
      </c>
    </row>
    <row r="755" spans="1:16" x14ac:dyDescent="0.2">
      <c r="A755" t="s">
        <v>481</v>
      </c>
      <c r="B755" t="s">
        <v>572</v>
      </c>
      <c r="C755" t="s">
        <v>970</v>
      </c>
      <c r="D755" s="5">
        <v>45185</v>
      </c>
      <c r="E755" t="s">
        <v>484</v>
      </c>
      <c r="F755">
        <v>57.24</v>
      </c>
      <c r="I755">
        <v>71929</v>
      </c>
      <c r="J755" t="s">
        <v>485</v>
      </c>
      <c r="K755" s="6">
        <v>614311.01</v>
      </c>
      <c r="L755" s="5">
        <v>45198</v>
      </c>
      <c r="P755">
        <v>57.24</v>
      </c>
    </row>
    <row r="756" spans="1:16" x14ac:dyDescent="0.2">
      <c r="A756" t="s">
        <v>481</v>
      </c>
      <c r="B756" t="s">
        <v>574</v>
      </c>
      <c r="C756" t="s">
        <v>971</v>
      </c>
      <c r="D756" s="5">
        <v>45185</v>
      </c>
      <c r="E756" t="s">
        <v>484</v>
      </c>
      <c r="F756">
        <v>632.79</v>
      </c>
      <c r="I756">
        <v>71929</v>
      </c>
      <c r="J756" t="s">
        <v>485</v>
      </c>
      <c r="K756" s="6">
        <v>614311.01</v>
      </c>
      <c r="L756" s="5">
        <v>45198</v>
      </c>
      <c r="P756">
        <v>632.79</v>
      </c>
    </row>
    <row r="757" spans="1:16" x14ac:dyDescent="0.2">
      <c r="A757" t="s">
        <v>481</v>
      </c>
      <c r="B757" t="s">
        <v>576</v>
      </c>
      <c r="C757" t="s">
        <v>972</v>
      </c>
      <c r="D757" s="5">
        <v>45185</v>
      </c>
      <c r="E757" t="s">
        <v>484</v>
      </c>
      <c r="F757">
        <v>666.84</v>
      </c>
      <c r="I757">
        <v>71929</v>
      </c>
      <c r="J757" t="s">
        <v>485</v>
      </c>
      <c r="K757" s="6">
        <v>614311.01</v>
      </c>
      <c r="L757" s="5">
        <v>45198</v>
      </c>
      <c r="P757">
        <v>603.35</v>
      </c>
    </row>
    <row r="758" spans="1:16" x14ac:dyDescent="0.2">
      <c r="A758" t="s">
        <v>481</v>
      </c>
      <c r="B758" t="s">
        <v>973</v>
      </c>
      <c r="C758" t="s">
        <v>974</v>
      </c>
      <c r="D758" s="5">
        <v>45185</v>
      </c>
      <c r="E758" t="s">
        <v>484</v>
      </c>
      <c r="F758">
        <v>520.36</v>
      </c>
      <c r="I758">
        <v>71929</v>
      </c>
      <c r="J758" t="s">
        <v>485</v>
      </c>
      <c r="K758" s="6">
        <v>614311.01</v>
      </c>
      <c r="L758" s="5">
        <v>45198</v>
      </c>
      <c r="P758">
        <v>180.15</v>
      </c>
    </row>
    <row r="759" spans="1:16" x14ac:dyDescent="0.2">
      <c r="A759" t="s">
        <v>481</v>
      </c>
      <c r="B759" t="s">
        <v>582</v>
      </c>
      <c r="C759" t="s">
        <v>975</v>
      </c>
      <c r="D759" s="5">
        <v>45185</v>
      </c>
      <c r="E759" t="s">
        <v>484</v>
      </c>
      <c r="F759" s="6">
        <v>2125.4699999999998</v>
      </c>
      <c r="I759">
        <v>71929</v>
      </c>
      <c r="J759" t="s">
        <v>485</v>
      </c>
      <c r="K759" s="6">
        <v>614311.01</v>
      </c>
      <c r="L759" s="5">
        <v>45198</v>
      </c>
      <c r="P759">
        <v>2125.4699999999998</v>
      </c>
    </row>
    <row r="760" spans="1:16" x14ac:dyDescent="0.2">
      <c r="A760" t="s">
        <v>481</v>
      </c>
      <c r="B760" t="s">
        <v>584</v>
      </c>
      <c r="C760" t="s">
        <v>976</v>
      </c>
      <c r="D760" s="5">
        <v>45185</v>
      </c>
      <c r="E760" t="s">
        <v>484</v>
      </c>
      <c r="F760">
        <v>259.45999999999998</v>
      </c>
      <c r="I760">
        <v>71929</v>
      </c>
      <c r="J760" t="s">
        <v>485</v>
      </c>
      <c r="K760" s="6">
        <v>614311.01</v>
      </c>
      <c r="L760" s="5">
        <v>45198</v>
      </c>
      <c r="P760">
        <v>259.45999999999998</v>
      </c>
    </row>
    <row r="761" spans="1:16" x14ac:dyDescent="0.2">
      <c r="A761" t="s">
        <v>481</v>
      </c>
      <c r="B761" t="s">
        <v>586</v>
      </c>
      <c r="C761" t="s">
        <v>977</v>
      </c>
      <c r="D761" s="5">
        <v>45185</v>
      </c>
      <c r="E761" t="s">
        <v>484</v>
      </c>
      <c r="F761" s="6">
        <v>2155.12</v>
      </c>
      <c r="I761">
        <v>71929</v>
      </c>
      <c r="J761" t="s">
        <v>485</v>
      </c>
      <c r="K761" s="6">
        <v>614311.01</v>
      </c>
      <c r="L761" s="5">
        <v>45198</v>
      </c>
      <c r="P761">
        <v>1941.55</v>
      </c>
    </row>
    <row r="762" spans="1:16" x14ac:dyDescent="0.2">
      <c r="A762" t="s">
        <v>481</v>
      </c>
      <c r="B762" t="s">
        <v>813</v>
      </c>
      <c r="C762" t="s">
        <v>978</v>
      </c>
      <c r="D762" s="5">
        <v>45185</v>
      </c>
      <c r="E762" t="s">
        <v>484</v>
      </c>
      <c r="F762">
        <v>88.89</v>
      </c>
      <c r="I762">
        <v>71929</v>
      </c>
      <c r="J762" t="s">
        <v>485</v>
      </c>
      <c r="K762" s="6">
        <v>614311.01</v>
      </c>
      <c r="L762" s="5">
        <v>45198</v>
      </c>
      <c r="P762">
        <v>88.89</v>
      </c>
    </row>
    <row r="763" spans="1:16" x14ac:dyDescent="0.2">
      <c r="A763" t="s">
        <v>481</v>
      </c>
      <c r="B763" t="s">
        <v>591</v>
      </c>
      <c r="C763" t="s">
        <v>979</v>
      </c>
      <c r="D763" s="5">
        <v>45185</v>
      </c>
      <c r="E763" t="s">
        <v>484</v>
      </c>
      <c r="F763">
        <v>605.49</v>
      </c>
      <c r="I763">
        <v>71929</v>
      </c>
      <c r="J763" t="s">
        <v>485</v>
      </c>
      <c r="K763" s="6">
        <v>614311.01</v>
      </c>
      <c r="L763" s="5">
        <v>45198</v>
      </c>
      <c r="P763">
        <v>605.49</v>
      </c>
    </row>
    <row r="764" spans="1:16" x14ac:dyDescent="0.2">
      <c r="A764" t="s">
        <v>481</v>
      </c>
      <c r="B764" t="s">
        <v>595</v>
      </c>
      <c r="C764" t="s">
        <v>980</v>
      </c>
      <c r="D764" s="5">
        <v>45185</v>
      </c>
      <c r="E764" t="s">
        <v>484</v>
      </c>
      <c r="F764">
        <v>484.3</v>
      </c>
      <c r="I764">
        <v>71929</v>
      </c>
      <c r="J764" t="s">
        <v>485</v>
      </c>
      <c r="K764" s="6">
        <v>614311.01</v>
      </c>
      <c r="L764" s="5">
        <v>45198</v>
      </c>
      <c r="P764">
        <v>484.3</v>
      </c>
    </row>
    <row r="765" spans="1:16" x14ac:dyDescent="0.2">
      <c r="A765" t="s">
        <v>481</v>
      </c>
      <c r="B765" t="s">
        <v>597</v>
      </c>
      <c r="C765" t="s">
        <v>981</v>
      </c>
      <c r="D765" s="5">
        <v>45185</v>
      </c>
      <c r="E765" t="s">
        <v>484</v>
      </c>
      <c r="F765">
        <v>426.69</v>
      </c>
      <c r="I765">
        <v>71929</v>
      </c>
      <c r="J765" t="s">
        <v>485</v>
      </c>
      <c r="K765" s="6">
        <v>614311.01</v>
      </c>
      <c r="L765" s="5">
        <v>45198</v>
      </c>
      <c r="P765">
        <v>426.69</v>
      </c>
    </row>
    <row r="766" spans="1:16" x14ac:dyDescent="0.2">
      <c r="A766" t="s">
        <v>481</v>
      </c>
      <c r="B766" t="s">
        <v>822</v>
      </c>
      <c r="C766" t="s">
        <v>982</v>
      </c>
      <c r="D766" s="5">
        <v>45185</v>
      </c>
      <c r="E766" t="s">
        <v>484</v>
      </c>
      <c r="F766">
        <v>214.27</v>
      </c>
      <c r="I766">
        <v>71929</v>
      </c>
      <c r="J766" t="s">
        <v>485</v>
      </c>
      <c r="K766" s="6">
        <v>614311.01</v>
      </c>
      <c r="L766" s="5">
        <v>45198</v>
      </c>
      <c r="P766">
        <v>105.99</v>
      </c>
    </row>
    <row r="767" spans="1:16" x14ac:dyDescent="0.2">
      <c r="A767" t="s">
        <v>481</v>
      </c>
      <c r="B767" t="s">
        <v>824</v>
      </c>
      <c r="C767" t="s">
        <v>983</v>
      </c>
      <c r="D767" s="5">
        <v>45185</v>
      </c>
      <c r="E767" t="s">
        <v>484</v>
      </c>
      <c r="F767">
        <v>415.67</v>
      </c>
      <c r="I767">
        <v>71929</v>
      </c>
      <c r="J767" t="s">
        <v>485</v>
      </c>
      <c r="K767" s="6">
        <v>614311.01</v>
      </c>
      <c r="L767" s="5">
        <v>45198</v>
      </c>
      <c r="P767">
        <v>415.67</v>
      </c>
    </row>
    <row r="768" spans="1:16" x14ac:dyDescent="0.2">
      <c r="A768" t="s">
        <v>481</v>
      </c>
      <c r="B768" t="s">
        <v>599</v>
      </c>
      <c r="C768" t="s">
        <v>984</v>
      </c>
      <c r="D768" s="5">
        <v>45185</v>
      </c>
      <c r="E768" t="s">
        <v>484</v>
      </c>
      <c r="F768" s="6">
        <v>1575.8</v>
      </c>
      <c r="I768">
        <v>71929</v>
      </c>
      <c r="J768" t="s">
        <v>485</v>
      </c>
      <c r="K768" s="6">
        <v>614311.01</v>
      </c>
      <c r="L768" s="5">
        <v>45198</v>
      </c>
      <c r="P768">
        <v>1082.55</v>
      </c>
    </row>
    <row r="769" spans="1:16" x14ac:dyDescent="0.2">
      <c r="A769" t="s">
        <v>481</v>
      </c>
      <c r="B769" t="s">
        <v>601</v>
      </c>
      <c r="C769" t="s">
        <v>985</v>
      </c>
      <c r="D769" s="5">
        <v>45185</v>
      </c>
      <c r="E769" t="s">
        <v>484</v>
      </c>
      <c r="F769">
        <v>190.69</v>
      </c>
      <c r="I769">
        <v>71929</v>
      </c>
      <c r="J769" t="s">
        <v>485</v>
      </c>
      <c r="K769" s="6">
        <v>614311.01</v>
      </c>
      <c r="L769" s="5">
        <v>45198</v>
      </c>
      <c r="P769">
        <v>190.69</v>
      </c>
    </row>
    <row r="770" spans="1:16" x14ac:dyDescent="0.2">
      <c r="A770" t="s">
        <v>481</v>
      </c>
      <c r="B770" t="s">
        <v>603</v>
      </c>
      <c r="C770" t="s">
        <v>986</v>
      </c>
      <c r="D770" s="5">
        <v>45185</v>
      </c>
      <c r="E770" t="s">
        <v>484</v>
      </c>
      <c r="F770">
        <v>180.15</v>
      </c>
      <c r="I770">
        <v>71929</v>
      </c>
      <c r="J770" t="s">
        <v>485</v>
      </c>
      <c r="K770" s="6">
        <v>614311.01</v>
      </c>
      <c r="L770" s="5">
        <v>45198</v>
      </c>
      <c r="P770">
        <v>180.15</v>
      </c>
    </row>
    <row r="771" spans="1:16" x14ac:dyDescent="0.2">
      <c r="A771" t="s">
        <v>481</v>
      </c>
      <c r="B771" t="s">
        <v>605</v>
      </c>
      <c r="C771" t="s">
        <v>987</v>
      </c>
      <c r="D771" s="5">
        <v>45185</v>
      </c>
      <c r="E771" t="s">
        <v>484</v>
      </c>
      <c r="F771">
        <v>670.58</v>
      </c>
      <c r="I771">
        <v>71929</v>
      </c>
      <c r="J771" t="s">
        <v>485</v>
      </c>
      <c r="K771" s="6">
        <v>614311.01</v>
      </c>
      <c r="L771" s="5">
        <v>45198</v>
      </c>
      <c r="P771">
        <v>670.58</v>
      </c>
    </row>
    <row r="772" spans="1:16" x14ac:dyDescent="0.2">
      <c r="A772" t="s">
        <v>481</v>
      </c>
      <c r="B772" t="s">
        <v>607</v>
      </c>
      <c r="C772" t="s">
        <v>988</v>
      </c>
      <c r="D772" s="5">
        <v>45185</v>
      </c>
      <c r="E772" t="s">
        <v>484</v>
      </c>
      <c r="F772">
        <v>470.6</v>
      </c>
      <c r="I772">
        <v>71929</v>
      </c>
      <c r="J772" t="s">
        <v>485</v>
      </c>
      <c r="K772" s="6">
        <v>614311.01</v>
      </c>
      <c r="L772" s="5">
        <v>45198</v>
      </c>
      <c r="P772">
        <v>470.6</v>
      </c>
    </row>
    <row r="773" spans="1:16" x14ac:dyDescent="0.2">
      <c r="A773" t="s">
        <v>481</v>
      </c>
      <c r="B773" t="s">
        <v>609</v>
      </c>
      <c r="C773" t="s">
        <v>989</v>
      </c>
      <c r="D773" s="5">
        <v>45185</v>
      </c>
      <c r="E773" t="s">
        <v>484</v>
      </c>
      <c r="F773">
        <v>405.11</v>
      </c>
      <c r="I773">
        <v>71929</v>
      </c>
      <c r="J773" t="s">
        <v>485</v>
      </c>
      <c r="K773" s="6">
        <v>614311.01</v>
      </c>
      <c r="L773" s="5">
        <v>45198</v>
      </c>
      <c r="P773">
        <v>405.11</v>
      </c>
    </row>
    <row r="774" spans="1:16" x14ac:dyDescent="0.2">
      <c r="A774" t="s">
        <v>481</v>
      </c>
      <c r="B774" t="s">
        <v>615</v>
      </c>
      <c r="C774" t="s">
        <v>990</v>
      </c>
      <c r="D774" s="5">
        <v>45185</v>
      </c>
      <c r="E774" t="s">
        <v>484</v>
      </c>
      <c r="F774">
        <v>45.03</v>
      </c>
      <c r="I774">
        <v>71929</v>
      </c>
      <c r="J774" t="s">
        <v>485</v>
      </c>
      <c r="K774" s="6">
        <v>614311.01</v>
      </c>
      <c r="L774" s="5">
        <v>45198</v>
      </c>
      <c r="P774">
        <v>45.03</v>
      </c>
    </row>
    <row r="775" spans="1:16" x14ac:dyDescent="0.2">
      <c r="A775" t="s">
        <v>481</v>
      </c>
      <c r="B775" t="s">
        <v>617</v>
      </c>
      <c r="C775" t="s">
        <v>991</v>
      </c>
      <c r="D775" s="5">
        <v>45185</v>
      </c>
      <c r="E775" t="s">
        <v>484</v>
      </c>
      <c r="F775">
        <v>618.88</v>
      </c>
      <c r="I775">
        <v>71929</v>
      </c>
      <c r="J775" t="s">
        <v>485</v>
      </c>
      <c r="K775" s="6">
        <v>614311.01</v>
      </c>
      <c r="L775" s="5">
        <v>45198</v>
      </c>
      <c r="P775">
        <v>618.88</v>
      </c>
    </row>
    <row r="776" spans="1:16" x14ac:dyDescent="0.2">
      <c r="A776" t="s">
        <v>481</v>
      </c>
      <c r="B776" t="s">
        <v>619</v>
      </c>
      <c r="C776" t="s">
        <v>992</v>
      </c>
      <c r="D776" s="5">
        <v>45185</v>
      </c>
      <c r="E776" t="s">
        <v>484</v>
      </c>
      <c r="F776">
        <v>55.56</v>
      </c>
      <c r="I776">
        <v>71929</v>
      </c>
      <c r="J776" t="s">
        <v>485</v>
      </c>
      <c r="K776" s="6">
        <v>614311.01</v>
      </c>
      <c r="L776" s="5">
        <v>45198</v>
      </c>
      <c r="P776">
        <v>55.56</v>
      </c>
    </row>
    <row r="777" spans="1:16" x14ac:dyDescent="0.2">
      <c r="A777" t="s">
        <v>481</v>
      </c>
      <c r="B777" t="s">
        <v>623</v>
      </c>
      <c r="C777" t="s">
        <v>993</v>
      </c>
      <c r="D777" s="5">
        <v>45185</v>
      </c>
      <c r="E777" t="s">
        <v>484</v>
      </c>
      <c r="F777" s="6">
        <v>2464.9899999999998</v>
      </c>
      <c r="I777">
        <v>71929</v>
      </c>
      <c r="J777" t="s">
        <v>485</v>
      </c>
      <c r="K777" s="6">
        <v>614311.01</v>
      </c>
      <c r="L777" s="5">
        <v>45198</v>
      </c>
      <c r="P777">
        <v>2464.9899999999998</v>
      </c>
    </row>
    <row r="778" spans="1:16" x14ac:dyDescent="0.2">
      <c r="A778" t="s">
        <v>481</v>
      </c>
      <c r="B778" t="s">
        <v>994</v>
      </c>
      <c r="C778" t="s">
        <v>995</v>
      </c>
      <c r="D778" s="5">
        <v>45185</v>
      </c>
      <c r="E778" t="s">
        <v>484</v>
      </c>
      <c r="F778">
        <v>95.8</v>
      </c>
      <c r="I778">
        <v>71929</v>
      </c>
      <c r="J778" t="s">
        <v>485</v>
      </c>
      <c r="K778" s="6">
        <v>614311.01</v>
      </c>
      <c r="L778" s="5">
        <v>45198</v>
      </c>
      <c r="P778">
        <v>95.8</v>
      </c>
    </row>
    <row r="779" spans="1:16" x14ac:dyDescent="0.2">
      <c r="A779" t="s">
        <v>481</v>
      </c>
      <c r="B779" t="s">
        <v>629</v>
      </c>
      <c r="C779" t="s">
        <v>996</v>
      </c>
      <c r="D779" s="5">
        <v>45185</v>
      </c>
      <c r="E779" t="s">
        <v>484</v>
      </c>
      <c r="F779">
        <v>347.48</v>
      </c>
      <c r="I779">
        <v>71929</v>
      </c>
      <c r="J779" t="s">
        <v>485</v>
      </c>
      <c r="K779" s="6">
        <v>614311.01</v>
      </c>
      <c r="L779" s="5">
        <v>45198</v>
      </c>
      <c r="P779">
        <v>347.48</v>
      </c>
    </row>
    <row r="780" spans="1:16" x14ac:dyDescent="0.2">
      <c r="A780" t="s">
        <v>481</v>
      </c>
      <c r="B780" t="s">
        <v>633</v>
      </c>
      <c r="C780" t="s">
        <v>997</v>
      </c>
      <c r="D780" s="5">
        <v>45185</v>
      </c>
      <c r="E780" t="s">
        <v>484</v>
      </c>
      <c r="F780">
        <v>38.020000000000003</v>
      </c>
      <c r="I780">
        <v>71929</v>
      </c>
      <c r="J780" t="s">
        <v>485</v>
      </c>
      <c r="K780" s="6">
        <v>614311.01</v>
      </c>
      <c r="L780" s="5">
        <v>45198</v>
      </c>
      <c r="P780">
        <v>38.020000000000003</v>
      </c>
    </row>
    <row r="781" spans="1:16" x14ac:dyDescent="0.2">
      <c r="A781" t="s">
        <v>481</v>
      </c>
      <c r="B781" t="s">
        <v>635</v>
      </c>
      <c r="C781" t="s">
        <v>998</v>
      </c>
      <c r="D781" s="5">
        <v>45185</v>
      </c>
      <c r="E781" t="s">
        <v>484</v>
      </c>
      <c r="F781">
        <v>485.31</v>
      </c>
      <c r="I781">
        <v>71929</v>
      </c>
      <c r="J781" t="s">
        <v>485</v>
      </c>
      <c r="K781" s="6">
        <v>614311.01</v>
      </c>
      <c r="L781" s="5">
        <v>45198</v>
      </c>
      <c r="P781">
        <v>151.02000000000001</v>
      </c>
    </row>
    <row r="782" spans="1:16" x14ac:dyDescent="0.2">
      <c r="A782" t="s">
        <v>481</v>
      </c>
      <c r="B782" t="s">
        <v>635</v>
      </c>
      <c r="C782" t="s">
        <v>999</v>
      </c>
      <c r="D782" s="5">
        <v>45185</v>
      </c>
      <c r="E782" t="s">
        <v>484</v>
      </c>
      <c r="F782">
        <v>113.79</v>
      </c>
      <c r="I782">
        <v>71929</v>
      </c>
      <c r="J782" t="s">
        <v>485</v>
      </c>
      <c r="K782" s="6">
        <v>614311.01</v>
      </c>
      <c r="L782" s="5">
        <v>45198</v>
      </c>
      <c r="P782">
        <v>113.79</v>
      </c>
    </row>
    <row r="783" spans="1:16" x14ac:dyDescent="0.2">
      <c r="A783" t="s">
        <v>481</v>
      </c>
      <c r="B783" t="s">
        <v>638</v>
      </c>
      <c r="C783" t="s">
        <v>1000</v>
      </c>
      <c r="D783" s="5">
        <v>45185</v>
      </c>
      <c r="E783" t="s">
        <v>484</v>
      </c>
      <c r="F783">
        <v>514.91</v>
      </c>
      <c r="I783">
        <v>71929</v>
      </c>
      <c r="J783" t="s">
        <v>485</v>
      </c>
      <c r="K783" s="6">
        <v>614311.01</v>
      </c>
      <c r="L783" s="5">
        <v>45198</v>
      </c>
      <c r="P783">
        <v>190.76</v>
      </c>
    </row>
    <row r="784" spans="1:16" x14ac:dyDescent="0.2">
      <c r="A784" t="s">
        <v>481</v>
      </c>
      <c r="B784" t="s">
        <v>848</v>
      </c>
      <c r="C784" t="s">
        <v>1001</v>
      </c>
      <c r="D784" s="5">
        <v>45185</v>
      </c>
      <c r="E784" t="s">
        <v>484</v>
      </c>
      <c r="F784">
        <v>512.69000000000005</v>
      </c>
      <c r="I784">
        <v>71929</v>
      </c>
      <c r="J784" t="s">
        <v>485</v>
      </c>
      <c r="K784" s="6">
        <v>614311.01</v>
      </c>
      <c r="L784" s="5">
        <v>45198</v>
      </c>
      <c r="P784">
        <v>512.69000000000005</v>
      </c>
    </row>
    <row r="785" spans="1:16" x14ac:dyDescent="0.2">
      <c r="A785" t="s">
        <v>481</v>
      </c>
      <c r="B785" t="s">
        <v>640</v>
      </c>
      <c r="C785" t="s">
        <v>1002</v>
      </c>
      <c r="D785" s="5">
        <v>45185</v>
      </c>
      <c r="E785" t="s">
        <v>484</v>
      </c>
      <c r="F785">
        <v>321.13</v>
      </c>
      <c r="I785">
        <v>71929</v>
      </c>
      <c r="J785" t="s">
        <v>485</v>
      </c>
      <c r="K785" s="6">
        <v>614311.01</v>
      </c>
      <c r="L785" s="5">
        <v>45198</v>
      </c>
      <c r="P785">
        <v>321.13</v>
      </c>
    </row>
    <row r="786" spans="1:16" x14ac:dyDescent="0.2">
      <c r="A786" t="s">
        <v>481</v>
      </c>
      <c r="B786" t="s">
        <v>642</v>
      </c>
      <c r="C786" t="s">
        <v>1003</v>
      </c>
      <c r="D786" s="5">
        <v>45185</v>
      </c>
      <c r="E786" t="s">
        <v>484</v>
      </c>
      <c r="F786" s="6">
        <v>1036.83</v>
      </c>
      <c r="I786">
        <v>71929</v>
      </c>
      <c r="J786" t="s">
        <v>485</v>
      </c>
      <c r="K786" s="6">
        <v>614311.01</v>
      </c>
      <c r="L786" s="5">
        <v>45198</v>
      </c>
      <c r="P786">
        <v>962.63</v>
      </c>
    </row>
    <row r="787" spans="1:16" x14ac:dyDescent="0.2">
      <c r="A787" t="s">
        <v>481</v>
      </c>
      <c r="B787" t="s">
        <v>644</v>
      </c>
      <c r="C787" t="s">
        <v>1004</v>
      </c>
      <c r="D787" s="5">
        <v>45185</v>
      </c>
      <c r="E787" t="s">
        <v>484</v>
      </c>
      <c r="F787">
        <v>586.1</v>
      </c>
      <c r="I787">
        <v>71929</v>
      </c>
      <c r="J787" t="s">
        <v>485</v>
      </c>
      <c r="K787" s="6">
        <v>614311.01</v>
      </c>
      <c r="L787" s="5">
        <v>45198</v>
      </c>
      <c r="P787">
        <v>37.07</v>
      </c>
    </row>
    <row r="788" spans="1:16" x14ac:dyDescent="0.2">
      <c r="A788" t="s">
        <v>481</v>
      </c>
      <c r="B788" t="s">
        <v>646</v>
      </c>
      <c r="C788" t="s">
        <v>1005</v>
      </c>
      <c r="D788" s="5">
        <v>45185</v>
      </c>
      <c r="E788" t="s">
        <v>484</v>
      </c>
      <c r="F788" s="6">
        <v>1004.88</v>
      </c>
      <c r="I788">
        <v>71929</v>
      </c>
      <c r="J788" t="s">
        <v>485</v>
      </c>
      <c r="K788" s="6">
        <v>614311.01</v>
      </c>
      <c r="L788" s="5">
        <v>45198</v>
      </c>
      <c r="P788">
        <v>30.19</v>
      </c>
    </row>
    <row r="789" spans="1:16" x14ac:dyDescent="0.2">
      <c r="A789" t="s">
        <v>481</v>
      </c>
      <c r="B789" t="s">
        <v>853</v>
      </c>
      <c r="C789" t="s">
        <v>1006</v>
      </c>
      <c r="D789" s="5">
        <v>45185</v>
      </c>
      <c r="E789" t="s">
        <v>484</v>
      </c>
      <c r="F789">
        <v>874.16</v>
      </c>
      <c r="I789">
        <v>71929</v>
      </c>
      <c r="J789" t="s">
        <v>485</v>
      </c>
      <c r="K789" s="6">
        <v>614311.01</v>
      </c>
      <c r="L789" s="5">
        <v>45198</v>
      </c>
      <c r="P789">
        <v>813.27</v>
      </c>
    </row>
    <row r="790" spans="1:16" x14ac:dyDescent="0.2">
      <c r="A790" t="s">
        <v>481</v>
      </c>
      <c r="B790" t="s">
        <v>647</v>
      </c>
      <c r="C790" t="s">
        <v>1007</v>
      </c>
      <c r="D790" s="5">
        <v>45185</v>
      </c>
      <c r="E790" t="s">
        <v>484</v>
      </c>
      <c r="F790" s="6">
        <v>2951.21</v>
      </c>
      <c r="I790">
        <v>71929</v>
      </c>
      <c r="J790" t="s">
        <v>485</v>
      </c>
      <c r="K790" s="6">
        <v>614311.01</v>
      </c>
      <c r="L790" s="5">
        <v>45198</v>
      </c>
      <c r="P790">
        <v>2906.22</v>
      </c>
    </row>
    <row r="791" spans="1:16" x14ac:dyDescent="0.2">
      <c r="A791" t="s">
        <v>481</v>
      </c>
      <c r="B791" t="s">
        <v>649</v>
      </c>
      <c r="C791" t="s">
        <v>1008</v>
      </c>
      <c r="D791" s="5">
        <v>45185</v>
      </c>
      <c r="E791" t="s">
        <v>484</v>
      </c>
      <c r="F791" s="6">
        <v>1295.3</v>
      </c>
      <c r="I791">
        <v>71929</v>
      </c>
      <c r="J791" t="s">
        <v>485</v>
      </c>
      <c r="K791" s="6">
        <v>614311.01</v>
      </c>
      <c r="L791" s="5">
        <v>45198</v>
      </c>
      <c r="P791">
        <v>1295.3</v>
      </c>
    </row>
    <row r="792" spans="1:16" x14ac:dyDescent="0.2">
      <c r="A792" t="s">
        <v>481</v>
      </c>
      <c r="B792" t="s">
        <v>857</v>
      </c>
      <c r="C792" t="s">
        <v>1009</v>
      </c>
      <c r="D792" s="5">
        <v>45185</v>
      </c>
      <c r="E792" t="s">
        <v>484</v>
      </c>
      <c r="F792">
        <v>37.04</v>
      </c>
      <c r="I792">
        <v>71929</v>
      </c>
      <c r="J792" t="s">
        <v>485</v>
      </c>
      <c r="K792" s="6">
        <v>614311.01</v>
      </c>
      <c r="L792" s="5">
        <v>45198</v>
      </c>
      <c r="P792">
        <v>37.04</v>
      </c>
    </row>
    <row r="793" spans="1:16" x14ac:dyDescent="0.2">
      <c r="A793" t="s">
        <v>481</v>
      </c>
      <c r="B793" t="s">
        <v>651</v>
      </c>
      <c r="C793" t="s">
        <v>1010</v>
      </c>
      <c r="D793" s="5">
        <v>45185</v>
      </c>
      <c r="E793" t="s">
        <v>484</v>
      </c>
      <c r="F793">
        <v>129.51</v>
      </c>
      <c r="I793">
        <v>71929</v>
      </c>
      <c r="J793" t="s">
        <v>485</v>
      </c>
      <c r="K793" s="6">
        <v>614311.01</v>
      </c>
      <c r="L793" s="5">
        <v>45198</v>
      </c>
      <c r="P793">
        <v>23.52</v>
      </c>
    </row>
    <row r="794" spans="1:16" x14ac:dyDescent="0.2">
      <c r="A794" t="s">
        <v>481</v>
      </c>
      <c r="B794" t="s">
        <v>653</v>
      </c>
      <c r="C794" t="s">
        <v>1011</v>
      </c>
      <c r="D794" s="5">
        <v>45185</v>
      </c>
      <c r="E794" t="s">
        <v>484</v>
      </c>
      <c r="F794" s="6">
        <v>2232.11</v>
      </c>
      <c r="I794">
        <v>71929</v>
      </c>
      <c r="J794" t="s">
        <v>485</v>
      </c>
      <c r="K794" s="6">
        <v>614311.01</v>
      </c>
      <c r="L794" s="5">
        <v>45198</v>
      </c>
      <c r="P794">
        <v>2108.56</v>
      </c>
    </row>
    <row r="795" spans="1:16" x14ac:dyDescent="0.2">
      <c r="A795" t="s">
        <v>481</v>
      </c>
      <c r="B795" t="s">
        <v>861</v>
      </c>
      <c r="C795" t="s">
        <v>1012</v>
      </c>
      <c r="D795" s="5">
        <v>45185</v>
      </c>
      <c r="E795" t="s">
        <v>484</v>
      </c>
      <c r="F795">
        <v>44.14</v>
      </c>
      <c r="I795">
        <v>71929</v>
      </c>
      <c r="J795" t="s">
        <v>485</v>
      </c>
      <c r="K795" s="6">
        <v>614311.01</v>
      </c>
      <c r="L795" s="5">
        <v>45198</v>
      </c>
      <c r="P795">
        <v>44.14</v>
      </c>
    </row>
    <row r="796" spans="1:16" x14ac:dyDescent="0.2">
      <c r="A796" t="s">
        <v>481</v>
      </c>
      <c r="B796" t="s">
        <v>655</v>
      </c>
      <c r="C796" t="s">
        <v>1013</v>
      </c>
      <c r="D796" s="5">
        <v>45185</v>
      </c>
      <c r="E796" t="s">
        <v>484</v>
      </c>
      <c r="F796">
        <v>125.12</v>
      </c>
      <c r="I796">
        <v>71929</v>
      </c>
      <c r="J796" t="s">
        <v>485</v>
      </c>
      <c r="K796" s="6">
        <v>614311.01</v>
      </c>
      <c r="L796" s="5">
        <v>45198</v>
      </c>
      <c r="P796">
        <v>125.12</v>
      </c>
    </row>
    <row r="797" spans="1:16" x14ac:dyDescent="0.2">
      <c r="A797" t="s">
        <v>481</v>
      </c>
      <c r="B797" t="s">
        <v>658</v>
      </c>
      <c r="C797" t="s">
        <v>1014</v>
      </c>
      <c r="D797" s="5">
        <v>45185</v>
      </c>
      <c r="E797" t="s">
        <v>484</v>
      </c>
      <c r="F797">
        <v>405.21</v>
      </c>
      <c r="I797">
        <v>71929</v>
      </c>
      <c r="J797" t="s">
        <v>485</v>
      </c>
      <c r="K797" s="6">
        <v>614311.01</v>
      </c>
      <c r="L797" s="5">
        <v>45198</v>
      </c>
      <c r="P797">
        <v>405.21</v>
      </c>
    </row>
    <row r="798" spans="1:16" x14ac:dyDescent="0.2">
      <c r="A798" t="s">
        <v>481</v>
      </c>
      <c r="B798" t="s">
        <v>662</v>
      </c>
      <c r="C798" t="s">
        <v>1015</v>
      </c>
      <c r="D798" s="5">
        <v>45185</v>
      </c>
      <c r="E798" t="s">
        <v>484</v>
      </c>
      <c r="F798">
        <v>465.39</v>
      </c>
      <c r="I798">
        <v>71929</v>
      </c>
      <c r="J798" t="s">
        <v>485</v>
      </c>
      <c r="K798" s="6">
        <v>614311.01</v>
      </c>
      <c r="L798" s="5">
        <v>45198</v>
      </c>
      <c r="P798">
        <v>465.39</v>
      </c>
    </row>
    <row r="799" spans="1:16" x14ac:dyDescent="0.2">
      <c r="A799" t="s">
        <v>481</v>
      </c>
      <c r="B799" t="s">
        <v>664</v>
      </c>
      <c r="C799" t="s">
        <v>1016</v>
      </c>
      <c r="D799" s="5">
        <v>45185</v>
      </c>
      <c r="E799" t="s">
        <v>484</v>
      </c>
      <c r="F799">
        <v>713.68</v>
      </c>
      <c r="I799">
        <v>71929</v>
      </c>
      <c r="J799" t="s">
        <v>485</v>
      </c>
      <c r="K799" s="6">
        <v>614311.01</v>
      </c>
      <c r="L799" s="5">
        <v>45198</v>
      </c>
      <c r="P799">
        <v>713.68</v>
      </c>
    </row>
    <row r="800" spans="1:16" x14ac:dyDescent="0.2">
      <c r="A800" t="s">
        <v>481</v>
      </c>
      <c r="B800" t="s">
        <v>666</v>
      </c>
      <c r="C800" t="s">
        <v>1017</v>
      </c>
      <c r="D800" s="5">
        <v>45185</v>
      </c>
      <c r="E800" t="s">
        <v>484</v>
      </c>
      <c r="F800">
        <v>15.64</v>
      </c>
      <c r="I800">
        <v>71929</v>
      </c>
      <c r="J800" t="s">
        <v>485</v>
      </c>
      <c r="K800" s="6">
        <v>614311.01</v>
      </c>
      <c r="L800" s="5">
        <v>45198</v>
      </c>
      <c r="P800">
        <v>15.64</v>
      </c>
    </row>
    <row r="801" spans="1:16" x14ac:dyDescent="0.2">
      <c r="A801" t="s">
        <v>481</v>
      </c>
      <c r="B801" t="s">
        <v>668</v>
      </c>
      <c r="C801" t="s">
        <v>1018</v>
      </c>
      <c r="D801" s="5">
        <v>45185</v>
      </c>
      <c r="E801" t="s">
        <v>484</v>
      </c>
      <c r="F801">
        <v>600.11</v>
      </c>
      <c r="I801">
        <v>71929</v>
      </c>
      <c r="J801" t="s">
        <v>485</v>
      </c>
      <c r="K801" s="6">
        <v>614311.01</v>
      </c>
      <c r="L801" s="5">
        <v>45198</v>
      </c>
      <c r="P801">
        <v>600.11</v>
      </c>
    </row>
    <row r="802" spans="1:16" x14ac:dyDescent="0.2">
      <c r="A802" t="s">
        <v>481</v>
      </c>
      <c r="B802" t="s">
        <v>670</v>
      </c>
      <c r="C802" t="s">
        <v>1019</v>
      </c>
      <c r="D802" s="5">
        <v>45185</v>
      </c>
      <c r="E802" t="s">
        <v>484</v>
      </c>
      <c r="F802">
        <v>814.39</v>
      </c>
      <c r="I802">
        <v>71929</v>
      </c>
      <c r="J802" t="s">
        <v>485</v>
      </c>
      <c r="K802" s="6">
        <v>614311.01</v>
      </c>
      <c r="L802" s="5">
        <v>45198</v>
      </c>
      <c r="P802">
        <v>814.39</v>
      </c>
    </row>
    <row r="803" spans="1:16" x14ac:dyDescent="0.2">
      <c r="A803" t="s">
        <v>481</v>
      </c>
      <c r="B803" t="s">
        <v>672</v>
      </c>
      <c r="C803" t="s">
        <v>1020</v>
      </c>
      <c r="D803" s="5">
        <v>45185</v>
      </c>
      <c r="E803" t="s">
        <v>484</v>
      </c>
      <c r="F803">
        <v>730.8</v>
      </c>
      <c r="I803">
        <v>71929</v>
      </c>
      <c r="J803" t="s">
        <v>485</v>
      </c>
      <c r="K803" s="6">
        <v>614311.01</v>
      </c>
      <c r="L803" s="5">
        <v>45198</v>
      </c>
      <c r="P803">
        <v>730.8</v>
      </c>
    </row>
    <row r="804" spans="1:16" x14ac:dyDescent="0.2">
      <c r="A804" t="s">
        <v>481</v>
      </c>
      <c r="B804" t="s">
        <v>674</v>
      </c>
      <c r="C804" t="s">
        <v>1021</v>
      </c>
      <c r="D804" s="5">
        <v>45185</v>
      </c>
      <c r="E804" t="s">
        <v>484</v>
      </c>
      <c r="F804" s="6">
        <v>1166.99</v>
      </c>
      <c r="I804">
        <v>71929</v>
      </c>
      <c r="J804" t="s">
        <v>485</v>
      </c>
      <c r="K804" s="6">
        <v>614311.01</v>
      </c>
      <c r="L804" s="5">
        <v>45198</v>
      </c>
      <c r="P804">
        <v>1166.99</v>
      </c>
    </row>
    <row r="805" spans="1:16" x14ac:dyDescent="0.2">
      <c r="A805" t="s">
        <v>481</v>
      </c>
      <c r="B805" t="s">
        <v>676</v>
      </c>
      <c r="C805" t="s">
        <v>1022</v>
      </c>
      <c r="D805" s="5">
        <v>45185</v>
      </c>
      <c r="E805" t="s">
        <v>484</v>
      </c>
      <c r="F805">
        <v>108.29</v>
      </c>
      <c r="I805">
        <v>71929</v>
      </c>
      <c r="J805" t="s">
        <v>485</v>
      </c>
      <c r="K805" s="6">
        <v>614311.01</v>
      </c>
      <c r="L805" s="5">
        <v>45198</v>
      </c>
      <c r="P805">
        <v>69.930000000000007</v>
      </c>
    </row>
    <row r="806" spans="1:16" x14ac:dyDescent="0.2">
      <c r="A806" t="s">
        <v>481</v>
      </c>
      <c r="B806" t="s">
        <v>678</v>
      </c>
      <c r="C806" t="s">
        <v>1023</v>
      </c>
      <c r="D806" s="5">
        <v>45185</v>
      </c>
      <c r="E806" t="s">
        <v>484</v>
      </c>
      <c r="F806">
        <v>837.07</v>
      </c>
      <c r="I806">
        <v>71929</v>
      </c>
      <c r="J806" t="s">
        <v>485</v>
      </c>
      <c r="K806" s="6">
        <v>614311.01</v>
      </c>
      <c r="L806" s="5">
        <v>45198</v>
      </c>
      <c r="P806">
        <v>381.85</v>
      </c>
    </row>
    <row r="807" spans="1:16" x14ac:dyDescent="0.2">
      <c r="A807" t="s">
        <v>481</v>
      </c>
      <c r="B807" t="s">
        <v>680</v>
      </c>
      <c r="C807" t="s">
        <v>1024</v>
      </c>
      <c r="D807" s="5">
        <v>45185</v>
      </c>
      <c r="E807" t="s">
        <v>484</v>
      </c>
      <c r="F807">
        <v>196.47</v>
      </c>
      <c r="I807">
        <v>71929</v>
      </c>
      <c r="J807" t="s">
        <v>485</v>
      </c>
      <c r="K807" s="6">
        <v>614311.01</v>
      </c>
      <c r="L807" s="5">
        <v>45198</v>
      </c>
      <c r="P807">
        <v>196.47</v>
      </c>
    </row>
    <row r="808" spans="1:16" x14ac:dyDescent="0.2">
      <c r="A808" t="s">
        <v>481</v>
      </c>
      <c r="B808" t="s">
        <v>682</v>
      </c>
      <c r="C808" t="s">
        <v>1025</v>
      </c>
      <c r="D808" s="5">
        <v>45185</v>
      </c>
      <c r="E808" t="s">
        <v>484</v>
      </c>
      <c r="F808">
        <v>691.18</v>
      </c>
      <c r="I808">
        <v>71929</v>
      </c>
      <c r="J808" t="s">
        <v>485</v>
      </c>
      <c r="K808" s="6">
        <v>614311.01</v>
      </c>
      <c r="L808" s="5">
        <v>45198</v>
      </c>
      <c r="P808">
        <v>691.18</v>
      </c>
    </row>
    <row r="809" spans="1:16" x14ac:dyDescent="0.2">
      <c r="A809" t="s">
        <v>481</v>
      </c>
      <c r="B809" t="s">
        <v>684</v>
      </c>
      <c r="C809" t="s">
        <v>1026</v>
      </c>
      <c r="D809" s="5">
        <v>45185</v>
      </c>
      <c r="E809" t="s">
        <v>484</v>
      </c>
      <c r="F809">
        <v>39.17</v>
      </c>
      <c r="I809">
        <v>71929</v>
      </c>
      <c r="J809" t="s">
        <v>485</v>
      </c>
      <c r="K809" s="6">
        <v>614311.01</v>
      </c>
      <c r="L809" s="5">
        <v>45198</v>
      </c>
      <c r="P809">
        <v>39.17</v>
      </c>
    </row>
    <row r="810" spans="1:16" x14ac:dyDescent="0.2">
      <c r="A810" t="s">
        <v>481</v>
      </c>
      <c r="B810" t="s">
        <v>686</v>
      </c>
      <c r="C810" t="s">
        <v>1027</v>
      </c>
      <c r="D810" s="5">
        <v>45185</v>
      </c>
      <c r="E810" t="s">
        <v>484</v>
      </c>
      <c r="F810">
        <v>300.58</v>
      </c>
      <c r="I810">
        <v>71929</v>
      </c>
      <c r="J810" t="s">
        <v>485</v>
      </c>
      <c r="K810" s="6">
        <v>614311.01</v>
      </c>
      <c r="L810" s="5">
        <v>45198</v>
      </c>
      <c r="P810">
        <v>300.58</v>
      </c>
    </row>
    <row r="811" spans="1:16" x14ac:dyDescent="0.2">
      <c r="A811" t="s">
        <v>481</v>
      </c>
      <c r="B811" t="s">
        <v>688</v>
      </c>
      <c r="C811" t="s">
        <v>1028</v>
      </c>
      <c r="D811" s="5">
        <v>45185</v>
      </c>
      <c r="E811" t="s">
        <v>484</v>
      </c>
      <c r="F811">
        <v>109.07</v>
      </c>
      <c r="I811">
        <v>71929</v>
      </c>
      <c r="J811" t="s">
        <v>485</v>
      </c>
      <c r="K811" s="6">
        <v>614311.01</v>
      </c>
      <c r="L811" s="5">
        <v>45198</v>
      </c>
      <c r="P811">
        <v>109.07</v>
      </c>
    </row>
    <row r="812" spans="1:16" x14ac:dyDescent="0.2">
      <c r="A812" t="s">
        <v>481</v>
      </c>
      <c r="B812" t="s">
        <v>888</v>
      </c>
      <c r="C812" t="s">
        <v>1029</v>
      </c>
      <c r="D812" s="5">
        <v>45185</v>
      </c>
      <c r="E812" t="s">
        <v>484</v>
      </c>
      <c r="F812">
        <v>223.75</v>
      </c>
      <c r="I812">
        <v>71929</v>
      </c>
      <c r="J812" t="s">
        <v>485</v>
      </c>
      <c r="K812" s="6">
        <v>614311.01</v>
      </c>
      <c r="L812" s="5">
        <v>45198</v>
      </c>
      <c r="P812">
        <v>223.75</v>
      </c>
    </row>
    <row r="813" spans="1:16" x14ac:dyDescent="0.2">
      <c r="A813" t="s">
        <v>481</v>
      </c>
      <c r="B813" t="s">
        <v>690</v>
      </c>
      <c r="C813" t="s">
        <v>1030</v>
      </c>
      <c r="D813" s="5">
        <v>45185</v>
      </c>
      <c r="E813" t="s">
        <v>484</v>
      </c>
      <c r="F813">
        <v>482.82</v>
      </c>
      <c r="I813">
        <v>71929</v>
      </c>
      <c r="J813" t="s">
        <v>485</v>
      </c>
      <c r="K813" s="6">
        <v>614311.01</v>
      </c>
      <c r="L813" s="5">
        <v>45198</v>
      </c>
      <c r="P813">
        <v>482.82</v>
      </c>
    </row>
    <row r="814" spans="1:16" x14ac:dyDescent="0.2">
      <c r="A814" t="s">
        <v>481</v>
      </c>
      <c r="B814" t="s">
        <v>694</v>
      </c>
      <c r="C814" t="s">
        <v>1031</v>
      </c>
      <c r="D814" s="5">
        <v>45185</v>
      </c>
      <c r="E814" t="s">
        <v>484</v>
      </c>
      <c r="F814" s="6">
        <v>3104.47</v>
      </c>
      <c r="I814">
        <v>71929</v>
      </c>
      <c r="J814" t="s">
        <v>485</v>
      </c>
      <c r="K814" s="6">
        <v>614311.01</v>
      </c>
      <c r="L814" s="5">
        <v>45198</v>
      </c>
      <c r="P814">
        <v>2882.61</v>
      </c>
    </row>
    <row r="815" spans="1:16" x14ac:dyDescent="0.2">
      <c r="A815" t="s">
        <v>481</v>
      </c>
      <c r="B815" t="s">
        <v>696</v>
      </c>
      <c r="C815" t="s">
        <v>1032</v>
      </c>
      <c r="D815" s="5">
        <v>45185</v>
      </c>
      <c r="E815" t="s">
        <v>484</v>
      </c>
      <c r="F815">
        <v>592.05999999999995</v>
      </c>
      <c r="I815">
        <v>71929</v>
      </c>
      <c r="J815" t="s">
        <v>485</v>
      </c>
      <c r="K815" s="6">
        <v>614311.01</v>
      </c>
      <c r="L815" s="5">
        <v>45198</v>
      </c>
      <c r="P815">
        <v>592.05999999999995</v>
      </c>
    </row>
    <row r="816" spans="1:16" x14ac:dyDescent="0.2">
      <c r="A816" t="s">
        <v>481</v>
      </c>
      <c r="B816" t="s">
        <v>697</v>
      </c>
      <c r="C816" t="s">
        <v>1033</v>
      </c>
      <c r="D816" s="5">
        <v>45185</v>
      </c>
      <c r="E816" t="s">
        <v>484</v>
      </c>
      <c r="F816">
        <v>54.46</v>
      </c>
      <c r="I816">
        <v>71929</v>
      </c>
      <c r="J816" t="s">
        <v>485</v>
      </c>
      <c r="K816" s="6">
        <v>614311.01</v>
      </c>
      <c r="L816" s="5">
        <v>45198</v>
      </c>
      <c r="P816">
        <v>54.46</v>
      </c>
    </row>
    <row r="817" spans="1:16" x14ac:dyDescent="0.2">
      <c r="A817" t="s">
        <v>481</v>
      </c>
      <c r="B817" t="s">
        <v>701</v>
      </c>
      <c r="C817" t="s">
        <v>1034</v>
      </c>
      <c r="D817" s="5">
        <v>45185</v>
      </c>
      <c r="E817" t="s">
        <v>484</v>
      </c>
      <c r="F817">
        <v>405.56</v>
      </c>
      <c r="I817">
        <v>71929</v>
      </c>
      <c r="J817" t="s">
        <v>485</v>
      </c>
      <c r="K817" s="6">
        <v>614311.01</v>
      </c>
      <c r="L817" s="5">
        <v>45198</v>
      </c>
      <c r="P817">
        <v>405.56</v>
      </c>
    </row>
    <row r="818" spans="1:16" x14ac:dyDescent="0.2">
      <c r="A818" t="s">
        <v>481</v>
      </c>
      <c r="B818" t="s">
        <v>1035</v>
      </c>
      <c r="C818" t="s">
        <v>1036</v>
      </c>
      <c r="D818" s="5">
        <v>45185</v>
      </c>
      <c r="E818" t="s">
        <v>484</v>
      </c>
      <c r="F818">
        <v>68.86</v>
      </c>
      <c r="I818">
        <v>71929</v>
      </c>
      <c r="J818" t="s">
        <v>485</v>
      </c>
      <c r="K818" s="6">
        <v>614311.01</v>
      </c>
      <c r="L818" s="5">
        <v>45198</v>
      </c>
      <c r="P818">
        <v>68.86</v>
      </c>
    </row>
    <row r="819" spans="1:16" x14ac:dyDescent="0.2">
      <c r="A819" t="s">
        <v>481</v>
      </c>
      <c r="B819" t="s">
        <v>705</v>
      </c>
      <c r="C819" t="s">
        <v>1037</v>
      </c>
      <c r="D819" s="5">
        <v>45185</v>
      </c>
      <c r="E819" t="s">
        <v>484</v>
      </c>
      <c r="F819">
        <v>10.65</v>
      </c>
      <c r="I819">
        <v>71929</v>
      </c>
      <c r="J819" t="s">
        <v>485</v>
      </c>
      <c r="K819" s="6">
        <v>614311.01</v>
      </c>
      <c r="L819" s="5">
        <v>45198</v>
      </c>
      <c r="P819">
        <v>10.65</v>
      </c>
    </row>
    <row r="820" spans="1:16" x14ac:dyDescent="0.2">
      <c r="A820" t="s">
        <v>481</v>
      </c>
      <c r="B820" t="s">
        <v>707</v>
      </c>
      <c r="C820" t="s">
        <v>1038</v>
      </c>
      <c r="D820" s="5">
        <v>45185</v>
      </c>
      <c r="E820" t="s">
        <v>484</v>
      </c>
      <c r="F820">
        <v>316.45</v>
      </c>
      <c r="I820">
        <v>71929</v>
      </c>
      <c r="J820" t="s">
        <v>485</v>
      </c>
      <c r="K820" s="6">
        <v>614311.01</v>
      </c>
      <c r="L820" s="5">
        <v>45198</v>
      </c>
      <c r="P820">
        <v>316.45</v>
      </c>
    </row>
    <row r="821" spans="1:16" x14ac:dyDescent="0.2">
      <c r="A821" t="s">
        <v>481</v>
      </c>
      <c r="B821" t="s">
        <v>709</v>
      </c>
      <c r="C821" t="s">
        <v>1039</v>
      </c>
      <c r="D821" s="5">
        <v>45185</v>
      </c>
      <c r="E821" t="s">
        <v>484</v>
      </c>
      <c r="F821">
        <v>120.11</v>
      </c>
      <c r="I821">
        <v>71929</v>
      </c>
      <c r="J821" t="s">
        <v>485</v>
      </c>
      <c r="K821" s="6">
        <v>614311.01</v>
      </c>
      <c r="L821" s="5">
        <v>45198</v>
      </c>
      <c r="P821">
        <v>120.11</v>
      </c>
    </row>
    <row r="822" spans="1:16" x14ac:dyDescent="0.2">
      <c r="A822" t="s">
        <v>481</v>
      </c>
      <c r="B822" t="s">
        <v>711</v>
      </c>
      <c r="C822" t="s">
        <v>1040</v>
      </c>
      <c r="D822" s="5">
        <v>45185</v>
      </c>
      <c r="E822" t="s">
        <v>484</v>
      </c>
      <c r="F822" s="6">
        <v>1117.25</v>
      </c>
      <c r="I822">
        <v>71929</v>
      </c>
      <c r="J822" t="s">
        <v>485</v>
      </c>
      <c r="K822" s="6">
        <v>614311.01</v>
      </c>
      <c r="L822" s="5">
        <v>45198</v>
      </c>
      <c r="P822">
        <v>1117.25</v>
      </c>
    </row>
    <row r="823" spans="1:16" x14ac:dyDescent="0.2">
      <c r="A823" t="s">
        <v>481</v>
      </c>
      <c r="B823" t="s">
        <v>901</v>
      </c>
      <c r="C823" t="s">
        <v>1041</v>
      </c>
      <c r="D823" s="5">
        <v>45185</v>
      </c>
      <c r="E823" t="s">
        <v>484</v>
      </c>
      <c r="F823">
        <v>65.680000000000007</v>
      </c>
      <c r="I823">
        <v>71929</v>
      </c>
      <c r="J823" t="s">
        <v>485</v>
      </c>
      <c r="K823" s="6">
        <v>614311.01</v>
      </c>
      <c r="L823" s="5">
        <v>45198</v>
      </c>
      <c r="P823">
        <v>65.680000000000007</v>
      </c>
    </row>
    <row r="824" spans="1:16" x14ac:dyDescent="0.2">
      <c r="A824" t="s">
        <v>481</v>
      </c>
      <c r="B824" t="s">
        <v>715</v>
      </c>
      <c r="C824" t="s">
        <v>1042</v>
      </c>
      <c r="D824" s="5">
        <v>45185</v>
      </c>
      <c r="E824" t="s">
        <v>484</v>
      </c>
      <c r="F824">
        <v>529.99</v>
      </c>
      <c r="I824">
        <v>71929</v>
      </c>
      <c r="J824" t="s">
        <v>485</v>
      </c>
      <c r="K824" s="6">
        <v>614311.01</v>
      </c>
      <c r="L824" s="5">
        <v>45198</v>
      </c>
      <c r="P824">
        <v>168.71</v>
      </c>
    </row>
    <row r="825" spans="1:16" x14ac:dyDescent="0.2">
      <c r="A825" t="s">
        <v>481</v>
      </c>
      <c r="B825" t="s">
        <v>717</v>
      </c>
      <c r="C825" t="s">
        <v>1043</v>
      </c>
      <c r="D825" s="5">
        <v>45185</v>
      </c>
      <c r="E825" t="s">
        <v>484</v>
      </c>
      <c r="F825">
        <v>885.17</v>
      </c>
      <c r="I825">
        <v>71929</v>
      </c>
      <c r="J825" t="s">
        <v>485</v>
      </c>
      <c r="K825" s="6">
        <v>614311.01</v>
      </c>
      <c r="L825" s="5">
        <v>45198</v>
      </c>
      <c r="P825">
        <v>885.17</v>
      </c>
    </row>
    <row r="826" spans="1:16" x14ac:dyDescent="0.2">
      <c r="A826" t="s">
        <v>481</v>
      </c>
      <c r="B826" t="s">
        <v>719</v>
      </c>
      <c r="C826" t="s">
        <v>1044</v>
      </c>
      <c r="D826" s="5">
        <v>45185</v>
      </c>
      <c r="E826" t="s">
        <v>484</v>
      </c>
      <c r="F826">
        <v>331.3</v>
      </c>
      <c r="I826">
        <v>71929</v>
      </c>
      <c r="J826" t="s">
        <v>485</v>
      </c>
      <c r="K826" s="6">
        <v>614311.01</v>
      </c>
      <c r="L826" s="5">
        <v>45198</v>
      </c>
      <c r="P826">
        <v>262.48</v>
      </c>
    </row>
    <row r="827" spans="1:16" x14ac:dyDescent="0.2">
      <c r="A827" t="s">
        <v>481</v>
      </c>
      <c r="B827" t="s">
        <v>721</v>
      </c>
      <c r="C827" t="s">
        <v>1045</v>
      </c>
      <c r="D827" s="5">
        <v>45185</v>
      </c>
      <c r="E827" t="s">
        <v>484</v>
      </c>
      <c r="F827">
        <v>112.31</v>
      </c>
      <c r="I827">
        <v>71929</v>
      </c>
      <c r="J827" t="s">
        <v>485</v>
      </c>
      <c r="K827" s="6">
        <v>614311.01</v>
      </c>
      <c r="L827" s="5">
        <v>45198</v>
      </c>
      <c r="P827">
        <v>112.31</v>
      </c>
    </row>
    <row r="828" spans="1:16" x14ac:dyDescent="0.2">
      <c r="A828" t="s">
        <v>481</v>
      </c>
      <c r="B828" t="s">
        <v>730</v>
      </c>
      <c r="C828" t="s">
        <v>1046</v>
      </c>
      <c r="D828" s="5">
        <v>45185</v>
      </c>
      <c r="E828" t="s">
        <v>484</v>
      </c>
      <c r="F828">
        <v>751.51</v>
      </c>
      <c r="I828">
        <v>71929</v>
      </c>
      <c r="J828" t="s">
        <v>485</v>
      </c>
      <c r="K828" s="6">
        <v>614311.01</v>
      </c>
      <c r="L828" s="5">
        <v>45198</v>
      </c>
      <c r="P828">
        <v>494.92</v>
      </c>
    </row>
    <row r="829" spans="1:16" x14ac:dyDescent="0.2">
      <c r="A829" t="s">
        <v>481</v>
      </c>
      <c r="B829" t="s">
        <v>732</v>
      </c>
      <c r="C829" t="s">
        <v>1047</v>
      </c>
      <c r="D829" s="5">
        <v>45185</v>
      </c>
      <c r="E829" t="s">
        <v>484</v>
      </c>
      <c r="F829">
        <v>892.46</v>
      </c>
      <c r="I829">
        <v>71929</v>
      </c>
      <c r="J829" t="s">
        <v>485</v>
      </c>
      <c r="K829" s="6">
        <v>614311.01</v>
      </c>
      <c r="L829" s="5">
        <v>45198</v>
      </c>
      <c r="P829">
        <v>825.72</v>
      </c>
    </row>
    <row r="830" spans="1:16" x14ac:dyDescent="0.2">
      <c r="A830" t="s">
        <v>481</v>
      </c>
      <c r="B830" t="s">
        <v>734</v>
      </c>
      <c r="C830" t="s">
        <v>1048</v>
      </c>
      <c r="D830" s="5">
        <v>45185</v>
      </c>
      <c r="E830" t="s">
        <v>484</v>
      </c>
      <c r="F830">
        <v>691.22</v>
      </c>
      <c r="I830">
        <v>71929</v>
      </c>
      <c r="J830" t="s">
        <v>485</v>
      </c>
      <c r="K830" s="6">
        <v>614311.01</v>
      </c>
      <c r="L830" s="5">
        <v>45198</v>
      </c>
      <c r="P830">
        <v>691.22</v>
      </c>
    </row>
    <row r="831" spans="1:16" x14ac:dyDescent="0.2">
      <c r="A831" t="s">
        <v>481</v>
      </c>
      <c r="B831" t="s">
        <v>738</v>
      </c>
      <c r="C831" t="s">
        <v>1049</v>
      </c>
      <c r="D831" s="5">
        <v>45185</v>
      </c>
      <c r="E831" t="s">
        <v>484</v>
      </c>
      <c r="F831" s="6">
        <v>6479.25</v>
      </c>
      <c r="I831">
        <v>71929</v>
      </c>
      <c r="J831" t="s">
        <v>485</v>
      </c>
      <c r="K831" s="6">
        <v>614311.01</v>
      </c>
      <c r="L831" s="5">
        <v>45198</v>
      </c>
      <c r="P831">
        <v>6479.25</v>
      </c>
    </row>
    <row r="832" spans="1:16" x14ac:dyDescent="0.2">
      <c r="A832" t="s">
        <v>481</v>
      </c>
      <c r="B832" t="s">
        <v>740</v>
      </c>
      <c r="C832" t="s">
        <v>1050</v>
      </c>
      <c r="D832" s="5">
        <v>45185</v>
      </c>
      <c r="E832" t="s">
        <v>484</v>
      </c>
      <c r="F832">
        <v>261.32</v>
      </c>
      <c r="I832">
        <v>71929</v>
      </c>
      <c r="J832" t="s">
        <v>485</v>
      </c>
      <c r="K832" s="6">
        <v>614311.01</v>
      </c>
      <c r="L832" s="5">
        <v>45198</v>
      </c>
      <c r="P832">
        <v>261.32</v>
      </c>
    </row>
    <row r="833" spans="1:16" x14ac:dyDescent="0.2">
      <c r="A833" t="s">
        <v>481</v>
      </c>
      <c r="B833" t="s">
        <v>1051</v>
      </c>
      <c r="C833" t="s">
        <v>1052</v>
      </c>
      <c r="D833" s="5">
        <v>45185</v>
      </c>
      <c r="E833" t="s">
        <v>484</v>
      </c>
      <c r="F833">
        <v>37.07</v>
      </c>
      <c r="I833">
        <v>71929</v>
      </c>
      <c r="J833" t="s">
        <v>485</v>
      </c>
      <c r="K833" s="6">
        <v>614311.01</v>
      </c>
      <c r="L833" s="5">
        <v>45198</v>
      </c>
      <c r="P833">
        <v>37.07</v>
      </c>
    </row>
    <row r="834" spans="1:16" x14ac:dyDescent="0.2">
      <c r="A834" t="s">
        <v>481</v>
      </c>
      <c r="B834" t="s">
        <v>742</v>
      </c>
      <c r="C834" t="s">
        <v>1053</v>
      </c>
      <c r="D834" s="5">
        <v>45185</v>
      </c>
      <c r="E834" t="s">
        <v>484</v>
      </c>
      <c r="F834">
        <v>91.89</v>
      </c>
      <c r="I834">
        <v>71929</v>
      </c>
      <c r="J834" t="s">
        <v>485</v>
      </c>
      <c r="K834" s="6">
        <v>614311.01</v>
      </c>
      <c r="L834" s="5">
        <v>45198</v>
      </c>
      <c r="P834">
        <v>85.88</v>
      </c>
    </row>
    <row r="835" spans="1:16" x14ac:dyDescent="0.2">
      <c r="A835" t="s">
        <v>481</v>
      </c>
      <c r="B835" t="s">
        <v>744</v>
      </c>
      <c r="C835" t="s">
        <v>1054</v>
      </c>
      <c r="D835" s="5">
        <v>45185</v>
      </c>
      <c r="E835" t="s">
        <v>484</v>
      </c>
      <c r="F835">
        <v>471.64</v>
      </c>
      <c r="I835">
        <v>71929</v>
      </c>
      <c r="J835" t="s">
        <v>485</v>
      </c>
      <c r="K835" s="6">
        <v>614311.01</v>
      </c>
      <c r="L835" s="5">
        <v>45198</v>
      </c>
      <c r="P835">
        <v>471.64</v>
      </c>
    </row>
    <row r="836" spans="1:16" x14ac:dyDescent="0.2">
      <c r="A836" t="s">
        <v>481</v>
      </c>
      <c r="B836" t="s">
        <v>746</v>
      </c>
      <c r="C836" t="s">
        <v>1055</v>
      </c>
      <c r="D836" s="5">
        <v>45185</v>
      </c>
      <c r="E836" t="s">
        <v>484</v>
      </c>
      <c r="F836">
        <v>268.10000000000002</v>
      </c>
      <c r="I836">
        <v>71929</v>
      </c>
      <c r="J836" t="s">
        <v>485</v>
      </c>
      <c r="K836" s="6">
        <v>614311.01</v>
      </c>
      <c r="L836" s="5">
        <v>45198</v>
      </c>
      <c r="P836">
        <v>268.10000000000002</v>
      </c>
    </row>
    <row r="837" spans="1:16" x14ac:dyDescent="0.2">
      <c r="A837" t="s">
        <v>481</v>
      </c>
      <c r="B837" t="s">
        <v>748</v>
      </c>
      <c r="C837" t="s">
        <v>1056</v>
      </c>
      <c r="D837" s="5">
        <v>45185</v>
      </c>
      <c r="E837" t="s">
        <v>484</v>
      </c>
      <c r="F837" s="6">
        <v>2358.29</v>
      </c>
      <c r="I837">
        <v>71929</v>
      </c>
      <c r="J837" t="s">
        <v>485</v>
      </c>
      <c r="K837" s="6">
        <v>614311.01</v>
      </c>
      <c r="L837" s="5">
        <v>45198</v>
      </c>
      <c r="P837">
        <v>2358.29</v>
      </c>
    </row>
    <row r="838" spans="1:16" x14ac:dyDescent="0.2">
      <c r="A838" t="s">
        <v>481</v>
      </c>
      <c r="B838" t="s">
        <v>488</v>
      </c>
      <c r="C838" t="s">
        <v>1057</v>
      </c>
      <c r="D838" s="5">
        <v>45215</v>
      </c>
      <c r="E838" t="s">
        <v>484</v>
      </c>
      <c r="F838">
        <v>24.99</v>
      </c>
      <c r="I838">
        <v>72141</v>
      </c>
      <c r="J838" t="s">
        <v>485</v>
      </c>
      <c r="K838" s="6">
        <v>621809.21</v>
      </c>
      <c r="L838" s="5">
        <v>45231</v>
      </c>
      <c r="P838">
        <v>24.99</v>
      </c>
    </row>
    <row r="839" spans="1:16" x14ac:dyDescent="0.2">
      <c r="A839" t="s">
        <v>481</v>
      </c>
      <c r="B839" t="s">
        <v>490</v>
      </c>
      <c r="C839" t="s">
        <v>1058</v>
      </c>
      <c r="D839" s="5">
        <v>45215</v>
      </c>
      <c r="E839" t="s">
        <v>484</v>
      </c>
      <c r="F839">
        <v>108.71</v>
      </c>
      <c r="I839">
        <v>72141</v>
      </c>
      <c r="J839" t="s">
        <v>485</v>
      </c>
      <c r="K839" s="6">
        <v>621809.21</v>
      </c>
      <c r="L839" s="5">
        <v>45231</v>
      </c>
      <c r="P839">
        <v>108.71</v>
      </c>
    </row>
    <row r="840" spans="1:16" x14ac:dyDescent="0.2">
      <c r="A840" t="s">
        <v>481</v>
      </c>
      <c r="B840" t="s">
        <v>492</v>
      </c>
      <c r="C840" t="s">
        <v>1059</v>
      </c>
      <c r="D840" s="5">
        <v>45215</v>
      </c>
      <c r="E840" t="s">
        <v>484</v>
      </c>
      <c r="F840" s="6">
        <v>2497.79</v>
      </c>
      <c r="I840">
        <v>72141</v>
      </c>
      <c r="J840" t="s">
        <v>485</v>
      </c>
      <c r="K840" s="6">
        <v>621809.21</v>
      </c>
      <c r="L840" s="5">
        <v>45231</v>
      </c>
      <c r="P840">
        <v>1148.92</v>
      </c>
    </row>
    <row r="841" spans="1:16" x14ac:dyDescent="0.2">
      <c r="A841" t="s">
        <v>481</v>
      </c>
      <c r="B841" t="s">
        <v>1060</v>
      </c>
      <c r="C841" t="s">
        <v>1061</v>
      </c>
      <c r="D841" s="5">
        <v>45215</v>
      </c>
      <c r="E841" t="s">
        <v>484</v>
      </c>
      <c r="F841">
        <v>469.74</v>
      </c>
      <c r="I841">
        <v>72141</v>
      </c>
      <c r="J841" t="s">
        <v>485</v>
      </c>
      <c r="K841" s="6">
        <v>621809.21</v>
      </c>
      <c r="L841" s="5">
        <v>45231</v>
      </c>
      <c r="P841">
        <v>469.74</v>
      </c>
    </row>
    <row r="842" spans="1:16" x14ac:dyDescent="0.2">
      <c r="A842" t="s">
        <v>481</v>
      </c>
      <c r="B842" t="s">
        <v>494</v>
      </c>
      <c r="C842" t="s">
        <v>1062</v>
      </c>
      <c r="D842" s="5">
        <v>45215</v>
      </c>
      <c r="E842" t="s">
        <v>484</v>
      </c>
      <c r="F842" s="6">
        <v>1032.58</v>
      </c>
      <c r="I842">
        <v>72141</v>
      </c>
      <c r="J842" t="s">
        <v>485</v>
      </c>
      <c r="K842" s="6">
        <v>621809.21</v>
      </c>
      <c r="L842" s="5">
        <v>45231</v>
      </c>
      <c r="P842">
        <v>164.3</v>
      </c>
    </row>
    <row r="843" spans="1:16" x14ac:dyDescent="0.2">
      <c r="A843" t="s">
        <v>481</v>
      </c>
      <c r="B843" t="s">
        <v>496</v>
      </c>
      <c r="C843" t="s">
        <v>1063</v>
      </c>
      <c r="D843" s="5">
        <v>45215</v>
      </c>
      <c r="E843" t="s">
        <v>484</v>
      </c>
      <c r="F843">
        <v>251.04</v>
      </c>
      <c r="I843">
        <v>72141</v>
      </c>
      <c r="J843" t="s">
        <v>485</v>
      </c>
      <c r="K843" s="6">
        <v>621809.21</v>
      </c>
      <c r="L843" s="5">
        <v>45231</v>
      </c>
      <c r="P843">
        <v>21.39</v>
      </c>
    </row>
    <row r="844" spans="1:16" x14ac:dyDescent="0.2">
      <c r="A844" t="s">
        <v>481</v>
      </c>
      <c r="B844" t="s">
        <v>501</v>
      </c>
      <c r="C844" t="s">
        <v>1064</v>
      </c>
      <c r="D844" s="5">
        <v>45215</v>
      </c>
      <c r="E844" t="s">
        <v>484</v>
      </c>
      <c r="F844">
        <v>288.31</v>
      </c>
      <c r="I844">
        <v>72141</v>
      </c>
      <c r="J844" t="s">
        <v>485</v>
      </c>
      <c r="K844" s="6">
        <v>621809.21</v>
      </c>
      <c r="L844" s="5">
        <v>45231</v>
      </c>
      <c r="P844">
        <v>288.31</v>
      </c>
    </row>
    <row r="845" spans="1:16" x14ac:dyDescent="0.2">
      <c r="A845" t="s">
        <v>481</v>
      </c>
      <c r="B845" t="s">
        <v>507</v>
      </c>
      <c r="C845" t="s">
        <v>1065</v>
      </c>
      <c r="D845" s="5">
        <v>45215</v>
      </c>
      <c r="E845" t="s">
        <v>484</v>
      </c>
      <c r="F845" s="6">
        <v>1867.46</v>
      </c>
      <c r="I845">
        <v>72141</v>
      </c>
      <c r="J845" t="s">
        <v>485</v>
      </c>
      <c r="K845" s="6">
        <v>621809.21</v>
      </c>
      <c r="L845" s="5">
        <v>45231</v>
      </c>
      <c r="P845">
        <v>14.16</v>
      </c>
    </row>
    <row r="846" spans="1:16" x14ac:dyDescent="0.2">
      <c r="A846" t="s">
        <v>481</v>
      </c>
      <c r="B846" t="s">
        <v>761</v>
      </c>
      <c r="C846" t="s">
        <v>1066</v>
      </c>
      <c r="D846" s="5">
        <v>45215</v>
      </c>
      <c r="E846" t="s">
        <v>484</v>
      </c>
      <c r="F846">
        <v>78.38</v>
      </c>
      <c r="I846">
        <v>72141</v>
      </c>
      <c r="J846" t="s">
        <v>485</v>
      </c>
      <c r="K846" s="6">
        <v>621809.21</v>
      </c>
      <c r="L846" s="5">
        <v>45231</v>
      </c>
      <c r="P846">
        <v>78.38</v>
      </c>
    </row>
    <row r="847" spans="1:16" x14ac:dyDescent="0.2">
      <c r="A847" t="s">
        <v>481</v>
      </c>
      <c r="B847" t="s">
        <v>510</v>
      </c>
      <c r="C847" t="s">
        <v>1067</v>
      </c>
      <c r="D847" s="5">
        <v>45215</v>
      </c>
      <c r="E847" t="s">
        <v>484</v>
      </c>
      <c r="F847">
        <v>722.17</v>
      </c>
      <c r="I847">
        <v>72141</v>
      </c>
      <c r="J847" t="s">
        <v>485</v>
      </c>
      <c r="K847" s="6">
        <v>621809.21</v>
      </c>
      <c r="L847" s="5">
        <v>45231</v>
      </c>
      <c r="P847">
        <v>722.17</v>
      </c>
    </row>
    <row r="848" spans="1:16" x14ac:dyDescent="0.2">
      <c r="A848" t="s">
        <v>481</v>
      </c>
      <c r="B848" t="s">
        <v>512</v>
      </c>
      <c r="C848" t="s">
        <v>1068</v>
      </c>
      <c r="D848" s="5">
        <v>45215</v>
      </c>
      <c r="E848" t="s">
        <v>484</v>
      </c>
      <c r="F848">
        <v>629.57000000000005</v>
      </c>
      <c r="I848">
        <v>72141</v>
      </c>
      <c r="J848" t="s">
        <v>485</v>
      </c>
      <c r="K848" s="6">
        <v>621809.21</v>
      </c>
      <c r="L848" s="5">
        <v>45231</v>
      </c>
      <c r="P848">
        <v>629.57000000000005</v>
      </c>
    </row>
    <row r="849" spans="1:16" x14ac:dyDescent="0.2">
      <c r="A849" t="s">
        <v>481</v>
      </c>
      <c r="B849" t="s">
        <v>514</v>
      </c>
      <c r="C849" t="s">
        <v>1069</v>
      </c>
      <c r="D849" s="5">
        <v>45215</v>
      </c>
      <c r="E849" t="s">
        <v>484</v>
      </c>
      <c r="F849" s="6">
        <v>1042.05</v>
      </c>
      <c r="I849">
        <v>72141</v>
      </c>
      <c r="J849" t="s">
        <v>485</v>
      </c>
      <c r="K849" s="6">
        <v>621809.21</v>
      </c>
      <c r="L849" s="5">
        <v>45231</v>
      </c>
      <c r="P849">
        <v>918.65</v>
      </c>
    </row>
    <row r="850" spans="1:16" x14ac:dyDescent="0.2">
      <c r="A850" t="s">
        <v>481</v>
      </c>
      <c r="B850" t="s">
        <v>516</v>
      </c>
      <c r="C850" t="s">
        <v>1070</v>
      </c>
      <c r="D850" s="5">
        <v>45215</v>
      </c>
      <c r="E850" t="s">
        <v>484</v>
      </c>
      <c r="F850">
        <v>91.11</v>
      </c>
      <c r="I850">
        <v>72141</v>
      </c>
      <c r="J850" t="s">
        <v>485</v>
      </c>
      <c r="K850" s="6">
        <v>621809.21</v>
      </c>
      <c r="L850" s="5">
        <v>45231</v>
      </c>
      <c r="P850">
        <v>91.11</v>
      </c>
    </row>
    <row r="851" spans="1:16" x14ac:dyDescent="0.2">
      <c r="A851" t="s">
        <v>481</v>
      </c>
      <c r="B851" t="s">
        <v>518</v>
      </c>
      <c r="C851" t="s">
        <v>1071</v>
      </c>
      <c r="D851" s="5">
        <v>45215</v>
      </c>
      <c r="E851" t="s">
        <v>484</v>
      </c>
      <c r="F851">
        <v>5.27</v>
      </c>
      <c r="I851">
        <v>72141</v>
      </c>
      <c r="J851" t="s">
        <v>485</v>
      </c>
      <c r="K851" s="6">
        <v>621809.21</v>
      </c>
      <c r="L851" s="5">
        <v>45231</v>
      </c>
      <c r="P851">
        <v>5.27</v>
      </c>
    </row>
    <row r="852" spans="1:16" x14ac:dyDescent="0.2">
      <c r="A852" t="s">
        <v>481</v>
      </c>
      <c r="B852" t="s">
        <v>769</v>
      </c>
      <c r="C852" t="s">
        <v>1072</v>
      </c>
      <c r="D852" s="5">
        <v>45215</v>
      </c>
      <c r="E852" t="s">
        <v>484</v>
      </c>
      <c r="F852">
        <v>43.52</v>
      </c>
      <c r="I852">
        <v>72141</v>
      </c>
      <c r="J852" t="s">
        <v>485</v>
      </c>
      <c r="K852" s="6">
        <v>621809.21</v>
      </c>
      <c r="L852" s="5">
        <v>45231</v>
      </c>
      <c r="P852">
        <v>43.52</v>
      </c>
    </row>
    <row r="853" spans="1:16" x14ac:dyDescent="0.2">
      <c r="A853" t="s">
        <v>481</v>
      </c>
      <c r="B853" t="s">
        <v>522</v>
      </c>
      <c r="C853" t="s">
        <v>1073</v>
      </c>
      <c r="D853" s="5">
        <v>45215</v>
      </c>
      <c r="E853" t="s">
        <v>484</v>
      </c>
      <c r="F853">
        <v>350.34</v>
      </c>
      <c r="I853">
        <v>72141</v>
      </c>
      <c r="J853" t="s">
        <v>485</v>
      </c>
      <c r="K853" s="6">
        <v>621809.21</v>
      </c>
      <c r="L853" s="5">
        <v>45231</v>
      </c>
      <c r="P853">
        <v>24.36</v>
      </c>
    </row>
    <row r="854" spans="1:16" x14ac:dyDescent="0.2">
      <c r="A854" t="s">
        <v>481</v>
      </c>
      <c r="B854" t="s">
        <v>772</v>
      </c>
      <c r="C854" t="s">
        <v>1074</v>
      </c>
      <c r="D854" s="5">
        <v>45215</v>
      </c>
      <c r="E854" t="s">
        <v>484</v>
      </c>
      <c r="F854">
        <v>585.51</v>
      </c>
      <c r="I854">
        <v>72141</v>
      </c>
      <c r="J854" t="s">
        <v>485</v>
      </c>
      <c r="K854" s="6">
        <v>621809.21</v>
      </c>
      <c r="L854" s="5">
        <v>45231</v>
      </c>
      <c r="P854">
        <v>585.51</v>
      </c>
    </row>
    <row r="855" spans="1:16" x14ac:dyDescent="0.2">
      <c r="A855" t="s">
        <v>481</v>
      </c>
      <c r="B855" t="s">
        <v>524</v>
      </c>
      <c r="C855" t="s">
        <v>1075</v>
      </c>
      <c r="D855" s="5">
        <v>45215</v>
      </c>
      <c r="E855" t="s">
        <v>484</v>
      </c>
      <c r="F855">
        <v>563.37</v>
      </c>
      <c r="I855">
        <v>72141</v>
      </c>
      <c r="J855" t="s">
        <v>485</v>
      </c>
      <c r="K855" s="6">
        <v>621809.21</v>
      </c>
      <c r="L855" s="5">
        <v>45231</v>
      </c>
      <c r="P855">
        <v>563.37</v>
      </c>
    </row>
    <row r="856" spans="1:16" x14ac:dyDescent="0.2">
      <c r="A856" t="s">
        <v>481</v>
      </c>
      <c r="B856" t="s">
        <v>526</v>
      </c>
      <c r="C856" t="s">
        <v>1076</v>
      </c>
      <c r="D856" s="5">
        <v>45215</v>
      </c>
      <c r="E856" t="s">
        <v>484</v>
      </c>
      <c r="F856">
        <v>244.94</v>
      </c>
      <c r="I856">
        <v>72141</v>
      </c>
      <c r="J856" t="s">
        <v>485</v>
      </c>
      <c r="K856" s="6">
        <v>621809.21</v>
      </c>
      <c r="L856" s="5">
        <v>45231</v>
      </c>
      <c r="P856">
        <v>244.94</v>
      </c>
    </row>
    <row r="857" spans="1:16" x14ac:dyDescent="0.2">
      <c r="A857" t="s">
        <v>481</v>
      </c>
      <c r="B857" t="s">
        <v>528</v>
      </c>
      <c r="C857" t="s">
        <v>1077</v>
      </c>
      <c r="D857" s="5">
        <v>45215</v>
      </c>
      <c r="E857" t="s">
        <v>484</v>
      </c>
      <c r="F857">
        <v>44.88</v>
      </c>
      <c r="I857">
        <v>72141</v>
      </c>
      <c r="J857" t="s">
        <v>485</v>
      </c>
      <c r="K857" s="6">
        <v>621809.21</v>
      </c>
      <c r="L857" s="5">
        <v>45231</v>
      </c>
      <c r="P857">
        <v>44.88</v>
      </c>
    </row>
    <row r="858" spans="1:16" x14ac:dyDescent="0.2">
      <c r="A858" t="s">
        <v>481</v>
      </c>
      <c r="B858" t="s">
        <v>777</v>
      </c>
      <c r="C858" t="s">
        <v>1078</v>
      </c>
      <c r="D858" s="5">
        <v>45215</v>
      </c>
      <c r="E858" t="s">
        <v>484</v>
      </c>
      <c r="F858">
        <v>106</v>
      </c>
      <c r="I858">
        <v>72141</v>
      </c>
      <c r="J858" t="s">
        <v>485</v>
      </c>
      <c r="K858" s="6">
        <v>621809.21</v>
      </c>
      <c r="L858" s="5">
        <v>45231</v>
      </c>
      <c r="P858">
        <v>106</v>
      </c>
    </row>
    <row r="859" spans="1:16" x14ac:dyDescent="0.2">
      <c r="A859" t="s">
        <v>481</v>
      </c>
      <c r="B859" t="s">
        <v>530</v>
      </c>
      <c r="C859" t="s">
        <v>1079</v>
      </c>
      <c r="D859" s="5">
        <v>45215</v>
      </c>
      <c r="E859" t="s">
        <v>484</v>
      </c>
      <c r="F859">
        <v>641.30999999999995</v>
      </c>
      <c r="I859">
        <v>72141</v>
      </c>
      <c r="J859" t="s">
        <v>485</v>
      </c>
      <c r="K859" s="6">
        <v>621809.21</v>
      </c>
      <c r="L859" s="5">
        <v>45231</v>
      </c>
      <c r="P859">
        <v>641.30999999999995</v>
      </c>
    </row>
    <row r="860" spans="1:16" x14ac:dyDescent="0.2">
      <c r="A860" t="s">
        <v>481</v>
      </c>
      <c r="B860" t="s">
        <v>532</v>
      </c>
      <c r="C860" t="s">
        <v>1080</v>
      </c>
      <c r="D860" s="5">
        <v>45215</v>
      </c>
      <c r="E860" t="s">
        <v>484</v>
      </c>
      <c r="F860">
        <v>84.84</v>
      </c>
      <c r="I860">
        <v>72141</v>
      </c>
      <c r="J860" t="s">
        <v>485</v>
      </c>
      <c r="K860" s="6">
        <v>621809.21</v>
      </c>
      <c r="L860" s="5">
        <v>45231</v>
      </c>
      <c r="P860">
        <v>84.84</v>
      </c>
    </row>
    <row r="861" spans="1:16" x14ac:dyDescent="0.2">
      <c r="A861" t="s">
        <v>481</v>
      </c>
      <c r="B861" t="s">
        <v>536</v>
      </c>
      <c r="C861" t="s">
        <v>1081</v>
      </c>
      <c r="D861" s="5">
        <v>45215</v>
      </c>
      <c r="E861" t="s">
        <v>484</v>
      </c>
      <c r="F861" s="6">
        <v>2047.49</v>
      </c>
      <c r="I861">
        <v>72141</v>
      </c>
      <c r="J861" t="s">
        <v>485</v>
      </c>
      <c r="K861" s="6">
        <v>621809.21</v>
      </c>
      <c r="L861" s="5">
        <v>45231</v>
      </c>
      <c r="P861">
        <v>2047.49</v>
      </c>
    </row>
    <row r="862" spans="1:16" x14ac:dyDescent="0.2">
      <c r="A862" t="s">
        <v>481</v>
      </c>
      <c r="B862" t="s">
        <v>538</v>
      </c>
      <c r="C862" t="s">
        <v>1082</v>
      </c>
      <c r="D862" s="5">
        <v>45215</v>
      </c>
      <c r="E862" t="s">
        <v>484</v>
      </c>
      <c r="F862">
        <v>175.99</v>
      </c>
      <c r="I862">
        <v>72141</v>
      </c>
      <c r="J862" t="s">
        <v>485</v>
      </c>
      <c r="K862" s="6">
        <v>621809.21</v>
      </c>
      <c r="L862" s="5">
        <v>45231</v>
      </c>
      <c r="P862">
        <v>85.69</v>
      </c>
    </row>
    <row r="863" spans="1:16" x14ac:dyDescent="0.2">
      <c r="A863" t="s">
        <v>481</v>
      </c>
      <c r="B863" t="s">
        <v>542</v>
      </c>
      <c r="C863" t="s">
        <v>1083</v>
      </c>
      <c r="D863" s="5">
        <v>45215</v>
      </c>
      <c r="E863" t="s">
        <v>484</v>
      </c>
      <c r="F863">
        <v>31.44</v>
      </c>
      <c r="I863">
        <v>72141</v>
      </c>
      <c r="J863" t="s">
        <v>485</v>
      </c>
      <c r="K863" s="6">
        <v>621809.21</v>
      </c>
      <c r="L863" s="5">
        <v>45231</v>
      </c>
      <c r="P863">
        <v>31.44</v>
      </c>
    </row>
    <row r="864" spans="1:16" x14ac:dyDescent="0.2">
      <c r="A864" t="s">
        <v>481</v>
      </c>
      <c r="B864" t="s">
        <v>544</v>
      </c>
      <c r="C864" t="s">
        <v>1084</v>
      </c>
      <c r="D864" s="5">
        <v>45215</v>
      </c>
      <c r="E864" t="s">
        <v>484</v>
      </c>
      <c r="F864">
        <v>11.17</v>
      </c>
      <c r="I864">
        <v>72141</v>
      </c>
      <c r="J864" t="s">
        <v>485</v>
      </c>
      <c r="K864" s="6">
        <v>621809.21</v>
      </c>
      <c r="L864" s="5">
        <v>45231</v>
      </c>
      <c r="P864">
        <v>11.17</v>
      </c>
    </row>
    <row r="865" spans="1:16" x14ac:dyDescent="0.2">
      <c r="A865" t="s">
        <v>481</v>
      </c>
      <c r="B865" t="s">
        <v>546</v>
      </c>
      <c r="C865" t="s">
        <v>1085</v>
      </c>
      <c r="D865" s="5">
        <v>45215</v>
      </c>
      <c r="E865" t="s">
        <v>484</v>
      </c>
      <c r="F865">
        <v>638.94000000000005</v>
      </c>
      <c r="I865">
        <v>72141</v>
      </c>
      <c r="J865" t="s">
        <v>485</v>
      </c>
      <c r="K865" s="6">
        <v>621809.21</v>
      </c>
      <c r="L865" s="5">
        <v>45231</v>
      </c>
      <c r="P865">
        <v>638.94000000000005</v>
      </c>
    </row>
    <row r="866" spans="1:16" x14ac:dyDescent="0.2">
      <c r="A866" t="s">
        <v>481</v>
      </c>
      <c r="B866" t="s">
        <v>788</v>
      </c>
      <c r="C866" t="s">
        <v>1086</v>
      </c>
      <c r="D866" s="5">
        <v>45215</v>
      </c>
      <c r="E866" t="s">
        <v>484</v>
      </c>
      <c r="F866">
        <v>35</v>
      </c>
      <c r="I866">
        <v>72141</v>
      </c>
      <c r="J866" t="s">
        <v>485</v>
      </c>
      <c r="K866" s="6">
        <v>621809.21</v>
      </c>
      <c r="L866" s="5">
        <v>45231</v>
      </c>
      <c r="P866">
        <v>35</v>
      </c>
    </row>
    <row r="867" spans="1:16" x14ac:dyDescent="0.2">
      <c r="A867" t="s">
        <v>481</v>
      </c>
      <c r="B867" t="s">
        <v>790</v>
      </c>
      <c r="C867" t="s">
        <v>1087</v>
      </c>
      <c r="D867" s="5">
        <v>45215</v>
      </c>
      <c r="E867" t="s">
        <v>484</v>
      </c>
      <c r="F867">
        <v>400.21</v>
      </c>
      <c r="I867">
        <v>72141</v>
      </c>
      <c r="J867" t="s">
        <v>485</v>
      </c>
      <c r="K867" s="6">
        <v>621809.21</v>
      </c>
      <c r="L867" s="5">
        <v>45231</v>
      </c>
      <c r="P867">
        <v>98.54</v>
      </c>
    </row>
    <row r="868" spans="1:16" x14ac:dyDescent="0.2">
      <c r="A868" t="s">
        <v>481</v>
      </c>
      <c r="B868" t="s">
        <v>548</v>
      </c>
      <c r="C868" t="s">
        <v>1088</v>
      </c>
      <c r="D868" s="5">
        <v>45215</v>
      </c>
      <c r="E868" t="s">
        <v>484</v>
      </c>
      <c r="F868">
        <v>11</v>
      </c>
      <c r="I868">
        <v>72141</v>
      </c>
      <c r="J868" t="s">
        <v>485</v>
      </c>
      <c r="K868" s="6">
        <v>621809.21</v>
      </c>
      <c r="L868" s="5">
        <v>45231</v>
      </c>
      <c r="P868">
        <v>11</v>
      </c>
    </row>
    <row r="869" spans="1:16" x14ac:dyDescent="0.2">
      <c r="A869" t="s">
        <v>481</v>
      </c>
      <c r="B869" t="s">
        <v>550</v>
      </c>
      <c r="C869" t="s">
        <v>1089</v>
      </c>
      <c r="D869" s="5">
        <v>45215</v>
      </c>
      <c r="E869" t="s">
        <v>484</v>
      </c>
      <c r="F869" s="6">
        <v>1278.96</v>
      </c>
      <c r="I869">
        <v>72141</v>
      </c>
      <c r="J869" t="s">
        <v>485</v>
      </c>
      <c r="K869" s="6">
        <v>621809.21</v>
      </c>
      <c r="L869" s="5">
        <v>45231</v>
      </c>
      <c r="P869">
        <v>1278.96</v>
      </c>
    </row>
    <row r="870" spans="1:16" x14ac:dyDescent="0.2">
      <c r="A870" t="s">
        <v>481</v>
      </c>
      <c r="B870" t="s">
        <v>552</v>
      </c>
      <c r="C870" t="s">
        <v>1090</v>
      </c>
      <c r="D870" s="5">
        <v>45215</v>
      </c>
      <c r="E870" t="s">
        <v>484</v>
      </c>
      <c r="F870">
        <v>541.99</v>
      </c>
      <c r="I870">
        <v>72141</v>
      </c>
      <c r="J870" t="s">
        <v>485</v>
      </c>
      <c r="K870" s="6">
        <v>621809.21</v>
      </c>
      <c r="L870" s="5">
        <v>45231</v>
      </c>
      <c r="P870">
        <v>119.29</v>
      </c>
    </row>
    <row r="871" spans="1:16" x14ac:dyDescent="0.2">
      <c r="A871" t="s">
        <v>481</v>
      </c>
      <c r="B871" t="s">
        <v>554</v>
      </c>
      <c r="C871" t="s">
        <v>1091</v>
      </c>
      <c r="D871" s="5">
        <v>45215</v>
      </c>
      <c r="E871" t="s">
        <v>484</v>
      </c>
      <c r="F871">
        <v>144.66</v>
      </c>
      <c r="I871">
        <v>72141</v>
      </c>
      <c r="J871" t="s">
        <v>485</v>
      </c>
      <c r="K871" s="6">
        <v>621809.21</v>
      </c>
      <c r="L871" s="5">
        <v>45231</v>
      </c>
      <c r="P871">
        <v>144.66</v>
      </c>
    </row>
    <row r="872" spans="1:16" x14ac:dyDescent="0.2">
      <c r="A872" t="s">
        <v>481</v>
      </c>
      <c r="B872" t="s">
        <v>558</v>
      </c>
      <c r="C872" t="s">
        <v>1092</v>
      </c>
      <c r="D872" s="5">
        <v>45215</v>
      </c>
      <c r="E872" t="s">
        <v>484</v>
      </c>
      <c r="F872">
        <v>12.44</v>
      </c>
      <c r="I872">
        <v>72141</v>
      </c>
      <c r="J872" t="s">
        <v>485</v>
      </c>
      <c r="K872" s="6">
        <v>621809.21</v>
      </c>
      <c r="L872" s="5">
        <v>45231</v>
      </c>
      <c r="P872">
        <v>12.44</v>
      </c>
    </row>
    <row r="873" spans="1:16" x14ac:dyDescent="0.2">
      <c r="A873" t="s">
        <v>481</v>
      </c>
      <c r="B873" t="s">
        <v>560</v>
      </c>
      <c r="C873" t="s">
        <v>1093</v>
      </c>
      <c r="D873" s="5">
        <v>45215</v>
      </c>
      <c r="E873" t="s">
        <v>484</v>
      </c>
      <c r="F873">
        <v>794.84</v>
      </c>
      <c r="I873">
        <v>72141</v>
      </c>
      <c r="J873" t="s">
        <v>485</v>
      </c>
      <c r="K873" s="6">
        <v>621809.21</v>
      </c>
      <c r="L873" s="5">
        <v>45231</v>
      </c>
      <c r="P873">
        <v>586.94000000000005</v>
      </c>
    </row>
    <row r="874" spans="1:16" x14ac:dyDescent="0.2">
      <c r="A874" t="s">
        <v>481</v>
      </c>
      <c r="B874" t="s">
        <v>1094</v>
      </c>
      <c r="C874" t="s">
        <v>1095</v>
      </c>
      <c r="D874" s="5">
        <v>45215</v>
      </c>
      <c r="E874" t="s">
        <v>484</v>
      </c>
      <c r="F874">
        <v>55.06</v>
      </c>
      <c r="I874">
        <v>72141</v>
      </c>
      <c r="J874" t="s">
        <v>485</v>
      </c>
      <c r="K874" s="6">
        <v>621809.21</v>
      </c>
      <c r="L874" s="5">
        <v>45231</v>
      </c>
      <c r="P874">
        <v>55.06</v>
      </c>
    </row>
    <row r="875" spans="1:16" x14ac:dyDescent="0.2">
      <c r="A875" t="s">
        <v>481</v>
      </c>
      <c r="B875" t="s">
        <v>562</v>
      </c>
      <c r="C875" t="s">
        <v>1096</v>
      </c>
      <c r="D875" s="5">
        <v>45215</v>
      </c>
      <c r="E875" t="s">
        <v>484</v>
      </c>
      <c r="F875">
        <v>332.84</v>
      </c>
      <c r="I875">
        <v>72141</v>
      </c>
      <c r="J875" t="s">
        <v>485</v>
      </c>
      <c r="K875" s="6">
        <v>621809.21</v>
      </c>
      <c r="L875" s="5">
        <v>45231</v>
      </c>
      <c r="P875">
        <v>332.84</v>
      </c>
    </row>
    <row r="876" spans="1:16" x14ac:dyDescent="0.2">
      <c r="A876" t="s">
        <v>481</v>
      </c>
      <c r="B876" t="s">
        <v>564</v>
      </c>
      <c r="C876" t="s">
        <v>1097</v>
      </c>
      <c r="D876" s="5">
        <v>45215</v>
      </c>
      <c r="E876" t="s">
        <v>484</v>
      </c>
      <c r="F876">
        <v>156.24</v>
      </c>
      <c r="I876">
        <v>72141</v>
      </c>
      <c r="J876" t="s">
        <v>485</v>
      </c>
      <c r="K876" s="6">
        <v>621809.21</v>
      </c>
      <c r="L876" s="5">
        <v>45231</v>
      </c>
      <c r="P876">
        <v>156.24</v>
      </c>
    </row>
    <row r="877" spans="1:16" x14ac:dyDescent="0.2">
      <c r="A877" t="s">
        <v>481</v>
      </c>
      <c r="B877" t="s">
        <v>963</v>
      </c>
      <c r="C877" t="s">
        <v>1098</v>
      </c>
      <c r="D877" s="5">
        <v>45215</v>
      </c>
      <c r="E877" t="s">
        <v>484</v>
      </c>
      <c r="F877">
        <v>278.77999999999997</v>
      </c>
      <c r="I877">
        <v>72141</v>
      </c>
      <c r="J877" t="s">
        <v>485</v>
      </c>
      <c r="K877" s="6">
        <v>621809.21</v>
      </c>
      <c r="L877" s="5">
        <v>45231</v>
      </c>
      <c r="P877">
        <v>278.77999999999997</v>
      </c>
    </row>
    <row r="878" spans="1:16" x14ac:dyDescent="0.2">
      <c r="A878" t="s">
        <v>481</v>
      </c>
      <c r="B878" t="s">
        <v>566</v>
      </c>
      <c r="C878" t="s">
        <v>1099</v>
      </c>
      <c r="D878" s="5">
        <v>45215</v>
      </c>
      <c r="E878" t="s">
        <v>484</v>
      </c>
      <c r="F878">
        <v>690.31</v>
      </c>
      <c r="I878">
        <v>72141</v>
      </c>
      <c r="J878" t="s">
        <v>485</v>
      </c>
      <c r="K878" s="6">
        <v>621809.21</v>
      </c>
      <c r="L878" s="5">
        <v>45231</v>
      </c>
      <c r="P878">
        <v>30.46</v>
      </c>
    </row>
    <row r="879" spans="1:16" x14ac:dyDescent="0.2">
      <c r="A879" t="s">
        <v>481</v>
      </c>
      <c r="B879" t="s">
        <v>966</v>
      </c>
      <c r="C879" t="s">
        <v>1100</v>
      </c>
      <c r="D879" s="5">
        <v>45215</v>
      </c>
      <c r="E879" t="s">
        <v>484</v>
      </c>
      <c r="F879">
        <v>399.07</v>
      </c>
      <c r="I879">
        <v>72141</v>
      </c>
      <c r="J879" t="s">
        <v>485</v>
      </c>
      <c r="K879" s="6">
        <v>621809.21</v>
      </c>
      <c r="L879" s="5">
        <v>45231</v>
      </c>
      <c r="P879">
        <v>271.14</v>
      </c>
    </row>
    <row r="880" spans="1:16" x14ac:dyDescent="0.2">
      <c r="A880" t="s">
        <v>481</v>
      </c>
      <c r="B880" t="s">
        <v>568</v>
      </c>
      <c r="C880" t="s">
        <v>1101</v>
      </c>
      <c r="D880" s="5">
        <v>45215</v>
      </c>
      <c r="E880" t="s">
        <v>484</v>
      </c>
      <c r="F880">
        <v>28.06</v>
      </c>
      <c r="I880">
        <v>72141</v>
      </c>
      <c r="J880" t="s">
        <v>485</v>
      </c>
      <c r="K880" s="6">
        <v>621809.21</v>
      </c>
      <c r="L880" s="5">
        <v>45231</v>
      </c>
      <c r="P880">
        <v>28.06</v>
      </c>
    </row>
    <row r="881" spans="1:16" x14ac:dyDescent="0.2">
      <c r="A881" t="s">
        <v>481</v>
      </c>
      <c r="B881" t="s">
        <v>574</v>
      </c>
      <c r="C881" t="s">
        <v>1102</v>
      </c>
      <c r="D881" s="5">
        <v>45215</v>
      </c>
      <c r="E881" t="s">
        <v>484</v>
      </c>
      <c r="F881" s="6">
        <v>1935</v>
      </c>
      <c r="I881">
        <v>72141</v>
      </c>
      <c r="J881" t="s">
        <v>485</v>
      </c>
      <c r="K881" s="6">
        <v>621809.21</v>
      </c>
      <c r="L881" s="5">
        <v>45231</v>
      </c>
      <c r="P881">
        <v>1935</v>
      </c>
    </row>
    <row r="882" spans="1:16" x14ac:dyDescent="0.2">
      <c r="A882" t="s">
        <v>481</v>
      </c>
      <c r="B882" t="s">
        <v>576</v>
      </c>
      <c r="C882" t="s">
        <v>1103</v>
      </c>
      <c r="D882" s="5">
        <v>45215</v>
      </c>
      <c r="E882" t="s">
        <v>484</v>
      </c>
      <c r="F882">
        <v>46.71</v>
      </c>
      <c r="I882">
        <v>72141</v>
      </c>
      <c r="J882" t="s">
        <v>485</v>
      </c>
      <c r="K882" s="6">
        <v>621809.21</v>
      </c>
      <c r="L882" s="5">
        <v>45231</v>
      </c>
      <c r="P882">
        <v>46.71</v>
      </c>
    </row>
    <row r="883" spans="1:16" x14ac:dyDescent="0.2">
      <c r="A883" t="s">
        <v>481</v>
      </c>
      <c r="B883" t="s">
        <v>973</v>
      </c>
      <c r="C883" t="s">
        <v>1104</v>
      </c>
      <c r="D883" s="5">
        <v>45215</v>
      </c>
      <c r="E883" t="s">
        <v>484</v>
      </c>
      <c r="F883">
        <v>547.74</v>
      </c>
      <c r="I883">
        <v>72141</v>
      </c>
      <c r="J883" t="s">
        <v>485</v>
      </c>
      <c r="K883" s="6">
        <v>621809.21</v>
      </c>
      <c r="L883" s="5">
        <v>45231</v>
      </c>
      <c r="P883">
        <v>547.74</v>
      </c>
    </row>
    <row r="884" spans="1:16" x14ac:dyDescent="0.2">
      <c r="A884" t="s">
        <v>481</v>
      </c>
      <c r="B884" t="s">
        <v>584</v>
      </c>
      <c r="C884" t="s">
        <v>1105</v>
      </c>
      <c r="D884" s="5">
        <v>45215</v>
      </c>
      <c r="E884" t="s">
        <v>484</v>
      </c>
      <c r="F884">
        <v>57.05</v>
      </c>
      <c r="I884">
        <v>72141</v>
      </c>
      <c r="J884" t="s">
        <v>485</v>
      </c>
      <c r="K884" s="6">
        <v>621809.21</v>
      </c>
      <c r="L884" s="5">
        <v>45231</v>
      </c>
      <c r="P884">
        <v>57.05</v>
      </c>
    </row>
    <row r="885" spans="1:16" x14ac:dyDescent="0.2">
      <c r="A885" t="s">
        <v>481</v>
      </c>
      <c r="B885" t="s">
        <v>586</v>
      </c>
      <c r="C885" t="s">
        <v>1106</v>
      </c>
      <c r="D885" s="5">
        <v>45215</v>
      </c>
      <c r="E885" t="s">
        <v>484</v>
      </c>
      <c r="F885" s="6">
        <v>1581.04</v>
      </c>
      <c r="I885">
        <v>72141</v>
      </c>
      <c r="J885" t="s">
        <v>485</v>
      </c>
      <c r="K885" s="6">
        <v>621809.21</v>
      </c>
      <c r="L885" s="5">
        <v>45231</v>
      </c>
      <c r="P885">
        <v>1494.47</v>
      </c>
    </row>
    <row r="886" spans="1:16" x14ac:dyDescent="0.2">
      <c r="A886" t="s">
        <v>481</v>
      </c>
      <c r="B886" t="s">
        <v>811</v>
      </c>
      <c r="C886" t="s">
        <v>1107</v>
      </c>
      <c r="D886" s="5">
        <v>45215</v>
      </c>
      <c r="E886" t="s">
        <v>484</v>
      </c>
      <c r="F886">
        <v>193.4</v>
      </c>
      <c r="I886">
        <v>72141</v>
      </c>
      <c r="J886" t="s">
        <v>485</v>
      </c>
      <c r="K886" s="6">
        <v>621809.21</v>
      </c>
      <c r="L886" s="5">
        <v>45231</v>
      </c>
      <c r="P886">
        <v>148.19999999999999</v>
      </c>
    </row>
    <row r="887" spans="1:16" x14ac:dyDescent="0.2">
      <c r="A887" t="s">
        <v>481</v>
      </c>
      <c r="B887" t="s">
        <v>591</v>
      </c>
      <c r="C887" t="s">
        <v>1109</v>
      </c>
      <c r="D887" s="5">
        <v>45215</v>
      </c>
      <c r="E887" t="s">
        <v>484</v>
      </c>
      <c r="F887" s="6">
        <v>1096.26</v>
      </c>
      <c r="I887">
        <v>72141</v>
      </c>
      <c r="J887" t="s">
        <v>485</v>
      </c>
      <c r="K887" s="6">
        <v>621809.21</v>
      </c>
      <c r="L887" s="5">
        <v>45231</v>
      </c>
      <c r="P887">
        <v>770.35</v>
      </c>
    </row>
    <row r="888" spans="1:16" x14ac:dyDescent="0.2">
      <c r="A888" t="s">
        <v>481</v>
      </c>
      <c r="B888" t="s">
        <v>818</v>
      </c>
      <c r="C888" t="s">
        <v>1110</v>
      </c>
      <c r="D888" s="5">
        <v>45215</v>
      </c>
      <c r="E888" t="s">
        <v>484</v>
      </c>
      <c r="F888">
        <v>45.37</v>
      </c>
      <c r="I888">
        <v>72141</v>
      </c>
      <c r="J888" t="s">
        <v>485</v>
      </c>
      <c r="K888" s="6">
        <v>621809.21</v>
      </c>
      <c r="L888" s="5">
        <v>45231</v>
      </c>
      <c r="P888">
        <v>45.37</v>
      </c>
    </row>
    <row r="889" spans="1:16" x14ac:dyDescent="0.2">
      <c r="A889" t="s">
        <v>481</v>
      </c>
      <c r="B889" t="s">
        <v>595</v>
      </c>
      <c r="C889" t="s">
        <v>1111</v>
      </c>
      <c r="D889" s="5">
        <v>45215</v>
      </c>
      <c r="E889" t="s">
        <v>484</v>
      </c>
      <c r="F889">
        <v>113.98</v>
      </c>
      <c r="I889">
        <v>72141</v>
      </c>
      <c r="J889" t="s">
        <v>485</v>
      </c>
      <c r="K889" s="6">
        <v>621809.21</v>
      </c>
      <c r="L889" s="5">
        <v>45231</v>
      </c>
      <c r="P889">
        <v>113.98</v>
      </c>
    </row>
    <row r="890" spans="1:16" x14ac:dyDescent="0.2">
      <c r="A890" t="s">
        <v>481</v>
      </c>
      <c r="B890" t="s">
        <v>597</v>
      </c>
      <c r="C890" t="s">
        <v>1112</v>
      </c>
      <c r="D890" s="5">
        <v>45215</v>
      </c>
      <c r="E890" t="s">
        <v>484</v>
      </c>
      <c r="F890">
        <v>296.47000000000003</v>
      </c>
      <c r="I890">
        <v>72141</v>
      </c>
      <c r="J890" t="s">
        <v>485</v>
      </c>
      <c r="K890" s="6">
        <v>621809.21</v>
      </c>
      <c r="L890" s="5">
        <v>45231</v>
      </c>
      <c r="P890">
        <v>274.02</v>
      </c>
    </row>
    <row r="891" spans="1:16" x14ac:dyDescent="0.2">
      <c r="A891" t="s">
        <v>481</v>
      </c>
      <c r="B891" t="s">
        <v>824</v>
      </c>
      <c r="C891" t="s">
        <v>1113</v>
      </c>
      <c r="D891" s="5">
        <v>45215</v>
      </c>
      <c r="E891" t="s">
        <v>484</v>
      </c>
      <c r="F891">
        <v>146.16999999999999</v>
      </c>
      <c r="I891">
        <v>72141</v>
      </c>
      <c r="J891" t="s">
        <v>485</v>
      </c>
      <c r="K891" s="6">
        <v>621809.21</v>
      </c>
      <c r="L891" s="5">
        <v>45231</v>
      </c>
      <c r="P891">
        <v>146.16999999999999</v>
      </c>
    </row>
    <row r="892" spans="1:16" x14ac:dyDescent="0.2">
      <c r="A892" t="s">
        <v>481</v>
      </c>
      <c r="B892" t="s">
        <v>599</v>
      </c>
      <c r="C892" t="s">
        <v>1114</v>
      </c>
      <c r="D892" s="5">
        <v>45215</v>
      </c>
      <c r="E892" t="s">
        <v>484</v>
      </c>
      <c r="F892" s="6">
        <v>1844.35</v>
      </c>
      <c r="I892">
        <v>72141</v>
      </c>
      <c r="J892" t="s">
        <v>485</v>
      </c>
      <c r="K892" s="6">
        <v>621809.21</v>
      </c>
      <c r="L892" s="5">
        <v>45231</v>
      </c>
      <c r="P892">
        <v>1844.35</v>
      </c>
    </row>
    <row r="893" spans="1:16" x14ac:dyDescent="0.2">
      <c r="A893" t="s">
        <v>481</v>
      </c>
      <c r="B893" t="s">
        <v>601</v>
      </c>
      <c r="C893" t="s">
        <v>1115</v>
      </c>
      <c r="D893" s="5">
        <v>45215</v>
      </c>
      <c r="E893" t="s">
        <v>484</v>
      </c>
      <c r="F893">
        <v>76.28</v>
      </c>
      <c r="I893">
        <v>72141</v>
      </c>
      <c r="J893" t="s">
        <v>485</v>
      </c>
      <c r="K893" s="6">
        <v>621809.21</v>
      </c>
      <c r="L893" s="5">
        <v>45231</v>
      </c>
      <c r="P893">
        <v>76.28</v>
      </c>
    </row>
    <row r="894" spans="1:16" x14ac:dyDescent="0.2">
      <c r="A894" t="s">
        <v>481</v>
      </c>
      <c r="B894" t="s">
        <v>603</v>
      </c>
      <c r="C894" t="s">
        <v>1116</v>
      </c>
      <c r="D894" s="5">
        <v>45215</v>
      </c>
      <c r="E894" t="s">
        <v>484</v>
      </c>
      <c r="F894">
        <v>22.04</v>
      </c>
      <c r="I894">
        <v>72141</v>
      </c>
      <c r="J894" t="s">
        <v>485</v>
      </c>
      <c r="K894" s="6">
        <v>621809.21</v>
      </c>
      <c r="L894" s="5">
        <v>45231</v>
      </c>
      <c r="P894">
        <v>22.04</v>
      </c>
    </row>
    <row r="895" spans="1:16" x14ac:dyDescent="0.2">
      <c r="A895" t="s">
        <v>481</v>
      </c>
      <c r="B895" t="s">
        <v>605</v>
      </c>
      <c r="C895" t="s">
        <v>1117</v>
      </c>
      <c r="D895" s="5">
        <v>45215</v>
      </c>
      <c r="E895" t="s">
        <v>484</v>
      </c>
      <c r="F895">
        <v>165.39</v>
      </c>
      <c r="I895">
        <v>72141</v>
      </c>
      <c r="J895" t="s">
        <v>485</v>
      </c>
      <c r="K895" s="6">
        <v>621809.21</v>
      </c>
      <c r="L895" s="5">
        <v>45231</v>
      </c>
      <c r="P895">
        <v>165.39</v>
      </c>
    </row>
    <row r="896" spans="1:16" x14ac:dyDescent="0.2">
      <c r="A896" t="s">
        <v>481</v>
      </c>
      <c r="B896" t="s">
        <v>607</v>
      </c>
      <c r="C896" t="s">
        <v>1118</v>
      </c>
      <c r="D896" s="5">
        <v>45215</v>
      </c>
      <c r="E896" t="s">
        <v>484</v>
      </c>
      <c r="F896" s="6">
        <v>2333.58</v>
      </c>
      <c r="I896">
        <v>72141</v>
      </c>
      <c r="J896" t="s">
        <v>485</v>
      </c>
      <c r="K896" s="6">
        <v>621809.21</v>
      </c>
      <c r="L896" s="5">
        <v>45231</v>
      </c>
      <c r="P896">
        <v>2333.58</v>
      </c>
    </row>
    <row r="897" spans="1:16" x14ac:dyDescent="0.2">
      <c r="A897" t="s">
        <v>481</v>
      </c>
      <c r="B897" t="s">
        <v>609</v>
      </c>
      <c r="C897" t="s">
        <v>1119</v>
      </c>
      <c r="D897" s="5">
        <v>45215</v>
      </c>
      <c r="E897" t="s">
        <v>484</v>
      </c>
      <c r="F897">
        <v>317.2</v>
      </c>
      <c r="I897">
        <v>72141</v>
      </c>
      <c r="J897" t="s">
        <v>485</v>
      </c>
      <c r="K897" s="6">
        <v>621809.21</v>
      </c>
      <c r="L897" s="5">
        <v>45231</v>
      </c>
      <c r="P897">
        <v>317.2</v>
      </c>
    </row>
    <row r="898" spans="1:16" x14ac:dyDescent="0.2">
      <c r="A898" t="s">
        <v>481</v>
      </c>
      <c r="B898" t="s">
        <v>611</v>
      </c>
      <c r="C898" t="s">
        <v>1120</v>
      </c>
      <c r="D898" s="5">
        <v>45215</v>
      </c>
      <c r="E898" t="s">
        <v>484</v>
      </c>
      <c r="F898">
        <v>21.19</v>
      </c>
      <c r="I898">
        <v>72141</v>
      </c>
      <c r="J898" t="s">
        <v>485</v>
      </c>
      <c r="K898" s="6">
        <v>621809.21</v>
      </c>
      <c r="L898" s="5">
        <v>45231</v>
      </c>
      <c r="P898">
        <v>21.19</v>
      </c>
    </row>
    <row r="899" spans="1:16" x14ac:dyDescent="0.2">
      <c r="A899" t="s">
        <v>481</v>
      </c>
      <c r="B899" t="s">
        <v>613</v>
      </c>
      <c r="C899" t="s">
        <v>1121</v>
      </c>
      <c r="D899" s="5">
        <v>45215</v>
      </c>
      <c r="E899" t="s">
        <v>484</v>
      </c>
      <c r="F899" s="6">
        <v>1452.08</v>
      </c>
      <c r="I899">
        <v>72141</v>
      </c>
      <c r="J899" t="s">
        <v>485</v>
      </c>
      <c r="K899" s="6">
        <v>621809.21</v>
      </c>
      <c r="L899" s="5">
        <v>45231</v>
      </c>
      <c r="P899">
        <v>1249.3800000000001</v>
      </c>
    </row>
    <row r="900" spans="1:16" x14ac:dyDescent="0.2">
      <c r="A900" t="s">
        <v>481</v>
      </c>
      <c r="B900" t="s">
        <v>615</v>
      </c>
      <c r="C900" t="s">
        <v>1122</v>
      </c>
      <c r="D900" s="5">
        <v>45215</v>
      </c>
      <c r="E900" t="s">
        <v>484</v>
      </c>
      <c r="F900">
        <v>674.71</v>
      </c>
      <c r="I900">
        <v>72141</v>
      </c>
      <c r="J900" t="s">
        <v>485</v>
      </c>
      <c r="K900" s="6">
        <v>621809.21</v>
      </c>
      <c r="L900" s="5">
        <v>45231</v>
      </c>
      <c r="P900">
        <v>642.95000000000005</v>
      </c>
    </row>
    <row r="901" spans="1:16" x14ac:dyDescent="0.2">
      <c r="A901" t="s">
        <v>481</v>
      </c>
      <c r="B901" t="s">
        <v>617</v>
      </c>
      <c r="C901" t="s">
        <v>1123</v>
      </c>
      <c r="D901" s="5">
        <v>45215</v>
      </c>
      <c r="E901" t="s">
        <v>484</v>
      </c>
      <c r="F901">
        <v>61.99</v>
      </c>
      <c r="I901">
        <v>72141</v>
      </c>
      <c r="J901" t="s">
        <v>485</v>
      </c>
      <c r="K901" s="6">
        <v>621809.21</v>
      </c>
      <c r="L901" s="5">
        <v>45231</v>
      </c>
      <c r="P901">
        <v>61.99</v>
      </c>
    </row>
    <row r="902" spans="1:16" x14ac:dyDescent="0.2">
      <c r="A902" t="s">
        <v>481</v>
      </c>
      <c r="B902" t="s">
        <v>1124</v>
      </c>
      <c r="C902" t="s">
        <v>1125</v>
      </c>
      <c r="D902" s="5">
        <v>45215</v>
      </c>
      <c r="E902" t="s">
        <v>484</v>
      </c>
      <c r="F902">
        <v>326.16000000000003</v>
      </c>
      <c r="I902">
        <v>72141</v>
      </c>
      <c r="J902" t="s">
        <v>485</v>
      </c>
      <c r="K902" s="6">
        <v>621809.21</v>
      </c>
      <c r="L902" s="5">
        <v>45231</v>
      </c>
      <c r="P902">
        <v>215</v>
      </c>
    </row>
    <row r="903" spans="1:16" x14ac:dyDescent="0.2">
      <c r="A903" t="s">
        <v>481</v>
      </c>
      <c r="B903" t="s">
        <v>623</v>
      </c>
      <c r="C903" t="s">
        <v>1126</v>
      </c>
      <c r="D903" s="5">
        <v>45215</v>
      </c>
      <c r="E903" t="s">
        <v>484</v>
      </c>
      <c r="F903">
        <v>242.95</v>
      </c>
      <c r="I903">
        <v>72141</v>
      </c>
      <c r="J903" t="s">
        <v>485</v>
      </c>
      <c r="K903" s="6">
        <v>621809.21</v>
      </c>
      <c r="L903" s="5">
        <v>45231</v>
      </c>
      <c r="P903">
        <v>242.95</v>
      </c>
    </row>
    <row r="904" spans="1:16" x14ac:dyDescent="0.2">
      <c r="A904" t="s">
        <v>481</v>
      </c>
      <c r="B904" t="s">
        <v>994</v>
      </c>
      <c r="C904" t="s">
        <v>1127</v>
      </c>
      <c r="D904" s="5">
        <v>45215</v>
      </c>
      <c r="E904" t="s">
        <v>484</v>
      </c>
      <c r="F904">
        <v>267.95999999999998</v>
      </c>
      <c r="I904">
        <v>72141</v>
      </c>
      <c r="J904" t="s">
        <v>485</v>
      </c>
      <c r="K904" s="6">
        <v>621809.21</v>
      </c>
      <c r="L904" s="5">
        <v>45231</v>
      </c>
      <c r="P904">
        <v>267.95999999999998</v>
      </c>
    </row>
    <row r="905" spans="1:16" x14ac:dyDescent="0.2">
      <c r="A905" t="s">
        <v>481</v>
      </c>
      <c r="B905" t="s">
        <v>625</v>
      </c>
      <c r="C905" t="s">
        <v>1128</v>
      </c>
      <c r="D905" s="5">
        <v>45215</v>
      </c>
      <c r="E905" t="s">
        <v>484</v>
      </c>
      <c r="F905">
        <v>84.01</v>
      </c>
      <c r="I905">
        <v>72141</v>
      </c>
      <c r="J905" t="s">
        <v>485</v>
      </c>
      <c r="K905" s="6">
        <v>621809.21</v>
      </c>
      <c r="L905" s="5">
        <v>45231</v>
      </c>
      <c r="P905">
        <v>84.01</v>
      </c>
    </row>
    <row r="906" spans="1:16" x14ac:dyDescent="0.2">
      <c r="A906" t="s">
        <v>481</v>
      </c>
      <c r="B906" t="s">
        <v>627</v>
      </c>
      <c r="C906" t="s">
        <v>1129</v>
      </c>
      <c r="D906" s="5">
        <v>45215</v>
      </c>
      <c r="E906" t="s">
        <v>484</v>
      </c>
      <c r="F906">
        <v>28.61</v>
      </c>
      <c r="I906">
        <v>72141</v>
      </c>
      <c r="J906" t="s">
        <v>485</v>
      </c>
      <c r="K906" s="6">
        <v>621809.21</v>
      </c>
      <c r="L906" s="5">
        <v>45231</v>
      </c>
      <c r="P906">
        <v>28.61</v>
      </c>
    </row>
    <row r="907" spans="1:16" x14ac:dyDescent="0.2">
      <c r="A907" t="s">
        <v>481</v>
      </c>
      <c r="B907" t="s">
        <v>629</v>
      </c>
      <c r="C907" t="s">
        <v>1130</v>
      </c>
      <c r="D907" s="5">
        <v>45215</v>
      </c>
      <c r="E907" t="s">
        <v>484</v>
      </c>
      <c r="F907">
        <v>728.98</v>
      </c>
      <c r="I907">
        <v>72141</v>
      </c>
      <c r="J907" t="s">
        <v>485</v>
      </c>
      <c r="K907" s="6">
        <v>621809.21</v>
      </c>
      <c r="L907" s="5">
        <v>45231</v>
      </c>
      <c r="P907">
        <v>728.98</v>
      </c>
    </row>
    <row r="908" spans="1:16" x14ac:dyDescent="0.2">
      <c r="A908" t="s">
        <v>481</v>
      </c>
      <c r="B908" t="s">
        <v>631</v>
      </c>
      <c r="C908" t="s">
        <v>1131</v>
      </c>
      <c r="D908" s="5">
        <v>45215</v>
      </c>
      <c r="E908" t="s">
        <v>484</v>
      </c>
      <c r="F908">
        <v>244.93</v>
      </c>
      <c r="I908">
        <v>72141</v>
      </c>
      <c r="J908" t="s">
        <v>485</v>
      </c>
      <c r="K908" s="6">
        <v>621809.21</v>
      </c>
      <c r="L908" s="5">
        <v>45231</v>
      </c>
      <c r="P908">
        <v>244.93</v>
      </c>
    </row>
    <row r="909" spans="1:16" x14ac:dyDescent="0.2">
      <c r="A909" t="s">
        <v>481</v>
      </c>
      <c r="B909" t="s">
        <v>633</v>
      </c>
      <c r="C909" t="s">
        <v>1132</v>
      </c>
      <c r="D909" s="5">
        <v>45215</v>
      </c>
      <c r="E909" t="s">
        <v>484</v>
      </c>
      <c r="F909">
        <v>491.99</v>
      </c>
      <c r="I909">
        <v>72141</v>
      </c>
      <c r="J909" t="s">
        <v>485</v>
      </c>
      <c r="K909" s="6">
        <v>621809.21</v>
      </c>
      <c r="L909" s="5">
        <v>45231</v>
      </c>
      <c r="P909">
        <v>491.99</v>
      </c>
    </row>
    <row r="910" spans="1:16" x14ac:dyDescent="0.2">
      <c r="A910" t="s">
        <v>481</v>
      </c>
      <c r="B910" t="s">
        <v>635</v>
      </c>
      <c r="C910" t="s">
        <v>1133</v>
      </c>
      <c r="D910" s="5">
        <v>45215</v>
      </c>
      <c r="E910" t="s">
        <v>484</v>
      </c>
      <c r="F910">
        <v>431.2</v>
      </c>
      <c r="I910">
        <v>72141</v>
      </c>
      <c r="J910" t="s">
        <v>485</v>
      </c>
      <c r="K910" s="6">
        <v>621809.21</v>
      </c>
      <c r="L910" s="5">
        <v>45231</v>
      </c>
      <c r="P910">
        <v>431.2</v>
      </c>
    </row>
    <row r="911" spans="1:16" x14ac:dyDescent="0.2">
      <c r="A911" t="s">
        <v>481</v>
      </c>
      <c r="B911" t="s">
        <v>636</v>
      </c>
      <c r="C911" t="s">
        <v>1134</v>
      </c>
      <c r="D911" s="5">
        <v>45215</v>
      </c>
      <c r="E911" t="s">
        <v>484</v>
      </c>
      <c r="F911">
        <v>176.99</v>
      </c>
      <c r="I911">
        <v>72141</v>
      </c>
      <c r="J911" t="s">
        <v>485</v>
      </c>
      <c r="K911" s="6">
        <v>621809.21</v>
      </c>
      <c r="L911" s="5">
        <v>45231</v>
      </c>
      <c r="P911">
        <v>176.99</v>
      </c>
    </row>
    <row r="912" spans="1:16" x14ac:dyDescent="0.2">
      <c r="A912" t="s">
        <v>481</v>
      </c>
      <c r="B912" t="s">
        <v>638</v>
      </c>
      <c r="C912" t="s">
        <v>1135</v>
      </c>
      <c r="D912" s="5">
        <v>45215</v>
      </c>
      <c r="E912" t="s">
        <v>484</v>
      </c>
      <c r="F912">
        <v>502.08</v>
      </c>
      <c r="I912">
        <v>72141</v>
      </c>
      <c r="J912" t="s">
        <v>485</v>
      </c>
      <c r="K912" s="6">
        <v>621809.21</v>
      </c>
      <c r="L912" s="5">
        <v>45231</v>
      </c>
      <c r="P912">
        <v>502.08</v>
      </c>
    </row>
    <row r="913" spans="1:16" x14ac:dyDescent="0.2">
      <c r="A913" t="s">
        <v>481</v>
      </c>
      <c r="B913" t="s">
        <v>848</v>
      </c>
      <c r="C913" t="s">
        <v>1136</v>
      </c>
      <c r="D913" s="5">
        <v>45215</v>
      </c>
      <c r="E913" t="s">
        <v>484</v>
      </c>
      <c r="F913">
        <v>215.83</v>
      </c>
      <c r="I913">
        <v>72141</v>
      </c>
      <c r="J913" t="s">
        <v>485</v>
      </c>
      <c r="K913" s="6">
        <v>621809.21</v>
      </c>
      <c r="L913" s="5">
        <v>45231</v>
      </c>
      <c r="P913">
        <v>215.83</v>
      </c>
    </row>
    <row r="914" spans="1:16" x14ac:dyDescent="0.2">
      <c r="A914" t="s">
        <v>481</v>
      </c>
      <c r="B914" t="s">
        <v>642</v>
      </c>
      <c r="C914" t="s">
        <v>1137</v>
      </c>
      <c r="D914" s="5">
        <v>45215</v>
      </c>
      <c r="E914" t="s">
        <v>484</v>
      </c>
      <c r="F914">
        <v>158.21</v>
      </c>
      <c r="I914">
        <v>72141</v>
      </c>
      <c r="J914" t="s">
        <v>485</v>
      </c>
      <c r="K914" s="6">
        <v>621809.21</v>
      </c>
      <c r="L914" s="5">
        <v>45231</v>
      </c>
      <c r="P914">
        <v>78.31</v>
      </c>
    </row>
    <row r="915" spans="1:16" x14ac:dyDescent="0.2">
      <c r="A915" t="s">
        <v>481</v>
      </c>
      <c r="B915" t="s">
        <v>644</v>
      </c>
      <c r="C915" t="s">
        <v>1138</v>
      </c>
      <c r="D915" s="5">
        <v>45215</v>
      </c>
      <c r="E915" t="s">
        <v>484</v>
      </c>
      <c r="F915" s="6">
        <v>1515.5</v>
      </c>
      <c r="I915">
        <v>72141</v>
      </c>
      <c r="J915" t="s">
        <v>485</v>
      </c>
      <c r="K915" s="6">
        <v>621809.21</v>
      </c>
      <c r="L915" s="5">
        <v>45231</v>
      </c>
      <c r="P915">
        <v>1515.5</v>
      </c>
    </row>
    <row r="916" spans="1:16" x14ac:dyDescent="0.2">
      <c r="A916" t="s">
        <v>481</v>
      </c>
      <c r="B916" t="s">
        <v>853</v>
      </c>
      <c r="C916" t="s">
        <v>1139</v>
      </c>
      <c r="D916" s="5">
        <v>45215</v>
      </c>
      <c r="E916" t="s">
        <v>484</v>
      </c>
      <c r="F916">
        <v>93.75</v>
      </c>
      <c r="I916">
        <v>72141</v>
      </c>
      <c r="J916" t="s">
        <v>485</v>
      </c>
      <c r="K916" s="6">
        <v>621809.21</v>
      </c>
      <c r="L916" s="5">
        <v>45231</v>
      </c>
      <c r="P916">
        <v>49.23</v>
      </c>
    </row>
    <row r="917" spans="1:16" x14ac:dyDescent="0.2">
      <c r="A917" t="s">
        <v>481</v>
      </c>
      <c r="B917" t="s">
        <v>647</v>
      </c>
      <c r="C917" t="s">
        <v>1140</v>
      </c>
      <c r="D917" s="5">
        <v>45215</v>
      </c>
      <c r="E917" t="s">
        <v>484</v>
      </c>
      <c r="F917">
        <v>429.47</v>
      </c>
      <c r="I917">
        <v>72141</v>
      </c>
      <c r="J917" t="s">
        <v>485</v>
      </c>
      <c r="K917" s="6">
        <v>621809.21</v>
      </c>
      <c r="L917" s="5">
        <v>45231</v>
      </c>
      <c r="P917">
        <v>199.54</v>
      </c>
    </row>
    <row r="918" spans="1:16" x14ac:dyDescent="0.2">
      <c r="A918" t="s">
        <v>481</v>
      </c>
      <c r="B918" t="s">
        <v>649</v>
      </c>
      <c r="C918" t="s">
        <v>1141</v>
      </c>
      <c r="D918" s="5">
        <v>45215</v>
      </c>
      <c r="E918" t="s">
        <v>484</v>
      </c>
      <c r="F918" s="6">
        <v>1495.55</v>
      </c>
      <c r="I918">
        <v>72141</v>
      </c>
      <c r="J918" t="s">
        <v>485</v>
      </c>
      <c r="K918" s="6">
        <v>621809.21</v>
      </c>
      <c r="L918" s="5">
        <v>45231</v>
      </c>
      <c r="P918">
        <v>1495.55</v>
      </c>
    </row>
    <row r="919" spans="1:16" x14ac:dyDescent="0.2">
      <c r="A919" t="s">
        <v>481</v>
      </c>
      <c r="B919" t="s">
        <v>651</v>
      </c>
      <c r="C919" t="s">
        <v>1142</v>
      </c>
      <c r="D919" s="5">
        <v>45215</v>
      </c>
      <c r="E919" t="s">
        <v>484</v>
      </c>
      <c r="F919">
        <v>108.94</v>
      </c>
      <c r="I919">
        <v>72141</v>
      </c>
      <c r="J919" t="s">
        <v>485</v>
      </c>
      <c r="K919" s="6">
        <v>621809.21</v>
      </c>
      <c r="L919" s="5">
        <v>45231</v>
      </c>
      <c r="P919">
        <v>34.75</v>
      </c>
    </row>
    <row r="920" spans="1:16" x14ac:dyDescent="0.2">
      <c r="A920" t="s">
        <v>481</v>
      </c>
      <c r="B920" t="s">
        <v>861</v>
      </c>
      <c r="C920" t="s">
        <v>1143</v>
      </c>
      <c r="D920" s="5">
        <v>45215</v>
      </c>
      <c r="E920" t="s">
        <v>484</v>
      </c>
      <c r="F920">
        <v>337.57</v>
      </c>
      <c r="I920">
        <v>72141</v>
      </c>
      <c r="J920" t="s">
        <v>485</v>
      </c>
      <c r="K920" s="6">
        <v>621809.21</v>
      </c>
      <c r="L920" s="5">
        <v>45231</v>
      </c>
      <c r="P920">
        <v>192.77</v>
      </c>
    </row>
    <row r="921" spans="1:16" x14ac:dyDescent="0.2">
      <c r="A921" t="s">
        <v>481</v>
      </c>
      <c r="B921" t="s">
        <v>655</v>
      </c>
      <c r="C921" t="s">
        <v>1144</v>
      </c>
      <c r="D921" s="5">
        <v>45215</v>
      </c>
      <c r="E921" t="s">
        <v>484</v>
      </c>
      <c r="F921">
        <v>607.25</v>
      </c>
      <c r="I921">
        <v>72141</v>
      </c>
      <c r="J921" t="s">
        <v>485</v>
      </c>
      <c r="K921" s="6">
        <v>621809.21</v>
      </c>
      <c r="L921" s="5">
        <v>45231</v>
      </c>
      <c r="P921">
        <v>416.49</v>
      </c>
    </row>
    <row r="922" spans="1:16" x14ac:dyDescent="0.2">
      <c r="A922" t="s">
        <v>481</v>
      </c>
      <c r="B922" t="s">
        <v>658</v>
      </c>
      <c r="C922" t="s">
        <v>1145</v>
      </c>
      <c r="D922" s="5">
        <v>45215</v>
      </c>
      <c r="E922" t="s">
        <v>484</v>
      </c>
      <c r="F922" s="6">
        <v>1056.9100000000001</v>
      </c>
      <c r="I922">
        <v>72141</v>
      </c>
      <c r="J922" t="s">
        <v>485</v>
      </c>
      <c r="K922" s="6">
        <v>621809.21</v>
      </c>
      <c r="L922" s="5">
        <v>45231</v>
      </c>
      <c r="P922">
        <v>846</v>
      </c>
    </row>
    <row r="923" spans="1:16" x14ac:dyDescent="0.2">
      <c r="A923" t="s">
        <v>481</v>
      </c>
      <c r="B923" t="s">
        <v>660</v>
      </c>
      <c r="C923" t="s">
        <v>1146</v>
      </c>
      <c r="D923" s="5">
        <v>45215</v>
      </c>
      <c r="E923" t="s">
        <v>484</v>
      </c>
      <c r="F923">
        <v>242.42</v>
      </c>
      <c r="I923">
        <v>72141</v>
      </c>
      <c r="J923" t="s">
        <v>485</v>
      </c>
      <c r="K923" s="6">
        <v>621809.21</v>
      </c>
      <c r="L923" s="5">
        <v>45231</v>
      </c>
      <c r="P923">
        <v>242.42</v>
      </c>
    </row>
    <row r="924" spans="1:16" x14ac:dyDescent="0.2">
      <c r="A924" t="s">
        <v>481</v>
      </c>
      <c r="B924" t="s">
        <v>662</v>
      </c>
      <c r="C924" t="s">
        <v>1147</v>
      </c>
      <c r="D924" s="5">
        <v>45215</v>
      </c>
      <c r="E924" t="s">
        <v>484</v>
      </c>
      <c r="F924" s="6">
        <v>1334.95</v>
      </c>
      <c r="I924">
        <v>72141</v>
      </c>
      <c r="J924" t="s">
        <v>485</v>
      </c>
      <c r="K924" s="6">
        <v>621809.21</v>
      </c>
      <c r="L924" s="5">
        <v>45231</v>
      </c>
      <c r="P924">
        <v>1297.9000000000001</v>
      </c>
    </row>
    <row r="925" spans="1:16" x14ac:dyDescent="0.2">
      <c r="A925" t="s">
        <v>481</v>
      </c>
      <c r="B925" t="s">
        <v>664</v>
      </c>
      <c r="C925" t="s">
        <v>1148</v>
      </c>
      <c r="D925" s="5">
        <v>45215</v>
      </c>
      <c r="E925" t="s">
        <v>484</v>
      </c>
      <c r="F925">
        <v>285.64</v>
      </c>
      <c r="I925">
        <v>72141</v>
      </c>
      <c r="J925" t="s">
        <v>485</v>
      </c>
      <c r="K925" s="6">
        <v>621809.21</v>
      </c>
      <c r="L925" s="5">
        <v>45231</v>
      </c>
      <c r="P925">
        <v>205.54</v>
      </c>
    </row>
    <row r="926" spans="1:16" x14ac:dyDescent="0.2">
      <c r="A926" t="s">
        <v>481</v>
      </c>
      <c r="B926" t="s">
        <v>666</v>
      </c>
      <c r="C926" t="s">
        <v>1149</v>
      </c>
      <c r="D926" s="5">
        <v>45215</v>
      </c>
      <c r="E926" t="s">
        <v>484</v>
      </c>
      <c r="F926">
        <v>274.58</v>
      </c>
      <c r="I926">
        <v>72141</v>
      </c>
      <c r="J926" t="s">
        <v>485</v>
      </c>
      <c r="K926" s="6">
        <v>621809.21</v>
      </c>
      <c r="L926" s="5">
        <v>45231</v>
      </c>
      <c r="P926">
        <v>274.58</v>
      </c>
    </row>
    <row r="927" spans="1:16" x14ac:dyDescent="0.2">
      <c r="A927" t="s">
        <v>481</v>
      </c>
      <c r="B927" t="s">
        <v>869</v>
      </c>
      <c r="C927" t="s">
        <v>1150</v>
      </c>
      <c r="D927" s="5">
        <v>45215</v>
      </c>
      <c r="E927" t="s">
        <v>484</v>
      </c>
      <c r="F927">
        <v>390.99</v>
      </c>
      <c r="I927">
        <v>72141</v>
      </c>
      <c r="J927" t="s">
        <v>485</v>
      </c>
      <c r="K927" s="6">
        <v>621809.21</v>
      </c>
      <c r="L927" s="5">
        <v>45231</v>
      </c>
      <c r="P927">
        <v>137.18</v>
      </c>
    </row>
    <row r="928" spans="1:16" x14ac:dyDescent="0.2">
      <c r="A928" t="s">
        <v>481</v>
      </c>
      <c r="B928" t="s">
        <v>670</v>
      </c>
      <c r="C928" t="s">
        <v>1151</v>
      </c>
      <c r="D928" s="5">
        <v>45215</v>
      </c>
      <c r="E928" t="s">
        <v>484</v>
      </c>
      <c r="F928">
        <v>89.68</v>
      </c>
      <c r="I928">
        <v>72141</v>
      </c>
      <c r="J928" t="s">
        <v>485</v>
      </c>
      <c r="K928" s="6">
        <v>621809.21</v>
      </c>
      <c r="L928" s="5">
        <v>45231</v>
      </c>
      <c r="P928">
        <v>89.68</v>
      </c>
    </row>
    <row r="929" spans="1:16" x14ac:dyDescent="0.2">
      <c r="A929" t="s">
        <v>481</v>
      </c>
      <c r="B929" t="s">
        <v>672</v>
      </c>
      <c r="C929" t="s">
        <v>1152</v>
      </c>
      <c r="D929" s="5">
        <v>45215</v>
      </c>
      <c r="E929" t="s">
        <v>484</v>
      </c>
      <c r="F929">
        <v>460.64</v>
      </c>
      <c r="I929">
        <v>72141</v>
      </c>
      <c r="J929" t="s">
        <v>485</v>
      </c>
      <c r="K929" s="6">
        <v>621809.21</v>
      </c>
      <c r="L929" s="5">
        <v>45231</v>
      </c>
      <c r="P929">
        <v>460.64</v>
      </c>
    </row>
    <row r="930" spans="1:16" x14ac:dyDescent="0.2">
      <c r="A930" t="s">
        <v>481</v>
      </c>
      <c r="B930" t="s">
        <v>674</v>
      </c>
      <c r="C930" t="s">
        <v>1153</v>
      </c>
      <c r="D930" s="5">
        <v>45215</v>
      </c>
      <c r="E930" t="s">
        <v>484</v>
      </c>
      <c r="F930">
        <v>73.290000000000006</v>
      </c>
      <c r="I930">
        <v>72141</v>
      </c>
      <c r="J930" t="s">
        <v>485</v>
      </c>
      <c r="K930" s="6">
        <v>621809.21</v>
      </c>
      <c r="L930" s="5">
        <v>45231</v>
      </c>
      <c r="P930">
        <v>73.290000000000006</v>
      </c>
    </row>
    <row r="931" spans="1:16" x14ac:dyDescent="0.2">
      <c r="A931" t="s">
        <v>481</v>
      </c>
      <c r="B931" t="s">
        <v>676</v>
      </c>
      <c r="C931" t="s">
        <v>1154</v>
      </c>
      <c r="D931" s="5">
        <v>45215</v>
      </c>
      <c r="E931" t="s">
        <v>484</v>
      </c>
      <c r="F931">
        <v>110.5</v>
      </c>
      <c r="I931">
        <v>72141</v>
      </c>
      <c r="J931" t="s">
        <v>485</v>
      </c>
      <c r="K931" s="6">
        <v>621809.21</v>
      </c>
      <c r="L931" s="5">
        <v>45231</v>
      </c>
      <c r="P931">
        <v>110.5</v>
      </c>
    </row>
    <row r="932" spans="1:16" x14ac:dyDescent="0.2">
      <c r="A932" t="s">
        <v>481</v>
      </c>
      <c r="B932" t="s">
        <v>876</v>
      </c>
      <c r="C932" t="s">
        <v>1155</v>
      </c>
      <c r="D932" s="5">
        <v>45215</v>
      </c>
      <c r="E932" t="s">
        <v>484</v>
      </c>
      <c r="F932">
        <v>306.81</v>
      </c>
      <c r="I932">
        <v>72141</v>
      </c>
      <c r="J932" t="s">
        <v>485</v>
      </c>
      <c r="K932" s="6">
        <v>621809.21</v>
      </c>
      <c r="L932" s="5">
        <v>45231</v>
      </c>
      <c r="P932">
        <v>306.81</v>
      </c>
    </row>
    <row r="933" spans="1:16" x14ac:dyDescent="0.2">
      <c r="A933" t="s">
        <v>481</v>
      </c>
      <c r="B933" t="s">
        <v>678</v>
      </c>
      <c r="C933" t="s">
        <v>1156</v>
      </c>
      <c r="D933" s="5">
        <v>45215</v>
      </c>
      <c r="E933" t="s">
        <v>484</v>
      </c>
      <c r="F933">
        <v>383.81</v>
      </c>
      <c r="I933">
        <v>72141</v>
      </c>
      <c r="J933" t="s">
        <v>485</v>
      </c>
      <c r="K933" s="6">
        <v>621809.21</v>
      </c>
      <c r="L933" s="5">
        <v>45231</v>
      </c>
      <c r="P933">
        <v>168.44</v>
      </c>
    </row>
    <row r="934" spans="1:16" x14ac:dyDescent="0.2">
      <c r="A934" t="s">
        <v>481</v>
      </c>
      <c r="B934" t="s">
        <v>680</v>
      </c>
      <c r="C934" t="s">
        <v>1159</v>
      </c>
      <c r="D934" s="5">
        <v>45215</v>
      </c>
      <c r="E934" t="s">
        <v>484</v>
      </c>
      <c r="F934">
        <v>134.85</v>
      </c>
      <c r="I934">
        <v>72141</v>
      </c>
      <c r="J934" t="s">
        <v>485</v>
      </c>
      <c r="K934" s="6">
        <v>621809.21</v>
      </c>
      <c r="L934" s="5">
        <v>45231</v>
      </c>
      <c r="P934">
        <v>134.85</v>
      </c>
    </row>
    <row r="935" spans="1:16" x14ac:dyDescent="0.2">
      <c r="A935" t="s">
        <v>481</v>
      </c>
      <c r="B935" t="s">
        <v>684</v>
      </c>
      <c r="C935" t="s">
        <v>1160</v>
      </c>
      <c r="D935" s="5">
        <v>45215</v>
      </c>
      <c r="E935" t="s">
        <v>484</v>
      </c>
      <c r="F935">
        <v>37.04</v>
      </c>
      <c r="I935">
        <v>72141</v>
      </c>
      <c r="J935" t="s">
        <v>485</v>
      </c>
      <c r="K935" s="6">
        <v>621809.21</v>
      </c>
      <c r="L935" s="5">
        <v>45231</v>
      </c>
      <c r="P935">
        <v>37.04</v>
      </c>
    </row>
    <row r="936" spans="1:16" x14ac:dyDescent="0.2">
      <c r="A936" t="s">
        <v>481</v>
      </c>
      <c r="B936" t="s">
        <v>686</v>
      </c>
      <c r="C936" t="s">
        <v>1161</v>
      </c>
      <c r="D936" s="5">
        <v>45215</v>
      </c>
      <c r="E936" t="s">
        <v>484</v>
      </c>
      <c r="F936">
        <v>137.72999999999999</v>
      </c>
      <c r="I936">
        <v>72141</v>
      </c>
      <c r="J936" t="s">
        <v>485</v>
      </c>
      <c r="K936" s="6">
        <v>621809.21</v>
      </c>
      <c r="L936" s="5">
        <v>45231</v>
      </c>
      <c r="P936">
        <v>137.72999999999999</v>
      </c>
    </row>
    <row r="937" spans="1:16" x14ac:dyDescent="0.2">
      <c r="A937" t="s">
        <v>481</v>
      </c>
      <c r="B937" t="s">
        <v>888</v>
      </c>
      <c r="C937" t="s">
        <v>1162</v>
      </c>
      <c r="D937" s="5">
        <v>45215</v>
      </c>
      <c r="E937" t="s">
        <v>484</v>
      </c>
      <c r="F937">
        <v>660.83</v>
      </c>
      <c r="I937">
        <v>72141</v>
      </c>
      <c r="J937" t="s">
        <v>485</v>
      </c>
      <c r="K937" s="6">
        <v>621809.21</v>
      </c>
      <c r="L937" s="5">
        <v>45231</v>
      </c>
      <c r="P937">
        <v>660.83</v>
      </c>
    </row>
    <row r="938" spans="1:16" x14ac:dyDescent="0.2">
      <c r="A938" t="s">
        <v>481</v>
      </c>
      <c r="B938" t="s">
        <v>690</v>
      </c>
      <c r="C938" t="s">
        <v>1163</v>
      </c>
      <c r="D938" s="5">
        <v>45215</v>
      </c>
      <c r="E938" t="s">
        <v>484</v>
      </c>
      <c r="F938">
        <v>342.83</v>
      </c>
      <c r="I938">
        <v>72141</v>
      </c>
      <c r="J938" t="s">
        <v>485</v>
      </c>
      <c r="K938" s="6">
        <v>621809.21</v>
      </c>
      <c r="L938" s="5">
        <v>45231</v>
      </c>
      <c r="P938">
        <v>342.83</v>
      </c>
    </row>
    <row r="939" spans="1:16" x14ac:dyDescent="0.2">
      <c r="A939" t="s">
        <v>481</v>
      </c>
      <c r="B939" t="s">
        <v>694</v>
      </c>
      <c r="C939" t="s">
        <v>1164</v>
      </c>
      <c r="D939" s="5">
        <v>45215</v>
      </c>
      <c r="E939" t="s">
        <v>484</v>
      </c>
      <c r="F939" s="6">
        <v>1276.71</v>
      </c>
      <c r="I939">
        <v>72141</v>
      </c>
      <c r="J939" t="s">
        <v>485</v>
      </c>
      <c r="K939" s="6">
        <v>621809.21</v>
      </c>
      <c r="L939" s="5">
        <v>45231</v>
      </c>
      <c r="P939">
        <v>1228.04</v>
      </c>
    </row>
    <row r="940" spans="1:16" x14ac:dyDescent="0.2">
      <c r="A940" t="s">
        <v>481</v>
      </c>
      <c r="B940" t="s">
        <v>696</v>
      </c>
      <c r="C940" t="s">
        <v>1165</v>
      </c>
      <c r="D940" s="5">
        <v>45215</v>
      </c>
      <c r="E940" t="s">
        <v>484</v>
      </c>
      <c r="F940">
        <v>137.77000000000001</v>
      </c>
      <c r="I940">
        <v>72141</v>
      </c>
      <c r="J940" t="s">
        <v>485</v>
      </c>
      <c r="K940" s="6">
        <v>621809.21</v>
      </c>
      <c r="L940" s="5">
        <v>45231</v>
      </c>
      <c r="P940">
        <v>137.77000000000001</v>
      </c>
    </row>
    <row r="941" spans="1:16" x14ac:dyDescent="0.2">
      <c r="A941" t="s">
        <v>481</v>
      </c>
      <c r="B941" t="s">
        <v>701</v>
      </c>
      <c r="C941" t="s">
        <v>1166</v>
      </c>
      <c r="D941" s="5">
        <v>45215</v>
      </c>
      <c r="E941" t="s">
        <v>484</v>
      </c>
      <c r="F941">
        <v>149.12</v>
      </c>
      <c r="I941">
        <v>72141</v>
      </c>
      <c r="J941" t="s">
        <v>485</v>
      </c>
      <c r="K941" s="6">
        <v>621809.21</v>
      </c>
      <c r="L941" s="5">
        <v>45231</v>
      </c>
      <c r="P941">
        <v>149.12</v>
      </c>
    </row>
    <row r="942" spans="1:16" x14ac:dyDescent="0.2">
      <c r="A942" t="s">
        <v>481</v>
      </c>
      <c r="B942" t="s">
        <v>705</v>
      </c>
      <c r="C942" t="s">
        <v>1167</v>
      </c>
      <c r="D942" s="5">
        <v>45215</v>
      </c>
      <c r="E942" t="s">
        <v>484</v>
      </c>
      <c r="F942">
        <v>425.18</v>
      </c>
      <c r="I942">
        <v>72141</v>
      </c>
      <c r="J942" t="s">
        <v>485</v>
      </c>
      <c r="K942" s="6">
        <v>621809.21</v>
      </c>
      <c r="L942" s="5">
        <v>45231</v>
      </c>
      <c r="P942">
        <v>425.18</v>
      </c>
    </row>
    <row r="943" spans="1:16" x14ac:dyDescent="0.2">
      <c r="A943" t="s">
        <v>481</v>
      </c>
      <c r="B943" t="s">
        <v>707</v>
      </c>
      <c r="C943" t="s">
        <v>1168</v>
      </c>
      <c r="D943" s="5">
        <v>45215</v>
      </c>
      <c r="E943" t="s">
        <v>484</v>
      </c>
      <c r="F943">
        <v>368.24</v>
      </c>
      <c r="I943">
        <v>72141</v>
      </c>
      <c r="J943" t="s">
        <v>485</v>
      </c>
      <c r="K943" s="6">
        <v>621809.21</v>
      </c>
      <c r="L943" s="5">
        <v>45231</v>
      </c>
      <c r="P943">
        <v>368.24</v>
      </c>
    </row>
    <row r="944" spans="1:16" x14ac:dyDescent="0.2">
      <c r="A944" t="s">
        <v>481</v>
      </c>
      <c r="B944" t="s">
        <v>901</v>
      </c>
      <c r="C944" t="s">
        <v>1169</v>
      </c>
      <c r="D944" s="5">
        <v>45215</v>
      </c>
      <c r="E944" t="s">
        <v>484</v>
      </c>
      <c r="F944">
        <v>78.150000000000006</v>
      </c>
      <c r="I944">
        <v>72141</v>
      </c>
      <c r="J944" t="s">
        <v>485</v>
      </c>
      <c r="K944" s="6">
        <v>621809.21</v>
      </c>
      <c r="L944" s="5">
        <v>45231</v>
      </c>
      <c r="P944">
        <v>78.150000000000006</v>
      </c>
    </row>
    <row r="945" spans="1:16" x14ac:dyDescent="0.2">
      <c r="A945" t="s">
        <v>481</v>
      </c>
      <c r="B945" t="s">
        <v>713</v>
      </c>
      <c r="C945" t="s">
        <v>1170</v>
      </c>
      <c r="D945" s="5">
        <v>45215</v>
      </c>
      <c r="E945" t="s">
        <v>484</v>
      </c>
      <c r="F945">
        <v>229.87</v>
      </c>
      <c r="I945">
        <v>72141</v>
      </c>
      <c r="J945" t="s">
        <v>485</v>
      </c>
      <c r="K945" s="6">
        <v>621809.21</v>
      </c>
      <c r="L945" s="5">
        <v>45231</v>
      </c>
      <c r="P945">
        <v>229.87</v>
      </c>
    </row>
    <row r="946" spans="1:16" x14ac:dyDescent="0.2">
      <c r="A946" t="s">
        <v>481</v>
      </c>
      <c r="B946" t="s">
        <v>715</v>
      </c>
      <c r="C946" t="s">
        <v>1171</v>
      </c>
      <c r="D946" s="5">
        <v>45215</v>
      </c>
      <c r="E946" t="s">
        <v>484</v>
      </c>
      <c r="F946">
        <v>24</v>
      </c>
      <c r="I946">
        <v>72141</v>
      </c>
      <c r="J946" t="s">
        <v>485</v>
      </c>
      <c r="K946" s="6">
        <v>621809.21</v>
      </c>
      <c r="L946" s="5">
        <v>45231</v>
      </c>
      <c r="P946">
        <v>24</v>
      </c>
    </row>
    <row r="947" spans="1:16" x14ac:dyDescent="0.2">
      <c r="A947" t="s">
        <v>481</v>
      </c>
      <c r="B947" t="s">
        <v>717</v>
      </c>
      <c r="C947" t="s">
        <v>1172</v>
      </c>
      <c r="D947" s="5">
        <v>45215</v>
      </c>
      <c r="E947" t="s">
        <v>484</v>
      </c>
      <c r="F947">
        <v>496.85</v>
      </c>
      <c r="I947">
        <v>72141</v>
      </c>
      <c r="J947" t="s">
        <v>485</v>
      </c>
      <c r="K947" s="6">
        <v>621809.21</v>
      </c>
      <c r="L947" s="5">
        <v>45231</v>
      </c>
      <c r="P947">
        <v>496.85</v>
      </c>
    </row>
    <row r="948" spans="1:16" x14ac:dyDescent="0.2">
      <c r="A948" t="s">
        <v>481</v>
      </c>
      <c r="B948" t="s">
        <v>721</v>
      </c>
      <c r="C948" t="s">
        <v>1173</v>
      </c>
      <c r="D948" s="5">
        <v>45215</v>
      </c>
      <c r="E948" t="s">
        <v>484</v>
      </c>
      <c r="F948">
        <v>299.91000000000003</v>
      </c>
      <c r="I948">
        <v>72141</v>
      </c>
      <c r="J948" t="s">
        <v>485</v>
      </c>
      <c r="K948" s="6">
        <v>621809.21</v>
      </c>
      <c r="L948" s="5">
        <v>45231</v>
      </c>
      <c r="P948">
        <v>299.91000000000003</v>
      </c>
    </row>
    <row r="949" spans="1:16" x14ac:dyDescent="0.2">
      <c r="A949" t="s">
        <v>481</v>
      </c>
      <c r="B949" t="s">
        <v>723</v>
      </c>
      <c r="C949" t="s">
        <v>1174</v>
      </c>
      <c r="D949" s="5">
        <v>45215</v>
      </c>
      <c r="E949" t="s">
        <v>484</v>
      </c>
      <c r="F949">
        <v>269.25</v>
      </c>
      <c r="I949">
        <v>72141</v>
      </c>
      <c r="J949" t="s">
        <v>485</v>
      </c>
      <c r="K949" s="6">
        <v>621809.21</v>
      </c>
      <c r="L949" s="5">
        <v>45231</v>
      </c>
      <c r="P949">
        <v>269.25</v>
      </c>
    </row>
    <row r="950" spans="1:16" x14ac:dyDescent="0.2">
      <c r="A950" t="s">
        <v>481</v>
      </c>
      <c r="B950" t="s">
        <v>725</v>
      </c>
      <c r="C950" t="s">
        <v>1175</v>
      </c>
      <c r="D950" s="5">
        <v>45215</v>
      </c>
      <c r="E950" t="s">
        <v>484</v>
      </c>
      <c r="F950">
        <v>65.7</v>
      </c>
      <c r="I950">
        <v>72141</v>
      </c>
      <c r="J950" t="s">
        <v>485</v>
      </c>
      <c r="K950" s="6">
        <v>621809.21</v>
      </c>
      <c r="L950" s="5">
        <v>45231</v>
      </c>
      <c r="P950">
        <v>65.7</v>
      </c>
    </row>
    <row r="951" spans="1:16" x14ac:dyDescent="0.2">
      <c r="A951" t="s">
        <v>481</v>
      </c>
      <c r="B951" t="s">
        <v>730</v>
      </c>
      <c r="C951" t="s">
        <v>1176</v>
      </c>
      <c r="D951" s="5">
        <v>45215</v>
      </c>
      <c r="E951" t="s">
        <v>484</v>
      </c>
      <c r="F951">
        <v>365.38</v>
      </c>
      <c r="I951">
        <v>72141</v>
      </c>
      <c r="J951" t="s">
        <v>485</v>
      </c>
      <c r="K951" s="6">
        <v>621809.21</v>
      </c>
      <c r="L951" s="5">
        <v>45231</v>
      </c>
      <c r="P951">
        <v>226.57</v>
      </c>
    </row>
    <row r="952" spans="1:16" x14ac:dyDescent="0.2">
      <c r="A952" t="s">
        <v>481</v>
      </c>
      <c r="B952" t="s">
        <v>732</v>
      </c>
      <c r="C952" t="s">
        <v>1177</v>
      </c>
      <c r="D952" s="5">
        <v>45215</v>
      </c>
      <c r="E952" t="s">
        <v>484</v>
      </c>
      <c r="F952">
        <v>191.58</v>
      </c>
      <c r="I952">
        <v>72141</v>
      </c>
      <c r="J952" t="s">
        <v>485</v>
      </c>
      <c r="K952" s="6">
        <v>621809.21</v>
      </c>
      <c r="L952" s="5">
        <v>45231</v>
      </c>
      <c r="P952">
        <v>191.58</v>
      </c>
    </row>
    <row r="953" spans="1:16" x14ac:dyDescent="0.2">
      <c r="A953" t="s">
        <v>481</v>
      </c>
      <c r="B953" t="s">
        <v>1178</v>
      </c>
      <c r="C953" t="s">
        <v>1179</v>
      </c>
      <c r="D953" s="5">
        <v>45215</v>
      </c>
      <c r="E953" t="s">
        <v>484</v>
      </c>
      <c r="F953">
        <v>373.59</v>
      </c>
      <c r="I953">
        <v>72141</v>
      </c>
      <c r="J953" t="s">
        <v>485</v>
      </c>
      <c r="K953" s="6">
        <v>621809.21</v>
      </c>
      <c r="L953" s="5">
        <v>45231</v>
      </c>
      <c r="P953">
        <v>212.2</v>
      </c>
    </row>
    <row r="954" spans="1:16" x14ac:dyDescent="0.2">
      <c r="A954" t="s">
        <v>481</v>
      </c>
      <c r="B954" t="s">
        <v>738</v>
      </c>
      <c r="C954" t="s">
        <v>1180</v>
      </c>
      <c r="D954" s="5">
        <v>45215</v>
      </c>
      <c r="E954" t="s">
        <v>484</v>
      </c>
      <c r="F954" s="6">
        <v>6658.88</v>
      </c>
      <c r="I954">
        <v>72141</v>
      </c>
      <c r="J954" t="s">
        <v>485</v>
      </c>
      <c r="K954" s="6">
        <v>621809.21</v>
      </c>
      <c r="L954" s="5">
        <v>45231</v>
      </c>
      <c r="P954">
        <v>5768.06</v>
      </c>
    </row>
    <row r="955" spans="1:16" x14ac:dyDescent="0.2">
      <c r="A955" t="s">
        <v>481</v>
      </c>
      <c r="B955" t="s">
        <v>740</v>
      </c>
      <c r="C955" t="s">
        <v>1181</v>
      </c>
      <c r="D955" s="5">
        <v>45215</v>
      </c>
      <c r="E955" t="s">
        <v>484</v>
      </c>
      <c r="F955">
        <v>46.63</v>
      </c>
      <c r="I955">
        <v>72141</v>
      </c>
      <c r="J955" t="s">
        <v>485</v>
      </c>
      <c r="K955" s="6">
        <v>621809.21</v>
      </c>
      <c r="L955" s="5">
        <v>45231</v>
      </c>
      <c r="P955">
        <v>46.63</v>
      </c>
    </row>
    <row r="956" spans="1:16" x14ac:dyDescent="0.2">
      <c r="A956" t="s">
        <v>481</v>
      </c>
      <c r="B956" t="s">
        <v>1051</v>
      </c>
      <c r="C956" t="s">
        <v>1182</v>
      </c>
      <c r="D956" s="5">
        <v>45215</v>
      </c>
      <c r="E956" t="s">
        <v>484</v>
      </c>
      <c r="F956">
        <v>34.450000000000003</v>
      </c>
      <c r="I956">
        <v>72141</v>
      </c>
      <c r="J956" t="s">
        <v>485</v>
      </c>
      <c r="K956" s="6">
        <v>621809.21</v>
      </c>
      <c r="L956" s="5">
        <v>45231</v>
      </c>
      <c r="P956">
        <v>34.450000000000003</v>
      </c>
    </row>
    <row r="957" spans="1:16" x14ac:dyDescent="0.2">
      <c r="A957" t="s">
        <v>481</v>
      </c>
      <c r="B957" t="s">
        <v>744</v>
      </c>
      <c r="C957" t="s">
        <v>1183</v>
      </c>
      <c r="D957" s="5">
        <v>45215</v>
      </c>
      <c r="E957" t="s">
        <v>484</v>
      </c>
      <c r="F957">
        <v>791.61</v>
      </c>
      <c r="I957">
        <v>72141</v>
      </c>
      <c r="J957" t="s">
        <v>485</v>
      </c>
      <c r="K957" s="6">
        <v>621809.21</v>
      </c>
      <c r="L957" s="5">
        <v>45231</v>
      </c>
      <c r="P957">
        <v>791.61</v>
      </c>
    </row>
    <row r="958" spans="1:16" x14ac:dyDescent="0.2">
      <c r="A958" t="s">
        <v>481</v>
      </c>
      <c r="B958" t="s">
        <v>1184</v>
      </c>
      <c r="C958" t="s">
        <v>1185</v>
      </c>
      <c r="D958" s="5">
        <v>45215</v>
      </c>
      <c r="E958" t="s">
        <v>484</v>
      </c>
      <c r="F958">
        <v>157.97999999999999</v>
      </c>
      <c r="I958">
        <v>72141</v>
      </c>
      <c r="J958" t="s">
        <v>485</v>
      </c>
      <c r="K958" s="6">
        <v>621809.21</v>
      </c>
      <c r="L958" s="5">
        <v>45231</v>
      </c>
      <c r="P958">
        <v>157.97999999999999</v>
      </c>
    </row>
    <row r="959" spans="1:16" x14ac:dyDescent="0.2">
      <c r="A959" t="s">
        <v>481</v>
      </c>
      <c r="B959" t="s">
        <v>748</v>
      </c>
      <c r="C959" t="s">
        <v>1186</v>
      </c>
      <c r="D959" s="5">
        <v>45215</v>
      </c>
      <c r="E959" t="s">
        <v>484</v>
      </c>
      <c r="F959">
        <v>890.92</v>
      </c>
      <c r="I959">
        <v>72141</v>
      </c>
      <c r="J959" t="s">
        <v>485</v>
      </c>
      <c r="K959" s="6">
        <v>621809.21</v>
      </c>
      <c r="L959" s="5">
        <v>45231</v>
      </c>
      <c r="P959">
        <v>518.9</v>
      </c>
    </row>
    <row r="960" spans="1:16" x14ac:dyDescent="0.2">
      <c r="A960" t="s">
        <v>481</v>
      </c>
      <c r="B960" t="s">
        <v>488</v>
      </c>
      <c r="C960" t="s">
        <v>1187</v>
      </c>
      <c r="D960" s="5">
        <v>45246</v>
      </c>
      <c r="E960" t="s">
        <v>484</v>
      </c>
      <c r="F960">
        <v>213.88</v>
      </c>
      <c r="I960">
        <v>72355</v>
      </c>
      <c r="J960" t="s">
        <v>485</v>
      </c>
      <c r="K960" s="6">
        <v>742486.18</v>
      </c>
      <c r="L960" s="5">
        <v>45260</v>
      </c>
      <c r="P960">
        <v>213.88</v>
      </c>
    </row>
    <row r="961" spans="1:16" x14ac:dyDescent="0.2">
      <c r="A961" t="s">
        <v>481</v>
      </c>
      <c r="B961" t="s">
        <v>490</v>
      </c>
      <c r="C961" t="s">
        <v>1188</v>
      </c>
      <c r="D961" s="5">
        <v>45246</v>
      </c>
      <c r="E961" t="s">
        <v>484</v>
      </c>
      <c r="F961">
        <v>160.69999999999999</v>
      </c>
      <c r="I961">
        <v>72355</v>
      </c>
      <c r="J961" t="s">
        <v>485</v>
      </c>
      <c r="K961" s="6">
        <v>742486.18</v>
      </c>
      <c r="L961" s="5">
        <v>45260</v>
      </c>
      <c r="P961">
        <v>160.69999999999999</v>
      </c>
    </row>
    <row r="962" spans="1:16" x14ac:dyDescent="0.2">
      <c r="A962" t="s">
        <v>481</v>
      </c>
      <c r="B962" t="s">
        <v>492</v>
      </c>
      <c r="C962" t="s">
        <v>1189</v>
      </c>
      <c r="D962" s="5">
        <v>45246</v>
      </c>
      <c r="E962" t="s">
        <v>484</v>
      </c>
      <c r="F962">
        <v>515.07000000000005</v>
      </c>
      <c r="I962">
        <v>72355</v>
      </c>
      <c r="J962" t="s">
        <v>485</v>
      </c>
      <c r="K962" s="6">
        <v>742486.18</v>
      </c>
      <c r="L962" s="5">
        <v>45260</v>
      </c>
      <c r="P962">
        <v>326.33</v>
      </c>
    </row>
    <row r="963" spans="1:16" x14ac:dyDescent="0.2">
      <c r="A963" t="s">
        <v>481</v>
      </c>
      <c r="B963" t="s">
        <v>494</v>
      </c>
      <c r="C963" t="s">
        <v>1190</v>
      </c>
      <c r="D963" s="5">
        <v>45246</v>
      </c>
      <c r="E963" t="s">
        <v>484</v>
      </c>
      <c r="F963">
        <v>388.65</v>
      </c>
      <c r="I963">
        <v>72355</v>
      </c>
      <c r="J963" t="s">
        <v>485</v>
      </c>
      <c r="K963" s="6">
        <v>742486.18</v>
      </c>
      <c r="L963" s="5">
        <v>45260</v>
      </c>
      <c r="P963">
        <v>388.65</v>
      </c>
    </row>
    <row r="964" spans="1:16" x14ac:dyDescent="0.2">
      <c r="A964" t="s">
        <v>481</v>
      </c>
      <c r="B964" t="s">
        <v>499</v>
      </c>
      <c r="C964" t="s">
        <v>1191</v>
      </c>
      <c r="D964" s="5">
        <v>45246</v>
      </c>
      <c r="E964" t="s">
        <v>484</v>
      </c>
      <c r="F964" s="6">
        <v>2107.62</v>
      </c>
      <c r="I964">
        <v>72355</v>
      </c>
      <c r="J964" t="s">
        <v>485</v>
      </c>
      <c r="K964" s="6">
        <v>742486.18</v>
      </c>
      <c r="L964" s="5">
        <v>45260</v>
      </c>
      <c r="P964">
        <v>1941.34</v>
      </c>
    </row>
    <row r="965" spans="1:16" x14ac:dyDescent="0.2">
      <c r="A965" t="s">
        <v>481</v>
      </c>
      <c r="B965" t="s">
        <v>501</v>
      </c>
      <c r="C965" t="s">
        <v>1192</v>
      </c>
      <c r="D965" s="5">
        <v>45246</v>
      </c>
      <c r="E965" t="s">
        <v>484</v>
      </c>
      <c r="F965">
        <v>107.44</v>
      </c>
      <c r="I965">
        <v>72355</v>
      </c>
      <c r="J965" t="s">
        <v>485</v>
      </c>
      <c r="K965" s="6">
        <v>742486.18</v>
      </c>
      <c r="L965" s="5">
        <v>45260</v>
      </c>
      <c r="P965">
        <v>107.44</v>
      </c>
    </row>
    <row r="966" spans="1:16" x14ac:dyDescent="0.2">
      <c r="A966" t="s">
        <v>481</v>
      </c>
      <c r="B966" t="s">
        <v>757</v>
      </c>
      <c r="C966" t="s">
        <v>1193</v>
      </c>
      <c r="D966" s="5">
        <v>45246</v>
      </c>
      <c r="E966" t="s">
        <v>484</v>
      </c>
      <c r="F966" s="6">
        <v>1458.12</v>
      </c>
      <c r="I966">
        <v>72355</v>
      </c>
      <c r="J966" t="s">
        <v>485</v>
      </c>
      <c r="K966" s="6">
        <v>742486.18</v>
      </c>
      <c r="L966" s="5">
        <v>45260</v>
      </c>
      <c r="P966">
        <v>1458.12</v>
      </c>
    </row>
    <row r="967" spans="1:16" x14ac:dyDescent="0.2">
      <c r="A967" t="s">
        <v>481</v>
      </c>
      <c r="B967" t="s">
        <v>507</v>
      </c>
      <c r="C967" t="s">
        <v>1194</v>
      </c>
      <c r="D967" s="5">
        <v>45246</v>
      </c>
      <c r="E967" t="s">
        <v>484</v>
      </c>
      <c r="F967" s="6">
        <v>1459.99</v>
      </c>
      <c r="I967">
        <v>72355</v>
      </c>
      <c r="J967" t="s">
        <v>485</v>
      </c>
      <c r="K967" s="6">
        <v>742486.18</v>
      </c>
      <c r="L967" s="5">
        <v>45260</v>
      </c>
      <c r="P967">
        <v>26.39</v>
      </c>
    </row>
    <row r="968" spans="1:16" x14ac:dyDescent="0.2">
      <c r="A968" t="s">
        <v>481</v>
      </c>
      <c r="B968" t="s">
        <v>759</v>
      </c>
      <c r="C968" t="s">
        <v>1195</v>
      </c>
      <c r="D968" s="5">
        <v>45246</v>
      </c>
      <c r="E968" t="s">
        <v>484</v>
      </c>
      <c r="F968">
        <v>262.06</v>
      </c>
      <c r="I968">
        <v>72355</v>
      </c>
      <c r="J968" t="s">
        <v>485</v>
      </c>
      <c r="K968" s="6">
        <v>742486.18</v>
      </c>
      <c r="L968" s="5">
        <v>45260</v>
      </c>
      <c r="P968">
        <v>228.95</v>
      </c>
    </row>
    <row r="969" spans="1:16" x14ac:dyDescent="0.2">
      <c r="A969" t="s">
        <v>481</v>
      </c>
      <c r="B969" t="s">
        <v>761</v>
      </c>
      <c r="C969" t="s">
        <v>1196</v>
      </c>
      <c r="D969" s="5">
        <v>45246</v>
      </c>
      <c r="E969" t="s">
        <v>484</v>
      </c>
      <c r="F969">
        <v>29.99</v>
      </c>
      <c r="I969">
        <v>72355</v>
      </c>
      <c r="J969" t="s">
        <v>485</v>
      </c>
      <c r="K969" s="6">
        <v>742486.18</v>
      </c>
      <c r="L969" s="5">
        <v>45260</v>
      </c>
      <c r="P969">
        <v>29.99</v>
      </c>
    </row>
    <row r="970" spans="1:16" x14ac:dyDescent="0.2">
      <c r="A970" t="s">
        <v>481</v>
      </c>
      <c r="B970" t="s">
        <v>508</v>
      </c>
      <c r="C970" t="s">
        <v>1197</v>
      </c>
      <c r="D970" s="5">
        <v>45246</v>
      </c>
      <c r="E970" t="s">
        <v>484</v>
      </c>
      <c r="F970">
        <v>176.48</v>
      </c>
      <c r="I970">
        <v>72355</v>
      </c>
      <c r="J970" t="s">
        <v>485</v>
      </c>
      <c r="K970" s="6">
        <v>742486.18</v>
      </c>
      <c r="L970" s="5">
        <v>45260</v>
      </c>
      <c r="P970">
        <v>176.48</v>
      </c>
    </row>
    <row r="971" spans="1:16" x14ac:dyDescent="0.2">
      <c r="A971" t="s">
        <v>481</v>
      </c>
      <c r="B971" t="s">
        <v>510</v>
      </c>
      <c r="C971" t="s">
        <v>1198</v>
      </c>
      <c r="D971" s="5">
        <v>45246</v>
      </c>
      <c r="E971" t="s">
        <v>484</v>
      </c>
      <c r="F971">
        <v>537.15</v>
      </c>
      <c r="I971">
        <v>72355</v>
      </c>
      <c r="J971" t="s">
        <v>485</v>
      </c>
      <c r="K971" s="6">
        <v>742486.18</v>
      </c>
      <c r="L971" s="5">
        <v>45260</v>
      </c>
      <c r="P971">
        <v>537.15</v>
      </c>
    </row>
    <row r="972" spans="1:16" x14ac:dyDescent="0.2">
      <c r="A972" t="s">
        <v>481</v>
      </c>
      <c r="B972" t="s">
        <v>512</v>
      </c>
      <c r="C972" t="s">
        <v>1199</v>
      </c>
      <c r="D972" s="5">
        <v>45246</v>
      </c>
      <c r="E972" t="s">
        <v>484</v>
      </c>
      <c r="F972" s="6">
        <v>1313.49</v>
      </c>
      <c r="I972">
        <v>72355</v>
      </c>
      <c r="J972" t="s">
        <v>485</v>
      </c>
      <c r="K972" s="6">
        <v>742486.18</v>
      </c>
      <c r="L972" s="5">
        <v>45260</v>
      </c>
      <c r="P972">
        <v>599.89</v>
      </c>
    </row>
    <row r="973" spans="1:16" x14ac:dyDescent="0.2">
      <c r="A973" t="s">
        <v>481</v>
      </c>
      <c r="B973" t="s">
        <v>514</v>
      </c>
      <c r="C973" t="s">
        <v>1200</v>
      </c>
      <c r="D973" s="5">
        <v>45246</v>
      </c>
      <c r="E973" t="s">
        <v>484</v>
      </c>
      <c r="F973">
        <v>658.9</v>
      </c>
      <c r="I973">
        <v>72355</v>
      </c>
      <c r="J973" t="s">
        <v>485</v>
      </c>
      <c r="K973" s="6">
        <v>742486.18</v>
      </c>
      <c r="L973" s="5">
        <v>45260</v>
      </c>
      <c r="P973">
        <v>248.75</v>
      </c>
    </row>
    <row r="974" spans="1:16" x14ac:dyDescent="0.2">
      <c r="A974" t="s">
        <v>481</v>
      </c>
      <c r="B974" t="s">
        <v>516</v>
      </c>
      <c r="C974" t="s">
        <v>1201</v>
      </c>
      <c r="D974" s="5">
        <v>45246</v>
      </c>
      <c r="E974" t="s">
        <v>484</v>
      </c>
      <c r="F974">
        <v>607.05999999999995</v>
      </c>
      <c r="I974">
        <v>72355</v>
      </c>
      <c r="J974" t="s">
        <v>485</v>
      </c>
      <c r="K974" s="6">
        <v>742486.18</v>
      </c>
      <c r="L974" s="5">
        <v>45260</v>
      </c>
      <c r="P974">
        <v>574.47</v>
      </c>
    </row>
    <row r="975" spans="1:16" x14ac:dyDescent="0.2">
      <c r="A975" t="s">
        <v>481</v>
      </c>
      <c r="B975" t="s">
        <v>518</v>
      </c>
      <c r="C975" t="s">
        <v>1202</v>
      </c>
      <c r="D975" s="5">
        <v>45246</v>
      </c>
      <c r="E975" t="s">
        <v>484</v>
      </c>
      <c r="F975">
        <v>39.72</v>
      </c>
      <c r="I975">
        <v>72355</v>
      </c>
      <c r="J975" t="s">
        <v>485</v>
      </c>
      <c r="K975" s="6">
        <v>742486.18</v>
      </c>
      <c r="L975" s="5">
        <v>45260</v>
      </c>
      <c r="P975">
        <v>7.94</v>
      </c>
    </row>
    <row r="976" spans="1:16" x14ac:dyDescent="0.2">
      <c r="A976" t="s">
        <v>481</v>
      </c>
      <c r="B976" t="s">
        <v>520</v>
      </c>
      <c r="C976" t="s">
        <v>1203</v>
      </c>
      <c r="D976" s="5">
        <v>45246</v>
      </c>
      <c r="E976" t="s">
        <v>484</v>
      </c>
      <c r="F976">
        <v>36.46</v>
      </c>
      <c r="I976">
        <v>72355</v>
      </c>
      <c r="J976" t="s">
        <v>485</v>
      </c>
      <c r="K976" s="6">
        <v>742486.18</v>
      </c>
      <c r="L976" s="5">
        <v>45260</v>
      </c>
      <c r="P976">
        <v>36.46</v>
      </c>
    </row>
    <row r="977" spans="1:16" x14ac:dyDescent="0.2">
      <c r="A977" t="s">
        <v>481</v>
      </c>
      <c r="B977" t="s">
        <v>769</v>
      </c>
      <c r="C977" t="s">
        <v>1204</v>
      </c>
      <c r="D977" s="5">
        <v>45246</v>
      </c>
      <c r="E977" t="s">
        <v>484</v>
      </c>
      <c r="F977">
        <v>153.65</v>
      </c>
      <c r="I977">
        <v>72355</v>
      </c>
      <c r="J977" t="s">
        <v>485</v>
      </c>
      <c r="K977" s="6">
        <v>742486.18</v>
      </c>
      <c r="L977" s="5">
        <v>45260</v>
      </c>
      <c r="P977">
        <v>153.65</v>
      </c>
    </row>
    <row r="978" spans="1:16" x14ac:dyDescent="0.2">
      <c r="A978" t="s">
        <v>481</v>
      </c>
      <c r="B978" t="s">
        <v>524</v>
      </c>
      <c r="C978" t="s">
        <v>1205</v>
      </c>
      <c r="D978" s="5">
        <v>45246</v>
      </c>
      <c r="E978" t="s">
        <v>484</v>
      </c>
      <c r="F978">
        <v>246.76</v>
      </c>
      <c r="I978">
        <v>72355</v>
      </c>
      <c r="J978" t="s">
        <v>485</v>
      </c>
      <c r="K978" s="6">
        <v>742486.18</v>
      </c>
      <c r="L978" s="5">
        <v>45260</v>
      </c>
      <c r="P978">
        <v>246.76</v>
      </c>
    </row>
    <row r="979" spans="1:16" x14ac:dyDescent="0.2">
      <c r="A979" t="s">
        <v>481</v>
      </c>
      <c r="B979" t="s">
        <v>528</v>
      </c>
      <c r="C979" t="s">
        <v>1206</v>
      </c>
      <c r="D979" s="5">
        <v>45246</v>
      </c>
      <c r="E979" t="s">
        <v>484</v>
      </c>
      <c r="F979">
        <v>23.08</v>
      </c>
      <c r="I979">
        <v>72355</v>
      </c>
      <c r="J979" t="s">
        <v>485</v>
      </c>
      <c r="K979" s="6">
        <v>742486.18</v>
      </c>
      <c r="L979" s="5">
        <v>45260</v>
      </c>
      <c r="P979">
        <v>23.08</v>
      </c>
    </row>
    <row r="980" spans="1:16" x14ac:dyDescent="0.2">
      <c r="A980" t="s">
        <v>481</v>
      </c>
      <c r="B980" t="s">
        <v>777</v>
      </c>
      <c r="C980" t="s">
        <v>1207</v>
      </c>
      <c r="D980" s="5">
        <v>45246</v>
      </c>
      <c r="E980" t="s">
        <v>484</v>
      </c>
      <c r="F980">
        <v>75</v>
      </c>
      <c r="I980">
        <v>72355</v>
      </c>
      <c r="J980" t="s">
        <v>485</v>
      </c>
      <c r="K980" s="6">
        <v>742486.18</v>
      </c>
      <c r="L980" s="5">
        <v>45260</v>
      </c>
      <c r="P980">
        <v>75</v>
      </c>
    </row>
    <row r="981" spans="1:16" x14ac:dyDescent="0.2">
      <c r="A981" t="s">
        <v>481</v>
      </c>
      <c r="B981" t="s">
        <v>530</v>
      </c>
      <c r="C981" t="s">
        <v>1208</v>
      </c>
      <c r="D981" s="5">
        <v>45246</v>
      </c>
      <c r="E981" t="s">
        <v>484</v>
      </c>
      <c r="F981" s="6">
        <v>2075.41</v>
      </c>
      <c r="I981">
        <v>72355</v>
      </c>
      <c r="J981" t="s">
        <v>485</v>
      </c>
      <c r="K981" s="6">
        <v>742486.18</v>
      </c>
      <c r="L981" s="5">
        <v>45260</v>
      </c>
      <c r="P981">
        <v>2075.41</v>
      </c>
    </row>
    <row r="982" spans="1:16" x14ac:dyDescent="0.2">
      <c r="A982" t="s">
        <v>481</v>
      </c>
      <c r="B982" t="s">
        <v>532</v>
      </c>
      <c r="C982" t="s">
        <v>1209</v>
      </c>
      <c r="D982" s="5">
        <v>45246</v>
      </c>
      <c r="E982" t="s">
        <v>484</v>
      </c>
      <c r="F982">
        <v>244.56</v>
      </c>
      <c r="I982">
        <v>72355</v>
      </c>
      <c r="J982" t="s">
        <v>485</v>
      </c>
      <c r="K982" s="6">
        <v>742486.18</v>
      </c>
      <c r="L982" s="5">
        <v>45260</v>
      </c>
      <c r="P982">
        <v>244.56</v>
      </c>
    </row>
    <row r="983" spans="1:16" x14ac:dyDescent="0.2">
      <c r="A983" t="s">
        <v>481</v>
      </c>
      <c r="B983" t="s">
        <v>534</v>
      </c>
      <c r="C983" t="s">
        <v>1210</v>
      </c>
      <c r="D983" s="5">
        <v>45246</v>
      </c>
      <c r="E983" t="s">
        <v>484</v>
      </c>
      <c r="F983">
        <v>483.91</v>
      </c>
      <c r="I983">
        <v>72355</v>
      </c>
      <c r="J983" t="s">
        <v>485</v>
      </c>
      <c r="K983" s="6">
        <v>742486.18</v>
      </c>
      <c r="L983" s="5">
        <v>45260</v>
      </c>
      <c r="P983">
        <v>483.91</v>
      </c>
    </row>
    <row r="984" spans="1:16" x14ac:dyDescent="0.2">
      <c r="A984" t="s">
        <v>481</v>
      </c>
      <c r="B984" t="s">
        <v>536</v>
      </c>
      <c r="C984" t="s">
        <v>1211</v>
      </c>
      <c r="D984" s="5">
        <v>45246</v>
      </c>
      <c r="E984" t="s">
        <v>484</v>
      </c>
      <c r="F984" s="6">
        <v>1902.78</v>
      </c>
      <c r="I984">
        <v>72355</v>
      </c>
      <c r="J984" t="s">
        <v>485</v>
      </c>
      <c r="K984" s="6">
        <v>742486.18</v>
      </c>
      <c r="L984" s="5">
        <v>45260</v>
      </c>
      <c r="P984">
        <v>1825.97</v>
      </c>
    </row>
    <row r="985" spans="1:16" x14ac:dyDescent="0.2">
      <c r="A985" t="s">
        <v>481</v>
      </c>
      <c r="B985" t="s">
        <v>538</v>
      </c>
      <c r="C985" t="s">
        <v>1212</v>
      </c>
      <c r="D985" s="5">
        <v>45246</v>
      </c>
      <c r="E985" t="s">
        <v>484</v>
      </c>
      <c r="F985">
        <v>133.53</v>
      </c>
      <c r="I985">
        <v>72355</v>
      </c>
      <c r="J985" t="s">
        <v>485</v>
      </c>
      <c r="K985" s="6">
        <v>742486.18</v>
      </c>
      <c r="L985" s="5">
        <v>45260</v>
      </c>
      <c r="P985">
        <v>133.53</v>
      </c>
    </row>
    <row r="986" spans="1:16" x14ac:dyDescent="0.2">
      <c r="A986" t="s">
        <v>481</v>
      </c>
      <c r="B986" t="s">
        <v>542</v>
      </c>
      <c r="C986" t="s">
        <v>1213</v>
      </c>
      <c r="D986" s="5">
        <v>45246</v>
      </c>
      <c r="E986" t="s">
        <v>484</v>
      </c>
      <c r="F986">
        <v>17.940000000000001</v>
      </c>
      <c r="I986">
        <v>72355</v>
      </c>
      <c r="J986" t="s">
        <v>485</v>
      </c>
      <c r="K986" s="6">
        <v>742486.18</v>
      </c>
      <c r="L986" s="5">
        <v>45260</v>
      </c>
      <c r="P986">
        <v>17.940000000000001</v>
      </c>
    </row>
    <row r="987" spans="1:16" x14ac:dyDescent="0.2">
      <c r="A987" t="s">
        <v>481</v>
      </c>
      <c r="B987" t="s">
        <v>544</v>
      </c>
      <c r="C987" t="s">
        <v>1214</v>
      </c>
      <c r="D987" s="5">
        <v>45246</v>
      </c>
      <c r="E987" t="s">
        <v>484</v>
      </c>
      <c r="F987">
        <v>522.33000000000004</v>
      </c>
      <c r="I987">
        <v>72355</v>
      </c>
      <c r="J987" t="s">
        <v>485</v>
      </c>
      <c r="K987" s="6">
        <v>742486.18</v>
      </c>
      <c r="L987" s="5">
        <v>45260</v>
      </c>
      <c r="P987">
        <v>371</v>
      </c>
    </row>
    <row r="988" spans="1:16" x14ac:dyDescent="0.2">
      <c r="A988" t="s">
        <v>481</v>
      </c>
      <c r="B988" t="s">
        <v>546</v>
      </c>
      <c r="C988" t="s">
        <v>1215</v>
      </c>
      <c r="D988" s="5">
        <v>45246</v>
      </c>
      <c r="E988" t="s">
        <v>484</v>
      </c>
      <c r="F988" s="6">
        <v>1607.48</v>
      </c>
      <c r="I988">
        <v>72355</v>
      </c>
      <c r="J988" t="s">
        <v>485</v>
      </c>
      <c r="K988" s="6">
        <v>742486.18</v>
      </c>
      <c r="L988" s="5">
        <v>45260</v>
      </c>
      <c r="P988">
        <v>251.21</v>
      </c>
    </row>
    <row r="989" spans="1:16" x14ac:dyDescent="0.2">
      <c r="A989" t="s">
        <v>481</v>
      </c>
      <c r="B989" t="s">
        <v>788</v>
      </c>
      <c r="C989" t="s">
        <v>1216</v>
      </c>
      <c r="D989" s="5">
        <v>45246</v>
      </c>
      <c r="E989" t="s">
        <v>484</v>
      </c>
      <c r="F989">
        <v>35</v>
      </c>
      <c r="I989">
        <v>72355</v>
      </c>
      <c r="J989" t="s">
        <v>485</v>
      </c>
      <c r="K989" s="6">
        <v>742486.18</v>
      </c>
      <c r="L989" s="5">
        <v>45260</v>
      </c>
      <c r="P989">
        <v>35</v>
      </c>
    </row>
    <row r="990" spans="1:16" x14ac:dyDescent="0.2">
      <c r="A990" t="s">
        <v>481</v>
      </c>
      <c r="B990" t="s">
        <v>790</v>
      </c>
      <c r="C990" t="s">
        <v>1217</v>
      </c>
      <c r="D990" s="5">
        <v>45246</v>
      </c>
      <c r="E990" t="s">
        <v>484</v>
      </c>
      <c r="F990">
        <v>163.32</v>
      </c>
      <c r="I990">
        <v>72355</v>
      </c>
      <c r="J990" t="s">
        <v>485</v>
      </c>
      <c r="K990" s="6">
        <v>742486.18</v>
      </c>
      <c r="L990" s="5">
        <v>45260</v>
      </c>
      <c r="P990">
        <v>163.32</v>
      </c>
    </row>
    <row r="991" spans="1:16" x14ac:dyDescent="0.2">
      <c r="A991" t="s">
        <v>481</v>
      </c>
      <c r="B991" t="s">
        <v>548</v>
      </c>
      <c r="C991" t="s">
        <v>1218</v>
      </c>
      <c r="D991" s="5">
        <v>45246</v>
      </c>
      <c r="E991" t="s">
        <v>484</v>
      </c>
      <c r="F991">
        <v>37.659999999999997</v>
      </c>
      <c r="I991">
        <v>72355</v>
      </c>
      <c r="J991" t="s">
        <v>485</v>
      </c>
      <c r="K991" s="6">
        <v>742486.18</v>
      </c>
      <c r="L991" s="5">
        <v>45260</v>
      </c>
      <c r="P991">
        <v>37.659999999999997</v>
      </c>
    </row>
    <row r="992" spans="1:16" x14ac:dyDescent="0.2">
      <c r="A992" t="s">
        <v>481</v>
      </c>
      <c r="B992" t="s">
        <v>550</v>
      </c>
      <c r="C992" t="s">
        <v>1219</v>
      </c>
      <c r="D992" s="5">
        <v>45246</v>
      </c>
      <c r="E992" t="s">
        <v>484</v>
      </c>
      <c r="F992">
        <v>876.33</v>
      </c>
      <c r="I992">
        <v>72355</v>
      </c>
      <c r="J992" t="s">
        <v>485</v>
      </c>
      <c r="K992" s="6">
        <v>742486.18</v>
      </c>
      <c r="L992" s="5">
        <v>45260</v>
      </c>
      <c r="P992">
        <v>876.33</v>
      </c>
    </row>
    <row r="993" spans="1:16" x14ac:dyDescent="0.2">
      <c r="A993" t="s">
        <v>481</v>
      </c>
      <c r="B993" t="s">
        <v>552</v>
      </c>
      <c r="C993" t="s">
        <v>1220</v>
      </c>
      <c r="D993" s="5">
        <v>45246</v>
      </c>
      <c r="E993" t="s">
        <v>484</v>
      </c>
      <c r="F993">
        <v>801.36</v>
      </c>
      <c r="I993">
        <v>72355</v>
      </c>
      <c r="J993" t="s">
        <v>485</v>
      </c>
      <c r="K993" s="6">
        <v>742486.18</v>
      </c>
      <c r="L993" s="5">
        <v>45260</v>
      </c>
      <c r="P993">
        <v>585.08000000000004</v>
      </c>
    </row>
    <row r="994" spans="1:16" x14ac:dyDescent="0.2">
      <c r="A994" t="s">
        <v>481</v>
      </c>
      <c r="B994" t="s">
        <v>554</v>
      </c>
      <c r="C994" t="s">
        <v>1221</v>
      </c>
      <c r="D994" s="5">
        <v>45246</v>
      </c>
      <c r="E994" t="s">
        <v>484</v>
      </c>
      <c r="F994">
        <v>701.1</v>
      </c>
      <c r="I994">
        <v>72355</v>
      </c>
      <c r="J994" t="s">
        <v>485</v>
      </c>
      <c r="K994" s="6">
        <v>742486.18</v>
      </c>
      <c r="L994" s="5">
        <v>45260</v>
      </c>
      <c r="P994">
        <v>701.1</v>
      </c>
    </row>
    <row r="995" spans="1:16" x14ac:dyDescent="0.2">
      <c r="A995" t="s">
        <v>481</v>
      </c>
      <c r="B995" t="s">
        <v>556</v>
      </c>
      <c r="C995" t="s">
        <v>1222</v>
      </c>
      <c r="D995" s="5">
        <v>45246</v>
      </c>
      <c r="E995" t="s">
        <v>484</v>
      </c>
      <c r="F995">
        <v>101.86</v>
      </c>
      <c r="I995">
        <v>72355</v>
      </c>
      <c r="J995" t="s">
        <v>485</v>
      </c>
      <c r="K995" s="6">
        <v>742486.18</v>
      </c>
      <c r="L995" s="5">
        <v>45260</v>
      </c>
      <c r="P995">
        <v>101.86</v>
      </c>
    </row>
    <row r="996" spans="1:16" x14ac:dyDescent="0.2">
      <c r="A996" t="s">
        <v>481</v>
      </c>
      <c r="B996" t="s">
        <v>558</v>
      </c>
      <c r="C996" t="s">
        <v>1223</v>
      </c>
      <c r="D996" s="5">
        <v>45246</v>
      </c>
      <c r="E996" t="s">
        <v>484</v>
      </c>
      <c r="F996">
        <v>57.18</v>
      </c>
      <c r="I996">
        <v>72355</v>
      </c>
      <c r="J996" t="s">
        <v>485</v>
      </c>
      <c r="K996" s="6">
        <v>742486.18</v>
      </c>
      <c r="L996" s="5">
        <v>45260</v>
      </c>
      <c r="P996">
        <v>57.18</v>
      </c>
    </row>
    <row r="997" spans="1:16" x14ac:dyDescent="0.2">
      <c r="A997" t="s">
        <v>481</v>
      </c>
      <c r="B997" t="s">
        <v>560</v>
      </c>
      <c r="C997" t="s">
        <v>1224</v>
      </c>
      <c r="D997" s="5">
        <v>45246</v>
      </c>
      <c r="E997" t="s">
        <v>484</v>
      </c>
      <c r="F997">
        <v>830.18</v>
      </c>
      <c r="I997">
        <v>72355</v>
      </c>
      <c r="J997" t="s">
        <v>485</v>
      </c>
      <c r="K997" s="6">
        <v>742486.18</v>
      </c>
      <c r="L997" s="5">
        <v>45260</v>
      </c>
      <c r="P997">
        <v>830.18</v>
      </c>
    </row>
    <row r="998" spans="1:16" x14ac:dyDescent="0.2">
      <c r="A998" t="s">
        <v>481</v>
      </c>
      <c r="B998" t="s">
        <v>562</v>
      </c>
      <c r="C998" t="s">
        <v>1225</v>
      </c>
      <c r="D998" s="5">
        <v>45246</v>
      </c>
      <c r="E998" t="s">
        <v>484</v>
      </c>
      <c r="F998">
        <v>219.47</v>
      </c>
      <c r="I998">
        <v>72355</v>
      </c>
      <c r="J998" t="s">
        <v>485</v>
      </c>
      <c r="K998" s="6">
        <v>742486.18</v>
      </c>
      <c r="L998" s="5">
        <v>45260</v>
      </c>
      <c r="P998">
        <v>178.29</v>
      </c>
    </row>
    <row r="999" spans="1:16" x14ac:dyDescent="0.2">
      <c r="A999" t="s">
        <v>481</v>
      </c>
      <c r="B999" t="s">
        <v>963</v>
      </c>
      <c r="C999" t="s">
        <v>1226</v>
      </c>
      <c r="D999" s="5">
        <v>45246</v>
      </c>
      <c r="E999" t="s">
        <v>484</v>
      </c>
      <c r="F999">
        <v>24.74</v>
      </c>
      <c r="I999">
        <v>72355</v>
      </c>
      <c r="J999" t="s">
        <v>485</v>
      </c>
      <c r="K999" s="6">
        <v>742486.18</v>
      </c>
      <c r="L999" s="5">
        <v>45260</v>
      </c>
      <c r="P999">
        <v>24.74</v>
      </c>
    </row>
    <row r="1000" spans="1:16" x14ac:dyDescent="0.2">
      <c r="A1000" t="s">
        <v>481</v>
      </c>
      <c r="B1000" t="s">
        <v>1227</v>
      </c>
      <c r="C1000" t="s">
        <v>1228</v>
      </c>
      <c r="D1000" s="5">
        <v>45246</v>
      </c>
      <c r="E1000" t="s">
        <v>484</v>
      </c>
      <c r="F1000">
        <v>14.83</v>
      </c>
      <c r="I1000">
        <v>72355</v>
      </c>
      <c r="J1000" t="s">
        <v>485</v>
      </c>
      <c r="K1000" s="6">
        <v>742486.18</v>
      </c>
      <c r="L1000" s="5">
        <v>45260</v>
      </c>
      <c r="P1000">
        <v>14.83</v>
      </c>
    </row>
    <row r="1001" spans="1:16" x14ac:dyDescent="0.2">
      <c r="A1001" t="s">
        <v>481</v>
      </c>
      <c r="B1001" t="s">
        <v>566</v>
      </c>
      <c r="C1001" t="s">
        <v>1229</v>
      </c>
      <c r="D1001" s="5">
        <v>45246</v>
      </c>
      <c r="E1001" t="s">
        <v>484</v>
      </c>
      <c r="F1001" s="6">
        <v>2210.67</v>
      </c>
      <c r="I1001">
        <v>72355</v>
      </c>
      <c r="J1001" t="s">
        <v>485</v>
      </c>
      <c r="K1001" s="6">
        <v>742486.18</v>
      </c>
      <c r="L1001" s="5">
        <v>45260</v>
      </c>
      <c r="P1001">
        <v>836.1</v>
      </c>
    </row>
    <row r="1002" spans="1:16" x14ac:dyDescent="0.2">
      <c r="A1002" t="s">
        <v>481</v>
      </c>
      <c r="B1002" t="s">
        <v>966</v>
      </c>
      <c r="C1002" t="s">
        <v>1230</v>
      </c>
      <c r="D1002" s="5">
        <v>45246</v>
      </c>
      <c r="E1002" t="s">
        <v>484</v>
      </c>
      <c r="F1002">
        <v>15.79</v>
      </c>
      <c r="I1002">
        <v>72355</v>
      </c>
      <c r="J1002" t="s">
        <v>485</v>
      </c>
      <c r="K1002" s="6">
        <v>742486.18</v>
      </c>
      <c r="L1002" s="5">
        <v>45260</v>
      </c>
      <c r="P1002">
        <v>15.79</v>
      </c>
    </row>
    <row r="1003" spans="1:16" x14ac:dyDescent="0.2">
      <c r="A1003" t="s">
        <v>481</v>
      </c>
      <c r="B1003" t="s">
        <v>568</v>
      </c>
      <c r="C1003" t="s">
        <v>1231</v>
      </c>
      <c r="D1003" s="5">
        <v>45246</v>
      </c>
      <c r="E1003" t="s">
        <v>484</v>
      </c>
      <c r="F1003">
        <v>413.53</v>
      </c>
      <c r="I1003">
        <v>72355</v>
      </c>
      <c r="J1003" t="s">
        <v>485</v>
      </c>
      <c r="K1003" s="6">
        <v>742486.18</v>
      </c>
      <c r="L1003" s="5">
        <v>45260</v>
      </c>
      <c r="P1003">
        <v>95.36</v>
      </c>
    </row>
    <row r="1004" spans="1:16" x14ac:dyDescent="0.2">
      <c r="A1004" t="s">
        <v>481</v>
      </c>
      <c r="B1004" t="s">
        <v>570</v>
      </c>
      <c r="C1004" t="s">
        <v>1232</v>
      </c>
      <c r="D1004" s="5">
        <v>45246</v>
      </c>
      <c r="E1004" t="s">
        <v>484</v>
      </c>
      <c r="F1004">
        <v>472.52</v>
      </c>
      <c r="I1004">
        <v>72355</v>
      </c>
      <c r="J1004" t="s">
        <v>485</v>
      </c>
      <c r="K1004" s="6">
        <v>742486.18</v>
      </c>
      <c r="L1004" s="5">
        <v>45260</v>
      </c>
      <c r="P1004">
        <v>340.69</v>
      </c>
    </row>
    <row r="1005" spans="1:16" x14ac:dyDescent="0.2">
      <c r="A1005" t="s">
        <v>481</v>
      </c>
      <c r="B1005" t="s">
        <v>574</v>
      </c>
      <c r="C1005" t="s">
        <v>1233</v>
      </c>
      <c r="D1005" s="5">
        <v>45246</v>
      </c>
      <c r="E1005" t="s">
        <v>484</v>
      </c>
      <c r="F1005">
        <v>13.55</v>
      </c>
      <c r="I1005">
        <v>72355</v>
      </c>
      <c r="J1005" t="s">
        <v>485</v>
      </c>
      <c r="K1005" s="6">
        <v>742486.18</v>
      </c>
      <c r="L1005" s="5">
        <v>45260</v>
      </c>
      <c r="P1005">
        <v>13.55</v>
      </c>
    </row>
    <row r="1006" spans="1:16" x14ac:dyDescent="0.2">
      <c r="A1006" t="s">
        <v>481</v>
      </c>
      <c r="B1006" t="s">
        <v>576</v>
      </c>
      <c r="C1006" t="s">
        <v>1234</v>
      </c>
      <c r="D1006" s="5">
        <v>45246</v>
      </c>
      <c r="E1006" t="s">
        <v>484</v>
      </c>
      <c r="F1006">
        <v>170.09</v>
      </c>
      <c r="I1006">
        <v>72355</v>
      </c>
      <c r="J1006" t="s">
        <v>485</v>
      </c>
      <c r="K1006" s="6">
        <v>742486.18</v>
      </c>
      <c r="L1006" s="5">
        <v>45260</v>
      </c>
      <c r="P1006">
        <v>170.09</v>
      </c>
    </row>
    <row r="1007" spans="1:16" x14ac:dyDescent="0.2">
      <c r="A1007" t="s">
        <v>481</v>
      </c>
      <c r="B1007" t="s">
        <v>580</v>
      </c>
      <c r="C1007" t="s">
        <v>1235</v>
      </c>
      <c r="D1007" s="5">
        <v>45246</v>
      </c>
      <c r="E1007" t="s">
        <v>484</v>
      </c>
      <c r="F1007">
        <v>72.63</v>
      </c>
      <c r="I1007">
        <v>72355</v>
      </c>
      <c r="J1007" t="s">
        <v>485</v>
      </c>
      <c r="K1007" s="6">
        <v>742486.18</v>
      </c>
      <c r="L1007" s="5">
        <v>45260</v>
      </c>
      <c r="P1007">
        <v>72.63</v>
      </c>
    </row>
    <row r="1008" spans="1:16" x14ac:dyDescent="0.2">
      <c r="A1008" t="s">
        <v>481</v>
      </c>
      <c r="B1008" t="s">
        <v>582</v>
      </c>
      <c r="C1008" t="s">
        <v>1236</v>
      </c>
      <c r="D1008" s="5">
        <v>45246</v>
      </c>
      <c r="E1008" t="s">
        <v>484</v>
      </c>
      <c r="F1008">
        <v>41.41</v>
      </c>
      <c r="I1008">
        <v>72355</v>
      </c>
      <c r="J1008" t="s">
        <v>485</v>
      </c>
      <c r="K1008" s="6">
        <v>742486.18</v>
      </c>
      <c r="L1008" s="5">
        <v>45260</v>
      </c>
      <c r="P1008">
        <v>41.41</v>
      </c>
    </row>
    <row r="1009" spans="1:16" x14ac:dyDescent="0.2">
      <c r="A1009" t="s">
        <v>481</v>
      </c>
      <c r="B1009" t="s">
        <v>584</v>
      </c>
      <c r="C1009" t="s">
        <v>1237</v>
      </c>
      <c r="D1009" s="5">
        <v>45246</v>
      </c>
      <c r="E1009" t="s">
        <v>484</v>
      </c>
      <c r="F1009">
        <v>89.09</v>
      </c>
      <c r="I1009">
        <v>72355</v>
      </c>
      <c r="J1009" t="s">
        <v>485</v>
      </c>
      <c r="K1009" s="6">
        <v>742486.18</v>
      </c>
      <c r="L1009" s="5">
        <v>45260</v>
      </c>
      <c r="P1009">
        <v>89.09</v>
      </c>
    </row>
    <row r="1010" spans="1:16" x14ac:dyDescent="0.2">
      <c r="A1010" t="s">
        <v>481</v>
      </c>
      <c r="B1010" t="s">
        <v>586</v>
      </c>
      <c r="C1010" t="s">
        <v>1238</v>
      </c>
      <c r="D1010" s="5">
        <v>45246</v>
      </c>
      <c r="E1010" t="s">
        <v>484</v>
      </c>
      <c r="F1010" s="6">
        <v>2087.02</v>
      </c>
      <c r="I1010">
        <v>72355</v>
      </c>
      <c r="J1010" t="s">
        <v>485</v>
      </c>
      <c r="K1010" s="6">
        <v>742486.18</v>
      </c>
      <c r="L1010" s="5">
        <v>45260</v>
      </c>
      <c r="P1010">
        <v>1402.31</v>
      </c>
    </row>
    <row r="1011" spans="1:16" x14ac:dyDescent="0.2">
      <c r="A1011" t="s">
        <v>481</v>
      </c>
      <c r="B1011" t="s">
        <v>811</v>
      </c>
      <c r="C1011" t="s">
        <v>1239</v>
      </c>
      <c r="D1011" s="5">
        <v>45246</v>
      </c>
      <c r="E1011" t="s">
        <v>484</v>
      </c>
      <c r="F1011">
        <v>26.06</v>
      </c>
      <c r="I1011">
        <v>72355</v>
      </c>
      <c r="J1011" t="s">
        <v>485</v>
      </c>
      <c r="K1011" s="6">
        <v>742486.18</v>
      </c>
      <c r="L1011" s="5">
        <v>45260</v>
      </c>
      <c r="P1011">
        <v>26.06</v>
      </c>
    </row>
    <row r="1012" spans="1:16" x14ac:dyDescent="0.2">
      <c r="A1012" t="s">
        <v>481</v>
      </c>
      <c r="B1012" t="s">
        <v>590</v>
      </c>
      <c r="C1012" t="s">
        <v>1240</v>
      </c>
      <c r="D1012" s="5">
        <v>45246</v>
      </c>
      <c r="E1012" t="s">
        <v>484</v>
      </c>
      <c r="F1012">
        <v>616.74</v>
      </c>
      <c r="I1012">
        <v>72355</v>
      </c>
      <c r="J1012" t="s">
        <v>485</v>
      </c>
      <c r="K1012" s="6">
        <v>742486.18</v>
      </c>
      <c r="L1012" s="5">
        <v>45260</v>
      </c>
      <c r="P1012">
        <v>40.270000000000003</v>
      </c>
    </row>
    <row r="1013" spans="1:16" x14ac:dyDescent="0.2">
      <c r="A1013" t="s">
        <v>481</v>
      </c>
      <c r="B1013" t="s">
        <v>818</v>
      </c>
      <c r="C1013" t="s">
        <v>1241</v>
      </c>
      <c r="D1013" s="5">
        <v>45246</v>
      </c>
      <c r="E1013" t="s">
        <v>484</v>
      </c>
      <c r="F1013">
        <v>58.07</v>
      </c>
      <c r="I1013">
        <v>72355</v>
      </c>
      <c r="J1013" t="s">
        <v>485</v>
      </c>
      <c r="K1013" s="6">
        <v>742486.18</v>
      </c>
      <c r="L1013" s="5">
        <v>45260</v>
      </c>
      <c r="P1013">
        <v>28.61</v>
      </c>
    </row>
    <row r="1014" spans="1:16" x14ac:dyDescent="0.2">
      <c r="A1014" t="s">
        <v>481</v>
      </c>
      <c r="B1014" t="s">
        <v>595</v>
      </c>
      <c r="C1014" t="s">
        <v>1242</v>
      </c>
      <c r="D1014" s="5">
        <v>45246</v>
      </c>
      <c r="E1014" t="s">
        <v>484</v>
      </c>
      <c r="F1014">
        <v>21.19</v>
      </c>
      <c r="I1014">
        <v>72355</v>
      </c>
      <c r="J1014" t="s">
        <v>485</v>
      </c>
      <c r="K1014" s="6">
        <v>742486.18</v>
      </c>
      <c r="L1014" s="5">
        <v>45260</v>
      </c>
      <c r="P1014">
        <v>21.19</v>
      </c>
    </row>
    <row r="1015" spans="1:16" x14ac:dyDescent="0.2">
      <c r="A1015" t="s">
        <v>481</v>
      </c>
      <c r="B1015" t="s">
        <v>597</v>
      </c>
      <c r="C1015" t="s">
        <v>1243</v>
      </c>
      <c r="D1015" s="5">
        <v>45246</v>
      </c>
      <c r="E1015" t="s">
        <v>484</v>
      </c>
      <c r="F1015">
        <v>593.38</v>
      </c>
      <c r="I1015">
        <v>72355</v>
      </c>
      <c r="J1015" t="s">
        <v>485</v>
      </c>
      <c r="K1015" s="6">
        <v>742486.18</v>
      </c>
      <c r="L1015" s="5">
        <v>45260</v>
      </c>
      <c r="P1015">
        <v>593.38</v>
      </c>
    </row>
    <row r="1016" spans="1:16" x14ac:dyDescent="0.2">
      <c r="A1016" t="s">
        <v>481</v>
      </c>
      <c r="B1016" t="s">
        <v>822</v>
      </c>
      <c r="C1016" t="s">
        <v>1244</v>
      </c>
      <c r="D1016" s="5">
        <v>45246</v>
      </c>
      <c r="E1016" t="s">
        <v>484</v>
      </c>
      <c r="F1016">
        <v>739.79</v>
      </c>
      <c r="I1016">
        <v>72355</v>
      </c>
      <c r="J1016" t="s">
        <v>485</v>
      </c>
      <c r="K1016" s="6">
        <v>742486.18</v>
      </c>
      <c r="L1016" s="5">
        <v>45260</v>
      </c>
      <c r="P1016">
        <v>739.79</v>
      </c>
    </row>
    <row r="1017" spans="1:16" x14ac:dyDescent="0.2">
      <c r="A1017" t="s">
        <v>481</v>
      </c>
      <c r="B1017" t="s">
        <v>824</v>
      </c>
      <c r="C1017" t="s">
        <v>1245</v>
      </c>
      <c r="D1017" s="5">
        <v>45246</v>
      </c>
      <c r="E1017" t="s">
        <v>484</v>
      </c>
      <c r="F1017">
        <v>629.29</v>
      </c>
      <c r="I1017">
        <v>72355</v>
      </c>
      <c r="J1017" t="s">
        <v>485</v>
      </c>
      <c r="K1017" s="6">
        <v>742486.18</v>
      </c>
      <c r="L1017" s="5">
        <v>45260</v>
      </c>
      <c r="P1017">
        <v>629.29</v>
      </c>
    </row>
    <row r="1018" spans="1:16" x14ac:dyDescent="0.2">
      <c r="A1018" t="s">
        <v>481</v>
      </c>
      <c r="B1018" t="s">
        <v>599</v>
      </c>
      <c r="C1018" t="s">
        <v>1246</v>
      </c>
      <c r="D1018" s="5">
        <v>45246</v>
      </c>
      <c r="E1018" t="s">
        <v>484</v>
      </c>
      <c r="F1018" s="6">
        <v>1209.6199999999999</v>
      </c>
      <c r="I1018">
        <v>72355</v>
      </c>
      <c r="J1018" t="s">
        <v>485</v>
      </c>
      <c r="K1018" s="6">
        <v>742486.18</v>
      </c>
      <c r="L1018" s="5">
        <v>45260</v>
      </c>
      <c r="P1018">
        <v>527.22</v>
      </c>
    </row>
    <row r="1019" spans="1:16" x14ac:dyDescent="0.2">
      <c r="A1019" t="s">
        <v>481</v>
      </c>
      <c r="B1019" t="s">
        <v>601</v>
      </c>
      <c r="C1019" t="s">
        <v>1247</v>
      </c>
      <c r="D1019" s="5">
        <v>45246</v>
      </c>
      <c r="E1019" t="s">
        <v>484</v>
      </c>
      <c r="F1019">
        <v>589.1</v>
      </c>
      <c r="I1019">
        <v>72355</v>
      </c>
      <c r="J1019" t="s">
        <v>485</v>
      </c>
      <c r="K1019" s="6">
        <v>742486.18</v>
      </c>
      <c r="L1019" s="5">
        <v>45260</v>
      </c>
      <c r="P1019">
        <v>589.1</v>
      </c>
    </row>
    <row r="1020" spans="1:16" x14ac:dyDescent="0.2">
      <c r="A1020" t="s">
        <v>481</v>
      </c>
      <c r="B1020" t="s">
        <v>603</v>
      </c>
      <c r="C1020" t="s">
        <v>1248</v>
      </c>
      <c r="D1020" s="5">
        <v>45246</v>
      </c>
      <c r="E1020" t="s">
        <v>484</v>
      </c>
      <c r="F1020">
        <v>511.54</v>
      </c>
      <c r="I1020">
        <v>72355</v>
      </c>
      <c r="J1020" t="s">
        <v>485</v>
      </c>
      <c r="K1020" s="6">
        <v>742486.18</v>
      </c>
      <c r="L1020" s="5">
        <v>45260</v>
      </c>
      <c r="P1020">
        <v>261.33</v>
      </c>
    </row>
    <row r="1021" spans="1:16" x14ac:dyDescent="0.2">
      <c r="A1021" t="s">
        <v>481</v>
      </c>
      <c r="B1021" t="s">
        <v>605</v>
      </c>
      <c r="C1021" t="s">
        <v>1249</v>
      </c>
      <c r="D1021" s="5">
        <v>45246</v>
      </c>
      <c r="E1021" t="s">
        <v>484</v>
      </c>
      <c r="F1021" s="6">
        <v>1078.27</v>
      </c>
      <c r="I1021">
        <v>72355</v>
      </c>
      <c r="J1021" t="s">
        <v>485</v>
      </c>
      <c r="K1021" s="6">
        <v>742486.18</v>
      </c>
      <c r="L1021" s="5">
        <v>45260</v>
      </c>
      <c r="P1021">
        <v>1001.4</v>
      </c>
    </row>
    <row r="1022" spans="1:16" x14ac:dyDescent="0.2">
      <c r="A1022" t="s">
        <v>481</v>
      </c>
      <c r="B1022" t="s">
        <v>607</v>
      </c>
      <c r="C1022" t="s">
        <v>1250</v>
      </c>
      <c r="D1022" s="5">
        <v>45246</v>
      </c>
      <c r="E1022" t="s">
        <v>484</v>
      </c>
      <c r="F1022">
        <v>275.10000000000002</v>
      </c>
      <c r="I1022">
        <v>72355</v>
      </c>
      <c r="J1022" t="s">
        <v>485</v>
      </c>
      <c r="K1022" s="6">
        <v>742486.18</v>
      </c>
      <c r="L1022" s="5">
        <v>45260</v>
      </c>
      <c r="P1022">
        <v>275.10000000000002</v>
      </c>
    </row>
    <row r="1023" spans="1:16" x14ac:dyDescent="0.2">
      <c r="A1023" t="s">
        <v>481</v>
      </c>
      <c r="B1023" t="s">
        <v>609</v>
      </c>
      <c r="C1023" t="s">
        <v>1251</v>
      </c>
      <c r="D1023" s="5">
        <v>45246</v>
      </c>
      <c r="E1023" t="s">
        <v>484</v>
      </c>
      <c r="F1023">
        <v>142.07</v>
      </c>
      <c r="I1023">
        <v>72355</v>
      </c>
      <c r="J1023" t="s">
        <v>485</v>
      </c>
      <c r="K1023" s="6">
        <v>742486.18</v>
      </c>
      <c r="L1023" s="5">
        <v>45260</v>
      </c>
      <c r="P1023">
        <v>142.07</v>
      </c>
    </row>
    <row r="1024" spans="1:16" x14ac:dyDescent="0.2">
      <c r="A1024" t="s">
        <v>481</v>
      </c>
      <c r="B1024" t="s">
        <v>611</v>
      </c>
      <c r="C1024" t="s">
        <v>1252</v>
      </c>
      <c r="D1024" s="5">
        <v>45246</v>
      </c>
      <c r="E1024" t="s">
        <v>484</v>
      </c>
      <c r="F1024">
        <v>219.48</v>
      </c>
      <c r="I1024">
        <v>72355</v>
      </c>
      <c r="J1024" t="s">
        <v>485</v>
      </c>
      <c r="K1024" s="6">
        <v>742486.18</v>
      </c>
      <c r="L1024" s="5">
        <v>45260</v>
      </c>
      <c r="P1024">
        <v>219.48</v>
      </c>
    </row>
    <row r="1025" spans="1:16" x14ac:dyDescent="0.2">
      <c r="A1025" t="s">
        <v>481</v>
      </c>
      <c r="B1025" t="s">
        <v>613</v>
      </c>
      <c r="C1025" t="s">
        <v>1253</v>
      </c>
      <c r="D1025" s="5">
        <v>45246</v>
      </c>
      <c r="E1025" t="s">
        <v>484</v>
      </c>
      <c r="F1025" s="6">
        <v>1340.46</v>
      </c>
      <c r="I1025">
        <v>72355</v>
      </c>
      <c r="J1025" t="s">
        <v>485</v>
      </c>
      <c r="K1025" s="6">
        <v>742486.18</v>
      </c>
      <c r="L1025" s="5">
        <v>45260</v>
      </c>
      <c r="P1025">
        <v>1340.46</v>
      </c>
    </row>
    <row r="1026" spans="1:16" x14ac:dyDescent="0.2">
      <c r="A1026" t="s">
        <v>481</v>
      </c>
      <c r="B1026" t="s">
        <v>615</v>
      </c>
      <c r="C1026" t="s">
        <v>1254</v>
      </c>
      <c r="D1026" s="5">
        <v>45246</v>
      </c>
      <c r="E1026" t="s">
        <v>484</v>
      </c>
      <c r="F1026">
        <v>12.38</v>
      </c>
      <c r="I1026">
        <v>72355</v>
      </c>
      <c r="J1026" t="s">
        <v>485</v>
      </c>
      <c r="K1026" s="6">
        <v>742486.18</v>
      </c>
      <c r="L1026" s="5">
        <v>45260</v>
      </c>
      <c r="P1026">
        <v>12.38</v>
      </c>
    </row>
    <row r="1027" spans="1:16" x14ac:dyDescent="0.2">
      <c r="A1027" t="s">
        <v>481</v>
      </c>
      <c r="B1027" t="s">
        <v>617</v>
      </c>
      <c r="C1027" t="s">
        <v>1255</v>
      </c>
      <c r="D1027" s="5">
        <v>45246</v>
      </c>
      <c r="E1027" t="s">
        <v>484</v>
      </c>
      <c r="F1027">
        <v>598.89</v>
      </c>
      <c r="I1027">
        <v>72355</v>
      </c>
      <c r="J1027" t="s">
        <v>485</v>
      </c>
      <c r="K1027" s="6">
        <v>742486.18</v>
      </c>
      <c r="L1027" s="5">
        <v>45260</v>
      </c>
      <c r="P1027">
        <v>598.89</v>
      </c>
    </row>
    <row r="1028" spans="1:16" x14ac:dyDescent="0.2">
      <c r="A1028" t="s">
        <v>481</v>
      </c>
      <c r="B1028" t="s">
        <v>619</v>
      </c>
      <c r="C1028" t="s">
        <v>1256</v>
      </c>
      <c r="D1028" s="5">
        <v>45246</v>
      </c>
      <c r="E1028" t="s">
        <v>484</v>
      </c>
      <c r="F1028">
        <v>16.920000000000002</v>
      </c>
      <c r="I1028">
        <v>72355</v>
      </c>
      <c r="J1028" t="s">
        <v>485</v>
      </c>
      <c r="K1028" s="6">
        <v>742486.18</v>
      </c>
      <c r="L1028" s="5">
        <v>45260</v>
      </c>
      <c r="P1028">
        <v>16.920000000000002</v>
      </c>
    </row>
    <row r="1029" spans="1:16" x14ac:dyDescent="0.2">
      <c r="A1029" t="s">
        <v>481</v>
      </c>
      <c r="B1029" t="s">
        <v>1124</v>
      </c>
      <c r="C1029" t="s">
        <v>1257</v>
      </c>
      <c r="D1029" s="5">
        <v>45246</v>
      </c>
      <c r="E1029" t="s">
        <v>484</v>
      </c>
      <c r="F1029">
        <v>158.80000000000001</v>
      </c>
      <c r="I1029">
        <v>72355</v>
      </c>
      <c r="J1029" t="s">
        <v>485</v>
      </c>
      <c r="K1029" s="6">
        <v>742486.18</v>
      </c>
      <c r="L1029" s="5">
        <v>45260</v>
      </c>
      <c r="P1029">
        <v>29.66</v>
      </c>
    </row>
    <row r="1030" spans="1:16" x14ac:dyDescent="0.2">
      <c r="A1030" t="s">
        <v>481</v>
      </c>
      <c r="B1030" t="s">
        <v>621</v>
      </c>
      <c r="C1030" t="s">
        <v>1258</v>
      </c>
      <c r="D1030" s="5">
        <v>45246</v>
      </c>
      <c r="E1030" t="s">
        <v>484</v>
      </c>
      <c r="F1030">
        <v>134.80000000000001</v>
      </c>
      <c r="I1030">
        <v>72355</v>
      </c>
      <c r="J1030" t="s">
        <v>485</v>
      </c>
      <c r="K1030" s="6">
        <v>742486.18</v>
      </c>
      <c r="L1030" s="5">
        <v>45260</v>
      </c>
      <c r="P1030">
        <v>48.59</v>
      </c>
    </row>
    <row r="1031" spans="1:16" x14ac:dyDescent="0.2">
      <c r="A1031" t="s">
        <v>481</v>
      </c>
      <c r="B1031" t="s">
        <v>623</v>
      </c>
      <c r="C1031" t="s">
        <v>1259</v>
      </c>
      <c r="D1031" s="5">
        <v>45246</v>
      </c>
      <c r="E1031" t="s">
        <v>484</v>
      </c>
      <c r="F1031">
        <v>24.99</v>
      </c>
      <c r="I1031">
        <v>72355</v>
      </c>
      <c r="J1031" t="s">
        <v>485</v>
      </c>
      <c r="K1031" s="6">
        <v>742486.18</v>
      </c>
      <c r="L1031" s="5">
        <v>45260</v>
      </c>
      <c r="P1031">
        <v>24.99</v>
      </c>
    </row>
    <row r="1032" spans="1:16" x14ac:dyDescent="0.2">
      <c r="A1032" t="s">
        <v>481</v>
      </c>
      <c r="B1032" t="s">
        <v>625</v>
      </c>
      <c r="C1032" t="s">
        <v>1260</v>
      </c>
      <c r="D1032" s="5">
        <v>45246</v>
      </c>
      <c r="E1032" t="s">
        <v>484</v>
      </c>
      <c r="F1032">
        <v>26.46</v>
      </c>
      <c r="I1032">
        <v>72355</v>
      </c>
      <c r="J1032" t="s">
        <v>485</v>
      </c>
      <c r="K1032" s="6">
        <v>742486.18</v>
      </c>
      <c r="L1032" s="5">
        <v>45260</v>
      </c>
      <c r="P1032">
        <v>26.46</v>
      </c>
    </row>
    <row r="1033" spans="1:16" x14ac:dyDescent="0.2">
      <c r="A1033" t="s">
        <v>481</v>
      </c>
      <c r="B1033" t="s">
        <v>627</v>
      </c>
      <c r="C1033" t="s">
        <v>1261</v>
      </c>
      <c r="D1033" s="5">
        <v>45246</v>
      </c>
      <c r="E1033" t="s">
        <v>484</v>
      </c>
      <c r="F1033">
        <v>446.12</v>
      </c>
      <c r="I1033">
        <v>72355</v>
      </c>
      <c r="J1033" t="s">
        <v>485</v>
      </c>
      <c r="K1033" s="6">
        <v>742486.18</v>
      </c>
      <c r="L1033" s="5">
        <v>45260</v>
      </c>
      <c r="P1033">
        <v>26.15</v>
      </c>
    </row>
    <row r="1034" spans="1:16" x14ac:dyDescent="0.2">
      <c r="A1034" t="s">
        <v>481</v>
      </c>
      <c r="B1034" t="s">
        <v>629</v>
      </c>
      <c r="C1034" t="s">
        <v>1262</v>
      </c>
      <c r="D1034" s="5">
        <v>45246</v>
      </c>
      <c r="E1034" t="s">
        <v>484</v>
      </c>
      <c r="F1034">
        <v>645.17999999999995</v>
      </c>
      <c r="I1034">
        <v>72355</v>
      </c>
      <c r="J1034" t="s">
        <v>485</v>
      </c>
      <c r="K1034" s="6">
        <v>742486.18</v>
      </c>
      <c r="L1034" s="5">
        <v>45260</v>
      </c>
      <c r="P1034">
        <v>499.91</v>
      </c>
    </row>
    <row r="1035" spans="1:16" x14ac:dyDescent="0.2">
      <c r="A1035" t="s">
        <v>481</v>
      </c>
      <c r="B1035" t="s">
        <v>631</v>
      </c>
      <c r="C1035" t="s">
        <v>1263</v>
      </c>
      <c r="D1035" s="5">
        <v>45246</v>
      </c>
      <c r="E1035" t="s">
        <v>484</v>
      </c>
      <c r="F1035">
        <v>516.08000000000004</v>
      </c>
      <c r="I1035">
        <v>72355</v>
      </c>
      <c r="J1035" t="s">
        <v>485</v>
      </c>
      <c r="K1035" s="6">
        <v>742486.18</v>
      </c>
      <c r="L1035" s="5">
        <v>45260</v>
      </c>
      <c r="P1035">
        <v>516.08000000000004</v>
      </c>
    </row>
    <row r="1036" spans="1:16" x14ac:dyDescent="0.2">
      <c r="A1036" t="s">
        <v>481</v>
      </c>
      <c r="B1036" t="s">
        <v>633</v>
      </c>
      <c r="C1036" t="s">
        <v>1264</v>
      </c>
      <c r="D1036" s="5">
        <v>45246</v>
      </c>
      <c r="E1036" t="s">
        <v>484</v>
      </c>
      <c r="F1036">
        <v>194.45</v>
      </c>
      <c r="I1036">
        <v>72355</v>
      </c>
      <c r="J1036" t="s">
        <v>485</v>
      </c>
      <c r="K1036" s="6">
        <v>742486.18</v>
      </c>
      <c r="L1036" s="5">
        <v>45260</v>
      </c>
      <c r="P1036">
        <v>194.45</v>
      </c>
    </row>
    <row r="1037" spans="1:16" x14ac:dyDescent="0.2">
      <c r="A1037" t="s">
        <v>481</v>
      </c>
      <c r="B1037" t="s">
        <v>633</v>
      </c>
      <c r="C1037" t="s">
        <v>1265</v>
      </c>
      <c r="D1037" s="5">
        <v>45246</v>
      </c>
      <c r="E1037" t="s">
        <v>484</v>
      </c>
      <c r="F1037">
        <v>231.57</v>
      </c>
      <c r="I1037">
        <v>72355</v>
      </c>
      <c r="J1037" t="s">
        <v>485</v>
      </c>
      <c r="K1037" s="6">
        <v>742486.18</v>
      </c>
      <c r="L1037" s="5">
        <v>45260</v>
      </c>
      <c r="P1037">
        <v>44.48</v>
      </c>
    </row>
    <row r="1038" spans="1:16" x14ac:dyDescent="0.2">
      <c r="A1038" t="s">
        <v>481</v>
      </c>
      <c r="B1038" t="s">
        <v>635</v>
      </c>
      <c r="C1038" t="s">
        <v>1266</v>
      </c>
      <c r="D1038" s="5">
        <v>45246</v>
      </c>
      <c r="E1038" t="s">
        <v>484</v>
      </c>
      <c r="F1038">
        <v>685.1</v>
      </c>
      <c r="I1038">
        <v>72355</v>
      </c>
      <c r="J1038" t="s">
        <v>485</v>
      </c>
      <c r="K1038" s="6">
        <v>742486.18</v>
      </c>
      <c r="L1038" s="5">
        <v>45260</v>
      </c>
      <c r="P1038">
        <v>298.61</v>
      </c>
    </row>
    <row r="1039" spans="1:16" x14ac:dyDescent="0.2">
      <c r="A1039" t="s">
        <v>481</v>
      </c>
      <c r="B1039" t="s">
        <v>635</v>
      </c>
      <c r="C1039" t="s">
        <v>1267</v>
      </c>
      <c r="D1039" s="5">
        <v>45246</v>
      </c>
      <c r="E1039" t="s">
        <v>484</v>
      </c>
      <c r="F1039">
        <v>259.91000000000003</v>
      </c>
      <c r="I1039">
        <v>72355</v>
      </c>
      <c r="J1039" t="s">
        <v>485</v>
      </c>
      <c r="K1039" s="6">
        <v>742486.18</v>
      </c>
      <c r="L1039" s="5">
        <v>45260</v>
      </c>
      <c r="P1039">
        <v>249.04</v>
      </c>
    </row>
    <row r="1040" spans="1:16" x14ac:dyDescent="0.2">
      <c r="A1040" t="s">
        <v>481</v>
      </c>
      <c r="B1040" t="s">
        <v>636</v>
      </c>
      <c r="C1040" t="s">
        <v>1268</v>
      </c>
      <c r="D1040" s="5">
        <v>45246</v>
      </c>
      <c r="E1040" t="s">
        <v>484</v>
      </c>
      <c r="F1040">
        <v>30.84</v>
      </c>
      <c r="I1040">
        <v>72355</v>
      </c>
      <c r="J1040" t="s">
        <v>485</v>
      </c>
      <c r="K1040" s="6">
        <v>742486.18</v>
      </c>
      <c r="L1040" s="5">
        <v>45260</v>
      </c>
      <c r="P1040">
        <v>30.84</v>
      </c>
    </row>
    <row r="1041" spans="1:16" x14ac:dyDescent="0.2">
      <c r="A1041" t="s">
        <v>481</v>
      </c>
      <c r="B1041" t="s">
        <v>638</v>
      </c>
      <c r="C1041" t="s">
        <v>1269</v>
      </c>
      <c r="D1041" s="5">
        <v>45246</v>
      </c>
      <c r="E1041" t="s">
        <v>484</v>
      </c>
      <c r="F1041">
        <v>328.48</v>
      </c>
      <c r="I1041">
        <v>72355</v>
      </c>
      <c r="J1041" t="s">
        <v>485</v>
      </c>
      <c r="K1041" s="6">
        <v>742486.18</v>
      </c>
      <c r="L1041" s="5">
        <v>45260</v>
      </c>
      <c r="P1041">
        <v>168.54</v>
      </c>
    </row>
    <row r="1042" spans="1:16" x14ac:dyDescent="0.2">
      <c r="A1042" t="s">
        <v>481</v>
      </c>
      <c r="B1042" t="s">
        <v>846</v>
      </c>
      <c r="C1042" t="s">
        <v>1270</v>
      </c>
      <c r="D1042" s="5">
        <v>45246</v>
      </c>
      <c r="E1042" t="s">
        <v>484</v>
      </c>
      <c r="F1042">
        <v>185.5</v>
      </c>
      <c r="I1042">
        <v>72355</v>
      </c>
      <c r="J1042" t="s">
        <v>485</v>
      </c>
      <c r="K1042" s="6">
        <v>742486.18</v>
      </c>
      <c r="L1042" s="5">
        <v>45260</v>
      </c>
      <c r="P1042">
        <v>185.5</v>
      </c>
    </row>
    <row r="1043" spans="1:16" x14ac:dyDescent="0.2">
      <c r="A1043" t="s">
        <v>481</v>
      </c>
      <c r="B1043" t="s">
        <v>848</v>
      </c>
      <c r="C1043" t="s">
        <v>1271</v>
      </c>
      <c r="D1043" s="5">
        <v>45246</v>
      </c>
      <c r="E1043" t="s">
        <v>484</v>
      </c>
      <c r="F1043">
        <v>216.75</v>
      </c>
      <c r="I1043">
        <v>72355</v>
      </c>
      <c r="J1043" t="s">
        <v>485</v>
      </c>
      <c r="K1043" s="6">
        <v>742486.18</v>
      </c>
      <c r="L1043" s="5">
        <v>45260</v>
      </c>
      <c r="P1043">
        <v>191.27</v>
      </c>
    </row>
    <row r="1044" spans="1:16" x14ac:dyDescent="0.2">
      <c r="A1044" t="s">
        <v>481</v>
      </c>
      <c r="B1044" t="s">
        <v>640</v>
      </c>
      <c r="C1044" t="s">
        <v>1272</v>
      </c>
      <c r="D1044" s="5">
        <v>45246</v>
      </c>
      <c r="E1044" t="s">
        <v>484</v>
      </c>
      <c r="F1044" s="6">
        <v>1459.19</v>
      </c>
      <c r="I1044">
        <v>72355</v>
      </c>
      <c r="J1044" t="s">
        <v>485</v>
      </c>
      <c r="K1044" s="6">
        <v>742486.18</v>
      </c>
      <c r="L1044" s="5">
        <v>45260</v>
      </c>
      <c r="P1044">
        <v>1459.19</v>
      </c>
    </row>
    <row r="1045" spans="1:16" x14ac:dyDescent="0.2">
      <c r="A1045" t="s">
        <v>481</v>
      </c>
      <c r="B1045" t="s">
        <v>642</v>
      </c>
      <c r="C1045" t="s">
        <v>1273</v>
      </c>
      <c r="D1045" s="5">
        <v>45246</v>
      </c>
      <c r="E1045" t="s">
        <v>484</v>
      </c>
      <c r="F1045">
        <v>65.680000000000007</v>
      </c>
      <c r="I1045">
        <v>72355</v>
      </c>
      <c r="J1045" t="s">
        <v>485</v>
      </c>
      <c r="K1045" s="6">
        <v>742486.18</v>
      </c>
      <c r="L1045" s="5">
        <v>45260</v>
      </c>
      <c r="P1045">
        <v>65.680000000000007</v>
      </c>
    </row>
    <row r="1046" spans="1:16" x14ac:dyDescent="0.2">
      <c r="A1046" t="s">
        <v>481</v>
      </c>
      <c r="B1046" t="s">
        <v>1274</v>
      </c>
      <c r="C1046" t="s">
        <v>1275</v>
      </c>
      <c r="D1046" s="5">
        <v>45246</v>
      </c>
      <c r="E1046" t="s">
        <v>484</v>
      </c>
      <c r="F1046">
        <v>30.84</v>
      </c>
      <c r="I1046">
        <v>72355</v>
      </c>
      <c r="J1046" t="s">
        <v>485</v>
      </c>
      <c r="K1046" s="6">
        <v>742486.18</v>
      </c>
      <c r="L1046" s="5">
        <v>45260</v>
      </c>
      <c r="P1046">
        <v>30.84</v>
      </c>
    </row>
    <row r="1047" spans="1:16" x14ac:dyDescent="0.2">
      <c r="A1047" t="s">
        <v>481</v>
      </c>
      <c r="B1047" t="s">
        <v>644</v>
      </c>
      <c r="C1047" t="s">
        <v>1276</v>
      </c>
      <c r="D1047" s="5">
        <v>45246</v>
      </c>
      <c r="E1047" t="s">
        <v>484</v>
      </c>
      <c r="F1047">
        <v>80.989999999999995</v>
      </c>
      <c r="I1047">
        <v>72355</v>
      </c>
      <c r="J1047" t="s">
        <v>485</v>
      </c>
      <c r="K1047" s="6">
        <v>742486.18</v>
      </c>
      <c r="L1047" s="5">
        <v>45260</v>
      </c>
      <c r="P1047">
        <v>80.989999999999995</v>
      </c>
    </row>
    <row r="1048" spans="1:16" x14ac:dyDescent="0.2">
      <c r="A1048" t="s">
        <v>481</v>
      </c>
      <c r="B1048" t="s">
        <v>853</v>
      </c>
      <c r="C1048" t="s">
        <v>1277</v>
      </c>
      <c r="D1048" s="5">
        <v>45246</v>
      </c>
      <c r="E1048" t="s">
        <v>484</v>
      </c>
      <c r="F1048">
        <v>477.8</v>
      </c>
      <c r="I1048">
        <v>72355</v>
      </c>
      <c r="J1048" t="s">
        <v>485</v>
      </c>
      <c r="K1048" s="6">
        <v>742486.18</v>
      </c>
      <c r="L1048" s="5">
        <v>45260</v>
      </c>
      <c r="P1048">
        <v>288.06</v>
      </c>
    </row>
    <row r="1049" spans="1:16" x14ac:dyDescent="0.2">
      <c r="A1049" t="s">
        <v>481</v>
      </c>
      <c r="B1049" t="s">
        <v>647</v>
      </c>
      <c r="C1049" t="s">
        <v>1278</v>
      </c>
      <c r="D1049" s="5">
        <v>45246</v>
      </c>
      <c r="E1049" t="s">
        <v>484</v>
      </c>
      <c r="F1049">
        <v>694.05</v>
      </c>
      <c r="I1049">
        <v>72355</v>
      </c>
      <c r="J1049" t="s">
        <v>485</v>
      </c>
      <c r="K1049" s="6">
        <v>742486.18</v>
      </c>
      <c r="L1049" s="5">
        <v>45260</v>
      </c>
      <c r="P1049">
        <v>691.92</v>
      </c>
    </row>
    <row r="1050" spans="1:16" x14ac:dyDescent="0.2">
      <c r="A1050" t="s">
        <v>481</v>
      </c>
      <c r="B1050" t="s">
        <v>649</v>
      </c>
      <c r="C1050" t="s">
        <v>1279</v>
      </c>
      <c r="D1050" s="5">
        <v>45246</v>
      </c>
      <c r="E1050" t="s">
        <v>484</v>
      </c>
      <c r="F1050">
        <v>788.8</v>
      </c>
      <c r="I1050">
        <v>72355</v>
      </c>
      <c r="J1050" t="s">
        <v>485</v>
      </c>
      <c r="K1050" s="6">
        <v>742486.18</v>
      </c>
      <c r="L1050" s="5">
        <v>45260</v>
      </c>
      <c r="P1050">
        <v>757.01</v>
      </c>
    </row>
    <row r="1051" spans="1:16" x14ac:dyDescent="0.2">
      <c r="A1051" t="s">
        <v>481</v>
      </c>
      <c r="B1051" t="s">
        <v>651</v>
      </c>
      <c r="C1051" t="s">
        <v>1280</v>
      </c>
      <c r="D1051" s="5">
        <v>45246</v>
      </c>
      <c r="E1051" t="s">
        <v>484</v>
      </c>
      <c r="F1051">
        <v>954.1</v>
      </c>
      <c r="I1051">
        <v>72355</v>
      </c>
      <c r="J1051" t="s">
        <v>485</v>
      </c>
      <c r="K1051" s="6">
        <v>742486.18</v>
      </c>
      <c r="L1051" s="5">
        <v>45260</v>
      </c>
      <c r="P1051">
        <v>954.1</v>
      </c>
    </row>
    <row r="1052" spans="1:16" x14ac:dyDescent="0.2">
      <c r="A1052" t="s">
        <v>481</v>
      </c>
      <c r="B1052" t="s">
        <v>861</v>
      </c>
      <c r="C1052" t="s">
        <v>1281</v>
      </c>
      <c r="D1052" s="5">
        <v>45246</v>
      </c>
      <c r="E1052" t="s">
        <v>484</v>
      </c>
      <c r="F1052">
        <v>430.42</v>
      </c>
      <c r="I1052">
        <v>72355</v>
      </c>
      <c r="J1052" t="s">
        <v>485</v>
      </c>
      <c r="K1052" s="6">
        <v>742486.18</v>
      </c>
      <c r="L1052" s="5">
        <v>45260</v>
      </c>
      <c r="P1052">
        <v>430.42</v>
      </c>
    </row>
    <row r="1053" spans="1:16" x14ac:dyDescent="0.2">
      <c r="A1053" t="s">
        <v>481</v>
      </c>
      <c r="B1053" t="s">
        <v>655</v>
      </c>
      <c r="C1053" t="s">
        <v>1282</v>
      </c>
      <c r="D1053" s="5">
        <v>45246</v>
      </c>
      <c r="E1053" t="s">
        <v>484</v>
      </c>
      <c r="F1053">
        <v>296.57</v>
      </c>
      <c r="I1053">
        <v>72355</v>
      </c>
      <c r="J1053" t="s">
        <v>485</v>
      </c>
      <c r="K1053" s="6">
        <v>742486.18</v>
      </c>
      <c r="L1053" s="5">
        <v>45260</v>
      </c>
      <c r="P1053">
        <v>296.57</v>
      </c>
    </row>
    <row r="1054" spans="1:16" x14ac:dyDescent="0.2">
      <c r="A1054" t="s">
        <v>481</v>
      </c>
      <c r="B1054" t="s">
        <v>658</v>
      </c>
      <c r="C1054" t="s">
        <v>1283</v>
      </c>
      <c r="D1054" s="5">
        <v>45246</v>
      </c>
      <c r="E1054" t="s">
        <v>484</v>
      </c>
      <c r="F1054" s="6">
        <v>2352.25</v>
      </c>
      <c r="I1054">
        <v>72355</v>
      </c>
      <c r="J1054" t="s">
        <v>485</v>
      </c>
      <c r="K1054" s="6">
        <v>742486.18</v>
      </c>
      <c r="L1054" s="5">
        <v>45260</v>
      </c>
      <c r="P1054">
        <v>2352.25</v>
      </c>
    </row>
    <row r="1055" spans="1:16" x14ac:dyDescent="0.2">
      <c r="A1055" t="s">
        <v>481</v>
      </c>
      <c r="B1055" t="s">
        <v>662</v>
      </c>
      <c r="C1055" t="s">
        <v>1284</v>
      </c>
      <c r="D1055" s="5">
        <v>45246</v>
      </c>
      <c r="E1055" t="s">
        <v>484</v>
      </c>
      <c r="F1055">
        <v>999.6</v>
      </c>
      <c r="I1055">
        <v>72355</v>
      </c>
      <c r="J1055" t="s">
        <v>485</v>
      </c>
      <c r="K1055" s="6">
        <v>742486.18</v>
      </c>
      <c r="L1055" s="5">
        <v>45260</v>
      </c>
      <c r="P1055">
        <v>999.6</v>
      </c>
    </row>
    <row r="1056" spans="1:16" x14ac:dyDescent="0.2">
      <c r="A1056" t="s">
        <v>481</v>
      </c>
      <c r="B1056" t="s">
        <v>664</v>
      </c>
      <c r="C1056" t="s">
        <v>1285</v>
      </c>
      <c r="D1056" s="5">
        <v>45246</v>
      </c>
      <c r="E1056" t="s">
        <v>484</v>
      </c>
      <c r="F1056">
        <v>399.33</v>
      </c>
      <c r="I1056">
        <v>72355</v>
      </c>
      <c r="J1056" t="s">
        <v>485</v>
      </c>
      <c r="K1056" s="6">
        <v>742486.18</v>
      </c>
      <c r="L1056" s="5">
        <v>45260</v>
      </c>
      <c r="P1056">
        <v>399.33</v>
      </c>
    </row>
    <row r="1057" spans="1:16" x14ac:dyDescent="0.2">
      <c r="A1057" t="s">
        <v>481</v>
      </c>
      <c r="B1057" t="s">
        <v>666</v>
      </c>
      <c r="C1057" t="s">
        <v>1286</v>
      </c>
      <c r="D1057" s="5">
        <v>45246</v>
      </c>
      <c r="E1057" t="s">
        <v>484</v>
      </c>
      <c r="F1057">
        <v>146.35</v>
      </c>
      <c r="I1057">
        <v>72355</v>
      </c>
      <c r="J1057" t="s">
        <v>485</v>
      </c>
      <c r="K1057" s="6">
        <v>742486.18</v>
      </c>
      <c r="L1057" s="5">
        <v>45260</v>
      </c>
      <c r="P1057">
        <v>132.78</v>
      </c>
    </row>
    <row r="1058" spans="1:16" x14ac:dyDescent="0.2">
      <c r="A1058" t="s">
        <v>481</v>
      </c>
      <c r="B1058" t="s">
        <v>668</v>
      </c>
      <c r="C1058" t="s">
        <v>1287</v>
      </c>
      <c r="D1058" s="5">
        <v>45246</v>
      </c>
      <c r="E1058" t="s">
        <v>484</v>
      </c>
      <c r="F1058">
        <v>728.85</v>
      </c>
      <c r="I1058">
        <v>72355</v>
      </c>
      <c r="J1058" t="s">
        <v>485</v>
      </c>
      <c r="K1058" s="6">
        <v>742486.18</v>
      </c>
      <c r="L1058" s="5">
        <v>45260</v>
      </c>
      <c r="P1058">
        <v>728.85</v>
      </c>
    </row>
    <row r="1059" spans="1:16" x14ac:dyDescent="0.2">
      <c r="A1059" t="s">
        <v>481</v>
      </c>
      <c r="B1059" t="s">
        <v>670</v>
      </c>
      <c r="C1059" t="s">
        <v>1288</v>
      </c>
      <c r="D1059" s="5">
        <v>45246</v>
      </c>
      <c r="E1059" t="s">
        <v>484</v>
      </c>
      <c r="F1059" s="6">
        <v>1193.56</v>
      </c>
      <c r="I1059">
        <v>72355</v>
      </c>
      <c r="J1059" t="s">
        <v>485</v>
      </c>
      <c r="K1059" s="6">
        <v>742486.18</v>
      </c>
      <c r="L1059" s="5">
        <v>45260</v>
      </c>
      <c r="P1059">
        <v>1175.7</v>
      </c>
    </row>
    <row r="1060" spans="1:16" x14ac:dyDescent="0.2">
      <c r="A1060" t="s">
        <v>481</v>
      </c>
      <c r="B1060" t="s">
        <v>672</v>
      </c>
      <c r="C1060" t="s">
        <v>1289</v>
      </c>
      <c r="D1060" s="5">
        <v>45246</v>
      </c>
      <c r="E1060" t="s">
        <v>484</v>
      </c>
      <c r="F1060">
        <v>437.33</v>
      </c>
      <c r="I1060">
        <v>72355</v>
      </c>
      <c r="J1060" t="s">
        <v>485</v>
      </c>
      <c r="K1060" s="6">
        <v>742486.18</v>
      </c>
      <c r="L1060" s="5">
        <v>45260</v>
      </c>
      <c r="P1060">
        <v>437.33</v>
      </c>
    </row>
    <row r="1061" spans="1:16" x14ac:dyDescent="0.2">
      <c r="A1061" t="s">
        <v>481</v>
      </c>
      <c r="B1061" t="s">
        <v>674</v>
      </c>
      <c r="C1061" t="s">
        <v>1290</v>
      </c>
      <c r="D1061" s="5">
        <v>45246</v>
      </c>
      <c r="E1061" t="s">
        <v>484</v>
      </c>
      <c r="F1061">
        <v>337.09</v>
      </c>
      <c r="I1061">
        <v>72355</v>
      </c>
      <c r="J1061" t="s">
        <v>485</v>
      </c>
      <c r="K1061" s="6">
        <v>742486.18</v>
      </c>
      <c r="L1061" s="5">
        <v>45260</v>
      </c>
      <c r="P1061">
        <v>337.09</v>
      </c>
    </row>
    <row r="1062" spans="1:16" x14ac:dyDescent="0.2">
      <c r="A1062" t="s">
        <v>481</v>
      </c>
      <c r="B1062" t="s">
        <v>676</v>
      </c>
      <c r="C1062" t="s">
        <v>1291</v>
      </c>
      <c r="D1062" s="5">
        <v>45246</v>
      </c>
      <c r="E1062" t="s">
        <v>484</v>
      </c>
      <c r="F1062">
        <v>104.11</v>
      </c>
      <c r="I1062">
        <v>72355</v>
      </c>
      <c r="J1062" t="s">
        <v>485</v>
      </c>
      <c r="K1062" s="6">
        <v>742486.18</v>
      </c>
      <c r="L1062" s="5">
        <v>45260</v>
      </c>
      <c r="P1062">
        <v>104.11</v>
      </c>
    </row>
    <row r="1063" spans="1:16" x14ac:dyDescent="0.2">
      <c r="A1063" t="s">
        <v>481</v>
      </c>
      <c r="B1063" t="s">
        <v>876</v>
      </c>
      <c r="C1063" t="s">
        <v>1292</v>
      </c>
      <c r="D1063" s="5">
        <v>45246</v>
      </c>
      <c r="E1063" t="s">
        <v>484</v>
      </c>
      <c r="F1063" s="6">
        <v>1143.99</v>
      </c>
      <c r="I1063">
        <v>72355</v>
      </c>
      <c r="J1063" t="s">
        <v>485</v>
      </c>
      <c r="K1063" s="6">
        <v>742486.18</v>
      </c>
      <c r="L1063" s="5">
        <v>45260</v>
      </c>
      <c r="P1063">
        <v>980.41</v>
      </c>
    </row>
    <row r="1064" spans="1:16" x14ac:dyDescent="0.2">
      <c r="A1064" t="s">
        <v>481</v>
      </c>
      <c r="B1064" t="s">
        <v>678</v>
      </c>
      <c r="C1064" t="s">
        <v>1293</v>
      </c>
      <c r="D1064" s="5">
        <v>45246</v>
      </c>
      <c r="E1064" t="s">
        <v>484</v>
      </c>
      <c r="F1064" s="6">
        <v>1131.08</v>
      </c>
      <c r="I1064">
        <v>72355</v>
      </c>
      <c r="J1064" t="s">
        <v>485</v>
      </c>
      <c r="K1064" s="6">
        <v>742486.18</v>
      </c>
      <c r="L1064" s="5">
        <v>45260</v>
      </c>
      <c r="P1064">
        <v>356.55</v>
      </c>
    </row>
    <row r="1065" spans="1:16" x14ac:dyDescent="0.2">
      <c r="A1065" t="s">
        <v>481</v>
      </c>
      <c r="B1065" t="s">
        <v>1157</v>
      </c>
      <c r="C1065" t="s">
        <v>1294</v>
      </c>
      <c r="D1065" s="5">
        <v>45246</v>
      </c>
      <c r="E1065" t="s">
        <v>484</v>
      </c>
      <c r="F1065" s="6">
        <v>2615.35</v>
      </c>
      <c r="I1065">
        <v>72355</v>
      </c>
      <c r="J1065" t="s">
        <v>485</v>
      </c>
      <c r="K1065" s="6">
        <v>742486.18</v>
      </c>
      <c r="L1065" s="5">
        <v>45260</v>
      </c>
      <c r="P1065">
        <v>590</v>
      </c>
    </row>
    <row r="1066" spans="1:16" x14ac:dyDescent="0.2">
      <c r="A1066" t="s">
        <v>481</v>
      </c>
      <c r="B1066" t="s">
        <v>879</v>
      </c>
      <c r="C1066" t="s">
        <v>1295</v>
      </c>
      <c r="D1066" s="5">
        <v>45246</v>
      </c>
      <c r="E1066" t="s">
        <v>484</v>
      </c>
      <c r="F1066">
        <v>105.7</v>
      </c>
      <c r="I1066">
        <v>72355</v>
      </c>
      <c r="J1066" t="s">
        <v>485</v>
      </c>
      <c r="K1066" s="6">
        <v>742486.18</v>
      </c>
      <c r="L1066" s="5">
        <v>45260</v>
      </c>
      <c r="P1066">
        <v>105.7</v>
      </c>
    </row>
    <row r="1067" spans="1:16" x14ac:dyDescent="0.2">
      <c r="A1067" t="s">
        <v>481</v>
      </c>
      <c r="B1067" t="s">
        <v>684</v>
      </c>
      <c r="C1067" t="s">
        <v>1296</v>
      </c>
      <c r="D1067" s="5">
        <v>45246</v>
      </c>
      <c r="E1067" t="s">
        <v>484</v>
      </c>
      <c r="F1067">
        <v>223.44</v>
      </c>
      <c r="I1067">
        <v>72355</v>
      </c>
      <c r="J1067" t="s">
        <v>485</v>
      </c>
      <c r="K1067" s="6">
        <v>742486.18</v>
      </c>
      <c r="L1067" s="5">
        <v>45260</v>
      </c>
      <c r="P1067">
        <v>223.44</v>
      </c>
    </row>
    <row r="1068" spans="1:16" x14ac:dyDescent="0.2">
      <c r="A1068" t="s">
        <v>481</v>
      </c>
      <c r="B1068" t="s">
        <v>686</v>
      </c>
      <c r="C1068" t="s">
        <v>1297</v>
      </c>
      <c r="D1068" s="5">
        <v>45246</v>
      </c>
      <c r="E1068" t="s">
        <v>484</v>
      </c>
      <c r="F1068">
        <v>105.45</v>
      </c>
      <c r="I1068">
        <v>72355</v>
      </c>
      <c r="J1068" t="s">
        <v>485</v>
      </c>
      <c r="K1068" s="6">
        <v>742486.18</v>
      </c>
      <c r="L1068" s="5">
        <v>45260</v>
      </c>
      <c r="P1068">
        <v>105.45</v>
      </c>
    </row>
    <row r="1069" spans="1:16" x14ac:dyDescent="0.2">
      <c r="A1069" t="s">
        <v>481</v>
      </c>
      <c r="B1069" t="s">
        <v>688</v>
      </c>
      <c r="C1069" t="s">
        <v>1298</v>
      </c>
      <c r="D1069" s="5">
        <v>45246</v>
      </c>
      <c r="E1069" t="s">
        <v>484</v>
      </c>
      <c r="F1069">
        <v>51.73</v>
      </c>
      <c r="I1069">
        <v>72355</v>
      </c>
      <c r="J1069" t="s">
        <v>485</v>
      </c>
      <c r="K1069" s="6">
        <v>742486.18</v>
      </c>
      <c r="L1069" s="5">
        <v>45260</v>
      </c>
      <c r="P1069">
        <v>51.73</v>
      </c>
    </row>
    <row r="1070" spans="1:16" x14ac:dyDescent="0.2">
      <c r="A1070" t="s">
        <v>481</v>
      </c>
      <c r="B1070" t="s">
        <v>1299</v>
      </c>
      <c r="C1070" t="s">
        <v>1300</v>
      </c>
      <c r="D1070" s="5">
        <v>45246</v>
      </c>
      <c r="E1070" t="s">
        <v>484</v>
      </c>
      <c r="F1070">
        <v>865.97</v>
      </c>
      <c r="I1070">
        <v>72355</v>
      </c>
      <c r="J1070" t="s">
        <v>485</v>
      </c>
      <c r="K1070" s="6">
        <v>742486.18</v>
      </c>
      <c r="L1070" s="5">
        <v>45260</v>
      </c>
      <c r="P1070">
        <v>404.59</v>
      </c>
    </row>
    <row r="1071" spans="1:16" x14ac:dyDescent="0.2">
      <c r="A1071" t="s">
        <v>481</v>
      </c>
      <c r="B1071" t="s">
        <v>888</v>
      </c>
      <c r="C1071" t="s">
        <v>1301</v>
      </c>
      <c r="D1071" s="5">
        <v>45246</v>
      </c>
      <c r="E1071" t="s">
        <v>484</v>
      </c>
      <c r="F1071">
        <v>37.090000000000003</v>
      </c>
      <c r="I1071">
        <v>72355</v>
      </c>
      <c r="J1071" t="s">
        <v>485</v>
      </c>
      <c r="K1071" s="6">
        <v>742486.18</v>
      </c>
      <c r="L1071" s="5">
        <v>45260</v>
      </c>
      <c r="P1071">
        <v>37.090000000000003</v>
      </c>
    </row>
    <row r="1072" spans="1:16" x14ac:dyDescent="0.2">
      <c r="A1072" t="s">
        <v>481</v>
      </c>
      <c r="B1072" t="s">
        <v>690</v>
      </c>
      <c r="C1072" t="s">
        <v>1302</v>
      </c>
      <c r="D1072" s="5">
        <v>45246</v>
      </c>
      <c r="E1072" t="s">
        <v>484</v>
      </c>
      <c r="F1072">
        <v>957.42</v>
      </c>
      <c r="I1072">
        <v>72355</v>
      </c>
      <c r="J1072" t="s">
        <v>485</v>
      </c>
      <c r="K1072" s="6">
        <v>742486.18</v>
      </c>
      <c r="L1072" s="5">
        <v>45260</v>
      </c>
      <c r="P1072">
        <v>957.42</v>
      </c>
    </row>
    <row r="1073" spans="1:16" x14ac:dyDescent="0.2">
      <c r="A1073" t="s">
        <v>481</v>
      </c>
      <c r="B1073" t="s">
        <v>692</v>
      </c>
      <c r="C1073" t="s">
        <v>1303</v>
      </c>
      <c r="D1073" s="5">
        <v>45246</v>
      </c>
      <c r="E1073" t="s">
        <v>484</v>
      </c>
      <c r="F1073">
        <v>641.27</v>
      </c>
      <c r="I1073">
        <v>72355</v>
      </c>
      <c r="J1073" t="s">
        <v>485</v>
      </c>
      <c r="K1073" s="6">
        <v>742486.18</v>
      </c>
      <c r="L1073" s="5">
        <v>45260</v>
      </c>
      <c r="P1073">
        <v>503.96</v>
      </c>
    </row>
    <row r="1074" spans="1:16" x14ac:dyDescent="0.2">
      <c r="A1074" t="s">
        <v>481</v>
      </c>
      <c r="B1074" t="s">
        <v>694</v>
      </c>
      <c r="C1074" t="s">
        <v>1304</v>
      </c>
      <c r="D1074" s="5">
        <v>45246</v>
      </c>
      <c r="E1074" t="s">
        <v>484</v>
      </c>
      <c r="F1074" s="6">
        <v>1142.6600000000001</v>
      </c>
      <c r="I1074">
        <v>72355</v>
      </c>
      <c r="J1074" t="s">
        <v>485</v>
      </c>
      <c r="K1074" s="6">
        <v>742486.18</v>
      </c>
      <c r="L1074" s="5">
        <v>45260</v>
      </c>
      <c r="P1074">
        <v>1142.6600000000001</v>
      </c>
    </row>
    <row r="1075" spans="1:16" x14ac:dyDescent="0.2">
      <c r="A1075" t="s">
        <v>481</v>
      </c>
      <c r="B1075" t="s">
        <v>697</v>
      </c>
      <c r="C1075" t="s">
        <v>1305</v>
      </c>
      <c r="D1075" s="5">
        <v>45246</v>
      </c>
      <c r="E1075" t="s">
        <v>484</v>
      </c>
      <c r="F1075">
        <v>40.26</v>
      </c>
      <c r="I1075">
        <v>72355</v>
      </c>
      <c r="J1075" t="s">
        <v>485</v>
      </c>
      <c r="K1075" s="6">
        <v>742486.18</v>
      </c>
      <c r="L1075" s="5">
        <v>45260</v>
      </c>
      <c r="P1075">
        <v>40.26</v>
      </c>
    </row>
    <row r="1076" spans="1:16" x14ac:dyDescent="0.2">
      <c r="A1076" t="s">
        <v>481</v>
      </c>
      <c r="B1076" t="s">
        <v>699</v>
      </c>
      <c r="C1076" t="s">
        <v>1306</v>
      </c>
      <c r="D1076" s="5">
        <v>45246</v>
      </c>
      <c r="E1076" t="s">
        <v>484</v>
      </c>
      <c r="F1076">
        <v>775.04</v>
      </c>
      <c r="I1076">
        <v>72355</v>
      </c>
      <c r="J1076" t="s">
        <v>485</v>
      </c>
      <c r="K1076" s="6">
        <v>742486.18</v>
      </c>
      <c r="L1076" s="5">
        <v>45260</v>
      </c>
      <c r="P1076">
        <v>124.68</v>
      </c>
    </row>
    <row r="1077" spans="1:16" x14ac:dyDescent="0.2">
      <c r="A1077" t="s">
        <v>481</v>
      </c>
      <c r="B1077" t="s">
        <v>701</v>
      </c>
      <c r="C1077" t="s">
        <v>1307</v>
      </c>
      <c r="D1077" s="5">
        <v>45246</v>
      </c>
      <c r="E1077" t="s">
        <v>484</v>
      </c>
      <c r="F1077">
        <v>571.71</v>
      </c>
      <c r="I1077">
        <v>72355</v>
      </c>
      <c r="J1077" t="s">
        <v>485</v>
      </c>
      <c r="K1077" s="6">
        <v>742486.18</v>
      </c>
      <c r="L1077" s="5">
        <v>45260</v>
      </c>
      <c r="P1077">
        <v>571.71</v>
      </c>
    </row>
    <row r="1078" spans="1:16" x14ac:dyDescent="0.2">
      <c r="A1078" t="s">
        <v>481</v>
      </c>
      <c r="B1078" t="s">
        <v>1035</v>
      </c>
      <c r="C1078" t="s">
        <v>1308</v>
      </c>
      <c r="D1078" s="5">
        <v>45246</v>
      </c>
      <c r="E1078" t="s">
        <v>484</v>
      </c>
      <c r="F1078">
        <v>454.35</v>
      </c>
      <c r="I1078">
        <v>72355</v>
      </c>
      <c r="J1078" t="s">
        <v>485</v>
      </c>
      <c r="K1078" s="6">
        <v>742486.18</v>
      </c>
      <c r="L1078" s="5">
        <v>45260</v>
      </c>
      <c r="P1078">
        <v>454.35</v>
      </c>
    </row>
    <row r="1079" spans="1:16" x14ac:dyDescent="0.2">
      <c r="A1079" t="s">
        <v>481</v>
      </c>
      <c r="B1079" t="s">
        <v>705</v>
      </c>
      <c r="C1079" t="s">
        <v>1309</v>
      </c>
      <c r="D1079" s="5">
        <v>45246</v>
      </c>
      <c r="E1079" t="s">
        <v>484</v>
      </c>
      <c r="F1079">
        <v>795.41</v>
      </c>
      <c r="I1079">
        <v>72355</v>
      </c>
      <c r="J1079" t="s">
        <v>485</v>
      </c>
      <c r="K1079" s="6">
        <v>742486.18</v>
      </c>
      <c r="L1079" s="5">
        <v>45260</v>
      </c>
      <c r="P1079">
        <v>795.41</v>
      </c>
    </row>
    <row r="1080" spans="1:16" x14ac:dyDescent="0.2">
      <c r="A1080" t="s">
        <v>481</v>
      </c>
      <c r="B1080" t="s">
        <v>707</v>
      </c>
      <c r="C1080" t="s">
        <v>1310</v>
      </c>
      <c r="D1080" s="5">
        <v>45246</v>
      </c>
      <c r="E1080" t="s">
        <v>484</v>
      </c>
      <c r="F1080">
        <v>55.01</v>
      </c>
      <c r="I1080">
        <v>72355</v>
      </c>
      <c r="J1080" t="s">
        <v>485</v>
      </c>
      <c r="K1080" s="6">
        <v>742486.18</v>
      </c>
      <c r="L1080" s="5">
        <v>45260</v>
      </c>
      <c r="P1080">
        <v>55.01</v>
      </c>
    </row>
    <row r="1081" spans="1:16" x14ac:dyDescent="0.2">
      <c r="A1081" t="s">
        <v>481</v>
      </c>
      <c r="B1081" t="s">
        <v>709</v>
      </c>
      <c r="C1081" t="s">
        <v>1311</v>
      </c>
      <c r="D1081" s="5">
        <v>45246</v>
      </c>
      <c r="E1081" t="s">
        <v>484</v>
      </c>
      <c r="F1081">
        <v>105.96</v>
      </c>
      <c r="I1081">
        <v>72355</v>
      </c>
      <c r="J1081" t="s">
        <v>485</v>
      </c>
      <c r="K1081" s="6">
        <v>742486.18</v>
      </c>
      <c r="L1081" s="5">
        <v>45260</v>
      </c>
      <c r="P1081">
        <v>105.96</v>
      </c>
    </row>
    <row r="1082" spans="1:16" x14ac:dyDescent="0.2">
      <c r="A1082" t="s">
        <v>481</v>
      </c>
      <c r="B1082" t="s">
        <v>711</v>
      </c>
      <c r="C1082" t="s">
        <v>1312</v>
      </c>
      <c r="D1082" s="5">
        <v>45246</v>
      </c>
      <c r="E1082" t="s">
        <v>484</v>
      </c>
      <c r="F1082">
        <v>567.08000000000004</v>
      </c>
      <c r="I1082">
        <v>72355</v>
      </c>
      <c r="J1082" t="s">
        <v>485</v>
      </c>
      <c r="K1082" s="6">
        <v>742486.18</v>
      </c>
      <c r="L1082" s="5">
        <v>45260</v>
      </c>
      <c r="P1082">
        <v>567.08000000000004</v>
      </c>
    </row>
    <row r="1083" spans="1:16" x14ac:dyDescent="0.2">
      <c r="A1083" t="s">
        <v>481</v>
      </c>
      <c r="B1083" t="s">
        <v>901</v>
      </c>
      <c r="C1083" t="s">
        <v>1313</v>
      </c>
      <c r="D1083" s="5">
        <v>45246</v>
      </c>
      <c r="E1083" t="s">
        <v>484</v>
      </c>
      <c r="F1083">
        <v>7.59</v>
      </c>
      <c r="I1083">
        <v>72355</v>
      </c>
      <c r="J1083" t="s">
        <v>485</v>
      </c>
      <c r="K1083" s="6">
        <v>742486.18</v>
      </c>
      <c r="L1083" s="5">
        <v>45260</v>
      </c>
      <c r="P1083">
        <v>7.59</v>
      </c>
    </row>
    <row r="1084" spans="1:16" x14ac:dyDescent="0.2">
      <c r="A1084" t="s">
        <v>481</v>
      </c>
      <c r="B1084" t="s">
        <v>713</v>
      </c>
      <c r="C1084" t="s">
        <v>1314</v>
      </c>
      <c r="D1084" s="5">
        <v>45246</v>
      </c>
      <c r="E1084" t="s">
        <v>484</v>
      </c>
      <c r="F1084">
        <v>100.06</v>
      </c>
      <c r="I1084">
        <v>72355</v>
      </c>
      <c r="J1084" t="s">
        <v>485</v>
      </c>
      <c r="K1084" s="6">
        <v>742486.18</v>
      </c>
      <c r="L1084" s="5">
        <v>45260</v>
      </c>
      <c r="P1084">
        <v>100.06</v>
      </c>
    </row>
    <row r="1085" spans="1:16" x14ac:dyDescent="0.2">
      <c r="A1085" t="s">
        <v>481</v>
      </c>
      <c r="B1085" t="s">
        <v>715</v>
      </c>
      <c r="C1085" t="s">
        <v>1315</v>
      </c>
      <c r="D1085" s="5">
        <v>45246</v>
      </c>
      <c r="E1085" t="s">
        <v>484</v>
      </c>
      <c r="F1085">
        <v>217.18</v>
      </c>
      <c r="I1085">
        <v>72355</v>
      </c>
      <c r="J1085" t="s">
        <v>485</v>
      </c>
      <c r="K1085" s="6">
        <v>742486.18</v>
      </c>
      <c r="L1085" s="5">
        <v>45260</v>
      </c>
      <c r="P1085">
        <v>217.18</v>
      </c>
    </row>
    <row r="1086" spans="1:16" x14ac:dyDescent="0.2">
      <c r="A1086" t="s">
        <v>481</v>
      </c>
      <c r="B1086" t="s">
        <v>717</v>
      </c>
      <c r="C1086" t="s">
        <v>1316</v>
      </c>
      <c r="D1086" s="5">
        <v>45246</v>
      </c>
      <c r="E1086" t="s">
        <v>484</v>
      </c>
      <c r="F1086" s="6">
        <v>1026.72</v>
      </c>
      <c r="I1086">
        <v>72355</v>
      </c>
      <c r="J1086" t="s">
        <v>485</v>
      </c>
      <c r="K1086" s="6">
        <v>742486.18</v>
      </c>
      <c r="L1086" s="5">
        <v>45260</v>
      </c>
      <c r="P1086">
        <v>1026.72</v>
      </c>
    </row>
    <row r="1087" spans="1:16" x14ac:dyDescent="0.2">
      <c r="A1087" t="s">
        <v>481</v>
      </c>
      <c r="B1087" t="s">
        <v>719</v>
      </c>
      <c r="C1087" t="s">
        <v>1317</v>
      </c>
      <c r="D1087" s="5">
        <v>45246</v>
      </c>
      <c r="E1087" t="s">
        <v>484</v>
      </c>
      <c r="F1087">
        <v>285.55</v>
      </c>
      <c r="I1087">
        <v>72355</v>
      </c>
      <c r="J1087" t="s">
        <v>485</v>
      </c>
      <c r="K1087" s="6">
        <v>742486.18</v>
      </c>
      <c r="L1087" s="5">
        <v>45260</v>
      </c>
      <c r="P1087">
        <v>285.55</v>
      </c>
    </row>
    <row r="1088" spans="1:16" x14ac:dyDescent="0.2">
      <c r="A1088" t="s">
        <v>481</v>
      </c>
      <c r="B1088" t="s">
        <v>721</v>
      </c>
      <c r="C1088" t="s">
        <v>1318</v>
      </c>
      <c r="D1088" s="5">
        <v>45246</v>
      </c>
      <c r="E1088" t="s">
        <v>484</v>
      </c>
      <c r="F1088">
        <v>294.32</v>
      </c>
      <c r="I1088">
        <v>72355</v>
      </c>
      <c r="J1088" t="s">
        <v>485</v>
      </c>
      <c r="K1088" s="6">
        <v>742486.18</v>
      </c>
      <c r="L1088" s="5">
        <v>45260</v>
      </c>
      <c r="P1088">
        <v>294.32</v>
      </c>
    </row>
    <row r="1089" spans="1:16" x14ac:dyDescent="0.2">
      <c r="A1089" t="s">
        <v>481</v>
      </c>
      <c r="B1089" t="s">
        <v>723</v>
      </c>
      <c r="C1089" t="s">
        <v>1319</v>
      </c>
      <c r="D1089" s="5">
        <v>45246</v>
      </c>
      <c r="E1089" t="s">
        <v>484</v>
      </c>
      <c r="F1089">
        <v>413.74</v>
      </c>
      <c r="I1089">
        <v>72355</v>
      </c>
      <c r="J1089" t="s">
        <v>485</v>
      </c>
      <c r="K1089" s="6">
        <v>742486.18</v>
      </c>
      <c r="L1089" s="5">
        <v>45260</v>
      </c>
      <c r="P1089">
        <v>413.74</v>
      </c>
    </row>
    <row r="1090" spans="1:16" x14ac:dyDescent="0.2">
      <c r="A1090" t="s">
        <v>481</v>
      </c>
      <c r="B1090" t="s">
        <v>728</v>
      </c>
      <c r="C1090" t="s">
        <v>1320</v>
      </c>
      <c r="D1090" s="5">
        <v>45246</v>
      </c>
      <c r="E1090" t="s">
        <v>484</v>
      </c>
      <c r="F1090">
        <v>54.03</v>
      </c>
      <c r="I1090">
        <v>72355</v>
      </c>
      <c r="J1090" t="s">
        <v>485</v>
      </c>
      <c r="K1090" s="6">
        <v>742486.18</v>
      </c>
      <c r="L1090" s="5">
        <v>45260</v>
      </c>
      <c r="P1090">
        <v>54.03</v>
      </c>
    </row>
    <row r="1091" spans="1:16" x14ac:dyDescent="0.2">
      <c r="A1091" t="s">
        <v>481</v>
      </c>
      <c r="B1091" t="s">
        <v>910</v>
      </c>
      <c r="C1091" t="s">
        <v>1321</v>
      </c>
      <c r="D1091" s="5">
        <v>45246</v>
      </c>
      <c r="E1091" t="s">
        <v>484</v>
      </c>
      <c r="F1091">
        <v>140.63</v>
      </c>
      <c r="I1091">
        <v>72355</v>
      </c>
      <c r="J1091" t="s">
        <v>485</v>
      </c>
      <c r="K1091" s="6">
        <v>742486.18</v>
      </c>
      <c r="L1091" s="5">
        <v>45260</v>
      </c>
      <c r="P1091">
        <v>140.63</v>
      </c>
    </row>
    <row r="1092" spans="1:16" x14ac:dyDescent="0.2">
      <c r="A1092" t="s">
        <v>481</v>
      </c>
      <c r="B1092" t="s">
        <v>730</v>
      </c>
      <c r="C1092" t="s">
        <v>1322</v>
      </c>
      <c r="D1092" s="5">
        <v>45246</v>
      </c>
      <c r="E1092" t="s">
        <v>484</v>
      </c>
      <c r="F1092">
        <v>466.08</v>
      </c>
      <c r="I1092">
        <v>72355</v>
      </c>
      <c r="J1092" t="s">
        <v>485</v>
      </c>
      <c r="K1092" s="6">
        <v>742486.18</v>
      </c>
      <c r="L1092" s="5">
        <v>45260</v>
      </c>
      <c r="P1092">
        <v>377.08</v>
      </c>
    </row>
    <row r="1093" spans="1:16" x14ac:dyDescent="0.2">
      <c r="A1093" t="s">
        <v>481</v>
      </c>
      <c r="B1093" t="s">
        <v>732</v>
      </c>
      <c r="C1093" t="s">
        <v>1323</v>
      </c>
      <c r="D1093" s="5">
        <v>45246</v>
      </c>
      <c r="E1093" t="s">
        <v>484</v>
      </c>
      <c r="F1093">
        <v>581.46</v>
      </c>
      <c r="I1093">
        <v>72355</v>
      </c>
      <c r="J1093" t="s">
        <v>485</v>
      </c>
      <c r="K1093" s="6">
        <v>742486.18</v>
      </c>
      <c r="L1093" s="5">
        <v>45260</v>
      </c>
      <c r="P1093">
        <v>398.2</v>
      </c>
    </row>
    <row r="1094" spans="1:16" x14ac:dyDescent="0.2">
      <c r="A1094" t="s">
        <v>481</v>
      </c>
      <c r="B1094" t="s">
        <v>1178</v>
      </c>
      <c r="C1094" t="s">
        <v>1324</v>
      </c>
      <c r="D1094" s="5">
        <v>45246</v>
      </c>
      <c r="E1094" t="s">
        <v>484</v>
      </c>
      <c r="F1094">
        <v>191.49</v>
      </c>
      <c r="I1094">
        <v>72355</v>
      </c>
      <c r="J1094" t="s">
        <v>485</v>
      </c>
      <c r="K1094" s="6">
        <v>742486.18</v>
      </c>
      <c r="L1094" s="5">
        <v>45260</v>
      </c>
      <c r="P1094">
        <v>170.31</v>
      </c>
    </row>
    <row r="1095" spans="1:16" x14ac:dyDescent="0.2">
      <c r="A1095" t="s">
        <v>481</v>
      </c>
      <c r="B1095" t="s">
        <v>738</v>
      </c>
      <c r="C1095" t="s">
        <v>1325</v>
      </c>
      <c r="D1095" s="5">
        <v>45246</v>
      </c>
      <c r="E1095" t="s">
        <v>484</v>
      </c>
      <c r="F1095" s="6">
        <v>3034.86</v>
      </c>
      <c r="I1095">
        <v>72355</v>
      </c>
      <c r="J1095" t="s">
        <v>485</v>
      </c>
      <c r="K1095" s="6">
        <v>742486.18</v>
      </c>
      <c r="L1095" s="5">
        <v>45260</v>
      </c>
      <c r="P1095">
        <v>3034.86</v>
      </c>
    </row>
    <row r="1096" spans="1:16" x14ac:dyDescent="0.2">
      <c r="A1096" t="s">
        <v>481</v>
      </c>
      <c r="B1096" t="s">
        <v>740</v>
      </c>
      <c r="C1096" t="s">
        <v>1326</v>
      </c>
      <c r="D1096" s="5">
        <v>45246</v>
      </c>
      <c r="E1096" t="s">
        <v>484</v>
      </c>
      <c r="F1096">
        <v>355.86</v>
      </c>
      <c r="I1096">
        <v>72355</v>
      </c>
      <c r="J1096" t="s">
        <v>485</v>
      </c>
      <c r="K1096" s="6">
        <v>742486.18</v>
      </c>
      <c r="L1096" s="5">
        <v>45260</v>
      </c>
      <c r="P1096">
        <v>289.74</v>
      </c>
    </row>
    <row r="1097" spans="1:16" x14ac:dyDescent="0.2">
      <c r="A1097" t="s">
        <v>481</v>
      </c>
      <c r="B1097" t="s">
        <v>1051</v>
      </c>
      <c r="C1097" t="s">
        <v>1327</v>
      </c>
      <c r="D1097" s="5">
        <v>45246</v>
      </c>
      <c r="E1097" t="s">
        <v>484</v>
      </c>
      <c r="F1097">
        <v>93.42</v>
      </c>
      <c r="I1097">
        <v>72355</v>
      </c>
      <c r="J1097" t="s">
        <v>485</v>
      </c>
      <c r="K1097" s="6">
        <v>742486.18</v>
      </c>
      <c r="L1097" s="5">
        <v>45260</v>
      </c>
      <c r="P1097">
        <v>93.42</v>
      </c>
    </row>
    <row r="1098" spans="1:16" x14ac:dyDescent="0.2">
      <c r="A1098" t="s">
        <v>481</v>
      </c>
      <c r="B1098" t="s">
        <v>742</v>
      </c>
      <c r="C1098" t="s">
        <v>1328</v>
      </c>
      <c r="D1098" s="5">
        <v>45246</v>
      </c>
      <c r="E1098" t="s">
        <v>484</v>
      </c>
      <c r="F1098">
        <v>79.31</v>
      </c>
      <c r="I1098">
        <v>72355</v>
      </c>
      <c r="J1098" t="s">
        <v>485</v>
      </c>
      <c r="K1098" s="6">
        <v>742486.18</v>
      </c>
      <c r="L1098" s="5">
        <v>45260</v>
      </c>
      <c r="P1098">
        <v>60.39</v>
      </c>
    </row>
    <row r="1099" spans="1:16" x14ac:dyDescent="0.2">
      <c r="A1099" t="s">
        <v>481</v>
      </c>
      <c r="B1099" t="s">
        <v>744</v>
      </c>
      <c r="C1099" t="s">
        <v>1329</v>
      </c>
      <c r="D1099" s="5">
        <v>45246</v>
      </c>
      <c r="E1099" t="s">
        <v>484</v>
      </c>
      <c r="F1099">
        <v>542.86</v>
      </c>
      <c r="I1099">
        <v>72355</v>
      </c>
      <c r="J1099" t="s">
        <v>485</v>
      </c>
      <c r="K1099" s="6">
        <v>742486.18</v>
      </c>
      <c r="L1099" s="5">
        <v>45260</v>
      </c>
      <c r="P1099">
        <v>542.86</v>
      </c>
    </row>
    <row r="1100" spans="1:16" x14ac:dyDescent="0.2">
      <c r="A1100" t="s">
        <v>481</v>
      </c>
      <c r="B1100" t="s">
        <v>1184</v>
      </c>
      <c r="C1100" t="s">
        <v>1330</v>
      </c>
      <c r="D1100" s="5">
        <v>45246</v>
      </c>
      <c r="E1100" t="s">
        <v>484</v>
      </c>
      <c r="F1100">
        <v>571.88</v>
      </c>
      <c r="I1100">
        <v>72355</v>
      </c>
      <c r="J1100" t="s">
        <v>485</v>
      </c>
      <c r="K1100" s="6">
        <v>742486.18</v>
      </c>
      <c r="L1100" s="5">
        <v>45260</v>
      </c>
      <c r="P1100">
        <v>571.88</v>
      </c>
    </row>
    <row r="1101" spans="1:16" x14ac:dyDescent="0.2">
      <c r="A1101" t="s">
        <v>481</v>
      </c>
      <c r="B1101" t="s">
        <v>748</v>
      </c>
      <c r="C1101" t="s">
        <v>1331</v>
      </c>
      <c r="D1101" s="5">
        <v>45246</v>
      </c>
      <c r="E1101" t="s">
        <v>484</v>
      </c>
      <c r="F1101">
        <v>439.45</v>
      </c>
      <c r="I1101">
        <v>72355</v>
      </c>
      <c r="J1101" t="s">
        <v>485</v>
      </c>
      <c r="K1101" s="6">
        <v>742486.18</v>
      </c>
      <c r="L1101" s="5">
        <v>45260</v>
      </c>
      <c r="P1101">
        <v>314.45</v>
      </c>
    </row>
    <row r="1102" spans="1:16" x14ac:dyDescent="0.2">
      <c r="A1102" t="s">
        <v>481</v>
      </c>
      <c r="B1102" t="s">
        <v>488</v>
      </c>
      <c r="C1102" t="s">
        <v>1332</v>
      </c>
      <c r="D1102" s="5">
        <v>45276</v>
      </c>
      <c r="E1102" t="s">
        <v>484</v>
      </c>
      <c r="F1102">
        <v>139.33000000000001</v>
      </c>
      <c r="I1102">
        <v>72587</v>
      </c>
      <c r="J1102" t="s">
        <v>485</v>
      </c>
      <c r="K1102" s="6">
        <v>607405.88</v>
      </c>
      <c r="L1102" s="5">
        <v>45289</v>
      </c>
      <c r="P1102">
        <v>139.33000000000001</v>
      </c>
    </row>
    <row r="1103" spans="1:16" x14ac:dyDescent="0.2">
      <c r="A1103" t="s">
        <v>481</v>
      </c>
      <c r="B1103" t="s">
        <v>492</v>
      </c>
      <c r="C1103" t="s">
        <v>1333</v>
      </c>
      <c r="D1103" s="5">
        <v>45276</v>
      </c>
      <c r="E1103" t="s">
        <v>484</v>
      </c>
      <c r="F1103">
        <v>697.42</v>
      </c>
      <c r="I1103">
        <v>72587</v>
      </c>
      <c r="J1103" t="s">
        <v>485</v>
      </c>
      <c r="K1103" s="6">
        <v>607405.88</v>
      </c>
      <c r="L1103" s="5">
        <v>45289</v>
      </c>
      <c r="P1103">
        <v>667.81</v>
      </c>
    </row>
    <row r="1104" spans="1:16" x14ac:dyDescent="0.2">
      <c r="A1104" t="s">
        <v>481</v>
      </c>
      <c r="B1104" t="s">
        <v>1060</v>
      </c>
      <c r="C1104" t="s">
        <v>1334</v>
      </c>
      <c r="D1104" s="5">
        <v>45276</v>
      </c>
      <c r="E1104" t="s">
        <v>484</v>
      </c>
      <c r="F1104">
        <v>27.91</v>
      </c>
      <c r="I1104">
        <v>72587</v>
      </c>
      <c r="J1104" t="s">
        <v>485</v>
      </c>
      <c r="K1104" s="6">
        <v>607405.88</v>
      </c>
      <c r="L1104" s="5">
        <v>45289</v>
      </c>
      <c r="P1104">
        <v>27.91</v>
      </c>
    </row>
    <row r="1105" spans="1:16" x14ac:dyDescent="0.2">
      <c r="A1105" t="s">
        <v>481</v>
      </c>
      <c r="B1105" t="s">
        <v>494</v>
      </c>
      <c r="C1105" t="s">
        <v>1335</v>
      </c>
      <c r="D1105" s="5">
        <v>45276</v>
      </c>
      <c r="E1105" t="s">
        <v>484</v>
      </c>
      <c r="F1105">
        <v>525.34</v>
      </c>
      <c r="I1105">
        <v>72587</v>
      </c>
      <c r="J1105" t="s">
        <v>485</v>
      </c>
      <c r="K1105" s="6">
        <v>607405.88</v>
      </c>
      <c r="L1105" s="5">
        <v>45289</v>
      </c>
      <c r="P1105">
        <v>525.34</v>
      </c>
    </row>
    <row r="1106" spans="1:16" x14ac:dyDescent="0.2">
      <c r="A1106" t="s">
        <v>481</v>
      </c>
      <c r="B1106" t="s">
        <v>929</v>
      </c>
      <c r="C1106" t="s">
        <v>1336</v>
      </c>
      <c r="D1106" s="5">
        <v>45276</v>
      </c>
      <c r="E1106" t="s">
        <v>484</v>
      </c>
      <c r="F1106">
        <v>38.15</v>
      </c>
      <c r="I1106">
        <v>72587</v>
      </c>
      <c r="J1106" t="s">
        <v>485</v>
      </c>
      <c r="K1106" s="6">
        <v>607405.88</v>
      </c>
      <c r="L1106" s="5">
        <v>45289</v>
      </c>
      <c r="P1106">
        <v>38.15</v>
      </c>
    </row>
    <row r="1107" spans="1:16" x14ac:dyDescent="0.2">
      <c r="A1107" t="s">
        <v>481</v>
      </c>
      <c r="B1107" t="s">
        <v>497</v>
      </c>
      <c r="C1107" t="s">
        <v>1337</v>
      </c>
      <c r="D1107" s="5">
        <v>45276</v>
      </c>
      <c r="E1107" t="s">
        <v>484</v>
      </c>
      <c r="F1107">
        <v>180.15</v>
      </c>
      <c r="I1107">
        <v>72587</v>
      </c>
      <c r="J1107" t="s">
        <v>485</v>
      </c>
      <c r="K1107" s="6">
        <v>607405.88</v>
      </c>
      <c r="L1107" s="5">
        <v>45289</v>
      </c>
      <c r="P1107">
        <v>180.15</v>
      </c>
    </row>
    <row r="1108" spans="1:16" x14ac:dyDescent="0.2">
      <c r="A1108" t="s">
        <v>481</v>
      </c>
      <c r="B1108" t="s">
        <v>499</v>
      </c>
      <c r="C1108" t="s">
        <v>1338</v>
      </c>
      <c r="D1108" s="5">
        <v>45276</v>
      </c>
      <c r="E1108" t="s">
        <v>484</v>
      </c>
      <c r="F1108" s="6">
        <v>2580.33</v>
      </c>
      <c r="I1108">
        <v>72587</v>
      </c>
      <c r="J1108" t="s">
        <v>485</v>
      </c>
      <c r="K1108" s="6">
        <v>607405.88</v>
      </c>
      <c r="L1108" s="5">
        <v>45289</v>
      </c>
      <c r="P1108">
        <v>18</v>
      </c>
    </row>
    <row r="1109" spans="1:16" x14ac:dyDescent="0.2">
      <c r="A1109" t="s">
        <v>481</v>
      </c>
      <c r="B1109" t="s">
        <v>507</v>
      </c>
      <c r="C1109" t="s">
        <v>1339</v>
      </c>
      <c r="D1109" s="5">
        <v>45276</v>
      </c>
      <c r="E1109" t="s">
        <v>484</v>
      </c>
      <c r="F1109">
        <v>996.72</v>
      </c>
      <c r="I1109">
        <v>72587</v>
      </c>
      <c r="J1109" t="s">
        <v>485</v>
      </c>
      <c r="K1109" s="6">
        <v>607405.88</v>
      </c>
      <c r="L1109" s="5">
        <v>45289</v>
      </c>
      <c r="P1109">
        <v>11.67</v>
      </c>
    </row>
    <row r="1110" spans="1:16" x14ac:dyDescent="0.2">
      <c r="A1110" t="s">
        <v>481</v>
      </c>
      <c r="B1110" t="s">
        <v>759</v>
      </c>
      <c r="C1110" t="s">
        <v>1340</v>
      </c>
      <c r="D1110" s="5">
        <v>45276</v>
      </c>
      <c r="E1110" t="s">
        <v>484</v>
      </c>
      <c r="F1110">
        <v>178.64</v>
      </c>
      <c r="I1110">
        <v>72587</v>
      </c>
      <c r="J1110" t="s">
        <v>485</v>
      </c>
      <c r="K1110" s="6">
        <v>607405.88</v>
      </c>
      <c r="L1110" s="5">
        <v>45289</v>
      </c>
      <c r="P1110">
        <v>178.64</v>
      </c>
    </row>
    <row r="1111" spans="1:16" x14ac:dyDescent="0.2">
      <c r="A1111" t="s">
        <v>481</v>
      </c>
      <c r="B1111" t="s">
        <v>761</v>
      </c>
      <c r="C1111" t="s">
        <v>1341</v>
      </c>
      <c r="D1111" s="5">
        <v>45276</v>
      </c>
      <c r="E1111" t="s">
        <v>484</v>
      </c>
      <c r="F1111">
        <v>29.99</v>
      </c>
      <c r="I1111">
        <v>72587</v>
      </c>
      <c r="J1111" t="s">
        <v>485</v>
      </c>
      <c r="K1111" s="6">
        <v>607405.88</v>
      </c>
      <c r="L1111" s="5">
        <v>45289</v>
      </c>
      <c r="P1111">
        <v>29.99</v>
      </c>
    </row>
    <row r="1112" spans="1:16" x14ac:dyDescent="0.2">
      <c r="A1112" t="s">
        <v>481</v>
      </c>
      <c r="B1112" t="s">
        <v>508</v>
      </c>
      <c r="C1112" t="s">
        <v>1342</v>
      </c>
      <c r="D1112" s="5">
        <v>45276</v>
      </c>
      <c r="E1112" t="s">
        <v>484</v>
      </c>
      <c r="F1112">
        <v>246.42</v>
      </c>
      <c r="I1112">
        <v>72587</v>
      </c>
      <c r="J1112" t="s">
        <v>485</v>
      </c>
      <c r="K1112" s="6">
        <v>607405.88</v>
      </c>
      <c r="L1112" s="5">
        <v>45289</v>
      </c>
      <c r="P1112">
        <v>246.42</v>
      </c>
    </row>
    <row r="1113" spans="1:16" x14ac:dyDescent="0.2">
      <c r="A1113" t="s">
        <v>481</v>
      </c>
      <c r="B1113" t="s">
        <v>510</v>
      </c>
      <c r="C1113" t="s">
        <v>1343</v>
      </c>
      <c r="D1113" s="5">
        <v>45276</v>
      </c>
      <c r="E1113" t="s">
        <v>484</v>
      </c>
      <c r="F1113">
        <v>134.41</v>
      </c>
      <c r="I1113">
        <v>72587</v>
      </c>
      <c r="J1113" t="s">
        <v>485</v>
      </c>
      <c r="K1113" s="6">
        <v>607405.88</v>
      </c>
      <c r="L1113" s="5">
        <v>45289</v>
      </c>
      <c r="P1113">
        <v>134.41</v>
      </c>
    </row>
    <row r="1114" spans="1:16" x14ac:dyDescent="0.2">
      <c r="A1114" t="s">
        <v>481</v>
      </c>
      <c r="B1114" t="s">
        <v>512</v>
      </c>
      <c r="C1114" t="s">
        <v>1344</v>
      </c>
      <c r="D1114" s="5">
        <v>45276</v>
      </c>
      <c r="E1114" t="s">
        <v>484</v>
      </c>
      <c r="F1114" s="6">
        <v>2740.28</v>
      </c>
      <c r="I1114">
        <v>72587</v>
      </c>
      <c r="J1114" t="s">
        <v>485</v>
      </c>
      <c r="K1114" s="6">
        <v>607405.88</v>
      </c>
      <c r="L1114" s="5">
        <v>45289</v>
      </c>
      <c r="P1114">
        <v>2720.18</v>
      </c>
    </row>
    <row r="1115" spans="1:16" x14ac:dyDescent="0.2">
      <c r="A1115" t="s">
        <v>481</v>
      </c>
      <c r="B1115" t="s">
        <v>514</v>
      </c>
      <c r="C1115" t="s">
        <v>1345</v>
      </c>
      <c r="D1115" s="5">
        <v>45276</v>
      </c>
      <c r="E1115" t="s">
        <v>484</v>
      </c>
      <c r="F1115">
        <v>828.63</v>
      </c>
      <c r="I1115">
        <v>72587</v>
      </c>
      <c r="J1115" t="s">
        <v>485</v>
      </c>
      <c r="K1115" s="6">
        <v>607405.88</v>
      </c>
      <c r="L1115" s="5">
        <v>45289</v>
      </c>
      <c r="P1115">
        <v>421.9</v>
      </c>
    </row>
    <row r="1116" spans="1:16" x14ac:dyDescent="0.2">
      <c r="A1116" t="s">
        <v>481</v>
      </c>
      <c r="B1116" t="s">
        <v>516</v>
      </c>
      <c r="C1116" t="s">
        <v>1346</v>
      </c>
      <c r="D1116" s="5">
        <v>45276</v>
      </c>
      <c r="E1116" t="s">
        <v>484</v>
      </c>
      <c r="F1116">
        <v>393.9</v>
      </c>
      <c r="I1116">
        <v>72587</v>
      </c>
      <c r="J1116" t="s">
        <v>485</v>
      </c>
      <c r="K1116" s="6">
        <v>607405.88</v>
      </c>
      <c r="L1116" s="5">
        <v>45289</v>
      </c>
      <c r="P1116">
        <v>393.9</v>
      </c>
    </row>
    <row r="1117" spans="1:16" x14ac:dyDescent="0.2">
      <c r="A1117" t="s">
        <v>481</v>
      </c>
      <c r="B1117" t="s">
        <v>518</v>
      </c>
      <c r="C1117" t="s">
        <v>1347</v>
      </c>
      <c r="D1117" s="5">
        <v>45276</v>
      </c>
      <c r="E1117" t="s">
        <v>484</v>
      </c>
      <c r="F1117">
        <v>83.74</v>
      </c>
      <c r="I1117">
        <v>72587</v>
      </c>
      <c r="J1117" t="s">
        <v>485</v>
      </c>
      <c r="K1117" s="6">
        <v>607405.88</v>
      </c>
      <c r="L1117" s="5">
        <v>45289</v>
      </c>
      <c r="P1117">
        <v>33.880000000000003</v>
      </c>
    </row>
    <row r="1118" spans="1:16" x14ac:dyDescent="0.2">
      <c r="A1118" t="s">
        <v>481</v>
      </c>
      <c r="B1118" t="s">
        <v>769</v>
      </c>
      <c r="C1118" t="s">
        <v>1348</v>
      </c>
      <c r="D1118" s="5">
        <v>45276</v>
      </c>
      <c r="E1118" t="s">
        <v>484</v>
      </c>
      <c r="F1118">
        <v>36.28</v>
      </c>
      <c r="I1118">
        <v>72587</v>
      </c>
      <c r="J1118" t="s">
        <v>485</v>
      </c>
      <c r="K1118" s="6">
        <v>607405.88</v>
      </c>
      <c r="L1118" s="5">
        <v>45289</v>
      </c>
      <c r="P1118">
        <v>36.28</v>
      </c>
    </row>
    <row r="1119" spans="1:16" x14ac:dyDescent="0.2">
      <c r="A1119" t="s">
        <v>481</v>
      </c>
      <c r="B1119" t="s">
        <v>522</v>
      </c>
      <c r="C1119" t="s">
        <v>1349</v>
      </c>
      <c r="D1119" s="5">
        <v>45276</v>
      </c>
      <c r="E1119" t="s">
        <v>484</v>
      </c>
      <c r="F1119">
        <v>252.81</v>
      </c>
      <c r="I1119">
        <v>72587</v>
      </c>
      <c r="J1119" t="s">
        <v>485</v>
      </c>
      <c r="K1119" s="6">
        <v>607405.88</v>
      </c>
      <c r="L1119" s="5">
        <v>45289</v>
      </c>
      <c r="P1119">
        <v>252.81</v>
      </c>
    </row>
    <row r="1120" spans="1:16" x14ac:dyDescent="0.2">
      <c r="A1120" t="s">
        <v>481</v>
      </c>
      <c r="B1120" t="s">
        <v>772</v>
      </c>
      <c r="C1120" t="s">
        <v>1350</v>
      </c>
      <c r="D1120" s="5">
        <v>45276</v>
      </c>
      <c r="E1120" t="s">
        <v>484</v>
      </c>
      <c r="F1120">
        <v>225.19</v>
      </c>
      <c r="I1120">
        <v>72587</v>
      </c>
      <c r="J1120" t="s">
        <v>485</v>
      </c>
      <c r="K1120" s="6">
        <v>607405.88</v>
      </c>
      <c r="L1120" s="5">
        <v>45289</v>
      </c>
      <c r="P1120">
        <v>225.19</v>
      </c>
    </row>
    <row r="1121" spans="1:16" x14ac:dyDescent="0.2">
      <c r="A1121" t="s">
        <v>481</v>
      </c>
      <c r="B1121" t="s">
        <v>524</v>
      </c>
      <c r="C1121" t="s">
        <v>1351</v>
      </c>
      <c r="D1121" s="5">
        <v>45276</v>
      </c>
      <c r="E1121" t="s">
        <v>484</v>
      </c>
      <c r="F1121">
        <v>137.79</v>
      </c>
      <c r="I1121">
        <v>72587</v>
      </c>
      <c r="J1121" t="s">
        <v>485</v>
      </c>
      <c r="K1121" s="6">
        <v>607405.88</v>
      </c>
      <c r="L1121" s="5">
        <v>45289</v>
      </c>
      <c r="P1121">
        <v>137.79</v>
      </c>
    </row>
    <row r="1122" spans="1:16" x14ac:dyDescent="0.2">
      <c r="A1122" t="s">
        <v>481</v>
      </c>
      <c r="B1122" t="s">
        <v>526</v>
      </c>
      <c r="C1122" t="s">
        <v>1352</v>
      </c>
      <c r="D1122" s="5">
        <v>45276</v>
      </c>
      <c r="E1122" t="s">
        <v>484</v>
      </c>
      <c r="F1122">
        <v>195.7</v>
      </c>
      <c r="I1122">
        <v>72587</v>
      </c>
      <c r="J1122" t="s">
        <v>485</v>
      </c>
      <c r="K1122" s="6">
        <v>607405.88</v>
      </c>
      <c r="L1122" s="5">
        <v>45289</v>
      </c>
      <c r="P1122">
        <v>195.7</v>
      </c>
    </row>
    <row r="1123" spans="1:16" x14ac:dyDescent="0.2">
      <c r="A1123" t="s">
        <v>481</v>
      </c>
      <c r="B1123" t="s">
        <v>777</v>
      </c>
      <c r="C1123" t="s">
        <v>1353</v>
      </c>
      <c r="D1123" s="5">
        <v>45276</v>
      </c>
      <c r="E1123" t="s">
        <v>484</v>
      </c>
      <c r="F1123">
        <v>105</v>
      </c>
      <c r="I1123">
        <v>72587</v>
      </c>
      <c r="J1123" t="s">
        <v>485</v>
      </c>
      <c r="K1123" s="6">
        <v>607405.88</v>
      </c>
      <c r="L1123" s="5">
        <v>45289</v>
      </c>
      <c r="P1123">
        <v>105</v>
      </c>
    </row>
    <row r="1124" spans="1:16" x14ac:dyDescent="0.2">
      <c r="A1124" t="s">
        <v>481</v>
      </c>
      <c r="B1124" t="s">
        <v>530</v>
      </c>
      <c r="C1124" t="s">
        <v>1354</v>
      </c>
      <c r="D1124" s="5">
        <v>45276</v>
      </c>
      <c r="E1124" t="s">
        <v>484</v>
      </c>
      <c r="F1124">
        <v>312.07</v>
      </c>
      <c r="I1124">
        <v>72587</v>
      </c>
      <c r="J1124" t="s">
        <v>485</v>
      </c>
      <c r="K1124" s="6">
        <v>607405.88</v>
      </c>
      <c r="L1124" s="5">
        <v>45289</v>
      </c>
      <c r="P1124">
        <v>312.07</v>
      </c>
    </row>
    <row r="1125" spans="1:16" x14ac:dyDescent="0.2">
      <c r="A1125" t="s">
        <v>481</v>
      </c>
      <c r="B1125" t="s">
        <v>947</v>
      </c>
      <c r="C1125" t="s">
        <v>1355</v>
      </c>
      <c r="D1125" s="5">
        <v>45276</v>
      </c>
      <c r="E1125" t="s">
        <v>484</v>
      </c>
      <c r="F1125">
        <v>24</v>
      </c>
      <c r="I1125">
        <v>72587</v>
      </c>
      <c r="J1125" t="s">
        <v>485</v>
      </c>
      <c r="K1125" s="6">
        <v>607405.88</v>
      </c>
      <c r="L1125" s="5">
        <v>45289</v>
      </c>
      <c r="P1125">
        <v>24</v>
      </c>
    </row>
    <row r="1126" spans="1:16" x14ac:dyDescent="0.2">
      <c r="A1126" t="s">
        <v>481</v>
      </c>
      <c r="B1126" t="s">
        <v>532</v>
      </c>
      <c r="C1126" t="s">
        <v>1356</v>
      </c>
      <c r="D1126" s="5">
        <v>45276</v>
      </c>
      <c r="E1126" t="s">
        <v>484</v>
      </c>
      <c r="F1126">
        <v>140.19</v>
      </c>
      <c r="I1126">
        <v>72587</v>
      </c>
      <c r="J1126" t="s">
        <v>485</v>
      </c>
      <c r="K1126" s="6">
        <v>607405.88</v>
      </c>
      <c r="L1126" s="5">
        <v>45289</v>
      </c>
      <c r="P1126">
        <v>140.19</v>
      </c>
    </row>
    <row r="1127" spans="1:16" x14ac:dyDescent="0.2">
      <c r="A1127" t="s">
        <v>481</v>
      </c>
      <c r="B1127" t="s">
        <v>534</v>
      </c>
      <c r="C1127" t="s">
        <v>1357</v>
      </c>
      <c r="D1127" s="5">
        <v>45276</v>
      </c>
      <c r="E1127" t="s">
        <v>484</v>
      </c>
      <c r="F1127">
        <v>75.349999999999994</v>
      </c>
      <c r="I1127">
        <v>72587</v>
      </c>
      <c r="J1127" t="s">
        <v>485</v>
      </c>
      <c r="K1127" s="6">
        <v>607405.88</v>
      </c>
      <c r="L1127" s="5">
        <v>45289</v>
      </c>
      <c r="P1127">
        <v>75.349999999999994</v>
      </c>
    </row>
    <row r="1128" spans="1:16" x14ac:dyDescent="0.2">
      <c r="A1128" t="s">
        <v>481</v>
      </c>
      <c r="B1128" t="s">
        <v>536</v>
      </c>
      <c r="C1128" t="s">
        <v>1358</v>
      </c>
      <c r="D1128" s="5">
        <v>45276</v>
      </c>
      <c r="E1128" t="s">
        <v>484</v>
      </c>
      <c r="F1128">
        <v>60.69</v>
      </c>
      <c r="I1128">
        <v>72587</v>
      </c>
      <c r="J1128" t="s">
        <v>485</v>
      </c>
      <c r="K1128" s="6">
        <v>607405.88</v>
      </c>
      <c r="L1128" s="5">
        <v>45289</v>
      </c>
      <c r="P1128">
        <v>60.69</v>
      </c>
    </row>
    <row r="1129" spans="1:16" x14ac:dyDescent="0.2">
      <c r="A1129" t="s">
        <v>481</v>
      </c>
      <c r="B1129" t="s">
        <v>538</v>
      </c>
      <c r="C1129" t="s">
        <v>1359</v>
      </c>
      <c r="D1129" s="5">
        <v>45276</v>
      </c>
      <c r="E1129" t="s">
        <v>484</v>
      </c>
      <c r="F1129">
        <v>21.19</v>
      </c>
      <c r="I1129">
        <v>72587</v>
      </c>
      <c r="J1129" t="s">
        <v>485</v>
      </c>
      <c r="K1129" s="6">
        <v>607405.88</v>
      </c>
      <c r="L1129" s="5">
        <v>45289</v>
      </c>
      <c r="P1129">
        <v>21.19</v>
      </c>
    </row>
    <row r="1130" spans="1:16" x14ac:dyDescent="0.2">
      <c r="A1130" t="s">
        <v>481</v>
      </c>
      <c r="B1130" t="s">
        <v>783</v>
      </c>
      <c r="C1130" t="s">
        <v>1360</v>
      </c>
      <c r="D1130" s="5">
        <v>45276</v>
      </c>
      <c r="E1130" t="s">
        <v>484</v>
      </c>
      <c r="F1130">
        <v>23.48</v>
      </c>
      <c r="I1130">
        <v>72587</v>
      </c>
      <c r="J1130" t="s">
        <v>485</v>
      </c>
      <c r="K1130" s="6">
        <v>607405.88</v>
      </c>
      <c r="L1130" s="5">
        <v>45289</v>
      </c>
      <c r="P1130">
        <v>23.48</v>
      </c>
    </row>
    <row r="1131" spans="1:16" x14ac:dyDescent="0.2">
      <c r="A1131" t="s">
        <v>481</v>
      </c>
      <c r="B1131" t="s">
        <v>542</v>
      </c>
      <c r="C1131" t="s">
        <v>1361</v>
      </c>
      <c r="D1131" s="5">
        <v>45276</v>
      </c>
      <c r="E1131" t="s">
        <v>484</v>
      </c>
      <c r="F1131">
        <v>668.72</v>
      </c>
      <c r="I1131">
        <v>72587</v>
      </c>
      <c r="J1131" t="s">
        <v>485</v>
      </c>
      <c r="K1131" s="6">
        <v>607405.88</v>
      </c>
      <c r="L1131" s="5">
        <v>45289</v>
      </c>
      <c r="P1131">
        <v>668.72</v>
      </c>
    </row>
    <row r="1132" spans="1:16" x14ac:dyDescent="0.2">
      <c r="A1132" t="s">
        <v>481</v>
      </c>
      <c r="B1132" t="s">
        <v>544</v>
      </c>
      <c r="C1132" t="s">
        <v>1362</v>
      </c>
      <c r="D1132" s="5">
        <v>45276</v>
      </c>
      <c r="E1132" t="s">
        <v>484</v>
      </c>
      <c r="F1132">
        <v>674.8</v>
      </c>
      <c r="I1132">
        <v>72587</v>
      </c>
      <c r="J1132" t="s">
        <v>485</v>
      </c>
      <c r="K1132" s="6">
        <v>607405.88</v>
      </c>
      <c r="L1132" s="5">
        <v>45289</v>
      </c>
      <c r="P1132">
        <v>674.8</v>
      </c>
    </row>
    <row r="1133" spans="1:16" x14ac:dyDescent="0.2">
      <c r="A1133" t="s">
        <v>481</v>
      </c>
      <c r="B1133" t="s">
        <v>546</v>
      </c>
      <c r="C1133" t="s">
        <v>1363</v>
      </c>
      <c r="D1133" s="5">
        <v>45276</v>
      </c>
      <c r="E1133" t="s">
        <v>484</v>
      </c>
      <c r="F1133">
        <v>80.39</v>
      </c>
      <c r="I1133">
        <v>72587</v>
      </c>
      <c r="J1133" t="s">
        <v>485</v>
      </c>
      <c r="K1133" s="6">
        <v>607405.88</v>
      </c>
      <c r="L1133" s="5">
        <v>45289</v>
      </c>
      <c r="P1133">
        <v>80.39</v>
      </c>
    </row>
    <row r="1134" spans="1:16" x14ac:dyDescent="0.2">
      <c r="A1134" t="s">
        <v>481</v>
      </c>
      <c r="B1134" t="s">
        <v>788</v>
      </c>
      <c r="C1134" t="s">
        <v>1364</v>
      </c>
      <c r="D1134" s="5">
        <v>45276</v>
      </c>
      <c r="E1134" t="s">
        <v>484</v>
      </c>
      <c r="F1134">
        <v>35</v>
      </c>
      <c r="I1134">
        <v>72587</v>
      </c>
      <c r="J1134" t="s">
        <v>485</v>
      </c>
      <c r="K1134" s="6">
        <v>607405.88</v>
      </c>
      <c r="L1134" s="5">
        <v>45289</v>
      </c>
      <c r="P1134">
        <v>35</v>
      </c>
    </row>
    <row r="1135" spans="1:16" x14ac:dyDescent="0.2">
      <c r="A1135" t="s">
        <v>481</v>
      </c>
      <c r="B1135" t="s">
        <v>548</v>
      </c>
      <c r="C1135" t="s">
        <v>1365</v>
      </c>
      <c r="D1135" s="5">
        <v>45276</v>
      </c>
      <c r="E1135" t="s">
        <v>484</v>
      </c>
      <c r="F1135">
        <v>288.12</v>
      </c>
      <c r="I1135">
        <v>72587</v>
      </c>
      <c r="J1135" t="s">
        <v>485</v>
      </c>
      <c r="K1135" s="6">
        <v>607405.88</v>
      </c>
      <c r="L1135" s="5">
        <v>45289</v>
      </c>
      <c r="P1135">
        <v>288.12</v>
      </c>
    </row>
    <row r="1136" spans="1:16" x14ac:dyDescent="0.2">
      <c r="A1136" t="s">
        <v>481</v>
      </c>
      <c r="B1136" t="s">
        <v>550</v>
      </c>
      <c r="C1136" t="s">
        <v>1366</v>
      </c>
      <c r="D1136" s="5">
        <v>45276</v>
      </c>
      <c r="E1136" t="s">
        <v>484</v>
      </c>
      <c r="F1136" s="6">
        <v>3292.69</v>
      </c>
      <c r="I1136">
        <v>72587</v>
      </c>
      <c r="J1136" t="s">
        <v>485</v>
      </c>
      <c r="K1136" s="6">
        <v>607405.88</v>
      </c>
      <c r="L1136" s="5">
        <v>45289</v>
      </c>
      <c r="P1136">
        <v>2069.5300000000002</v>
      </c>
    </row>
    <row r="1137" spans="1:16" x14ac:dyDescent="0.2">
      <c r="A1137" t="s">
        <v>481</v>
      </c>
      <c r="B1137" t="s">
        <v>552</v>
      </c>
      <c r="C1137" t="s">
        <v>1367</v>
      </c>
      <c r="D1137" s="5">
        <v>45276</v>
      </c>
      <c r="E1137" t="s">
        <v>484</v>
      </c>
      <c r="F1137">
        <v>819.06</v>
      </c>
      <c r="I1137">
        <v>72587</v>
      </c>
      <c r="J1137" t="s">
        <v>485</v>
      </c>
      <c r="K1137" s="6">
        <v>607405.88</v>
      </c>
      <c r="L1137" s="5">
        <v>45289</v>
      </c>
      <c r="P1137">
        <v>587.03</v>
      </c>
    </row>
    <row r="1138" spans="1:16" x14ac:dyDescent="0.2">
      <c r="A1138" t="s">
        <v>481</v>
      </c>
      <c r="B1138" t="s">
        <v>554</v>
      </c>
      <c r="C1138" t="s">
        <v>1368</v>
      </c>
      <c r="D1138" s="5">
        <v>45276</v>
      </c>
      <c r="E1138" t="s">
        <v>484</v>
      </c>
      <c r="F1138">
        <v>735.95</v>
      </c>
      <c r="I1138">
        <v>72587</v>
      </c>
      <c r="J1138" t="s">
        <v>485</v>
      </c>
      <c r="K1138" s="6">
        <v>607405.88</v>
      </c>
      <c r="L1138" s="5">
        <v>45289</v>
      </c>
      <c r="P1138">
        <v>735.95</v>
      </c>
    </row>
    <row r="1139" spans="1:16" x14ac:dyDescent="0.2">
      <c r="A1139" t="s">
        <v>481</v>
      </c>
      <c r="B1139" t="s">
        <v>556</v>
      </c>
      <c r="C1139" t="s">
        <v>1369</v>
      </c>
      <c r="D1139" s="5">
        <v>45276</v>
      </c>
      <c r="E1139" t="s">
        <v>484</v>
      </c>
      <c r="F1139">
        <v>63.32</v>
      </c>
      <c r="I1139">
        <v>72587</v>
      </c>
      <c r="J1139" t="s">
        <v>485</v>
      </c>
      <c r="K1139" s="6">
        <v>607405.88</v>
      </c>
      <c r="L1139" s="5">
        <v>45289</v>
      </c>
      <c r="P1139">
        <v>63.32</v>
      </c>
    </row>
    <row r="1140" spans="1:16" x14ac:dyDescent="0.2">
      <c r="A1140" t="s">
        <v>481</v>
      </c>
      <c r="B1140" t="s">
        <v>560</v>
      </c>
      <c r="C1140" t="s">
        <v>1370</v>
      </c>
      <c r="D1140" s="5">
        <v>45276</v>
      </c>
      <c r="E1140" t="s">
        <v>484</v>
      </c>
      <c r="F1140">
        <v>244.88</v>
      </c>
      <c r="I1140">
        <v>72587</v>
      </c>
      <c r="J1140" t="s">
        <v>485</v>
      </c>
      <c r="K1140" s="6">
        <v>607405.88</v>
      </c>
      <c r="L1140" s="5">
        <v>45289</v>
      </c>
      <c r="P1140">
        <v>244.88</v>
      </c>
    </row>
    <row r="1141" spans="1:16" x14ac:dyDescent="0.2">
      <c r="A1141" t="s">
        <v>481</v>
      </c>
      <c r="B1141" t="s">
        <v>562</v>
      </c>
      <c r="C1141" t="s">
        <v>1371</v>
      </c>
      <c r="D1141" s="5">
        <v>45276</v>
      </c>
      <c r="E1141" t="s">
        <v>484</v>
      </c>
      <c r="F1141">
        <v>185.34</v>
      </c>
      <c r="I1141">
        <v>72587</v>
      </c>
      <c r="J1141" t="s">
        <v>485</v>
      </c>
      <c r="K1141" s="6">
        <v>607405.88</v>
      </c>
      <c r="L1141" s="5">
        <v>45289</v>
      </c>
      <c r="P1141">
        <v>185.34</v>
      </c>
    </row>
    <row r="1142" spans="1:16" x14ac:dyDescent="0.2">
      <c r="A1142" t="s">
        <v>481</v>
      </c>
      <c r="B1142" t="s">
        <v>564</v>
      </c>
      <c r="C1142" t="s">
        <v>1372</v>
      </c>
      <c r="D1142" s="5">
        <v>45276</v>
      </c>
      <c r="E1142" t="s">
        <v>484</v>
      </c>
      <c r="F1142">
        <v>290.42</v>
      </c>
      <c r="I1142">
        <v>72587</v>
      </c>
      <c r="J1142" t="s">
        <v>485</v>
      </c>
      <c r="K1142" s="6">
        <v>607405.88</v>
      </c>
      <c r="L1142" s="5">
        <v>45289</v>
      </c>
      <c r="P1142">
        <v>290.42</v>
      </c>
    </row>
    <row r="1143" spans="1:16" x14ac:dyDescent="0.2">
      <c r="A1143" t="s">
        <v>481</v>
      </c>
      <c r="B1143" t="s">
        <v>963</v>
      </c>
      <c r="C1143" t="s">
        <v>1373</v>
      </c>
      <c r="D1143" s="5">
        <v>45276</v>
      </c>
      <c r="E1143" t="s">
        <v>484</v>
      </c>
      <c r="F1143">
        <v>56.65</v>
      </c>
      <c r="I1143">
        <v>72587</v>
      </c>
      <c r="J1143" t="s">
        <v>485</v>
      </c>
      <c r="K1143" s="6">
        <v>607405.88</v>
      </c>
      <c r="L1143" s="5">
        <v>45289</v>
      </c>
      <c r="P1143">
        <v>56.65</v>
      </c>
    </row>
    <row r="1144" spans="1:16" x14ac:dyDescent="0.2">
      <c r="A1144" t="s">
        <v>481</v>
      </c>
      <c r="B1144" t="s">
        <v>566</v>
      </c>
      <c r="C1144" t="s">
        <v>1374</v>
      </c>
      <c r="D1144" s="5">
        <v>45276</v>
      </c>
      <c r="E1144" t="s">
        <v>484</v>
      </c>
      <c r="F1144">
        <v>445.1</v>
      </c>
      <c r="I1144">
        <v>72587</v>
      </c>
      <c r="J1144" t="s">
        <v>485</v>
      </c>
      <c r="K1144" s="6">
        <v>607405.88</v>
      </c>
      <c r="L1144" s="5">
        <v>45289</v>
      </c>
      <c r="P1144">
        <v>31.78</v>
      </c>
    </row>
    <row r="1145" spans="1:16" x14ac:dyDescent="0.2">
      <c r="A1145" t="s">
        <v>481</v>
      </c>
      <c r="B1145" t="s">
        <v>966</v>
      </c>
      <c r="C1145" t="s">
        <v>1375</v>
      </c>
      <c r="D1145" s="5">
        <v>45276</v>
      </c>
      <c r="E1145" t="s">
        <v>484</v>
      </c>
      <c r="F1145">
        <v>104.85</v>
      </c>
      <c r="I1145">
        <v>72587</v>
      </c>
      <c r="J1145" t="s">
        <v>485</v>
      </c>
      <c r="K1145" s="6">
        <v>607405.88</v>
      </c>
      <c r="L1145" s="5">
        <v>45289</v>
      </c>
      <c r="P1145">
        <v>104.85</v>
      </c>
    </row>
    <row r="1146" spans="1:16" x14ac:dyDescent="0.2">
      <c r="A1146" t="s">
        <v>481</v>
      </c>
      <c r="B1146" t="s">
        <v>568</v>
      </c>
      <c r="C1146" t="s">
        <v>1376</v>
      </c>
      <c r="D1146" s="5">
        <v>45276</v>
      </c>
      <c r="E1146" t="s">
        <v>484</v>
      </c>
      <c r="F1146">
        <v>190.79</v>
      </c>
      <c r="I1146">
        <v>72587</v>
      </c>
      <c r="J1146" t="s">
        <v>485</v>
      </c>
      <c r="K1146" s="6">
        <v>607405.88</v>
      </c>
      <c r="L1146" s="5">
        <v>45289</v>
      </c>
      <c r="P1146">
        <v>190.79</v>
      </c>
    </row>
    <row r="1147" spans="1:16" x14ac:dyDescent="0.2">
      <c r="A1147" t="s">
        <v>481</v>
      </c>
      <c r="B1147" t="s">
        <v>570</v>
      </c>
      <c r="C1147" t="s">
        <v>1377</v>
      </c>
      <c r="D1147" s="5">
        <v>45276</v>
      </c>
      <c r="E1147" t="s">
        <v>484</v>
      </c>
      <c r="F1147">
        <v>325.24</v>
      </c>
      <c r="I1147">
        <v>72587</v>
      </c>
      <c r="J1147" t="s">
        <v>485</v>
      </c>
      <c r="K1147" s="6">
        <v>607405.88</v>
      </c>
      <c r="L1147" s="5">
        <v>45289</v>
      </c>
      <c r="P1147">
        <v>60.59</v>
      </c>
    </row>
    <row r="1148" spans="1:16" x14ac:dyDescent="0.2">
      <c r="A1148" t="s">
        <v>481</v>
      </c>
      <c r="B1148" t="s">
        <v>574</v>
      </c>
      <c r="C1148" t="s">
        <v>1378</v>
      </c>
      <c r="D1148" s="5">
        <v>45276</v>
      </c>
      <c r="E1148" t="s">
        <v>484</v>
      </c>
      <c r="F1148">
        <v>30.64</v>
      </c>
      <c r="I1148">
        <v>72587</v>
      </c>
      <c r="J1148" t="s">
        <v>485</v>
      </c>
      <c r="K1148" s="6">
        <v>607405.88</v>
      </c>
      <c r="L1148" s="5">
        <v>45289</v>
      </c>
      <c r="P1148">
        <v>30.64</v>
      </c>
    </row>
    <row r="1149" spans="1:16" x14ac:dyDescent="0.2">
      <c r="A1149" t="s">
        <v>481</v>
      </c>
      <c r="B1149" t="s">
        <v>576</v>
      </c>
      <c r="C1149" t="s">
        <v>1379</v>
      </c>
      <c r="D1149" s="5">
        <v>45276</v>
      </c>
      <c r="E1149" t="s">
        <v>484</v>
      </c>
      <c r="F1149">
        <v>122.11</v>
      </c>
      <c r="I1149">
        <v>72587</v>
      </c>
      <c r="J1149" t="s">
        <v>485</v>
      </c>
      <c r="K1149" s="6">
        <v>607405.88</v>
      </c>
      <c r="L1149" s="5">
        <v>45289</v>
      </c>
      <c r="P1149">
        <v>122.11</v>
      </c>
    </row>
    <row r="1150" spans="1:16" x14ac:dyDescent="0.2">
      <c r="A1150" t="s">
        <v>481</v>
      </c>
      <c r="B1150" t="s">
        <v>580</v>
      </c>
      <c r="C1150" t="s">
        <v>1380</v>
      </c>
      <c r="D1150" s="5">
        <v>45276</v>
      </c>
      <c r="E1150" t="s">
        <v>484</v>
      </c>
      <c r="F1150" s="6">
        <v>1026.55</v>
      </c>
      <c r="I1150">
        <v>72587</v>
      </c>
      <c r="J1150" t="s">
        <v>485</v>
      </c>
      <c r="K1150" s="6">
        <v>607405.88</v>
      </c>
      <c r="L1150" s="5">
        <v>45289</v>
      </c>
      <c r="P1150">
        <v>1026.55</v>
      </c>
    </row>
    <row r="1151" spans="1:16" x14ac:dyDescent="0.2">
      <c r="A1151" t="s">
        <v>481</v>
      </c>
      <c r="B1151" t="s">
        <v>973</v>
      </c>
      <c r="C1151" t="s">
        <v>1381</v>
      </c>
      <c r="D1151" s="5">
        <v>45276</v>
      </c>
      <c r="E1151" t="s">
        <v>484</v>
      </c>
      <c r="F1151">
        <v>579.6</v>
      </c>
      <c r="I1151">
        <v>72587</v>
      </c>
      <c r="J1151" t="s">
        <v>485</v>
      </c>
      <c r="K1151" s="6">
        <v>607405.88</v>
      </c>
      <c r="L1151" s="5">
        <v>45289</v>
      </c>
      <c r="P1151">
        <v>579.6</v>
      </c>
    </row>
    <row r="1152" spans="1:16" x14ac:dyDescent="0.2">
      <c r="A1152" t="s">
        <v>481</v>
      </c>
      <c r="B1152" t="s">
        <v>582</v>
      </c>
      <c r="C1152" t="s">
        <v>1382</v>
      </c>
      <c r="D1152" s="5">
        <v>45276</v>
      </c>
      <c r="E1152" t="s">
        <v>484</v>
      </c>
      <c r="F1152">
        <v>47.69</v>
      </c>
      <c r="I1152">
        <v>72587</v>
      </c>
      <c r="J1152" t="s">
        <v>485</v>
      </c>
      <c r="K1152" s="6">
        <v>607405.88</v>
      </c>
      <c r="L1152" s="5">
        <v>45289</v>
      </c>
      <c r="P1152">
        <v>47.69</v>
      </c>
    </row>
    <row r="1153" spans="1:16" x14ac:dyDescent="0.2">
      <c r="A1153" t="s">
        <v>481</v>
      </c>
      <c r="B1153" t="s">
        <v>584</v>
      </c>
      <c r="C1153" t="s">
        <v>1383</v>
      </c>
      <c r="D1153" s="5">
        <v>45276</v>
      </c>
      <c r="E1153" t="s">
        <v>484</v>
      </c>
      <c r="F1153">
        <v>75.89</v>
      </c>
      <c r="I1153">
        <v>72587</v>
      </c>
      <c r="J1153" t="s">
        <v>485</v>
      </c>
      <c r="K1153" s="6">
        <v>607405.88</v>
      </c>
      <c r="L1153" s="5">
        <v>45289</v>
      </c>
      <c r="P1153">
        <v>75.89</v>
      </c>
    </row>
    <row r="1154" spans="1:16" x14ac:dyDescent="0.2">
      <c r="A1154" t="s">
        <v>481</v>
      </c>
      <c r="B1154" t="s">
        <v>586</v>
      </c>
      <c r="C1154" t="s">
        <v>1384</v>
      </c>
      <c r="D1154" s="5">
        <v>45276</v>
      </c>
      <c r="E1154" t="s">
        <v>484</v>
      </c>
      <c r="F1154">
        <v>968.28</v>
      </c>
      <c r="I1154">
        <v>72587</v>
      </c>
      <c r="J1154" t="s">
        <v>485</v>
      </c>
      <c r="K1154" s="6">
        <v>607405.88</v>
      </c>
      <c r="L1154" s="5">
        <v>45289</v>
      </c>
      <c r="P1154">
        <v>968.28</v>
      </c>
    </row>
    <row r="1155" spans="1:16" x14ac:dyDescent="0.2">
      <c r="A1155" t="s">
        <v>481</v>
      </c>
      <c r="B1155" t="s">
        <v>590</v>
      </c>
      <c r="C1155" t="s">
        <v>1385</v>
      </c>
      <c r="D1155" s="5">
        <v>45276</v>
      </c>
      <c r="E1155" t="s">
        <v>484</v>
      </c>
      <c r="F1155">
        <v>319.3</v>
      </c>
      <c r="I1155">
        <v>72587</v>
      </c>
      <c r="J1155" t="s">
        <v>485</v>
      </c>
      <c r="K1155" s="6">
        <v>607405.88</v>
      </c>
      <c r="L1155" s="5">
        <v>45289</v>
      </c>
      <c r="P1155">
        <v>207.3</v>
      </c>
    </row>
    <row r="1156" spans="1:16" x14ac:dyDescent="0.2">
      <c r="A1156" t="s">
        <v>481</v>
      </c>
      <c r="B1156" t="s">
        <v>591</v>
      </c>
      <c r="C1156" t="s">
        <v>1386</v>
      </c>
      <c r="D1156" s="5">
        <v>45276</v>
      </c>
      <c r="E1156" t="s">
        <v>484</v>
      </c>
      <c r="F1156">
        <v>892.1</v>
      </c>
      <c r="I1156">
        <v>72587</v>
      </c>
      <c r="J1156" t="s">
        <v>485</v>
      </c>
      <c r="K1156" s="6">
        <v>607405.88</v>
      </c>
      <c r="L1156" s="5">
        <v>45289</v>
      </c>
      <c r="P1156">
        <v>892.1</v>
      </c>
    </row>
    <row r="1157" spans="1:16" x14ac:dyDescent="0.2">
      <c r="A1157" t="s">
        <v>481</v>
      </c>
      <c r="B1157" t="s">
        <v>818</v>
      </c>
      <c r="C1157" t="s">
        <v>1387</v>
      </c>
      <c r="D1157" s="5">
        <v>45276</v>
      </c>
      <c r="E1157" t="s">
        <v>484</v>
      </c>
      <c r="F1157">
        <v>102.65</v>
      </c>
      <c r="I1157">
        <v>72587</v>
      </c>
      <c r="J1157" t="s">
        <v>485</v>
      </c>
      <c r="K1157" s="6">
        <v>607405.88</v>
      </c>
      <c r="L1157" s="5">
        <v>45289</v>
      </c>
      <c r="P1157">
        <v>102.65</v>
      </c>
    </row>
    <row r="1158" spans="1:16" x14ac:dyDescent="0.2">
      <c r="A1158" t="s">
        <v>481</v>
      </c>
      <c r="B1158" t="s">
        <v>593</v>
      </c>
      <c r="C1158" t="s">
        <v>1388</v>
      </c>
      <c r="D1158" s="5">
        <v>45276</v>
      </c>
      <c r="E1158" t="s">
        <v>484</v>
      </c>
      <c r="F1158">
        <v>41.61</v>
      </c>
      <c r="I1158">
        <v>72587</v>
      </c>
      <c r="J1158" t="s">
        <v>485</v>
      </c>
      <c r="K1158" s="6">
        <v>607405.88</v>
      </c>
      <c r="L1158" s="5">
        <v>45289</v>
      </c>
      <c r="P1158">
        <v>41.61</v>
      </c>
    </row>
    <row r="1159" spans="1:16" x14ac:dyDescent="0.2">
      <c r="A1159" t="s">
        <v>481</v>
      </c>
      <c r="B1159" t="s">
        <v>597</v>
      </c>
      <c r="C1159" t="s">
        <v>1389</v>
      </c>
      <c r="D1159" s="5">
        <v>45276</v>
      </c>
      <c r="E1159" t="s">
        <v>484</v>
      </c>
      <c r="F1159" s="6">
        <v>1650.03</v>
      </c>
      <c r="I1159">
        <v>72587</v>
      </c>
      <c r="J1159" t="s">
        <v>485</v>
      </c>
      <c r="K1159" s="6">
        <v>607405.88</v>
      </c>
      <c r="L1159" s="5">
        <v>45289</v>
      </c>
      <c r="P1159">
        <v>1100.95</v>
      </c>
    </row>
    <row r="1160" spans="1:16" x14ac:dyDescent="0.2">
      <c r="A1160" t="s">
        <v>481</v>
      </c>
      <c r="B1160" t="s">
        <v>822</v>
      </c>
      <c r="C1160" t="s">
        <v>1390</v>
      </c>
      <c r="D1160" s="5">
        <v>45276</v>
      </c>
      <c r="E1160" t="s">
        <v>484</v>
      </c>
      <c r="F1160">
        <v>48.92</v>
      </c>
      <c r="I1160">
        <v>72587</v>
      </c>
      <c r="J1160" t="s">
        <v>485</v>
      </c>
      <c r="K1160" s="6">
        <v>607405.88</v>
      </c>
      <c r="L1160" s="5">
        <v>45289</v>
      </c>
      <c r="P1160">
        <v>48.92</v>
      </c>
    </row>
    <row r="1161" spans="1:16" x14ac:dyDescent="0.2">
      <c r="A1161" t="s">
        <v>481</v>
      </c>
      <c r="B1161" t="s">
        <v>824</v>
      </c>
      <c r="C1161" t="s">
        <v>1391</v>
      </c>
      <c r="D1161" s="5">
        <v>45276</v>
      </c>
      <c r="E1161" t="s">
        <v>484</v>
      </c>
      <c r="F1161">
        <v>505.62</v>
      </c>
      <c r="I1161">
        <v>72587</v>
      </c>
      <c r="J1161" t="s">
        <v>485</v>
      </c>
      <c r="K1161" s="6">
        <v>607405.88</v>
      </c>
      <c r="L1161" s="5">
        <v>45289</v>
      </c>
      <c r="P1161">
        <v>505.62</v>
      </c>
    </row>
    <row r="1162" spans="1:16" x14ac:dyDescent="0.2">
      <c r="A1162" t="s">
        <v>481</v>
      </c>
      <c r="B1162" t="s">
        <v>599</v>
      </c>
      <c r="C1162" t="s">
        <v>1392</v>
      </c>
      <c r="D1162" s="5">
        <v>45276</v>
      </c>
      <c r="E1162" t="s">
        <v>484</v>
      </c>
      <c r="F1162">
        <v>803.33</v>
      </c>
      <c r="I1162">
        <v>72587</v>
      </c>
      <c r="J1162" t="s">
        <v>485</v>
      </c>
      <c r="K1162" s="6">
        <v>607405.88</v>
      </c>
      <c r="L1162" s="5">
        <v>45289</v>
      </c>
      <c r="P1162">
        <v>803.33</v>
      </c>
    </row>
    <row r="1163" spans="1:16" x14ac:dyDescent="0.2">
      <c r="A1163" t="s">
        <v>481</v>
      </c>
      <c r="B1163" t="s">
        <v>601</v>
      </c>
      <c r="C1163" t="s">
        <v>1393</v>
      </c>
      <c r="D1163" s="5">
        <v>45276</v>
      </c>
      <c r="E1163" t="s">
        <v>484</v>
      </c>
      <c r="F1163">
        <v>230.53</v>
      </c>
      <c r="I1163">
        <v>72587</v>
      </c>
      <c r="J1163" t="s">
        <v>485</v>
      </c>
      <c r="K1163" s="6">
        <v>607405.88</v>
      </c>
      <c r="L1163" s="5">
        <v>45289</v>
      </c>
      <c r="P1163">
        <v>230.53</v>
      </c>
    </row>
    <row r="1164" spans="1:16" x14ac:dyDescent="0.2">
      <c r="A1164" t="s">
        <v>481</v>
      </c>
      <c r="B1164" t="s">
        <v>603</v>
      </c>
      <c r="C1164" t="s">
        <v>1394</v>
      </c>
      <c r="D1164" s="5">
        <v>45276</v>
      </c>
      <c r="E1164" t="s">
        <v>484</v>
      </c>
      <c r="F1164">
        <v>158.41</v>
      </c>
      <c r="I1164">
        <v>72587</v>
      </c>
      <c r="J1164" t="s">
        <v>485</v>
      </c>
      <c r="K1164" s="6">
        <v>607405.88</v>
      </c>
      <c r="L1164" s="5">
        <v>45289</v>
      </c>
      <c r="P1164">
        <v>68.72</v>
      </c>
    </row>
    <row r="1165" spans="1:16" x14ac:dyDescent="0.2">
      <c r="A1165" t="s">
        <v>481</v>
      </c>
      <c r="B1165" t="s">
        <v>605</v>
      </c>
      <c r="C1165" t="s">
        <v>1395</v>
      </c>
      <c r="D1165" s="5">
        <v>45276</v>
      </c>
      <c r="E1165" t="s">
        <v>484</v>
      </c>
      <c r="F1165">
        <v>480.73</v>
      </c>
      <c r="I1165">
        <v>72587</v>
      </c>
      <c r="J1165" t="s">
        <v>485</v>
      </c>
      <c r="K1165" s="6">
        <v>607405.88</v>
      </c>
      <c r="L1165" s="5">
        <v>45289</v>
      </c>
      <c r="P1165">
        <v>480.73</v>
      </c>
    </row>
    <row r="1166" spans="1:16" x14ac:dyDescent="0.2">
      <c r="A1166" t="s">
        <v>481</v>
      </c>
      <c r="B1166" t="s">
        <v>1396</v>
      </c>
      <c r="C1166" t="s">
        <v>1397</v>
      </c>
      <c r="D1166" s="5">
        <v>45276</v>
      </c>
      <c r="E1166" t="s">
        <v>484</v>
      </c>
      <c r="F1166">
        <v>200</v>
      </c>
      <c r="I1166">
        <v>72587</v>
      </c>
      <c r="J1166" t="s">
        <v>485</v>
      </c>
      <c r="K1166" s="6">
        <v>607405.88</v>
      </c>
      <c r="L1166" s="5">
        <v>45289</v>
      </c>
      <c r="P1166">
        <v>200</v>
      </c>
    </row>
    <row r="1167" spans="1:16" x14ac:dyDescent="0.2">
      <c r="A1167" t="s">
        <v>481</v>
      </c>
      <c r="B1167" t="s">
        <v>609</v>
      </c>
      <c r="C1167" t="s">
        <v>1398</v>
      </c>
      <c r="D1167" s="5">
        <v>45276</v>
      </c>
      <c r="E1167" t="s">
        <v>484</v>
      </c>
      <c r="F1167">
        <v>379.24</v>
      </c>
      <c r="I1167">
        <v>72587</v>
      </c>
      <c r="J1167" t="s">
        <v>485</v>
      </c>
      <c r="K1167" s="6">
        <v>607405.88</v>
      </c>
      <c r="L1167" s="5">
        <v>45289</v>
      </c>
      <c r="P1167">
        <v>379.24</v>
      </c>
    </row>
    <row r="1168" spans="1:16" x14ac:dyDescent="0.2">
      <c r="A1168" t="s">
        <v>481</v>
      </c>
      <c r="B1168" t="s">
        <v>613</v>
      </c>
      <c r="C1168" t="s">
        <v>1399</v>
      </c>
      <c r="D1168" s="5">
        <v>45276</v>
      </c>
      <c r="E1168" t="s">
        <v>484</v>
      </c>
      <c r="F1168">
        <v>896.76</v>
      </c>
      <c r="I1168">
        <v>72587</v>
      </c>
      <c r="J1168" t="s">
        <v>485</v>
      </c>
      <c r="K1168" s="6">
        <v>607405.88</v>
      </c>
      <c r="L1168" s="5">
        <v>45289</v>
      </c>
      <c r="P1168">
        <v>896.76</v>
      </c>
    </row>
    <row r="1169" spans="1:16" x14ac:dyDescent="0.2">
      <c r="A1169" t="s">
        <v>481</v>
      </c>
      <c r="B1169" t="s">
        <v>615</v>
      </c>
      <c r="C1169" t="s">
        <v>1400</v>
      </c>
      <c r="D1169" s="5">
        <v>45276</v>
      </c>
      <c r="E1169" t="s">
        <v>484</v>
      </c>
      <c r="F1169">
        <v>137.34</v>
      </c>
      <c r="I1169">
        <v>72587</v>
      </c>
      <c r="J1169" t="s">
        <v>485</v>
      </c>
      <c r="K1169" s="6">
        <v>607405.88</v>
      </c>
      <c r="L1169" s="5">
        <v>45289</v>
      </c>
      <c r="P1169">
        <v>63.54</v>
      </c>
    </row>
    <row r="1170" spans="1:16" x14ac:dyDescent="0.2">
      <c r="A1170" t="s">
        <v>481</v>
      </c>
      <c r="B1170" t="s">
        <v>617</v>
      </c>
      <c r="C1170" t="s">
        <v>1401</v>
      </c>
      <c r="D1170" s="5">
        <v>45276</v>
      </c>
      <c r="E1170" t="s">
        <v>484</v>
      </c>
      <c r="F1170">
        <v>486.12</v>
      </c>
      <c r="I1170">
        <v>72587</v>
      </c>
      <c r="J1170" t="s">
        <v>485</v>
      </c>
      <c r="K1170" s="6">
        <v>607405.88</v>
      </c>
      <c r="L1170" s="5">
        <v>45289</v>
      </c>
      <c r="P1170">
        <v>486.12</v>
      </c>
    </row>
    <row r="1171" spans="1:16" x14ac:dyDescent="0.2">
      <c r="A1171" t="s">
        <v>481</v>
      </c>
      <c r="B1171" t="s">
        <v>619</v>
      </c>
      <c r="C1171" t="s">
        <v>1402</v>
      </c>
      <c r="D1171" s="5">
        <v>45276</v>
      </c>
      <c r="E1171" t="s">
        <v>484</v>
      </c>
      <c r="F1171">
        <v>44.48</v>
      </c>
      <c r="I1171">
        <v>72587</v>
      </c>
      <c r="J1171" t="s">
        <v>485</v>
      </c>
      <c r="K1171" s="6">
        <v>607405.88</v>
      </c>
      <c r="L1171" s="5">
        <v>45289</v>
      </c>
      <c r="P1171">
        <v>44.48</v>
      </c>
    </row>
    <row r="1172" spans="1:16" x14ac:dyDescent="0.2">
      <c r="A1172" t="s">
        <v>481</v>
      </c>
      <c r="B1172" t="s">
        <v>1124</v>
      </c>
      <c r="C1172" t="s">
        <v>1403</v>
      </c>
      <c r="D1172" s="5">
        <v>45276</v>
      </c>
      <c r="E1172" t="s">
        <v>484</v>
      </c>
      <c r="F1172">
        <v>185.31</v>
      </c>
      <c r="I1172">
        <v>72587</v>
      </c>
      <c r="J1172" t="s">
        <v>485</v>
      </c>
      <c r="K1172" s="6">
        <v>607405.88</v>
      </c>
      <c r="L1172" s="5">
        <v>45289</v>
      </c>
      <c r="P1172">
        <v>170.32</v>
      </c>
    </row>
    <row r="1173" spans="1:16" x14ac:dyDescent="0.2">
      <c r="A1173" t="s">
        <v>481</v>
      </c>
      <c r="B1173" t="s">
        <v>621</v>
      </c>
      <c r="C1173" t="s">
        <v>1404</v>
      </c>
      <c r="D1173" s="5">
        <v>45276</v>
      </c>
      <c r="E1173" t="s">
        <v>484</v>
      </c>
      <c r="F1173">
        <v>58.69</v>
      </c>
      <c r="I1173">
        <v>72587</v>
      </c>
      <c r="J1173" t="s">
        <v>485</v>
      </c>
      <c r="K1173" s="6">
        <v>607405.88</v>
      </c>
      <c r="L1173" s="5">
        <v>45289</v>
      </c>
      <c r="P1173">
        <v>20.64</v>
      </c>
    </row>
    <row r="1174" spans="1:16" x14ac:dyDescent="0.2">
      <c r="A1174" t="s">
        <v>481</v>
      </c>
      <c r="B1174" t="s">
        <v>623</v>
      </c>
      <c r="C1174" t="s">
        <v>1405</v>
      </c>
      <c r="D1174" s="5">
        <v>45276</v>
      </c>
      <c r="E1174" t="s">
        <v>484</v>
      </c>
      <c r="F1174">
        <v>41.94</v>
      </c>
      <c r="I1174">
        <v>72587</v>
      </c>
      <c r="J1174" t="s">
        <v>485</v>
      </c>
      <c r="K1174" s="6">
        <v>607405.88</v>
      </c>
      <c r="L1174" s="5">
        <v>45289</v>
      </c>
      <c r="P1174">
        <v>41.94</v>
      </c>
    </row>
    <row r="1175" spans="1:16" x14ac:dyDescent="0.2">
      <c r="A1175" t="s">
        <v>481</v>
      </c>
      <c r="B1175" t="s">
        <v>627</v>
      </c>
      <c r="C1175" t="s">
        <v>1406</v>
      </c>
      <c r="D1175" s="5">
        <v>45276</v>
      </c>
      <c r="E1175" t="s">
        <v>484</v>
      </c>
      <c r="F1175">
        <v>193.5</v>
      </c>
      <c r="I1175">
        <v>72587</v>
      </c>
      <c r="J1175" t="s">
        <v>485</v>
      </c>
      <c r="K1175" s="6">
        <v>607405.88</v>
      </c>
      <c r="L1175" s="5">
        <v>45289</v>
      </c>
      <c r="P1175">
        <v>193.5</v>
      </c>
    </row>
    <row r="1176" spans="1:16" x14ac:dyDescent="0.2">
      <c r="A1176" t="s">
        <v>481</v>
      </c>
      <c r="B1176" t="s">
        <v>1407</v>
      </c>
      <c r="C1176" t="s">
        <v>1408</v>
      </c>
      <c r="D1176" s="5">
        <v>45276</v>
      </c>
      <c r="E1176" t="s">
        <v>484</v>
      </c>
      <c r="F1176">
        <v>112.53</v>
      </c>
      <c r="I1176">
        <v>72587</v>
      </c>
      <c r="J1176" t="s">
        <v>485</v>
      </c>
      <c r="K1176" s="6">
        <v>607405.88</v>
      </c>
      <c r="L1176" s="5">
        <v>45289</v>
      </c>
      <c r="P1176">
        <v>112.53</v>
      </c>
    </row>
    <row r="1177" spans="1:16" x14ac:dyDescent="0.2">
      <c r="A1177" t="s">
        <v>481</v>
      </c>
      <c r="B1177" t="s">
        <v>629</v>
      </c>
      <c r="C1177" t="s">
        <v>1409</v>
      </c>
      <c r="D1177" s="5">
        <v>45276</v>
      </c>
      <c r="E1177" t="s">
        <v>484</v>
      </c>
      <c r="F1177">
        <v>626.22</v>
      </c>
      <c r="I1177">
        <v>72587</v>
      </c>
      <c r="J1177" t="s">
        <v>485</v>
      </c>
      <c r="K1177" s="6">
        <v>607405.88</v>
      </c>
      <c r="L1177" s="5">
        <v>45289</v>
      </c>
      <c r="P1177">
        <v>626.22</v>
      </c>
    </row>
    <row r="1178" spans="1:16" x14ac:dyDescent="0.2">
      <c r="A1178" t="s">
        <v>481</v>
      </c>
      <c r="B1178" t="s">
        <v>631</v>
      </c>
      <c r="C1178" t="s">
        <v>1410</v>
      </c>
      <c r="D1178" s="5">
        <v>45276</v>
      </c>
      <c r="E1178" t="s">
        <v>484</v>
      </c>
      <c r="F1178">
        <v>823.28</v>
      </c>
      <c r="I1178">
        <v>72587</v>
      </c>
      <c r="J1178" t="s">
        <v>485</v>
      </c>
      <c r="K1178" s="6">
        <v>607405.88</v>
      </c>
      <c r="L1178" s="5">
        <v>45289</v>
      </c>
      <c r="P1178">
        <v>823.28</v>
      </c>
    </row>
    <row r="1179" spans="1:16" x14ac:dyDescent="0.2">
      <c r="A1179" t="s">
        <v>481</v>
      </c>
      <c r="B1179" t="s">
        <v>633</v>
      </c>
      <c r="C1179" t="s">
        <v>1411</v>
      </c>
      <c r="D1179" s="5">
        <v>45276</v>
      </c>
      <c r="E1179" t="s">
        <v>484</v>
      </c>
      <c r="F1179">
        <v>198.67</v>
      </c>
      <c r="I1179">
        <v>72587</v>
      </c>
      <c r="J1179" t="s">
        <v>485</v>
      </c>
      <c r="K1179" s="6">
        <v>607405.88</v>
      </c>
      <c r="L1179" s="5">
        <v>45289</v>
      </c>
      <c r="P1179">
        <v>198.67</v>
      </c>
    </row>
    <row r="1180" spans="1:16" x14ac:dyDescent="0.2">
      <c r="A1180" t="s">
        <v>481</v>
      </c>
      <c r="B1180" t="s">
        <v>635</v>
      </c>
      <c r="C1180" t="s">
        <v>1412</v>
      </c>
      <c r="D1180" s="5">
        <v>45276</v>
      </c>
      <c r="E1180" t="s">
        <v>484</v>
      </c>
      <c r="F1180">
        <v>425.93</v>
      </c>
      <c r="I1180">
        <v>72587</v>
      </c>
      <c r="J1180" t="s">
        <v>485</v>
      </c>
      <c r="K1180" s="6">
        <v>607405.88</v>
      </c>
      <c r="L1180" s="5">
        <v>45289</v>
      </c>
      <c r="P1180">
        <v>400.49</v>
      </c>
    </row>
    <row r="1181" spans="1:16" x14ac:dyDescent="0.2">
      <c r="A1181" t="s">
        <v>481</v>
      </c>
      <c r="B1181" t="s">
        <v>636</v>
      </c>
      <c r="C1181" t="s">
        <v>1413</v>
      </c>
      <c r="D1181" s="5">
        <v>45276</v>
      </c>
      <c r="E1181" t="s">
        <v>484</v>
      </c>
      <c r="F1181">
        <v>94.32</v>
      </c>
      <c r="I1181">
        <v>72587</v>
      </c>
      <c r="J1181" t="s">
        <v>485</v>
      </c>
      <c r="K1181" s="6">
        <v>607405.88</v>
      </c>
      <c r="L1181" s="5">
        <v>45289</v>
      </c>
      <c r="P1181">
        <v>94.32</v>
      </c>
    </row>
    <row r="1182" spans="1:16" x14ac:dyDescent="0.2">
      <c r="A1182" t="s">
        <v>481</v>
      </c>
      <c r="B1182" t="s">
        <v>638</v>
      </c>
      <c r="C1182" t="s">
        <v>1414</v>
      </c>
      <c r="D1182" s="5">
        <v>45276</v>
      </c>
      <c r="E1182" t="s">
        <v>484</v>
      </c>
      <c r="F1182" s="6">
        <v>1366.55</v>
      </c>
      <c r="I1182">
        <v>72587</v>
      </c>
      <c r="J1182" t="s">
        <v>485</v>
      </c>
      <c r="K1182" s="6">
        <v>607405.88</v>
      </c>
      <c r="L1182" s="5">
        <v>45289</v>
      </c>
      <c r="P1182">
        <v>958.85</v>
      </c>
    </row>
    <row r="1183" spans="1:16" x14ac:dyDescent="0.2">
      <c r="A1183" t="s">
        <v>481</v>
      </c>
      <c r="B1183" t="s">
        <v>848</v>
      </c>
      <c r="C1183" t="s">
        <v>1415</v>
      </c>
      <c r="D1183" s="5">
        <v>45276</v>
      </c>
      <c r="E1183" t="s">
        <v>484</v>
      </c>
      <c r="F1183">
        <v>359.68</v>
      </c>
      <c r="I1183">
        <v>72587</v>
      </c>
      <c r="J1183" t="s">
        <v>485</v>
      </c>
      <c r="K1183" s="6">
        <v>607405.88</v>
      </c>
      <c r="L1183" s="5">
        <v>45289</v>
      </c>
      <c r="P1183">
        <v>359.68</v>
      </c>
    </row>
    <row r="1184" spans="1:16" x14ac:dyDescent="0.2">
      <c r="A1184" t="s">
        <v>481</v>
      </c>
      <c r="B1184" t="s">
        <v>642</v>
      </c>
      <c r="C1184" t="s">
        <v>1416</v>
      </c>
      <c r="D1184" s="5">
        <v>45276</v>
      </c>
      <c r="E1184" t="s">
        <v>484</v>
      </c>
      <c r="F1184">
        <v>54.86</v>
      </c>
      <c r="I1184">
        <v>72587</v>
      </c>
      <c r="J1184" t="s">
        <v>485</v>
      </c>
      <c r="K1184" s="6">
        <v>607405.88</v>
      </c>
      <c r="L1184" s="5">
        <v>45289</v>
      </c>
      <c r="P1184">
        <v>54.86</v>
      </c>
    </row>
    <row r="1185" spans="1:16" x14ac:dyDescent="0.2">
      <c r="A1185" t="s">
        <v>481</v>
      </c>
      <c r="B1185" t="s">
        <v>644</v>
      </c>
      <c r="C1185" t="s">
        <v>1417</v>
      </c>
      <c r="D1185" s="5">
        <v>45276</v>
      </c>
      <c r="E1185" t="s">
        <v>484</v>
      </c>
      <c r="F1185" s="6">
        <v>2005.41</v>
      </c>
      <c r="I1185">
        <v>72587</v>
      </c>
      <c r="J1185" t="s">
        <v>485</v>
      </c>
      <c r="K1185" s="6">
        <v>607405.88</v>
      </c>
      <c r="L1185" s="5">
        <v>45289</v>
      </c>
      <c r="P1185">
        <v>2005.41</v>
      </c>
    </row>
    <row r="1186" spans="1:16" x14ac:dyDescent="0.2">
      <c r="A1186" t="s">
        <v>481</v>
      </c>
      <c r="B1186" t="s">
        <v>646</v>
      </c>
      <c r="C1186" t="s">
        <v>1418</v>
      </c>
      <c r="D1186" s="5">
        <v>45276</v>
      </c>
      <c r="E1186" t="s">
        <v>484</v>
      </c>
      <c r="F1186" s="6">
        <v>1259.51</v>
      </c>
      <c r="I1186">
        <v>72587</v>
      </c>
      <c r="J1186" t="s">
        <v>485</v>
      </c>
      <c r="K1186" s="6">
        <v>607405.88</v>
      </c>
      <c r="L1186" s="5">
        <v>45289</v>
      </c>
      <c r="P1186">
        <v>67.2</v>
      </c>
    </row>
    <row r="1187" spans="1:16" x14ac:dyDescent="0.2">
      <c r="A1187" t="s">
        <v>481</v>
      </c>
      <c r="B1187" t="s">
        <v>853</v>
      </c>
      <c r="C1187" t="s">
        <v>1419</v>
      </c>
      <c r="D1187" s="5">
        <v>45276</v>
      </c>
      <c r="E1187" t="s">
        <v>484</v>
      </c>
      <c r="F1187">
        <v>76.23</v>
      </c>
      <c r="I1187">
        <v>72587</v>
      </c>
      <c r="J1187" t="s">
        <v>485</v>
      </c>
      <c r="K1187" s="6">
        <v>607405.88</v>
      </c>
      <c r="L1187" s="5">
        <v>45289</v>
      </c>
      <c r="P1187">
        <v>63.59</v>
      </c>
    </row>
    <row r="1188" spans="1:16" x14ac:dyDescent="0.2">
      <c r="A1188" t="s">
        <v>481</v>
      </c>
      <c r="B1188" t="s">
        <v>647</v>
      </c>
      <c r="C1188" t="s">
        <v>1420</v>
      </c>
      <c r="D1188" s="5">
        <v>45276</v>
      </c>
      <c r="E1188" t="s">
        <v>484</v>
      </c>
      <c r="F1188" s="6">
        <v>1946.35</v>
      </c>
      <c r="I1188">
        <v>72587</v>
      </c>
      <c r="J1188" t="s">
        <v>485</v>
      </c>
      <c r="K1188" s="6">
        <v>607405.88</v>
      </c>
      <c r="L1188" s="5">
        <v>45289</v>
      </c>
      <c r="P1188">
        <v>1859.26</v>
      </c>
    </row>
    <row r="1189" spans="1:16" x14ac:dyDescent="0.2">
      <c r="A1189" t="s">
        <v>481</v>
      </c>
      <c r="B1189" t="s">
        <v>649</v>
      </c>
      <c r="C1189" t="s">
        <v>1421</v>
      </c>
      <c r="D1189" s="5">
        <v>45276</v>
      </c>
      <c r="E1189" t="s">
        <v>484</v>
      </c>
      <c r="F1189" s="6">
        <v>1506.19</v>
      </c>
      <c r="I1189">
        <v>72587</v>
      </c>
      <c r="J1189" t="s">
        <v>485</v>
      </c>
      <c r="K1189" s="6">
        <v>607405.88</v>
      </c>
      <c r="L1189" s="5">
        <v>45289</v>
      </c>
      <c r="P1189">
        <v>1374.59</v>
      </c>
    </row>
    <row r="1190" spans="1:16" x14ac:dyDescent="0.2">
      <c r="A1190" t="s">
        <v>481</v>
      </c>
      <c r="B1190" t="s">
        <v>651</v>
      </c>
      <c r="C1190" t="s">
        <v>1422</v>
      </c>
      <c r="D1190" s="5">
        <v>45276</v>
      </c>
      <c r="E1190" t="s">
        <v>484</v>
      </c>
      <c r="F1190">
        <v>677.67</v>
      </c>
      <c r="I1190">
        <v>72587</v>
      </c>
      <c r="J1190" t="s">
        <v>485</v>
      </c>
      <c r="K1190" s="6">
        <v>607405.88</v>
      </c>
      <c r="L1190" s="5">
        <v>45289</v>
      </c>
      <c r="P1190">
        <v>677.67</v>
      </c>
    </row>
    <row r="1191" spans="1:16" x14ac:dyDescent="0.2">
      <c r="A1191" t="s">
        <v>481</v>
      </c>
      <c r="B1191" t="s">
        <v>653</v>
      </c>
      <c r="C1191" t="s">
        <v>1423</v>
      </c>
      <c r="D1191" s="5">
        <v>45276</v>
      </c>
      <c r="E1191" t="s">
        <v>484</v>
      </c>
      <c r="F1191" s="6">
        <v>4903.83</v>
      </c>
      <c r="I1191">
        <v>72587</v>
      </c>
      <c r="J1191" t="s">
        <v>485</v>
      </c>
      <c r="K1191" s="6">
        <v>607405.88</v>
      </c>
      <c r="L1191" s="5">
        <v>45289</v>
      </c>
      <c r="P1191">
        <v>4903.83</v>
      </c>
    </row>
    <row r="1192" spans="1:16" x14ac:dyDescent="0.2">
      <c r="A1192" t="s">
        <v>481</v>
      </c>
      <c r="B1192" t="s">
        <v>861</v>
      </c>
      <c r="C1192" t="s">
        <v>1424</v>
      </c>
      <c r="D1192" s="5">
        <v>45276</v>
      </c>
      <c r="E1192" t="s">
        <v>484</v>
      </c>
      <c r="F1192">
        <v>717.81</v>
      </c>
      <c r="I1192">
        <v>72587</v>
      </c>
      <c r="J1192" t="s">
        <v>485</v>
      </c>
      <c r="K1192" s="6">
        <v>607405.88</v>
      </c>
      <c r="L1192" s="5">
        <v>45289</v>
      </c>
      <c r="P1192">
        <v>717.81</v>
      </c>
    </row>
    <row r="1193" spans="1:16" x14ac:dyDescent="0.2">
      <c r="A1193" t="s">
        <v>481</v>
      </c>
      <c r="B1193" t="s">
        <v>657</v>
      </c>
      <c r="C1193" t="s">
        <v>1425</v>
      </c>
      <c r="D1193" s="5">
        <v>45276</v>
      </c>
      <c r="E1193" t="s">
        <v>484</v>
      </c>
      <c r="F1193">
        <v>74.59</v>
      </c>
      <c r="I1193">
        <v>72587</v>
      </c>
      <c r="J1193" t="s">
        <v>485</v>
      </c>
      <c r="K1193" s="6">
        <v>607405.88</v>
      </c>
      <c r="L1193" s="5">
        <v>45289</v>
      </c>
      <c r="P1193">
        <v>74.59</v>
      </c>
    </row>
    <row r="1194" spans="1:16" x14ac:dyDescent="0.2">
      <c r="A1194" t="s">
        <v>481</v>
      </c>
      <c r="B1194" t="s">
        <v>658</v>
      </c>
      <c r="C1194" t="s">
        <v>1426</v>
      </c>
      <c r="D1194" s="5">
        <v>45276</v>
      </c>
      <c r="E1194" t="s">
        <v>484</v>
      </c>
      <c r="F1194">
        <v>757.13</v>
      </c>
      <c r="I1194">
        <v>72587</v>
      </c>
      <c r="J1194" t="s">
        <v>485</v>
      </c>
      <c r="K1194" s="6">
        <v>607405.88</v>
      </c>
      <c r="L1194" s="5">
        <v>45289</v>
      </c>
      <c r="P1194">
        <v>757.13</v>
      </c>
    </row>
    <row r="1195" spans="1:16" x14ac:dyDescent="0.2">
      <c r="A1195" t="s">
        <v>481</v>
      </c>
      <c r="B1195" t="s">
        <v>662</v>
      </c>
      <c r="C1195" t="s">
        <v>1427</v>
      </c>
      <c r="D1195" s="5">
        <v>45276</v>
      </c>
      <c r="E1195" t="s">
        <v>484</v>
      </c>
      <c r="F1195">
        <v>204.29</v>
      </c>
      <c r="I1195">
        <v>72587</v>
      </c>
      <c r="J1195" t="s">
        <v>485</v>
      </c>
      <c r="K1195" s="6">
        <v>607405.88</v>
      </c>
      <c r="L1195" s="5">
        <v>45289</v>
      </c>
      <c r="P1195">
        <v>204.29</v>
      </c>
    </row>
    <row r="1196" spans="1:16" x14ac:dyDescent="0.2">
      <c r="A1196" t="s">
        <v>481</v>
      </c>
      <c r="B1196" t="s">
        <v>664</v>
      </c>
      <c r="C1196" t="s">
        <v>1428</v>
      </c>
      <c r="D1196" s="5">
        <v>45276</v>
      </c>
      <c r="E1196" t="s">
        <v>484</v>
      </c>
      <c r="F1196">
        <v>117.74</v>
      </c>
      <c r="I1196">
        <v>72587</v>
      </c>
      <c r="J1196" t="s">
        <v>485</v>
      </c>
      <c r="K1196" s="6">
        <v>607405.88</v>
      </c>
      <c r="L1196" s="5">
        <v>45289</v>
      </c>
      <c r="P1196">
        <v>117.74</v>
      </c>
    </row>
    <row r="1197" spans="1:16" x14ac:dyDescent="0.2">
      <c r="A1197" t="s">
        <v>481</v>
      </c>
      <c r="B1197" t="s">
        <v>666</v>
      </c>
      <c r="C1197" t="s">
        <v>1429</v>
      </c>
      <c r="D1197" s="5">
        <v>45276</v>
      </c>
      <c r="E1197" t="s">
        <v>484</v>
      </c>
      <c r="F1197">
        <v>53.2</v>
      </c>
      <c r="I1197">
        <v>72587</v>
      </c>
      <c r="J1197" t="s">
        <v>485</v>
      </c>
      <c r="K1197" s="6">
        <v>607405.88</v>
      </c>
      <c r="L1197" s="5">
        <v>45289</v>
      </c>
      <c r="P1197">
        <v>53.2</v>
      </c>
    </row>
    <row r="1198" spans="1:16" x14ac:dyDescent="0.2">
      <c r="A1198" t="s">
        <v>481</v>
      </c>
      <c r="B1198" t="s">
        <v>869</v>
      </c>
      <c r="C1198" t="s">
        <v>1430</v>
      </c>
      <c r="D1198" s="5">
        <v>45276</v>
      </c>
      <c r="E1198" t="s">
        <v>484</v>
      </c>
      <c r="F1198">
        <v>81.599999999999994</v>
      </c>
      <c r="I1198">
        <v>72587</v>
      </c>
      <c r="J1198" t="s">
        <v>485</v>
      </c>
      <c r="K1198" s="6">
        <v>607405.88</v>
      </c>
      <c r="L1198" s="5">
        <v>45289</v>
      </c>
      <c r="P1198">
        <v>81.599999999999994</v>
      </c>
    </row>
    <row r="1199" spans="1:16" x14ac:dyDescent="0.2">
      <c r="A1199" t="s">
        <v>481</v>
      </c>
      <c r="B1199" t="s">
        <v>668</v>
      </c>
      <c r="C1199" t="s">
        <v>1431</v>
      </c>
      <c r="D1199" s="5">
        <v>45276</v>
      </c>
      <c r="E1199" t="s">
        <v>484</v>
      </c>
      <c r="F1199">
        <v>56.99</v>
      </c>
      <c r="I1199">
        <v>72587</v>
      </c>
      <c r="J1199" t="s">
        <v>485</v>
      </c>
      <c r="K1199" s="6">
        <v>607405.88</v>
      </c>
      <c r="L1199" s="5">
        <v>45289</v>
      </c>
      <c r="P1199">
        <v>56.99</v>
      </c>
    </row>
    <row r="1200" spans="1:16" x14ac:dyDescent="0.2">
      <c r="A1200" t="s">
        <v>481</v>
      </c>
      <c r="B1200" t="s">
        <v>670</v>
      </c>
      <c r="C1200" t="s">
        <v>1432</v>
      </c>
      <c r="D1200" s="5">
        <v>45276</v>
      </c>
      <c r="E1200" t="s">
        <v>484</v>
      </c>
      <c r="F1200">
        <v>641.52</v>
      </c>
      <c r="I1200">
        <v>72587</v>
      </c>
      <c r="J1200" t="s">
        <v>485</v>
      </c>
      <c r="K1200" s="6">
        <v>607405.88</v>
      </c>
      <c r="L1200" s="5">
        <v>45289</v>
      </c>
      <c r="P1200">
        <v>641.52</v>
      </c>
    </row>
    <row r="1201" spans="1:16" x14ac:dyDescent="0.2">
      <c r="A1201" t="s">
        <v>481</v>
      </c>
      <c r="B1201" t="s">
        <v>672</v>
      </c>
      <c r="C1201" t="s">
        <v>1433</v>
      </c>
      <c r="D1201" s="5">
        <v>45276</v>
      </c>
      <c r="E1201" t="s">
        <v>484</v>
      </c>
      <c r="F1201">
        <v>165.01</v>
      </c>
      <c r="I1201">
        <v>72587</v>
      </c>
      <c r="J1201" t="s">
        <v>485</v>
      </c>
      <c r="K1201" s="6">
        <v>607405.88</v>
      </c>
      <c r="L1201" s="5">
        <v>45289</v>
      </c>
      <c r="P1201">
        <v>165.01</v>
      </c>
    </row>
    <row r="1202" spans="1:16" x14ac:dyDescent="0.2">
      <c r="A1202" t="s">
        <v>481</v>
      </c>
      <c r="B1202" t="s">
        <v>674</v>
      </c>
      <c r="C1202" t="s">
        <v>1434</v>
      </c>
      <c r="D1202" s="5">
        <v>45276</v>
      </c>
      <c r="E1202" t="s">
        <v>484</v>
      </c>
      <c r="F1202">
        <v>801.82</v>
      </c>
      <c r="I1202">
        <v>72587</v>
      </c>
      <c r="J1202" t="s">
        <v>485</v>
      </c>
      <c r="K1202" s="6">
        <v>607405.88</v>
      </c>
      <c r="L1202" s="5">
        <v>45289</v>
      </c>
      <c r="P1202">
        <v>801.82</v>
      </c>
    </row>
    <row r="1203" spans="1:16" x14ac:dyDescent="0.2">
      <c r="A1203" t="s">
        <v>481</v>
      </c>
      <c r="B1203" t="s">
        <v>676</v>
      </c>
      <c r="C1203" t="s">
        <v>1435</v>
      </c>
      <c r="D1203" s="5">
        <v>45276</v>
      </c>
      <c r="E1203" t="s">
        <v>484</v>
      </c>
      <c r="F1203">
        <v>94.58</v>
      </c>
      <c r="I1203">
        <v>72587</v>
      </c>
      <c r="J1203" t="s">
        <v>485</v>
      </c>
      <c r="K1203" s="6">
        <v>607405.88</v>
      </c>
      <c r="L1203" s="5">
        <v>45289</v>
      </c>
      <c r="P1203">
        <v>94.58</v>
      </c>
    </row>
    <row r="1204" spans="1:16" x14ac:dyDescent="0.2">
      <c r="A1204" t="s">
        <v>481</v>
      </c>
      <c r="B1204" t="s">
        <v>876</v>
      </c>
      <c r="C1204" t="s">
        <v>1436</v>
      </c>
      <c r="D1204" s="5">
        <v>45276</v>
      </c>
      <c r="E1204" t="s">
        <v>484</v>
      </c>
      <c r="F1204">
        <v>895.6</v>
      </c>
      <c r="I1204">
        <v>72587</v>
      </c>
      <c r="J1204" t="s">
        <v>485</v>
      </c>
      <c r="K1204" s="6">
        <v>607405.88</v>
      </c>
      <c r="L1204" s="5">
        <v>45289</v>
      </c>
      <c r="P1204">
        <v>895.6</v>
      </c>
    </row>
    <row r="1205" spans="1:16" x14ac:dyDescent="0.2">
      <c r="A1205" t="s">
        <v>481</v>
      </c>
      <c r="B1205" t="s">
        <v>678</v>
      </c>
      <c r="C1205" t="s">
        <v>1437</v>
      </c>
      <c r="D1205" s="5">
        <v>45276</v>
      </c>
      <c r="E1205" t="s">
        <v>484</v>
      </c>
      <c r="F1205">
        <v>296.41000000000003</v>
      </c>
      <c r="I1205">
        <v>72587</v>
      </c>
      <c r="J1205" t="s">
        <v>485</v>
      </c>
      <c r="K1205" s="6">
        <v>607405.88</v>
      </c>
      <c r="L1205" s="5">
        <v>45289</v>
      </c>
      <c r="P1205">
        <v>296.41000000000003</v>
      </c>
    </row>
    <row r="1206" spans="1:16" x14ac:dyDescent="0.2">
      <c r="A1206" t="s">
        <v>481</v>
      </c>
      <c r="B1206" t="s">
        <v>1157</v>
      </c>
      <c r="C1206" t="s">
        <v>1438</v>
      </c>
      <c r="D1206" s="5">
        <v>45276</v>
      </c>
      <c r="E1206" t="s">
        <v>484</v>
      </c>
      <c r="F1206">
        <v>872.64</v>
      </c>
      <c r="I1206">
        <v>72587</v>
      </c>
      <c r="J1206" t="s">
        <v>485</v>
      </c>
      <c r="K1206" s="6">
        <v>607405.88</v>
      </c>
      <c r="L1206" s="5">
        <v>45289</v>
      </c>
      <c r="P1206">
        <v>410</v>
      </c>
    </row>
    <row r="1207" spans="1:16" x14ac:dyDescent="0.2">
      <c r="A1207" t="s">
        <v>481</v>
      </c>
      <c r="B1207" t="s">
        <v>680</v>
      </c>
      <c r="C1207" t="s">
        <v>1439</v>
      </c>
      <c r="D1207" s="5">
        <v>45276</v>
      </c>
      <c r="E1207" t="s">
        <v>484</v>
      </c>
      <c r="F1207">
        <v>636.83000000000004</v>
      </c>
      <c r="I1207">
        <v>72587</v>
      </c>
      <c r="J1207" t="s">
        <v>485</v>
      </c>
      <c r="K1207" s="6">
        <v>607405.88</v>
      </c>
      <c r="L1207" s="5">
        <v>45289</v>
      </c>
      <c r="P1207">
        <v>636.83000000000004</v>
      </c>
    </row>
    <row r="1208" spans="1:16" x14ac:dyDescent="0.2">
      <c r="A1208" t="s">
        <v>481</v>
      </c>
      <c r="B1208" t="s">
        <v>684</v>
      </c>
      <c r="C1208" t="s">
        <v>1440</v>
      </c>
      <c r="D1208" s="5">
        <v>45276</v>
      </c>
      <c r="E1208" t="s">
        <v>484</v>
      </c>
      <c r="F1208">
        <v>218.12</v>
      </c>
      <c r="I1208">
        <v>72587</v>
      </c>
      <c r="J1208" t="s">
        <v>485</v>
      </c>
      <c r="K1208" s="6">
        <v>607405.88</v>
      </c>
      <c r="L1208" s="5">
        <v>45289</v>
      </c>
      <c r="P1208">
        <v>218.12</v>
      </c>
    </row>
    <row r="1209" spans="1:16" x14ac:dyDescent="0.2">
      <c r="A1209" t="s">
        <v>481</v>
      </c>
      <c r="B1209" t="s">
        <v>686</v>
      </c>
      <c r="C1209" t="s">
        <v>1441</v>
      </c>
      <c r="D1209" s="5">
        <v>45276</v>
      </c>
      <c r="E1209" t="s">
        <v>484</v>
      </c>
      <c r="F1209">
        <v>224.75</v>
      </c>
      <c r="I1209">
        <v>72587</v>
      </c>
      <c r="J1209" t="s">
        <v>485</v>
      </c>
      <c r="K1209" s="6">
        <v>607405.88</v>
      </c>
      <c r="L1209" s="5">
        <v>45289</v>
      </c>
      <c r="P1209">
        <v>224.75</v>
      </c>
    </row>
    <row r="1210" spans="1:16" x14ac:dyDescent="0.2">
      <c r="A1210" t="s">
        <v>481</v>
      </c>
      <c r="B1210" t="s">
        <v>688</v>
      </c>
      <c r="C1210" t="s">
        <v>1442</v>
      </c>
      <c r="D1210" s="5">
        <v>45276</v>
      </c>
      <c r="E1210" t="s">
        <v>484</v>
      </c>
      <c r="F1210">
        <v>190.75</v>
      </c>
      <c r="I1210">
        <v>72587</v>
      </c>
      <c r="J1210" t="s">
        <v>485</v>
      </c>
      <c r="K1210" s="6">
        <v>607405.88</v>
      </c>
      <c r="L1210" s="5">
        <v>45289</v>
      </c>
      <c r="P1210">
        <v>190.75</v>
      </c>
    </row>
    <row r="1211" spans="1:16" x14ac:dyDescent="0.2">
      <c r="A1211" t="s">
        <v>481</v>
      </c>
      <c r="B1211" t="s">
        <v>690</v>
      </c>
      <c r="C1211" t="s">
        <v>1443</v>
      </c>
      <c r="D1211" s="5">
        <v>45276</v>
      </c>
      <c r="E1211" t="s">
        <v>484</v>
      </c>
      <c r="F1211" s="6">
        <v>1341.63</v>
      </c>
      <c r="I1211">
        <v>72587</v>
      </c>
      <c r="J1211" t="s">
        <v>485</v>
      </c>
      <c r="K1211" s="6">
        <v>607405.88</v>
      </c>
      <c r="L1211" s="5">
        <v>45289</v>
      </c>
      <c r="P1211">
        <v>1341.63</v>
      </c>
    </row>
    <row r="1212" spans="1:16" x14ac:dyDescent="0.2">
      <c r="A1212" t="s">
        <v>481</v>
      </c>
      <c r="B1212" t="s">
        <v>692</v>
      </c>
      <c r="C1212" t="s">
        <v>1444</v>
      </c>
      <c r="D1212" s="5">
        <v>45276</v>
      </c>
      <c r="E1212" t="s">
        <v>484</v>
      </c>
      <c r="F1212">
        <v>137.81</v>
      </c>
      <c r="I1212">
        <v>72587</v>
      </c>
      <c r="J1212" t="s">
        <v>485</v>
      </c>
      <c r="K1212" s="6">
        <v>607405.88</v>
      </c>
      <c r="L1212" s="5">
        <v>45289</v>
      </c>
      <c r="P1212">
        <v>23.95</v>
      </c>
    </row>
    <row r="1213" spans="1:16" x14ac:dyDescent="0.2">
      <c r="A1213" t="s">
        <v>481</v>
      </c>
      <c r="B1213" t="s">
        <v>694</v>
      </c>
      <c r="C1213" t="s">
        <v>1445</v>
      </c>
      <c r="D1213" s="5">
        <v>45276</v>
      </c>
      <c r="E1213" t="s">
        <v>484</v>
      </c>
      <c r="F1213" s="6">
        <v>1766.01</v>
      </c>
      <c r="I1213">
        <v>72587</v>
      </c>
      <c r="J1213" t="s">
        <v>485</v>
      </c>
      <c r="K1213" s="6">
        <v>607405.88</v>
      </c>
      <c r="L1213" s="5">
        <v>45289</v>
      </c>
      <c r="P1213">
        <v>1766.01</v>
      </c>
    </row>
    <row r="1214" spans="1:16" x14ac:dyDescent="0.2">
      <c r="A1214" t="s">
        <v>481</v>
      </c>
      <c r="B1214" t="s">
        <v>699</v>
      </c>
      <c r="C1214" t="s">
        <v>1446</v>
      </c>
      <c r="D1214" s="5">
        <v>45276</v>
      </c>
      <c r="E1214" t="s">
        <v>484</v>
      </c>
      <c r="F1214">
        <v>381.37</v>
      </c>
      <c r="I1214">
        <v>72587</v>
      </c>
      <c r="J1214" t="s">
        <v>485</v>
      </c>
      <c r="K1214" s="6">
        <v>607405.88</v>
      </c>
      <c r="L1214" s="5">
        <v>45289</v>
      </c>
      <c r="P1214">
        <v>59.25</v>
      </c>
    </row>
    <row r="1215" spans="1:16" x14ac:dyDescent="0.2">
      <c r="A1215" t="s">
        <v>481</v>
      </c>
      <c r="B1215" t="s">
        <v>701</v>
      </c>
      <c r="C1215" t="s">
        <v>1447</v>
      </c>
      <c r="D1215" s="5">
        <v>45276</v>
      </c>
      <c r="E1215" t="s">
        <v>484</v>
      </c>
      <c r="F1215">
        <v>359.83</v>
      </c>
      <c r="I1215">
        <v>72587</v>
      </c>
      <c r="J1215" t="s">
        <v>485</v>
      </c>
      <c r="K1215" s="6">
        <v>607405.88</v>
      </c>
      <c r="L1215" s="5">
        <v>45289</v>
      </c>
      <c r="P1215">
        <v>359.83</v>
      </c>
    </row>
    <row r="1216" spans="1:16" x14ac:dyDescent="0.2">
      <c r="A1216" t="s">
        <v>481</v>
      </c>
      <c r="B1216" t="s">
        <v>1035</v>
      </c>
      <c r="C1216" t="s">
        <v>1448</v>
      </c>
      <c r="D1216" s="5">
        <v>45276</v>
      </c>
      <c r="E1216" t="s">
        <v>484</v>
      </c>
      <c r="F1216">
        <v>158.97</v>
      </c>
      <c r="I1216">
        <v>72587</v>
      </c>
      <c r="J1216" t="s">
        <v>485</v>
      </c>
      <c r="K1216" s="6">
        <v>607405.88</v>
      </c>
      <c r="L1216" s="5">
        <v>45289</v>
      </c>
      <c r="P1216">
        <v>158.97</v>
      </c>
    </row>
    <row r="1217" spans="1:16" x14ac:dyDescent="0.2">
      <c r="A1217" t="s">
        <v>481</v>
      </c>
      <c r="B1217" t="s">
        <v>703</v>
      </c>
      <c r="C1217" t="s">
        <v>1449</v>
      </c>
      <c r="D1217" s="5">
        <v>45276</v>
      </c>
      <c r="E1217" t="s">
        <v>484</v>
      </c>
      <c r="F1217">
        <v>158.79</v>
      </c>
      <c r="I1217">
        <v>72587</v>
      </c>
      <c r="J1217" t="s">
        <v>485</v>
      </c>
      <c r="K1217" s="6">
        <v>607405.88</v>
      </c>
      <c r="L1217" s="5">
        <v>45289</v>
      </c>
      <c r="P1217">
        <v>41.34</v>
      </c>
    </row>
    <row r="1218" spans="1:16" x14ac:dyDescent="0.2">
      <c r="A1218" t="s">
        <v>481</v>
      </c>
      <c r="B1218" t="s">
        <v>705</v>
      </c>
      <c r="C1218" t="s">
        <v>1450</v>
      </c>
      <c r="D1218" s="5">
        <v>45276</v>
      </c>
      <c r="E1218" t="s">
        <v>484</v>
      </c>
      <c r="F1218">
        <v>409.95</v>
      </c>
      <c r="I1218">
        <v>72587</v>
      </c>
      <c r="J1218" t="s">
        <v>485</v>
      </c>
      <c r="K1218" s="6">
        <v>607405.88</v>
      </c>
      <c r="L1218" s="5">
        <v>45289</v>
      </c>
      <c r="P1218">
        <v>409.95</v>
      </c>
    </row>
    <row r="1219" spans="1:16" x14ac:dyDescent="0.2">
      <c r="A1219" t="s">
        <v>481</v>
      </c>
      <c r="B1219" t="s">
        <v>707</v>
      </c>
      <c r="C1219" t="s">
        <v>1451</v>
      </c>
      <c r="D1219" s="5">
        <v>45276</v>
      </c>
      <c r="E1219" t="s">
        <v>484</v>
      </c>
      <c r="F1219">
        <v>620.45000000000005</v>
      </c>
      <c r="I1219">
        <v>72587</v>
      </c>
      <c r="J1219" t="s">
        <v>485</v>
      </c>
      <c r="K1219" s="6">
        <v>607405.88</v>
      </c>
      <c r="L1219" s="5">
        <v>45289</v>
      </c>
      <c r="P1219">
        <v>620.45000000000005</v>
      </c>
    </row>
    <row r="1220" spans="1:16" x14ac:dyDescent="0.2">
      <c r="A1220" t="s">
        <v>481</v>
      </c>
      <c r="B1220" t="s">
        <v>709</v>
      </c>
      <c r="C1220" t="s">
        <v>1452</v>
      </c>
      <c r="D1220" s="5">
        <v>45276</v>
      </c>
      <c r="E1220" t="s">
        <v>484</v>
      </c>
      <c r="F1220">
        <v>48.73</v>
      </c>
      <c r="I1220">
        <v>72587</v>
      </c>
      <c r="J1220" t="s">
        <v>485</v>
      </c>
      <c r="K1220" s="6">
        <v>607405.88</v>
      </c>
      <c r="L1220" s="5">
        <v>45289</v>
      </c>
      <c r="P1220">
        <v>48.73</v>
      </c>
    </row>
    <row r="1221" spans="1:16" x14ac:dyDescent="0.2">
      <c r="A1221" t="s">
        <v>481</v>
      </c>
      <c r="B1221" t="s">
        <v>711</v>
      </c>
      <c r="C1221" t="s">
        <v>1453</v>
      </c>
      <c r="D1221" s="5">
        <v>45276</v>
      </c>
      <c r="E1221" t="s">
        <v>484</v>
      </c>
      <c r="F1221">
        <v>180.38</v>
      </c>
      <c r="I1221">
        <v>72587</v>
      </c>
      <c r="J1221" t="s">
        <v>485</v>
      </c>
      <c r="K1221" s="6">
        <v>607405.88</v>
      </c>
      <c r="L1221" s="5">
        <v>45289</v>
      </c>
      <c r="P1221">
        <v>180.38</v>
      </c>
    </row>
    <row r="1222" spans="1:16" x14ac:dyDescent="0.2">
      <c r="A1222" t="s">
        <v>481</v>
      </c>
      <c r="B1222" t="s">
        <v>715</v>
      </c>
      <c r="C1222" t="s">
        <v>1454</v>
      </c>
      <c r="D1222" s="5">
        <v>45276</v>
      </c>
      <c r="E1222" t="s">
        <v>484</v>
      </c>
      <c r="F1222">
        <v>25.91</v>
      </c>
      <c r="I1222">
        <v>72587</v>
      </c>
      <c r="J1222" t="s">
        <v>485</v>
      </c>
      <c r="K1222" s="6">
        <v>607405.88</v>
      </c>
      <c r="L1222" s="5">
        <v>45289</v>
      </c>
      <c r="P1222">
        <v>25.91</v>
      </c>
    </row>
    <row r="1223" spans="1:16" x14ac:dyDescent="0.2">
      <c r="A1223" t="s">
        <v>481</v>
      </c>
      <c r="B1223" t="s">
        <v>717</v>
      </c>
      <c r="C1223" t="s">
        <v>1455</v>
      </c>
      <c r="D1223" s="5">
        <v>45276</v>
      </c>
      <c r="E1223" t="s">
        <v>484</v>
      </c>
      <c r="F1223">
        <v>459.41</v>
      </c>
      <c r="I1223">
        <v>72587</v>
      </c>
      <c r="J1223" t="s">
        <v>485</v>
      </c>
      <c r="K1223" s="6">
        <v>607405.88</v>
      </c>
      <c r="L1223" s="5">
        <v>45289</v>
      </c>
      <c r="P1223">
        <v>459.41</v>
      </c>
    </row>
    <row r="1224" spans="1:16" x14ac:dyDescent="0.2">
      <c r="A1224" t="s">
        <v>481</v>
      </c>
      <c r="B1224" t="s">
        <v>719</v>
      </c>
      <c r="C1224" t="s">
        <v>1456</v>
      </c>
      <c r="D1224" s="5">
        <v>45276</v>
      </c>
      <c r="E1224" t="s">
        <v>484</v>
      </c>
      <c r="F1224" s="6">
        <v>2466.27</v>
      </c>
      <c r="I1224">
        <v>72587</v>
      </c>
      <c r="J1224" t="s">
        <v>485</v>
      </c>
      <c r="K1224" s="6">
        <v>607405.88</v>
      </c>
      <c r="L1224" s="5">
        <v>45289</v>
      </c>
      <c r="P1224">
        <v>2341.17</v>
      </c>
    </row>
    <row r="1225" spans="1:16" x14ac:dyDescent="0.2">
      <c r="A1225" t="s">
        <v>481</v>
      </c>
      <c r="B1225" t="s">
        <v>721</v>
      </c>
      <c r="C1225" t="s">
        <v>1457</v>
      </c>
      <c r="D1225" s="5">
        <v>45276</v>
      </c>
      <c r="E1225" t="s">
        <v>484</v>
      </c>
      <c r="F1225">
        <v>354.25</v>
      </c>
      <c r="I1225">
        <v>72587</v>
      </c>
      <c r="J1225" t="s">
        <v>485</v>
      </c>
      <c r="K1225" s="6">
        <v>607405.88</v>
      </c>
      <c r="L1225" s="5">
        <v>45289</v>
      </c>
      <c r="P1225">
        <v>354.25</v>
      </c>
    </row>
    <row r="1226" spans="1:16" x14ac:dyDescent="0.2">
      <c r="A1226" t="s">
        <v>481</v>
      </c>
      <c r="B1226" t="s">
        <v>723</v>
      </c>
      <c r="C1226" t="s">
        <v>1458</v>
      </c>
      <c r="D1226" s="5">
        <v>45276</v>
      </c>
      <c r="E1226" t="s">
        <v>484</v>
      </c>
      <c r="F1226">
        <v>154.74</v>
      </c>
      <c r="I1226">
        <v>72587</v>
      </c>
      <c r="J1226" t="s">
        <v>485</v>
      </c>
      <c r="K1226" s="6">
        <v>607405.88</v>
      </c>
      <c r="L1226" s="5">
        <v>45289</v>
      </c>
      <c r="P1226">
        <v>154.74</v>
      </c>
    </row>
    <row r="1227" spans="1:16" x14ac:dyDescent="0.2">
      <c r="A1227" t="s">
        <v>481</v>
      </c>
      <c r="B1227" t="s">
        <v>728</v>
      </c>
      <c r="C1227" t="s">
        <v>1459</v>
      </c>
      <c r="D1227" s="5">
        <v>45276</v>
      </c>
      <c r="E1227" t="s">
        <v>484</v>
      </c>
      <c r="F1227">
        <v>5.29</v>
      </c>
      <c r="I1227">
        <v>72587</v>
      </c>
      <c r="J1227" t="s">
        <v>485</v>
      </c>
      <c r="K1227" s="6">
        <v>607405.88</v>
      </c>
      <c r="L1227" s="5">
        <v>45289</v>
      </c>
      <c r="P1227">
        <v>5.29</v>
      </c>
    </row>
    <row r="1228" spans="1:16" x14ac:dyDescent="0.2">
      <c r="A1228" t="s">
        <v>481</v>
      </c>
      <c r="B1228" t="s">
        <v>910</v>
      </c>
      <c r="C1228" t="s">
        <v>1460</v>
      </c>
      <c r="D1228" s="5">
        <v>45276</v>
      </c>
      <c r="E1228" t="s">
        <v>484</v>
      </c>
      <c r="F1228">
        <v>209.87</v>
      </c>
      <c r="I1228">
        <v>72587</v>
      </c>
      <c r="J1228" t="s">
        <v>485</v>
      </c>
      <c r="K1228" s="6">
        <v>607405.88</v>
      </c>
      <c r="L1228" s="5">
        <v>45289</v>
      </c>
      <c r="P1228">
        <v>209.87</v>
      </c>
    </row>
    <row r="1229" spans="1:16" x14ac:dyDescent="0.2">
      <c r="A1229" t="s">
        <v>481</v>
      </c>
      <c r="B1229" t="s">
        <v>730</v>
      </c>
      <c r="C1229" t="s">
        <v>1461</v>
      </c>
      <c r="D1229" s="5">
        <v>45276</v>
      </c>
      <c r="E1229" t="s">
        <v>484</v>
      </c>
      <c r="F1229">
        <v>8.25</v>
      </c>
      <c r="I1229">
        <v>72587</v>
      </c>
      <c r="J1229" t="s">
        <v>485</v>
      </c>
      <c r="K1229" s="6">
        <v>607405.88</v>
      </c>
      <c r="L1229" s="5">
        <v>45289</v>
      </c>
      <c r="P1229">
        <v>8.25</v>
      </c>
    </row>
    <row r="1230" spans="1:16" x14ac:dyDescent="0.2">
      <c r="A1230" t="s">
        <v>481</v>
      </c>
      <c r="B1230" t="s">
        <v>732</v>
      </c>
      <c r="C1230" t="s">
        <v>1462</v>
      </c>
      <c r="D1230" s="5">
        <v>45276</v>
      </c>
      <c r="E1230" t="s">
        <v>484</v>
      </c>
      <c r="F1230">
        <v>386.74</v>
      </c>
      <c r="I1230">
        <v>72587</v>
      </c>
      <c r="J1230" t="s">
        <v>485</v>
      </c>
      <c r="K1230" s="6">
        <v>607405.88</v>
      </c>
      <c r="L1230" s="5">
        <v>45289</v>
      </c>
      <c r="P1230">
        <v>213.8</v>
      </c>
    </row>
    <row r="1231" spans="1:16" x14ac:dyDescent="0.2">
      <c r="A1231" t="s">
        <v>481</v>
      </c>
      <c r="B1231" t="s">
        <v>734</v>
      </c>
      <c r="C1231" t="s">
        <v>1463</v>
      </c>
      <c r="D1231" s="5">
        <v>45276</v>
      </c>
      <c r="E1231" t="s">
        <v>484</v>
      </c>
      <c r="F1231">
        <v>59.34</v>
      </c>
      <c r="I1231">
        <v>72587</v>
      </c>
      <c r="J1231" t="s">
        <v>485</v>
      </c>
      <c r="K1231" s="6">
        <v>607405.88</v>
      </c>
      <c r="L1231" s="5">
        <v>45289</v>
      </c>
      <c r="P1231">
        <v>59.34</v>
      </c>
    </row>
    <row r="1232" spans="1:16" x14ac:dyDescent="0.2">
      <c r="A1232" t="s">
        <v>481</v>
      </c>
      <c r="B1232" t="s">
        <v>738</v>
      </c>
      <c r="C1232" t="s">
        <v>1464</v>
      </c>
      <c r="D1232" s="5">
        <v>45276</v>
      </c>
      <c r="E1232" t="s">
        <v>484</v>
      </c>
      <c r="F1232" s="6">
        <v>1441.29</v>
      </c>
      <c r="I1232">
        <v>72587</v>
      </c>
      <c r="J1232" t="s">
        <v>485</v>
      </c>
      <c r="K1232" s="6">
        <v>607405.88</v>
      </c>
      <c r="L1232" s="5">
        <v>45289</v>
      </c>
      <c r="P1232">
        <v>1441.29</v>
      </c>
    </row>
    <row r="1233" spans="1:16" x14ac:dyDescent="0.2">
      <c r="A1233" t="s">
        <v>481</v>
      </c>
      <c r="B1233" t="s">
        <v>740</v>
      </c>
      <c r="C1233" t="s">
        <v>1465</v>
      </c>
      <c r="D1233" s="5">
        <v>45276</v>
      </c>
      <c r="E1233" t="s">
        <v>484</v>
      </c>
      <c r="F1233">
        <v>459.58</v>
      </c>
      <c r="I1233">
        <v>72587</v>
      </c>
      <c r="J1233" t="s">
        <v>485</v>
      </c>
      <c r="K1233" s="6">
        <v>607405.88</v>
      </c>
      <c r="L1233" s="5">
        <v>45289</v>
      </c>
      <c r="P1233">
        <v>459.58</v>
      </c>
    </row>
    <row r="1234" spans="1:16" x14ac:dyDescent="0.2">
      <c r="A1234" t="s">
        <v>481</v>
      </c>
      <c r="B1234" t="s">
        <v>1466</v>
      </c>
      <c r="C1234" t="s">
        <v>1467</v>
      </c>
      <c r="D1234" s="5">
        <v>45276</v>
      </c>
      <c r="E1234" t="s">
        <v>484</v>
      </c>
      <c r="F1234">
        <v>98.64</v>
      </c>
      <c r="I1234">
        <v>72587</v>
      </c>
      <c r="J1234" t="s">
        <v>485</v>
      </c>
      <c r="K1234" s="6">
        <v>607405.88</v>
      </c>
      <c r="L1234" s="5">
        <v>45289</v>
      </c>
      <c r="P1234">
        <v>98.64</v>
      </c>
    </row>
    <row r="1235" spans="1:16" x14ac:dyDescent="0.2">
      <c r="A1235" t="s">
        <v>481</v>
      </c>
      <c r="B1235" t="s">
        <v>742</v>
      </c>
      <c r="C1235" t="s">
        <v>1468</v>
      </c>
      <c r="D1235" s="5">
        <v>45276</v>
      </c>
      <c r="E1235" t="s">
        <v>484</v>
      </c>
      <c r="F1235">
        <v>16.920000000000002</v>
      </c>
      <c r="I1235">
        <v>72587</v>
      </c>
      <c r="J1235" t="s">
        <v>485</v>
      </c>
      <c r="K1235" s="6">
        <v>607405.88</v>
      </c>
      <c r="L1235" s="5">
        <v>45289</v>
      </c>
      <c r="P1235">
        <v>16.920000000000002</v>
      </c>
    </row>
    <row r="1236" spans="1:16" x14ac:dyDescent="0.2">
      <c r="A1236" t="s">
        <v>481</v>
      </c>
      <c r="B1236" t="s">
        <v>744</v>
      </c>
      <c r="C1236" t="s">
        <v>1469</v>
      </c>
      <c r="D1236" s="5">
        <v>45276</v>
      </c>
      <c r="E1236" t="s">
        <v>484</v>
      </c>
      <c r="F1236">
        <v>749.2</v>
      </c>
      <c r="I1236">
        <v>72587</v>
      </c>
      <c r="J1236" t="s">
        <v>485</v>
      </c>
      <c r="K1236" s="6">
        <v>607405.88</v>
      </c>
      <c r="L1236" s="5">
        <v>45289</v>
      </c>
      <c r="P1236">
        <v>749.2</v>
      </c>
    </row>
    <row r="1237" spans="1:16" x14ac:dyDescent="0.2">
      <c r="A1237" t="s">
        <v>481</v>
      </c>
      <c r="B1237" t="s">
        <v>1184</v>
      </c>
      <c r="C1237" t="s">
        <v>1470</v>
      </c>
      <c r="D1237" s="5">
        <v>45276</v>
      </c>
      <c r="E1237" t="s">
        <v>484</v>
      </c>
      <c r="F1237">
        <v>334.66</v>
      </c>
      <c r="I1237">
        <v>72587</v>
      </c>
      <c r="J1237" t="s">
        <v>485</v>
      </c>
      <c r="K1237" s="6">
        <v>607405.88</v>
      </c>
      <c r="L1237" s="5">
        <v>45289</v>
      </c>
      <c r="P1237">
        <v>190</v>
      </c>
    </row>
    <row r="1238" spans="1:16" x14ac:dyDescent="0.2">
      <c r="A1238" t="s">
        <v>481</v>
      </c>
      <c r="B1238" t="s">
        <v>746</v>
      </c>
      <c r="C1238" t="s">
        <v>1471</v>
      </c>
      <c r="D1238" s="5">
        <v>45276</v>
      </c>
      <c r="E1238" t="s">
        <v>484</v>
      </c>
      <c r="F1238">
        <v>147.13</v>
      </c>
      <c r="I1238">
        <v>72587</v>
      </c>
      <c r="J1238" t="s">
        <v>485</v>
      </c>
      <c r="K1238" s="6">
        <v>607405.88</v>
      </c>
      <c r="L1238" s="5">
        <v>45289</v>
      </c>
      <c r="P1238">
        <v>147.13</v>
      </c>
    </row>
    <row r="1239" spans="1:16" x14ac:dyDescent="0.2">
      <c r="A1239" t="s">
        <v>481</v>
      </c>
      <c r="B1239" t="s">
        <v>748</v>
      </c>
      <c r="C1239" t="s">
        <v>1472</v>
      </c>
      <c r="D1239" s="5">
        <v>45276</v>
      </c>
      <c r="E1239" t="s">
        <v>484</v>
      </c>
      <c r="F1239" s="6">
        <v>17199.419999999998</v>
      </c>
      <c r="I1239">
        <v>72587</v>
      </c>
      <c r="J1239" t="s">
        <v>485</v>
      </c>
      <c r="K1239" s="6">
        <v>607405.88</v>
      </c>
      <c r="L1239" s="5">
        <v>45289</v>
      </c>
      <c r="P1239">
        <v>482.99</v>
      </c>
    </row>
    <row r="1240" spans="1:16" x14ac:dyDescent="0.2">
      <c r="A1240" t="s">
        <v>481</v>
      </c>
      <c r="B1240" t="s">
        <v>1473</v>
      </c>
      <c r="C1240" t="s">
        <v>1474</v>
      </c>
      <c r="D1240" s="5">
        <v>45307</v>
      </c>
      <c r="E1240" t="s">
        <v>484</v>
      </c>
      <c r="F1240">
        <v>236.56</v>
      </c>
      <c r="I1240">
        <v>72804</v>
      </c>
      <c r="J1240" t="s">
        <v>485</v>
      </c>
      <c r="K1240" s="6">
        <v>577784.27</v>
      </c>
      <c r="L1240" s="5">
        <v>45322</v>
      </c>
      <c r="P1240">
        <v>26.3</v>
      </c>
    </row>
    <row r="1241" spans="1:16" x14ac:dyDescent="0.2">
      <c r="A1241" t="s">
        <v>481</v>
      </c>
      <c r="B1241" t="s">
        <v>488</v>
      </c>
      <c r="C1241" t="s">
        <v>1475</v>
      </c>
      <c r="D1241" s="5">
        <v>45307</v>
      </c>
      <c r="E1241" t="s">
        <v>484</v>
      </c>
      <c r="F1241">
        <v>702.73</v>
      </c>
      <c r="I1241">
        <v>72804</v>
      </c>
      <c r="J1241" t="s">
        <v>485</v>
      </c>
      <c r="K1241" s="6">
        <v>577784.27</v>
      </c>
      <c r="L1241" s="5">
        <v>45322</v>
      </c>
      <c r="P1241">
        <v>702.73</v>
      </c>
    </row>
    <row r="1242" spans="1:16" x14ac:dyDescent="0.2">
      <c r="A1242" t="s">
        <v>481</v>
      </c>
      <c r="B1242" t="s">
        <v>490</v>
      </c>
      <c r="C1242" t="s">
        <v>1476</v>
      </c>
      <c r="D1242" s="5">
        <v>45307</v>
      </c>
      <c r="E1242" t="s">
        <v>484</v>
      </c>
      <c r="F1242">
        <v>90.05</v>
      </c>
      <c r="I1242">
        <v>72804</v>
      </c>
      <c r="J1242" t="s">
        <v>485</v>
      </c>
      <c r="K1242" s="6">
        <v>577784.27</v>
      </c>
      <c r="L1242" s="5">
        <v>45322</v>
      </c>
      <c r="P1242">
        <v>90.05</v>
      </c>
    </row>
    <row r="1243" spans="1:16" x14ac:dyDescent="0.2">
      <c r="A1243" t="s">
        <v>481</v>
      </c>
      <c r="B1243" t="s">
        <v>492</v>
      </c>
      <c r="C1243" t="s">
        <v>1477</v>
      </c>
      <c r="D1243" s="5">
        <v>45307</v>
      </c>
      <c r="E1243" t="s">
        <v>484</v>
      </c>
      <c r="F1243">
        <v>468.37</v>
      </c>
      <c r="I1243">
        <v>72804</v>
      </c>
      <c r="J1243" t="s">
        <v>485</v>
      </c>
      <c r="K1243" s="6">
        <v>577784.27</v>
      </c>
      <c r="L1243" s="5">
        <v>45322</v>
      </c>
      <c r="P1243">
        <v>199.42</v>
      </c>
    </row>
    <row r="1244" spans="1:16" x14ac:dyDescent="0.2">
      <c r="A1244" t="s">
        <v>481</v>
      </c>
      <c r="B1244" t="s">
        <v>1060</v>
      </c>
      <c r="C1244" t="s">
        <v>1478</v>
      </c>
      <c r="D1244" s="5">
        <v>45307</v>
      </c>
      <c r="E1244" t="s">
        <v>484</v>
      </c>
      <c r="F1244">
        <v>212.89</v>
      </c>
      <c r="I1244">
        <v>72804</v>
      </c>
      <c r="J1244" t="s">
        <v>485</v>
      </c>
      <c r="K1244" s="6">
        <v>577784.27</v>
      </c>
      <c r="L1244" s="5">
        <v>45322</v>
      </c>
      <c r="P1244">
        <v>212.89</v>
      </c>
    </row>
    <row r="1245" spans="1:16" x14ac:dyDescent="0.2">
      <c r="A1245" t="s">
        <v>481</v>
      </c>
      <c r="B1245" t="s">
        <v>494</v>
      </c>
      <c r="C1245" t="s">
        <v>1479</v>
      </c>
      <c r="D1245" s="5">
        <v>45307</v>
      </c>
      <c r="E1245" t="s">
        <v>484</v>
      </c>
      <c r="F1245">
        <v>666.55</v>
      </c>
      <c r="I1245">
        <v>72804</v>
      </c>
      <c r="J1245" t="s">
        <v>485</v>
      </c>
      <c r="K1245" s="6">
        <v>577784.27</v>
      </c>
      <c r="L1245" s="5">
        <v>45322</v>
      </c>
      <c r="P1245">
        <v>666.55</v>
      </c>
    </row>
    <row r="1246" spans="1:16" x14ac:dyDescent="0.2">
      <c r="A1246" t="s">
        <v>481</v>
      </c>
      <c r="B1246" t="s">
        <v>929</v>
      </c>
      <c r="C1246" t="s">
        <v>1480</v>
      </c>
      <c r="D1246" s="5">
        <v>45307</v>
      </c>
      <c r="E1246" t="s">
        <v>484</v>
      </c>
      <c r="F1246" s="6">
        <v>1188.72</v>
      </c>
      <c r="I1246">
        <v>72804</v>
      </c>
      <c r="J1246" t="s">
        <v>485</v>
      </c>
      <c r="K1246" s="6">
        <v>577784.27</v>
      </c>
      <c r="L1246" s="5">
        <v>45322</v>
      </c>
      <c r="P1246">
        <v>202.72</v>
      </c>
    </row>
    <row r="1247" spans="1:16" x14ac:dyDescent="0.2">
      <c r="A1247" t="s">
        <v>481</v>
      </c>
      <c r="B1247" t="s">
        <v>499</v>
      </c>
      <c r="C1247" t="s">
        <v>1481</v>
      </c>
      <c r="D1247" s="5">
        <v>45307</v>
      </c>
      <c r="E1247" t="s">
        <v>484</v>
      </c>
      <c r="F1247" s="6">
        <v>3490.93</v>
      </c>
      <c r="I1247">
        <v>72804</v>
      </c>
      <c r="J1247" t="s">
        <v>485</v>
      </c>
      <c r="K1247" s="6">
        <v>577784.27</v>
      </c>
      <c r="L1247" s="5">
        <v>45322</v>
      </c>
      <c r="P1247">
        <v>416.3</v>
      </c>
    </row>
    <row r="1248" spans="1:16" x14ac:dyDescent="0.2">
      <c r="A1248" t="s">
        <v>481</v>
      </c>
      <c r="B1248" t="s">
        <v>501</v>
      </c>
      <c r="C1248" t="s">
        <v>1482</v>
      </c>
      <c r="D1248" s="5">
        <v>45307</v>
      </c>
      <c r="E1248" t="s">
        <v>484</v>
      </c>
      <c r="F1248">
        <v>236.35</v>
      </c>
      <c r="I1248">
        <v>72804</v>
      </c>
      <c r="J1248" t="s">
        <v>485</v>
      </c>
      <c r="K1248" s="6">
        <v>577784.27</v>
      </c>
      <c r="L1248" s="5">
        <v>45322</v>
      </c>
      <c r="P1248">
        <v>236.35</v>
      </c>
    </row>
    <row r="1249" spans="1:16" x14ac:dyDescent="0.2">
      <c r="A1249" t="s">
        <v>481</v>
      </c>
      <c r="B1249" t="s">
        <v>757</v>
      </c>
      <c r="C1249" t="s">
        <v>1483</v>
      </c>
      <c r="D1249" s="5">
        <v>45307</v>
      </c>
      <c r="E1249" t="s">
        <v>484</v>
      </c>
      <c r="F1249">
        <v>87.69</v>
      </c>
      <c r="I1249">
        <v>72804</v>
      </c>
      <c r="J1249" t="s">
        <v>485</v>
      </c>
      <c r="K1249" s="6">
        <v>577784.27</v>
      </c>
      <c r="L1249" s="5">
        <v>45322</v>
      </c>
      <c r="P1249">
        <v>87.69</v>
      </c>
    </row>
    <row r="1250" spans="1:16" x14ac:dyDescent="0.2">
      <c r="A1250" t="s">
        <v>481</v>
      </c>
      <c r="B1250" t="s">
        <v>759</v>
      </c>
      <c r="C1250" t="s">
        <v>1484</v>
      </c>
      <c r="D1250" s="5">
        <v>45307</v>
      </c>
      <c r="E1250" t="s">
        <v>484</v>
      </c>
      <c r="F1250">
        <v>492.89</v>
      </c>
      <c r="I1250">
        <v>72804</v>
      </c>
      <c r="J1250" t="s">
        <v>485</v>
      </c>
      <c r="K1250" s="6">
        <v>577784.27</v>
      </c>
      <c r="L1250" s="5">
        <v>45322</v>
      </c>
      <c r="P1250">
        <v>492.89</v>
      </c>
    </row>
    <row r="1251" spans="1:16" x14ac:dyDescent="0.2">
      <c r="A1251" t="s">
        <v>481</v>
      </c>
      <c r="B1251" t="s">
        <v>761</v>
      </c>
      <c r="C1251" t="s">
        <v>1485</v>
      </c>
      <c r="D1251" s="5">
        <v>45307</v>
      </c>
      <c r="E1251" t="s">
        <v>484</v>
      </c>
      <c r="F1251">
        <v>151.6</v>
      </c>
      <c r="I1251">
        <v>72804</v>
      </c>
      <c r="J1251" t="s">
        <v>485</v>
      </c>
      <c r="K1251" s="6">
        <v>577784.27</v>
      </c>
      <c r="L1251" s="5">
        <v>45322</v>
      </c>
      <c r="P1251">
        <v>151.6</v>
      </c>
    </row>
    <row r="1252" spans="1:16" x14ac:dyDescent="0.2">
      <c r="A1252" t="s">
        <v>481</v>
      </c>
      <c r="B1252" t="s">
        <v>510</v>
      </c>
      <c r="C1252" t="s">
        <v>1486</v>
      </c>
      <c r="D1252" s="5">
        <v>45307</v>
      </c>
      <c r="E1252" t="s">
        <v>484</v>
      </c>
      <c r="F1252" s="6">
        <v>2106.46</v>
      </c>
      <c r="I1252">
        <v>72804</v>
      </c>
      <c r="J1252" t="s">
        <v>485</v>
      </c>
      <c r="K1252" s="6">
        <v>577784.27</v>
      </c>
      <c r="L1252" s="5">
        <v>45322</v>
      </c>
      <c r="P1252">
        <v>2106.46</v>
      </c>
    </row>
    <row r="1253" spans="1:16" x14ac:dyDescent="0.2">
      <c r="A1253" t="s">
        <v>481</v>
      </c>
      <c r="B1253" t="s">
        <v>512</v>
      </c>
      <c r="C1253" t="s">
        <v>1487</v>
      </c>
      <c r="D1253" s="5">
        <v>45307</v>
      </c>
      <c r="E1253" t="s">
        <v>484</v>
      </c>
      <c r="F1253" s="6">
        <v>1032.3</v>
      </c>
      <c r="I1253">
        <v>72804</v>
      </c>
      <c r="J1253" t="s">
        <v>485</v>
      </c>
      <c r="K1253" s="6">
        <v>577784.27</v>
      </c>
      <c r="L1253" s="5">
        <v>45322</v>
      </c>
      <c r="P1253">
        <v>1032.3</v>
      </c>
    </row>
    <row r="1254" spans="1:16" x14ac:dyDescent="0.2">
      <c r="A1254" t="s">
        <v>481</v>
      </c>
      <c r="B1254" t="s">
        <v>514</v>
      </c>
      <c r="C1254" t="s">
        <v>1488</v>
      </c>
      <c r="D1254" s="5">
        <v>45307</v>
      </c>
      <c r="E1254" t="s">
        <v>484</v>
      </c>
      <c r="F1254" s="6">
        <v>1297.53</v>
      </c>
      <c r="I1254">
        <v>72804</v>
      </c>
      <c r="J1254" t="s">
        <v>485</v>
      </c>
      <c r="K1254" s="6">
        <v>577784.27</v>
      </c>
      <c r="L1254" s="5">
        <v>45322</v>
      </c>
      <c r="P1254">
        <v>1297.53</v>
      </c>
    </row>
    <row r="1255" spans="1:16" x14ac:dyDescent="0.2">
      <c r="A1255" t="s">
        <v>481</v>
      </c>
      <c r="B1255" t="s">
        <v>516</v>
      </c>
      <c r="C1255" t="s">
        <v>1489</v>
      </c>
      <c r="D1255" s="5">
        <v>45307</v>
      </c>
      <c r="E1255" t="s">
        <v>484</v>
      </c>
      <c r="F1255">
        <v>298.35000000000002</v>
      </c>
      <c r="I1255">
        <v>72804</v>
      </c>
      <c r="J1255" t="s">
        <v>485</v>
      </c>
      <c r="K1255" s="6">
        <v>577784.27</v>
      </c>
      <c r="L1255" s="5">
        <v>45322</v>
      </c>
      <c r="P1255">
        <v>298.35000000000002</v>
      </c>
    </row>
    <row r="1256" spans="1:16" x14ac:dyDescent="0.2">
      <c r="A1256" t="s">
        <v>481</v>
      </c>
      <c r="B1256" t="s">
        <v>769</v>
      </c>
      <c r="C1256" t="s">
        <v>1490</v>
      </c>
      <c r="D1256" s="5">
        <v>45307</v>
      </c>
      <c r="E1256" t="s">
        <v>484</v>
      </c>
      <c r="F1256">
        <v>11.62</v>
      </c>
      <c r="I1256">
        <v>72804</v>
      </c>
      <c r="J1256" t="s">
        <v>485</v>
      </c>
      <c r="K1256" s="6">
        <v>577784.27</v>
      </c>
      <c r="L1256" s="5">
        <v>45322</v>
      </c>
      <c r="P1256">
        <v>11.62</v>
      </c>
    </row>
    <row r="1257" spans="1:16" x14ac:dyDescent="0.2">
      <c r="A1257" t="s">
        <v>481</v>
      </c>
      <c r="B1257" t="s">
        <v>522</v>
      </c>
      <c r="C1257" t="s">
        <v>1491</v>
      </c>
      <c r="D1257" s="5">
        <v>45307</v>
      </c>
      <c r="E1257" t="s">
        <v>484</v>
      </c>
      <c r="F1257">
        <v>65.67</v>
      </c>
      <c r="I1257">
        <v>72804</v>
      </c>
      <c r="J1257" t="s">
        <v>485</v>
      </c>
      <c r="K1257" s="6">
        <v>577784.27</v>
      </c>
      <c r="L1257" s="5">
        <v>45322</v>
      </c>
      <c r="P1257">
        <v>2.11</v>
      </c>
    </row>
    <row r="1258" spans="1:16" x14ac:dyDescent="0.2">
      <c r="A1258" t="s">
        <v>481</v>
      </c>
      <c r="B1258" t="s">
        <v>524</v>
      </c>
      <c r="C1258" t="s">
        <v>1492</v>
      </c>
      <c r="D1258" s="5">
        <v>45307</v>
      </c>
      <c r="E1258" t="s">
        <v>484</v>
      </c>
      <c r="F1258">
        <v>303.37</v>
      </c>
      <c r="I1258">
        <v>72804</v>
      </c>
      <c r="J1258" t="s">
        <v>485</v>
      </c>
      <c r="K1258" s="6">
        <v>577784.27</v>
      </c>
      <c r="L1258" s="5">
        <v>45322</v>
      </c>
      <c r="P1258">
        <v>303.37</v>
      </c>
    </row>
    <row r="1259" spans="1:16" x14ac:dyDescent="0.2">
      <c r="A1259" t="s">
        <v>481</v>
      </c>
      <c r="B1259" t="s">
        <v>526</v>
      </c>
      <c r="C1259" t="s">
        <v>1493</v>
      </c>
      <c r="D1259" s="5">
        <v>45307</v>
      </c>
      <c r="E1259" t="s">
        <v>484</v>
      </c>
      <c r="F1259">
        <v>66.77</v>
      </c>
      <c r="I1259">
        <v>72804</v>
      </c>
      <c r="J1259" t="s">
        <v>485</v>
      </c>
      <c r="K1259" s="6">
        <v>577784.27</v>
      </c>
      <c r="L1259" s="5">
        <v>45322</v>
      </c>
      <c r="P1259">
        <v>66.77</v>
      </c>
    </row>
    <row r="1260" spans="1:16" x14ac:dyDescent="0.2">
      <c r="A1260" t="s">
        <v>481</v>
      </c>
      <c r="B1260" t="s">
        <v>528</v>
      </c>
      <c r="C1260" t="s">
        <v>1494</v>
      </c>
      <c r="D1260" s="5">
        <v>45307</v>
      </c>
      <c r="E1260" t="s">
        <v>484</v>
      </c>
      <c r="F1260">
        <v>41.61</v>
      </c>
      <c r="I1260">
        <v>72804</v>
      </c>
      <c r="J1260" t="s">
        <v>485</v>
      </c>
      <c r="K1260" s="6">
        <v>577784.27</v>
      </c>
      <c r="L1260" s="5">
        <v>45322</v>
      </c>
      <c r="P1260">
        <v>41.61</v>
      </c>
    </row>
    <row r="1261" spans="1:16" x14ac:dyDescent="0.2">
      <c r="A1261" t="s">
        <v>481</v>
      </c>
      <c r="B1261" t="s">
        <v>777</v>
      </c>
      <c r="C1261" t="s">
        <v>1495</v>
      </c>
      <c r="D1261" s="5">
        <v>45307</v>
      </c>
      <c r="E1261" t="s">
        <v>484</v>
      </c>
      <c r="F1261">
        <v>90</v>
      </c>
      <c r="I1261">
        <v>72804</v>
      </c>
      <c r="J1261" t="s">
        <v>485</v>
      </c>
      <c r="K1261" s="6">
        <v>577784.27</v>
      </c>
      <c r="L1261" s="5">
        <v>45322</v>
      </c>
      <c r="P1261">
        <v>90</v>
      </c>
    </row>
    <row r="1262" spans="1:16" x14ac:dyDescent="0.2">
      <c r="A1262" t="s">
        <v>481</v>
      </c>
      <c r="B1262" t="s">
        <v>947</v>
      </c>
      <c r="C1262" t="s">
        <v>1496</v>
      </c>
      <c r="D1262" s="5">
        <v>45307</v>
      </c>
      <c r="E1262" t="s">
        <v>484</v>
      </c>
      <c r="F1262">
        <v>23</v>
      </c>
      <c r="I1262">
        <v>72804</v>
      </c>
      <c r="J1262" t="s">
        <v>485</v>
      </c>
      <c r="K1262" s="6">
        <v>577784.27</v>
      </c>
      <c r="L1262" s="5">
        <v>45322</v>
      </c>
      <c r="P1262">
        <v>23</v>
      </c>
    </row>
    <row r="1263" spans="1:16" x14ac:dyDescent="0.2">
      <c r="A1263" t="s">
        <v>481</v>
      </c>
      <c r="B1263" t="s">
        <v>532</v>
      </c>
      <c r="C1263" t="s">
        <v>1497</v>
      </c>
      <c r="D1263" s="5">
        <v>45307</v>
      </c>
      <c r="E1263" t="s">
        <v>484</v>
      </c>
      <c r="F1263">
        <v>103.77</v>
      </c>
      <c r="I1263">
        <v>72804</v>
      </c>
      <c r="J1263" t="s">
        <v>485</v>
      </c>
      <c r="K1263" s="6">
        <v>577784.27</v>
      </c>
      <c r="L1263" s="5">
        <v>45322</v>
      </c>
      <c r="P1263">
        <v>103.77</v>
      </c>
    </row>
    <row r="1264" spans="1:16" x14ac:dyDescent="0.2">
      <c r="A1264" t="s">
        <v>481</v>
      </c>
      <c r="B1264" t="s">
        <v>534</v>
      </c>
      <c r="C1264" t="s">
        <v>1498</v>
      </c>
      <c r="D1264" s="5">
        <v>45307</v>
      </c>
      <c r="E1264" t="s">
        <v>484</v>
      </c>
      <c r="F1264">
        <v>29.93</v>
      </c>
      <c r="I1264">
        <v>72804</v>
      </c>
      <c r="J1264" t="s">
        <v>485</v>
      </c>
      <c r="K1264" s="6">
        <v>577784.27</v>
      </c>
      <c r="L1264" s="5">
        <v>45322</v>
      </c>
      <c r="P1264">
        <v>29.93</v>
      </c>
    </row>
    <row r="1265" spans="1:16" x14ac:dyDescent="0.2">
      <c r="A1265" t="s">
        <v>481</v>
      </c>
      <c r="B1265" t="s">
        <v>536</v>
      </c>
      <c r="C1265" t="s">
        <v>1499</v>
      </c>
      <c r="D1265" s="5">
        <v>45307</v>
      </c>
      <c r="E1265" t="s">
        <v>484</v>
      </c>
      <c r="F1265">
        <v>148.79</v>
      </c>
      <c r="I1265">
        <v>72804</v>
      </c>
      <c r="J1265" t="s">
        <v>485</v>
      </c>
      <c r="K1265" s="6">
        <v>577784.27</v>
      </c>
      <c r="L1265" s="5">
        <v>45322</v>
      </c>
      <c r="P1265">
        <v>148.79</v>
      </c>
    </row>
    <row r="1266" spans="1:16" x14ac:dyDescent="0.2">
      <c r="A1266" t="s">
        <v>481</v>
      </c>
      <c r="B1266" t="s">
        <v>538</v>
      </c>
      <c r="C1266" t="s">
        <v>1500</v>
      </c>
      <c r="D1266" s="5">
        <v>45307</v>
      </c>
      <c r="E1266" t="s">
        <v>484</v>
      </c>
      <c r="F1266">
        <v>198.21</v>
      </c>
      <c r="I1266">
        <v>72804</v>
      </c>
      <c r="J1266" t="s">
        <v>485</v>
      </c>
      <c r="K1266" s="6">
        <v>577784.27</v>
      </c>
      <c r="L1266" s="5">
        <v>45322</v>
      </c>
      <c r="P1266">
        <v>198.21</v>
      </c>
    </row>
    <row r="1267" spans="1:16" x14ac:dyDescent="0.2">
      <c r="A1267" t="s">
        <v>481</v>
      </c>
      <c r="B1267" t="s">
        <v>783</v>
      </c>
      <c r="C1267" t="s">
        <v>1501</v>
      </c>
      <c r="D1267" s="5">
        <v>45307</v>
      </c>
      <c r="E1267" t="s">
        <v>484</v>
      </c>
      <c r="F1267">
        <v>58.22</v>
      </c>
      <c r="I1267">
        <v>72804</v>
      </c>
      <c r="J1267" t="s">
        <v>485</v>
      </c>
      <c r="K1267" s="6">
        <v>577784.27</v>
      </c>
      <c r="L1267" s="5">
        <v>45322</v>
      </c>
      <c r="P1267">
        <v>58.22</v>
      </c>
    </row>
    <row r="1268" spans="1:16" x14ac:dyDescent="0.2">
      <c r="A1268" t="s">
        <v>481</v>
      </c>
      <c r="B1268" t="s">
        <v>542</v>
      </c>
      <c r="C1268" t="s">
        <v>1502</v>
      </c>
      <c r="D1268" s="5">
        <v>45307</v>
      </c>
      <c r="E1268" t="s">
        <v>484</v>
      </c>
      <c r="F1268">
        <v>69.83</v>
      </c>
      <c r="I1268">
        <v>72804</v>
      </c>
      <c r="J1268" t="s">
        <v>485</v>
      </c>
      <c r="K1268" s="6">
        <v>577784.27</v>
      </c>
      <c r="L1268" s="5">
        <v>45322</v>
      </c>
      <c r="P1268">
        <v>69.83</v>
      </c>
    </row>
    <row r="1269" spans="1:16" x14ac:dyDescent="0.2">
      <c r="A1269" t="s">
        <v>481</v>
      </c>
      <c r="B1269" t="s">
        <v>544</v>
      </c>
      <c r="C1269" t="s">
        <v>1503</v>
      </c>
      <c r="D1269" s="5">
        <v>45307</v>
      </c>
      <c r="E1269" t="s">
        <v>484</v>
      </c>
      <c r="F1269">
        <v>359.06</v>
      </c>
      <c r="I1269">
        <v>72804</v>
      </c>
      <c r="J1269" t="s">
        <v>485</v>
      </c>
      <c r="K1269" s="6">
        <v>577784.27</v>
      </c>
      <c r="L1269" s="5">
        <v>45322</v>
      </c>
      <c r="P1269">
        <v>359.06</v>
      </c>
    </row>
    <row r="1270" spans="1:16" x14ac:dyDescent="0.2">
      <c r="A1270" t="s">
        <v>481</v>
      </c>
      <c r="B1270" t="s">
        <v>788</v>
      </c>
      <c r="C1270" t="s">
        <v>1504</v>
      </c>
      <c r="D1270" s="5">
        <v>45307</v>
      </c>
      <c r="E1270" t="s">
        <v>484</v>
      </c>
      <c r="F1270">
        <v>159.02000000000001</v>
      </c>
      <c r="I1270">
        <v>72804</v>
      </c>
      <c r="J1270" t="s">
        <v>485</v>
      </c>
      <c r="K1270" s="6">
        <v>577784.27</v>
      </c>
      <c r="L1270" s="5">
        <v>45322</v>
      </c>
      <c r="P1270">
        <v>35</v>
      </c>
    </row>
    <row r="1271" spans="1:16" x14ac:dyDescent="0.2">
      <c r="A1271" t="s">
        <v>481</v>
      </c>
      <c r="B1271" t="s">
        <v>548</v>
      </c>
      <c r="C1271" t="s">
        <v>1505</v>
      </c>
      <c r="D1271" s="5">
        <v>45307</v>
      </c>
      <c r="E1271" t="s">
        <v>484</v>
      </c>
      <c r="F1271">
        <v>98.12</v>
      </c>
      <c r="I1271">
        <v>72804</v>
      </c>
      <c r="J1271" t="s">
        <v>485</v>
      </c>
      <c r="K1271" s="6">
        <v>577784.27</v>
      </c>
      <c r="L1271" s="5">
        <v>45322</v>
      </c>
      <c r="P1271">
        <v>73.25</v>
      </c>
    </row>
    <row r="1272" spans="1:16" x14ac:dyDescent="0.2">
      <c r="A1272" t="s">
        <v>481</v>
      </c>
      <c r="B1272" t="s">
        <v>550</v>
      </c>
      <c r="C1272" t="s">
        <v>1506</v>
      </c>
      <c r="D1272" s="5">
        <v>45307</v>
      </c>
      <c r="E1272" t="s">
        <v>484</v>
      </c>
      <c r="F1272" s="6">
        <v>2369.09</v>
      </c>
      <c r="I1272">
        <v>72804</v>
      </c>
      <c r="J1272" t="s">
        <v>485</v>
      </c>
      <c r="K1272" s="6">
        <v>577784.27</v>
      </c>
      <c r="L1272" s="5">
        <v>45322</v>
      </c>
      <c r="P1272">
        <v>1226.8800000000001</v>
      </c>
    </row>
    <row r="1273" spans="1:16" x14ac:dyDescent="0.2">
      <c r="A1273" t="s">
        <v>481</v>
      </c>
      <c r="B1273" t="s">
        <v>552</v>
      </c>
      <c r="C1273" t="s">
        <v>1507</v>
      </c>
      <c r="D1273" s="5">
        <v>45307</v>
      </c>
      <c r="E1273" t="s">
        <v>484</v>
      </c>
      <c r="F1273">
        <v>36.020000000000003</v>
      </c>
      <c r="I1273">
        <v>72804</v>
      </c>
      <c r="J1273" t="s">
        <v>485</v>
      </c>
      <c r="K1273" s="6">
        <v>577784.27</v>
      </c>
      <c r="L1273" s="5">
        <v>45322</v>
      </c>
      <c r="P1273">
        <v>36.020000000000003</v>
      </c>
    </row>
    <row r="1274" spans="1:16" x14ac:dyDescent="0.2">
      <c r="A1274" t="s">
        <v>481</v>
      </c>
      <c r="B1274" t="s">
        <v>554</v>
      </c>
      <c r="C1274" t="s">
        <v>1508</v>
      </c>
      <c r="D1274" s="5">
        <v>45307</v>
      </c>
      <c r="E1274" t="s">
        <v>484</v>
      </c>
      <c r="F1274">
        <v>476.77</v>
      </c>
      <c r="I1274">
        <v>72804</v>
      </c>
      <c r="J1274" t="s">
        <v>485</v>
      </c>
      <c r="K1274" s="6">
        <v>577784.27</v>
      </c>
      <c r="L1274" s="5">
        <v>45322</v>
      </c>
      <c r="P1274">
        <v>476.77</v>
      </c>
    </row>
    <row r="1275" spans="1:16" x14ac:dyDescent="0.2">
      <c r="A1275" t="s">
        <v>481</v>
      </c>
      <c r="B1275" t="s">
        <v>556</v>
      </c>
      <c r="C1275" t="s">
        <v>1509</v>
      </c>
      <c r="D1275" s="5">
        <v>45307</v>
      </c>
      <c r="E1275" t="s">
        <v>484</v>
      </c>
      <c r="F1275">
        <v>120.9</v>
      </c>
      <c r="I1275">
        <v>72804</v>
      </c>
      <c r="J1275" t="s">
        <v>485</v>
      </c>
      <c r="K1275" s="6">
        <v>577784.27</v>
      </c>
      <c r="L1275" s="5">
        <v>45322</v>
      </c>
      <c r="P1275">
        <v>120.9</v>
      </c>
    </row>
    <row r="1276" spans="1:16" x14ac:dyDescent="0.2">
      <c r="A1276" t="s">
        <v>481</v>
      </c>
      <c r="B1276" t="s">
        <v>797</v>
      </c>
      <c r="C1276" t="s">
        <v>1510</v>
      </c>
      <c r="D1276" s="5">
        <v>45307</v>
      </c>
      <c r="E1276" t="s">
        <v>484</v>
      </c>
      <c r="F1276">
        <v>510.31</v>
      </c>
      <c r="I1276">
        <v>72804</v>
      </c>
      <c r="J1276" t="s">
        <v>485</v>
      </c>
      <c r="K1276" s="6">
        <v>577784.27</v>
      </c>
      <c r="L1276" s="5">
        <v>45322</v>
      </c>
      <c r="P1276">
        <v>124.62</v>
      </c>
    </row>
    <row r="1277" spans="1:16" x14ac:dyDescent="0.2">
      <c r="A1277" t="s">
        <v>481</v>
      </c>
      <c r="B1277" t="s">
        <v>560</v>
      </c>
      <c r="C1277" t="s">
        <v>1511</v>
      </c>
      <c r="D1277" s="5">
        <v>45307</v>
      </c>
      <c r="E1277" t="s">
        <v>484</v>
      </c>
      <c r="F1277" s="6">
        <v>2804.55</v>
      </c>
      <c r="I1277">
        <v>72804</v>
      </c>
      <c r="J1277" t="s">
        <v>485</v>
      </c>
      <c r="K1277" s="6">
        <v>577784.27</v>
      </c>
      <c r="L1277" s="5">
        <v>45322</v>
      </c>
      <c r="P1277">
        <v>2804.55</v>
      </c>
    </row>
    <row r="1278" spans="1:16" x14ac:dyDescent="0.2">
      <c r="A1278" t="s">
        <v>481</v>
      </c>
      <c r="B1278" t="s">
        <v>562</v>
      </c>
      <c r="C1278" t="s">
        <v>1512</v>
      </c>
      <c r="D1278" s="5">
        <v>45307</v>
      </c>
      <c r="E1278" t="s">
        <v>484</v>
      </c>
      <c r="F1278">
        <v>51.96</v>
      </c>
      <c r="I1278">
        <v>72804</v>
      </c>
      <c r="J1278" t="s">
        <v>485</v>
      </c>
      <c r="K1278" s="6">
        <v>577784.27</v>
      </c>
      <c r="L1278" s="5">
        <v>45322</v>
      </c>
      <c r="P1278">
        <v>51.96</v>
      </c>
    </row>
    <row r="1279" spans="1:16" x14ac:dyDescent="0.2">
      <c r="A1279" t="s">
        <v>481</v>
      </c>
      <c r="B1279" t="s">
        <v>566</v>
      </c>
      <c r="C1279" t="s">
        <v>1513</v>
      </c>
      <c r="D1279" s="5">
        <v>45307</v>
      </c>
      <c r="E1279" t="s">
        <v>484</v>
      </c>
      <c r="F1279" s="6">
        <v>1248.3800000000001</v>
      </c>
      <c r="I1279">
        <v>72804</v>
      </c>
      <c r="J1279" t="s">
        <v>485</v>
      </c>
      <c r="K1279" s="6">
        <v>577784.27</v>
      </c>
      <c r="L1279" s="5">
        <v>45322</v>
      </c>
      <c r="P1279">
        <v>887.18</v>
      </c>
    </row>
    <row r="1280" spans="1:16" x14ac:dyDescent="0.2">
      <c r="A1280" t="s">
        <v>481</v>
      </c>
      <c r="B1280" t="s">
        <v>966</v>
      </c>
      <c r="C1280" t="s">
        <v>1514</v>
      </c>
      <c r="D1280" s="5">
        <v>45307</v>
      </c>
      <c r="E1280" t="s">
        <v>484</v>
      </c>
      <c r="F1280">
        <v>342.93</v>
      </c>
      <c r="I1280">
        <v>72804</v>
      </c>
      <c r="J1280" t="s">
        <v>485</v>
      </c>
      <c r="K1280" s="6">
        <v>577784.27</v>
      </c>
      <c r="L1280" s="5">
        <v>45322</v>
      </c>
      <c r="P1280">
        <v>342.93</v>
      </c>
    </row>
    <row r="1281" spans="1:16" x14ac:dyDescent="0.2">
      <c r="A1281" t="s">
        <v>481</v>
      </c>
      <c r="B1281" t="s">
        <v>568</v>
      </c>
      <c r="C1281" t="s">
        <v>1515</v>
      </c>
      <c r="D1281" s="5">
        <v>45307</v>
      </c>
      <c r="E1281" t="s">
        <v>484</v>
      </c>
      <c r="F1281">
        <v>597.84</v>
      </c>
      <c r="I1281">
        <v>72804</v>
      </c>
      <c r="J1281" t="s">
        <v>485</v>
      </c>
      <c r="K1281" s="6">
        <v>577784.27</v>
      </c>
      <c r="L1281" s="5">
        <v>45322</v>
      </c>
      <c r="P1281">
        <v>191.4</v>
      </c>
    </row>
    <row r="1282" spans="1:16" x14ac:dyDescent="0.2">
      <c r="A1282" t="s">
        <v>481</v>
      </c>
      <c r="B1282" t="s">
        <v>574</v>
      </c>
      <c r="C1282" t="s">
        <v>1516</v>
      </c>
      <c r="D1282" s="5">
        <v>45307</v>
      </c>
      <c r="E1282" t="s">
        <v>484</v>
      </c>
      <c r="F1282">
        <v>186.07</v>
      </c>
      <c r="I1282">
        <v>72804</v>
      </c>
      <c r="J1282" t="s">
        <v>485</v>
      </c>
      <c r="K1282" s="6">
        <v>577784.27</v>
      </c>
      <c r="L1282" s="5">
        <v>45322</v>
      </c>
      <c r="P1282">
        <v>186.07</v>
      </c>
    </row>
    <row r="1283" spans="1:16" x14ac:dyDescent="0.2">
      <c r="A1283" t="s">
        <v>481</v>
      </c>
      <c r="B1283" t="s">
        <v>576</v>
      </c>
      <c r="C1283" t="s">
        <v>1517</v>
      </c>
      <c r="D1283" s="5">
        <v>45307</v>
      </c>
      <c r="E1283" t="s">
        <v>484</v>
      </c>
      <c r="F1283">
        <v>188.08</v>
      </c>
      <c r="I1283">
        <v>72804</v>
      </c>
      <c r="J1283" t="s">
        <v>485</v>
      </c>
      <c r="K1283" s="6">
        <v>577784.27</v>
      </c>
      <c r="L1283" s="5">
        <v>45322</v>
      </c>
      <c r="P1283">
        <v>188.08</v>
      </c>
    </row>
    <row r="1284" spans="1:16" x14ac:dyDescent="0.2">
      <c r="A1284" t="s">
        <v>481</v>
      </c>
      <c r="B1284" t="s">
        <v>580</v>
      </c>
      <c r="C1284" t="s">
        <v>1518</v>
      </c>
      <c r="D1284" s="5">
        <v>45307</v>
      </c>
      <c r="E1284" t="s">
        <v>484</v>
      </c>
      <c r="F1284">
        <v>166.42</v>
      </c>
      <c r="I1284">
        <v>72804</v>
      </c>
      <c r="J1284" t="s">
        <v>485</v>
      </c>
      <c r="K1284" s="6">
        <v>577784.27</v>
      </c>
      <c r="L1284" s="5">
        <v>45322</v>
      </c>
      <c r="P1284">
        <v>166.42</v>
      </c>
    </row>
    <row r="1285" spans="1:16" x14ac:dyDescent="0.2">
      <c r="A1285" t="s">
        <v>481</v>
      </c>
      <c r="B1285" t="s">
        <v>973</v>
      </c>
      <c r="C1285" t="s">
        <v>1519</v>
      </c>
      <c r="D1285" s="5">
        <v>45307</v>
      </c>
      <c r="E1285" t="s">
        <v>484</v>
      </c>
      <c r="F1285" s="6">
        <v>1970.7</v>
      </c>
      <c r="I1285">
        <v>72804</v>
      </c>
      <c r="J1285" t="s">
        <v>485</v>
      </c>
      <c r="K1285" s="6">
        <v>577784.27</v>
      </c>
      <c r="L1285" s="5">
        <v>45322</v>
      </c>
      <c r="P1285">
        <v>1970.7</v>
      </c>
    </row>
    <row r="1286" spans="1:16" x14ac:dyDescent="0.2">
      <c r="A1286" t="s">
        <v>481</v>
      </c>
      <c r="B1286" t="s">
        <v>584</v>
      </c>
      <c r="C1286" t="s">
        <v>1520</v>
      </c>
      <c r="D1286" s="5">
        <v>45307</v>
      </c>
      <c r="E1286" t="s">
        <v>484</v>
      </c>
      <c r="F1286">
        <v>135.83000000000001</v>
      </c>
      <c r="I1286">
        <v>72804</v>
      </c>
      <c r="J1286" t="s">
        <v>485</v>
      </c>
      <c r="K1286" s="6">
        <v>577784.27</v>
      </c>
      <c r="L1286" s="5">
        <v>45322</v>
      </c>
      <c r="P1286">
        <v>135.83000000000001</v>
      </c>
    </row>
    <row r="1287" spans="1:16" x14ac:dyDescent="0.2">
      <c r="A1287" t="s">
        <v>481</v>
      </c>
      <c r="B1287" t="s">
        <v>586</v>
      </c>
      <c r="C1287" t="s">
        <v>1521</v>
      </c>
      <c r="D1287" s="5">
        <v>45307</v>
      </c>
      <c r="E1287" t="s">
        <v>484</v>
      </c>
      <c r="F1287" s="6">
        <v>1008.77</v>
      </c>
      <c r="I1287">
        <v>72804</v>
      </c>
      <c r="J1287" t="s">
        <v>485</v>
      </c>
      <c r="K1287" s="6">
        <v>577784.27</v>
      </c>
      <c r="L1287" s="5">
        <v>45322</v>
      </c>
      <c r="P1287">
        <v>815.96</v>
      </c>
    </row>
    <row r="1288" spans="1:16" x14ac:dyDescent="0.2">
      <c r="A1288" t="s">
        <v>481</v>
      </c>
      <c r="B1288" t="s">
        <v>811</v>
      </c>
      <c r="C1288" t="s">
        <v>1522</v>
      </c>
      <c r="D1288" s="5">
        <v>45307</v>
      </c>
      <c r="E1288" t="s">
        <v>484</v>
      </c>
      <c r="F1288" s="6">
        <v>1211.5899999999999</v>
      </c>
      <c r="I1288">
        <v>72804</v>
      </c>
      <c r="J1288" t="s">
        <v>485</v>
      </c>
      <c r="K1288" s="6">
        <v>577784.27</v>
      </c>
      <c r="L1288" s="5">
        <v>45322</v>
      </c>
      <c r="P1288">
        <v>1211.5899999999999</v>
      </c>
    </row>
    <row r="1289" spans="1:16" x14ac:dyDescent="0.2">
      <c r="A1289" t="s">
        <v>481</v>
      </c>
      <c r="B1289" t="s">
        <v>813</v>
      </c>
      <c r="C1289" t="s">
        <v>1523</v>
      </c>
      <c r="D1289" s="5">
        <v>45307</v>
      </c>
      <c r="E1289" t="s">
        <v>484</v>
      </c>
      <c r="F1289">
        <v>127.6</v>
      </c>
      <c r="I1289">
        <v>72804</v>
      </c>
      <c r="J1289" t="s">
        <v>485</v>
      </c>
      <c r="K1289" s="6">
        <v>577784.27</v>
      </c>
      <c r="L1289" s="5">
        <v>45322</v>
      </c>
      <c r="P1289">
        <v>127.6</v>
      </c>
    </row>
    <row r="1290" spans="1:16" x14ac:dyDescent="0.2">
      <c r="A1290" t="s">
        <v>481</v>
      </c>
      <c r="B1290" t="s">
        <v>1108</v>
      </c>
      <c r="C1290" t="s">
        <v>1524</v>
      </c>
      <c r="D1290" s="5">
        <v>45307</v>
      </c>
      <c r="E1290" t="s">
        <v>484</v>
      </c>
      <c r="F1290">
        <v>344.53</v>
      </c>
      <c r="I1290">
        <v>72804</v>
      </c>
      <c r="J1290" t="s">
        <v>485</v>
      </c>
      <c r="K1290" s="6">
        <v>577784.27</v>
      </c>
      <c r="L1290" s="5">
        <v>45322</v>
      </c>
      <c r="P1290">
        <v>344.53</v>
      </c>
    </row>
    <row r="1291" spans="1:16" x14ac:dyDescent="0.2">
      <c r="A1291" t="s">
        <v>481</v>
      </c>
      <c r="B1291" t="s">
        <v>590</v>
      </c>
      <c r="C1291" t="s">
        <v>1525</v>
      </c>
      <c r="D1291" s="5">
        <v>45307</v>
      </c>
      <c r="E1291" t="s">
        <v>484</v>
      </c>
      <c r="F1291">
        <v>466.57</v>
      </c>
      <c r="I1291">
        <v>72804</v>
      </c>
      <c r="J1291" t="s">
        <v>485</v>
      </c>
      <c r="K1291" s="6">
        <v>577784.27</v>
      </c>
      <c r="L1291" s="5">
        <v>45322</v>
      </c>
      <c r="P1291">
        <v>466.57</v>
      </c>
    </row>
    <row r="1292" spans="1:16" x14ac:dyDescent="0.2">
      <c r="A1292" t="s">
        <v>481</v>
      </c>
      <c r="B1292" t="s">
        <v>591</v>
      </c>
      <c r="C1292" t="s">
        <v>1526</v>
      </c>
      <c r="D1292" s="5">
        <v>45307</v>
      </c>
      <c r="E1292" t="s">
        <v>484</v>
      </c>
      <c r="F1292" s="6">
        <v>2274.56</v>
      </c>
      <c r="I1292">
        <v>72804</v>
      </c>
      <c r="J1292" t="s">
        <v>485</v>
      </c>
      <c r="K1292" s="6">
        <v>577784.27</v>
      </c>
      <c r="L1292" s="5">
        <v>45322</v>
      </c>
      <c r="P1292">
        <v>2274.56</v>
      </c>
    </row>
    <row r="1293" spans="1:16" x14ac:dyDescent="0.2">
      <c r="A1293" t="s">
        <v>481</v>
      </c>
      <c r="B1293" t="s">
        <v>818</v>
      </c>
      <c r="C1293" t="s">
        <v>1527</v>
      </c>
      <c r="D1293" s="5">
        <v>45307</v>
      </c>
      <c r="E1293" t="s">
        <v>484</v>
      </c>
      <c r="F1293">
        <v>337.24</v>
      </c>
      <c r="I1293">
        <v>72804</v>
      </c>
      <c r="J1293" t="s">
        <v>485</v>
      </c>
      <c r="K1293" s="6">
        <v>577784.27</v>
      </c>
      <c r="L1293" s="5">
        <v>45322</v>
      </c>
      <c r="P1293">
        <v>257.70999999999998</v>
      </c>
    </row>
    <row r="1294" spans="1:16" x14ac:dyDescent="0.2">
      <c r="A1294" t="s">
        <v>481</v>
      </c>
      <c r="B1294" t="s">
        <v>593</v>
      </c>
      <c r="C1294" t="s">
        <v>1528</v>
      </c>
      <c r="D1294" s="5">
        <v>45307</v>
      </c>
      <c r="E1294" t="s">
        <v>484</v>
      </c>
      <c r="F1294">
        <v>42.39</v>
      </c>
      <c r="I1294">
        <v>72804</v>
      </c>
      <c r="J1294" t="s">
        <v>485</v>
      </c>
      <c r="K1294" s="6">
        <v>577784.27</v>
      </c>
      <c r="L1294" s="5">
        <v>45322</v>
      </c>
      <c r="P1294">
        <v>42.39</v>
      </c>
    </row>
    <row r="1295" spans="1:16" x14ac:dyDescent="0.2">
      <c r="A1295" t="s">
        <v>481</v>
      </c>
      <c r="B1295" t="s">
        <v>597</v>
      </c>
      <c r="C1295" t="s">
        <v>1529</v>
      </c>
      <c r="D1295" s="5">
        <v>45307</v>
      </c>
      <c r="E1295" t="s">
        <v>484</v>
      </c>
      <c r="F1295">
        <v>20.63</v>
      </c>
      <c r="I1295">
        <v>72804</v>
      </c>
      <c r="J1295" t="s">
        <v>485</v>
      </c>
      <c r="K1295" s="6">
        <v>577784.27</v>
      </c>
      <c r="L1295" s="5">
        <v>45322</v>
      </c>
      <c r="P1295">
        <v>20.63</v>
      </c>
    </row>
    <row r="1296" spans="1:16" x14ac:dyDescent="0.2">
      <c r="A1296" t="s">
        <v>481</v>
      </c>
      <c r="B1296" t="s">
        <v>822</v>
      </c>
      <c r="C1296" t="s">
        <v>1530</v>
      </c>
      <c r="D1296" s="5">
        <v>45307</v>
      </c>
      <c r="E1296" t="s">
        <v>484</v>
      </c>
      <c r="F1296">
        <v>218.59</v>
      </c>
      <c r="I1296">
        <v>72804</v>
      </c>
      <c r="J1296" t="s">
        <v>485</v>
      </c>
      <c r="K1296" s="6">
        <v>577784.27</v>
      </c>
      <c r="L1296" s="5">
        <v>45322</v>
      </c>
      <c r="P1296">
        <v>218.59</v>
      </c>
    </row>
    <row r="1297" spans="1:16" x14ac:dyDescent="0.2">
      <c r="A1297" t="s">
        <v>481</v>
      </c>
      <c r="B1297" t="s">
        <v>824</v>
      </c>
      <c r="C1297" t="s">
        <v>1531</v>
      </c>
      <c r="D1297" s="5">
        <v>45307</v>
      </c>
      <c r="E1297" t="s">
        <v>484</v>
      </c>
      <c r="F1297">
        <v>535.48</v>
      </c>
      <c r="I1297">
        <v>72804</v>
      </c>
      <c r="J1297" t="s">
        <v>485</v>
      </c>
      <c r="K1297" s="6">
        <v>577784.27</v>
      </c>
      <c r="L1297" s="5">
        <v>45322</v>
      </c>
      <c r="P1297">
        <v>535.48</v>
      </c>
    </row>
    <row r="1298" spans="1:16" x14ac:dyDescent="0.2">
      <c r="A1298" t="s">
        <v>481</v>
      </c>
      <c r="B1298" t="s">
        <v>599</v>
      </c>
      <c r="C1298" t="s">
        <v>1532</v>
      </c>
      <c r="D1298" s="5">
        <v>45307</v>
      </c>
      <c r="E1298" t="s">
        <v>484</v>
      </c>
      <c r="F1298">
        <v>899.7</v>
      </c>
      <c r="I1298">
        <v>72804</v>
      </c>
      <c r="J1298" t="s">
        <v>485</v>
      </c>
      <c r="K1298" s="6">
        <v>577784.27</v>
      </c>
      <c r="L1298" s="5">
        <v>45322</v>
      </c>
      <c r="P1298">
        <v>899.7</v>
      </c>
    </row>
    <row r="1299" spans="1:16" x14ac:dyDescent="0.2">
      <c r="A1299" t="s">
        <v>481</v>
      </c>
      <c r="B1299" t="s">
        <v>601</v>
      </c>
      <c r="C1299" t="s">
        <v>1533</v>
      </c>
      <c r="D1299" s="5">
        <v>45307</v>
      </c>
      <c r="E1299" t="s">
        <v>484</v>
      </c>
      <c r="F1299">
        <v>42.38</v>
      </c>
      <c r="I1299">
        <v>72804</v>
      </c>
      <c r="J1299" t="s">
        <v>485</v>
      </c>
      <c r="K1299" s="6">
        <v>577784.27</v>
      </c>
      <c r="L1299" s="5">
        <v>45322</v>
      </c>
      <c r="P1299">
        <v>42.38</v>
      </c>
    </row>
    <row r="1300" spans="1:16" x14ac:dyDescent="0.2">
      <c r="A1300" t="s">
        <v>481</v>
      </c>
      <c r="B1300" t="s">
        <v>605</v>
      </c>
      <c r="C1300" t="s">
        <v>1534</v>
      </c>
      <c r="D1300" s="5">
        <v>45307</v>
      </c>
      <c r="E1300" t="s">
        <v>484</v>
      </c>
      <c r="F1300">
        <v>305.95</v>
      </c>
      <c r="I1300">
        <v>72804</v>
      </c>
      <c r="J1300" t="s">
        <v>485</v>
      </c>
      <c r="K1300" s="6">
        <v>577784.27</v>
      </c>
      <c r="L1300" s="5">
        <v>45322</v>
      </c>
      <c r="P1300">
        <v>305.95</v>
      </c>
    </row>
    <row r="1301" spans="1:16" x14ac:dyDescent="0.2">
      <c r="A1301" t="s">
        <v>481</v>
      </c>
      <c r="B1301" t="s">
        <v>1396</v>
      </c>
      <c r="C1301" t="s">
        <v>1535</v>
      </c>
      <c r="D1301" s="5">
        <v>45307</v>
      </c>
      <c r="E1301" t="s">
        <v>484</v>
      </c>
      <c r="F1301">
        <v>205.55</v>
      </c>
      <c r="I1301">
        <v>72804</v>
      </c>
      <c r="J1301" t="s">
        <v>485</v>
      </c>
      <c r="K1301" s="6">
        <v>577784.27</v>
      </c>
      <c r="L1301" s="5">
        <v>45322</v>
      </c>
      <c r="P1301">
        <v>205.55</v>
      </c>
    </row>
    <row r="1302" spans="1:16" x14ac:dyDescent="0.2">
      <c r="A1302" t="s">
        <v>481</v>
      </c>
      <c r="B1302" t="s">
        <v>609</v>
      </c>
      <c r="C1302" t="s">
        <v>1536</v>
      </c>
      <c r="D1302" s="5">
        <v>45307</v>
      </c>
      <c r="E1302" t="s">
        <v>484</v>
      </c>
      <c r="F1302">
        <v>36.69</v>
      </c>
      <c r="I1302">
        <v>72804</v>
      </c>
      <c r="J1302" t="s">
        <v>485</v>
      </c>
      <c r="K1302" s="6">
        <v>577784.27</v>
      </c>
      <c r="L1302" s="5">
        <v>45322</v>
      </c>
      <c r="P1302">
        <v>36.69</v>
      </c>
    </row>
    <row r="1303" spans="1:16" x14ac:dyDescent="0.2">
      <c r="A1303" t="s">
        <v>481</v>
      </c>
      <c r="B1303" t="s">
        <v>611</v>
      </c>
      <c r="C1303" t="s">
        <v>1537</v>
      </c>
      <c r="D1303" s="5">
        <v>45307</v>
      </c>
      <c r="E1303" t="s">
        <v>484</v>
      </c>
      <c r="F1303">
        <v>417.01</v>
      </c>
      <c r="I1303">
        <v>72804</v>
      </c>
      <c r="J1303" t="s">
        <v>485</v>
      </c>
      <c r="K1303" s="6">
        <v>577784.27</v>
      </c>
      <c r="L1303" s="5">
        <v>45322</v>
      </c>
      <c r="P1303">
        <v>417.01</v>
      </c>
    </row>
    <row r="1304" spans="1:16" x14ac:dyDescent="0.2">
      <c r="A1304" t="s">
        <v>481</v>
      </c>
      <c r="B1304" t="s">
        <v>613</v>
      </c>
      <c r="C1304" t="s">
        <v>1538</v>
      </c>
      <c r="D1304" s="5">
        <v>45307</v>
      </c>
      <c r="E1304" t="s">
        <v>484</v>
      </c>
      <c r="F1304">
        <v>176.58</v>
      </c>
      <c r="I1304">
        <v>72804</v>
      </c>
      <c r="J1304" t="s">
        <v>485</v>
      </c>
      <c r="K1304" s="6">
        <v>577784.27</v>
      </c>
      <c r="L1304" s="5">
        <v>45322</v>
      </c>
      <c r="P1304">
        <v>176.58</v>
      </c>
    </row>
    <row r="1305" spans="1:16" x14ac:dyDescent="0.2">
      <c r="A1305" t="s">
        <v>481</v>
      </c>
      <c r="B1305" t="s">
        <v>615</v>
      </c>
      <c r="C1305" t="s">
        <v>1539</v>
      </c>
      <c r="D1305" s="5">
        <v>45307</v>
      </c>
      <c r="E1305" t="s">
        <v>484</v>
      </c>
      <c r="F1305">
        <v>964.14</v>
      </c>
      <c r="I1305">
        <v>72804</v>
      </c>
      <c r="J1305" t="s">
        <v>485</v>
      </c>
      <c r="K1305" s="6">
        <v>577784.27</v>
      </c>
      <c r="L1305" s="5">
        <v>45322</v>
      </c>
      <c r="P1305">
        <v>748.53</v>
      </c>
    </row>
    <row r="1306" spans="1:16" x14ac:dyDescent="0.2">
      <c r="A1306" t="s">
        <v>481</v>
      </c>
      <c r="B1306" t="s">
        <v>617</v>
      </c>
      <c r="C1306" t="s">
        <v>1540</v>
      </c>
      <c r="D1306" s="5">
        <v>45307</v>
      </c>
      <c r="E1306" t="s">
        <v>484</v>
      </c>
      <c r="F1306">
        <v>30.7</v>
      </c>
      <c r="I1306">
        <v>72804</v>
      </c>
      <c r="J1306" t="s">
        <v>485</v>
      </c>
      <c r="K1306" s="6">
        <v>577784.27</v>
      </c>
      <c r="L1306" s="5">
        <v>45322</v>
      </c>
      <c r="P1306">
        <v>30.7</v>
      </c>
    </row>
    <row r="1307" spans="1:16" x14ac:dyDescent="0.2">
      <c r="A1307" t="s">
        <v>481</v>
      </c>
      <c r="B1307" t="s">
        <v>1124</v>
      </c>
      <c r="C1307" t="s">
        <v>1541</v>
      </c>
      <c r="D1307" s="5">
        <v>45307</v>
      </c>
      <c r="E1307" t="s">
        <v>484</v>
      </c>
      <c r="F1307">
        <v>179.09</v>
      </c>
      <c r="I1307">
        <v>72804</v>
      </c>
      <c r="J1307" t="s">
        <v>485</v>
      </c>
      <c r="K1307" s="6">
        <v>577784.27</v>
      </c>
      <c r="L1307" s="5">
        <v>45322</v>
      </c>
      <c r="P1307">
        <v>179.09</v>
      </c>
    </row>
    <row r="1308" spans="1:16" x14ac:dyDescent="0.2">
      <c r="A1308" t="s">
        <v>481</v>
      </c>
      <c r="B1308" t="s">
        <v>621</v>
      </c>
      <c r="C1308" t="s">
        <v>1542</v>
      </c>
      <c r="D1308" s="5">
        <v>45307</v>
      </c>
      <c r="E1308" t="s">
        <v>484</v>
      </c>
      <c r="F1308">
        <v>113.38</v>
      </c>
      <c r="I1308">
        <v>72804</v>
      </c>
      <c r="J1308" t="s">
        <v>485</v>
      </c>
      <c r="K1308" s="6">
        <v>577784.27</v>
      </c>
      <c r="L1308" s="5">
        <v>45322</v>
      </c>
      <c r="P1308">
        <v>113.38</v>
      </c>
    </row>
    <row r="1309" spans="1:16" x14ac:dyDescent="0.2">
      <c r="A1309" t="s">
        <v>481</v>
      </c>
      <c r="B1309" t="s">
        <v>623</v>
      </c>
      <c r="C1309" t="s">
        <v>1543</v>
      </c>
      <c r="D1309" s="5">
        <v>45307</v>
      </c>
      <c r="E1309" t="s">
        <v>484</v>
      </c>
      <c r="F1309">
        <v>284.89999999999998</v>
      </c>
      <c r="I1309">
        <v>72804</v>
      </c>
      <c r="J1309" t="s">
        <v>485</v>
      </c>
      <c r="K1309" s="6">
        <v>577784.27</v>
      </c>
      <c r="L1309" s="5">
        <v>45322</v>
      </c>
      <c r="P1309">
        <v>284.89999999999998</v>
      </c>
    </row>
    <row r="1310" spans="1:16" x14ac:dyDescent="0.2">
      <c r="A1310" t="s">
        <v>481</v>
      </c>
      <c r="B1310" t="s">
        <v>994</v>
      </c>
      <c r="C1310" t="s">
        <v>1544</v>
      </c>
      <c r="D1310" s="5">
        <v>45307</v>
      </c>
      <c r="E1310" t="s">
        <v>484</v>
      </c>
      <c r="F1310">
        <v>321.49</v>
      </c>
      <c r="I1310">
        <v>72804</v>
      </c>
      <c r="J1310" t="s">
        <v>485</v>
      </c>
      <c r="K1310" s="6">
        <v>577784.27</v>
      </c>
      <c r="L1310" s="5">
        <v>45322</v>
      </c>
      <c r="P1310">
        <v>321.49</v>
      </c>
    </row>
    <row r="1311" spans="1:16" x14ac:dyDescent="0.2">
      <c r="A1311" t="s">
        <v>481</v>
      </c>
      <c r="B1311" t="s">
        <v>625</v>
      </c>
      <c r="C1311" t="s">
        <v>1545</v>
      </c>
      <c r="D1311" s="5">
        <v>45307</v>
      </c>
      <c r="E1311" t="s">
        <v>484</v>
      </c>
      <c r="F1311">
        <v>51.92</v>
      </c>
      <c r="I1311">
        <v>72804</v>
      </c>
      <c r="J1311" t="s">
        <v>485</v>
      </c>
      <c r="K1311" s="6">
        <v>577784.27</v>
      </c>
      <c r="L1311" s="5">
        <v>45322</v>
      </c>
      <c r="P1311">
        <v>51.92</v>
      </c>
    </row>
    <row r="1312" spans="1:16" x14ac:dyDescent="0.2">
      <c r="A1312" t="s">
        <v>481</v>
      </c>
      <c r="B1312" t="s">
        <v>627</v>
      </c>
      <c r="C1312" t="s">
        <v>1546</v>
      </c>
      <c r="D1312" s="5">
        <v>45307</v>
      </c>
      <c r="E1312" t="s">
        <v>484</v>
      </c>
      <c r="F1312">
        <v>233.59</v>
      </c>
      <c r="I1312">
        <v>72804</v>
      </c>
      <c r="J1312" t="s">
        <v>485</v>
      </c>
      <c r="K1312" s="6">
        <v>577784.27</v>
      </c>
      <c r="L1312" s="5">
        <v>45322</v>
      </c>
      <c r="P1312">
        <v>233.59</v>
      </c>
    </row>
    <row r="1313" spans="1:16" x14ac:dyDescent="0.2">
      <c r="A1313" t="s">
        <v>481</v>
      </c>
      <c r="B1313" t="s">
        <v>1407</v>
      </c>
      <c r="C1313" t="s">
        <v>1547</v>
      </c>
      <c r="D1313" s="5">
        <v>45307</v>
      </c>
      <c r="E1313" t="s">
        <v>484</v>
      </c>
      <c r="F1313">
        <v>42.38</v>
      </c>
      <c r="I1313">
        <v>72804</v>
      </c>
      <c r="J1313" t="s">
        <v>485</v>
      </c>
      <c r="K1313" s="6">
        <v>577784.27</v>
      </c>
      <c r="L1313" s="5">
        <v>45322</v>
      </c>
      <c r="P1313">
        <v>42.38</v>
      </c>
    </row>
    <row r="1314" spans="1:16" x14ac:dyDescent="0.2">
      <c r="A1314" t="s">
        <v>481</v>
      </c>
      <c r="B1314" t="s">
        <v>629</v>
      </c>
      <c r="C1314" t="s">
        <v>1548</v>
      </c>
      <c r="D1314" s="5">
        <v>45307</v>
      </c>
      <c r="E1314" t="s">
        <v>484</v>
      </c>
      <c r="F1314">
        <v>298.06</v>
      </c>
      <c r="I1314">
        <v>72804</v>
      </c>
      <c r="J1314" t="s">
        <v>485</v>
      </c>
      <c r="K1314" s="6">
        <v>577784.27</v>
      </c>
      <c r="L1314" s="5">
        <v>45322</v>
      </c>
      <c r="P1314">
        <v>298.06</v>
      </c>
    </row>
    <row r="1315" spans="1:16" x14ac:dyDescent="0.2">
      <c r="A1315" t="s">
        <v>481</v>
      </c>
      <c r="B1315" t="s">
        <v>631</v>
      </c>
      <c r="C1315" t="s">
        <v>1549</v>
      </c>
      <c r="D1315" s="5">
        <v>45307</v>
      </c>
      <c r="E1315" t="s">
        <v>484</v>
      </c>
      <c r="F1315">
        <v>348.65</v>
      </c>
      <c r="I1315">
        <v>72804</v>
      </c>
      <c r="J1315" t="s">
        <v>485</v>
      </c>
      <c r="K1315" s="6">
        <v>577784.27</v>
      </c>
      <c r="L1315" s="5">
        <v>45322</v>
      </c>
      <c r="P1315">
        <v>348.65</v>
      </c>
    </row>
    <row r="1316" spans="1:16" x14ac:dyDescent="0.2">
      <c r="A1316" t="s">
        <v>481</v>
      </c>
      <c r="B1316" t="s">
        <v>633</v>
      </c>
      <c r="C1316" t="s">
        <v>1550</v>
      </c>
      <c r="D1316" s="5">
        <v>45307</v>
      </c>
      <c r="E1316" t="s">
        <v>484</v>
      </c>
      <c r="F1316" s="6">
        <v>1076.27</v>
      </c>
      <c r="I1316">
        <v>72804</v>
      </c>
      <c r="J1316" t="s">
        <v>485</v>
      </c>
      <c r="K1316" s="6">
        <v>577784.27</v>
      </c>
      <c r="L1316" s="5">
        <v>45322</v>
      </c>
      <c r="P1316">
        <v>1076.27</v>
      </c>
    </row>
    <row r="1317" spans="1:16" x14ac:dyDescent="0.2">
      <c r="A1317" t="s">
        <v>481</v>
      </c>
      <c r="B1317" t="s">
        <v>635</v>
      </c>
      <c r="C1317" t="s">
        <v>1551</v>
      </c>
      <c r="D1317" s="5">
        <v>45307</v>
      </c>
      <c r="E1317" t="s">
        <v>484</v>
      </c>
      <c r="F1317">
        <v>476.27</v>
      </c>
      <c r="I1317">
        <v>72804</v>
      </c>
      <c r="J1317" t="s">
        <v>485</v>
      </c>
      <c r="K1317" s="6">
        <v>577784.27</v>
      </c>
      <c r="L1317" s="5">
        <v>45322</v>
      </c>
      <c r="P1317">
        <v>460.41</v>
      </c>
    </row>
    <row r="1318" spans="1:16" x14ac:dyDescent="0.2">
      <c r="A1318" t="s">
        <v>481</v>
      </c>
      <c r="B1318" t="s">
        <v>635</v>
      </c>
      <c r="C1318" t="s">
        <v>1552</v>
      </c>
      <c r="D1318" s="5">
        <v>45307</v>
      </c>
      <c r="E1318" t="s">
        <v>484</v>
      </c>
      <c r="F1318">
        <v>50.88</v>
      </c>
      <c r="I1318">
        <v>72804</v>
      </c>
      <c r="J1318" t="s">
        <v>485</v>
      </c>
      <c r="K1318" s="6">
        <v>577784.27</v>
      </c>
      <c r="L1318" s="5">
        <v>45322</v>
      </c>
      <c r="P1318">
        <v>50.88</v>
      </c>
    </row>
    <row r="1319" spans="1:16" x14ac:dyDescent="0.2">
      <c r="A1319" t="s">
        <v>481</v>
      </c>
      <c r="B1319" t="s">
        <v>636</v>
      </c>
      <c r="C1319" t="s">
        <v>1553</v>
      </c>
      <c r="D1319" s="5">
        <v>45307</v>
      </c>
      <c r="E1319" t="s">
        <v>484</v>
      </c>
      <c r="F1319">
        <v>38.47</v>
      </c>
      <c r="I1319">
        <v>72804</v>
      </c>
      <c r="J1319" t="s">
        <v>485</v>
      </c>
      <c r="K1319" s="6">
        <v>577784.27</v>
      </c>
      <c r="L1319" s="5">
        <v>45322</v>
      </c>
      <c r="P1319">
        <v>38.47</v>
      </c>
    </row>
    <row r="1320" spans="1:16" x14ac:dyDescent="0.2">
      <c r="A1320" t="s">
        <v>481</v>
      </c>
      <c r="B1320" t="s">
        <v>638</v>
      </c>
      <c r="C1320" t="s">
        <v>1554</v>
      </c>
      <c r="D1320" s="5">
        <v>45307</v>
      </c>
      <c r="E1320" t="s">
        <v>484</v>
      </c>
      <c r="F1320">
        <v>771.66</v>
      </c>
      <c r="I1320">
        <v>72804</v>
      </c>
      <c r="J1320" t="s">
        <v>485</v>
      </c>
      <c r="K1320" s="6">
        <v>577784.27</v>
      </c>
      <c r="L1320" s="5">
        <v>45322</v>
      </c>
      <c r="P1320">
        <v>771.66</v>
      </c>
    </row>
    <row r="1321" spans="1:16" x14ac:dyDescent="0.2">
      <c r="A1321" t="s">
        <v>481</v>
      </c>
      <c r="B1321" t="s">
        <v>848</v>
      </c>
      <c r="C1321" t="s">
        <v>1555</v>
      </c>
      <c r="D1321" s="5">
        <v>45307</v>
      </c>
      <c r="E1321" t="s">
        <v>484</v>
      </c>
      <c r="F1321" s="6">
        <v>2817.27</v>
      </c>
      <c r="I1321">
        <v>72804</v>
      </c>
      <c r="J1321" t="s">
        <v>485</v>
      </c>
      <c r="K1321" s="6">
        <v>577784.27</v>
      </c>
      <c r="L1321" s="5">
        <v>45322</v>
      </c>
      <c r="P1321">
        <v>2817.27</v>
      </c>
    </row>
    <row r="1322" spans="1:16" x14ac:dyDescent="0.2">
      <c r="A1322" t="s">
        <v>481</v>
      </c>
      <c r="B1322" t="s">
        <v>642</v>
      </c>
      <c r="C1322" t="s">
        <v>1556</v>
      </c>
      <c r="D1322" s="5">
        <v>45307</v>
      </c>
      <c r="E1322" t="s">
        <v>484</v>
      </c>
      <c r="F1322">
        <v>604.79</v>
      </c>
      <c r="I1322">
        <v>72804</v>
      </c>
      <c r="J1322" t="s">
        <v>485</v>
      </c>
      <c r="K1322" s="6">
        <v>577784.27</v>
      </c>
      <c r="L1322" s="5">
        <v>45322</v>
      </c>
      <c r="P1322">
        <v>604.79</v>
      </c>
    </row>
    <row r="1323" spans="1:16" x14ac:dyDescent="0.2">
      <c r="A1323" t="s">
        <v>481</v>
      </c>
      <c r="B1323" t="s">
        <v>1274</v>
      </c>
      <c r="C1323" t="s">
        <v>1557</v>
      </c>
      <c r="D1323" s="5">
        <v>45307</v>
      </c>
      <c r="E1323" t="s">
        <v>484</v>
      </c>
      <c r="F1323">
        <v>10.6</v>
      </c>
      <c r="I1323">
        <v>72804</v>
      </c>
      <c r="J1323" t="s">
        <v>485</v>
      </c>
      <c r="K1323" s="6">
        <v>577784.27</v>
      </c>
      <c r="L1323" s="5">
        <v>45322</v>
      </c>
      <c r="P1323">
        <v>10.6</v>
      </c>
    </row>
    <row r="1324" spans="1:16" x14ac:dyDescent="0.2">
      <c r="A1324" t="s">
        <v>481</v>
      </c>
      <c r="B1324" t="s">
        <v>644</v>
      </c>
      <c r="C1324" t="s">
        <v>1558</v>
      </c>
      <c r="D1324" s="5">
        <v>45307</v>
      </c>
      <c r="E1324" t="s">
        <v>484</v>
      </c>
      <c r="F1324">
        <v>105.99</v>
      </c>
      <c r="I1324">
        <v>72804</v>
      </c>
      <c r="J1324" t="s">
        <v>485</v>
      </c>
      <c r="K1324" s="6">
        <v>577784.27</v>
      </c>
      <c r="L1324" s="5">
        <v>45322</v>
      </c>
      <c r="P1324">
        <v>105.99</v>
      </c>
    </row>
    <row r="1325" spans="1:16" x14ac:dyDescent="0.2">
      <c r="A1325" t="s">
        <v>481</v>
      </c>
      <c r="B1325" t="s">
        <v>646</v>
      </c>
      <c r="C1325" t="s">
        <v>1559</v>
      </c>
      <c r="D1325" s="5">
        <v>45307</v>
      </c>
      <c r="E1325" t="s">
        <v>484</v>
      </c>
      <c r="F1325">
        <v>161.87</v>
      </c>
      <c r="I1325">
        <v>72804</v>
      </c>
      <c r="J1325" t="s">
        <v>485</v>
      </c>
      <c r="K1325" s="6">
        <v>577784.27</v>
      </c>
      <c r="L1325" s="5">
        <v>45322</v>
      </c>
      <c r="P1325">
        <v>36.03</v>
      </c>
    </row>
    <row r="1326" spans="1:16" x14ac:dyDescent="0.2">
      <c r="A1326" t="s">
        <v>481</v>
      </c>
      <c r="B1326" t="s">
        <v>647</v>
      </c>
      <c r="C1326" t="s">
        <v>1560</v>
      </c>
      <c r="D1326" s="5">
        <v>45307</v>
      </c>
      <c r="E1326" t="s">
        <v>484</v>
      </c>
      <c r="F1326">
        <v>146.27000000000001</v>
      </c>
      <c r="I1326">
        <v>72804</v>
      </c>
      <c r="J1326" t="s">
        <v>485</v>
      </c>
      <c r="K1326" s="6">
        <v>577784.27</v>
      </c>
      <c r="L1326" s="5">
        <v>45322</v>
      </c>
      <c r="P1326">
        <v>101.28</v>
      </c>
    </row>
    <row r="1327" spans="1:16" x14ac:dyDescent="0.2">
      <c r="A1327" t="s">
        <v>481</v>
      </c>
      <c r="B1327" t="s">
        <v>649</v>
      </c>
      <c r="C1327" t="s">
        <v>1561</v>
      </c>
      <c r="D1327" s="5">
        <v>45307</v>
      </c>
      <c r="E1327" t="s">
        <v>484</v>
      </c>
      <c r="F1327">
        <v>325.18</v>
      </c>
      <c r="I1327">
        <v>72804</v>
      </c>
      <c r="J1327" t="s">
        <v>485</v>
      </c>
      <c r="K1327" s="6">
        <v>577784.27</v>
      </c>
      <c r="L1327" s="5">
        <v>45322</v>
      </c>
      <c r="P1327">
        <v>325.18</v>
      </c>
    </row>
    <row r="1328" spans="1:16" x14ac:dyDescent="0.2">
      <c r="A1328" t="s">
        <v>481</v>
      </c>
      <c r="B1328" t="s">
        <v>651</v>
      </c>
      <c r="C1328" t="s">
        <v>1562</v>
      </c>
      <c r="D1328" s="5">
        <v>45307</v>
      </c>
      <c r="E1328" t="s">
        <v>484</v>
      </c>
      <c r="F1328">
        <v>160.41</v>
      </c>
      <c r="I1328">
        <v>72804</v>
      </c>
      <c r="J1328" t="s">
        <v>485</v>
      </c>
      <c r="K1328" s="6">
        <v>577784.27</v>
      </c>
      <c r="L1328" s="5">
        <v>45322</v>
      </c>
      <c r="P1328">
        <v>160.41</v>
      </c>
    </row>
    <row r="1329" spans="1:16" x14ac:dyDescent="0.2">
      <c r="A1329" t="s">
        <v>481</v>
      </c>
      <c r="B1329" t="s">
        <v>653</v>
      </c>
      <c r="C1329" t="s">
        <v>1563</v>
      </c>
      <c r="D1329" s="5">
        <v>45307</v>
      </c>
      <c r="E1329" t="s">
        <v>484</v>
      </c>
      <c r="F1329">
        <v>89.3</v>
      </c>
      <c r="I1329">
        <v>72804</v>
      </c>
      <c r="J1329" t="s">
        <v>485</v>
      </c>
      <c r="K1329" s="6">
        <v>577784.27</v>
      </c>
      <c r="L1329" s="5">
        <v>45322</v>
      </c>
      <c r="P1329">
        <v>89.3</v>
      </c>
    </row>
    <row r="1330" spans="1:16" x14ac:dyDescent="0.2">
      <c r="A1330" t="s">
        <v>481</v>
      </c>
      <c r="B1330" t="s">
        <v>861</v>
      </c>
      <c r="C1330" t="s">
        <v>1564</v>
      </c>
      <c r="D1330" s="5">
        <v>45307</v>
      </c>
      <c r="E1330" t="s">
        <v>484</v>
      </c>
      <c r="F1330">
        <v>39.090000000000003</v>
      </c>
      <c r="I1330">
        <v>72804</v>
      </c>
      <c r="J1330" t="s">
        <v>485</v>
      </c>
      <c r="K1330" s="6">
        <v>577784.27</v>
      </c>
      <c r="L1330" s="5">
        <v>45322</v>
      </c>
      <c r="P1330">
        <v>39.090000000000003</v>
      </c>
    </row>
    <row r="1331" spans="1:16" x14ac:dyDescent="0.2">
      <c r="A1331" t="s">
        <v>481</v>
      </c>
      <c r="B1331" t="s">
        <v>655</v>
      </c>
      <c r="C1331" t="s">
        <v>1565</v>
      </c>
      <c r="D1331" s="5">
        <v>45307</v>
      </c>
      <c r="E1331" t="s">
        <v>484</v>
      </c>
      <c r="F1331">
        <v>115.85</v>
      </c>
      <c r="I1331">
        <v>72804</v>
      </c>
      <c r="J1331" t="s">
        <v>485</v>
      </c>
      <c r="K1331" s="6">
        <v>577784.27</v>
      </c>
      <c r="L1331" s="5">
        <v>45322</v>
      </c>
      <c r="P1331">
        <v>115.85</v>
      </c>
    </row>
    <row r="1332" spans="1:16" x14ac:dyDescent="0.2">
      <c r="A1332" t="s">
        <v>481</v>
      </c>
      <c r="B1332" t="s">
        <v>657</v>
      </c>
      <c r="C1332" t="s">
        <v>1566</v>
      </c>
      <c r="D1332" s="5">
        <v>45307</v>
      </c>
      <c r="E1332" t="s">
        <v>484</v>
      </c>
      <c r="F1332">
        <v>348.09</v>
      </c>
      <c r="I1332">
        <v>72804</v>
      </c>
      <c r="J1332" t="s">
        <v>485</v>
      </c>
      <c r="K1332" s="6">
        <v>577784.27</v>
      </c>
      <c r="L1332" s="5">
        <v>45322</v>
      </c>
      <c r="P1332">
        <v>77.19</v>
      </c>
    </row>
    <row r="1333" spans="1:16" x14ac:dyDescent="0.2">
      <c r="A1333" t="s">
        <v>481</v>
      </c>
      <c r="B1333" t="s">
        <v>658</v>
      </c>
      <c r="C1333" t="s">
        <v>1567</v>
      </c>
      <c r="D1333" s="5">
        <v>45307</v>
      </c>
      <c r="E1333" t="s">
        <v>484</v>
      </c>
      <c r="F1333">
        <v>571.51</v>
      </c>
      <c r="I1333">
        <v>72804</v>
      </c>
      <c r="J1333" t="s">
        <v>485</v>
      </c>
      <c r="K1333" s="6">
        <v>577784.27</v>
      </c>
      <c r="L1333" s="5">
        <v>45322</v>
      </c>
      <c r="P1333">
        <v>571.51</v>
      </c>
    </row>
    <row r="1334" spans="1:16" x14ac:dyDescent="0.2">
      <c r="A1334" t="s">
        <v>481</v>
      </c>
      <c r="B1334" t="s">
        <v>660</v>
      </c>
      <c r="C1334" t="s">
        <v>1568</v>
      </c>
      <c r="D1334" s="5">
        <v>45307</v>
      </c>
      <c r="E1334" t="s">
        <v>484</v>
      </c>
      <c r="F1334">
        <v>34.92</v>
      </c>
      <c r="I1334">
        <v>72804</v>
      </c>
      <c r="J1334" t="s">
        <v>485</v>
      </c>
      <c r="K1334" s="6">
        <v>577784.27</v>
      </c>
      <c r="L1334" s="5">
        <v>45322</v>
      </c>
      <c r="P1334">
        <v>34.92</v>
      </c>
    </row>
    <row r="1335" spans="1:16" x14ac:dyDescent="0.2">
      <c r="A1335" t="s">
        <v>481</v>
      </c>
      <c r="B1335" t="s">
        <v>662</v>
      </c>
      <c r="C1335" t="s">
        <v>1569</v>
      </c>
      <c r="D1335" s="5">
        <v>45307</v>
      </c>
      <c r="E1335" t="s">
        <v>484</v>
      </c>
      <c r="F1335">
        <v>141.41</v>
      </c>
      <c r="I1335">
        <v>72804</v>
      </c>
      <c r="J1335" t="s">
        <v>485</v>
      </c>
      <c r="K1335" s="6">
        <v>577784.27</v>
      </c>
      <c r="L1335" s="5">
        <v>45322</v>
      </c>
      <c r="P1335">
        <v>141.41</v>
      </c>
    </row>
    <row r="1336" spans="1:16" x14ac:dyDescent="0.2">
      <c r="A1336" t="s">
        <v>481</v>
      </c>
      <c r="B1336" t="s">
        <v>664</v>
      </c>
      <c r="C1336" t="s">
        <v>1570</v>
      </c>
      <c r="D1336" s="5">
        <v>45307</v>
      </c>
      <c r="E1336" t="s">
        <v>484</v>
      </c>
      <c r="F1336">
        <v>212.93</v>
      </c>
      <c r="I1336">
        <v>72804</v>
      </c>
      <c r="J1336" t="s">
        <v>485</v>
      </c>
      <c r="K1336" s="6">
        <v>577784.27</v>
      </c>
      <c r="L1336" s="5">
        <v>45322</v>
      </c>
      <c r="P1336">
        <v>212.93</v>
      </c>
    </row>
    <row r="1337" spans="1:16" x14ac:dyDescent="0.2">
      <c r="A1337" t="s">
        <v>481</v>
      </c>
      <c r="B1337" t="s">
        <v>666</v>
      </c>
      <c r="C1337" t="s">
        <v>1571</v>
      </c>
      <c r="D1337" s="5">
        <v>45307</v>
      </c>
      <c r="E1337" t="s">
        <v>484</v>
      </c>
      <c r="F1337">
        <v>33.619999999999997</v>
      </c>
      <c r="I1337">
        <v>72804</v>
      </c>
      <c r="J1337" t="s">
        <v>485</v>
      </c>
      <c r="K1337" s="6">
        <v>577784.27</v>
      </c>
      <c r="L1337" s="5">
        <v>45322</v>
      </c>
      <c r="P1337">
        <v>33.619999999999997</v>
      </c>
    </row>
    <row r="1338" spans="1:16" x14ac:dyDescent="0.2">
      <c r="A1338" t="s">
        <v>481</v>
      </c>
      <c r="B1338" t="s">
        <v>869</v>
      </c>
      <c r="C1338" t="s">
        <v>1572</v>
      </c>
      <c r="D1338" s="5">
        <v>45307</v>
      </c>
      <c r="E1338" t="s">
        <v>484</v>
      </c>
      <c r="F1338">
        <v>199.76</v>
      </c>
      <c r="I1338">
        <v>72804</v>
      </c>
      <c r="J1338" t="s">
        <v>485</v>
      </c>
      <c r="K1338" s="6">
        <v>577784.27</v>
      </c>
      <c r="L1338" s="5">
        <v>45322</v>
      </c>
      <c r="P1338">
        <v>199.76</v>
      </c>
    </row>
    <row r="1339" spans="1:16" x14ac:dyDescent="0.2">
      <c r="A1339" t="s">
        <v>481</v>
      </c>
      <c r="B1339" t="s">
        <v>668</v>
      </c>
      <c r="C1339" t="s">
        <v>1573</v>
      </c>
      <c r="D1339" s="5">
        <v>45307</v>
      </c>
      <c r="E1339" t="s">
        <v>484</v>
      </c>
      <c r="F1339">
        <v>351.94</v>
      </c>
      <c r="I1339">
        <v>72804</v>
      </c>
      <c r="J1339" t="s">
        <v>485</v>
      </c>
      <c r="K1339" s="6">
        <v>577784.27</v>
      </c>
      <c r="L1339" s="5">
        <v>45322</v>
      </c>
      <c r="P1339">
        <v>351.94</v>
      </c>
    </row>
    <row r="1340" spans="1:16" x14ac:dyDescent="0.2">
      <c r="A1340" t="s">
        <v>481</v>
      </c>
      <c r="B1340" t="s">
        <v>670</v>
      </c>
      <c r="C1340" t="s">
        <v>1574</v>
      </c>
      <c r="D1340" s="5">
        <v>45307</v>
      </c>
      <c r="E1340" t="s">
        <v>484</v>
      </c>
      <c r="F1340" s="6">
        <v>1207.17</v>
      </c>
      <c r="I1340">
        <v>72804</v>
      </c>
      <c r="J1340" t="s">
        <v>485</v>
      </c>
      <c r="K1340" s="6">
        <v>577784.27</v>
      </c>
      <c r="L1340" s="5">
        <v>45322</v>
      </c>
      <c r="P1340">
        <v>1207.17</v>
      </c>
    </row>
    <row r="1341" spans="1:16" x14ac:dyDescent="0.2">
      <c r="A1341" t="s">
        <v>481</v>
      </c>
      <c r="B1341" t="s">
        <v>672</v>
      </c>
      <c r="C1341" t="s">
        <v>1575</v>
      </c>
      <c r="D1341" s="5">
        <v>45307</v>
      </c>
      <c r="E1341" t="s">
        <v>484</v>
      </c>
      <c r="F1341">
        <v>789.63</v>
      </c>
      <c r="I1341">
        <v>72804</v>
      </c>
      <c r="J1341" t="s">
        <v>485</v>
      </c>
      <c r="K1341" s="6">
        <v>577784.27</v>
      </c>
      <c r="L1341" s="5">
        <v>45322</v>
      </c>
      <c r="P1341">
        <v>789.63</v>
      </c>
    </row>
    <row r="1342" spans="1:16" x14ac:dyDescent="0.2">
      <c r="A1342" t="s">
        <v>481</v>
      </c>
      <c r="B1342" t="s">
        <v>674</v>
      </c>
      <c r="C1342" t="s">
        <v>1576</v>
      </c>
      <c r="D1342" s="5">
        <v>45307</v>
      </c>
      <c r="E1342" t="s">
        <v>484</v>
      </c>
      <c r="F1342">
        <v>300.95999999999998</v>
      </c>
      <c r="I1342">
        <v>72804</v>
      </c>
      <c r="J1342" t="s">
        <v>485</v>
      </c>
      <c r="K1342" s="6">
        <v>577784.27</v>
      </c>
      <c r="L1342" s="5">
        <v>45322</v>
      </c>
      <c r="P1342">
        <v>300.95999999999998</v>
      </c>
    </row>
    <row r="1343" spans="1:16" x14ac:dyDescent="0.2">
      <c r="A1343" t="s">
        <v>481</v>
      </c>
      <c r="B1343" t="s">
        <v>676</v>
      </c>
      <c r="C1343" t="s">
        <v>1577</v>
      </c>
      <c r="D1343" s="5">
        <v>45307</v>
      </c>
      <c r="E1343" t="s">
        <v>484</v>
      </c>
      <c r="F1343">
        <v>555.23</v>
      </c>
      <c r="I1343">
        <v>72804</v>
      </c>
      <c r="J1343" t="s">
        <v>485</v>
      </c>
      <c r="K1343" s="6">
        <v>577784.27</v>
      </c>
      <c r="L1343" s="5">
        <v>45322</v>
      </c>
      <c r="P1343">
        <v>555.23</v>
      </c>
    </row>
    <row r="1344" spans="1:16" x14ac:dyDescent="0.2">
      <c r="A1344" t="s">
        <v>481</v>
      </c>
      <c r="B1344" t="s">
        <v>876</v>
      </c>
      <c r="C1344" t="s">
        <v>1578</v>
      </c>
      <c r="D1344" s="5">
        <v>45307</v>
      </c>
      <c r="E1344" t="s">
        <v>484</v>
      </c>
      <c r="F1344">
        <v>397.79</v>
      </c>
      <c r="I1344">
        <v>72804</v>
      </c>
      <c r="J1344" t="s">
        <v>485</v>
      </c>
      <c r="K1344" s="6">
        <v>577784.27</v>
      </c>
      <c r="L1344" s="5">
        <v>45322</v>
      </c>
      <c r="P1344">
        <v>397.79</v>
      </c>
    </row>
    <row r="1345" spans="1:16" x14ac:dyDescent="0.2">
      <c r="A1345" t="s">
        <v>481</v>
      </c>
      <c r="B1345" t="s">
        <v>678</v>
      </c>
      <c r="C1345" t="s">
        <v>1579</v>
      </c>
      <c r="D1345" s="5">
        <v>45307</v>
      </c>
      <c r="E1345" t="s">
        <v>484</v>
      </c>
      <c r="F1345">
        <v>644.54999999999995</v>
      </c>
      <c r="I1345">
        <v>72804</v>
      </c>
      <c r="J1345" t="s">
        <v>485</v>
      </c>
      <c r="K1345" s="6">
        <v>577784.27</v>
      </c>
      <c r="L1345" s="5">
        <v>45322</v>
      </c>
      <c r="P1345">
        <v>644.54999999999995</v>
      </c>
    </row>
    <row r="1346" spans="1:16" x14ac:dyDescent="0.2">
      <c r="A1346" t="s">
        <v>481</v>
      </c>
      <c r="B1346" t="s">
        <v>680</v>
      </c>
      <c r="C1346" t="s">
        <v>1580</v>
      </c>
      <c r="D1346" s="5">
        <v>45307</v>
      </c>
      <c r="E1346" t="s">
        <v>484</v>
      </c>
      <c r="F1346">
        <v>218.49</v>
      </c>
      <c r="I1346">
        <v>72804</v>
      </c>
      <c r="J1346" t="s">
        <v>485</v>
      </c>
      <c r="K1346" s="6">
        <v>577784.27</v>
      </c>
      <c r="L1346" s="5">
        <v>45322</v>
      </c>
      <c r="P1346">
        <v>218.49</v>
      </c>
    </row>
    <row r="1347" spans="1:16" x14ac:dyDescent="0.2">
      <c r="A1347" t="s">
        <v>481</v>
      </c>
      <c r="B1347" t="s">
        <v>684</v>
      </c>
      <c r="C1347" t="s">
        <v>1581</v>
      </c>
      <c r="D1347" s="5">
        <v>45307</v>
      </c>
      <c r="E1347" t="s">
        <v>484</v>
      </c>
      <c r="F1347">
        <v>541.27</v>
      </c>
      <c r="I1347">
        <v>72804</v>
      </c>
      <c r="J1347" t="s">
        <v>485</v>
      </c>
      <c r="K1347" s="6">
        <v>577784.27</v>
      </c>
      <c r="L1347" s="5">
        <v>45322</v>
      </c>
      <c r="P1347">
        <v>541.27</v>
      </c>
    </row>
    <row r="1348" spans="1:16" x14ac:dyDescent="0.2">
      <c r="A1348" t="s">
        <v>481</v>
      </c>
      <c r="B1348" t="s">
        <v>686</v>
      </c>
      <c r="C1348" t="s">
        <v>1582</v>
      </c>
      <c r="D1348" s="5">
        <v>45307</v>
      </c>
      <c r="E1348" t="s">
        <v>484</v>
      </c>
      <c r="F1348">
        <v>444.96</v>
      </c>
      <c r="I1348">
        <v>72804</v>
      </c>
      <c r="J1348" t="s">
        <v>485</v>
      </c>
      <c r="K1348" s="6">
        <v>577784.27</v>
      </c>
      <c r="L1348" s="5">
        <v>45322</v>
      </c>
      <c r="P1348">
        <v>444.96</v>
      </c>
    </row>
    <row r="1349" spans="1:16" x14ac:dyDescent="0.2">
      <c r="A1349" t="s">
        <v>481</v>
      </c>
      <c r="B1349" t="s">
        <v>690</v>
      </c>
      <c r="C1349" t="s">
        <v>1583</v>
      </c>
      <c r="D1349" s="5">
        <v>45307</v>
      </c>
      <c r="E1349" t="s">
        <v>484</v>
      </c>
      <c r="F1349">
        <v>938.9</v>
      </c>
      <c r="I1349">
        <v>72804</v>
      </c>
      <c r="J1349" t="s">
        <v>485</v>
      </c>
      <c r="K1349" s="6">
        <v>577784.27</v>
      </c>
      <c r="L1349" s="5">
        <v>45322</v>
      </c>
      <c r="P1349">
        <v>938.9</v>
      </c>
    </row>
    <row r="1350" spans="1:16" x14ac:dyDescent="0.2">
      <c r="A1350" t="s">
        <v>481</v>
      </c>
      <c r="B1350" t="s">
        <v>694</v>
      </c>
      <c r="C1350" t="s">
        <v>1584</v>
      </c>
      <c r="D1350" s="5">
        <v>45307</v>
      </c>
      <c r="E1350" t="s">
        <v>484</v>
      </c>
      <c r="F1350">
        <v>477.78</v>
      </c>
      <c r="I1350">
        <v>72804</v>
      </c>
      <c r="J1350" t="s">
        <v>485</v>
      </c>
      <c r="K1350" s="6">
        <v>577784.27</v>
      </c>
      <c r="L1350" s="5">
        <v>45322</v>
      </c>
      <c r="P1350">
        <v>477.78</v>
      </c>
    </row>
    <row r="1351" spans="1:16" x14ac:dyDescent="0.2">
      <c r="A1351" t="s">
        <v>481</v>
      </c>
      <c r="B1351" t="s">
        <v>697</v>
      </c>
      <c r="C1351" t="s">
        <v>1585</v>
      </c>
      <c r="D1351" s="5">
        <v>45307</v>
      </c>
      <c r="E1351" t="s">
        <v>484</v>
      </c>
      <c r="F1351">
        <v>42.29</v>
      </c>
      <c r="I1351">
        <v>72804</v>
      </c>
      <c r="J1351" t="s">
        <v>485</v>
      </c>
      <c r="K1351" s="6">
        <v>577784.27</v>
      </c>
      <c r="L1351" s="5">
        <v>45322</v>
      </c>
      <c r="P1351">
        <v>42.29</v>
      </c>
    </row>
    <row r="1352" spans="1:16" x14ac:dyDescent="0.2">
      <c r="A1352" t="s">
        <v>481</v>
      </c>
      <c r="B1352" t="s">
        <v>701</v>
      </c>
      <c r="C1352" t="s">
        <v>1586</v>
      </c>
      <c r="D1352" s="5">
        <v>45307</v>
      </c>
      <c r="E1352" t="s">
        <v>484</v>
      </c>
      <c r="F1352">
        <v>302.69</v>
      </c>
      <c r="I1352">
        <v>72804</v>
      </c>
      <c r="J1352" t="s">
        <v>485</v>
      </c>
      <c r="K1352" s="6">
        <v>577784.27</v>
      </c>
      <c r="L1352" s="5">
        <v>45322</v>
      </c>
      <c r="P1352">
        <v>302.69</v>
      </c>
    </row>
    <row r="1353" spans="1:16" x14ac:dyDescent="0.2">
      <c r="A1353" t="s">
        <v>481</v>
      </c>
      <c r="B1353" t="s">
        <v>1035</v>
      </c>
      <c r="C1353" t="s">
        <v>1587</v>
      </c>
      <c r="D1353" s="5">
        <v>45307</v>
      </c>
      <c r="E1353" t="s">
        <v>484</v>
      </c>
      <c r="F1353">
        <v>474.97</v>
      </c>
      <c r="I1353">
        <v>72804</v>
      </c>
      <c r="J1353" t="s">
        <v>485</v>
      </c>
      <c r="K1353" s="6">
        <v>577784.27</v>
      </c>
      <c r="L1353" s="5">
        <v>45322</v>
      </c>
      <c r="P1353">
        <v>474.97</v>
      </c>
    </row>
    <row r="1354" spans="1:16" x14ac:dyDescent="0.2">
      <c r="A1354" t="s">
        <v>481</v>
      </c>
      <c r="B1354" t="s">
        <v>705</v>
      </c>
      <c r="C1354" t="s">
        <v>1588</v>
      </c>
      <c r="D1354" s="5">
        <v>45307</v>
      </c>
      <c r="E1354" t="s">
        <v>484</v>
      </c>
      <c r="F1354">
        <v>716.55</v>
      </c>
      <c r="I1354">
        <v>72804</v>
      </c>
      <c r="J1354" t="s">
        <v>485</v>
      </c>
      <c r="K1354" s="6">
        <v>577784.27</v>
      </c>
      <c r="L1354" s="5">
        <v>45322</v>
      </c>
      <c r="P1354">
        <v>716.55</v>
      </c>
    </row>
    <row r="1355" spans="1:16" x14ac:dyDescent="0.2">
      <c r="A1355" t="s">
        <v>481</v>
      </c>
      <c r="B1355" t="s">
        <v>707</v>
      </c>
      <c r="C1355" t="s">
        <v>1589</v>
      </c>
      <c r="D1355" s="5">
        <v>45307</v>
      </c>
      <c r="E1355" t="s">
        <v>484</v>
      </c>
      <c r="F1355">
        <v>291.45999999999998</v>
      </c>
      <c r="I1355">
        <v>72804</v>
      </c>
      <c r="J1355" t="s">
        <v>485</v>
      </c>
      <c r="K1355" s="6">
        <v>577784.27</v>
      </c>
      <c r="L1355" s="5">
        <v>45322</v>
      </c>
      <c r="P1355">
        <v>291.45999999999998</v>
      </c>
    </row>
    <row r="1356" spans="1:16" x14ac:dyDescent="0.2">
      <c r="A1356" t="s">
        <v>481</v>
      </c>
      <c r="B1356" t="s">
        <v>711</v>
      </c>
      <c r="C1356" t="s">
        <v>1590</v>
      </c>
      <c r="D1356" s="5">
        <v>45307</v>
      </c>
      <c r="E1356" t="s">
        <v>484</v>
      </c>
      <c r="F1356">
        <v>726.4</v>
      </c>
      <c r="I1356">
        <v>72804</v>
      </c>
      <c r="J1356" t="s">
        <v>485</v>
      </c>
      <c r="K1356" s="6">
        <v>577784.27</v>
      </c>
      <c r="L1356" s="5">
        <v>45322</v>
      </c>
      <c r="P1356">
        <v>726.4</v>
      </c>
    </row>
    <row r="1357" spans="1:16" x14ac:dyDescent="0.2">
      <c r="A1357" t="s">
        <v>481</v>
      </c>
      <c r="B1357" t="s">
        <v>901</v>
      </c>
      <c r="C1357" t="s">
        <v>1591</v>
      </c>
      <c r="D1357" s="5">
        <v>45307</v>
      </c>
      <c r="E1357" t="s">
        <v>484</v>
      </c>
      <c r="F1357">
        <v>248.97</v>
      </c>
      <c r="I1357">
        <v>72804</v>
      </c>
      <c r="J1357" t="s">
        <v>485</v>
      </c>
      <c r="K1357" s="6">
        <v>577784.27</v>
      </c>
      <c r="L1357" s="5">
        <v>45322</v>
      </c>
      <c r="P1357">
        <v>248.97</v>
      </c>
    </row>
    <row r="1358" spans="1:16" x14ac:dyDescent="0.2">
      <c r="A1358" t="s">
        <v>481</v>
      </c>
      <c r="B1358" t="s">
        <v>713</v>
      </c>
      <c r="C1358" t="s">
        <v>1592</v>
      </c>
      <c r="D1358" s="5">
        <v>45307</v>
      </c>
      <c r="E1358" t="s">
        <v>484</v>
      </c>
      <c r="F1358">
        <v>138.16999999999999</v>
      </c>
      <c r="I1358">
        <v>72804</v>
      </c>
      <c r="J1358" t="s">
        <v>485</v>
      </c>
      <c r="K1358" s="6">
        <v>577784.27</v>
      </c>
      <c r="L1358" s="5">
        <v>45322</v>
      </c>
      <c r="P1358">
        <v>138.16999999999999</v>
      </c>
    </row>
    <row r="1359" spans="1:16" x14ac:dyDescent="0.2">
      <c r="A1359" t="s">
        <v>481</v>
      </c>
      <c r="B1359" t="s">
        <v>715</v>
      </c>
      <c r="C1359" t="s">
        <v>1593</v>
      </c>
      <c r="D1359" s="5">
        <v>45307</v>
      </c>
      <c r="E1359" t="s">
        <v>484</v>
      </c>
      <c r="F1359">
        <v>238.41</v>
      </c>
      <c r="I1359">
        <v>72804</v>
      </c>
      <c r="J1359" t="s">
        <v>485</v>
      </c>
      <c r="K1359" s="6">
        <v>577784.27</v>
      </c>
      <c r="L1359" s="5">
        <v>45322</v>
      </c>
      <c r="P1359">
        <v>238.41</v>
      </c>
    </row>
    <row r="1360" spans="1:16" x14ac:dyDescent="0.2">
      <c r="A1360" t="s">
        <v>481</v>
      </c>
      <c r="B1360" t="s">
        <v>717</v>
      </c>
      <c r="C1360" t="s">
        <v>1594</v>
      </c>
      <c r="D1360" s="5">
        <v>45307</v>
      </c>
      <c r="E1360" t="s">
        <v>484</v>
      </c>
      <c r="F1360" s="6">
        <v>1145.4000000000001</v>
      </c>
      <c r="I1360">
        <v>72804</v>
      </c>
      <c r="J1360" t="s">
        <v>485</v>
      </c>
      <c r="K1360" s="6">
        <v>577784.27</v>
      </c>
      <c r="L1360" s="5">
        <v>45322</v>
      </c>
      <c r="P1360">
        <v>1145.4000000000001</v>
      </c>
    </row>
    <row r="1361" spans="1:16" x14ac:dyDescent="0.2">
      <c r="A1361" t="s">
        <v>481</v>
      </c>
      <c r="B1361" t="s">
        <v>719</v>
      </c>
      <c r="C1361" t="s">
        <v>1595</v>
      </c>
      <c r="D1361" s="5">
        <v>45307</v>
      </c>
      <c r="E1361" t="s">
        <v>484</v>
      </c>
      <c r="F1361">
        <v>92.67</v>
      </c>
      <c r="I1361">
        <v>72804</v>
      </c>
      <c r="J1361" t="s">
        <v>485</v>
      </c>
      <c r="K1361" s="6">
        <v>577784.27</v>
      </c>
      <c r="L1361" s="5">
        <v>45322</v>
      </c>
      <c r="P1361">
        <v>92.67</v>
      </c>
    </row>
    <row r="1362" spans="1:16" x14ac:dyDescent="0.2">
      <c r="A1362" t="s">
        <v>481</v>
      </c>
      <c r="B1362" t="s">
        <v>721</v>
      </c>
      <c r="C1362" t="s">
        <v>1596</v>
      </c>
      <c r="D1362" s="5">
        <v>45307</v>
      </c>
      <c r="E1362" t="s">
        <v>484</v>
      </c>
      <c r="F1362">
        <v>394</v>
      </c>
      <c r="I1362">
        <v>72804</v>
      </c>
      <c r="J1362" t="s">
        <v>485</v>
      </c>
      <c r="K1362" s="6">
        <v>577784.27</v>
      </c>
      <c r="L1362" s="5">
        <v>45322</v>
      </c>
      <c r="P1362">
        <v>394</v>
      </c>
    </row>
    <row r="1363" spans="1:16" x14ac:dyDescent="0.2">
      <c r="A1363" t="s">
        <v>481</v>
      </c>
      <c r="B1363" t="s">
        <v>910</v>
      </c>
      <c r="C1363" t="s">
        <v>1597</v>
      </c>
      <c r="D1363" s="5">
        <v>45307</v>
      </c>
      <c r="E1363" t="s">
        <v>484</v>
      </c>
      <c r="F1363">
        <v>47.69</v>
      </c>
      <c r="I1363">
        <v>72804</v>
      </c>
      <c r="J1363" t="s">
        <v>485</v>
      </c>
      <c r="K1363" s="6">
        <v>577784.27</v>
      </c>
      <c r="L1363" s="5">
        <v>45322</v>
      </c>
      <c r="P1363">
        <v>47.69</v>
      </c>
    </row>
    <row r="1364" spans="1:16" x14ac:dyDescent="0.2">
      <c r="A1364" t="s">
        <v>481</v>
      </c>
      <c r="B1364" t="s">
        <v>730</v>
      </c>
      <c r="C1364" t="s">
        <v>1598</v>
      </c>
      <c r="D1364" s="5">
        <v>45307</v>
      </c>
      <c r="E1364" t="s">
        <v>484</v>
      </c>
      <c r="F1364">
        <v>547.9</v>
      </c>
      <c r="I1364">
        <v>72804</v>
      </c>
      <c r="J1364" t="s">
        <v>485</v>
      </c>
      <c r="K1364" s="6">
        <v>577784.27</v>
      </c>
      <c r="L1364" s="5">
        <v>45322</v>
      </c>
      <c r="P1364">
        <v>388.77</v>
      </c>
    </row>
    <row r="1365" spans="1:16" x14ac:dyDescent="0.2">
      <c r="A1365" t="s">
        <v>481</v>
      </c>
      <c r="B1365" t="s">
        <v>732</v>
      </c>
      <c r="C1365" t="s">
        <v>1599</v>
      </c>
      <c r="D1365" s="5">
        <v>45307</v>
      </c>
      <c r="E1365" t="s">
        <v>484</v>
      </c>
      <c r="F1365">
        <v>477.01</v>
      </c>
      <c r="I1365">
        <v>72804</v>
      </c>
      <c r="J1365" t="s">
        <v>485</v>
      </c>
      <c r="K1365" s="6">
        <v>577784.27</v>
      </c>
      <c r="L1365" s="5">
        <v>45322</v>
      </c>
      <c r="P1365">
        <v>399.74</v>
      </c>
    </row>
    <row r="1366" spans="1:16" x14ac:dyDescent="0.2">
      <c r="A1366" t="s">
        <v>481</v>
      </c>
      <c r="B1366" t="s">
        <v>738</v>
      </c>
      <c r="C1366" t="s">
        <v>1600</v>
      </c>
      <c r="D1366" s="5">
        <v>45307</v>
      </c>
      <c r="E1366" t="s">
        <v>484</v>
      </c>
      <c r="F1366" s="6">
        <v>2411.67</v>
      </c>
      <c r="I1366">
        <v>72804</v>
      </c>
      <c r="J1366" t="s">
        <v>485</v>
      </c>
      <c r="K1366" s="6">
        <v>577784.27</v>
      </c>
      <c r="L1366" s="5">
        <v>45322</v>
      </c>
      <c r="P1366">
        <v>2411.67</v>
      </c>
    </row>
    <row r="1367" spans="1:16" x14ac:dyDescent="0.2">
      <c r="A1367" t="s">
        <v>481</v>
      </c>
      <c r="B1367" t="s">
        <v>740</v>
      </c>
      <c r="C1367" t="s">
        <v>1601</v>
      </c>
      <c r="D1367" s="5">
        <v>45307</v>
      </c>
      <c r="E1367" t="s">
        <v>484</v>
      </c>
      <c r="F1367">
        <v>474.53</v>
      </c>
      <c r="I1367">
        <v>72804</v>
      </c>
      <c r="J1367" t="s">
        <v>485</v>
      </c>
      <c r="K1367" s="6">
        <v>577784.27</v>
      </c>
      <c r="L1367" s="5">
        <v>45322</v>
      </c>
      <c r="P1367">
        <v>474.53</v>
      </c>
    </row>
    <row r="1368" spans="1:16" x14ac:dyDescent="0.2">
      <c r="A1368" t="s">
        <v>481</v>
      </c>
      <c r="B1368" t="s">
        <v>1466</v>
      </c>
      <c r="C1368" t="s">
        <v>1602</v>
      </c>
      <c r="D1368" s="5">
        <v>45307</v>
      </c>
      <c r="E1368" t="s">
        <v>484</v>
      </c>
      <c r="F1368">
        <v>637.52</v>
      </c>
      <c r="I1368">
        <v>72804</v>
      </c>
      <c r="J1368" t="s">
        <v>485</v>
      </c>
      <c r="K1368" s="6">
        <v>577784.27</v>
      </c>
      <c r="L1368" s="5">
        <v>45322</v>
      </c>
      <c r="P1368">
        <v>637.52</v>
      </c>
    </row>
    <row r="1369" spans="1:16" x14ac:dyDescent="0.2">
      <c r="A1369" t="s">
        <v>481</v>
      </c>
      <c r="B1369" t="s">
        <v>742</v>
      </c>
      <c r="C1369" t="s">
        <v>1603</v>
      </c>
      <c r="D1369" s="5">
        <v>45307</v>
      </c>
      <c r="E1369" t="s">
        <v>484</v>
      </c>
      <c r="F1369">
        <v>298.43</v>
      </c>
      <c r="I1369">
        <v>72804</v>
      </c>
      <c r="J1369" t="s">
        <v>485</v>
      </c>
      <c r="K1369" s="6">
        <v>577784.27</v>
      </c>
      <c r="L1369" s="5">
        <v>45322</v>
      </c>
      <c r="P1369">
        <v>298.43</v>
      </c>
    </row>
    <row r="1370" spans="1:16" x14ac:dyDescent="0.2">
      <c r="A1370" t="s">
        <v>481</v>
      </c>
      <c r="B1370" t="s">
        <v>744</v>
      </c>
      <c r="C1370" t="s">
        <v>1604</v>
      </c>
      <c r="D1370" s="5">
        <v>45307</v>
      </c>
      <c r="E1370" t="s">
        <v>484</v>
      </c>
      <c r="F1370">
        <v>868.77</v>
      </c>
      <c r="I1370">
        <v>72804</v>
      </c>
      <c r="J1370" t="s">
        <v>485</v>
      </c>
      <c r="K1370" s="6">
        <v>577784.27</v>
      </c>
      <c r="L1370" s="5">
        <v>45322</v>
      </c>
      <c r="P1370">
        <v>868.77</v>
      </c>
    </row>
    <row r="1371" spans="1:16" x14ac:dyDescent="0.2">
      <c r="A1371" t="s">
        <v>481</v>
      </c>
      <c r="B1371" t="s">
        <v>1184</v>
      </c>
      <c r="C1371" t="s">
        <v>1605</v>
      </c>
      <c r="D1371" s="5">
        <v>45307</v>
      </c>
      <c r="E1371" t="s">
        <v>484</v>
      </c>
      <c r="F1371" s="6">
        <v>1248.6400000000001</v>
      </c>
      <c r="I1371">
        <v>72804</v>
      </c>
      <c r="J1371" t="s">
        <v>485</v>
      </c>
      <c r="K1371" s="6">
        <v>577784.27</v>
      </c>
      <c r="L1371" s="5">
        <v>45322</v>
      </c>
      <c r="P1371">
        <v>1248.6400000000001</v>
      </c>
    </row>
    <row r="1372" spans="1:16" x14ac:dyDescent="0.2">
      <c r="A1372" t="s">
        <v>481</v>
      </c>
      <c r="B1372" t="s">
        <v>746</v>
      </c>
      <c r="C1372" t="s">
        <v>1606</v>
      </c>
      <c r="D1372" s="5">
        <v>45307</v>
      </c>
      <c r="E1372" t="s">
        <v>484</v>
      </c>
      <c r="F1372">
        <v>214.38</v>
      </c>
      <c r="I1372">
        <v>72804</v>
      </c>
      <c r="J1372" t="s">
        <v>485</v>
      </c>
      <c r="K1372" s="6">
        <v>577784.27</v>
      </c>
      <c r="L1372" s="5">
        <v>45322</v>
      </c>
      <c r="P1372">
        <v>117.34</v>
      </c>
    </row>
    <row r="1373" spans="1:16" x14ac:dyDescent="0.2">
      <c r="A1373" t="s">
        <v>481</v>
      </c>
      <c r="B1373" t="s">
        <v>748</v>
      </c>
      <c r="C1373" t="s">
        <v>1607</v>
      </c>
      <c r="D1373" s="5">
        <v>45307</v>
      </c>
      <c r="E1373" t="s">
        <v>484</v>
      </c>
      <c r="F1373" s="6">
        <v>1220.17</v>
      </c>
      <c r="I1373">
        <v>72804</v>
      </c>
      <c r="J1373" t="s">
        <v>485</v>
      </c>
      <c r="K1373" s="6">
        <v>577784.27</v>
      </c>
      <c r="L1373" s="5">
        <v>45322</v>
      </c>
      <c r="P1373">
        <v>1181.29</v>
      </c>
    </row>
    <row r="1374" spans="1:16" x14ac:dyDescent="0.2">
      <c r="A1374" t="s">
        <v>481</v>
      </c>
      <c r="B1374" t="s">
        <v>922</v>
      </c>
      <c r="C1374" t="s">
        <v>1608</v>
      </c>
      <c r="D1374" s="5">
        <v>45338</v>
      </c>
      <c r="E1374" t="s">
        <v>484</v>
      </c>
      <c r="F1374">
        <v>31.39</v>
      </c>
      <c r="I1374">
        <v>73041</v>
      </c>
      <c r="J1374" t="s">
        <v>485</v>
      </c>
      <c r="K1374" s="6">
        <v>802703.69</v>
      </c>
      <c r="L1374" s="5">
        <v>45351</v>
      </c>
      <c r="P1374">
        <v>31.39</v>
      </c>
    </row>
    <row r="1375" spans="1:16" x14ac:dyDescent="0.2">
      <c r="A1375" t="s">
        <v>481</v>
      </c>
      <c r="B1375" t="s">
        <v>488</v>
      </c>
      <c r="C1375" t="s">
        <v>1609</v>
      </c>
      <c r="D1375" s="5">
        <v>45338</v>
      </c>
      <c r="E1375" t="s">
        <v>484</v>
      </c>
      <c r="F1375">
        <v>279.58</v>
      </c>
      <c r="I1375">
        <v>73041</v>
      </c>
      <c r="J1375" t="s">
        <v>485</v>
      </c>
      <c r="K1375" s="6">
        <v>802703.69</v>
      </c>
      <c r="L1375" s="5">
        <v>45351</v>
      </c>
      <c r="P1375">
        <v>279.58</v>
      </c>
    </row>
    <row r="1376" spans="1:16" x14ac:dyDescent="0.2">
      <c r="A1376" t="s">
        <v>481</v>
      </c>
      <c r="B1376" t="s">
        <v>492</v>
      </c>
      <c r="C1376" t="s">
        <v>1610</v>
      </c>
      <c r="D1376" s="5">
        <v>45338</v>
      </c>
      <c r="E1376" t="s">
        <v>484</v>
      </c>
      <c r="F1376" s="6">
        <v>1280.8599999999999</v>
      </c>
      <c r="I1376">
        <v>73041</v>
      </c>
      <c r="J1376" t="s">
        <v>485</v>
      </c>
      <c r="K1376" s="6">
        <v>802703.69</v>
      </c>
      <c r="L1376" s="5">
        <v>45351</v>
      </c>
      <c r="P1376">
        <v>828.77</v>
      </c>
    </row>
    <row r="1377" spans="1:16" x14ac:dyDescent="0.2">
      <c r="A1377" t="s">
        <v>481</v>
      </c>
      <c r="B1377" t="s">
        <v>1060</v>
      </c>
      <c r="C1377" t="s">
        <v>1611</v>
      </c>
      <c r="D1377" s="5">
        <v>45338</v>
      </c>
      <c r="E1377" t="s">
        <v>484</v>
      </c>
      <c r="F1377">
        <v>430.47</v>
      </c>
      <c r="I1377">
        <v>73041</v>
      </c>
      <c r="J1377" t="s">
        <v>485</v>
      </c>
      <c r="K1377" s="6">
        <v>802703.69</v>
      </c>
      <c r="L1377" s="5">
        <v>45351</v>
      </c>
      <c r="P1377">
        <v>430.47</v>
      </c>
    </row>
    <row r="1378" spans="1:16" x14ac:dyDescent="0.2">
      <c r="A1378" t="s">
        <v>481</v>
      </c>
      <c r="B1378" t="s">
        <v>494</v>
      </c>
      <c r="C1378" t="s">
        <v>1612</v>
      </c>
      <c r="D1378" s="5">
        <v>45338</v>
      </c>
      <c r="E1378" t="s">
        <v>484</v>
      </c>
      <c r="F1378">
        <v>668.59</v>
      </c>
      <c r="I1378">
        <v>73041</v>
      </c>
      <c r="J1378" t="s">
        <v>485</v>
      </c>
      <c r="K1378" s="6">
        <v>802703.69</v>
      </c>
      <c r="L1378" s="5">
        <v>45351</v>
      </c>
      <c r="P1378">
        <v>668.59</v>
      </c>
    </row>
    <row r="1379" spans="1:16" x14ac:dyDescent="0.2">
      <c r="A1379" t="s">
        <v>481</v>
      </c>
      <c r="B1379" t="s">
        <v>496</v>
      </c>
      <c r="C1379" t="s">
        <v>1613</v>
      </c>
      <c r="D1379" s="5">
        <v>45338</v>
      </c>
      <c r="E1379" t="s">
        <v>484</v>
      </c>
      <c r="F1379">
        <v>834.98</v>
      </c>
      <c r="I1379">
        <v>73041</v>
      </c>
      <c r="J1379" t="s">
        <v>485</v>
      </c>
      <c r="K1379" s="6">
        <v>802703.69</v>
      </c>
      <c r="L1379" s="5">
        <v>45351</v>
      </c>
      <c r="P1379">
        <v>17.43</v>
      </c>
    </row>
    <row r="1380" spans="1:16" x14ac:dyDescent="0.2">
      <c r="A1380" t="s">
        <v>481</v>
      </c>
      <c r="B1380" t="s">
        <v>929</v>
      </c>
      <c r="C1380" t="s">
        <v>1614</v>
      </c>
      <c r="D1380" s="5">
        <v>45338</v>
      </c>
      <c r="E1380" t="s">
        <v>484</v>
      </c>
      <c r="F1380">
        <v>142.5</v>
      </c>
      <c r="I1380">
        <v>73041</v>
      </c>
      <c r="J1380" t="s">
        <v>485</v>
      </c>
      <c r="K1380" s="6">
        <v>802703.69</v>
      </c>
      <c r="L1380" s="5">
        <v>45351</v>
      </c>
      <c r="P1380">
        <v>72.28</v>
      </c>
    </row>
    <row r="1381" spans="1:16" x14ac:dyDescent="0.2">
      <c r="A1381" t="s">
        <v>481</v>
      </c>
      <c r="B1381" t="s">
        <v>499</v>
      </c>
      <c r="C1381" t="s">
        <v>1615</v>
      </c>
      <c r="D1381" s="5">
        <v>45338</v>
      </c>
      <c r="E1381" t="s">
        <v>484</v>
      </c>
      <c r="F1381" s="6">
        <v>3735.41</v>
      </c>
      <c r="I1381">
        <v>73041</v>
      </c>
      <c r="J1381" t="s">
        <v>485</v>
      </c>
      <c r="K1381" s="6">
        <v>802703.69</v>
      </c>
      <c r="L1381" s="5">
        <v>45351</v>
      </c>
      <c r="P1381">
        <v>30.39</v>
      </c>
    </row>
    <row r="1382" spans="1:16" x14ac:dyDescent="0.2">
      <c r="A1382" t="s">
        <v>481</v>
      </c>
      <c r="B1382" t="s">
        <v>501</v>
      </c>
      <c r="C1382" t="s">
        <v>1616</v>
      </c>
      <c r="D1382" s="5">
        <v>45338</v>
      </c>
      <c r="E1382" t="s">
        <v>484</v>
      </c>
      <c r="F1382">
        <v>342.04</v>
      </c>
      <c r="I1382">
        <v>73041</v>
      </c>
      <c r="J1382" t="s">
        <v>485</v>
      </c>
      <c r="K1382" s="6">
        <v>802703.69</v>
      </c>
      <c r="L1382" s="5">
        <v>45351</v>
      </c>
      <c r="P1382">
        <v>342.04</v>
      </c>
    </row>
    <row r="1383" spans="1:16" x14ac:dyDescent="0.2">
      <c r="A1383" t="s">
        <v>481</v>
      </c>
      <c r="B1383" t="s">
        <v>757</v>
      </c>
      <c r="C1383" t="s">
        <v>1617</v>
      </c>
      <c r="D1383" s="5">
        <v>45338</v>
      </c>
      <c r="E1383" t="s">
        <v>484</v>
      </c>
      <c r="F1383">
        <v>411.02</v>
      </c>
      <c r="I1383">
        <v>73041</v>
      </c>
      <c r="J1383" t="s">
        <v>485</v>
      </c>
      <c r="K1383" s="6">
        <v>802703.69</v>
      </c>
      <c r="L1383" s="5">
        <v>45351</v>
      </c>
      <c r="P1383">
        <v>411.02</v>
      </c>
    </row>
    <row r="1384" spans="1:16" x14ac:dyDescent="0.2">
      <c r="A1384" t="s">
        <v>481</v>
      </c>
      <c r="B1384" t="s">
        <v>507</v>
      </c>
      <c r="C1384" t="s">
        <v>1618</v>
      </c>
      <c r="D1384" s="5">
        <v>45338</v>
      </c>
      <c r="E1384" t="s">
        <v>484</v>
      </c>
      <c r="F1384" s="6">
        <v>3148.24</v>
      </c>
      <c r="I1384">
        <v>73041</v>
      </c>
      <c r="J1384" t="s">
        <v>485</v>
      </c>
      <c r="K1384" s="6">
        <v>802703.69</v>
      </c>
      <c r="L1384" s="5">
        <v>45351</v>
      </c>
      <c r="P1384">
        <v>29.34</v>
      </c>
    </row>
    <row r="1385" spans="1:16" x14ac:dyDescent="0.2">
      <c r="A1385" t="s">
        <v>481</v>
      </c>
      <c r="B1385" t="s">
        <v>759</v>
      </c>
      <c r="C1385" t="s">
        <v>1619</v>
      </c>
      <c r="D1385" s="5">
        <v>45338</v>
      </c>
      <c r="E1385" t="s">
        <v>484</v>
      </c>
      <c r="F1385">
        <v>404.59</v>
      </c>
      <c r="I1385">
        <v>73041</v>
      </c>
      <c r="J1385" t="s">
        <v>485</v>
      </c>
      <c r="K1385" s="6">
        <v>802703.69</v>
      </c>
      <c r="L1385" s="5">
        <v>45351</v>
      </c>
      <c r="P1385">
        <v>312.98</v>
      </c>
    </row>
    <row r="1386" spans="1:16" x14ac:dyDescent="0.2">
      <c r="A1386" t="s">
        <v>481</v>
      </c>
      <c r="B1386" t="s">
        <v>761</v>
      </c>
      <c r="C1386" t="s">
        <v>1620</v>
      </c>
      <c r="D1386" s="5">
        <v>45338</v>
      </c>
      <c r="E1386" t="s">
        <v>484</v>
      </c>
      <c r="F1386">
        <v>215.14</v>
      </c>
      <c r="I1386">
        <v>73041</v>
      </c>
      <c r="J1386" t="s">
        <v>485</v>
      </c>
      <c r="K1386" s="6">
        <v>802703.69</v>
      </c>
      <c r="L1386" s="5">
        <v>45351</v>
      </c>
      <c r="P1386">
        <v>172.6</v>
      </c>
    </row>
    <row r="1387" spans="1:16" x14ac:dyDescent="0.2">
      <c r="A1387" t="s">
        <v>481</v>
      </c>
      <c r="B1387" t="s">
        <v>510</v>
      </c>
      <c r="C1387" t="s">
        <v>1621</v>
      </c>
      <c r="D1387" s="5">
        <v>45338</v>
      </c>
      <c r="E1387" t="s">
        <v>484</v>
      </c>
      <c r="F1387">
        <v>549.98</v>
      </c>
      <c r="I1387">
        <v>73041</v>
      </c>
      <c r="J1387" t="s">
        <v>485</v>
      </c>
      <c r="K1387" s="6">
        <v>802703.69</v>
      </c>
      <c r="L1387" s="5">
        <v>45351</v>
      </c>
      <c r="P1387">
        <v>549.98</v>
      </c>
    </row>
    <row r="1388" spans="1:16" x14ac:dyDescent="0.2">
      <c r="A1388" t="s">
        <v>481</v>
      </c>
      <c r="B1388" t="s">
        <v>512</v>
      </c>
      <c r="C1388" t="s">
        <v>1622</v>
      </c>
      <c r="D1388" s="5">
        <v>45338</v>
      </c>
      <c r="E1388" t="s">
        <v>484</v>
      </c>
      <c r="F1388" s="6">
        <v>1171.0999999999999</v>
      </c>
      <c r="I1388">
        <v>73041</v>
      </c>
      <c r="J1388" t="s">
        <v>485</v>
      </c>
      <c r="K1388" s="6">
        <v>802703.69</v>
      </c>
      <c r="L1388" s="5">
        <v>45351</v>
      </c>
      <c r="P1388">
        <v>1171.0999999999999</v>
      </c>
    </row>
    <row r="1389" spans="1:16" x14ac:dyDescent="0.2">
      <c r="A1389" t="s">
        <v>481</v>
      </c>
      <c r="B1389" t="s">
        <v>514</v>
      </c>
      <c r="C1389" t="s">
        <v>1623</v>
      </c>
      <c r="D1389" s="5">
        <v>45338</v>
      </c>
      <c r="E1389" t="s">
        <v>484</v>
      </c>
      <c r="F1389">
        <v>560.65</v>
      </c>
      <c r="I1389">
        <v>73041</v>
      </c>
      <c r="J1389" t="s">
        <v>485</v>
      </c>
      <c r="K1389" s="6">
        <v>802703.69</v>
      </c>
      <c r="L1389" s="5">
        <v>45351</v>
      </c>
      <c r="P1389">
        <v>560.65</v>
      </c>
    </row>
    <row r="1390" spans="1:16" x14ac:dyDescent="0.2">
      <c r="A1390" t="s">
        <v>481</v>
      </c>
      <c r="B1390" t="s">
        <v>516</v>
      </c>
      <c r="C1390" t="s">
        <v>1624</v>
      </c>
      <c r="D1390" s="5">
        <v>45338</v>
      </c>
      <c r="E1390" t="s">
        <v>484</v>
      </c>
      <c r="F1390">
        <v>137.38</v>
      </c>
      <c r="I1390">
        <v>73041</v>
      </c>
      <c r="J1390" t="s">
        <v>485</v>
      </c>
      <c r="K1390" s="6">
        <v>802703.69</v>
      </c>
      <c r="L1390" s="5">
        <v>45351</v>
      </c>
      <c r="P1390">
        <v>137.38</v>
      </c>
    </row>
    <row r="1391" spans="1:16" x14ac:dyDescent="0.2">
      <c r="A1391" t="s">
        <v>481</v>
      </c>
      <c r="B1391" t="s">
        <v>520</v>
      </c>
      <c r="C1391" t="s">
        <v>1625</v>
      </c>
      <c r="D1391" s="5">
        <v>45338</v>
      </c>
      <c r="E1391" t="s">
        <v>484</v>
      </c>
      <c r="F1391">
        <v>207.5</v>
      </c>
      <c r="I1391">
        <v>73041</v>
      </c>
      <c r="J1391" t="s">
        <v>485</v>
      </c>
      <c r="K1391" s="6">
        <v>802703.69</v>
      </c>
      <c r="L1391" s="5">
        <v>45351</v>
      </c>
      <c r="P1391">
        <v>207.5</v>
      </c>
    </row>
    <row r="1392" spans="1:16" x14ac:dyDescent="0.2">
      <c r="A1392" t="s">
        <v>481</v>
      </c>
      <c r="B1392" t="s">
        <v>769</v>
      </c>
      <c r="C1392" t="s">
        <v>1626</v>
      </c>
      <c r="D1392" s="5">
        <v>45338</v>
      </c>
      <c r="E1392" t="s">
        <v>484</v>
      </c>
      <c r="F1392">
        <v>244.46</v>
      </c>
      <c r="I1392">
        <v>73041</v>
      </c>
      <c r="J1392" t="s">
        <v>485</v>
      </c>
      <c r="K1392" s="6">
        <v>802703.69</v>
      </c>
      <c r="L1392" s="5">
        <v>45351</v>
      </c>
      <c r="P1392">
        <v>244.46</v>
      </c>
    </row>
    <row r="1393" spans="1:16" x14ac:dyDescent="0.2">
      <c r="A1393" t="s">
        <v>481</v>
      </c>
      <c r="B1393" t="s">
        <v>522</v>
      </c>
      <c r="C1393" t="s">
        <v>1627</v>
      </c>
      <c r="D1393" s="5">
        <v>45338</v>
      </c>
      <c r="E1393" t="s">
        <v>484</v>
      </c>
      <c r="F1393" s="6">
        <v>2452.4</v>
      </c>
      <c r="I1393">
        <v>73041</v>
      </c>
      <c r="J1393" t="s">
        <v>485</v>
      </c>
      <c r="K1393" s="6">
        <v>802703.69</v>
      </c>
      <c r="L1393" s="5">
        <v>45351</v>
      </c>
      <c r="P1393">
        <v>2452.4</v>
      </c>
    </row>
    <row r="1394" spans="1:16" x14ac:dyDescent="0.2">
      <c r="A1394" t="s">
        <v>481</v>
      </c>
      <c r="B1394" t="s">
        <v>524</v>
      </c>
      <c r="C1394" t="s">
        <v>1628</v>
      </c>
      <c r="D1394" s="5">
        <v>45338</v>
      </c>
      <c r="E1394" t="s">
        <v>484</v>
      </c>
      <c r="F1394">
        <v>981.55</v>
      </c>
      <c r="I1394">
        <v>73041</v>
      </c>
      <c r="J1394" t="s">
        <v>485</v>
      </c>
      <c r="K1394" s="6">
        <v>802703.69</v>
      </c>
      <c r="L1394" s="5">
        <v>45351</v>
      </c>
      <c r="P1394">
        <v>981.55</v>
      </c>
    </row>
    <row r="1395" spans="1:16" x14ac:dyDescent="0.2">
      <c r="A1395" t="s">
        <v>481</v>
      </c>
      <c r="B1395" t="s">
        <v>526</v>
      </c>
      <c r="C1395" t="s">
        <v>1629</v>
      </c>
      <c r="D1395" s="5">
        <v>45338</v>
      </c>
      <c r="E1395" t="s">
        <v>484</v>
      </c>
      <c r="F1395">
        <v>62.52</v>
      </c>
      <c r="I1395">
        <v>73041</v>
      </c>
      <c r="J1395" t="s">
        <v>485</v>
      </c>
      <c r="K1395" s="6">
        <v>802703.69</v>
      </c>
      <c r="L1395" s="5">
        <v>45351</v>
      </c>
      <c r="P1395">
        <v>62.52</v>
      </c>
    </row>
    <row r="1396" spans="1:16" x14ac:dyDescent="0.2">
      <c r="A1396" t="s">
        <v>481</v>
      </c>
      <c r="B1396" t="s">
        <v>528</v>
      </c>
      <c r="C1396" t="s">
        <v>1630</v>
      </c>
      <c r="D1396" s="5">
        <v>45338</v>
      </c>
      <c r="E1396" t="s">
        <v>484</v>
      </c>
      <c r="F1396">
        <v>107</v>
      </c>
      <c r="I1396">
        <v>73041</v>
      </c>
      <c r="J1396" t="s">
        <v>485</v>
      </c>
      <c r="K1396" s="6">
        <v>802703.69</v>
      </c>
      <c r="L1396" s="5">
        <v>45351</v>
      </c>
      <c r="P1396">
        <v>107</v>
      </c>
    </row>
    <row r="1397" spans="1:16" x14ac:dyDescent="0.2">
      <c r="A1397" t="s">
        <v>481</v>
      </c>
      <c r="B1397" t="s">
        <v>777</v>
      </c>
      <c r="C1397" t="s">
        <v>1631</v>
      </c>
      <c r="D1397" s="5">
        <v>45338</v>
      </c>
      <c r="E1397" t="s">
        <v>484</v>
      </c>
      <c r="F1397">
        <v>166.43</v>
      </c>
      <c r="I1397">
        <v>73041</v>
      </c>
      <c r="J1397" t="s">
        <v>485</v>
      </c>
      <c r="K1397" s="6">
        <v>802703.69</v>
      </c>
      <c r="L1397" s="5">
        <v>45351</v>
      </c>
      <c r="P1397">
        <v>166.43</v>
      </c>
    </row>
    <row r="1398" spans="1:16" x14ac:dyDescent="0.2">
      <c r="A1398" t="s">
        <v>481</v>
      </c>
      <c r="B1398" t="s">
        <v>530</v>
      </c>
      <c r="C1398" t="s">
        <v>1632</v>
      </c>
      <c r="D1398" s="5">
        <v>45338</v>
      </c>
      <c r="E1398" t="s">
        <v>484</v>
      </c>
      <c r="F1398">
        <v>382.68</v>
      </c>
      <c r="I1398">
        <v>73041</v>
      </c>
      <c r="J1398" t="s">
        <v>485</v>
      </c>
      <c r="K1398" s="6">
        <v>802703.69</v>
      </c>
      <c r="L1398" s="5">
        <v>45351</v>
      </c>
      <c r="P1398">
        <v>382.68</v>
      </c>
    </row>
    <row r="1399" spans="1:16" x14ac:dyDescent="0.2">
      <c r="A1399" t="s">
        <v>481</v>
      </c>
      <c r="B1399" t="s">
        <v>947</v>
      </c>
      <c r="C1399" t="s">
        <v>1633</v>
      </c>
      <c r="D1399" s="5">
        <v>45338</v>
      </c>
      <c r="E1399" t="s">
        <v>484</v>
      </c>
      <c r="F1399">
        <v>23</v>
      </c>
      <c r="I1399">
        <v>73041</v>
      </c>
      <c r="J1399" t="s">
        <v>485</v>
      </c>
      <c r="K1399" s="6">
        <v>802703.69</v>
      </c>
      <c r="L1399" s="5">
        <v>45351</v>
      </c>
      <c r="P1399">
        <v>23</v>
      </c>
    </row>
    <row r="1400" spans="1:16" x14ac:dyDescent="0.2">
      <c r="A1400" t="s">
        <v>481</v>
      </c>
      <c r="B1400" t="s">
        <v>532</v>
      </c>
      <c r="C1400" t="s">
        <v>1634</v>
      </c>
      <c r="D1400" s="5">
        <v>45338</v>
      </c>
      <c r="E1400" t="s">
        <v>484</v>
      </c>
      <c r="F1400">
        <v>693.42</v>
      </c>
      <c r="I1400">
        <v>73041</v>
      </c>
      <c r="J1400" t="s">
        <v>485</v>
      </c>
      <c r="K1400" s="6">
        <v>802703.69</v>
      </c>
      <c r="L1400" s="5">
        <v>45351</v>
      </c>
      <c r="P1400">
        <v>693.42</v>
      </c>
    </row>
    <row r="1401" spans="1:16" x14ac:dyDescent="0.2">
      <c r="A1401" t="s">
        <v>481</v>
      </c>
      <c r="B1401" t="s">
        <v>534</v>
      </c>
      <c r="C1401" t="s">
        <v>1635</v>
      </c>
      <c r="D1401" s="5">
        <v>45338</v>
      </c>
      <c r="E1401" t="s">
        <v>484</v>
      </c>
      <c r="F1401" s="6">
        <v>1517.85</v>
      </c>
      <c r="I1401">
        <v>73041</v>
      </c>
      <c r="J1401" t="s">
        <v>485</v>
      </c>
      <c r="K1401" s="6">
        <v>802703.69</v>
      </c>
      <c r="L1401" s="5">
        <v>45351</v>
      </c>
      <c r="P1401">
        <v>1517.85</v>
      </c>
    </row>
    <row r="1402" spans="1:16" x14ac:dyDescent="0.2">
      <c r="A1402" t="s">
        <v>481</v>
      </c>
      <c r="B1402" t="s">
        <v>536</v>
      </c>
      <c r="C1402" t="s">
        <v>1636</v>
      </c>
      <c r="D1402" s="5">
        <v>45338</v>
      </c>
      <c r="E1402" t="s">
        <v>484</v>
      </c>
      <c r="F1402">
        <v>443</v>
      </c>
      <c r="I1402">
        <v>73041</v>
      </c>
      <c r="J1402" t="s">
        <v>485</v>
      </c>
      <c r="K1402" s="6">
        <v>802703.69</v>
      </c>
      <c r="L1402" s="5">
        <v>45351</v>
      </c>
      <c r="P1402">
        <v>443</v>
      </c>
    </row>
    <row r="1403" spans="1:16" x14ac:dyDescent="0.2">
      <c r="A1403" t="s">
        <v>481</v>
      </c>
      <c r="B1403" t="s">
        <v>538</v>
      </c>
      <c r="C1403" t="s">
        <v>1637</v>
      </c>
      <c r="D1403" s="5">
        <v>45338</v>
      </c>
      <c r="E1403" t="s">
        <v>484</v>
      </c>
      <c r="F1403" s="6">
        <v>1379.09</v>
      </c>
      <c r="I1403">
        <v>73041</v>
      </c>
      <c r="J1403" t="s">
        <v>485</v>
      </c>
      <c r="K1403" s="6">
        <v>802703.69</v>
      </c>
      <c r="L1403" s="5">
        <v>45351</v>
      </c>
      <c r="P1403">
        <v>591.04</v>
      </c>
    </row>
    <row r="1404" spans="1:16" x14ac:dyDescent="0.2">
      <c r="A1404" t="s">
        <v>481</v>
      </c>
      <c r="B1404" t="s">
        <v>783</v>
      </c>
      <c r="C1404" t="s">
        <v>1638</v>
      </c>
      <c r="D1404" s="5">
        <v>45338</v>
      </c>
      <c r="E1404" t="s">
        <v>484</v>
      </c>
      <c r="F1404" s="6">
        <v>1308.5999999999999</v>
      </c>
      <c r="I1404">
        <v>73041</v>
      </c>
      <c r="J1404" t="s">
        <v>485</v>
      </c>
      <c r="K1404" s="6">
        <v>802703.69</v>
      </c>
      <c r="L1404" s="5">
        <v>45351</v>
      </c>
      <c r="P1404">
        <v>1308.5999999999999</v>
      </c>
    </row>
    <row r="1405" spans="1:16" x14ac:dyDescent="0.2">
      <c r="A1405" t="s">
        <v>481</v>
      </c>
      <c r="B1405" t="s">
        <v>542</v>
      </c>
      <c r="C1405" t="s">
        <v>1639</v>
      </c>
      <c r="D1405" s="5">
        <v>45338</v>
      </c>
      <c r="E1405" t="s">
        <v>484</v>
      </c>
      <c r="F1405">
        <v>78.13</v>
      </c>
      <c r="I1405">
        <v>73041</v>
      </c>
      <c r="J1405" t="s">
        <v>485</v>
      </c>
      <c r="K1405" s="6">
        <v>802703.69</v>
      </c>
      <c r="L1405" s="5">
        <v>45351</v>
      </c>
      <c r="P1405">
        <v>53.38</v>
      </c>
    </row>
    <row r="1406" spans="1:16" x14ac:dyDescent="0.2">
      <c r="A1406" t="s">
        <v>481</v>
      </c>
      <c r="B1406" t="s">
        <v>544</v>
      </c>
      <c r="C1406" t="s">
        <v>1640</v>
      </c>
      <c r="D1406" s="5">
        <v>45338</v>
      </c>
      <c r="E1406" t="s">
        <v>484</v>
      </c>
      <c r="F1406" s="6">
        <v>1515.97</v>
      </c>
      <c r="I1406">
        <v>73041</v>
      </c>
      <c r="J1406" t="s">
        <v>485</v>
      </c>
      <c r="K1406" s="6">
        <v>802703.69</v>
      </c>
      <c r="L1406" s="5">
        <v>45351</v>
      </c>
      <c r="P1406">
        <v>1515.97</v>
      </c>
    </row>
    <row r="1407" spans="1:16" x14ac:dyDescent="0.2">
      <c r="A1407" t="s">
        <v>481</v>
      </c>
      <c r="B1407" t="s">
        <v>788</v>
      </c>
      <c r="C1407" t="s">
        <v>1641</v>
      </c>
      <c r="D1407" s="5">
        <v>45338</v>
      </c>
      <c r="E1407" t="s">
        <v>484</v>
      </c>
      <c r="F1407">
        <v>35</v>
      </c>
      <c r="I1407">
        <v>73041</v>
      </c>
      <c r="J1407" t="s">
        <v>485</v>
      </c>
      <c r="K1407" s="6">
        <v>802703.69</v>
      </c>
      <c r="L1407" s="5">
        <v>45351</v>
      </c>
      <c r="P1407">
        <v>35</v>
      </c>
    </row>
    <row r="1408" spans="1:16" x14ac:dyDescent="0.2">
      <c r="A1408" t="s">
        <v>481</v>
      </c>
      <c r="B1408" t="s">
        <v>548</v>
      </c>
      <c r="C1408" t="s">
        <v>1642</v>
      </c>
      <c r="D1408" s="5">
        <v>45338</v>
      </c>
      <c r="E1408" t="s">
        <v>484</v>
      </c>
      <c r="F1408">
        <v>16</v>
      </c>
      <c r="I1408">
        <v>73041</v>
      </c>
      <c r="J1408" t="s">
        <v>485</v>
      </c>
      <c r="K1408" s="6">
        <v>802703.69</v>
      </c>
      <c r="L1408" s="5">
        <v>45351</v>
      </c>
      <c r="P1408">
        <v>16</v>
      </c>
    </row>
    <row r="1409" spans="1:16" x14ac:dyDescent="0.2">
      <c r="A1409" t="s">
        <v>481</v>
      </c>
      <c r="B1409" t="s">
        <v>550</v>
      </c>
      <c r="C1409" t="s">
        <v>1643</v>
      </c>
      <c r="D1409" s="5">
        <v>45338</v>
      </c>
      <c r="E1409" t="s">
        <v>484</v>
      </c>
      <c r="F1409">
        <v>29.12</v>
      </c>
      <c r="I1409">
        <v>73041</v>
      </c>
      <c r="J1409" t="s">
        <v>485</v>
      </c>
      <c r="K1409" s="6">
        <v>802703.69</v>
      </c>
      <c r="L1409" s="5">
        <v>45351</v>
      </c>
      <c r="P1409">
        <v>29.12</v>
      </c>
    </row>
    <row r="1410" spans="1:16" x14ac:dyDescent="0.2">
      <c r="A1410" t="s">
        <v>481</v>
      </c>
      <c r="B1410" t="s">
        <v>552</v>
      </c>
      <c r="C1410" t="s">
        <v>1644</v>
      </c>
      <c r="D1410" s="5">
        <v>45338</v>
      </c>
      <c r="E1410" t="s">
        <v>484</v>
      </c>
      <c r="F1410">
        <v>426.8</v>
      </c>
      <c r="I1410">
        <v>73041</v>
      </c>
      <c r="J1410" t="s">
        <v>485</v>
      </c>
      <c r="K1410" s="6">
        <v>802703.69</v>
      </c>
      <c r="L1410" s="5">
        <v>45351</v>
      </c>
      <c r="P1410">
        <v>426.8</v>
      </c>
    </row>
    <row r="1411" spans="1:16" x14ac:dyDescent="0.2">
      <c r="A1411" t="s">
        <v>481</v>
      </c>
      <c r="B1411" t="s">
        <v>554</v>
      </c>
      <c r="C1411" t="s">
        <v>1645</v>
      </c>
      <c r="D1411" s="5">
        <v>45338</v>
      </c>
      <c r="E1411" t="s">
        <v>484</v>
      </c>
      <c r="F1411" s="6">
        <v>1217.28</v>
      </c>
      <c r="I1411">
        <v>73041</v>
      </c>
      <c r="J1411" t="s">
        <v>485</v>
      </c>
      <c r="K1411" s="6">
        <v>802703.69</v>
      </c>
      <c r="L1411" s="5">
        <v>45351</v>
      </c>
      <c r="P1411">
        <v>1204.18</v>
      </c>
    </row>
    <row r="1412" spans="1:16" x14ac:dyDescent="0.2">
      <c r="A1412" t="s">
        <v>481</v>
      </c>
      <c r="B1412" t="s">
        <v>556</v>
      </c>
      <c r="C1412" t="s">
        <v>1646</v>
      </c>
      <c r="D1412" s="5">
        <v>45338</v>
      </c>
      <c r="E1412" t="s">
        <v>484</v>
      </c>
      <c r="F1412">
        <v>66</v>
      </c>
      <c r="I1412">
        <v>73041</v>
      </c>
      <c r="J1412" t="s">
        <v>485</v>
      </c>
      <c r="K1412" s="6">
        <v>802703.69</v>
      </c>
      <c r="L1412" s="5">
        <v>45351</v>
      </c>
      <c r="P1412">
        <v>66</v>
      </c>
    </row>
    <row r="1413" spans="1:16" x14ac:dyDescent="0.2">
      <c r="A1413" t="s">
        <v>481</v>
      </c>
      <c r="B1413" t="s">
        <v>560</v>
      </c>
      <c r="C1413" t="s">
        <v>1647</v>
      </c>
      <c r="D1413" s="5">
        <v>45338</v>
      </c>
      <c r="E1413" t="s">
        <v>484</v>
      </c>
      <c r="F1413">
        <v>292.64999999999998</v>
      </c>
      <c r="I1413">
        <v>73041</v>
      </c>
      <c r="J1413" t="s">
        <v>485</v>
      </c>
      <c r="K1413" s="6">
        <v>802703.69</v>
      </c>
      <c r="L1413" s="5">
        <v>45351</v>
      </c>
      <c r="P1413">
        <v>110.81</v>
      </c>
    </row>
    <row r="1414" spans="1:16" x14ac:dyDescent="0.2">
      <c r="A1414" t="s">
        <v>481</v>
      </c>
      <c r="B1414" t="s">
        <v>1094</v>
      </c>
      <c r="C1414" t="s">
        <v>1648</v>
      </c>
      <c r="D1414" s="5">
        <v>45338</v>
      </c>
      <c r="E1414" t="s">
        <v>484</v>
      </c>
      <c r="F1414">
        <v>31.78</v>
      </c>
      <c r="I1414">
        <v>73041</v>
      </c>
      <c r="J1414" t="s">
        <v>485</v>
      </c>
      <c r="K1414" s="6">
        <v>802703.69</v>
      </c>
      <c r="L1414" s="5">
        <v>45351</v>
      </c>
      <c r="P1414">
        <v>31.78</v>
      </c>
    </row>
    <row r="1415" spans="1:16" x14ac:dyDescent="0.2">
      <c r="A1415" t="s">
        <v>481</v>
      </c>
      <c r="B1415" t="s">
        <v>562</v>
      </c>
      <c r="C1415" t="s">
        <v>1649</v>
      </c>
      <c r="D1415" s="5">
        <v>45338</v>
      </c>
      <c r="E1415" t="s">
        <v>484</v>
      </c>
      <c r="F1415">
        <v>70.39</v>
      </c>
      <c r="I1415">
        <v>73041</v>
      </c>
      <c r="J1415" t="s">
        <v>485</v>
      </c>
      <c r="K1415" s="6">
        <v>802703.69</v>
      </c>
      <c r="L1415" s="5">
        <v>45351</v>
      </c>
      <c r="P1415">
        <v>70.39</v>
      </c>
    </row>
    <row r="1416" spans="1:16" x14ac:dyDescent="0.2">
      <c r="A1416" t="s">
        <v>481</v>
      </c>
      <c r="B1416" t="s">
        <v>963</v>
      </c>
      <c r="C1416" t="s">
        <v>1650</v>
      </c>
      <c r="D1416" s="5">
        <v>45338</v>
      </c>
      <c r="E1416" t="s">
        <v>484</v>
      </c>
      <c r="F1416">
        <v>80.5</v>
      </c>
      <c r="I1416">
        <v>73041</v>
      </c>
      <c r="J1416" t="s">
        <v>485</v>
      </c>
      <c r="K1416" s="6">
        <v>802703.69</v>
      </c>
      <c r="L1416" s="5">
        <v>45351</v>
      </c>
      <c r="P1416">
        <v>80.5</v>
      </c>
    </row>
    <row r="1417" spans="1:16" x14ac:dyDescent="0.2">
      <c r="A1417" t="s">
        <v>481</v>
      </c>
      <c r="B1417" t="s">
        <v>1227</v>
      </c>
      <c r="C1417" t="s">
        <v>1651</v>
      </c>
      <c r="D1417" s="5">
        <v>45338</v>
      </c>
      <c r="E1417" t="s">
        <v>484</v>
      </c>
      <c r="F1417">
        <v>155.01</v>
      </c>
      <c r="I1417">
        <v>73041</v>
      </c>
      <c r="J1417" t="s">
        <v>485</v>
      </c>
      <c r="K1417" s="6">
        <v>802703.69</v>
      </c>
      <c r="L1417" s="5">
        <v>45351</v>
      </c>
      <c r="P1417">
        <v>155.01</v>
      </c>
    </row>
    <row r="1418" spans="1:16" x14ac:dyDescent="0.2">
      <c r="A1418" t="s">
        <v>481</v>
      </c>
      <c r="B1418" t="s">
        <v>566</v>
      </c>
      <c r="C1418" t="s">
        <v>1652</v>
      </c>
      <c r="D1418" s="5">
        <v>45338</v>
      </c>
      <c r="E1418" t="s">
        <v>484</v>
      </c>
      <c r="F1418">
        <v>137.83000000000001</v>
      </c>
      <c r="I1418">
        <v>73041</v>
      </c>
      <c r="J1418" t="s">
        <v>485</v>
      </c>
      <c r="K1418" s="6">
        <v>802703.69</v>
      </c>
      <c r="L1418" s="5">
        <v>45351</v>
      </c>
      <c r="P1418">
        <v>137.83000000000001</v>
      </c>
    </row>
    <row r="1419" spans="1:16" x14ac:dyDescent="0.2">
      <c r="A1419" t="s">
        <v>481</v>
      </c>
      <c r="B1419" t="s">
        <v>966</v>
      </c>
      <c r="C1419" t="s">
        <v>1653</v>
      </c>
      <c r="D1419" s="5">
        <v>45338</v>
      </c>
      <c r="E1419" t="s">
        <v>484</v>
      </c>
      <c r="F1419">
        <v>31.52</v>
      </c>
      <c r="I1419">
        <v>73041</v>
      </c>
      <c r="J1419" t="s">
        <v>485</v>
      </c>
      <c r="K1419" s="6">
        <v>802703.69</v>
      </c>
      <c r="L1419" s="5">
        <v>45351</v>
      </c>
      <c r="P1419">
        <v>31.52</v>
      </c>
    </row>
    <row r="1420" spans="1:16" x14ac:dyDescent="0.2">
      <c r="A1420" t="s">
        <v>481</v>
      </c>
      <c r="B1420" t="s">
        <v>568</v>
      </c>
      <c r="C1420" t="s">
        <v>1654</v>
      </c>
      <c r="D1420" s="5">
        <v>45338</v>
      </c>
      <c r="E1420" t="s">
        <v>484</v>
      </c>
      <c r="F1420">
        <v>12.97</v>
      </c>
      <c r="I1420">
        <v>73041</v>
      </c>
      <c r="J1420" t="s">
        <v>485</v>
      </c>
      <c r="K1420" s="6">
        <v>802703.69</v>
      </c>
      <c r="L1420" s="5">
        <v>45351</v>
      </c>
      <c r="P1420">
        <v>296.77999999999997</v>
      </c>
    </row>
    <row r="1421" spans="1:16" x14ac:dyDescent="0.2">
      <c r="A1421" t="s">
        <v>481</v>
      </c>
      <c r="B1421" t="s">
        <v>570</v>
      </c>
      <c r="C1421" t="s">
        <v>1655</v>
      </c>
      <c r="D1421" s="5">
        <v>45338</v>
      </c>
      <c r="E1421" t="s">
        <v>484</v>
      </c>
      <c r="F1421">
        <v>514.9</v>
      </c>
      <c r="I1421">
        <v>73041</v>
      </c>
      <c r="J1421" t="s">
        <v>485</v>
      </c>
      <c r="K1421" s="6">
        <v>802703.69</v>
      </c>
      <c r="L1421" s="5">
        <v>45351</v>
      </c>
      <c r="P1421">
        <v>416.32</v>
      </c>
    </row>
    <row r="1422" spans="1:16" x14ac:dyDescent="0.2">
      <c r="A1422" t="s">
        <v>481</v>
      </c>
      <c r="B1422" t="s">
        <v>1656</v>
      </c>
      <c r="C1422" t="s">
        <v>1657</v>
      </c>
      <c r="D1422" s="5">
        <v>45338</v>
      </c>
      <c r="E1422" t="s">
        <v>484</v>
      </c>
      <c r="F1422">
        <v>254.7</v>
      </c>
      <c r="I1422">
        <v>73041</v>
      </c>
      <c r="J1422" t="s">
        <v>485</v>
      </c>
      <c r="K1422" s="6">
        <v>802703.69</v>
      </c>
      <c r="L1422" s="5">
        <v>45351</v>
      </c>
      <c r="P1422">
        <v>254.7</v>
      </c>
    </row>
    <row r="1423" spans="1:16" x14ac:dyDescent="0.2">
      <c r="A1423" t="s">
        <v>481</v>
      </c>
      <c r="B1423" t="s">
        <v>572</v>
      </c>
      <c r="C1423" t="s">
        <v>1658</v>
      </c>
      <c r="D1423" s="5">
        <v>45338</v>
      </c>
      <c r="E1423" t="s">
        <v>484</v>
      </c>
      <c r="F1423">
        <v>279</v>
      </c>
      <c r="I1423">
        <v>73041</v>
      </c>
      <c r="J1423" t="s">
        <v>485</v>
      </c>
      <c r="K1423" s="6">
        <v>802703.69</v>
      </c>
      <c r="L1423" s="5">
        <v>45351</v>
      </c>
      <c r="P1423">
        <v>279</v>
      </c>
    </row>
    <row r="1424" spans="1:16" x14ac:dyDescent="0.2">
      <c r="A1424" t="s">
        <v>481</v>
      </c>
      <c r="B1424" t="s">
        <v>574</v>
      </c>
      <c r="C1424" t="s">
        <v>1659</v>
      </c>
      <c r="D1424" s="5">
        <v>45338</v>
      </c>
      <c r="E1424" t="s">
        <v>484</v>
      </c>
      <c r="F1424">
        <v>716.3</v>
      </c>
      <c r="I1424">
        <v>73041</v>
      </c>
      <c r="J1424" t="s">
        <v>485</v>
      </c>
      <c r="K1424" s="6">
        <v>802703.69</v>
      </c>
      <c r="L1424" s="5">
        <v>45351</v>
      </c>
      <c r="P1424">
        <v>716.3</v>
      </c>
    </row>
    <row r="1425" spans="1:16" x14ac:dyDescent="0.2">
      <c r="A1425" t="s">
        <v>481</v>
      </c>
      <c r="B1425" t="s">
        <v>576</v>
      </c>
      <c r="C1425" t="s">
        <v>1660</v>
      </c>
      <c r="D1425" s="5">
        <v>45338</v>
      </c>
      <c r="E1425" t="s">
        <v>484</v>
      </c>
      <c r="F1425">
        <v>15</v>
      </c>
      <c r="I1425">
        <v>73041</v>
      </c>
      <c r="J1425" t="s">
        <v>485</v>
      </c>
      <c r="K1425" s="6">
        <v>802703.69</v>
      </c>
      <c r="L1425" s="5">
        <v>45351</v>
      </c>
      <c r="P1425">
        <v>15</v>
      </c>
    </row>
    <row r="1426" spans="1:16" x14ac:dyDescent="0.2">
      <c r="A1426" t="s">
        <v>481</v>
      </c>
      <c r="B1426" t="s">
        <v>580</v>
      </c>
      <c r="C1426" t="s">
        <v>1661</v>
      </c>
      <c r="D1426" s="5">
        <v>45338</v>
      </c>
      <c r="E1426" t="s">
        <v>484</v>
      </c>
      <c r="F1426" s="6">
        <v>2188.04</v>
      </c>
      <c r="I1426">
        <v>73041</v>
      </c>
      <c r="J1426" t="s">
        <v>485</v>
      </c>
      <c r="K1426" s="6">
        <v>802703.69</v>
      </c>
      <c r="L1426" s="5">
        <v>45351</v>
      </c>
      <c r="P1426">
        <v>2188.04</v>
      </c>
    </row>
    <row r="1427" spans="1:16" x14ac:dyDescent="0.2">
      <c r="A1427" t="s">
        <v>481</v>
      </c>
      <c r="B1427" t="s">
        <v>973</v>
      </c>
      <c r="C1427" t="s">
        <v>1662</v>
      </c>
      <c r="D1427" s="5">
        <v>45338</v>
      </c>
      <c r="E1427" t="s">
        <v>484</v>
      </c>
      <c r="F1427">
        <v>5.25</v>
      </c>
      <c r="I1427">
        <v>73041</v>
      </c>
      <c r="J1427" t="s">
        <v>485</v>
      </c>
      <c r="K1427" s="6">
        <v>802703.69</v>
      </c>
      <c r="L1427" s="5">
        <v>45351</v>
      </c>
      <c r="P1427">
        <v>5.25</v>
      </c>
    </row>
    <row r="1428" spans="1:16" x14ac:dyDescent="0.2">
      <c r="A1428" t="s">
        <v>481</v>
      </c>
      <c r="B1428" t="s">
        <v>1663</v>
      </c>
      <c r="C1428" t="s">
        <v>1664</v>
      </c>
      <c r="D1428" s="5">
        <v>45338</v>
      </c>
      <c r="E1428" t="s">
        <v>484</v>
      </c>
      <c r="F1428">
        <v>76.790000000000006</v>
      </c>
      <c r="I1428">
        <v>73041</v>
      </c>
      <c r="J1428" t="s">
        <v>485</v>
      </c>
      <c r="K1428" s="6">
        <v>802703.69</v>
      </c>
      <c r="L1428" s="5">
        <v>45351</v>
      </c>
      <c r="P1428">
        <v>76.790000000000006</v>
      </c>
    </row>
    <row r="1429" spans="1:16" x14ac:dyDescent="0.2">
      <c r="A1429" t="s">
        <v>481</v>
      </c>
      <c r="B1429" t="s">
        <v>582</v>
      </c>
      <c r="C1429" t="s">
        <v>1665</v>
      </c>
      <c r="D1429" s="5">
        <v>45338</v>
      </c>
      <c r="E1429" t="s">
        <v>484</v>
      </c>
      <c r="F1429">
        <v>30.51</v>
      </c>
      <c r="I1429">
        <v>73041</v>
      </c>
      <c r="J1429" t="s">
        <v>485</v>
      </c>
      <c r="K1429" s="6">
        <v>802703.69</v>
      </c>
      <c r="L1429" s="5">
        <v>45351</v>
      </c>
      <c r="P1429">
        <v>30.51</v>
      </c>
    </row>
    <row r="1430" spans="1:16" x14ac:dyDescent="0.2">
      <c r="A1430" t="s">
        <v>481</v>
      </c>
      <c r="B1430" t="s">
        <v>584</v>
      </c>
      <c r="C1430" t="s">
        <v>1666</v>
      </c>
      <c r="D1430" s="5">
        <v>45338</v>
      </c>
      <c r="E1430" t="s">
        <v>484</v>
      </c>
      <c r="F1430">
        <v>127.09</v>
      </c>
      <c r="I1430">
        <v>73041</v>
      </c>
      <c r="J1430" t="s">
        <v>485</v>
      </c>
      <c r="K1430" s="6">
        <v>802703.69</v>
      </c>
      <c r="L1430" s="5">
        <v>45351</v>
      </c>
      <c r="P1430">
        <v>127.09</v>
      </c>
    </row>
    <row r="1431" spans="1:16" x14ac:dyDescent="0.2">
      <c r="A1431" t="s">
        <v>481</v>
      </c>
      <c r="B1431" t="s">
        <v>586</v>
      </c>
      <c r="C1431" t="s">
        <v>1667</v>
      </c>
      <c r="D1431" s="5">
        <v>45338</v>
      </c>
      <c r="E1431" t="s">
        <v>484</v>
      </c>
      <c r="F1431" s="6">
        <v>1620.77</v>
      </c>
      <c r="I1431">
        <v>73041</v>
      </c>
      <c r="J1431" t="s">
        <v>485</v>
      </c>
      <c r="K1431" s="6">
        <v>802703.69</v>
      </c>
      <c r="L1431" s="5">
        <v>45351</v>
      </c>
      <c r="P1431">
        <v>1620.77</v>
      </c>
    </row>
    <row r="1432" spans="1:16" x14ac:dyDescent="0.2">
      <c r="A1432" t="s">
        <v>481</v>
      </c>
      <c r="B1432" t="s">
        <v>811</v>
      </c>
      <c r="C1432" t="s">
        <v>1668</v>
      </c>
      <c r="D1432" s="5">
        <v>45338</v>
      </c>
      <c r="E1432" t="s">
        <v>484</v>
      </c>
      <c r="F1432">
        <v>218.02</v>
      </c>
      <c r="I1432">
        <v>73041</v>
      </c>
      <c r="J1432" t="s">
        <v>485</v>
      </c>
      <c r="K1432" s="6">
        <v>802703.69</v>
      </c>
      <c r="L1432" s="5">
        <v>45351</v>
      </c>
      <c r="P1432">
        <v>218.02</v>
      </c>
    </row>
    <row r="1433" spans="1:16" x14ac:dyDescent="0.2">
      <c r="A1433" t="s">
        <v>481</v>
      </c>
      <c r="B1433" t="s">
        <v>813</v>
      </c>
      <c r="C1433" t="s">
        <v>1669</v>
      </c>
      <c r="D1433" s="5">
        <v>45338</v>
      </c>
      <c r="E1433" t="s">
        <v>484</v>
      </c>
      <c r="F1433">
        <v>39.31</v>
      </c>
      <c r="I1433">
        <v>73041</v>
      </c>
      <c r="J1433" t="s">
        <v>485</v>
      </c>
      <c r="K1433" s="6">
        <v>802703.69</v>
      </c>
      <c r="L1433" s="5">
        <v>45351</v>
      </c>
      <c r="P1433">
        <v>39.31</v>
      </c>
    </row>
    <row r="1434" spans="1:16" x14ac:dyDescent="0.2">
      <c r="A1434" t="s">
        <v>481</v>
      </c>
      <c r="B1434" t="s">
        <v>1108</v>
      </c>
      <c r="C1434" t="s">
        <v>1670</v>
      </c>
      <c r="D1434" s="5">
        <v>45338</v>
      </c>
      <c r="E1434" t="s">
        <v>484</v>
      </c>
      <c r="F1434">
        <v>268.69</v>
      </c>
      <c r="I1434">
        <v>73041</v>
      </c>
      <c r="J1434" t="s">
        <v>485</v>
      </c>
      <c r="K1434" s="6">
        <v>802703.69</v>
      </c>
      <c r="L1434" s="5">
        <v>45351</v>
      </c>
      <c r="P1434">
        <v>268.69</v>
      </c>
    </row>
    <row r="1435" spans="1:16" x14ac:dyDescent="0.2">
      <c r="A1435" t="s">
        <v>481</v>
      </c>
      <c r="B1435" t="s">
        <v>590</v>
      </c>
      <c r="C1435" t="s">
        <v>1671</v>
      </c>
      <c r="D1435" s="5">
        <v>45338</v>
      </c>
      <c r="E1435" t="s">
        <v>484</v>
      </c>
      <c r="F1435">
        <v>377.51</v>
      </c>
      <c r="I1435">
        <v>73041</v>
      </c>
      <c r="J1435" t="s">
        <v>485</v>
      </c>
      <c r="K1435" s="6">
        <v>802703.69</v>
      </c>
      <c r="L1435" s="5">
        <v>45351</v>
      </c>
      <c r="P1435">
        <v>377.51</v>
      </c>
    </row>
    <row r="1436" spans="1:16" x14ac:dyDescent="0.2">
      <c r="A1436" t="s">
        <v>481</v>
      </c>
      <c r="B1436" t="s">
        <v>591</v>
      </c>
      <c r="C1436" t="s">
        <v>1672</v>
      </c>
      <c r="D1436" s="5">
        <v>45338</v>
      </c>
      <c r="E1436" t="s">
        <v>484</v>
      </c>
      <c r="F1436" s="6">
        <v>1198.58</v>
      </c>
      <c r="I1436">
        <v>73041</v>
      </c>
      <c r="J1436" t="s">
        <v>485</v>
      </c>
      <c r="K1436" s="6">
        <v>802703.69</v>
      </c>
      <c r="L1436" s="5">
        <v>45351</v>
      </c>
      <c r="P1436">
        <v>1198.58</v>
      </c>
    </row>
    <row r="1437" spans="1:16" x14ac:dyDescent="0.2">
      <c r="A1437" t="s">
        <v>481</v>
      </c>
      <c r="B1437" t="s">
        <v>818</v>
      </c>
      <c r="C1437" t="s">
        <v>1673</v>
      </c>
      <c r="D1437" s="5">
        <v>45338</v>
      </c>
      <c r="E1437" t="s">
        <v>484</v>
      </c>
      <c r="F1437">
        <v>140.19</v>
      </c>
      <c r="I1437">
        <v>73041</v>
      </c>
      <c r="J1437" t="s">
        <v>485</v>
      </c>
      <c r="K1437" s="6">
        <v>802703.69</v>
      </c>
      <c r="L1437" s="5">
        <v>45351</v>
      </c>
      <c r="P1437">
        <v>140.19</v>
      </c>
    </row>
    <row r="1438" spans="1:16" x14ac:dyDescent="0.2">
      <c r="A1438" t="s">
        <v>481</v>
      </c>
      <c r="B1438" t="s">
        <v>593</v>
      </c>
      <c r="C1438" t="s">
        <v>1674</v>
      </c>
      <c r="D1438" s="5">
        <v>45338</v>
      </c>
      <c r="E1438" t="s">
        <v>484</v>
      </c>
      <c r="F1438">
        <v>239.2</v>
      </c>
      <c r="I1438">
        <v>73041</v>
      </c>
      <c r="J1438" t="s">
        <v>485</v>
      </c>
      <c r="K1438" s="6">
        <v>802703.69</v>
      </c>
      <c r="L1438" s="5">
        <v>45351</v>
      </c>
      <c r="P1438">
        <v>239.2</v>
      </c>
    </row>
    <row r="1439" spans="1:16" x14ac:dyDescent="0.2">
      <c r="A1439" t="s">
        <v>481</v>
      </c>
      <c r="B1439" t="s">
        <v>1675</v>
      </c>
      <c r="C1439" t="s">
        <v>1676</v>
      </c>
      <c r="D1439" s="5">
        <v>45338</v>
      </c>
      <c r="E1439" t="s">
        <v>484</v>
      </c>
      <c r="F1439">
        <v>70.48</v>
      </c>
      <c r="I1439">
        <v>73041</v>
      </c>
      <c r="J1439" t="s">
        <v>485</v>
      </c>
      <c r="K1439" s="6">
        <v>802703.69</v>
      </c>
      <c r="L1439" s="5">
        <v>45351</v>
      </c>
      <c r="P1439">
        <v>70.48</v>
      </c>
    </row>
    <row r="1440" spans="1:16" x14ac:dyDescent="0.2">
      <c r="A1440" t="s">
        <v>481</v>
      </c>
      <c r="B1440" t="s">
        <v>595</v>
      </c>
      <c r="C1440" t="s">
        <v>1677</v>
      </c>
      <c r="D1440" s="5">
        <v>45338</v>
      </c>
      <c r="E1440" t="s">
        <v>484</v>
      </c>
      <c r="F1440">
        <v>302.39999999999998</v>
      </c>
      <c r="I1440">
        <v>73041</v>
      </c>
      <c r="J1440" t="s">
        <v>485</v>
      </c>
      <c r="K1440" s="6">
        <v>802703.69</v>
      </c>
      <c r="L1440" s="5">
        <v>45351</v>
      </c>
      <c r="P1440">
        <v>302.39999999999998</v>
      </c>
    </row>
    <row r="1441" spans="1:16" x14ac:dyDescent="0.2">
      <c r="A1441" t="s">
        <v>481</v>
      </c>
      <c r="B1441" t="s">
        <v>597</v>
      </c>
      <c r="C1441" t="s">
        <v>1678</v>
      </c>
      <c r="D1441" s="5">
        <v>45338</v>
      </c>
      <c r="E1441" t="s">
        <v>484</v>
      </c>
      <c r="F1441">
        <v>145.16999999999999</v>
      </c>
      <c r="I1441">
        <v>73041</v>
      </c>
      <c r="J1441" t="s">
        <v>485</v>
      </c>
      <c r="K1441" s="6">
        <v>802703.69</v>
      </c>
      <c r="L1441" s="5">
        <v>45351</v>
      </c>
      <c r="P1441">
        <v>145.16999999999999</v>
      </c>
    </row>
    <row r="1442" spans="1:16" x14ac:dyDescent="0.2">
      <c r="A1442" t="s">
        <v>481</v>
      </c>
      <c r="B1442" t="s">
        <v>822</v>
      </c>
      <c r="C1442" t="s">
        <v>1679</v>
      </c>
      <c r="D1442" s="5">
        <v>45338</v>
      </c>
      <c r="E1442" t="s">
        <v>484</v>
      </c>
      <c r="F1442" s="6">
        <v>2622.06</v>
      </c>
      <c r="I1442">
        <v>73041</v>
      </c>
      <c r="J1442" t="s">
        <v>485</v>
      </c>
      <c r="K1442" s="6">
        <v>802703.69</v>
      </c>
      <c r="L1442" s="5">
        <v>45351</v>
      </c>
      <c r="P1442">
        <v>1374.81</v>
      </c>
    </row>
    <row r="1443" spans="1:16" x14ac:dyDescent="0.2">
      <c r="A1443" t="s">
        <v>481</v>
      </c>
      <c r="B1443" t="s">
        <v>824</v>
      </c>
      <c r="C1443" t="s">
        <v>1680</v>
      </c>
      <c r="D1443" s="5">
        <v>45338</v>
      </c>
      <c r="E1443" t="s">
        <v>484</v>
      </c>
      <c r="F1443">
        <v>273.97000000000003</v>
      </c>
      <c r="I1443">
        <v>73041</v>
      </c>
      <c r="J1443" t="s">
        <v>485</v>
      </c>
      <c r="K1443" s="6">
        <v>802703.69</v>
      </c>
      <c r="L1443" s="5">
        <v>45351</v>
      </c>
      <c r="P1443">
        <v>273.97000000000003</v>
      </c>
    </row>
    <row r="1444" spans="1:16" x14ac:dyDescent="0.2">
      <c r="A1444" t="s">
        <v>481</v>
      </c>
      <c r="B1444" t="s">
        <v>599</v>
      </c>
      <c r="C1444" t="s">
        <v>1681</v>
      </c>
      <c r="D1444" s="5">
        <v>45338</v>
      </c>
      <c r="E1444" t="s">
        <v>484</v>
      </c>
      <c r="F1444" s="6">
        <v>1024.3699999999999</v>
      </c>
      <c r="I1444">
        <v>73041</v>
      </c>
      <c r="J1444" t="s">
        <v>485</v>
      </c>
      <c r="K1444" s="6">
        <v>802703.69</v>
      </c>
      <c r="L1444" s="5">
        <v>45351</v>
      </c>
      <c r="P1444">
        <v>1024.3699999999999</v>
      </c>
    </row>
    <row r="1445" spans="1:16" x14ac:dyDescent="0.2">
      <c r="A1445" t="s">
        <v>481</v>
      </c>
      <c r="B1445" t="s">
        <v>601</v>
      </c>
      <c r="C1445" t="s">
        <v>1682</v>
      </c>
      <c r="D1445" s="5">
        <v>45338</v>
      </c>
      <c r="E1445" t="s">
        <v>484</v>
      </c>
      <c r="F1445">
        <v>728.61</v>
      </c>
      <c r="I1445">
        <v>73041</v>
      </c>
      <c r="J1445" t="s">
        <v>485</v>
      </c>
      <c r="K1445" s="6">
        <v>802703.69</v>
      </c>
      <c r="L1445" s="5">
        <v>45351</v>
      </c>
      <c r="P1445">
        <v>728.61</v>
      </c>
    </row>
    <row r="1446" spans="1:16" x14ac:dyDescent="0.2">
      <c r="A1446" t="s">
        <v>481</v>
      </c>
      <c r="B1446" t="s">
        <v>603</v>
      </c>
      <c r="C1446" t="s">
        <v>1683</v>
      </c>
      <c r="D1446" s="5">
        <v>45338</v>
      </c>
      <c r="E1446" t="s">
        <v>484</v>
      </c>
      <c r="F1446">
        <v>867.76</v>
      </c>
      <c r="I1446">
        <v>73041</v>
      </c>
      <c r="J1446" t="s">
        <v>485</v>
      </c>
      <c r="K1446" s="6">
        <v>802703.69</v>
      </c>
      <c r="L1446" s="5">
        <v>45351</v>
      </c>
      <c r="P1446">
        <v>317.18</v>
      </c>
    </row>
    <row r="1447" spans="1:16" x14ac:dyDescent="0.2">
      <c r="A1447" t="s">
        <v>481</v>
      </c>
      <c r="B1447" t="s">
        <v>605</v>
      </c>
      <c r="C1447" t="s">
        <v>1684</v>
      </c>
      <c r="D1447" s="5">
        <v>45338</v>
      </c>
      <c r="E1447" t="s">
        <v>484</v>
      </c>
      <c r="F1447">
        <v>406.75</v>
      </c>
      <c r="I1447">
        <v>73041</v>
      </c>
      <c r="J1447" t="s">
        <v>485</v>
      </c>
      <c r="K1447" s="6">
        <v>802703.69</v>
      </c>
      <c r="L1447" s="5">
        <v>45351</v>
      </c>
      <c r="P1447">
        <v>406.75</v>
      </c>
    </row>
    <row r="1448" spans="1:16" x14ac:dyDescent="0.2">
      <c r="A1448" t="s">
        <v>481</v>
      </c>
      <c r="B1448" t="s">
        <v>607</v>
      </c>
      <c r="C1448" t="s">
        <v>1685</v>
      </c>
      <c r="D1448" s="5">
        <v>45338</v>
      </c>
      <c r="E1448" t="s">
        <v>484</v>
      </c>
      <c r="F1448">
        <v>770.93</v>
      </c>
      <c r="I1448">
        <v>73041</v>
      </c>
      <c r="J1448" t="s">
        <v>485</v>
      </c>
      <c r="K1448" s="6">
        <v>802703.69</v>
      </c>
      <c r="L1448" s="5">
        <v>45351</v>
      </c>
      <c r="P1448">
        <v>770.93</v>
      </c>
    </row>
    <row r="1449" spans="1:16" x14ac:dyDescent="0.2">
      <c r="A1449" t="s">
        <v>481</v>
      </c>
      <c r="B1449" t="s">
        <v>1396</v>
      </c>
      <c r="C1449" t="s">
        <v>1686</v>
      </c>
      <c r="D1449" s="5">
        <v>45338</v>
      </c>
      <c r="E1449" t="s">
        <v>484</v>
      </c>
      <c r="F1449">
        <v>654.13</v>
      </c>
      <c r="I1449">
        <v>73041</v>
      </c>
      <c r="J1449" t="s">
        <v>485</v>
      </c>
      <c r="K1449" s="6">
        <v>802703.69</v>
      </c>
      <c r="L1449" s="5">
        <v>45351</v>
      </c>
      <c r="P1449">
        <v>654.13</v>
      </c>
    </row>
    <row r="1450" spans="1:16" x14ac:dyDescent="0.2">
      <c r="A1450" t="s">
        <v>481</v>
      </c>
      <c r="B1450" t="s">
        <v>609</v>
      </c>
      <c r="C1450" t="s">
        <v>1687</v>
      </c>
      <c r="D1450" s="5">
        <v>45338</v>
      </c>
      <c r="E1450" t="s">
        <v>484</v>
      </c>
      <c r="F1450">
        <v>77.33</v>
      </c>
      <c r="I1450">
        <v>73041</v>
      </c>
      <c r="J1450" t="s">
        <v>485</v>
      </c>
      <c r="K1450" s="6">
        <v>802703.69</v>
      </c>
      <c r="L1450" s="5">
        <v>45351</v>
      </c>
      <c r="P1450">
        <v>77.33</v>
      </c>
    </row>
    <row r="1451" spans="1:16" x14ac:dyDescent="0.2">
      <c r="A1451" t="s">
        <v>481</v>
      </c>
      <c r="B1451" t="s">
        <v>611</v>
      </c>
      <c r="C1451" t="s">
        <v>1688</v>
      </c>
      <c r="D1451" s="5">
        <v>45338</v>
      </c>
      <c r="E1451" t="s">
        <v>484</v>
      </c>
      <c r="F1451">
        <v>291.79000000000002</v>
      </c>
      <c r="I1451">
        <v>73041</v>
      </c>
      <c r="J1451" t="s">
        <v>485</v>
      </c>
      <c r="K1451" s="6">
        <v>802703.69</v>
      </c>
      <c r="L1451" s="5">
        <v>45351</v>
      </c>
      <c r="P1451">
        <v>291.79000000000002</v>
      </c>
    </row>
    <row r="1452" spans="1:16" x14ac:dyDescent="0.2">
      <c r="A1452" t="s">
        <v>481</v>
      </c>
      <c r="B1452" t="s">
        <v>613</v>
      </c>
      <c r="C1452" t="s">
        <v>1689</v>
      </c>
      <c r="D1452" s="5">
        <v>45338</v>
      </c>
      <c r="E1452" t="s">
        <v>484</v>
      </c>
      <c r="F1452">
        <v>246.1</v>
      </c>
      <c r="I1452">
        <v>73041</v>
      </c>
      <c r="J1452" t="s">
        <v>485</v>
      </c>
      <c r="K1452" s="6">
        <v>802703.69</v>
      </c>
      <c r="L1452" s="5">
        <v>45351</v>
      </c>
      <c r="P1452">
        <v>246.1</v>
      </c>
    </row>
    <row r="1453" spans="1:16" x14ac:dyDescent="0.2">
      <c r="A1453" t="s">
        <v>481</v>
      </c>
      <c r="B1453" t="s">
        <v>615</v>
      </c>
      <c r="C1453" t="s">
        <v>1690</v>
      </c>
      <c r="D1453" s="5">
        <v>45338</v>
      </c>
      <c r="E1453" t="s">
        <v>484</v>
      </c>
      <c r="F1453">
        <v>274.17</v>
      </c>
      <c r="I1453">
        <v>73041</v>
      </c>
      <c r="J1453" t="s">
        <v>485</v>
      </c>
      <c r="K1453" s="6">
        <v>802703.69</v>
      </c>
      <c r="L1453" s="5">
        <v>45351</v>
      </c>
      <c r="P1453">
        <v>235.3</v>
      </c>
    </row>
    <row r="1454" spans="1:16" x14ac:dyDescent="0.2">
      <c r="A1454" t="s">
        <v>481</v>
      </c>
      <c r="B1454" t="s">
        <v>617</v>
      </c>
      <c r="C1454" t="s">
        <v>1691</v>
      </c>
      <c r="D1454" s="5">
        <v>45338</v>
      </c>
      <c r="E1454" t="s">
        <v>484</v>
      </c>
      <c r="F1454">
        <v>754.83</v>
      </c>
      <c r="I1454">
        <v>73041</v>
      </c>
      <c r="J1454" t="s">
        <v>485</v>
      </c>
      <c r="K1454" s="6">
        <v>802703.69</v>
      </c>
      <c r="L1454" s="5">
        <v>45351</v>
      </c>
      <c r="P1454">
        <v>754.83</v>
      </c>
    </row>
    <row r="1455" spans="1:16" x14ac:dyDescent="0.2">
      <c r="A1455" t="s">
        <v>481</v>
      </c>
      <c r="B1455" t="s">
        <v>619</v>
      </c>
      <c r="C1455" t="s">
        <v>1692</v>
      </c>
      <c r="D1455" s="5">
        <v>45338</v>
      </c>
      <c r="E1455" t="s">
        <v>484</v>
      </c>
      <c r="F1455">
        <v>13.25</v>
      </c>
      <c r="I1455">
        <v>73041</v>
      </c>
      <c r="J1455" t="s">
        <v>485</v>
      </c>
      <c r="K1455" s="6">
        <v>802703.69</v>
      </c>
      <c r="L1455" s="5">
        <v>45351</v>
      </c>
      <c r="P1455">
        <v>13.25</v>
      </c>
    </row>
    <row r="1456" spans="1:16" x14ac:dyDescent="0.2">
      <c r="A1456" t="s">
        <v>481</v>
      </c>
      <c r="B1456" t="s">
        <v>1124</v>
      </c>
      <c r="C1456" t="s">
        <v>1693</v>
      </c>
      <c r="D1456" s="5">
        <v>45338</v>
      </c>
      <c r="E1456" t="s">
        <v>484</v>
      </c>
      <c r="F1456">
        <v>164.42</v>
      </c>
      <c r="I1456">
        <v>73041</v>
      </c>
      <c r="J1456" t="s">
        <v>485</v>
      </c>
      <c r="K1456" s="6">
        <v>802703.69</v>
      </c>
      <c r="L1456" s="5">
        <v>45351</v>
      </c>
      <c r="P1456">
        <v>164.42</v>
      </c>
    </row>
    <row r="1457" spans="1:16" x14ac:dyDescent="0.2">
      <c r="A1457" t="s">
        <v>481</v>
      </c>
      <c r="B1457" t="s">
        <v>623</v>
      </c>
      <c r="C1457" t="s">
        <v>1694</v>
      </c>
      <c r="D1457" s="5">
        <v>45338</v>
      </c>
      <c r="E1457" t="s">
        <v>484</v>
      </c>
      <c r="F1457">
        <v>224.99</v>
      </c>
      <c r="I1457">
        <v>73041</v>
      </c>
      <c r="J1457" t="s">
        <v>485</v>
      </c>
      <c r="K1457" s="6">
        <v>802703.69</v>
      </c>
      <c r="L1457" s="5">
        <v>45351</v>
      </c>
      <c r="P1457">
        <v>224.99</v>
      </c>
    </row>
    <row r="1458" spans="1:16" x14ac:dyDescent="0.2">
      <c r="A1458" t="s">
        <v>481</v>
      </c>
      <c r="B1458" t="s">
        <v>625</v>
      </c>
      <c r="C1458" t="s">
        <v>1695</v>
      </c>
      <c r="D1458" s="5">
        <v>45338</v>
      </c>
      <c r="E1458" t="s">
        <v>484</v>
      </c>
      <c r="F1458">
        <v>46.57</v>
      </c>
      <c r="I1458">
        <v>73041</v>
      </c>
      <c r="J1458" t="s">
        <v>485</v>
      </c>
      <c r="K1458" s="6">
        <v>802703.69</v>
      </c>
      <c r="L1458" s="5">
        <v>45351</v>
      </c>
      <c r="P1458">
        <v>46.57</v>
      </c>
    </row>
    <row r="1459" spans="1:16" x14ac:dyDescent="0.2">
      <c r="A1459" t="s">
        <v>481</v>
      </c>
      <c r="B1459" t="s">
        <v>629</v>
      </c>
      <c r="C1459" t="s">
        <v>1696</v>
      </c>
      <c r="D1459" s="5">
        <v>45338</v>
      </c>
      <c r="E1459" t="s">
        <v>484</v>
      </c>
      <c r="F1459">
        <v>285.93</v>
      </c>
      <c r="I1459">
        <v>73041</v>
      </c>
      <c r="J1459" t="s">
        <v>485</v>
      </c>
      <c r="K1459" s="6">
        <v>802703.69</v>
      </c>
      <c r="L1459" s="5">
        <v>45351</v>
      </c>
      <c r="P1459">
        <v>285.93</v>
      </c>
    </row>
    <row r="1460" spans="1:16" x14ac:dyDescent="0.2">
      <c r="A1460" t="s">
        <v>481</v>
      </c>
      <c r="B1460" t="s">
        <v>633</v>
      </c>
      <c r="C1460" t="s">
        <v>1697</v>
      </c>
      <c r="D1460" s="5">
        <v>45338</v>
      </c>
      <c r="E1460" t="s">
        <v>484</v>
      </c>
      <c r="F1460">
        <v>310.88</v>
      </c>
      <c r="I1460">
        <v>73041</v>
      </c>
      <c r="J1460" t="s">
        <v>485</v>
      </c>
      <c r="K1460" s="6">
        <v>802703.69</v>
      </c>
      <c r="L1460" s="5">
        <v>45351</v>
      </c>
      <c r="P1460">
        <v>310.88</v>
      </c>
    </row>
    <row r="1461" spans="1:16" x14ac:dyDescent="0.2">
      <c r="A1461" t="s">
        <v>481</v>
      </c>
      <c r="B1461" t="s">
        <v>635</v>
      </c>
      <c r="C1461" t="s">
        <v>1698</v>
      </c>
      <c r="D1461" s="5">
        <v>45338</v>
      </c>
      <c r="E1461" t="s">
        <v>484</v>
      </c>
      <c r="F1461">
        <v>448.77</v>
      </c>
      <c r="I1461">
        <v>73041</v>
      </c>
      <c r="J1461" t="s">
        <v>485</v>
      </c>
      <c r="K1461" s="6">
        <v>802703.69</v>
      </c>
      <c r="L1461" s="5">
        <v>45351</v>
      </c>
      <c r="P1461">
        <v>389.9</v>
      </c>
    </row>
    <row r="1462" spans="1:16" x14ac:dyDescent="0.2">
      <c r="A1462" t="s">
        <v>481</v>
      </c>
      <c r="B1462" t="s">
        <v>635</v>
      </c>
      <c r="C1462" t="s">
        <v>1699</v>
      </c>
      <c r="D1462" s="5">
        <v>45338</v>
      </c>
      <c r="E1462" t="s">
        <v>484</v>
      </c>
      <c r="F1462">
        <v>252.2</v>
      </c>
      <c r="I1462">
        <v>73041</v>
      </c>
      <c r="J1462" t="s">
        <v>485</v>
      </c>
      <c r="K1462" s="6">
        <v>802703.69</v>
      </c>
      <c r="L1462" s="5">
        <v>45351</v>
      </c>
      <c r="P1462">
        <v>252.2</v>
      </c>
    </row>
    <row r="1463" spans="1:16" x14ac:dyDescent="0.2">
      <c r="A1463" t="s">
        <v>481</v>
      </c>
      <c r="B1463" t="s">
        <v>638</v>
      </c>
      <c r="C1463" t="s">
        <v>1700</v>
      </c>
      <c r="D1463" s="5">
        <v>45338</v>
      </c>
      <c r="E1463" t="s">
        <v>484</v>
      </c>
      <c r="F1463">
        <v>377.08</v>
      </c>
      <c r="I1463">
        <v>73041</v>
      </c>
      <c r="J1463" t="s">
        <v>485</v>
      </c>
      <c r="K1463" s="6">
        <v>802703.69</v>
      </c>
      <c r="L1463" s="5">
        <v>45351</v>
      </c>
      <c r="P1463">
        <v>377.08</v>
      </c>
    </row>
    <row r="1464" spans="1:16" x14ac:dyDescent="0.2">
      <c r="A1464" t="s">
        <v>481</v>
      </c>
      <c r="B1464" t="s">
        <v>846</v>
      </c>
      <c r="C1464" t="s">
        <v>1701</v>
      </c>
      <c r="D1464" s="5">
        <v>45338</v>
      </c>
      <c r="E1464" t="s">
        <v>484</v>
      </c>
      <c r="F1464">
        <v>46.58</v>
      </c>
      <c r="I1464">
        <v>73041</v>
      </c>
      <c r="J1464" t="s">
        <v>485</v>
      </c>
      <c r="K1464" s="6">
        <v>802703.69</v>
      </c>
      <c r="L1464" s="5">
        <v>45351</v>
      </c>
      <c r="P1464">
        <v>46.58</v>
      </c>
    </row>
    <row r="1465" spans="1:16" x14ac:dyDescent="0.2">
      <c r="A1465" t="s">
        <v>481</v>
      </c>
      <c r="B1465" t="s">
        <v>848</v>
      </c>
      <c r="C1465" t="s">
        <v>1702</v>
      </c>
      <c r="D1465" s="5">
        <v>45338</v>
      </c>
      <c r="E1465" t="s">
        <v>484</v>
      </c>
      <c r="F1465">
        <v>607.35</v>
      </c>
      <c r="I1465">
        <v>73041</v>
      </c>
      <c r="J1465" t="s">
        <v>485</v>
      </c>
      <c r="K1465" s="6">
        <v>802703.69</v>
      </c>
      <c r="L1465" s="5">
        <v>45351</v>
      </c>
      <c r="P1465">
        <v>241.91</v>
      </c>
    </row>
    <row r="1466" spans="1:16" x14ac:dyDescent="0.2">
      <c r="A1466" t="s">
        <v>481</v>
      </c>
      <c r="B1466" t="s">
        <v>640</v>
      </c>
      <c r="C1466" t="s">
        <v>1703</v>
      </c>
      <c r="D1466" s="5">
        <v>45338</v>
      </c>
      <c r="E1466" t="s">
        <v>484</v>
      </c>
      <c r="F1466">
        <v>235.04</v>
      </c>
      <c r="I1466">
        <v>73041</v>
      </c>
      <c r="J1466" t="s">
        <v>485</v>
      </c>
      <c r="K1466" s="6">
        <v>802703.69</v>
      </c>
      <c r="L1466" s="5">
        <v>45351</v>
      </c>
      <c r="P1466">
        <v>235.04</v>
      </c>
    </row>
    <row r="1467" spans="1:16" x14ac:dyDescent="0.2">
      <c r="A1467" t="s">
        <v>481</v>
      </c>
      <c r="B1467" t="s">
        <v>642</v>
      </c>
      <c r="C1467" t="s">
        <v>1704</v>
      </c>
      <c r="D1467" s="5">
        <v>45338</v>
      </c>
      <c r="E1467" t="s">
        <v>484</v>
      </c>
      <c r="F1467" s="6">
        <v>3572.9</v>
      </c>
      <c r="I1467">
        <v>73041</v>
      </c>
      <c r="J1467" t="s">
        <v>485</v>
      </c>
      <c r="K1467" s="6">
        <v>802703.69</v>
      </c>
      <c r="L1467" s="5">
        <v>45351</v>
      </c>
      <c r="P1467">
        <v>3516.35</v>
      </c>
    </row>
    <row r="1468" spans="1:16" x14ac:dyDescent="0.2">
      <c r="A1468" t="s">
        <v>481</v>
      </c>
      <c r="B1468" t="s">
        <v>644</v>
      </c>
      <c r="C1468" t="s">
        <v>1705</v>
      </c>
      <c r="D1468" s="5">
        <v>45338</v>
      </c>
      <c r="E1468" t="s">
        <v>484</v>
      </c>
      <c r="F1468" s="6">
        <v>1138.0999999999999</v>
      </c>
      <c r="I1468">
        <v>73041</v>
      </c>
      <c r="J1468" t="s">
        <v>485</v>
      </c>
      <c r="K1468" s="6">
        <v>802703.69</v>
      </c>
      <c r="L1468" s="5">
        <v>45351</v>
      </c>
      <c r="P1468">
        <v>1138.0999999999999</v>
      </c>
    </row>
    <row r="1469" spans="1:16" x14ac:dyDescent="0.2">
      <c r="A1469" t="s">
        <v>481</v>
      </c>
      <c r="B1469" t="s">
        <v>646</v>
      </c>
      <c r="C1469" t="s">
        <v>1706</v>
      </c>
      <c r="D1469" s="5">
        <v>45338</v>
      </c>
      <c r="E1469" t="s">
        <v>484</v>
      </c>
      <c r="F1469" s="6">
        <v>2234.83</v>
      </c>
      <c r="I1469">
        <v>73041</v>
      </c>
      <c r="J1469" t="s">
        <v>485</v>
      </c>
      <c r="K1469" s="6">
        <v>802703.69</v>
      </c>
      <c r="L1469" s="5">
        <v>45351</v>
      </c>
      <c r="P1469">
        <v>2216.44</v>
      </c>
    </row>
    <row r="1470" spans="1:16" x14ac:dyDescent="0.2">
      <c r="A1470" t="s">
        <v>481</v>
      </c>
      <c r="B1470" t="s">
        <v>853</v>
      </c>
      <c r="C1470" t="s">
        <v>1707</v>
      </c>
      <c r="D1470" s="5">
        <v>45338</v>
      </c>
      <c r="E1470" t="s">
        <v>484</v>
      </c>
      <c r="F1470">
        <v>310.56</v>
      </c>
      <c r="I1470">
        <v>73041</v>
      </c>
      <c r="J1470" t="s">
        <v>485</v>
      </c>
      <c r="K1470" s="6">
        <v>802703.69</v>
      </c>
      <c r="L1470" s="5">
        <v>45351</v>
      </c>
      <c r="P1470">
        <v>286.33999999999997</v>
      </c>
    </row>
    <row r="1471" spans="1:16" x14ac:dyDescent="0.2">
      <c r="A1471" t="s">
        <v>481</v>
      </c>
      <c r="B1471" t="s">
        <v>647</v>
      </c>
      <c r="C1471" t="s">
        <v>1708</v>
      </c>
      <c r="D1471" s="5">
        <v>45338</v>
      </c>
      <c r="E1471" t="s">
        <v>484</v>
      </c>
      <c r="F1471" s="6">
        <v>5330.61</v>
      </c>
      <c r="I1471">
        <v>73041</v>
      </c>
      <c r="J1471" t="s">
        <v>485</v>
      </c>
      <c r="K1471" s="6">
        <v>802703.69</v>
      </c>
      <c r="L1471" s="5">
        <v>45351</v>
      </c>
      <c r="P1471">
        <v>5269.25</v>
      </c>
    </row>
    <row r="1472" spans="1:16" x14ac:dyDescent="0.2">
      <c r="A1472" t="s">
        <v>481</v>
      </c>
      <c r="B1472" t="s">
        <v>649</v>
      </c>
      <c r="C1472" t="s">
        <v>1709</v>
      </c>
      <c r="D1472" s="5">
        <v>45338</v>
      </c>
      <c r="E1472" t="s">
        <v>484</v>
      </c>
      <c r="F1472" s="6">
        <v>2363.69</v>
      </c>
      <c r="I1472">
        <v>73041</v>
      </c>
      <c r="J1472" t="s">
        <v>485</v>
      </c>
      <c r="K1472" s="6">
        <v>802703.69</v>
      </c>
      <c r="L1472" s="5">
        <v>45351</v>
      </c>
      <c r="P1472">
        <v>2363.69</v>
      </c>
    </row>
    <row r="1473" spans="1:16" x14ac:dyDescent="0.2">
      <c r="A1473" t="s">
        <v>481</v>
      </c>
      <c r="B1473" t="s">
        <v>857</v>
      </c>
      <c r="C1473" t="s">
        <v>1710</v>
      </c>
      <c r="D1473" s="5">
        <v>45338</v>
      </c>
      <c r="E1473" t="s">
        <v>484</v>
      </c>
      <c r="F1473">
        <v>109.7</v>
      </c>
      <c r="I1473">
        <v>73041</v>
      </c>
      <c r="J1473" t="s">
        <v>485</v>
      </c>
      <c r="K1473" s="6">
        <v>802703.69</v>
      </c>
      <c r="L1473" s="5">
        <v>45351</v>
      </c>
      <c r="P1473">
        <v>109.7</v>
      </c>
    </row>
    <row r="1474" spans="1:16" x14ac:dyDescent="0.2">
      <c r="A1474" t="s">
        <v>481</v>
      </c>
      <c r="B1474" t="s">
        <v>651</v>
      </c>
      <c r="C1474" t="s">
        <v>1711</v>
      </c>
      <c r="D1474" s="5">
        <v>45338</v>
      </c>
      <c r="E1474" t="s">
        <v>484</v>
      </c>
      <c r="F1474">
        <v>677.2</v>
      </c>
      <c r="I1474">
        <v>73041</v>
      </c>
      <c r="J1474" t="s">
        <v>485</v>
      </c>
      <c r="K1474" s="6">
        <v>802703.69</v>
      </c>
      <c r="L1474" s="5">
        <v>45351</v>
      </c>
      <c r="P1474">
        <v>129.79</v>
      </c>
    </row>
    <row r="1475" spans="1:16" x14ac:dyDescent="0.2">
      <c r="A1475" t="s">
        <v>481</v>
      </c>
      <c r="B1475" t="s">
        <v>653</v>
      </c>
      <c r="C1475" t="s">
        <v>1712</v>
      </c>
      <c r="D1475" s="5">
        <v>45338</v>
      </c>
      <c r="E1475" t="s">
        <v>484</v>
      </c>
      <c r="F1475" s="6">
        <v>6075.65</v>
      </c>
      <c r="I1475">
        <v>73041</v>
      </c>
      <c r="J1475" t="s">
        <v>485</v>
      </c>
      <c r="K1475" s="6">
        <v>802703.69</v>
      </c>
      <c r="L1475" s="5">
        <v>45351</v>
      </c>
      <c r="P1475">
        <v>6075.65</v>
      </c>
    </row>
    <row r="1476" spans="1:16" x14ac:dyDescent="0.2">
      <c r="A1476" t="s">
        <v>481</v>
      </c>
      <c r="B1476" t="s">
        <v>861</v>
      </c>
      <c r="C1476" t="s">
        <v>1713</v>
      </c>
      <c r="D1476" s="5">
        <v>45338</v>
      </c>
      <c r="E1476" t="s">
        <v>484</v>
      </c>
      <c r="F1476" s="6">
        <v>1091.21</v>
      </c>
      <c r="I1476">
        <v>73041</v>
      </c>
      <c r="J1476" t="s">
        <v>485</v>
      </c>
      <c r="K1476" s="6">
        <v>802703.69</v>
      </c>
      <c r="L1476" s="5">
        <v>45351</v>
      </c>
      <c r="P1476">
        <v>1091.21</v>
      </c>
    </row>
    <row r="1477" spans="1:16" x14ac:dyDescent="0.2">
      <c r="A1477" t="s">
        <v>481</v>
      </c>
      <c r="B1477" t="s">
        <v>655</v>
      </c>
      <c r="C1477" t="s">
        <v>1714</v>
      </c>
      <c r="D1477" s="5">
        <v>45338</v>
      </c>
      <c r="E1477" t="s">
        <v>484</v>
      </c>
      <c r="F1477">
        <v>233.18</v>
      </c>
      <c r="I1477">
        <v>73041</v>
      </c>
      <c r="J1477" t="s">
        <v>485</v>
      </c>
      <c r="K1477" s="6">
        <v>802703.69</v>
      </c>
      <c r="L1477" s="5">
        <v>45351</v>
      </c>
      <c r="P1477">
        <v>233.18</v>
      </c>
    </row>
    <row r="1478" spans="1:16" x14ac:dyDescent="0.2">
      <c r="A1478" t="s">
        <v>481</v>
      </c>
      <c r="B1478" t="s">
        <v>657</v>
      </c>
      <c r="C1478" t="s">
        <v>1715</v>
      </c>
      <c r="D1478" s="5">
        <v>45338</v>
      </c>
      <c r="E1478" t="s">
        <v>484</v>
      </c>
      <c r="F1478">
        <v>292.97000000000003</v>
      </c>
      <c r="I1478">
        <v>73041</v>
      </c>
      <c r="J1478" t="s">
        <v>485</v>
      </c>
      <c r="K1478" s="6">
        <v>802703.69</v>
      </c>
      <c r="L1478" s="5">
        <v>45351</v>
      </c>
      <c r="P1478">
        <v>93.25</v>
      </c>
    </row>
    <row r="1479" spans="1:16" x14ac:dyDescent="0.2">
      <c r="A1479" t="s">
        <v>481</v>
      </c>
      <c r="B1479" t="s">
        <v>658</v>
      </c>
      <c r="C1479" t="s">
        <v>1716</v>
      </c>
      <c r="D1479" s="5">
        <v>45338</v>
      </c>
      <c r="E1479" t="s">
        <v>484</v>
      </c>
      <c r="F1479">
        <v>941.71</v>
      </c>
      <c r="I1479">
        <v>73041</v>
      </c>
      <c r="J1479" t="s">
        <v>485</v>
      </c>
      <c r="K1479" s="6">
        <v>802703.69</v>
      </c>
      <c r="L1479" s="5">
        <v>45351</v>
      </c>
      <c r="P1479">
        <v>941.71</v>
      </c>
    </row>
    <row r="1480" spans="1:16" x14ac:dyDescent="0.2">
      <c r="A1480" t="s">
        <v>481</v>
      </c>
      <c r="B1480" t="s">
        <v>660</v>
      </c>
      <c r="C1480" t="s">
        <v>1717</v>
      </c>
      <c r="D1480" s="5">
        <v>45338</v>
      </c>
      <c r="E1480" t="s">
        <v>484</v>
      </c>
      <c r="F1480">
        <v>9.5299999999999994</v>
      </c>
      <c r="I1480">
        <v>73041</v>
      </c>
      <c r="J1480" t="s">
        <v>485</v>
      </c>
      <c r="K1480" s="6">
        <v>802703.69</v>
      </c>
      <c r="L1480" s="5">
        <v>45351</v>
      </c>
      <c r="P1480">
        <v>9.5299999999999994</v>
      </c>
    </row>
    <row r="1481" spans="1:16" x14ac:dyDescent="0.2">
      <c r="A1481" t="s">
        <v>481</v>
      </c>
      <c r="B1481" t="s">
        <v>662</v>
      </c>
      <c r="C1481" t="s">
        <v>1718</v>
      </c>
      <c r="D1481" s="5">
        <v>45338</v>
      </c>
      <c r="E1481" t="s">
        <v>484</v>
      </c>
      <c r="F1481" s="6">
        <v>1094.71</v>
      </c>
      <c r="I1481">
        <v>73041</v>
      </c>
      <c r="J1481" t="s">
        <v>485</v>
      </c>
      <c r="K1481" s="6">
        <v>802703.69</v>
      </c>
      <c r="L1481" s="5">
        <v>45351</v>
      </c>
      <c r="P1481">
        <v>1094.71</v>
      </c>
    </row>
    <row r="1482" spans="1:16" x14ac:dyDescent="0.2">
      <c r="A1482" t="s">
        <v>481</v>
      </c>
      <c r="B1482" t="s">
        <v>664</v>
      </c>
      <c r="C1482" t="s">
        <v>1719</v>
      </c>
      <c r="D1482" s="5">
        <v>45338</v>
      </c>
      <c r="E1482" t="s">
        <v>484</v>
      </c>
      <c r="F1482">
        <v>93.42</v>
      </c>
      <c r="I1482">
        <v>73041</v>
      </c>
      <c r="J1482" t="s">
        <v>485</v>
      </c>
      <c r="K1482" s="6">
        <v>802703.69</v>
      </c>
      <c r="L1482" s="5">
        <v>45351</v>
      </c>
      <c r="P1482">
        <v>38.33</v>
      </c>
    </row>
    <row r="1483" spans="1:16" x14ac:dyDescent="0.2">
      <c r="A1483" t="s">
        <v>481</v>
      </c>
      <c r="B1483" t="s">
        <v>666</v>
      </c>
      <c r="C1483" t="s">
        <v>1720</v>
      </c>
      <c r="D1483" s="5">
        <v>45338</v>
      </c>
      <c r="E1483" t="s">
        <v>484</v>
      </c>
      <c r="F1483">
        <v>735.24</v>
      </c>
      <c r="I1483">
        <v>73041</v>
      </c>
      <c r="J1483" t="s">
        <v>485</v>
      </c>
      <c r="K1483" s="6">
        <v>802703.69</v>
      </c>
      <c r="L1483" s="5">
        <v>45351</v>
      </c>
      <c r="P1483">
        <v>735.24</v>
      </c>
    </row>
    <row r="1484" spans="1:16" x14ac:dyDescent="0.2">
      <c r="A1484" t="s">
        <v>481</v>
      </c>
      <c r="B1484" t="s">
        <v>869</v>
      </c>
      <c r="C1484" t="s">
        <v>1721</v>
      </c>
      <c r="D1484" s="5">
        <v>45338</v>
      </c>
      <c r="E1484" t="s">
        <v>484</v>
      </c>
      <c r="F1484">
        <v>17.48</v>
      </c>
      <c r="I1484">
        <v>73041</v>
      </c>
      <c r="J1484" t="s">
        <v>485</v>
      </c>
      <c r="K1484" s="6">
        <v>802703.69</v>
      </c>
      <c r="L1484" s="5">
        <v>45351</v>
      </c>
      <c r="P1484">
        <v>10</v>
      </c>
    </row>
    <row r="1485" spans="1:16" x14ac:dyDescent="0.2">
      <c r="A1485" t="s">
        <v>481</v>
      </c>
      <c r="B1485" t="s">
        <v>668</v>
      </c>
      <c r="C1485" t="s">
        <v>1722</v>
      </c>
      <c r="D1485" s="5">
        <v>45338</v>
      </c>
      <c r="E1485" t="s">
        <v>484</v>
      </c>
      <c r="F1485">
        <v>765.92</v>
      </c>
      <c r="I1485">
        <v>73041</v>
      </c>
      <c r="J1485" t="s">
        <v>485</v>
      </c>
      <c r="K1485" s="6">
        <v>802703.69</v>
      </c>
      <c r="L1485" s="5">
        <v>45351</v>
      </c>
      <c r="P1485">
        <v>765.92</v>
      </c>
    </row>
    <row r="1486" spans="1:16" x14ac:dyDescent="0.2">
      <c r="A1486" t="s">
        <v>481</v>
      </c>
      <c r="B1486" t="s">
        <v>670</v>
      </c>
      <c r="C1486" t="s">
        <v>1723</v>
      </c>
      <c r="D1486" s="5">
        <v>45338</v>
      </c>
      <c r="E1486" t="s">
        <v>484</v>
      </c>
      <c r="F1486">
        <v>512.71</v>
      </c>
      <c r="I1486">
        <v>73041</v>
      </c>
      <c r="J1486" t="s">
        <v>485</v>
      </c>
      <c r="K1486" s="6">
        <v>802703.69</v>
      </c>
      <c r="L1486" s="5">
        <v>45351</v>
      </c>
      <c r="P1486">
        <v>512.71</v>
      </c>
    </row>
    <row r="1487" spans="1:16" x14ac:dyDescent="0.2">
      <c r="A1487" t="s">
        <v>481</v>
      </c>
      <c r="B1487" t="s">
        <v>672</v>
      </c>
      <c r="C1487" t="s">
        <v>1724</v>
      </c>
      <c r="D1487" s="5">
        <v>45338</v>
      </c>
      <c r="E1487" t="s">
        <v>484</v>
      </c>
      <c r="F1487" s="6">
        <v>1938.43</v>
      </c>
      <c r="I1487">
        <v>73041</v>
      </c>
      <c r="J1487" t="s">
        <v>485</v>
      </c>
      <c r="K1487" s="6">
        <v>802703.69</v>
      </c>
      <c r="L1487" s="5">
        <v>45351</v>
      </c>
      <c r="P1487">
        <v>1938.43</v>
      </c>
    </row>
    <row r="1488" spans="1:16" x14ac:dyDescent="0.2">
      <c r="A1488" t="s">
        <v>481</v>
      </c>
      <c r="B1488" t="s">
        <v>674</v>
      </c>
      <c r="C1488" t="s">
        <v>1725</v>
      </c>
      <c r="D1488" s="5">
        <v>45338</v>
      </c>
      <c r="E1488" t="s">
        <v>484</v>
      </c>
      <c r="F1488">
        <v>112.31</v>
      </c>
      <c r="I1488">
        <v>73041</v>
      </c>
      <c r="J1488" t="s">
        <v>485</v>
      </c>
      <c r="K1488" s="6">
        <v>802703.69</v>
      </c>
      <c r="L1488" s="5">
        <v>45351</v>
      </c>
      <c r="P1488">
        <v>112.31</v>
      </c>
    </row>
    <row r="1489" spans="1:16" x14ac:dyDescent="0.2">
      <c r="A1489" t="s">
        <v>481</v>
      </c>
      <c r="B1489" t="s">
        <v>676</v>
      </c>
      <c r="C1489" t="s">
        <v>1726</v>
      </c>
      <c r="D1489" s="5">
        <v>45338</v>
      </c>
      <c r="E1489" t="s">
        <v>484</v>
      </c>
      <c r="F1489">
        <v>397.47</v>
      </c>
      <c r="I1489">
        <v>73041</v>
      </c>
      <c r="J1489" t="s">
        <v>485</v>
      </c>
      <c r="K1489" s="6">
        <v>802703.69</v>
      </c>
      <c r="L1489" s="5">
        <v>45351</v>
      </c>
      <c r="P1489">
        <v>397.47</v>
      </c>
    </row>
    <row r="1490" spans="1:16" x14ac:dyDescent="0.2">
      <c r="A1490" t="s">
        <v>481</v>
      </c>
      <c r="B1490" t="s">
        <v>876</v>
      </c>
      <c r="C1490" t="s">
        <v>1727</v>
      </c>
      <c r="D1490" s="5">
        <v>45338</v>
      </c>
      <c r="E1490" t="s">
        <v>484</v>
      </c>
      <c r="F1490">
        <v>201.39</v>
      </c>
      <c r="I1490">
        <v>73041</v>
      </c>
      <c r="J1490" t="s">
        <v>485</v>
      </c>
      <c r="K1490" s="6">
        <v>802703.69</v>
      </c>
      <c r="L1490" s="5">
        <v>45351</v>
      </c>
      <c r="P1490">
        <v>201.39</v>
      </c>
    </row>
    <row r="1491" spans="1:16" x14ac:dyDescent="0.2">
      <c r="A1491" t="s">
        <v>481</v>
      </c>
      <c r="B1491" t="s">
        <v>678</v>
      </c>
      <c r="C1491" t="s">
        <v>1728</v>
      </c>
      <c r="D1491" s="5">
        <v>45338</v>
      </c>
      <c r="E1491" t="s">
        <v>484</v>
      </c>
      <c r="F1491">
        <v>592.76</v>
      </c>
      <c r="I1491">
        <v>73041</v>
      </c>
      <c r="J1491" t="s">
        <v>485</v>
      </c>
      <c r="K1491" s="6">
        <v>802703.69</v>
      </c>
      <c r="L1491" s="5">
        <v>45351</v>
      </c>
      <c r="P1491">
        <v>491.94</v>
      </c>
    </row>
    <row r="1492" spans="1:16" x14ac:dyDescent="0.2">
      <c r="A1492" t="s">
        <v>481</v>
      </c>
      <c r="B1492" t="s">
        <v>1157</v>
      </c>
      <c r="C1492" t="s">
        <v>1729</v>
      </c>
      <c r="D1492" s="5">
        <v>45338</v>
      </c>
      <c r="E1492" t="s">
        <v>484</v>
      </c>
      <c r="F1492" s="6">
        <v>1400.29</v>
      </c>
      <c r="I1492">
        <v>73041</v>
      </c>
      <c r="J1492" t="s">
        <v>485</v>
      </c>
      <c r="K1492" s="6">
        <v>802703.69</v>
      </c>
      <c r="L1492" s="5">
        <v>45351</v>
      </c>
      <c r="P1492">
        <v>1255</v>
      </c>
    </row>
    <row r="1493" spans="1:16" x14ac:dyDescent="0.2">
      <c r="A1493" t="s">
        <v>481</v>
      </c>
      <c r="B1493" t="s">
        <v>879</v>
      </c>
      <c r="C1493" t="s">
        <v>1730</v>
      </c>
      <c r="D1493" s="5">
        <v>45338</v>
      </c>
      <c r="E1493" t="s">
        <v>484</v>
      </c>
      <c r="F1493">
        <v>23.31</v>
      </c>
      <c r="I1493">
        <v>73041</v>
      </c>
      <c r="J1493" t="s">
        <v>485</v>
      </c>
      <c r="K1493" s="6">
        <v>802703.69</v>
      </c>
      <c r="L1493" s="5">
        <v>45351</v>
      </c>
      <c r="P1493">
        <v>23.31</v>
      </c>
    </row>
    <row r="1494" spans="1:16" x14ac:dyDescent="0.2">
      <c r="A1494" t="s">
        <v>481</v>
      </c>
      <c r="B1494" t="s">
        <v>680</v>
      </c>
      <c r="C1494" t="s">
        <v>1731</v>
      </c>
      <c r="D1494" s="5">
        <v>45338</v>
      </c>
      <c r="E1494" t="s">
        <v>484</v>
      </c>
      <c r="F1494">
        <v>39.049999999999997</v>
      </c>
      <c r="I1494">
        <v>73041</v>
      </c>
      <c r="J1494" t="s">
        <v>485</v>
      </c>
      <c r="K1494" s="6">
        <v>802703.69</v>
      </c>
      <c r="L1494" s="5">
        <v>45351</v>
      </c>
      <c r="P1494">
        <v>39.049999999999997</v>
      </c>
    </row>
    <row r="1495" spans="1:16" x14ac:dyDescent="0.2">
      <c r="A1495" t="s">
        <v>481</v>
      </c>
      <c r="B1495" t="s">
        <v>684</v>
      </c>
      <c r="C1495" t="s">
        <v>1732</v>
      </c>
      <c r="D1495" s="5">
        <v>45338</v>
      </c>
      <c r="E1495" t="s">
        <v>484</v>
      </c>
      <c r="F1495">
        <v>640.37</v>
      </c>
      <c r="I1495">
        <v>73041</v>
      </c>
      <c r="J1495" t="s">
        <v>485</v>
      </c>
      <c r="K1495" s="6">
        <v>802703.69</v>
      </c>
      <c r="L1495" s="5">
        <v>45351</v>
      </c>
      <c r="P1495">
        <v>640.37</v>
      </c>
    </row>
    <row r="1496" spans="1:16" x14ac:dyDescent="0.2">
      <c r="A1496" t="s">
        <v>481</v>
      </c>
      <c r="B1496" t="s">
        <v>686</v>
      </c>
      <c r="C1496" t="s">
        <v>1733</v>
      </c>
      <c r="D1496" s="5">
        <v>45338</v>
      </c>
      <c r="E1496" t="s">
        <v>484</v>
      </c>
      <c r="F1496">
        <v>472.16</v>
      </c>
      <c r="I1496">
        <v>73041</v>
      </c>
      <c r="J1496" t="s">
        <v>485</v>
      </c>
      <c r="K1496" s="6">
        <v>802703.69</v>
      </c>
      <c r="L1496" s="5">
        <v>45351</v>
      </c>
      <c r="P1496">
        <v>472.16</v>
      </c>
    </row>
    <row r="1497" spans="1:16" x14ac:dyDescent="0.2">
      <c r="A1497" t="s">
        <v>481</v>
      </c>
      <c r="B1497" t="s">
        <v>688</v>
      </c>
      <c r="C1497" t="s">
        <v>1734</v>
      </c>
      <c r="D1497" s="5">
        <v>45338</v>
      </c>
      <c r="E1497" t="s">
        <v>484</v>
      </c>
      <c r="F1497">
        <v>769.56</v>
      </c>
      <c r="I1497">
        <v>73041</v>
      </c>
      <c r="J1497" t="s">
        <v>485</v>
      </c>
      <c r="K1497" s="6">
        <v>802703.69</v>
      </c>
      <c r="L1497" s="5">
        <v>45351</v>
      </c>
      <c r="P1497">
        <v>769.56</v>
      </c>
    </row>
    <row r="1498" spans="1:16" x14ac:dyDescent="0.2">
      <c r="A1498" t="s">
        <v>481</v>
      </c>
      <c r="B1498" t="s">
        <v>1299</v>
      </c>
      <c r="C1498" t="s">
        <v>1735</v>
      </c>
      <c r="D1498" s="5">
        <v>45338</v>
      </c>
      <c r="E1498" t="s">
        <v>484</v>
      </c>
      <c r="F1498">
        <v>501.81</v>
      </c>
      <c r="I1498">
        <v>73041</v>
      </c>
      <c r="J1498" t="s">
        <v>485</v>
      </c>
      <c r="K1498" s="6">
        <v>802703.69</v>
      </c>
      <c r="L1498" s="5">
        <v>45351</v>
      </c>
      <c r="P1498">
        <v>373.08</v>
      </c>
    </row>
    <row r="1499" spans="1:16" x14ac:dyDescent="0.2">
      <c r="A1499" t="s">
        <v>481</v>
      </c>
      <c r="B1499" t="s">
        <v>888</v>
      </c>
      <c r="C1499" t="s">
        <v>1736</v>
      </c>
      <c r="D1499" s="5">
        <v>45338</v>
      </c>
      <c r="E1499" t="s">
        <v>484</v>
      </c>
      <c r="F1499">
        <v>38.119999999999997</v>
      </c>
      <c r="I1499">
        <v>73041</v>
      </c>
      <c r="J1499" t="s">
        <v>485</v>
      </c>
      <c r="K1499" s="6">
        <v>802703.69</v>
      </c>
      <c r="L1499" s="5">
        <v>45351</v>
      </c>
      <c r="P1499">
        <v>38.119999999999997</v>
      </c>
    </row>
    <row r="1500" spans="1:16" x14ac:dyDescent="0.2">
      <c r="A1500" t="s">
        <v>481</v>
      </c>
      <c r="B1500" t="s">
        <v>690</v>
      </c>
      <c r="C1500" t="s">
        <v>1737</v>
      </c>
      <c r="D1500" s="5">
        <v>45338</v>
      </c>
      <c r="E1500" t="s">
        <v>484</v>
      </c>
      <c r="F1500" s="6">
        <v>1935.97</v>
      </c>
      <c r="I1500">
        <v>73041</v>
      </c>
      <c r="J1500" t="s">
        <v>485</v>
      </c>
      <c r="K1500" s="6">
        <v>802703.69</v>
      </c>
      <c r="L1500" s="5">
        <v>45351</v>
      </c>
      <c r="P1500">
        <v>1935.97</v>
      </c>
    </row>
    <row r="1501" spans="1:16" x14ac:dyDescent="0.2">
      <c r="A1501" t="s">
        <v>481</v>
      </c>
      <c r="B1501" t="s">
        <v>692</v>
      </c>
      <c r="C1501" t="s">
        <v>1738</v>
      </c>
      <c r="D1501" s="5">
        <v>45338</v>
      </c>
      <c r="E1501" t="s">
        <v>484</v>
      </c>
      <c r="F1501">
        <v>379.15</v>
      </c>
      <c r="I1501">
        <v>73041</v>
      </c>
      <c r="J1501" t="s">
        <v>485</v>
      </c>
      <c r="K1501" s="6">
        <v>802703.69</v>
      </c>
      <c r="L1501" s="5">
        <v>45351</v>
      </c>
      <c r="P1501">
        <v>70.010000000000005</v>
      </c>
    </row>
    <row r="1502" spans="1:16" x14ac:dyDescent="0.2">
      <c r="A1502" t="s">
        <v>481</v>
      </c>
      <c r="B1502" t="s">
        <v>694</v>
      </c>
      <c r="C1502" t="s">
        <v>1739</v>
      </c>
      <c r="D1502" s="5">
        <v>45338</v>
      </c>
      <c r="E1502" t="s">
        <v>484</v>
      </c>
      <c r="F1502" s="6">
        <v>1377.71</v>
      </c>
      <c r="I1502">
        <v>73041</v>
      </c>
      <c r="J1502" t="s">
        <v>485</v>
      </c>
      <c r="K1502" s="6">
        <v>802703.69</v>
      </c>
      <c r="L1502" s="5">
        <v>45351</v>
      </c>
      <c r="P1502">
        <v>1377.71</v>
      </c>
    </row>
    <row r="1503" spans="1:16" x14ac:dyDescent="0.2">
      <c r="A1503" t="s">
        <v>481</v>
      </c>
      <c r="B1503" t="s">
        <v>697</v>
      </c>
      <c r="C1503" t="s">
        <v>1740</v>
      </c>
      <c r="D1503" s="5">
        <v>45338</v>
      </c>
      <c r="E1503" t="s">
        <v>484</v>
      </c>
      <c r="F1503">
        <v>8.4600000000000009</v>
      </c>
      <c r="I1503">
        <v>73041</v>
      </c>
      <c r="J1503" t="s">
        <v>485</v>
      </c>
      <c r="K1503" s="6">
        <v>802703.69</v>
      </c>
      <c r="L1503" s="5">
        <v>45351</v>
      </c>
      <c r="P1503">
        <v>8.4600000000000009</v>
      </c>
    </row>
    <row r="1504" spans="1:16" x14ac:dyDescent="0.2">
      <c r="A1504" t="s">
        <v>481</v>
      </c>
      <c r="B1504" t="s">
        <v>701</v>
      </c>
      <c r="C1504" t="s">
        <v>1741</v>
      </c>
      <c r="D1504" s="5">
        <v>45338</v>
      </c>
      <c r="E1504" t="s">
        <v>484</v>
      </c>
      <c r="F1504">
        <v>208.57</v>
      </c>
      <c r="I1504">
        <v>73041</v>
      </c>
      <c r="J1504" t="s">
        <v>485</v>
      </c>
      <c r="K1504" s="6">
        <v>802703.69</v>
      </c>
      <c r="L1504" s="5">
        <v>45351</v>
      </c>
      <c r="P1504">
        <v>208.57</v>
      </c>
    </row>
    <row r="1505" spans="1:16" x14ac:dyDescent="0.2">
      <c r="A1505" t="s">
        <v>481</v>
      </c>
      <c r="B1505" t="s">
        <v>1035</v>
      </c>
      <c r="C1505" t="s">
        <v>1742</v>
      </c>
      <c r="D1505" s="5">
        <v>45338</v>
      </c>
      <c r="E1505" t="s">
        <v>484</v>
      </c>
      <c r="F1505">
        <v>562.70000000000005</v>
      </c>
      <c r="I1505">
        <v>73041</v>
      </c>
      <c r="J1505" t="s">
        <v>485</v>
      </c>
      <c r="K1505" s="6">
        <v>802703.69</v>
      </c>
      <c r="L1505" s="5">
        <v>45351</v>
      </c>
      <c r="P1505">
        <v>562.70000000000005</v>
      </c>
    </row>
    <row r="1506" spans="1:16" x14ac:dyDescent="0.2">
      <c r="A1506" t="s">
        <v>481</v>
      </c>
      <c r="B1506" t="s">
        <v>705</v>
      </c>
      <c r="C1506" t="s">
        <v>1743</v>
      </c>
      <c r="D1506" s="5">
        <v>45338</v>
      </c>
      <c r="E1506" t="s">
        <v>484</v>
      </c>
      <c r="F1506">
        <v>480.19</v>
      </c>
      <c r="I1506">
        <v>73041</v>
      </c>
      <c r="J1506" t="s">
        <v>485</v>
      </c>
      <c r="K1506" s="6">
        <v>802703.69</v>
      </c>
      <c r="L1506" s="5">
        <v>45351</v>
      </c>
      <c r="P1506">
        <v>480.19</v>
      </c>
    </row>
    <row r="1507" spans="1:16" x14ac:dyDescent="0.2">
      <c r="A1507" t="s">
        <v>481</v>
      </c>
      <c r="B1507" t="s">
        <v>707</v>
      </c>
      <c r="C1507" t="s">
        <v>1744</v>
      </c>
      <c r="D1507" s="5">
        <v>45338</v>
      </c>
      <c r="E1507" t="s">
        <v>484</v>
      </c>
      <c r="F1507">
        <v>76.959999999999994</v>
      </c>
      <c r="I1507">
        <v>73041</v>
      </c>
      <c r="J1507" t="s">
        <v>485</v>
      </c>
      <c r="K1507" s="6">
        <v>802703.69</v>
      </c>
      <c r="L1507" s="5">
        <v>45351</v>
      </c>
      <c r="P1507">
        <v>76.959999999999994</v>
      </c>
    </row>
    <row r="1508" spans="1:16" x14ac:dyDescent="0.2">
      <c r="A1508" t="s">
        <v>481</v>
      </c>
      <c r="B1508" t="s">
        <v>709</v>
      </c>
      <c r="C1508" t="s">
        <v>1745</v>
      </c>
      <c r="D1508" s="5">
        <v>45338</v>
      </c>
      <c r="E1508" t="s">
        <v>484</v>
      </c>
      <c r="F1508">
        <v>149.34</v>
      </c>
      <c r="I1508">
        <v>73041</v>
      </c>
      <c r="J1508" t="s">
        <v>485</v>
      </c>
      <c r="K1508" s="6">
        <v>802703.69</v>
      </c>
      <c r="L1508" s="5">
        <v>45351</v>
      </c>
      <c r="P1508">
        <v>149.34</v>
      </c>
    </row>
    <row r="1509" spans="1:16" x14ac:dyDescent="0.2">
      <c r="A1509" t="s">
        <v>481</v>
      </c>
      <c r="B1509" t="s">
        <v>711</v>
      </c>
      <c r="C1509" t="s">
        <v>1746</v>
      </c>
      <c r="D1509" s="5">
        <v>45338</v>
      </c>
      <c r="E1509" t="s">
        <v>484</v>
      </c>
      <c r="F1509">
        <v>50.86</v>
      </c>
      <c r="I1509">
        <v>73041</v>
      </c>
      <c r="J1509" t="s">
        <v>485</v>
      </c>
      <c r="K1509" s="6">
        <v>802703.69</v>
      </c>
      <c r="L1509" s="5">
        <v>45351</v>
      </c>
      <c r="P1509">
        <v>50.86</v>
      </c>
    </row>
    <row r="1510" spans="1:16" x14ac:dyDescent="0.2">
      <c r="A1510" t="s">
        <v>481</v>
      </c>
      <c r="B1510" t="s">
        <v>901</v>
      </c>
      <c r="C1510" t="s">
        <v>1747</v>
      </c>
      <c r="D1510" s="5">
        <v>45338</v>
      </c>
      <c r="E1510" t="s">
        <v>484</v>
      </c>
      <c r="F1510">
        <v>126.11</v>
      </c>
      <c r="I1510">
        <v>73041</v>
      </c>
      <c r="J1510" t="s">
        <v>485</v>
      </c>
      <c r="K1510" s="6">
        <v>802703.69</v>
      </c>
      <c r="L1510" s="5">
        <v>45351</v>
      </c>
      <c r="P1510">
        <v>126.11</v>
      </c>
    </row>
    <row r="1511" spans="1:16" x14ac:dyDescent="0.2">
      <c r="A1511" t="s">
        <v>481</v>
      </c>
      <c r="B1511" t="s">
        <v>713</v>
      </c>
      <c r="C1511" t="s">
        <v>1748</v>
      </c>
      <c r="D1511" s="5">
        <v>45338</v>
      </c>
      <c r="E1511" t="s">
        <v>484</v>
      </c>
      <c r="F1511">
        <v>44.99</v>
      </c>
      <c r="I1511">
        <v>73041</v>
      </c>
      <c r="J1511" t="s">
        <v>485</v>
      </c>
      <c r="K1511" s="6">
        <v>802703.69</v>
      </c>
      <c r="L1511" s="5">
        <v>45351</v>
      </c>
      <c r="P1511">
        <v>44.99</v>
      </c>
    </row>
    <row r="1512" spans="1:16" x14ac:dyDescent="0.2">
      <c r="A1512" t="s">
        <v>481</v>
      </c>
      <c r="B1512" t="s">
        <v>715</v>
      </c>
      <c r="C1512" t="s">
        <v>1749</v>
      </c>
      <c r="D1512" s="5">
        <v>45338</v>
      </c>
      <c r="E1512" t="s">
        <v>484</v>
      </c>
      <c r="F1512">
        <v>162.57</v>
      </c>
      <c r="I1512">
        <v>73041</v>
      </c>
      <c r="J1512" t="s">
        <v>485</v>
      </c>
      <c r="K1512" s="6">
        <v>802703.69</v>
      </c>
      <c r="L1512" s="5">
        <v>45351</v>
      </c>
      <c r="P1512">
        <v>162.57</v>
      </c>
    </row>
    <row r="1513" spans="1:16" x14ac:dyDescent="0.2">
      <c r="A1513" t="s">
        <v>481</v>
      </c>
      <c r="B1513" t="s">
        <v>717</v>
      </c>
      <c r="C1513" t="s">
        <v>1750</v>
      </c>
      <c r="D1513" s="5">
        <v>45338</v>
      </c>
      <c r="E1513" t="s">
        <v>484</v>
      </c>
      <c r="F1513" s="6">
        <v>2485.1999999999998</v>
      </c>
      <c r="I1513">
        <v>73041</v>
      </c>
      <c r="J1513" t="s">
        <v>485</v>
      </c>
      <c r="K1513" s="6">
        <v>802703.69</v>
      </c>
      <c r="L1513" s="5">
        <v>45351</v>
      </c>
      <c r="P1513">
        <v>2485.1999999999998</v>
      </c>
    </row>
    <row r="1514" spans="1:16" x14ac:dyDescent="0.2">
      <c r="A1514" t="s">
        <v>481</v>
      </c>
      <c r="B1514" t="s">
        <v>719</v>
      </c>
      <c r="C1514" t="s">
        <v>1751</v>
      </c>
      <c r="D1514" s="5">
        <v>45338</v>
      </c>
      <c r="E1514" t="s">
        <v>484</v>
      </c>
      <c r="F1514">
        <v>902.47</v>
      </c>
      <c r="I1514">
        <v>73041</v>
      </c>
      <c r="J1514" t="s">
        <v>485</v>
      </c>
      <c r="K1514" s="6">
        <v>802703.69</v>
      </c>
      <c r="L1514" s="5">
        <v>45351</v>
      </c>
      <c r="P1514">
        <v>902.47</v>
      </c>
    </row>
    <row r="1515" spans="1:16" x14ac:dyDescent="0.2">
      <c r="A1515" t="s">
        <v>481</v>
      </c>
      <c r="B1515" t="s">
        <v>721</v>
      </c>
      <c r="C1515" t="s">
        <v>1752</v>
      </c>
      <c r="D1515" s="5">
        <v>45338</v>
      </c>
      <c r="E1515" t="s">
        <v>484</v>
      </c>
      <c r="F1515">
        <v>109.76</v>
      </c>
      <c r="I1515">
        <v>73041</v>
      </c>
      <c r="J1515" t="s">
        <v>485</v>
      </c>
      <c r="K1515" s="6">
        <v>802703.69</v>
      </c>
      <c r="L1515" s="5">
        <v>45351</v>
      </c>
      <c r="P1515">
        <v>109.76</v>
      </c>
    </row>
    <row r="1516" spans="1:16" x14ac:dyDescent="0.2">
      <c r="A1516" t="s">
        <v>481</v>
      </c>
      <c r="B1516" t="s">
        <v>723</v>
      </c>
      <c r="C1516" t="s">
        <v>1753</v>
      </c>
      <c r="D1516" s="5">
        <v>45338</v>
      </c>
      <c r="E1516" t="s">
        <v>484</v>
      </c>
      <c r="F1516">
        <v>124.83</v>
      </c>
      <c r="I1516">
        <v>73041</v>
      </c>
      <c r="J1516" t="s">
        <v>485</v>
      </c>
      <c r="K1516" s="6">
        <v>802703.69</v>
      </c>
      <c r="L1516" s="5">
        <v>45351</v>
      </c>
      <c r="P1516">
        <v>124.83</v>
      </c>
    </row>
    <row r="1517" spans="1:16" x14ac:dyDescent="0.2">
      <c r="A1517" t="s">
        <v>481</v>
      </c>
      <c r="B1517" t="s">
        <v>727</v>
      </c>
      <c r="C1517" t="s">
        <v>1754</v>
      </c>
      <c r="D1517" s="5">
        <v>45338</v>
      </c>
      <c r="E1517" t="s">
        <v>484</v>
      </c>
      <c r="F1517" s="6">
        <v>2771.39</v>
      </c>
      <c r="I1517">
        <v>73041</v>
      </c>
      <c r="J1517" t="s">
        <v>485</v>
      </c>
      <c r="K1517" s="6">
        <v>802703.69</v>
      </c>
      <c r="L1517" s="5">
        <v>45351</v>
      </c>
      <c r="P1517">
        <v>213.44</v>
      </c>
    </row>
    <row r="1518" spans="1:16" x14ac:dyDescent="0.2">
      <c r="A1518" t="s">
        <v>481</v>
      </c>
      <c r="B1518" t="s">
        <v>728</v>
      </c>
      <c r="C1518" t="s">
        <v>1755</v>
      </c>
      <c r="D1518" s="5">
        <v>45338</v>
      </c>
      <c r="E1518" t="s">
        <v>484</v>
      </c>
      <c r="F1518">
        <v>20.13</v>
      </c>
      <c r="I1518">
        <v>73041</v>
      </c>
      <c r="J1518" t="s">
        <v>485</v>
      </c>
      <c r="K1518" s="6">
        <v>802703.69</v>
      </c>
      <c r="L1518" s="5">
        <v>45351</v>
      </c>
      <c r="P1518">
        <v>20.13</v>
      </c>
    </row>
    <row r="1519" spans="1:16" x14ac:dyDescent="0.2">
      <c r="A1519" t="s">
        <v>481</v>
      </c>
      <c r="B1519" t="s">
        <v>910</v>
      </c>
      <c r="C1519" t="s">
        <v>1756</v>
      </c>
      <c r="D1519" s="5">
        <v>45338</v>
      </c>
      <c r="E1519" t="s">
        <v>484</v>
      </c>
      <c r="F1519">
        <v>26</v>
      </c>
      <c r="I1519">
        <v>73041</v>
      </c>
      <c r="J1519" t="s">
        <v>485</v>
      </c>
      <c r="K1519" s="6">
        <v>802703.69</v>
      </c>
      <c r="L1519" s="5">
        <v>45351</v>
      </c>
      <c r="P1519">
        <v>26</v>
      </c>
    </row>
    <row r="1520" spans="1:16" x14ac:dyDescent="0.2">
      <c r="A1520" t="s">
        <v>481</v>
      </c>
      <c r="B1520" t="s">
        <v>730</v>
      </c>
      <c r="C1520" t="s">
        <v>1757</v>
      </c>
      <c r="D1520" s="5">
        <v>45338</v>
      </c>
      <c r="E1520" t="s">
        <v>484</v>
      </c>
      <c r="F1520">
        <v>299.68</v>
      </c>
      <c r="I1520">
        <v>73041</v>
      </c>
      <c r="J1520" t="s">
        <v>485</v>
      </c>
      <c r="K1520" s="6">
        <v>802703.69</v>
      </c>
      <c r="L1520" s="5">
        <v>45351</v>
      </c>
      <c r="P1520">
        <v>28.59</v>
      </c>
    </row>
    <row r="1521" spans="1:16" x14ac:dyDescent="0.2">
      <c r="A1521" t="s">
        <v>481</v>
      </c>
      <c r="B1521" t="s">
        <v>732</v>
      </c>
      <c r="C1521" t="s">
        <v>1758</v>
      </c>
      <c r="D1521" s="5">
        <v>45338</v>
      </c>
      <c r="E1521" t="s">
        <v>484</v>
      </c>
      <c r="F1521">
        <v>183.19</v>
      </c>
      <c r="I1521">
        <v>73041</v>
      </c>
      <c r="J1521" t="s">
        <v>485</v>
      </c>
      <c r="K1521" s="6">
        <v>802703.69</v>
      </c>
      <c r="L1521" s="5">
        <v>45351</v>
      </c>
      <c r="P1521">
        <v>147.80000000000001</v>
      </c>
    </row>
    <row r="1522" spans="1:16" x14ac:dyDescent="0.2">
      <c r="A1522" t="s">
        <v>481</v>
      </c>
      <c r="B1522" t="s">
        <v>734</v>
      </c>
      <c r="C1522" t="s">
        <v>1759</v>
      </c>
      <c r="D1522" s="5">
        <v>45338</v>
      </c>
      <c r="E1522" t="s">
        <v>484</v>
      </c>
      <c r="F1522">
        <v>227.83</v>
      </c>
      <c r="I1522">
        <v>73041</v>
      </c>
      <c r="J1522" t="s">
        <v>485</v>
      </c>
      <c r="K1522" s="6">
        <v>802703.69</v>
      </c>
      <c r="L1522" s="5">
        <v>45351</v>
      </c>
      <c r="P1522">
        <v>227.83</v>
      </c>
    </row>
    <row r="1523" spans="1:16" x14ac:dyDescent="0.2">
      <c r="A1523" t="s">
        <v>481</v>
      </c>
      <c r="B1523" t="s">
        <v>738</v>
      </c>
      <c r="C1523" t="s">
        <v>1760</v>
      </c>
      <c r="D1523" s="5">
        <v>45338</v>
      </c>
      <c r="E1523" t="s">
        <v>484</v>
      </c>
      <c r="F1523" s="6">
        <v>1420.51</v>
      </c>
      <c r="I1523">
        <v>73041</v>
      </c>
      <c r="J1523" t="s">
        <v>485</v>
      </c>
      <c r="K1523" s="6">
        <v>802703.69</v>
      </c>
      <c r="L1523" s="5">
        <v>45351</v>
      </c>
      <c r="P1523">
        <v>1420.51</v>
      </c>
    </row>
    <row r="1524" spans="1:16" x14ac:dyDescent="0.2">
      <c r="A1524" t="s">
        <v>481</v>
      </c>
      <c r="B1524" t="s">
        <v>740</v>
      </c>
      <c r="C1524" t="s">
        <v>1761</v>
      </c>
      <c r="D1524" s="5">
        <v>45338</v>
      </c>
      <c r="E1524" t="s">
        <v>484</v>
      </c>
      <c r="F1524">
        <v>538.52</v>
      </c>
      <c r="I1524">
        <v>73041</v>
      </c>
      <c r="J1524" t="s">
        <v>485</v>
      </c>
      <c r="K1524" s="6">
        <v>802703.69</v>
      </c>
      <c r="L1524" s="5">
        <v>45351</v>
      </c>
      <c r="P1524">
        <v>538.52</v>
      </c>
    </row>
    <row r="1525" spans="1:16" x14ac:dyDescent="0.2">
      <c r="A1525" t="s">
        <v>481</v>
      </c>
      <c r="B1525" t="s">
        <v>1051</v>
      </c>
      <c r="C1525" t="s">
        <v>1762</v>
      </c>
      <c r="D1525" s="5">
        <v>45338</v>
      </c>
      <c r="E1525" t="s">
        <v>484</v>
      </c>
      <c r="F1525">
        <v>84.79</v>
      </c>
      <c r="I1525">
        <v>73041</v>
      </c>
      <c r="J1525" t="s">
        <v>485</v>
      </c>
      <c r="K1525" s="6">
        <v>802703.69</v>
      </c>
      <c r="L1525" s="5">
        <v>45351</v>
      </c>
      <c r="P1525">
        <v>84.79</v>
      </c>
    </row>
    <row r="1526" spans="1:16" x14ac:dyDescent="0.2">
      <c r="A1526" t="s">
        <v>481</v>
      </c>
      <c r="B1526" t="s">
        <v>1466</v>
      </c>
      <c r="C1526" t="s">
        <v>1763</v>
      </c>
      <c r="D1526" s="5">
        <v>45338</v>
      </c>
      <c r="E1526" t="s">
        <v>484</v>
      </c>
      <c r="F1526">
        <v>58.09</v>
      </c>
      <c r="I1526">
        <v>73041</v>
      </c>
      <c r="J1526" t="s">
        <v>485</v>
      </c>
      <c r="K1526" s="6">
        <v>802703.69</v>
      </c>
      <c r="L1526" s="5">
        <v>45351</v>
      </c>
      <c r="P1526">
        <v>58.09</v>
      </c>
    </row>
    <row r="1527" spans="1:16" x14ac:dyDescent="0.2">
      <c r="A1527" t="s">
        <v>481</v>
      </c>
      <c r="B1527" t="s">
        <v>742</v>
      </c>
      <c r="C1527" t="s">
        <v>1764</v>
      </c>
      <c r="D1527" s="5">
        <v>45338</v>
      </c>
      <c r="E1527" t="s">
        <v>484</v>
      </c>
      <c r="F1527">
        <v>85.78</v>
      </c>
      <c r="I1527">
        <v>73041</v>
      </c>
      <c r="J1527" t="s">
        <v>485</v>
      </c>
      <c r="K1527" s="6">
        <v>802703.69</v>
      </c>
      <c r="L1527" s="5">
        <v>45351</v>
      </c>
      <c r="P1527">
        <v>85.78</v>
      </c>
    </row>
    <row r="1528" spans="1:16" x14ac:dyDescent="0.2">
      <c r="A1528" t="s">
        <v>481</v>
      </c>
      <c r="B1528" t="s">
        <v>744</v>
      </c>
      <c r="C1528" t="s">
        <v>1765</v>
      </c>
      <c r="D1528" s="5">
        <v>45338</v>
      </c>
      <c r="E1528" t="s">
        <v>484</v>
      </c>
      <c r="F1528">
        <v>589.82000000000005</v>
      </c>
      <c r="I1528">
        <v>73041</v>
      </c>
      <c r="J1528" t="s">
        <v>485</v>
      </c>
      <c r="K1528" s="6">
        <v>802703.69</v>
      </c>
      <c r="L1528" s="5">
        <v>45351</v>
      </c>
      <c r="P1528">
        <v>589.82000000000005</v>
      </c>
    </row>
    <row r="1529" spans="1:16" x14ac:dyDescent="0.2">
      <c r="A1529" t="s">
        <v>481</v>
      </c>
      <c r="B1529" t="s">
        <v>1184</v>
      </c>
      <c r="C1529" t="s">
        <v>1766</v>
      </c>
      <c r="D1529" s="5">
        <v>45338</v>
      </c>
      <c r="E1529" t="s">
        <v>484</v>
      </c>
      <c r="F1529">
        <v>55.11</v>
      </c>
      <c r="I1529">
        <v>73041</v>
      </c>
      <c r="J1529" t="s">
        <v>485</v>
      </c>
      <c r="K1529" s="6">
        <v>802703.69</v>
      </c>
      <c r="L1529" s="5">
        <v>45351</v>
      </c>
      <c r="P1529">
        <v>55.11</v>
      </c>
    </row>
    <row r="1530" spans="1:16" x14ac:dyDescent="0.2">
      <c r="A1530" t="s">
        <v>481</v>
      </c>
      <c r="B1530" t="s">
        <v>746</v>
      </c>
      <c r="C1530" t="s">
        <v>1767</v>
      </c>
      <c r="D1530" s="5">
        <v>45338</v>
      </c>
      <c r="E1530" t="s">
        <v>484</v>
      </c>
      <c r="F1530">
        <v>230.04</v>
      </c>
      <c r="I1530">
        <v>73041</v>
      </c>
      <c r="J1530" t="s">
        <v>485</v>
      </c>
      <c r="K1530" s="6">
        <v>802703.69</v>
      </c>
      <c r="L1530" s="5">
        <v>45351</v>
      </c>
      <c r="P1530">
        <v>230.04</v>
      </c>
    </row>
    <row r="1531" spans="1:16" x14ac:dyDescent="0.2">
      <c r="A1531" t="s">
        <v>481</v>
      </c>
      <c r="B1531" t="s">
        <v>748</v>
      </c>
      <c r="C1531" t="s">
        <v>1768</v>
      </c>
      <c r="D1531" s="5">
        <v>45338</v>
      </c>
      <c r="E1531" t="s">
        <v>484</v>
      </c>
      <c r="F1531" s="6">
        <v>3426.83</v>
      </c>
      <c r="I1531">
        <v>73041</v>
      </c>
      <c r="J1531" t="s">
        <v>485</v>
      </c>
      <c r="K1531" s="6">
        <v>802703.69</v>
      </c>
      <c r="L1531" s="5">
        <v>45351</v>
      </c>
      <c r="P1531">
        <v>312.7</v>
      </c>
    </row>
    <row r="1532" spans="1:16" x14ac:dyDescent="0.2">
      <c r="A1532" t="s">
        <v>481</v>
      </c>
      <c r="B1532" t="s">
        <v>922</v>
      </c>
      <c r="C1532" t="s">
        <v>1769</v>
      </c>
      <c r="D1532" s="5">
        <v>45367</v>
      </c>
      <c r="E1532" t="s">
        <v>484</v>
      </c>
      <c r="F1532">
        <v>332.39</v>
      </c>
      <c r="I1532">
        <v>73273</v>
      </c>
      <c r="J1532" t="s">
        <v>485</v>
      </c>
      <c r="K1532" s="6">
        <v>689219.2</v>
      </c>
      <c r="L1532" s="5">
        <v>45380</v>
      </c>
      <c r="P1532">
        <v>207.92</v>
      </c>
    </row>
    <row r="1533" spans="1:16" x14ac:dyDescent="0.2">
      <c r="A1533" t="s">
        <v>481</v>
      </c>
      <c r="B1533" t="s">
        <v>488</v>
      </c>
      <c r="C1533" t="s">
        <v>1770</v>
      </c>
      <c r="D1533" s="5">
        <v>45367</v>
      </c>
      <c r="E1533" t="s">
        <v>484</v>
      </c>
      <c r="F1533">
        <v>229.59</v>
      </c>
      <c r="I1533">
        <v>73273</v>
      </c>
      <c r="J1533" t="s">
        <v>485</v>
      </c>
      <c r="K1533" s="6">
        <v>689219.2</v>
      </c>
      <c r="L1533" s="5">
        <v>45380</v>
      </c>
      <c r="P1533">
        <v>229.59</v>
      </c>
    </row>
    <row r="1534" spans="1:16" x14ac:dyDescent="0.2">
      <c r="A1534" t="s">
        <v>481</v>
      </c>
      <c r="B1534" t="s">
        <v>490</v>
      </c>
      <c r="C1534" t="s">
        <v>1771</v>
      </c>
      <c r="D1534" s="5">
        <v>45367</v>
      </c>
      <c r="E1534" t="s">
        <v>484</v>
      </c>
      <c r="F1534">
        <v>157.29</v>
      </c>
      <c r="I1534">
        <v>73273</v>
      </c>
      <c r="J1534" t="s">
        <v>485</v>
      </c>
      <c r="K1534" s="6">
        <v>689219.2</v>
      </c>
      <c r="L1534" s="5">
        <v>45380</v>
      </c>
      <c r="P1534">
        <v>157.29</v>
      </c>
    </row>
    <row r="1535" spans="1:16" x14ac:dyDescent="0.2">
      <c r="A1535" t="s">
        <v>481</v>
      </c>
      <c r="B1535" t="s">
        <v>492</v>
      </c>
      <c r="C1535" t="s">
        <v>1772</v>
      </c>
      <c r="D1535" s="5">
        <v>45367</v>
      </c>
      <c r="E1535" t="s">
        <v>484</v>
      </c>
      <c r="F1535" s="6">
        <v>1068.6400000000001</v>
      </c>
      <c r="I1535">
        <v>73273</v>
      </c>
      <c r="J1535" t="s">
        <v>485</v>
      </c>
      <c r="K1535" s="6">
        <v>689219.2</v>
      </c>
      <c r="L1535" s="5">
        <v>45380</v>
      </c>
      <c r="P1535">
        <v>524.07000000000005</v>
      </c>
    </row>
    <row r="1536" spans="1:16" x14ac:dyDescent="0.2">
      <c r="A1536" t="s">
        <v>481</v>
      </c>
      <c r="B1536" t="s">
        <v>1060</v>
      </c>
      <c r="C1536" t="s">
        <v>1773</v>
      </c>
      <c r="D1536" s="5">
        <v>45367</v>
      </c>
      <c r="E1536" t="s">
        <v>484</v>
      </c>
      <c r="F1536">
        <v>28.82</v>
      </c>
      <c r="I1536">
        <v>73273</v>
      </c>
      <c r="J1536" t="s">
        <v>485</v>
      </c>
      <c r="K1536" s="6">
        <v>689219.2</v>
      </c>
      <c r="L1536" s="5">
        <v>45380</v>
      </c>
      <c r="P1536">
        <v>28.82</v>
      </c>
    </row>
    <row r="1537" spans="1:16" x14ac:dyDescent="0.2">
      <c r="A1537" t="s">
        <v>481</v>
      </c>
      <c r="B1537" t="s">
        <v>494</v>
      </c>
      <c r="C1537" t="s">
        <v>1774</v>
      </c>
      <c r="D1537" s="5">
        <v>45367</v>
      </c>
      <c r="E1537" t="s">
        <v>484</v>
      </c>
      <c r="F1537">
        <v>32</v>
      </c>
      <c r="I1537">
        <v>73273</v>
      </c>
      <c r="J1537" t="s">
        <v>485</v>
      </c>
      <c r="K1537" s="6">
        <v>689219.2</v>
      </c>
      <c r="L1537" s="5">
        <v>45380</v>
      </c>
      <c r="P1537">
        <v>32</v>
      </c>
    </row>
    <row r="1538" spans="1:16" x14ac:dyDescent="0.2">
      <c r="A1538" t="s">
        <v>481</v>
      </c>
      <c r="B1538" t="s">
        <v>929</v>
      </c>
      <c r="C1538" t="s">
        <v>1775</v>
      </c>
      <c r="D1538" s="5">
        <v>45367</v>
      </c>
      <c r="E1538" t="s">
        <v>484</v>
      </c>
      <c r="F1538">
        <v>650.37</v>
      </c>
      <c r="I1538">
        <v>73273</v>
      </c>
      <c r="J1538" t="s">
        <v>485</v>
      </c>
      <c r="K1538" s="6">
        <v>689219.2</v>
      </c>
      <c r="L1538" s="5">
        <v>45380</v>
      </c>
      <c r="P1538">
        <v>461.58</v>
      </c>
    </row>
    <row r="1539" spans="1:16" x14ac:dyDescent="0.2">
      <c r="A1539" t="s">
        <v>481</v>
      </c>
      <c r="B1539" t="s">
        <v>499</v>
      </c>
      <c r="C1539" t="s">
        <v>1776</v>
      </c>
      <c r="D1539" s="5">
        <v>45367</v>
      </c>
      <c r="E1539" t="s">
        <v>484</v>
      </c>
      <c r="F1539" s="6">
        <v>1038.97</v>
      </c>
      <c r="I1539">
        <v>73273</v>
      </c>
      <c r="J1539" t="s">
        <v>485</v>
      </c>
      <c r="K1539" s="6">
        <v>689219.2</v>
      </c>
      <c r="L1539" s="5">
        <v>45380</v>
      </c>
      <c r="P1539">
        <v>383.41</v>
      </c>
    </row>
    <row r="1540" spans="1:16" x14ac:dyDescent="0.2">
      <c r="A1540" t="s">
        <v>481</v>
      </c>
      <c r="B1540" t="s">
        <v>501</v>
      </c>
      <c r="C1540" t="s">
        <v>1777</v>
      </c>
      <c r="D1540" s="5">
        <v>45367</v>
      </c>
      <c r="E1540" t="s">
        <v>484</v>
      </c>
      <c r="F1540">
        <v>8.15</v>
      </c>
      <c r="I1540">
        <v>73273</v>
      </c>
      <c r="J1540" t="s">
        <v>485</v>
      </c>
      <c r="K1540" s="6">
        <v>689219.2</v>
      </c>
      <c r="L1540" s="5">
        <v>45380</v>
      </c>
      <c r="P1540">
        <v>8.15</v>
      </c>
    </row>
    <row r="1541" spans="1:16" x14ac:dyDescent="0.2">
      <c r="A1541" t="s">
        <v>481</v>
      </c>
      <c r="B1541" t="s">
        <v>507</v>
      </c>
      <c r="C1541" t="s">
        <v>1778</v>
      </c>
      <c r="D1541" s="5">
        <v>45367</v>
      </c>
      <c r="E1541" t="s">
        <v>484</v>
      </c>
      <c r="F1541">
        <v>145.87</v>
      </c>
      <c r="I1541">
        <v>73273</v>
      </c>
      <c r="J1541" t="s">
        <v>485</v>
      </c>
      <c r="K1541" s="6">
        <v>689219.2</v>
      </c>
      <c r="L1541" s="5">
        <v>45380</v>
      </c>
      <c r="P1541">
        <v>13.7</v>
      </c>
    </row>
    <row r="1542" spans="1:16" x14ac:dyDescent="0.2">
      <c r="A1542" t="s">
        <v>481</v>
      </c>
      <c r="B1542" t="s">
        <v>761</v>
      </c>
      <c r="C1542" t="s">
        <v>1779</v>
      </c>
      <c r="D1542" s="5">
        <v>45367</v>
      </c>
      <c r="E1542" t="s">
        <v>484</v>
      </c>
      <c r="F1542">
        <v>806.83</v>
      </c>
      <c r="I1542">
        <v>73273</v>
      </c>
      <c r="J1542" t="s">
        <v>485</v>
      </c>
      <c r="K1542" s="6">
        <v>689219.2</v>
      </c>
      <c r="L1542" s="5">
        <v>45380</v>
      </c>
      <c r="P1542">
        <v>768.87</v>
      </c>
    </row>
    <row r="1543" spans="1:16" x14ac:dyDescent="0.2">
      <c r="A1543" t="s">
        <v>481</v>
      </c>
      <c r="B1543" t="s">
        <v>510</v>
      </c>
      <c r="C1543" t="s">
        <v>1780</v>
      </c>
      <c r="D1543" s="5">
        <v>45367</v>
      </c>
      <c r="E1543" t="s">
        <v>484</v>
      </c>
      <c r="F1543">
        <v>439.86</v>
      </c>
      <c r="I1543">
        <v>73273</v>
      </c>
      <c r="J1543" t="s">
        <v>485</v>
      </c>
      <c r="K1543" s="6">
        <v>689219.2</v>
      </c>
      <c r="L1543" s="5">
        <v>45380</v>
      </c>
      <c r="P1543">
        <v>305.83999999999997</v>
      </c>
    </row>
    <row r="1544" spans="1:16" x14ac:dyDescent="0.2">
      <c r="A1544" t="s">
        <v>481</v>
      </c>
      <c r="B1544" t="s">
        <v>512</v>
      </c>
      <c r="C1544" t="s">
        <v>1781</v>
      </c>
      <c r="D1544" s="5">
        <v>45367</v>
      </c>
      <c r="E1544" t="s">
        <v>484</v>
      </c>
      <c r="F1544" s="6">
        <v>1209.79</v>
      </c>
      <c r="I1544">
        <v>73273</v>
      </c>
      <c r="J1544" t="s">
        <v>485</v>
      </c>
      <c r="K1544" s="6">
        <v>689219.2</v>
      </c>
      <c r="L1544" s="5">
        <v>45380</v>
      </c>
      <c r="P1544">
        <v>1074.48</v>
      </c>
    </row>
    <row r="1545" spans="1:16" x14ac:dyDescent="0.2">
      <c r="A1545" t="s">
        <v>481</v>
      </c>
      <c r="B1545" t="s">
        <v>514</v>
      </c>
      <c r="C1545" t="s">
        <v>1782</v>
      </c>
      <c r="D1545" s="5">
        <v>45367</v>
      </c>
      <c r="E1545" t="s">
        <v>484</v>
      </c>
      <c r="F1545" s="6">
        <v>1364.96</v>
      </c>
      <c r="I1545">
        <v>73273</v>
      </c>
      <c r="J1545" t="s">
        <v>485</v>
      </c>
      <c r="K1545" s="6">
        <v>689219.2</v>
      </c>
      <c r="L1545" s="5">
        <v>45380</v>
      </c>
      <c r="P1545">
        <v>1144.45</v>
      </c>
    </row>
    <row r="1546" spans="1:16" x14ac:dyDescent="0.2">
      <c r="A1546" t="s">
        <v>481</v>
      </c>
      <c r="B1546" t="s">
        <v>516</v>
      </c>
      <c r="C1546" t="s">
        <v>1783</v>
      </c>
      <c r="D1546" s="5">
        <v>45367</v>
      </c>
      <c r="E1546" t="s">
        <v>484</v>
      </c>
      <c r="F1546">
        <v>512.44000000000005</v>
      </c>
      <c r="I1546">
        <v>73273</v>
      </c>
      <c r="J1546" t="s">
        <v>485</v>
      </c>
      <c r="K1546" s="6">
        <v>689219.2</v>
      </c>
      <c r="L1546" s="5">
        <v>45380</v>
      </c>
      <c r="P1546">
        <v>512.44000000000005</v>
      </c>
    </row>
    <row r="1547" spans="1:16" x14ac:dyDescent="0.2">
      <c r="A1547" t="s">
        <v>481</v>
      </c>
      <c r="B1547" t="s">
        <v>769</v>
      </c>
      <c r="C1547" t="s">
        <v>1784</v>
      </c>
      <c r="D1547" s="5">
        <v>45367</v>
      </c>
      <c r="E1547" t="s">
        <v>484</v>
      </c>
      <c r="F1547">
        <v>108.09</v>
      </c>
      <c r="I1547">
        <v>73273</v>
      </c>
      <c r="J1547" t="s">
        <v>485</v>
      </c>
      <c r="K1547" s="6">
        <v>689219.2</v>
      </c>
      <c r="L1547" s="5">
        <v>45380</v>
      </c>
      <c r="P1547">
        <v>108.09</v>
      </c>
    </row>
    <row r="1548" spans="1:16" x14ac:dyDescent="0.2">
      <c r="A1548" t="s">
        <v>481</v>
      </c>
      <c r="B1548" t="s">
        <v>772</v>
      </c>
      <c r="C1548" t="s">
        <v>1785</v>
      </c>
      <c r="D1548" s="5">
        <v>45367</v>
      </c>
      <c r="E1548" t="s">
        <v>484</v>
      </c>
      <c r="F1548">
        <v>121.89</v>
      </c>
      <c r="I1548">
        <v>73273</v>
      </c>
      <c r="J1548" t="s">
        <v>485</v>
      </c>
      <c r="K1548" s="6">
        <v>689219.2</v>
      </c>
      <c r="L1548" s="5">
        <v>45380</v>
      </c>
      <c r="P1548">
        <v>121.89</v>
      </c>
    </row>
    <row r="1549" spans="1:16" x14ac:dyDescent="0.2">
      <c r="A1549" t="s">
        <v>481</v>
      </c>
      <c r="B1549" t="s">
        <v>524</v>
      </c>
      <c r="C1549" t="s">
        <v>1786</v>
      </c>
      <c r="D1549" s="5">
        <v>45367</v>
      </c>
      <c r="E1549" t="s">
        <v>484</v>
      </c>
      <c r="F1549">
        <v>124.76</v>
      </c>
      <c r="I1549">
        <v>73273</v>
      </c>
      <c r="J1549" t="s">
        <v>485</v>
      </c>
      <c r="K1549" s="6">
        <v>689219.2</v>
      </c>
      <c r="L1549" s="5">
        <v>45380</v>
      </c>
      <c r="P1549">
        <v>124.76</v>
      </c>
    </row>
    <row r="1550" spans="1:16" x14ac:dyDescent="0.2">
      <c r="A1550" t="s">
        <v>481</v>
      </c>
      <c r="B1550" t="s">
        <v>528</v>
      </c>
      <c r="C1550" t="s">
        <v>1787</v>
      </c>
      <c r="D1550" s="5">
        <v>45367</v>
      </c>
      <c r="E1550" t="s">
        <v>484</v>
      </c>
      <c r="F1550">
        <v>24</v>
      </c>
      <c r="I1550">
        <v>73273</v>
      </c>
      <c r="J1550" t="s">
        <v>485</v>
      </c>
      <c r="K1550" s="6">
        <v>689219.2</v>
      </c>
      <c r="L1550" s="5">
        <v>45380</v>
      </c>
      <c r="P1550">
        <v>24</v>
      </c>
    </row>
    <row r="1551" spans="1:16" x14ac:dyDescent="0.2">
      <c r="A1551" t="s">
        <v>481</v>
      </c>
      <c r="B1551" t="s">
        <v>777</v>
      </c>
      <c r="C1551" t="s">
        <v>1788</v>
      </c>
      <c r="D1551" s="5">
        <v>45367</v>
      </c>
      <c r="E1551" t="s">
        <v>484</v>
      </c>
      <c r="F1551">
        <v>203.75</v>
      </c>
      <c r="I1551">
        <v>73273</v>
      </c>
      <c r="J1551" t="s">
        <v>485</v>
      </c>
      <c r="K1551" s="6">
        <v>689219.2</v>
      </c>
      <c r="L1551" s="5">
        <v>45380</v>
      </c>
      <c r="P1551">
        <v>203.75</v>
      </c>
    </row>
    <row r="1552" spans="1:16" x14ac:dyDescent="0.2">
      <c r="A1552" t="s">
        <v>481</v>
      </c>
      <c r="B1552" t="s">
        <v>530</v>
      </c>
      <c r="C1552" t="s">
        <v>1789</v>
      </c>
      <c r="D1552" s="5">
        <v>45367</v>
      </c>
      <c r="E1552" t="s">
        <v>484</v>
      </c>
      <c r="F1552">
        <v>476.33</v>
      </c>
      <c r="I1552">
        <v>73273</v>
      </c>
      <c r="J1552" t="s">
        <v>485</v>
      </c>
      <c r="K1552" s="6">
        <v>689219.2</v>
      </c>
      <c r="L1552" s="5">
        <v>45380</v>
      </c>
      <c r="P1552">
        <v>476.33</v>
      </c>
    </row>
    <row r="1553" spans="1:16" x14ac:dyDescent="0.2">
      <c r="A1553" t="s">
        <v>481</v>
      </c>
      <c r="B1553" t="s">
        <v>1790</v>
      </c>
      <c r="C1553" t="s">
        <v>1791</v>
      </c>
      <c r="D1553" s="5">
        <v>45367</v>
      </c>
      <c r="E1553" t="s">
        <v>484</v>
      </c>
      <c r="F1553">
        <v>193.34</v>
      </c>
      <c r="I1553">
        <v>73273</v>
      </c>
      <c r="J1553" t="s">
        <v>485</v>
      </c>
      <c r="K1553" s="6">
        <v>689219.2</v>
      </c>
      <c r="L1553" s="5">
        <v>45380</v>
      </c>
      <c r="P1553">
        <v>193.34</v>
      </c>
    </row>
    <row r="1554" spans="1:16" x14ac:dyDescent="0.2">
      <c r="A1554" t="s">
        <v>481</v>
      </c>
      <c r="B1554" t="s">
        <v>532</v>
      </c>
      <c r="C1554" t="s">
        <v>1792</v>
      </c>
      <c r="D1554" s="5">
        <v>45367</v>
      </c>
      <c r="E1554" t="s">
        <v>484</v>
      </c>
      <c r="F1554">
        <v>485.26</v>
      </c>
      <c r="I1554">
        <v>73273</v>
      </c>
      <c r="J1554" t="s">
        <v>485</v>
      </c>
      <c r="K1554" s="6">
        <v>689219.2</v>
      </c>
      <c r="L1554" s="5">
        <v>45380</v>
      </c>
      <c r="P1554">
        <v>485.26</v>
      </c>
    </row>
    <row r="1555" spans="1:16" x14ac:dyDescent="0.2">
      <c r="A1555" t="s">
        <v>481</v>
      </c>
      <c r="B1555" t="s">
        <v>534</v>
      </c>
      <c r="C1555" t="s">
        <v>1793</v>
      </c>
      <c r="D1555" s="5">
        <v>45367</v>
      </c>
      <c r="E1555" t="s">
        <v>484</v>
      </c>
      <c r="F1555">
        <v>211.67</v>
      </c>
      <c r="I1555">
        <v>73273</v>
      </c>
      <c r="J1555" t="s">
        <v>485</v>
      </c>
      <c r="K1555" s="6">
        <v>689219.2</v>
      </c>
      <c r="L1555" s="5">
        <v>45380</v>
      </c>
      <c r="P1555">
        <v>211.67</v>
      </c>
    </row>
    <row r="1556" spans="1:16" x14ac:dyDescent="0.2">
      <c r="A1556" t="s">
        <v>481</v>
      </c>
      <c r="B1556" t="s">
        <v>536</v>
      </c>
      <c r="C1556" t="s">
        <v>1794</v>
      </c>
      <c r="D1556" s="5">
        <v>45367</v>
      </c>
      <c r="E1556" t="s">
        <v>484</v>
      </c>
      <c r="F1556">
        <v>117.03</v>
      </c>
      <c r="I1556">
        <v>73273</v>
      </c>
      <c r="J1556" t="s">
        <v>485</v>
      </c>
      <c r="K1556" s="6">
        <v>689219.2</v>
      </c>
      <c r="L1556" s="5">
        <v>45380</v>
      </c>
      <c r="P1556">
        <v>117.03</v>
      </c>
    </row>
    <row r="1557" spans="1:16" x14ac:dyDescent="0.2">
      <c r="A1557" t="s">
        <v>481</v>
      </c>
      <c r="B1557" t="s">
        <v>538</v>
      </c>
      <c r="C1557" t="s">
        <v>1795</v>
      </c>
      <c r="D1557" s="5">
        <v>45367</v>
      </c>
      <c r="E1557" t="s">
        <v>484</v>
      </c>
      <c r="F1557">
        <v>324.32</v>
      </c>
      <c r="I1557">
        <v>73273</v>
      </c>
      <c r="J1557" t="s">
        <v>485</v>
      </c>
      <c r="K1557" s="6">
        <v>689219.2</v>
      </c>
      <c r="L1557" s="5">
        <v>45380</v>
      </c>
      <c r="P1557">
        <v>324.32</v>
      </c>
    </row>
    <row r="1558" spans="1:16" x14ac:dyDescent="0.2">
      <c r="A1558" t="s">
        <v>481</v>
      </c>
      <c r="B1558" t="s">
        <v>783</v>
      </c>
      <c r="C1558" t="s">
        <v>1796</v>
      </c>
      <c r="D1558" s="5">
        <v>45367</v>
      </c>
      <c r="E1558" t="s">
        <v>484</v>
      </c>
      <c r="F1558">
        <v>310.56</v>
      </c>
      <c r="I1558">
        <v>73273</v>
      </c>
      <c r="J1558" t="s">
        <v>485</v>
      </c>
      <c r="K1558" s="6">
        <v>689219.2</v>
      </c>
      <c r="L1558" s="5">
        <v>45380</v>
      </c>
      <c r="P1558">
        <v>310.56</v>
      </c>
    </row>
    <row r="1559" spans="1:16" x14ac:dyDescent="0.2">
      <c r="A1559" t="s">
        <v>481</v>
      </c>
      <c r="B1559" t="s">
        <v>542</v>
      </c>
      <c r="C1559" t="s">
        <v>1797</v>
      </c>
      <c r="D1559" s="5">
        <v>45367</v>
      </c>
      <c r="E1559" t="s">
        <v>484</v>
      </c>
      <c r="F1559">
        <v>828.27</v>
      </c>
      <c r="I1559">
        <v>73273</v>
      </c>
      <c r="J1559" t="s">
        <v>485</v>
      </c>
      <c r="K1559" s="6">
        <v>689219.2</v>
      </c>
      <c r="L1559" s="5">
        <v>45380</v>
      </c>
      <c r="P1559">
        <v>347.63</v>
      </c>
    </row>
    <row r="1560" spans="1:16" x14ac:dyDescent="0.2">
      <c r="A1560" t="s">
        <v>481</v>
      </c>
      <c r="B1560" t="s">
        <v>544</v>
      </c>
      <c r="C1560" t="s">
        <v>1798</v>
      </c>
      <c r="D1560" s="5">
        <v>45367</v>
      </c>
      <c r="E1560" t="s">
        <v>484</v>
      </c>
      <c r="F1560">
        <v>334.9</v>
      </c>
      <c r="I1560">
        <v>73273</v>
      </c>
      <c r="J1560" t="s">
        <v>485</v>
      </c>
      <c r="K1560" s="6">
        <v>689219.2</v>
      </c>
      <c r="L1560" s="5">
        <v>45380</v>
      </c>
      <c r="P1560">
        <v>232.6</v>
      </c>
    </row>
    <row r="1561" spans="1:16" x14ac:dyDescent="0.2">
      <c r="A1561" t="s">
        <v>481</v>
      </c>
      <c r="B1561" t="s">
        <v>788</v>
      </c>
      <c r="C1561" t="s">
        <v>1799</v>
      </c>
      <c r="D1561" s="5">
        <v>45367</v>
      </c>
      <c r="E1561" t="s">
        <v>484</v>
      </c>
      <c r="F1561">
        <v>35</v>
      </c>
      <c r="I1561">
        <v>73273</v>
      </c>
      <c r="J1561" t="s">
        <v>485</v>
      </c>
      <c r="K1561" s="6">
        <v>689219.2</v>
      </c>
      <c r="L1561" s="5">
        <v>45380</v>
      </c>
      <c r="P1561">
        <v>35</v>
      </c>
    </row>
    <row r="1562" spans="1:16" x14ac:dyDescent="0.2">
      <c r="A1562" t="s">
        <v>481</v>
      </c>
      <c r="B1562" t="s">
        <v>550</v>
      </c>
      <c r="C1562" t="s">
        <v>1800</v>
      </c>
      <c r="D1562" s="5">
        <v>45367</v>
      </c>
      <c r="E1562" t="s">
        <v>484</v>
      </c>
      <c r="F1562">
        <v>404.35</v>
      </c>
      <c r="I1562">
        <v>73273</v>
      </c>
      <c r="J1562" t="s">
        <v>485</v>
      </c>
      <c r="K1562" s="6">
        <v>689219.2</v>
      </c>
      <c r="L1562" s="5">
        <v>45380</v>
      </c>
      <c r="P1562">
        <v>129.36000000000001</v>
      </c>
    </row>
    <row r="1563" spans="1:16" x14ac:dyDescent="0.2">
      <c r="A1563" t="s">
        <v>481</v>
      </c>
      <c r="B1563" t="s">
        <v>552</v>
      </c>
      <c r="C1563" t="s">
        <v>1801</v>
      </c>
      <c r="D1563" s="5">
        <v>45367</v>
      </c>
      <c r="E1563" t="s">
        <v>484</v>
      </c>
      <c r="F1563">
        <v>105.44</v>
      </c>
      <c r="I1563">
        <v>73273</v>
      </c>
      <c r="J1563" t="s">
        <v>485</v>
      </c>
      <c r="K1563" s="6">
        <v>689219.2</v>
      </c>
      <c r="L1563" s="5">
        <v>45380</v>
      </c>
      <c r="P1563">
        <v>105.44</v>
      </c>
    </row>
    <row r="1564" spans="1:16" x14ac:dyDescent="0.2">
      <c r="A1564" t="s">
        <v>481</v>
      </c>
      <c r="B1564" t="s">
        <v>554</v>
      </c>
      <c r="C1564" t="s">
        <v>1802</v>
      </c>
      <c r="D1564" s="5">
        <v>45367</v>
      </c>
      <c r="E1564" t="s">
        <v>484</v>
      </c>
      <c r="F1564" s="6">
        <v>1449.33</v>
      </c>
      <c r="I1564">
        <v>73273</v>
      </c>
      <c r="J1564" t="s">
        <v>485</v>
      </c>
      <c r="K1564" s="6">
        <v>689219.2</v>
      </c>
      <c r="L1564" s="5">
        <v>45380</v>
      </c>
      <c r="P1564">
        <v>338.75</v>
      </c>
    </row>
    <row r="1565" spans="1:16" x14ac:dyDescent="0.2">
      <c r="A1565" t="s">
        <v>481</v>
      </c>
      <c r="B1565" t="s">
        <v>556</v>
      </c>
      <c r="C1565" t="s">
        <v>1803</v>
      </c>
      <c r="D1565" s="5">
        <v>45367</v>
      </c>
      <c r="E1565" t="s">
        <v>484</v>
      </c>
      <c r="F1565">
        <v>359.87</v>
      </c>
      <c r="I1565">
        <v>73273</v>
      </c>
      <c r="J1565" t="s">
        <v>485</v>
      </c>
      <c r="K1565" s="6">
        <v>689219.2</v>
      </c>
      <c r="L1565" s="5">
        <v>45380</v>
      </c>
      <c r="P1565">
        <v>359.87</v>
      </c>
    </row>
    <row r="1566" spans="1:16" x14ac:dyDescent="0.2">
      <c r="A1566" t="s">
        <v>481</v>
      </c>
      <c r="B1566" t="s">
        <v>560</v>
      </c>
      <c r="C1566" t="s">
        <v>1804</v>
      </c>
      <c r="D1566" s="5">
        <v>45367</v>
      </c>
      <c r="E1566" t="s">
        <v>484</v>
      </c>
      <c r="F1566" s="6">
        <v>2830</v>
      </c>
      <c r="I1566">
        <v>73273</v>
      </c>
      <c r="J1566" t="s">
        <v>485</v>
      </c>
      <c r="K1566" s="6">
        <v>689219.2</v>
      </c>
      <c r="L1566" s="5">
        <v>45380</v>
      </c>
      <c r="P1566">
        <v>1876</v>
      </c>
    </row>
    <row r="1567" spans="1:16" x14ac:dyDescent="0.2">
      <c r="A1567" t="s">
        <v>481</v>
      </c>
      <c r="B1567" t="s">
        <v>963</v>
      </c>
      <c r="C1567" t="s">
        <v>1805</v>
      </c>
      <c r="D1567" s="5">
        <v>45367</v>
      </c>
      <c r="E1567" t="s">
        <v>484</v>
      </c>
      <c r="F1567">
        <v>493.88</v>
      </c>
      <c r="I1567">
        <v>73273</v>
      </c>
      <c r="J1567" t="s">
        <v>485</v>
      </c>
      <c r="K1567" s="6">
        <v>689219.2</v>
      </c>
      <c r="L1567" s="5">
        <v>45380</v>
      </c>
      <c r="P1567">
        <v>493.88</v>
      </c>
    </row>
    <row r="1568" spans="1:16" x14ac:dyDescent="0.2">
      <c r="A1568" t="s">
        <v>481</v>
      </c>
      <c r="B1568" t="s">
        <v>1227</v>
      </c>
      <c r="C1568" t="s">
        <v>1806</v>
      </c>
      <c r="D1568" s="5">
        <v>45367</v>
      </c>
      <c r="E1568" t="s">
        <v>484</v>
      </c>
      <c r="F1568">
        <v>42.16</v>
      </c>
      <c r="I1568">
        <v>73273</v>
      </c>
      <c r="J1568" t="s">
        <v>485</v>
      </c>
      <c r="K1568" s="6">
        <v>689219.2</v>
      </c>
      <c r="L1568" s="5">
        <v>45380</v>
      </c>
      <c r="P1568">
        <v>42.16</v>
      </c>
    </row>
    <row r="1569" spans="1:16" x14ac:dyDescent="0.2">
      <c r="A1569" t="s">
        <v>481</v>
      </c>
      <c r="B1569" t="s">
        <v>566</v>
      </c>
      <c r="C1569" t="s">
        <v>1807</v>
      </c>
      <c r="D1569" s="5">
        <v>45367</v>
      </c>
      <c r="E1569" t="s">
        <v>484</v>
      </c>
      <c r="F1569">
        <v>334.17</v>
      </c>
      <c r="I1569">
        <v>73273</v>
      </c>
      <c r="J1569" t="s">
        <v>485</v>
      </c>
      <c r="K1569" s="6">
        <v>689219.2</v>
      </c>
      <c r="L1569" s="5">
        <v>45380</v>
      </c>
      <c r="P1569">
        <v>208.28</v>
      </c>
    </row>
    <row r="1570" spans="1:16" x14ac:dyDescent="0.2">
      <c r="A1570" t="s">
        <v>481</v>
      </c>
      <c r="B1570" t="s">
        <v>966</v>
      </c>
      <c r="C1570" t="s">
        <v>1808</v>
      </c>
      <c r="D1570" s="5">
        <v>45367</v>
      </c>
      <c r="E1570" t="s">
        <v>484</v>
      </c>
      <c r="F1570">
        <v>376.21</v>
      </c>
      <c r="I1570">
        <v>73273</v>
      </c>
      <c r="J1570" t="s">
        <v>485</v>
      </c>
      <c r="K1570" s="6">
        <v>689219.2</v>
      </c>
      <c r="L1570" s="5">
        <v>45380</v>
      </c>
      <c r="P1570">
        <v>376.21</v>
      </c>
    </row>
    <row r="1571" spans="1:16" x14ac:dyDescent="0.2">
      <c r="A1571" t="s">
        <v>481</v>
      </c>
      <c r="B1571" t="s">
        <v>568</v>
      </c>
      <c r="C1571" t="s">
        <v>1809</v>
      </c>
      <c r="D1571" s="5">
        <v>45367</v>
      </c>
      <c r="E1571" t="s">
        <v>484</v>
      </c>
      <c r="F1571">
        <v>47.69</v>
      </c>
      <c r="I1571">
        <v>73273</v>
      </c>
      <c r="J1571" t="s">
        <v>485</v>
      </c>
      <c r="K1571" s="6">
        <v>689219.2</v>
      </c>
      <c r="L1571" s="5">
        <v>45380</v>
      </c>
      <c r="P1571">
        <v>47.69</v>
      </c>
    </row>
    <row r="1572" spans="1:16" x14ac:dyDescent="0.2">
      <c r="A1572" t="s">
        <v>481</v>
      </c>
      <c r="B1572" t="s">
        <v>574</v>
      </c>
      <c r="C1572" t="s">
        <v>1810</v>
      </c>
      <c r="D1572" s="5">
        <v>45367</v>
      </c>
      <c r="E1572" t="s">
        <v>484</v>
      </c>
      <c r="F1572">
        <v>54.86</v>
      </c>
      <c r="I1572">
        <v>73273</v>
      </c>
      <c r="J1572" t="s">
        <v>485</v>
      </c>
      <c r="K1572" s="6">
        <v>689219.2</v>
      </c>
      <c r="L1572" s="5">
        <v>45380</v>
      </c>
      <c r="P1572">
        <v>54.86</v>
      </c>
    </row>
    <row r="1573" spans="1:16" x14ac:dyDescent="0.2">
      <c r="A1573" t="s">
        <v>481</v>
      </c>
      <c r="B1573" t="s">
        <v>576</v>
      </c>
      <c r="C1573" t="s">
        <v>1811</v>
      </c>
      <c r="D1573" s="5">
        <v>45367</v>
      </c>
      <c r="E1573" t="s">
        <v>484</v>
      </c>
      <c r="F1573">
        <v>200</v>
      </c>
      <c r="I1573">
        <v>73273</v>
      </c>
      <c r="J1573" t="s">
        <v>485</v>
      </c>
      <c r="K1573" s="6">
        <v>689219.2</v>
      </c>
      <c r="L1573" s="5">
        <v>45380</v>
      </c>
      <c r="P1573">
        <v>200</v>
      </c>
    </row>
    <row r="1574" spans="1:16" x14ac:dyDescent="0.2">
      <c r="A1574" t="s">
        <v>481</v>
      </c>
      <c r="B1574" t="s">
        <v>580</v>
      </c>
      <c r="C1574" t="s">
        <v>1812</v>
      </c>
      <c r="D1574" s="5">
        <v>45367</v>
      </c>
      <c r="E1574" t="s">
        <v>484</v>
      </c>
      <c r="F1574">
        <v>730.23</v>
      </c>
      <c r="I1574">
        <v>73273</v>
      </c>
      <c r="J1574" t="s">
        <v>485</v>
      </c>
      <c r="K1574" s="6">
        <v>689219.2</v>
      </c>
      <c r="L1574" s="5">
        <v>45380</v>
      </c>
      <c r="P1574">
        <v>730.23</v>
      </c>
    </row>
    <row r="1575" spans="1:16" x14ac:dyDescent="0.2">
      <c r="A1575" t="s">
        <v>481</v>
      </c>
      <c r="B1575" t="s">
        <v>973</v>
      </c>
      <c r="C1575" t="s">
        <v>1813</v>
      </c>
      <c r="D1575" s="5">
        <v>45367</v>
      </c>
      <c r="E1575" t="s">
        <v>484</v>
      </c>
      <c r="F1575">
        <v>591.30999999999995</v>
      </c>
      <c r="I1575">
        <v>73273</v>
      </c>
      <c r="J1575" t="s">
        <v>485</v>
      </c>
      <c r="K1575" s="6">
        <v>689219.2</v>
      </c>
      <c r="L1575" s="5">
        <v>45380</v>
      </c>
      <c r="P1575">
        <v>591.30999999999995</v>
      </c>
    </row>
    <row r="1576" spans="1:16" x14ac:dyDescent="0.2">
      <c r="A1576" t="s">
        <v>481</v>
      </c>
      <c r="B1576" t="s">
        <v>1663</v>
      </c>
      <c r="C1576" t="s">
        <v>1814</v>
      </c>
      <c r="D1576" s="5">
        <v>45367</v>
      </c>
      <c r="E1576" t="s">
        <v>484</v>
      </c>
      <c r="F1576">
        <v>315.93</v>
      </c>
      <c r="I1576">
        <v>73273</v>
      </c>
      <c r="J1576" t="s">
        <v>485</v>
      </c>
      <c r="K1576" s="6">
        <v>689219.2</v>
      </c>
      <c r="L1576" s="5">
        <v>45380</v>
      </c>
      <c r="P1576">
        <v>148.4</v>
      </c>
    </row>
    <row r="1577" spans="1:16" x14ac:dyDescent="0.2">
      <c r="A1577" t="s">
        <v>481</v>
      </c>
      <c r="B1577" t="s">
        <v>582</v>
      </c>
      <c r="C1577" t="s">
        <v>1815</v>
      </c>
      <c r="D1577" s="5">
        <v>45367</v>
      </c>
      <c r="E1577" t="s">
        <v>484</v>
      </c>
      <c r="F1577">
        <v>32.56</v>
      </c>
      <c r="I1577">
        <v>73273</v>
      </c>
      <c r="J1577" t="s">
        <v>485</v>
      </c>
      <c r="K1577" s="6">
        <v>689219.2</v>
      </c>
      <c r="L1577" s="5">
        <v>45380</v>
      </c>
      <c r="P1577">
        <v>32.56</v>
      </c>
    </row>
    <row r="1578" spans="1:16" x14ac:dyDescent="0.2">
      <c r="A1578" t="s">
        <v>481</v>
      </c>
      <c r="B1578" t="s">
        <v>584</v>
      </c>
      <c r="C1578" t="s">
        <v>1816</v>
      </c>
      <c r="D1578" s="5">
        <v>45367</v>
      </c>
      <c r="E1578" t="s">
        <v>484</v>
      </c>
      <c r="F1578">
        <v>106.95</v>
      </c>
      <c r="I1578">
        <v>73273</v>
      </c>
      <c r="J1578" t="s">
        <v>485</v>
      </c>
      <c r="K1578" s="6">
        <v>689219.2</v>
      </c>
      <c r="L1578" s="5">
        <v>45380</v>
      </c>
      <c r="P1578">
        <v>106.95</v>
      </c>
    </row>
    <row r="1579" spans="1:16" x14ac:dyDescent="0.2">
      <c r="A1579" t="s">
        <v>481</v>
      </c>
      <c r="B1579" t="s">
        <v>586</v>
      </c>
      <c r="C1579" t="s">
        <v>1817</v>
      </c>
      <c r="D1579" s="5">
        <v>45367</v>
      </c>
      <c r="E1579" t="s">
        <v>484</v>
      </c>
      <c r="F1579" s="6">
        <v>3461.89</v>
      </c>
      <c r="I1579">
        <v>73273</v>
      </c>
      <c r="J1579" t="s">
        <v>485</v>
      </c>
      <c r="K1579" s="6">
        <v>689219.2</v>
      </c>
      <c r="L1579" s="5">
        <v>45380</v>
      </c>
      <c r="P1579">
        <v>3461.89</v>
      </c>
    </row>
    <row r="1580" spans="1:16" x14ac:dyDescent="0.2">
      <c r="A1580" t="s">
        <v>481</v>
      </c>
      <c r="B1580" t="s">
        <v>813</v>
      </c>
      <c r="C1580" t="s">
        <v>1818</v>
      </c>
      <c r="D1580" s="5">
        <v>45367</v>
      </c>
      <c r="E1580" t="s">
        <v>484</v>
      </c>
      <c r="F1580">
        <v>213.89</v>
      </c>
      <c r="I1580">
        <v>73273</v>
      </c>
      <c r="J1580" t="s">
        <v>485</v>
      </c>
      <c r="K1580" s="6">
        <v>689219.2</v>
      </c>
      <c r="L1580" s="5">
        <v>45380</v>
      </c>
      <c r="P1580">
        <v>213.89</v>
      </c>
    </row>
    <row r="1581" spans="1:16" x14ac:dyDescent="0.2">
      <c r="A1581" t="s">
        <v>481</v>
      </c>
      <c r="B1581" t="s">
        <v>1108</v>
      </c>
      <c r="C1581" t="s">
        <v>1819</v>
      </c>
      <c r="D1581" s="5">
        <v>45367</v>
      </c>
      <c r="E1581" t="s">
        <v>484</v>
      </c>
      <c r="F1581">
        <v>105.16</v>
      </c>
      <c r="I1581">
        <v>73273</v>
      </c>
      <c r="J1581" t="s">
        <v>485</v>
      </c>
      <c r="K1581" s="6">
        <v>689219.2</v>
      </c>
      <c r="L1581" s="5">
        <v>45380</v>
      </c>
      <c r="P1581">
        <v>105.16</v>
      </c>
    </row>
    <row r="1582" spans="1:16" x14ac:dyDescent="0.2">
      <c r="A1582" t="s">
        <v>481</v>
      </c>
      <c r="B1582" t="s">
        <v>590</v>
      </c>
      <c r="C1582" t="s">
        <v>1820</v>
      </c>
      <c r="D1582" s="5">
        <v>45367</v>
      </c>
      <c r="E1582" t="s">
        <v>484</v>
      </c>
      <c r="F1582">
        <v>183.97</v>
      </c>
      <c r="I1582">
        <v>73273</v>
      </c>
      <c r="J1582" t="s">
        <v>485</v>
      </c>
      <c r="K1582" s="6">
        <v>689219.2</v>
      </c>
      <c r="L1582" s="5">
        <v>45380</v>
      </c>
      <c r="P1582">
        <v>183.97</v>
      </c>
    </row>
    <row r="1583" spans="1:16" x14ac:dyDescent="0.2">
      <c r="A1583" t="s">
        <v>481</v>
      </c>
      <c r="B1583" t="s">
        <v>591</v>
      </c>
      <c r="C1583" t="s">
        <v>1821</v>
      </c>
      <c r="D1583" s="5">
        <v>45367</v>
      </c>
      <c r="E1583" t="s">
        <v>484</v>
      </c>
      <c r="F1583">
        <v>382.98</v>
      </c>
      <c r="I1583">
        <v>73273</v>
      </c>
      <c r="J1583" t="s">
        <v>485</v>
      </c>
      <c r="K1583" s="6">
        <v>689219.2</v>
      </c>
      <c r="L1583" s="5">
        <v>45380</v>
      </c>
      <c r="P1583">
        <v>245.2</v>
      </c>
    </row>
    <row r="1584" spans="1:16" x14ac:dyDescent="0.2">
      <c r="A1584" t="s">
        <v>481</v>
      </c>
      <c r="B1584" t="s">
        <v>818</v>
      </c>
      <c r="C1584" t="s">
        <v>1822</v>
      </c>
      <c r="D1584" s="5">
        <v>45367</v>
      </c>
      <c r="E1584" t="s">
        <v>484</v>
      </c>
      <c r="F1584">
        <v>139.56</v>
      </c>
      <c r="I1584">
        <v>73273</v>
      </c>
      <c r="J1584" t="s">
        <v>485</v>
      </c>
      <c r="K1584" s="6">
        <v>689219.2</v>
      </c>
      <c r="L1584" s="5">
        <v>45380</v>
      </c>
      <c r="P1584">
        <v>139.56</v>
      </c>
    </row>
    <row r="1585" spans="1:16" x14ac:dyDescent="0.2">
      <c r="A1585" t="s">
        <v>481</v>
      </c>
      <c r="B1585" t="s">
        <v>593</v>
      </c>
      <c r="C1585" t="s">
        <v>1823</v>
      </c>
      <c r="D1585" s="5">
        <v>45367</v>
      </c>
      <c r="E1585" t="s">
        <v>484</v>
      </c>
      <c r="F1585">
        <v>40.99</v>
      </c>
      <c r="I1585">
        <v>73273</v>
      </c>
      <c r="J1585" t="s">
        <v>485</v>
      </c>
      <c r="K1585" s="6">
        <v>689219.2</v>
      </c>
      <c r="L1585" s="5">
        <v>45380</v>
      </c>
      <c r="P1585">
        <v>40.99</v>
      </c>
    </row>
    <row r="1586" spans="1:16" x14ac:dyDescent="0.2">
      <c r="A1586" t="s">
        <v>481</v>
      </c>
      <c r="B1586" t="s">
        <v>1675</v>
      </c>
      <c r="C1586" t="s">
        <v>1824</v>
      </c>
      <c r="D1586" s="5">
        <v>45367</v>
      </c>
      <c r="E1586" t="s">
        <v>484</v>
      </c>
      <c r="F1586">
        <v>246.47</v>
      </c>
      <c r="I1586">
        <v>73273</v>
      </c>
      <c r="J1586" t="s">
        <v>485</v>
      </c>
      <c r="K1586" s="6">
        <v>689219.2</v>
      </c>
      <c r="L1586" s="5">
        <v>45380</v>
      </c>
      <c r="P1586">
        <v>246.47</v>
      </c>
    </row>
    <row r="1587" spans="1:16" x14ac:dyDescent="0.2">
      <c r="A1587" t="s">
        <v>481</v>
      </c>
      <c r="B1587" t="s">
        <v>595</v>
      </c>
      <c r="C1587" t="s">
        <v>1825</v>
      </c>
      <c r="D1587" s="5">
        <v>45367</v>
      </c>
      <c r="E1587" t="s">
        <v>484</v>
      </c>
      <c r="F1587">
        <v>249.52</v>
      </c>
      <c r="I1587">
        <v>73273</v>
      </c>
      <c r="J1587" t="s">
        <v>485</v>
      </c>
      <c r="K1587" s="6">
        <v>689219.2</v>
      </c>
      <c r="L1587" s="5">
        <v>45380</v>
      </c>
      <c r="P1587">
        <v>249.52</v>
      </c>
    </row>
    <row r="1588" spans="1:16" x14ac:dyDescent="0.2">
      <c r="A1588" t="s">
        <v>481</v>
      </c>
      <c r="B1588" t="s">
        <v>597</v>
      </c>
      <c r="C1588" t="s">
        <v>1826</v>
      </c>
      <c r="D1588" s="5">
        <v>45367</v>
      </c>
      <c r="E1588" t="s">
        <v>484</v>
      </c>
      <c r="F1588">
        <v>445.8</v>
      </c>
      <c r="I1588">
        <v>73273</v>
      </c>
      <c r="J1588" t="s">
        <v>485</v>
      </c>
      <c r="K1588" s="6">
        <v>689219.2</v>
      </c>
      <c r="L1588" s="5">
        <v>45380</v>
      </c>
      <c r="P1588">
        <v>445.8</v>
      </c>
    </row>
    <row r="1589" spans="1:16" x14ac:dyDescent="0.2">
      <c r="A1589" t="s">
        <v>481</v>
      </c>
      <c r="B1589" t="s">
        <v>822</v>
      </c>
      <c r="C1589" t="s">
        <v>1827</v>
      </c>
      <c r="D1589" s="5">
        <v>45367</v>
      </c>
      <c r="E1589" t="s">
        <v>484</v>
      </c>
      <c r="F1589">
        <v>641.34</v>
      </c>
      <c r="I1589">
        <v>73273</v>
      </c>
      <c r="J1589" t="s">
        <v>485</v>
      </c>
      <c r="K1589" s="6">
        <v>689219.2</v>
      </c>
      <c r="L1589" s="5">
        <v>45380</v>
      </c>
      <c r="P1589">
        <v>471.76</v>
      </c>
    </row>
    <row r="1590" spans="1:16" x14ac:dyDescent="0.2">
      <c r="A1590" t="s">
        <v>481</v>
      </c>
      <c r="B1590" t="s">
        <v>824</v>
      </c>
      <c r="C1590" t="s">
        <v>1828</v>
      </c>
      <c r="D1590" s="5">
        <v>45367</v>
      </c>
      <c r="E1590" t="s">
        <v>484</v>
      </c>
      <c r="F1590">
        <v>161.27000000000001</v>
      </c>
      <c r="I1590">
        <v>73273</v>
      </c>
      <c r="J1590" t="s">
        <v>485</v>
      </c>
      <c r="K1590" s="6">
        <v>689219.2</v>
      </c>
      <c r="L1590" s="5">
        <v>45380</v>
      </c>
      <c r="P1590">
        <v>161.27000000000001</v>
      </c>
    </row>
    <row r="1591" spans="1:16" x14ac:dyDescent="0.2">
      <c r="A1591" t="s">
        <v>481</v>
      </c>
      <c r="B1591" t="s">
        <v>599</v>
      </c>
      <c r="C1591" t="s">
        <v>1829</v>
      </c>
      <c r="D1591" s="5">
        <v>45367</v>
      </c>
      <c r="E1591" t="s">
        <v>484</v>
      </c>
      <c r="F1591">
        <v>408.02</v>
      </c>
      <c r="I1591">
        <v>73273</v>
      </c>
      <c r="J1591" t="s">
        <v>485</v>
      </c>
      <c r="K1591" s="6">
        <v>689219.2</v>
      </c>
      <c r="L1591" s="5">
        <v>45380</v>
      </c>
      <c r="P1591">
        <v>408.02</v>
      </c>
    </row>
    <row r="1592" spans="1:16" x14ac:dyDescent="0.2">
      <c r="A1592" t="s">
        <v>481</v>
      </c>
      <c r="B1592" t="s">
        <v>601</v>
      </c>
      <c r="C1592" t="s">
        <v>1830</v>
      </c>
      <c r="D1592" s="5">
        <v>45367</v>
      </c>
      <c r="E1592" t="s">
        <v>484</v>
      </c>
      <c r="F1592">
        <v>61.44</v>
      </c>
      <c r="I1592">
        <v>73273</v>
      </c>
      <c r="J1592" t="s">
        <v>485</v>
      </c>
      <c r="K1592" s="6">
        <v>689219.2</v>
      </c>
      <c r="L1592" s="5">
        <v>45380</v>
      </c>
      <c r="P1592">
        <v>61.44</v>
      </c>
    </row>
    <row r="1593" spans="1:16" x14ac:dyDescent="0.2">
      <c r="A1593" t="s">
        <v>481</v>
      </c>
      <c r="B1593" t="s">
        <v>605</v>
      </c>
      <c r="C1593" t="s">
        <v>1831</v>
      </c>
      <c r="D1593" s="5">
        <v>45367</v>
      </c>
      <c r="E1593" t="s">
        <v>484</v>
      </c>
      <c r="F1593">
        <v>750.96</v>
      </c>
      <c r="I1593">
        <v>73273</v>
      </c>
      <c r="J1593" t="s">
        <v>485</v>
      </c>
      <c r="K1593" s="6">
        <v>689219.2</v>
      </c>
      <c r="L1593" s="5">
        <v>45380</v>
      </c>
      <c r="P1593">
        <v>520.28</v>
      </c>
    </row>
    <row r="1594" spans="1:16" x14ac:dyDescent="0.2">
      <c r="A1594" t="s">
        <v>481</v>
      </c>
      <c r="B1594" t="s">
        <v>607</v>
      </c>
      <c r="C1594" t="s">
        <v>1832</v>
      </c>
      <c r="D1594" s="5">
        <v>45367</v>
      </c>
      <c r="E1594" t="s">
        <v>484</v>
      </c>
      <c r="F1594">
        <v>11</v>
      </c>
      <c r="I1594">
        <v>73273</v>
      </c>
      <c r="J1594" t="s">
        <v>485</v>
      </c>
      <c r="K1594" s="6">
        <v>689219.2</v>
      </c>
      <c r="L1594" s="5">
        <v>45380</v>
      </c>
      <c r="P1594">
        <v>11</v>
      </c>
    </row>
    <row r="1595" spans="1:16" x14ac:dyDescent="0.2">
      <c r="A1595" t="s">
        <v>481</v>
      </c>
      <c r="B1595" t="s">
        <v>1396</v>
      </c>
      <c r="C1595" t="s">
        <v>1833</v>
      </c>
      <c r="D1595" s="5">
        <v>45367</v>
      </c>
      <c r="E1595" t="s">
        <v>484</v>
      </c>
      <c r="F1595">
        <v>42.39</v>
      </c>
      <c r="I1595">
        <v>73273</v>
      </c>
      <c r="J1595" t="s">
        <v>485</v>
      </c>
      <c r="K1595" s="6">
        <v>689219.2</v>
      </c>
      <c r="L1595" s="5">
        <v>45380</v>
      </c>
      <c r="P1595">
        <v>42.39</v>
      </c>
    </row>
    <row r="1596" spans="1:16" x14ac:dyDescent="0.2">
      <c r="A1596" t="s">
        <v>481</v>
      </c>
      <c r="B1596" t="s">
        <v>609</v>
      </c>
      <c r="C1596" t="s">
        <v>1834</v>
      </c>
      <c r="D1596" s="5">
        <v>45367</v>
      </c>
      <c r="E1596" t="s">
        <v>484</v>
      </c>
      <c r="F1596">
        <v>276.64</v>
      </c>
      <c r="I1596">
        <v>73273</v>
      </c>
      <c r="J1596" t="s">
        <v>485</v>
      </c>
      <c r="K1596" s="6">
        <v>689219.2</v>
      </c>
      <c r="L1596" s="5">
        <v>45380</v>
      </c>
      <c r="P1596">
        <v>276.64</v>
      </c>
    </row>
    <row r="1597" spans="1:16" x14ac:dyDescent="0.2">
      <c r="A1597" t="s">
        <v>481</v>
      </c>
      <c r="B1597" t="s">
        <v>611</v>
      </c>
      <c r="C1597" t="s">
        <v>1835</v>
      </c>
      <c r="D1597" s="5">
        <v>45367</v>
      </c>
      <c r="E1597" t="s">
        <v>484</v>
      </c>
      <c r="F1597">
        <v>21.19</v>
      </c>
      <c r="I1597">
        <v>73273</v>
      </c>
      <c r="J1597" t="s">
        <v>485</v>
      </c>
      <c r="K1597" s="6">
        <v>689219.2</v>
      </c>
      <c r="L1597" s="5">
        <v>45380</v>
      </c>
      <c r="P1597">
        <v>21.19</v>
      </c>
    </row>
    <row r="1598" spans="1:16" x14ac:dyDescent="0.2">
      <c r="A1598" t="s">
        <v>481</v>
      </c>
      <c r="B1598" t="s">
        <v>613</v>
      </c>
      <c r="C1598" t="s">
        <v>1836</v>
      </c>
      <c r="D1598" s="5">
        <v>45367</v>
      </c>
      <c r="E1598" t="s">
        <v>484</v>
      </c>
      <c r="F1598">
        <v>168.18</v>
      </c>
      <c r="I1598">
        <v>73273</v>
      </c>
      <c r="J1598" t="s">
        <v>485</v>
      </c>
      <c r="K1598" s="6">
        <v>689219.2</v>
      </c>
      <c r="L1598" s="5">
        <v>45380</v>
      </c>
      <c r="P1598">
        <v>168.18</v>
      </c>
    </row>
    <row r="1599" spans="1:16" x14ac:dyDescent="0.2">
      <c r="A1599" t="s">
        <v>481</v>
      </c>
      <c r="B1599" t="s">
        <v>615</v>
      </c>
      <c r="C1599" t="s">
        <v>1837</v>
      </c>
      <c r="D1599" s="5">
        <v>45367</v>
      </c>
      <c r="E1599" t="s">
        <v>484</v>
      </c>
      <c r="F1599">
        <v>61.59</v>
      </c>
      <c r="I1599">
        <v>73273</v>
      </c>
      <c r="J1599" t="s">
        <v>485</v>
      </c>
      <c r="K1599" s="6">
        <v>689219.2</v>
      </c>
      <c r="L1599" s="5">
        <v>45380</v>
      </c>
      <c r="P1599">
        <v>61.59</v>
      </c>
    </row>
    <row r="1600" spans="1:16" x14ac:dyDescent="0.2">
      <c r="A1600" t="s">
        <v>481</v>
      </c>
      <c r="B1600" t="s">
        <v>617</v>
      </c>
      <c r="C1600" t="s">
        <v>1838</v>
      </c>
      <c r="D1600" s="5">
        <v>45367</v>
      </c>
      <c r="E1600" t="s">
        <v>484</v>
      </c>
      <c r="F1600">
        <v>245.12</v>
      </c>
      <c r="I1600">
        <v>73273</v>
      </c>
      <c r="J1600" t="s">
        <v>485</v>
      </c>
      <c r="K1600" s="6">
        <v>689219.2</v>
      </c>
      <c r="L1600" s="5">
        <v>45380</v>
      </c>
      <c r="P1600">
        <v>245.12</v>
      </c>
    </row>
    <row r="1601" spans="1:16" x14ac:dyDescent="0.2">
      <c r="A1601" t="s">
        <v>481</v>
      </c>
      <c r="B1601" t="s">
        <v>619</v>
      </c>
      <c r="C1601" t="s">
        <v>1839</v>
      </c>
      <c r="D1601" s="5">
        <v>45367</v>
      </c>
      <c r="E1601" t="s">
        <v>484</v>
      </c>
      <c r="F1601">
        <v>360.85</v>
      </c>
      <c r="I1601">
        <v>73273</v>
      </c>
      <c r="J1601" t="s">
        <v>485</v>
      </c>
      <c r="K1601" s="6">
        <v>689219.2</v>
      </c>
      <c r="L1601" s="5">
        <v>45380</v>
      </c>
      <c r="P1601">
        <v>360.85</v>
      </c>
    </row>
    <row r="1602" spans="1:16" x14ac:dyDescent="0.2">
      <c r="A1602" t="s">
        <v>481</v>
      </c>
      <c r="B1602" t="s">
        <v>1124</v>
      </c>
      <c r="C1602" t="s">
        <v>1840</v>
      </c>
      <c r="D1602" s="5">
        <v>45367</v>
      </c>
      <c r="E1602" t="s">
        <v>484</v>
      </c>
      <c r="F1602">
        <v>425.71</v>
      </c>
      <c r="I1602">
        <v>73273</v>
      </c>
      <c r="J1602" t="s">
        <v>485</v>
      </c>
      <c r="K1602" s="6">
        <v>689219.2</v>
      </c>
      <c r="L1602" s="5">
        <v>45380</v>
      </c>
      <c r="P1602">
        <v>202.65</v>
      </c>
    </row>
    <row r="1603" spans="1:16" x14ac:dyDescent="0.2">
      <c r="A1603" t="s">
        <v>481</v>
      </c>
      <c r="B1603" t="s">
        <v>623</v>
      </c>
      <c r="C1603" t="s">
        <v>1841</v>
      </c>
      <c r="D1603" s="5">
        <v>45367</v>
      </c>
      <c r="E1603" t="s">
        <v>484</v>
      </c>
      <c r="F1603">
        <v>24.99</v>
      </c>
      <c r="I1603">
        <v>73273</v>
      </c>
      <c r="J1603" t="s">
        <v>485</v>
      </c>
      <c r="K1603" s="6">
        <v>689219.2</v>
      </c>
      <c r="L1603" s="5">
        <v>45380</v>
      </c>
      <c r="P1603">
        <v>24.99</v>
      </c>
    </row>
    <row r="1604" spans="1:16" x14ac:dyDescent="0.2">
      <c r="A1604" t="s">
        <v>481</v>
      </c>
      <c r="B1604" t="s">
        <v>629</v>
      </c>
      <c r="C1604" t="s">
        <v>1842</v>
      </c>
      <c r="D1604" s="5">
        <v>45367</v>
      </c>
      <c r="E1604" t="s">
        <v>484</v>
      </c>
      <c r="F1604">
        <v>755.99</v>
      </c>
      <c r="I1604">
        <v>73273</v>
      </c>
      <c r="J1604" t="s">
        <v>485</v>
      </c>
      <c r="K1604" s="6">
        <v>689219.2</v>
      </c>
      <c r="L1604" s="5">
        <v>45380</v>
      </c>
      <c r="P1604">
        <v>512.98</v>
      </c>
    </row>
    <row r="1605" spans="1:16" x14ac:dyDescent="0.2">
      <c r="A1605" t="s">
        <v>481</v>
      </c>
      <c r="B1605" t="s">
        <v>631</v>
      </c>
      <c r="C1605" t="s">
        <v>1843</v>
      </c>
      <c r="D1605" s="5">
        <v>45367</v>
      </c>
      <c r="E1605" t="s">
        <v>484</v>
      </c>
      <c r="F1605">
        <v>254.29</v>
      </c>
      <c r="I1605">
        <v>73273</v>
      </c>
      <c r="J1605" t="s">
        <v>485</v>
      </c>
      <c r="K1605" s="6">
        <v>689219.2</v>
      </c>
      <c r="L1605" s="5">
        <v>45380</v>
      </c>
      <c r="P1605">
        <v>254.29</v>
      </c>
    </row>
    <row r="1606" spans="1:16" x14ac:dyDescent="0.2">
      <c r="A1606" t="s">
        <v>481</v>
      </c>
      <c r="B1606" t="s">
        <v>633</v>
      </c>
      <c r="C1606" t="s">
        <v>1844</v>
      </c>
      <c r="D1606" s="5">
        <v>45367</v>
      </c>
      <c r="E1606" t="s">
        <v>484</v>
      </c>
      <c r="F1606">
        <v>68.17</v>
      </c>
      <c r="I1606">
        <v>73273</v>
      </c>
      <c r="J1606" t="s">
        <v>485</v>
      </c>
      <c r="K1606" s="6">
        <v>689219.2</v>
      </c>
      <c r="L1606" s="5">
        <v>45380</v>
      </c>
      <c r="P1606">
        <v>68.17</v>
      </c>
    </row>
    <row r="1607" spans="1:16" x14ac:dyDescent="0.2">
      <c r="A1607" t="s">
        <v>481</v>
      </c>
      <c r="B1607" t="s">
        <v>635</v>
      </c>
      <c r="C1607" t="s">
        <v>1845</v>
      </c>
      <c r="D1607" s="5">
        <v>45367</v>
      </c>
      <c r="E1607" t="s">
        <v>484</v>
      </c>
      <c r="F1607">
        <v>562.73</v>
      </c>
      <c r="I1607">
        <v>73273</v>
      </c>
      <c r="J1607" t="s">
        <v>485</v>
      </c>
      <c r="K1607" s="6">
        <v>689219.2</v>
      </c>
      <c r="L1607" s="5">
        <v>45380</v>
      </c>
      <c r="P1607">
        <v>495.79</v>
      </c>
    </row>
    <row r="1608" spans="1:16" x14ac:dyDescent="0.2">
      <c r="A1608" t="s">
        <v>481</v>
      </c>
      <c r="B1608" t="s">
        <v>635</v>
      </c>
      <c r="C1608" t="s">
        <v>1846</v>
      </c>
      <c r="D1608" s="5">
        <v>45367</v>
      </c>
      <c r="E1608" t="s">
        <v>484</v>
      </c>
      <c r="F1608">
        <v>198.76</v>
      </c>
      <c r="I1608">
        <v>73273</v>
      </c>
      <c r="J1608" t="s">
        <v>485</v>
      </c>
      <c r="K1608" s="6">
        <v>689219.2</v>
      </c>
      <c r="L1608" s="5">
        <v>45380</v>
      </c>
      <c r="P1608">
        <v>198.76</v>
      </c>
    </row>
    <row r="1609" spans="1:16" x14ac:dyDescent="0.2">
      <c r="A1609" t="s">
        <v>481</v>
      </c>
      <c r="B1609" t="s">
        <v>636</v>
      </c>
      <c r="C1609" t="s">
        <v>1847</v>
      </c>
      <c r="D1609" s="5">
        <v>45367</v>
      </c>
      <c r="E1609" t="s">
        <v>484</v>
      </c>
      <c r="F1609">
        <v>20.83</v>
      </c>
      <c r="I1609">
        <v>73273</v>
      </c>
      <c r="J1609" t="s">
        <v>485</v>
      </c>
      <c r="K1609" s="6">
        <v>689219.2</v>
      </c>
      <c r="L1609" s="5">
        <v>45380</v>
      </c>
      <c r="P1609">
        <v>20.83</v>
      </c>
    </row>
    <row r="1610" spans="1:16" x14ac:dyDescent="0.2">
      <c r="A1610" t="s">
        <v>481</v>
      </c>
      <c r="B1610" t="s">
        <v>638</v>
      </c>
      <c r="C1610" t="s">
        <v>1848</v>
      </c>
      <c r="D1610" s="5">
        <v>45367</v>
      </c>
      <c r="E1610" t="s">
        <v>484</v>
      </c>
      <c r="F1610">
        <v>637.17999999999995</v>
      </c>
      <c r="I1610">
        <v>73273</v>
      </c>
      <c r="J1610" t="s">
        <v>485</v>
      </c>
      <c r="K1610" s="6">
        <v>689219.2</v>
      </c>
      <c r="L1610" s="5">
        <v>45380</v>
      </c>
      <c r="P1610">
        <v>637.17999999999995</v>
      </c>
    </row>
    <row r="1611" spans="1:16" x14ac:dyDescent="0.2">
      <c r="A1611" t="s">
        <v>481</v>
      </c>
      <c r="B1611" t="s">
        <v>848</v>
      </c>
      <c r="C1611" t="s">
        <v>1849</v>
      </c>
      <c r="D1611" s="5">
        <v>45367</v>
      </c>
      <c r="E1611" t="s">
        <v>484</v>
      </c>
      <c r="F1611">
        <v>606.95000000000005</v>
      </c>
      <c r="I1611">
        <v>73273</v>
      </c>
      <c r="J1611" t="s">
        <v>485</v>
      </c>
      <c r="K1611" s="6">
        <v>689219.2</v>
      </c>
      <c r="L1611" s="5">
        <v>45380</v>
      </c>
      <c r="P1611">
        <v>357.86</v>
      </c>
    </row>
    <row r="1612" spans="1:16" x14ac:dyDescent="0.2">
      <c r="A1612" t="s">
        <v>481</v>
      </c>
      <c r="B1612" t="s">
        <v>640</v>
      </c>
      <c r="C1612" t="s">
        <v>1850</v>
      </c>
      <c r="D1612" s="5">
        <v>45367</v>
      </c>
      <c r="E1612" t="s">
        <v>484</v>
      </c>
      <c r="F1612">
        <v>182.29</v>
      </c>
      <c r="I1612">
        <v>73273</v>
      </c>
      <c r="J1612" t="s">
        <v>485</v>
      </c>
      <c r="K1612" s="6">
        <v>689219.2</v>
      </c>
      <c r="L1612" s="5">
        <v>45380</v>
      </c>
      <c r="P1612">
        <v>182.29</v>
      </c>
    </row>
    <row r="1613" spans="1:16" x14ac:dyDescent="0.2">
      <c r="A1613" t="s">
        <v>481</v>
      </c>
      <c r="B1613" t="s">
        <v>642</v>
      </c>
      <c r="C1613" t="s">
        <v>1851</v>
      </c>
      <c r="D1613" s="5">
        <v>45367</v>
      </c>
      <c r="E1613" t="s">
        <v>484</v>
      </c>
      <c r="F1613">
        <v>454.25</v>
      </c>
      <c r="I1613">
        <v>73273</v>
      </c>
      <c r="J1613" t="s">
        <v>485</v>
      </c>
      <c r="K1613" s="6">
        <v>689219.2</v>
      </c>
      <c r="L1613" s="5">
        <v>45380</v>
      </c>
      <c r="P1613">
        <v>454.25</v>
      </c>
    </row>
    <row r="1614" spans="1:16" x14ac:dyDescent="0.2">
      <c r="A1614" t="s">
        <v>481</v>
      </c>
      <c r="B1614" t="s">
        <v>646</v>
      </c>
      <c r="C1614" t="s">
        <v>1852</v>
      </c>
      <c r="D1614" s="5">
        <v>45367</v>
      </c>
      <c r="E1614" t="s">
        <v>484</v>
      </c>
      <c r="F1614">
        <v>823.45</v>
      </c>
      <c r="I1614">
        <v>73273</v>
      </c>
      <c r="J1614" t="s">
        <v>485</v>
      </c>
      <c r="K1614" s="6">
        <v>689219.2</v>
      </c>
      <c r="L1614" s="5">
        <v>45380</v>
      </c>
      <c r="P1614">
        <v>77.38</v>
      </c>
    </row>
    <row r="1615" spans="1:16" x14ac:dyDescent="0.2">
      <c r="A1615" t="s">
        <v>481</v>
      </c>
      <c r="B1615" t="s">
        <v>853</v>
      </c>
      <c r="C1615" t="s">
        <v>1853</v>
      </c>
      <c r="D1615" s="5">
        <v>45367</v>
      </c>
      <c r="E1615" t="s">
        <v>484</v>
      </c>
      <c r="F1615" s="6">
        <v>1814</v>
      </c>
      <c r="I1615">
        <v>73273</v>
      </c>
      <c r="J1615" t="s">
        <v>485</v>
      </c>
      <c r="K1615" s="6">
        <v>689219.2</v>
      </c>
      <c r="L1615" s="5">
        <v>45380</v>
      </c>
      <c r="P1615">
        <v>1814</v>
      </c>
    </row>
    <row r="1616" spans="1:16" x14ac:dyDescent="0.2">
      <c r="A1616" t="s">
        <v>481</v>
      </c>
      <c r="B1616" t="s">
        <v>647</v>
      </c>
      <c r="C1616" t="s">
        <v>1854</v>
      </c>
      <c r="D1616" s="5">
        <v>45367</v>
      </c>
      <c r="E1616" t="s">
        <v>484</v>
      </c>
      <c r="F1616" s="6">
        <v>3156.42</v>
      </c>
      <c r="I1616">
        <v>73273</v>
      </c>
      <c r="J1616" t="s">
        <v>485</v>
      </c>
      <c r="K1616" s="6">
        <v>689219.2</v>
      </c>
      <c r="L1616" s="5">
        <v>45380</v>
      </c>
      <c r="P1616">
        <v>3082.24</v>
      </c>
    </row>
    <row r="1617" spans="1:16" x14ac:dyDescent="0.2">
      <c r="A1617" t="s">
        <v>481</v>
      </c>
      <c r="B1617" t="s">
        <v>649</v>
      </c>
      <c r="C1617" t="s">
        <v>1855</v>
      </c>
      <c r="D1617" s="5">
        <v>45367</v>
      </c>
      <c r="E1617" t="s">
        <v>484</v>
      </c>
      <c r="F1617">
        <v>525.36</v>
      </c>
      <c r="I1617">
        <v>73273</v>
      </c>
      <c r="J1617" t="s">
        <v>485</v>
      </c>
      <c r="K1617" s="6">
        <v>689219.2</v>
      </c>
      <c r="L1617" s="5">
        <v>45380</v>
      </c>
      <c r="P1617">
        <v>525.36</v>
      </c>
    </row>
    <row r="1618" spans="1:16" x14ac:dyDescent="0.2">
      <c r="A1618" t="s">
        <v>481</v>
      </c>
      <c r="B1618" t="s">
        <v>651</v>
      </c>
      <c r="C1618" t="s">
        <v>1856</v>
      </c>
      <c r="D1618" s="5">
        <v>45367</v>
      </c>
      <c r="E1618" t="s">
        <v>484</v>
      </c>
      <c r="F1618" s="6">
        <v>1872.97</v>
      </c>
      <c r="I1618">
        <v>73273</v>
      </c>
      <c r="J1618" t="s">
        <v>485</v>
      </c>
      <c r="K1618" s="6">
        <v>689219.2</v>
      </c>
      <c r="L1618" s="5">
        <v>45380</v>
      </c>
      <c r="P1618">
        <v>192.17</v>
      </c>
    </row>
    <row r="1619" spans="1:16" x14ac:dyDescent="0.2">
      <c r="A1619" t="s">
        <v>481</v>
      </c>
      <c r="B1619" t="s">
        <v>653</v>
      </c>
      <c r="C1619" t="s">
        <v>1857</v>
      </c>
      <c r="D1619" s="5">
        <v>45367</v>
      </c>
      <c r="E1619" t="s">
        <v>484</v>
      </c>
      <c r="F1619" s="6">
        <v>8576.02</v>
      </c>
      <c r="I1619">
        <v>73273</v>
      </c>
      <c r="J1619" t="s">
        <v>485</v>
      </c>
      <c r="K1619" s="6">
        <v>689219.2</v>
      </c>
      <c r="L1619" s="5">
        <v>45380</v>
      </c>
      <c r="P1619">
        <v>601.84</v>
      </c>
    </row>
    <row r="1620" spans="1:16" x14ac:dyDescent="0.2">
      <c r="A1620" t="s">
        <v>481</v>
      </c>
      <c r="B1620" t="s">
        <v>861</v>
      </c>
      <c r="C1620" t="s">
        <v>1858</v>
      </c>
      <c r="D1620" s="5">
        <v>45367</v>
      </c>
      <c r="E1620" t="s">
        <v>484</v>
      </c>
      <c r="F1620">
        <v>860.15</v>
      </c>
      <c r="I1620">
        <v>73273</v>
      </c>
      <c r="J1620" t="s">
        <v>485</v>
      </c>
      <c r="K1620" s="6">
        <v>689219.2</v>
      </c>
      <c r="L1620" s="5">
        <v>45380</v>
      </c>
      <c r="P1620">
        <v>860.15</v>
      </c>
    </row>
    <row r="1621" spans="1:16" x14ac:dyDescent="0.2">
      <c r="A1621" t="s">
        <v>481</v>
      </c>
      <c r="B1621" t="s">
        <v>655</v>
      </c>
      <c r="C1621" t="s">
        <v>1859</v>
      </c>
      <c r="D1621" s="5">
        <v>45367</v>
      </c>
      <c r="E1621" t="s">
        <v>484</v>
      </c>
      <c r="F1621">
        <v>490.15</v>
      </c>
      <c r="I1621">
        <v>73273</v>
      </c>
      <c r="J1621" t="s">
        <v>485</v>
      </c>
      <c r="K1621" s="6">
        <v>689219.2</v>
      </c>
      <c r="L1621" s="5">
        <v>45380</v>
      </c>
      <c r="P1621">
        <v>490.15</v>
      </c>
    </row>
    <row r="1622" spans="1:16" x14ac:dyDescent="0.2">
      <c r="A1622" t="s">
        <v>481</v>
      </c>
      <c r="B1622" t="s">
        <v>657</v>
      </c>
      <c r="C1622" t="s">
        <v>1860</v>
      </c>
      <c r="D1622" s="5">
        <v>45367</v>
      </c>
      <c r="E1622" t="s">
        <v>484</v>
      </c>
      <c r="F1622">
        <v>12.36</v>
      </c>
      <c r="I1622">
        <v>73273</v>
      </c>
      <c r="J1622" t="s">
        <v>485</v>
      </c>
      <c r="K1622" s="6">
        <v>689219.2</v>
      </c>
      <c r="L1622" s="5">
        <v>45380</v>
      </c>
      <c r="P1622">
        <v>12.36</v>
      </c>
    </row>
    <row r="1623" spans="1:16" x14ac:dyDescent="0.2">
      <c r="A1623" t="s">
        <v>481</v>
      </c>
      <c r="B1623" t="s">
        <v>658</v>
      </c>
      <c r="C1623" t="s">
        <v>1861</v>
      </c>
      <c r="D1623" s="5">
        <v>45367</v>
      </c>
      <c r="E1623" t="s">
        <v>484</v>
      </c>
      <c r="F1623">
        <v>349.15</v>
      </c>
      <c r="I1623">
        <v>73273</v>
      </c>
      <c r="J1623" t="s">
        <v>485</v>
      </c>
      <c r="K1623" s="6">
        <v>689219.2</v>
      </c>
      <c r="L1623" s="5">
        <v>45380</v>
      </c>
      <c r="P1623">
        <v>349.15</v>
      </c>
    </row>
    <row r="1624" spans="1:16" x14ac:dyDescent="0.2">
      <c r="A1624" t="s">
        <v>481</v>
      </c>
      <c r="B1624" t="s">
        <v>662</v>
      </c>
      <c r="C1624" t="s">
        <v>1862</v>
      </c>
      <c r="D1624" s="5">
        <v>45367</v>
      </c>
      <c r="E1624" t="s">
        <v>484</v>
      </c>
      <c r="F1624">
        <v>670.05</v>
      </c>
      <c r="I1624">
        <v>73273</v>
      </c>
      <c r="J1624" t="s">
        <v>485</v>
      </c>
      <c r="K1624" s="6">
        <v>689219.2</v>
      </c>
      <c r="L1624" s="5">
        <v>45380</v>
      </c>
      <c r="P1624">
        <v>670.05</v>
      </c>
    </row>
    <row r="1625" spans="1:16" x14ac:dyDescent="0.2">
      <c r="A1625" t="s">
        <v>481</v>
      </c>
      <c r="B1625" t="s">
        <v>664</v>
      </c>
      <c r="C1625" t="s">
        <v>1863</v>
      </c>
      <c r="D1625" s="5">
        <v>45367</v>
      </c>
      <c r="E1625" t="s">
        <v>484</v>
      </c>
      <c r="F1625">
        <v>107.69</v>
      </c>
      <c r="I1625">
        <v>73273</v>
      </c>
      <c r="J1625" t="s">
        <v>485</v>
      </c>
      <c r="K1625" s="6">
        <v>689219.2</v>
      </c>
      <c r="L1625" s="5">
        <v>45380</v>
      </c>
      <c r="P1625">
        <v>107.69</v>
      </c>
    </row>
    <row r="1626" spans="1:16" x14ac:dyDescent="0.2">
      <c r="A1626" t="s">
        <v>481</v>
      </c>
      <c r="B1626" t="s">
        <v>666</v>
      </c>
      <c r="C1626" t="s">
        <v>1864</v>
      </c>
      <c r="D1626" s="5">
        <v>45367</v>
      </c>
      <c r="E1626" t="s">
        <v>484</v>
      </c>
      <c r="F1626">
        <v>22.9</v>
      </c>
      <c r="I1626">
        <v>73273</v>
      </c>
      <c r="J1626" t="s">
        <v>485</v>
      </c>
      <c r="K1626" s="6">
        <v>689219.2</v>
      </c>
      <c r="L1626" s="5">
        <v>45380</v>
      </c>
      <c r="P1626">
        <v>22.9</v>
      </c>
    </row>
    <row r="1627" spans="1:16" x14ac:dyDescent="0.2">
      <c r="A1627" t="s">
        <v>481</v>
      </c>
      <c r="B1627" t="s">
        <v>869</v>
      </c>
      <c r="C1627" t="s">
        <v>1865</v>
      </c>
      <c r="D1627" s="5">
        <v>45367</v>
      </c>
      <c r="E1627" t="s">
        <v>484</v>
      </c>
      <c r="F1627">
        <v>387.61</v>
      </c>
      <c r="I1627">
        <v>73273</v>
      </c>
      <c r="J1627" t="s">
        <v>485</v>
      </c>
      <c r="K1627" s="6">
        <v>689219.2</v>
      </c>
      <c r="L1627" s="5">
        <v>45380</v>
      </c>
      <c r="P1627">
        <v>387.61</v>
      </c>
    </row>
    <row r="1628" spans="1:16" x14ac:dyDescent="0.2">
      <c r="A1628" t="s">
        <v>481</v>
      </c>
      <c r="B1628" t="s">
        <v>668</v>
      </c>
      <c r="C1628" t="s">
        <v>1866</v>
      </c>
      <c r="D1628" s="5">
        <v>45367</v>
      </c>
      <c r="E1628" t="s">
        <v>484</v>
      </c>
      <c r="F1628">
        <v>317.74</v>
      </c>
      <c r="I1628">
        <v>73273</v>
      </c>
      <c r="J1628" t="s">
        <v>485</v>
      </c>
      <c r="K1628" s="6">
        <v>689219.2</v>
      </c>
      <c r="L1628" s="5">
        <v>45380</v>
      </c>
      <c r="P1628">
        <v>317.74</v>
      </c>
    </row>
    <row r="1629" spans="1:16" x14ac:dyDescent="0.2">
      <c r="A1629" t="s">
        <v>481</v>
      </c>
      <c r="B1629" t="s">
        <v>670</v>
      </c>
      <c r="C1629" t="s">
        <v>1867</v>
      </c>
      <c r="D1629" s="5">
        <v>45367</v>
      </c>
      <c r="E1629" t="s">
        <v>484</v>
      </c>
      <c r="F1629" s="6">
        <v>1407.41</v>
      </c>
      <c r="I1629">
        <v>73273</v>
      </c>
      <c r="J1629" t="s">
        <v>485</v>
      </c>
      <c r="K1629" s="6">
        <v>689219.2</v>
      </c>
      <c r="L1629" s="5">
        <v>45380</v>
      </c>
      <c r="P1629">
        <v>1407.41</v>
      </c>
    </row>
    <row r="1630" spans="1:16" x14ac:dyDescent="0.2">
      <c r="A1630" t="s">
        <v>481</v>
      </c>
      <c r="B1630" t="s">
        <v>672</v>
      </c>
      <c r="C1630" t="s">
        <v>1868</v>
      </c>
      <c r="D1630" s="5">
        <v>45367</v>
      </c>
      <c r="E1630" t="s">
        <v>484</v>
      </c>
      <c r="F1630" s="6">
        <v>1369.4</v>
      </c>
      <c r="I1630">
        <v>73273</v>
      </c>
      <c r="J1630" t="s">
        <v>485</v>
      </c>
      <c r="K1630" s="6">
        <v>689219.2</v>
      </c>
      <c r="L1630" s="5">
        <v>45380</v>
      </c>
      <c r="P1630">
        <v>1369.4</v>
      </c>
    </row>
    <row r="1631" spans="1:16" x14ac:dyDescent="0.2">
      <c r="A1631" t="s">
        <v>481</v>
      </c>
      <c r="B1631" t="s">
        <v>674</v>
      </c>
      <c r="C1631" t="s">
        <v>1869</v>
      </c>
      <c r="D1631" s="5">
        <v>45367</v>
      </c>
      <c r="E1631" t="s">
        <v>484</v>
      </c>
      <c r="F1631">
        <v>26.74</v>
      </c>
      <c r="I1631">
        <v>73273</v>
      </c>
      <c r="J1631" t="s">
        <v>485</v>
      </c>
      <c r="K1631" s="6">
        <v>689219.2</v>
      </c>
      <c r="L1631" s="5">
        <v>45380</v>
      </c>
      <c r="P1631">
        <v>26.74</v>
      </c>
    </row>
    <row r="1632" spans="1:16" x14ac:dyDescent="0.2">
      <c r="A1632" t="s">
        <v>481</v>
      </c>
      <c r="B1632" t="s">
        <v>676</v>
      </c>
      <c r="C1632" t="s">
        <v>1870</v>
      </c>
      <c r="D1632" s="5">
        <v>45367</v>
      </c>
      <c r="E1632" t="s">
        <v>484</v>
      </c>
      <c r="F1632">
        <v>227.8</v>
      </c>
      <c r="I1632">
        <v>73273</v>
      </c>
      <c r="J1632" t="s">
        <v>485</v>
      </c>
      <c r="K1632" s="6">
        <v>689219.2</v>
      </c>
      <c r="L1632" s="5">
        <v>45380</v>
      </c>
      <c r="P1632">
        <v>227.8</v>
      </c>
    </row>
    <row r="1633" spans="1:16" x14ac:dyDescent="0.2">
      <c r="A1633" t="s">
        <v>481</v>
      </c>
      <c r="B1633" t="s">
        <v>876</v>
      </c>
      <c r="C1633" t="s">
        <v>1871</v>
      </c>
      <c r="D1633" s="5">
        <v>45367</v>
      </c>
      <c r="E1633" t="s">
        <v>484</v>
      </c>
      <c r="F1633">
        <v>519.94000000000005</v>
      </c>
      <c r="I1633">
        <v>73273</v>
      </c>
      <c r="J1633" t="s">
        <v>485</v>
      </c>
      <c r="K1633" s="6">
        <v>689219.2</v>
      </c>
      <c r="L1633" s="5">
        <v>45380</v>
      </c>
      <c r="P1633">
        <v>519.94000000000005</v>
      </c>
    </row>
    <row r="1634" spans="1:16" x14ac:dyDescent="0.2">
      <c r="A1634" t="s">
        <v>481</v>
      </c>
      <c r="B1634" t="s">
        <v>678</v>
      </c>
      <c r="C1634" t="s">
        <v>1872</v>
      </c>
      <c r="D1634" s="5">
        <v>45367</v>
      </c>
      <c r="E1634" t="s">
        <v>484</v>
      </c>
      <c r="F1634">
        <v>457.99</v>
      </c>
      <c r="I1634">
        <v>73273</v>
      </c>
      <c r="J1634" t="s">
        <v>485</v>
      </c>
      <c r="K1634" s="6">
        <v>689219.2</v>
      </c>
      <c r="L1634" s="5">
        <v>45380</v>
      </c>
      <c r="P1634">
        <v>457.99</v>
      </c>
    </row>
    <row r="1635" spans="1:16" x14ac:dyDescent="0.2">
      <c r="A1635" t="s">
        <v>481</v>
      </c>
      <c r="B1635" t="s">
        <v>1157</v>
      </c>
      <c r="C1635" t="s">
        <v>1873</v>
      </c>
      <c r="D1635" s="5">
        <v>45367</v>
      </c>
      <c r="E1635" t="s">
        <v>484</v>
      </c>
      <c r="F1635" s="6">
        <v>2229.4699999999998</v>
      </c>
      <c r="I1635">
        <v>73273</v>
      </c>
      <c r="J1635" t="s">
        <v>485</v>
      </c>
      <c r="K1635" s="6">
        <v>689219.2</v>
      </c>
      <c r="L1635" s="5">
        <v>45380</v>
      </c>
      <c r="P1635">
        <v>413.87</v>
      </c>
    </row>
    <row r="1636" spans="1:16" x14ac:dyDescent="0.2">
      <c r="A1636" t="s">
        <v>481</v>
      </c>
      <c r="B1636" t="s">
        <v>680</v>
      </c>
      <c r="C1636" t="s">
        <v>1874</v>
      </c>
      <c r="D1636" s="5">
        <v>45367</v>
      </c>
      <c r="E1636" t="s">
        <v>484</v>
      </c>
      <c r="F1636">
        <v>593.97</v>
      </c>
      <c r="I1636">
        <v>73273</v>
      </c>
      <c r="J1636" t="s">
        <v>485</v>
      </c>
      <c r="K1636" s="6">
        <v>689219.2</v>
      </c>
      <c r="L1636" s="5">
        <v>45380</v>
      </c>
      <c r="P1636">
        <v>593.97</v>
      </c>
    </row>
    <row r="1637" spans="1:16" x14ac:dyDescent="0.2">
      <c r="A1637" t="s">
        <v>481</v>
      </c>
      <c r="B1637" t="s">
        <v>684</v>
      </c>
      <c r="C1637" t="s">
        <v>1875</v>
      </c>
      <c r="D1637" s="5">
        <v>45367</v>
      </c>
      <c r="E1637" t="s">
        <v>484</v>
      </c>
      <c r="F1637">
        <v>17.989999999999998</v>
      </c>
      <c r="I1637">
        <v>73273</v>
      </c>
      <c r="J1637" t="s">
        <v>485</v>
      </c>
      <c r="K1637" s="6">
        <v>689219.2</v>
      </c>
      <c r="L1637" s="5">
        <v>45380</v>
      </c>
      <c r="P1637">
        <v>17.989999999999998</v>
      </c>
    </row>
    <row r="1638" spans="1:16" x14ac:dyDescent="0.2">
      <c r="A1638" t="s">
        <v>481</v>
      </c>
      <c r="B1638" t="s">
        <v>688</v>
      </c>
      <c r="C1638" t="s">
        <v>1876</v>
      </c>
      <c r="D1638" s="5">
        <v>45367</v>
      </c>
      <c r="E1638" t="s">
        <v>484</v>
      </c>
      <c r="F1638">
        <v>669.2</v>
      </c>
      <c r="I1638">
        <v>73273</v>
      </c>
      <c r="J1638" t="s">
        <v>485</v>
      </c>
      <c r="K1638" s="6">
        <v>689219.2</v>
      </c>
      <c r="L1638" s="5">
        <v>45380</v>
      </c>
      <c r="P1638">
        <v>669.2</v>
      </c>
    </row>
    <row r="1639" spans="1:16" x14ac:dyDescent="0.2">
      <c r="A1639" t="s">
        <v>481</v>
      </c>
      <c r="B1639" t="s">
        <v>888</v>
      </c>
      <c r="C1639" t="s">
        <v>1877</v>
      </c>
      <c r="D1639" s="5">
        <v>45367</v>
      </c>
      <c r="E1639" t="s">
        <v>484</v>
      </c>
      <c r="F1639">
        <v>471.62</v>
      </c>
      <c r="I1639">
        <v>73273</v>
      </c>
      <c r="J1639" t="s">
        <v>485</v>
      </c>
      <c r="K1639" s="6">
        <v>689219.2</v>
      </c>
      <c r="L1639" s="5">
        <v>45380</v>
      </c>
      <c r="P1639">
        <v>471.62</v>
      </c>
    </row>
    <row r="1640" spans="1:16" x14ac:dyDescent="0.2">
      <c r="A1640" t="s">
        <v>481</v>
      </c>
      <c r="B1640" t="s">
        <v>690</v>
      </c>
      <c r="C1640" t="s">
        <v>1878</v>
      </c>
      <c r="D1640" s="5">
        <v>45367</v>
      </c>
      <c r="E1640" t="s">
        <v>484</v>
      </c>
      <c r="F1640">
        <v>661.3</v>
      </c>
      <c r="I1640">
        <v>73273</v>
      </c>
      <c r="J1640" t="s">
        <v>485</v>
      </c>
      <c r="K1640" s="6">
        <v>689219.2</v>
      </c>
      <c r="L1640" s="5">
        <v>45380</v>
      </c>
      <c r="P1640">
        <v>661.3</v>
      </c>
    </row>
    <row r="1641" spans="1:16" x14ac:dyDescent="0.2">
      <c r="A1641" t="s">
        <v>481</v>
      </c>
      <c r="B1641" t="s">
        <v>694</v>
      </c>
      <c r="C1641" t="s">
        <v>1879</v>
      </c>
      <c r="D1641" s="5">
        <v>45367</v>
      </c>
      <c r="E1641" t="s">
        <v>484</v>
      </c>
      <c r="F1641" s="6">
        <v>2116.38</v>
      </c>
      <c r="I1641">
        <v>73273</v>
      </c>
      <c r="J1641" t="s">
        <v>485</v>
      </c>
      <c r="K1641" s="6">
        <v>689219.2</v>
      </c>
      <c r="L1641" s="5">
        <v>45380</v>
      </c>
      <c r="P1641">
        <v>452.93</v>
      </c>
    </row>
    <row r="1642" spans="1:16" x14ac:dyDescent="0.2">
      <c r="A1642" t="s">
        <v>481</v>
      </c>
      <c r="B1642" t="s">
        <v>696</v>
      </c>
      <c r="C1642" t="s">
        <v>1880</v>
      </c>
      <c r="D1642" s="5">
        <v>45367</v>
      </c>
      <c r="E1642" t="s">
        <v>484</v>
      </c>
      <c r="F1642">
        <v>48.13</v>
      </c>
      <c r="I1642">
        <v>73273</v>
      </c>
      <c r="J1642" t="s">
        <v>485</v>
      </c>
      <c r="K1642" s="6">
        <v>689219.2</v>
      </c>
      <c r="L1642" s="5">
        <v>45380</v>
      </c>
      <c r="P1642">
        <v>33.299999999999997</v>
      </c>
    </row>
    <row r="1643" spans="1:16" x14ac:dyDescent="0.2">
      <c r="A1643" t="s">
        <v>481</v>
      </c>
      <c r="B1643" t="s">
        <v>701</v>
      </c>
      <c r="C1643" t="s">
        <v>1881</v>
      </c>
      <c r="D1643" s="5">
        <v>45367</v>
      </c>
      <c r="E1643" t="s">
        <v>484</v>
      </c>
      <c r="F1643">
        <v>20.99</v>
      </c>
      <c r="I1643">
        <v>73273</v>
      </c>
      <c r="J1643" t="s">
        <v>485</v>
      </c>
      <c r="K1643" s="6">
        <v>689219.2</v>
      </c>
      <c r="L1643" s="5">
        <v>45380</v>
      </c>
      <c r="P1643">
        <v>20.99</v>
      </c>
    </row>
    <row r="1644" spans="1:16" x14ac:dyDescent="0.2">
      <c r="A1644" t="s">
        <v>481</v>
      </c>
      <c r="B1644" t="s">
        <v>1035</v>
      </c>
      <c r="C1644" t="s">
        <v>1882</v>
      </c>
      <c r="D1644" s="5">
        <v>45367</v>
      </c>
      <c r="E1644" t="s">
        <v>484</v>
      </c>
      <c r="F1644">
        <v>239.76</v>
      </c>
      <c r="I1644">
        <v>73273</v>
      </c>
      <c r="J1644" t="s">
        <v>485</v>
      </c>
      <c r="K1644" s="6">
        <v>689219.2</v>
      </c>
      <c r="L1644" s="5">
        <v>45380</v>
      </c>
      <c r="P1644">
        <v>239.76</v>
      </c>
    </row>
    <row r="1645" spans="1:16" x14ac:dyDescent="0.2">
      <c r="A1645" t="s">
        <v>481</v>
      </c>
      <c r="B1645" t="s">
        <v>705</v>
      </c>
      <c r="C1645" t="s">
        <v>1883</v>
      </c>
      <c r="D1645" s="5">
        <v>45367</v>
      </c>
      <c r="E1645" t="s">
        <v>484</v>
      </c>
      <c r="F1645">
        <v>160.91</v>
      </c>
      <c r="I1645">
        <v>73273</v>
      </c>
      <c r="J1645" t="s">
        <v>485</v>
      </c>
      <c r="K1645" s="6">
        <v>689219.2</v>
      </c>
      <c r="L1645" s="5">
        <v>45380</v>
      </c>
      <c r="P1645">
        <v>160.91</v>
      </c>
    </row>
    <row r="1646" spans="1:16" x14ac:dyDescent="0.2">
      <c r="A1646" t="s">
        <v>481</v>
      </c>
      <c r="B1646" t="s">
        <v>709</v>
      </c>
      <c r="C1646" t="s">
        <v>1884</v>
      </c>
      <c r="D1646" s="5">
        <v>45367</v>
      </c>
      <c r="E1646" t="s">
        <v>484</v>
      </c>
      <c r="F1646">
        <v>133.66999999999999</v>
      </c>
      <c r="I1646">
        <v>73273</v>
      </c>
      <c r="J1646" t="s">
        <v>485</v>
      </c>
      <c r="K1646" s="6">
        <v>689219.2</v>
      </c>
      <c r="L1646" s="5">
        <v>45380</v>
      </c>
      <c r="P1646">
        <v>133.66999999999999</v>
      </c>
    </row>
    <row r="1647" spans="1:16" x14ac:dyDescent="0.2">
      <c r="A1647" t="s">
        <v>481</v>
      </c>
      <c r="B1647" t="s">
        <v>711</v>
      </c>
      <c r="C1647" t="s">
        <v>1885</v>
      </c>
      <c r="D1647" s="5">
        <v>45367</v>
      </c>
      <c r="E1647" t="s">
        <v>484</v>
      </c>
      <c r="F1647">
        <v>256.82</v>
      </c>
      <c r="I1647">
        <v>73273</v>
      </c>
      <c r="J1647" t="s">
        <v>485</v>
      </c>
      <c r="K1647" s="6">
        <v>689219.2</v>
      </c>
      <c r="L1647" s="5">
        <v>45380</v>
      </c>
      <c r="P1647">
        <v>256.82</v>
      </c>
    </row>
    <row r="1648" spans="1:16" x14ac:dyDescent="0.2">
      <c r="A1648" t="s">
        <v>481</v>
      </c>
      <c r="B1648" t="s">
        <v>901</v>
      </c>
      <c r="C1648" t="s">
        <v>1886</v>
      </c>
      <c r="D1648" s="5">
        <v>45367</v>
      </c>
      <c r="E1648" t="s">
        <v>484</v>
      </c>
      <c r="F1648">
        <v>42.36</v>
      </c>
      <c r="I1648">
        <v>73273</v>
      </c>
      <c r="J1648" t="s">
        <v>485</v>
      </c>
      <c r="K1648" s="6">
        <v>689219.2</v>
      </c>
      <c r="L1648" s="5">
        <v>45380</v>
      </c>
      <c r="P1648">
        <v>42.36</v>
      </c>
    </row>
    <row r="1649" spans="1:16" x14ac:dyDescent="0.2">
      <c r="A1649" t="s">
        <v>481</v>
      </c>
      <c r="B1649" t="s">
        <v>713</v>
      </c>
      <c r="C1649" t="s">
        <v>1887</v>
      </c>
      <c r="D1649" s="5">
        <v>45367</v>
      </c>
      <c r="E1649" t="s">
        <v>484</v>
      </c>
      <c r="F1649">
        <v>44.47</v>
      </c>
      <c r="I1649">
        <v>73273</v>
      </c>
      <c r="J1649" t="s">
        <v>485</v>
      </c>
      <c r="K1649" s="6">
        <v>689219.2</v>
      </c>
      <c r="L1649" s="5">
        <v>45380</v>
      </c>
      <c r="P1649">
        <v>44.47</v>
      </c>
    </row>
    <row r="1650" spans="1:16" x14ac:dyDescent="0.2">
      <c r="A1650" t="s">
        <v>481</v>
      </c>
      <c r="B1650" t="s">
        <v>715</v>
      </c>
      <c r="C1650" t="s">
        <v>1888</v>
      </c>
      <c r="D1650" s="5">
        <v>45367</v>
      </c>
      <c r="E1650" t="s">
        <v>484</v>
      </c>
      <c r="F1650">
        <v>445.33</v>
      </c>
      <c r="I1650">
        <v>73273</v>
      </c>
      <c r="J1650" t="s">
        <v>485</v>
      </c>
      <c r="K1650" s="6">
        <v>689219.2</v>
      </c>
      <c r="L1650" s="5">
        <v>45380</v>
      </c>
      <c r="P1650">
        <v>445.33</v>
      </c>
    </row>
    <row r="1651" spans="1:16" x14ac:dyDescent="0.2">
      <c r="A1651" t="s">
        <v>481</v>
      </c>
      <c r="B1651" t="s">
        <v>721</v>
      </c>
      <c r="C1651" t="s">
        <v>1889</v>
      </c>
      <c r="D1651" s="5">
        <v>45367</v>
      </c>
      <c r="E1651" t="s">
        <v>484</v>
      </c>
      <c r="F1651">
        <v>166.11</v>
      </c>
      <c r="I1651">
        <v>73273</v>
      </c>
      <c r="J1651" t="s">
        <v>485</v>
      </c>
      <c r="K1651" s="6">
        <v>689219.2</v>
      </c>
      <c r="L1651" s="5">
        <v>45380</v>
      </c>
      <c r="P1651">
        <v>166.11</v>
      </c>
    </row>
    <row r="1652" spans="1:16" x14ac:dyDescent="0.2">
      <c r="A1652" t="s">
        <v>481</v>
      </c>
      <c r="B1652" t="s">
        <v>723</v>
      </c>
      <c r="C1652" t="s">
        <v>1890</v>
      </c>
      <c r="D1652" s="5">
        <v>45367</v>
      </c>
      <c r="E1652" t="s">
        <v>484</v>
      </c>
      <c r="F1652">
        <v>324.17</v>
      </c>
      <c r="I1652">
        <v>73273</v>
      </c>
      <c r="J1652" t="s">
        <v>485</v>
      </c>
      <c r="K1652" s="6">
        <v>689219.2</v>
      </c>
      <c r="L1652" s="5">
        <v>45380</v>
      </c>
      <c r="P1652">
        <v>324.17</v>
      </c>
    </row>
    <row r="1653" spans="1:16" x14ac:dyDescent="0.2">
      <c r="A1653" t="s">
        <v>481</v>
      </c>
      <c r="B1653" t="s">
        <v>728</v>
      </c>
      <c r="C1653" t="s">
        <v>1891</v>
      </c>
      <c r="D1653" s="5">
        <v>45367</v>
      </c>
      <c r="E1653" t="s">
        <v>484</v>
      </c>
      <c r="F1653">
        <v>5</v>
      </c>
      <c r="I1653">
        <v>73273</v>
      </c>
      <c r="J1653" t="s">
        <v>485</v>
      </c>
      <c r="K1653" s="6">
        <v>689219.2</v>
      </c>
      <c r="L1653" s="5">
        <v>45380</v>
      </c>
      <c r="P1653">
        <v>5</v>
      </c>
    </row>
    <row r="1654" spans="1:16" x14ac:dyDescent="0.2">
      <c r="A1654" t="s">
        <v>481</v>
      </c>
      <c r="B1654" t="s">
        <v>910</v>
      </c>
      <c r="C1654" t="s">
        <v>1892</v>
      </c>
      <c r="D1654" s="5">
        <v>45367</v>
      </c>
      <c r="E1654" t="s">
        <v>484</v>
      </c>
      <c r="F1654">
        <v>75.180000000000007</v>
      </c>
      <c r="I1654">
        <v>73273</v>
      </c>
      <c r="J1654" t="s">
        <v>485</v>
      </c>
      <c r="K1654" s="6">
        <v>689219.2</v>
      </c>
      <c r="L1654" s="5">
        <v>45380</v>
      </c>
      <c r="P1654">
        <v>75.180000000000007</v>
      </c>
    </row>
    <row r="1655" spans="1:16" x14ac:dyDescent="0.2">
      <c r="A1655" t="s">
        <v>481</v>
      </c>
      <c r="B1655" t="s">
        <v>730</v>
      </c>
      <c r="C1655" t="s">
        <v>1893</v>
      </c>
      <c r="D1655" s="5">
        <v>45367</v>
      </c>
      <c r="E1655" t="s">
        <v>484</v>
      </c>
      <c r="F1655">
        <v>168.18</v>
      </c>
      <c r="I1655">
        <v>73273</v>
      </c>
      <c r="J1655" t="s">
        <v>485</v>
      </c>
      <c r="K1655" s="6">
        <v>689219.2</v>
      </c>
      <c r="L1655" s="5">
        <v>45380</v>
      </c>
      <c r="P1655">
        <v>23.85</v>
      </c>
    </row>
    <row r="1656" spans="1:16" x14ac:dyDescent="0.2">
      <c r="A1656" t="s">
        <v>481</v>
      </c>
      <c r="B1656" t="s">
        <v>732</v>
      </c>
      <c r="C1656" t="s">
        <v>1894</v>
      </c>
      <c r="D1656" s="5">
        <v>45367</v>
      </c>
      <c r="E1656" t="s">
        <v>484</v>
      </c>
      <c r="F1656">
        <v>153.43</v>
      </c>
      <c r="I1656">
        <v>73273</v>
      </c>
      <c r="J1656" t="s">
        <v>485</v>
      </c>
      <c r="K1656" s="6">
        <v>689219.2</v>
      </c>
      <c r="L1656" s="5">
        <v>45380</v>
      </c>
      <c r="P1656">
        <v>126.94</v>
      </c>
    </row>
    <row r="1657" spans="1:16" x14ac:dyDescent="0.2">
      <c r="A1657" t="s">
        <v>481</v>
      </c>
      <c r="B1657" t="s">
        <v>738</v>
      </c>
      <c r="C1657" t="s">
        <v>1895</v>
      </c>
      <c r="D1657" s="5">
        <v>45367</v>
      </c>
      <c r="E1657" t="s">
        <v>484</v>
      </c>
      <c r="F1657" s="6">
        <v>1785.33</v>
      </c>
      <c r="I1657">
        <v>73273</v>
      </c>
      <c r="J1657" t="s">
        <v>485</v>
      </c>
      <c r="K1657" s="6">
        <v>689219.2</v>
      </c>
      <c r="L1657" s="5">
        <v>45380</v>
      </c>
      <c r="P1657">
        <v>1785.33</v>
      </c>
    </row>
    <row r="1658" spans="1:16" x14ac:dyDescent="0.2">
      <c r="A1658" t="s">
        <v>481</v>
      </c>
      <c r="B1658" t="s">
        <v>1051</v>
      </c>
      <c r="C1658" t="s">
        <v>1896</v>
      </c>
      <c r="D1658" s="5">
        <v>45367</v>
      </c>
      <c r="E1658" t="s">
        <v>484</v>
      </c>
      <c r="F1658">
        <v>206.36</v>
      </c>
      <c r="I1658">
        <v>73273</v>
      </c>
      <c r="J1658" t="s">
        <v>485</v>
      </c>
      <c r="K1658" s="6">
        <v>689219.2</v>
      </c>
      <c r="L1658" s="5">
        <v>45380</v>
      </c>
      <c r="P1658">
        <v>206.36</v>
      </c>
    </row>
    <row r="1659" spans="1:16" x14ac:dyDescent="0.2">
      <c r="A1659" t="s">
        <v>481</v>
      </c>
      <c r="B1659" t="s">
        <v>744</v>
      </c>
      <c r="C1659" t="s">
        <v>1897</v>
      </c>
      <c r="D1659" s="5">
        <v>45367</v>
      </c>
      <c r="E1659" t="s">
        <v>484</v>
      </c>
      <c r="F1659">
        <v>430.48</v>
      </c>
      <c r="I1659">
        <v>73273</v>
      </c>
      <c r="J1659" t="s">
        <v>485</v>
      </c>
      <c r="K1659" s="6">
        <v>689219.2</v>
      </c>
      <c r="L1659" s="5">
        <v>45380</v>
      </c>
      <c r="P1659">
        <v>430.48</v>
      </c>
    </row>
    <row r="1660" spans="1:16" x14ac:dyDescent="0.2">
      <c r="A1660" t="s">
        <v>481</v>
      </c>
      <c r="B1660" t="s">
        <v>746</v>
      </c>
      <c r="C1660" t="s">
        <v>1898</v>
      </c>
      <c r="D1660" s="5">
        <v>45367</v>
      </c>
      <c r="E1660" t="s">
        <v>484</v>
      </c>
      <c r="F1660">
        <v>40.880000000000003</v>
      </c>
      <c r="I1660">
        <v>73273</v>
      </c>
      <c r="J1660" t="s">
        <v>485</v>
      </c>
      <c r="K1660" s="6">
        <v>689219.2</v>
      </c>
      <c r="L1660" s="5">
        <v>45380</v>
      </c>
      <c r="P1660">
        <v>40.880000000000003</v>
      </c>
    </row>
    <row r="1661" spans="1:16" x14ac:dyDescent="0.2">
      <c r="A1661" t="s">
        <v>481</v>
      </c>
      <c r="B1661" t="s">
        <v>748</v>
      </c>
      <c r="C1661" t="s">
        <v>1899</v>
      </c>
      <c r="D1661" s="5">
        <v>45367</v>
      </c>
      <c r="E1661" t="s">
        <v>484</v>
      </c>
      <c r="F1661" s="6">
        <v>1235.79</v>
      </c>
      <c r="I1661">
        <v>73273</v>
      </c>
      <c r="J1661" t="s">
        <v>485</v>
      </c>
      <c r="K1661" s="6">
        <v>689219.2</v>
      </c>
      <c r="L1661" s="5">
        <v>45380</v>
      </c>
      <c r="P1661">
        <v>681.44</v>
      </c>
    </row>
    <row r="1662" spans="1:16" x14ac:dyDescent="0.2">
      <c r="A1662" t="s">
        <v>481</v>
      </c>
      <c r="B1662" t="s">
        <v>488</v>
      </c>
      <c r="C1662" t="s">
        <v>1900</v>
      </c>
      <c r="D1662" s="5">
        <v>45398</v>
      </c>
      <c r="E1662" t="s">
        <v>484</v>
      </c>
      <c r="F1662">
        <v>202.93</v>
      </c>
      <c r="I1662">
        <v>73470</v>
      </c>
      <c r="J1662" t="s">
        <v>485</v>
      </c>
      <c r="K1662" s="6">
        <v>721437.7</v>
      </c>
      <c r="L1662" s="5">
        <v>45412</v>
      </c>
      <c r="P1662">
        <v>202.93</v>
      </c>
    </row>
    <row r="1663" spans="1:16" x14ac:dyDescent="0.2">
      <c r="A1663" t="s">
        <v>481</v>
      </c>
      <c r="B1663" t="s">
        <v>492</v>
      </c>
      <c r="C1663" t="s">
        <v>1901</v>
      </c>
      <c r="D1663" s="5">
        <v>45398</v>
      </c>
      <c r="E1663" t="s">
        <v>484</v>
      </c>
      <c r="F1663">
        <v>698.76</v>
      </c>
      <c r="I1663">
        <v>73470</v>
      </c>
      <c r="J1663" t="s">
        <v>485</v>
      </c>
      <c r="K1663" s="6">
        <v>721437.7</v>
      </c>
      <c r="L1663" s="5">
        <v>45412</v>
      </c>
      <c r="P1663">
        <v>698.76</v>
      </c>
    </row>
    <row r="1664" spans="1:16" x14ac:dyDescent="0.2">
      <c r="A1664" t="s">
        <v>481</v>
      </c>
      <c r="B1664" t="s">
        <v>494</v>
      </c>
      <c r="C1664" t="s">
        <v>1902</v>
      </c>
      <c r="D1664" s="5">
        <v>45398</v>
      </c>
      <c r="E1664" t="s">
        <v>484</v>
      </c>
      <c r="F1664" s="6">
        <v>1071.1199999999999</v>
      </c>
      <c r="I1664">
        <v>73470</v>
      </c>
      <c r="J1664" t="s">
        <v>485</v>
      </c>
      <c r="K1664" s="6">
        <v>721437.7</v>
      </c>
      <c r="L1664" s="5">
        <v>45412</v>
      </c>
      <c r="P1664">
        <v>1071.1199999999999</v>
      </c>
    </row>
    <row r="1665" spans="1:16" x14ac:dyDescent="0.2">
      <c r="A1665" t="s">
        <v>481</v>
      </c>
      <c r="B1665" t="s">
        <v>929</v>
      </c>
      <c r="C1665" t="s">
        <v>1903</v>
      </c>
      <c r="D1665" s="5">
        <v>45398</v>
      </c>
      <c r="E1665" t="s">
        <v>484</v>
      </c>
      <c r="F1665" s="6">
        <v>2441.42</v>
      </c>
      <c r="I1665">
        <v>73470</v>
      </c>
      <c r="J1665" t="s">
        <v>485</v>
      </c>
      <c r="K1665" s="6">
        <v>721437.7</v>
      </c>
      <c r="L1665" s="5">
        <v>45412</v>
      </c>
      <c r="P1665">
        <v>487.08</v>
      </c>
    </row>
    <row r="1666" spans="1:16" x14ac:dyDescent="0.2">
      <c r="A1666" t="s">
        <v>481</v>
      </c>
      <c r="B1666" t="s">
        <v>499</v>
      </c>
      <c r="C1666" t="s">
        <v>1904</v>
      </c>
      <c r="D1666" s="5">
        <v>45398</v>
      </c>
      <c r="E1666" t="s">
        <v>484</v>
      </c>
      <c r="F1666" s="6">
        <v>1220.1300000000001</v>
      </c>
      <c r="I1666">
        <v>73470</v>
      </c>
      <c r="J1666" t="s">
        <v>485</v>
      </c>
      <c r="K1666" s="6">
        <v>721437.7</v>
      </c>
      <c r="L1666" s="5">
        <v>45412</v>
      </c>
      <c r="P1666">
        <v>698.71</v>
      </c>
    </row>
    <row r="1667" spans="1:16" x14ac:dyDescent="0.2">
      <c r="A1667" t="s">
        <v>481</v>
      </c>
      <c r="B1667" t="s">
        <v>501</v>
      </c>
      <c r="C1667" t="s">
        <v>1905</v>
      </c>
      <c r="D1667" s="5">
        <v>45398</v>
      </c>
      <c r="E1667" t="s">
        <v>484</v>
      </c>
      <c r="F1667">
        <v>289.36</v>
      </c>
      <c r="I1667">
        <v>73470</v>
      </c>
      <c r="J1667" t="s">
        <v>485</v>
      </c>
      <c r="K1667" s="6">
        <v>721437.7</v>
      </c>
      <c r="L1667" s="5">
        <v>45412</v>
      </c>
      <c r="P1667">
        <v>289.36</v>
      </c>
    </row>
    <row r="1668" spans="1:16" x14ac:dyDescent="0.2">
      <c r="A1668" t="s">
        <v>481</v>
      </c>
      <c r="B1668" t="s">
        <v>757</v>
      </c>
      <c r="C1668" t="s">
        <v>1906</v>
      </c>
      <c r="D1668" s="5">
        <v>45398</v>
      </c>
      <c r="E1668" t="s">
        <v>484</v>
      </c>
      <c r="F1668">
        <v>19.059999999999999</v>
      </c>
      <c r="I1668">
        <v>73470</v>
      </c>
      <c r="J1668" t="s">
        <v>485</v>
      </c>
      <c r="K1668" s="6">
        <v>721437.7</v>
      </c>
      <c r="L1668" s="5">
        <v>45412</v>
      </c>
      <c r="P1668">
        <v>19.059999999999999</v>
      </c>
    </row>
    <row r="1669" spans="1:16" x14ac:dyDescent="0.2">
      <c r="A1669" t="s">
        <v>481</v>
      </c>
      <c r="B1669" t="s">
        <v>507</v>
      </c>
      <c r="C1669" t="s">
        <v>1907</v>
      </c>
      <c r="D1669" s="5">
        <v>45398</v>
      </c>
      <c r="E1669" t="s">
        <v>484</v>
      </c>
      <c r="F1669">
        <v>258.20999999999998</v>
      </c>
      <c r="I1669">
        <v>73470</v>
      </c>
      <c r="J1669" t="s">
        <v>485</v>
      </c>
      <c r="K1669" s="6">
        <v>721437.7</v>
      </c>
      <c r="L1669" s="5">
        <v>45412</v>
      </c>
      <c r="P1669">
        <v>15.4</v>
      </c>
    </row>
    <row r="1670" spans="1:16" x14ac:dyDescent="0.2">
      <c r="A1670" t="s">
        <v>481</v>
      </c>
      <c r="B1670" t="s">
        <v>759</v>
      </c>
      <c r="C1670" t="s">
        <v>1908</v>
      </c>
      <c r="D1670" s="5">
        <v>45398</v>
      </c>
      <c r="E1670" t="s">
        <v>484</v>
      </c>
      <c r="F1670">
        <v>952.99</v>
      </c>
      <c r="I1670">
        <v>73470</v>
      </c>
      <c r="J1670" t="s">
        <v>485</v>
      </c>
      <c r="K1670" s="6">
        <v>721437.7</v>
      </c>
      <c r="L1670" s="5">
        <v>45412</v>
      </c>
      <c r="P1670">
        <v>150.47999999999999</v>
      </c>
    </row>
    <row r="1671" spans="1:16" x14ac:dyDescent="0.2">
      <c r="A1671" t="s">
        <v>481</v>
      </c>
      <c r="B1671" t="s">
        <v>761</v>
      </c>
      <c r="C1671" t="s">
        <v>1909</v>
      </c>
      <c r="D1671" s="5">
        <v>45398</v>
      </c>
      <c r="E1671" t="s">
        <v>484</v>
      </c>
      <c r="F1671">
        <v>250.52</v>
      </c>
      <c r="I1671">
        <v>73470</v>
      </c>
      <c r="J1671" t="s">
        <v>485</v>
      </c>
      <c r="K1671" s="6">
        <v>721437.7</v>
      </c>
      <c r="L1671" s="5">
        <v>45412</v>
      </c>
      <c r="P1671">
        <v>29.99</v>
      </c>
    </row>
    <row r="1672" spans="1:16" x14ac:dyDescent="0.2">
      <c r="A1672" t="s">
        <v>481</v>
      </c>
      <c r="B1672" t="s">
        <v>510</v>
      </c>
      <c r="C1672" t="s">
        <v>1910</v>
      </c>
      <c r="D1672" s="5">
        <v>45398</v>
      </c>
      <c r="E1672" t="s">
        <v>484</v>
      </c>
      <c r="F1672">
        <v>621.36</v>
      </c>
      <c r="I1672">
        <v>73470</v>
      </c>
      <c r="J1672" t="s">
        <v>485</v>
      </c>
      <c r="K1672" s="6">
        <v>721437.7</v>
      </c>
      <c r="L1672" s="5">
        <v>45412</v>
      </c>
      <c r="P1672">
        <v>621.36</v>
      </c>
    </row>
    <row r="1673" spans="1:16" x14ac:dyDescent="0.2">
      <c r="A1673" t="s">
        <v>481</v>
      </c>
      <c r="B1673" t="s">
        <v>512</v>
      </c>
      <c r="C1673" t="s">
        <v>1911</v>
      </c>
      <c r="D1673" s="5">
        <v>45398</v>
      </c>
      <c r="E1673" t="s">
        <v>484</v>
      </c>
      <c r="F1673" s="6">
        <v>1331.7</v>
      </c>
      <c r="I1673">
        <v>73470</v>
      </c>
      <c r="J1673" t="s">
        <v>485</v>
      </c>
      <c r="K1673" s="6">
        <v>721437.7</v>
      </c>
      <c r="L1673" s="5">
        <v>45412</v>
      </c>
      <c r="P1673">
        <v>1331.7</v>
      </c>
    </row>
    <row r="1674" spans="1:16" x14ac:dyDescent="0.2">
      <c r="A1674" t="s">
        <v>481</v>
      </c>
      <c r="B1674" t="s">
        <v>514</v>
      </c>
      <c r="C1674" t="s">
        <v>1912</v>
      </c>
      <c r="D1674" s="5">
        <v>45398</v>
      </c>
      <c r="E1674" t="s">
        <v>484</v>
      </c>
      <c r="F1674">
        <v>794.2</v>
      </c>
      <c r="I1674">
        <v>73470</v>
      </c>
      <c r="J1674" t="s">
        <v>485</v>
      </c>
      <c r="K1674" s="6">
        <v>721437.7</v>
      </c>
      <c r="L1674" s="5">
        <v>45412</v>
      </c>
      <c r="P1674">
        <v>794.2</v>
      </c>
    </row>
    <row r="1675" spans="1:16" x14ac:dyDescent="0.2">
      <c r="A1675" t="s">
        <v>481</v>
      </c>
      <c r="B1675" t="s">
        <v>516</v>
      </c>
      <c r="C1675" t="s">
        <v>1913</v>
      </c>
      <c r="D1675" s="5">
        <v>45398</v>
      </c>
      <c r="E1675" t="s">
        <v>484</v>
      </c>
      <c r="F1675" s="6">
        <v>1025.47</v>
      </c>
      <c r="I1675">
        <v>73470</v>
      </c>
      <c r="J1675" t="s">
        <v>485</v>
      </c>
      <c r="K1675" s="6">
        <v>721437.7</v>
      </c>
      <c r="L1675" s="5">
        <v>45412</v>
      </c>
      <c r="P1675">
        <v>162.63</v>
      </c>
    </row>
    <row r="1676" spans="1:16" x14ac:dyDescent="0.2">
      <c r="A1676" t="s">
        <v>481</v>
      </c>
      <c r="B1676" t="s">
        <v>520</v>
      </c>
      <c r="C1676" t="s">
        <v>1914</v>
      </c>
      <c r="D1676" s="5">
        <v>45398</v>
      </c>
      <c r="E1676" t="s">
        <v>484</v>
      </c>
      <c r="F1676">
        <v>30.51</v>
      </c>
      <c r="I1676">
        <v>73470</v>
      </c>
      <c r="J1676" t="s">
        <v>485</v>
      </c>
      <c r="K1676" s="6">
        <v>721437.7</v>
      </c>
      <c r="L1676" s="5">
        <v>45412</v>
      </c>
      <c r="P1676">
        <v>30.51</v>
      </c>
    </row>
    <row r="1677" spans="1:16" x14ac:dyDescent="0.2">
      <c r="A1677" t="s">
        <v>481</v>
      </c>
      <c r="B1677" t="s">
        <v>769</v>
      </c>
      <c r="C1677" t="s">
        <v>1915</v>
      </c>
      <c r="D1677" s="5">
        <v>45398</v>
      </c>
      <c r="E1677" t="s">
        <v>484</v>
      </c>
      <c r="F1677">
        <v>63.49</v>
      </c>
      <c r="I1677">
        <v>73470</v>
      </c>
      <c r="J1677" t="s">
        <v>485</v>
      </c>
      <c r="K1677" s="6">
        <v>721437.7</v>
      </c>
      <c r="L1677" s="5">
        <v>45412</v>
      </c>
      <c r="P1677">
        <v>44.73</v>
      </c>
    </row>
    <row r="1678" spans="1:16" x14ac:dyDescent="0.2">
      <c r="A1678" t="s">
        <v>481</v>
      </c>
      <c r="B1678" t="s">
        <v>522</v>
      </c>
      <c r="C1678" t="s">
        <v>1916</v>
      </c>
      <c r="D1678" s="5">
        <v>45398</v>
      </c>
      <c r="E1678" t="s">
        <v>484</v>
      </c>
      <c r="F1678">
        <v>343.55</v>
      </c>
      <c r="I1678">
        <v>73470</v>
      </c>
      <c r="J1678" t="s">
        <v>485</v>
      </c>
      <c r="K1678" s="6">
        <v>721437.7</v>
      </c>
      <c r="L1678" s="5">
        <v>45412</v>
      </c>
      <c r="P1678">
        <v>211.05</v>
      </c>
    </row>
    <row r="1679" spans="1:16" x14ac:dyDescent="0.2">
      <c r="A1679" t="s">
        <v>481</v>
      </c>
      <c r="B1679" t="s">
        <v>772</v>
      </c>
      <c r="C1679" t="s">
        <v>1917</v>
      </c>
      <c r="D1679" s="5">
        <v>45398</v>
      </c>
      <c r="E1679" t="s">
        <v>484</v>
      </c>
      <c r="F1679">
        <v>568.57000000000005</v>
      </c>
      <c r="I1679">
        <v>73470</v>
      </c>
      <c r="J1679" t="s">
        <v>485</v>
      </c>
      <c r="K1679" s="6">
        <v>721437.7</v>
      </c>
      <c r="L1679" s="5">
        <v>45412</v>
      </c>
      <c r="P1679">
        <v>264.36</v>
      </c>
    </row>
    <row r="1680" spans="1:16" x14ac:dyDescent="0.2">
      <c r="A1680" t="s">
        <v>481</v>
      </c>
      <c r="B1680" t="s">
        <v>526</v>
      </c>
      <c r="C1680" t="s">
        <v>1918</v>
      </c>
      <c r="D1680" s="5">
        <v>45398</v>
      </c>
      <c r="E1680" t="s">
        <v>484</v>
      </c>
      <c r="F1680">
        <v>18.010000000000002</v>
      </c>
      <c r="I1680">
        <v>73470</v>
      </c>
      <c r="J1680" t="s">
        <v>485</v>
      </c>
      <c r="K1680" s="6">
        <v>721437.7</v>
      </c>
      <c r="L1680" s="5">
        <v>45412</v>
      </c>
      <c r="P1680">
        <v>18.010000000000002</v>
      </c>
    </row>
    <row r="1681" spans="1:16" x14ac:dyDescent="0.2">
      <c r="A1681" t="s">
        <v>481</v>
      </c>
      <c r="B1681" t="s">
        <v>777</v>
      </c>
      <c r="C1681" t="s">
        <v>1919</v>
      </c>
      <c r="D1681" s="5">
        <v>45398</v>
      </c>
      <c r="E1681" t="s">
        <v>484</v>
      </c>
      <c r="F1681">
        <v>153.69</v>
      </c>
      <c r="I1681">
        <v>73470</v>
      </c>
      <c r="J1681" t="s">
        <v>485</v>
      </c>
      <c r="K1681" s="6">
        <v>721437.7</v>
      </c>
      <c r="L1681" s="5">
        <v>45412</v>
      </c>
      <c r="P1681">
        <v>153.69</v>
      </c>
    </row>
    <row r="1682" spans="1:16" x14ac:dyDescent="0.2">
      <c r="A1682" t="s">
        <v>481</v>
      </c>
      <c r="B1682" t="s">
        <v>530</v>
      </c>
      <c r="C1682" t="s">
        <v>1920</v>
      </c>
      <c r="D1682" s="5">
        <v>45398</v>
      </c>
      <c r="E1682" t="s">
        <v>484</v>
      </c>
      <c r="F1682">
        <v>897.17</v>
      </c>
      <c r="I1682">
        <v>73470</v>
      </c>
      <c r="J1682" t="s">
        <v>485</v>
      </c>
      <c r="K1682" s="6">
        <v>721437.7</v>
      </c>
      <c r="L1682" s="5">
        <v>45412</v>
      </c>
      <c r="P1682">
        <v>897.17</v>
      </c>
    </row>
    <row r="1683" spans="1:16" x14ac:dyDescent="0.2">
      <c r="A1683" t="s">
        <v>481</v>
      </c>
      <c r="B1683" t="s">
        <v>947</v>
      </c>
      <c r="C1683" t="s">
        <v>1921</v>
      </c>
      <c r="D1683" s="5">
        <v>45398</v>
      </c>
      <c r="E1683" t="s">
        <v>484</v>
      </c>
      <c r="F1683">
        <v>41</v>
      </c>
      <c r="I1683">
        <v>73470</v>
      </c>
      <c r="J1683" t="s">
        <v>485</v>
      </c>
      <c r="K1683" s="6">
        <v>721437.7</v>
      </c>
      <c r="L1683" s="5">
        <v>45412</v>
      </c>
      <c r="P1683">
        <v>41</v>
      </c>
    </row>
    <row r="1684" spans="1:16" x14ac:dyDescent="0.2">
      <c r="A1684" t="s">
        <v>481</v>
      </c>
      <c r="B1684" t="s">
        <v>532</v>
      </c>
      <c r="C1684" t="s">
        <v>1922</v>
      </c>
      <c r="D1684" s="5">
        <v>45398</v>
      </c>
      <c r="E1684" t="s">
        <v>484</v>
      </c>
      <c r="F1684">
        <v>124.6</v>
      </c>
      <c r="I1684">
        <v>73470</v>
      </c>
      <c r="J1684" t="s">
        <v>485</v>
      </c>
      <c r="K1684" s="6">
        <v>721437.7</v>
      </c>
      <c r="L1684" s="5">
        <v>45412</v>
      </c>
      <c r="P1684">
        <v>124.6</v>
      </c>
    </row>
    <row r="1685" spans="1:16" x14ac:dyDescent="0.2">
      <c r="A1685" t="s">
        <v>481</v>
      </c>
      <c r="B1685" t="s">
        <v>536</v>
      </c>
      <c r="C1685" t="s">
        <v>1923</v>
      </c>
      <c r="D1685" s="5">
        <v>45398</v>
      </c>
      <c r="E1685" t="s">
        <v>484</v>
      </c>
      <c r="F1685">
        <v>407.65</v>
      </c>
      <c r="I1685">
        <v>73470</v>
      </c>
      <c r="J1685" t="s">
        <v>485</v>
      </c>
      <c r="K1685" s="6">
        <v>721437.7</v>
      </c>
      <c r="L1685" s="5">
        <v>45412</v>
      </c>
      <c r="P1685">
        <v>407.65</v>
      </c>
    </row>
    <row r="1686" spans="1:16" x14ac:dyDescent="0.2">
      <c r="A1686" t="s">
        <v>481</v>
      </c>
      <c r="B1686" t="s">
        <v>538</v>
      </c>
      <c r="C1686" t="s">
        <v>1924</v>
      </c>
      <c r="D1686" s="5">
        <v>45398</v>
      </c>
      <c r="E1686" t="s">
        <v>484</v>
      </c>
      <c r="F1686">
        <v>349.75</v>
      </c>
      <c r="I1686">
        <v>73470</v>
      </c>
      <c r="J1686" t="s">
        <v>485</v>
      </c>
      <c r="K1686" s="6">
        <v>721437.7</v>
      </c>
      <c r="L1686" s="5">
        <v>45412</v>
      </c>
      <c r="P1686">
        <v>349.75</v>
      </c>
    </row>
    <row r="1687" spans="1:16" x14ac:dyDescent="0.2">
      <c r="A1687" t="s">
        <v>481</v>
      </c>
      <c r="B1687" t="s">
        <v>783</v>
      </c>
      <c r="C1687" t="s">
        <v>1925</v>
      </c>
      <c r="D1687" s="5">
        <v>45398</v>
      </c>
      <c r="E1687" t="s">
        <v>484</v>
      </c>
      <c r="F1687">
        <v>373.21</v>
      </c>
      <c r="I1687">
        <v>73470</v>
      </c>
      <c r="J1687" t="s">
        <v>485</v>
      </c>
      <c r="K1687" s="6">
        <v>721437.7</v>
      </c>
      <c r="L1687" s="5">
        <v>45412</v>
      </c>
      <c r="P1687">
        <v>373.21</v>
      </c>
    </row>
    <row r="1688" spans="1:16" x14ac:dyDescent="0.2">
      <c r="A1688" t="s">
        <v>481</v>
      </c>
      <c r="B1688" t="s">
        <v>542</v>
      </c>
      <c r="C1688" t="s">
        <v>1926</v>
      </c>
      <c r="D1688" s="5">
        <v>45398</v>
      </c>
      <c r="E1688" t="s">
        <v>484</v>
      </c>
      <c r="F1688">
        <v>84.71</v>
      </c>
      <c r="I1688">
        <v>73470</v>
      </c>
      <c r="J1688" t="s">
        <v>485</v>
      </c>
      <c r="K1688" s="6">
        <v>721437.7</v>
      </c>
      <c r="L1688" s="5">
        <v>45412</v>
      </c>
      <c r="P1688">
        <v>55.75</v>
      </c>
    </row>
    <row r="1689" spans="1:16" x14ac:dyDescent="0.2">
      <c r="A1689" t="s">
        <v>481</v>
      </c>
      <c r="B1689" t="s">
        <v>954</v>
      </c>
      <c r="C1689" t="s">
        <v>1927</v>
      </c>
      <c r="D1689" s="5">
        <v>45398</v>
      </c>
      <c r="E1689" t="s">
        <v>484</v>
      </c>
      <c r="F1689">
        <v>666.66</v>
      </c>
      <c r="I1689">
        <v>73470</v>
      </c>
      <c r="J1689" t="s">
        <v>485</v>
      </c>
      <c r="K1689" s="6">
        <v>721437.7</v>
      </c>
      <c r="L1689" s="5">
        <v>45412</v>
      </c>
      <c r="P1689">
        <v>78.400000000000006</v>
      </c>
    </row>
    <row r="1690" spans="1:16" x14ac:dyDescent="0.2">
      <c r="A1690" t="s">
        <v>481</v>
      </c>
      <c r="B1690" t="s">
        <v>546</v>
      </c>
      <c r="C1690" t="s">
        <v>1928</v>
      </c>
      <c r="D1690" s="5">
        <v>45398</v>
      </c>
      <c r="E1690" t="s">
        <v>484</v>
      </c>
      <c r="F1690">
        <v>73.2</v>
      </c>
      <c r="I1690">
        <v>73470</v>
      </c>
      <c r="J1690" t="s">
        <v>485</v>
      </c>
      <c r="K1690" s="6">
        <v>721437.7</v>
      </c>
      <c r="L1690" s="5">
        <v>45412</v>
      </c>
      <c r="P1690">
        <v>73.2</v>
      </c>
    </row>
    <row r="1691" spans="1:16" x14ac:dyDescent="0.2">
      <c r="A1691" t="s">
        <v>481</v>
      </c>
      <c r="B1691" t="s">
        <v>788</v>
      </c>
      <c r="C1691" t="s">
        <v>1929</v>
      </c>
      <c r="D1691" s="5">
        <v>45398</v>
      </c>
      <c r="E1691" t="s">
        <v>484</v>
      </c>
      <c r="F1691">
        <v>35</v>
      </c>
      <c r="I1691">
        <v>73470</v>
      </c>
      <c r="J1691" t="s">
        <v>485</v>
      </c>
      <c r="K1691" s="6">
        <v>721437.7</v>
      </c>
      <c r="L1691" s="5">
        <v>45412</v>
      </c>
      <c r="P1691">
        <v>35</v>
      </c>
    </row>
    <row r="1692" spans="1:16" x14ac:dyDescent="0.2">
      <c r="A1692" t="s">
        <v>481</v>
      </c>
      <c r="B1692" t="s">
        <v>548</v>
      </c>
      <c r="C1692" t="s">
        <v>1930</v>
      </c>
      <c r="D1692" s="5">
        <v>45398</v>
      </c>
      <c r="E1692" t="s">
        <v>484</v>
      </c>
      <c r="F1692">
        <v>177.75</v>
      </c>
      <c r="I1692">
        <v>73470</v>
      </c>
      <c r="J1692" t="s">
        <v>485</v>
      </c>
      <c r="K1692" s="6">
        <v>721437.7</v>
      </c>
      <c r="L1692" s="5">
        <v>45412</v>
      </c>
      <c r="P1692">
        <v>177.75</v>
      </c>
    </row>
    <row r="1693" spans="1:16" x14ac:dyDescent="0.2">
      <c r="A1693" t="s">
        <v>481</v>
      </c>
      <c r="B1693" t="s">
        <v>552</v>
      </c>
      <c r="C1693" t="s">
        <v>1931</v>
      </c>
      <c r="D1693" s="5">
        <v>45398</v>
      </c>
      <c r="E1693" t="s">
        <v>484</v>
      </c>
      <c r="F1693">
        <v>359.31</v>
      </c>
      <c r="I1693">
        <v>73470</v>
      </c>
      <c r="J1693" t="s">
        <v>485</v>
      </c>
      <c r="K1693" s="6">
        <v>721437.7</v>
      </c>
      <c r="L1693" s="5">
        <v>45412</v>
      </c>
      <c r="P1693">
        <v>47.69</v>
      </c>
    </row>
    <row r="1694" spans="1:16" x14ac:dyDescent="0.2">
      <c r="A1694" t="s">
        <v>481</v>
      </c>
      <c r="B1694" t="s">
        <v>554</v>
      </c>
      <c r="C1694" t="s">
        <v>1932</v>
      </c>
      <c r="D1694" s="5">
        <v>45398</v>
      </c>
      <c r="E1694" t="s">
        <v>484</v>
      </c>
      <c r="F1694">
        <v>739.62</v>
      </c>
      <c r="I1694">
        <v>73470</v>
      </c>
      <c r="J1694" t="s">
        <v>485</v>
      </c>
      <c r="K1694" s="6">
        <v>721437.7</v>
      </c>
      <c r="L1694" s="5">
        <v>45412</v>
      </c>
      <c r="P1694">
        <v>739.62</v>
      </c>
    </row>
    <row r="1695" spans="1:16" x14ac:dyDescent="0.2">
      <c r="A1695" t="s">
        <v>481</v>
      </c>
      <c r="B1695" t="s">
        <v>560</v>
      </c>
      <c r="C1695" t="s">
        <v>1933</v>
      </c>
      <c r="D1695" s="5">
        <v>45398</v>
      </c>
      <c r="E1695" t="s">
        <v>484</v>
      </c>
      <c r="F1695">
        <v>899.82</v>
      </c>
      <c r="I1695">
        <v>73470</v>
      </c>
      <c r="J1695" t="s">
        <v>485</v>
      </c>
      <c r="K1695" s="6">
        <v>721437.7</v>
      </c>
      <c r="L1695" s="5">
        <v>45412</v>
      </c>
      <c r="P1695">
        <v>899.82</v>
      </c>
    </row>
    <row r="1696" spans="1:16" x14ac:dyDescent="0.2">
      <c r="A1696" t="s">
        <v>481</v>
      </c>
      <c r="B1696" t="s">
        <v>562</v>
      </c>
      <c r="C1696" t="s">
        <v>1934</v>
      </c>
      <c r="D1696" s="5">
        <v>45398</v>
      </c>
      <c r="E1696" t="s">
        <v>484</v>
      </c>
      <c r="F1696">
        <v>94.85</v>
      </c>
      <c r="I1696">
        <v>73470</v>
      </c>
      <c r="J1696" t="s">
        <v>485</v>
      </c>
      <c r="K1696" s="6">
        <v>721437.7</v>
      </c>
      <c r="L1696" s="5">
        <v>45412</v>
      </c>
      <c r="P1696">
        <v>94.85</v>
      </c>
    </row>
    <row r="1697" spans="1:16" x14ac:dyDescent="0.2">
      <c r="A1697" t="s">
        <v>481</v>
      </c>
      <c r="B1697" t="s">
        <v>963</v>
      </c>
      <c r="C1697" t="s">
        <v>1935</v>
      </c>
      <c r="D1697" s="5">
        <v>45398</v>
      </c>
      <c r="E1697" t="s">
        <v>484</v>
      </c>
      <c r="F1697">
        <v>71.56</v>
      </c>
      <c r="I1697">
        <v>73470</v>
      </c>
      <c r="J1697" t="s">
        <v>485</v>
      </c>
      <c r="K1697" s="6">
        <v>721437.7</v>
      </c>
      <c r="L1697" s="5">
        <v>45412</v>
      </c>
      <c r="P1697">
        <v>71.56</v>
      </c>
    </row>
    <row r="1698" spans="1:16" x14ac:dyDescent="0.2">
      <c r="A1698" t="s">
        <v>481</v>
      </c>
      <c r="B1698" t="s">
        <v>1227</v>
      </c>
      <c r="C1698" t="s">
        <v>1936</v>
      </c>
      <c r="D1698" s="5">
        <v>45398</v>
      </c>
      <c r="E1698" t="s">
        <v>484</v>
      </c>
      <c r="F1698">
        <v>79.67</v>
      </c>
      <c r="I1698">
        <v>73470</v>
      </c>
      <c r="J1698" t="s">
        <v>485</v>
      </c>
      <c r="K1698" s="6">
        <v>721437.7</v>
      </c>
      <c r="L1698" s="5">
        <v>45412</v>
      </c>
      <c r="P1698">
        <v>79.67</v>
      </c>
    </row>
    <row r="1699" spans="1:16" x14ac:dyDescent="0.2">
      <c r="A1699" t="s">
        <v>481</v>
      </c>
      <c r="B1699" t="s">
        <v>566</v>
      </c>
      <c r="C1699" t="s">
        <v>1937</v>
      </c>
      <c r="D1699" s="5">
        <v>45398</v>
      </c>
      <c r="E1699" t="s">
        <v>484</v>
      </c>
      <c r="F1699" s="6">
        <v>1334.37</v>
      </c>
      <c r="I1699">
        <v>73470</v>
      </c>
      <c r="J1699" t="s">
        <v>485</v>
      </c>
      <c r="K1699" s="6">
        <v>721437.7</v>
      </c>
      <c r="L1699" s="5">
        <v>45412</v>
      </c>
      <c r="P1699">
        <v>29.66</v>
      </c>
    </row>
    <row r="1700" spans="1:16" x14ac:dyDescent="0.2">
      <c r="A1700" t="s">
        <v>481</v>
      </c>
      <c r="B1700" t="s">
        <v>966</v>
      </c>
      <c r="C1700" t="s">
        <v>1938</v>
      </c>
      <c r="D1700" s="5">
        <v>45398</v>
      </c>
      <c r="E1700" t="s">
        <v>484</v>
      </c>
      <c r="F1700">
        <v>419.5</v>
      </c>
      <c r="I1700">
        <v>73470</v>
      </c>
      <c r="J1700" t="s">
        <v>485</v>
      </c>
      <c r="K1700" s="6">
        <v>721437.7</v>
      </c>
      <c r="L1700" s="5">
        <v>45412</v>
      </c>
      <c r="P1700">
        <v>419.5</v>
      </c>
    </row>
    <row r="1701" spans="1:16" x14ac:dyDescent="0.2">
      <c r="A1701" t="s">
        <v>481</v>
      </c>
      <c r="B1701" t="s">
        <v>568</v>
      </c>
      <c r="C1701" t="s">
        <v>1939</v>
      </c>
      <c r="D1701" s="5">
        <v>45398</v>
      </c>
      <c r="E1701" t="s">
        <v>484</v>
      </c>
      <c r="F1701">
        <v>125.64</v>
      </c>
      <c r="I1701">
        <v>73470</v>
      </c>
      <c r="J1701" t="s">
        <v>485</v>
      </c>
      <c r="K1701" s="6">
        <v>721437.7</v>
      </c>
      <c r="L1701" s="5">
        <v>45412</v>
      </c>
      <c r="P1701">
        <v>125.64</v>
      </c>
    </row>
    <row r="1702" spans="1:16" x14ac:dyDescent="0.2">
      <c r="A1702" t="s">
        <v>481</v>
      </c>
      <c r="B1702" t="s">
        <v>570</v>
      </c>
      <c r="C1702" t="s">
        <v>1940</v>
      </c>
      <c r="D1702" s="5">
        <v>45398</v>
      </c>
      <c r="E1702" t="s">
        <v>484</v>
      </c>
      <c r="F1702" s="6">
        <v>1801.67</v>
      </c>
      <c r="I1702">
        <v>73470</v>
      </c>
      <c r="J1702" t="s">
        <v>485</v>
      </c>
      <c r="K1702" s="6">
        <v>721437.7</v>
      </c>
      <c r="L1702" s="5">
        <v>45412</v>
      </c>
      <c r="P1702">
        <v>744.81</v>
      </c>
    </row>
    <row r="1703" spans="1:16" x14ac:dyDescent="0.2">
      <c r="A1703" t="s">
        <v>481</v>
      </c>
      <c r="B1703" t="s">
        <v>1656</v>
      </c>
      <c r="C1703" t="s">
        <v>1941</v>
      </c>
      <c r="D1703" s="5">
        <v>45398</v>
      </c>
      <c r="E1703" t="s">
        <v>484</v>
      </c>
      <c r="F1703">
        <v>180.2</v>
      </c>
      <c r="I1703">
        <v>73470</v>
      </c>
      <c r="J1703" t="s">
        <v>485</v>
      </c>
      <c r="K1703" s="6">
        <v>721437.7</v>
      </c>
      <c r="L1703" s="5">
        <v>45412</v>
      </c>
      <c r="P1703">
        <v>180.2</v>
      </c>
    </row>
    <row r="1704" spans="1:16" x14ac:dyDescent="0.2">
      <c r="A1704" t="s">
        <v>481</v>
      </c>
      <c r="B1704" t="s">
        <v>572</v>
      </c>
      <c r="C1704" t="s">
        <v>1942</v>
      </c>
      <c r="D1704" s="5">
        <v>45398</v>
      </c>
      <c r="E1704" t="s">
        <v>484</v>
      </c>
      <c r="F1704">
        <v>83.72</v>
      </c>
      <c r="I1704">
        <v>73470</v>
      </c>
      <c r="J1704" t="s">
        <v>485</v>
      </c>
      <c r="K1704" s="6">
        <v>721437.7</v>
      </c>
      <c r="L1704" s="5">
        <v>45412</v>
      </c>
      <c r="P1704">
        <v>83.72</v>
      </c>
    </row>
    <row r="1705" spans="1:16" x14ac:dyDescent="0.2">
      <c r="A1705" t="s">
        <v>481</v>
      </c>
      <c r="B1705" t="s">
        <v>574</v>
      </c>
      <c r="C1705" t="s">
        <v>1943</v>
      </c>
      <c r="D1705" s="5">
        <v>45398</v>
      </c>
      <c r="E1705" t="s">
        <v>484</v>
      </c>
      <c r="F1705">
        <v>14.47</v>
      </c>
      <c r="I1705">
        <v>73470</v>
      </c>
      <c r="J1705" t="s">
        <v>485</v>
      </c>
      <c r="K1705" s="6">
        <v>721437.7</v>
      </c>
      <c r="L1705" s="5">
        <v>45412</v>
      </c>
      <c r="P1705">
        <v>14.47</v>
      </c>
    </row>
    <row r="1706" spans="1:16" x14ac:dyDescent="0.2">
      <c r="A1706" t="s">
        <v>481</v>
      </c>
      <c r="B1706" t="s">
        <v>576</v>
      </c>
      <c r="C1706" t="s">
        <v>1944</v>
      </c>
      <c r="D1706" s="5">
        <v>45398</v>
      </c>
      <c r="E1706" t="s">
        <v>484</v>
      </c>
      <c r="F1706">
        <v>200.34</v>
      </c>
      <c r="I1706">
        <v>73470</v>
      </c>
      <c r="J1706" t="s">
        <v>485</v>
      </c>
      <c r="K1706" s="6">
        <v>721437.7</v>
      </c>
      <c r="L1706" s="5">
        <v>45412</v>
      </c>
      <c r="P1706">
        <v>200.34</v>
      </c>
    </row>
    <row r="1707" spans="1:16" x14ac:dyDescent="0.2">
      <c r="A1707" t="s">
        <v>481</v>
      </c>
      <c r="B1707" t="s">
        <v>580</v>
      </c>
      <c r="C1707" t="s">
        <v>1945</v>
      </c>
      <c r="D1707" s="5">
        <v>45398</v>
      </c>
      <c r="E1707" t="s">
        <v>484</v>
      </c>
      <c r="F1707" s="6">
        <v>1098.56</v>
      </c>
      <c r="I1707">
        <v>73470</v>
      </c>
      <c r="J1707" t="s">
        <v>485</v>
      </c>
      <c r="K1707" s="6">
        <v>721437.7</v>
      </c>
      <c r="L1707" s="5">
        <v>45412</v>
      </c>
      <c r="P1707">
        <v>1098.56</v>
      </c>
    </row>
    <row r="1708" spans="1:16" x14ac:dyDescent="0.2">
      <c r="A1708" t="s">
        <v>481</v>
      </c>
      <c r="B1708" t="s">
        <v>1663</v>
      </c>
      <c r="C1708" t="s">
        <v>1946</v>
      </c>
      <c r="D1708" s="5">
        <v>45398</v>
      </c>
      <c r="E1708" t="s">
        <v>484</v>
      </c>
      <c r="F1708">
        <v>31.74</v>
      </c>
      <c r="I1708">
        <v>73470</v>
      </c>
      <c r="J1708" t="s">
        <v>485</v>
      </c>
      <c r="K1708" s="6">
        <v>721437.7</v>
      </c>
      <c r="L1708" s="5">
        <v>45412</v>
      </c>
      <c r="P1708">
        <v>31.74</v>
      </c>
    </row>
    <row r="1709" spans="1:16" x14ac:dyDescent="0.2">
      <c r="A1709" t="s">
        <v>481</v>
      </c>
      <c r="B1709" t="s">
        <v>584</v>
      </c>
      <c r="C1709" t="s">
        <v>1947</v>
      </c>
      <c r="D1709" s="5">
        <v>45398</v>
      </c>
      <c r="E1709" t="s">
        <v>484</v>
      </c>
      <c r="F1709">
        <v>27.54</v>
      </c>
      <c r="I1709">
        <v>73470</v>
      </c>
      <c r="J1709" t="s">
        <v>485</v>
      </c>
      <c r="K1709" s="6">
        <v>721437.7</v>
      </c>
      <c r="L1709" s="5">
        <v>45412</v>
      </c>
      <c r="P1709">
        <v>27.54</v>
      </c>
    </row>
    <row r="1710" spans="1:16" x14ac:dyDescent="0.2">
      <c r="A1710" t="s">
        <v>481</v>
      </c>
      <c r="B1710" t="s">
        <v>586</v>
      </c>
      <c r="C1710" t="s">
        <v>1948</v>
      </c>
      <c r="D1710" s="5">
        <v>45398</v>
      </c>
      <c r="E1710" t="s">
        <v>484</v>
      </c>
      <c r="F1710" s="6">
        <v>1968.84</v>
      </c>
      <c r="I1710">
        <v>73470</v>
      </c>
      <c r="J1710" t="s">
        <v>485</v>
      </c>
      <c r="K1710" s="6">
        <v>721437.7</v>
      </c>
      <c r="L1710" s="5">
        <v>45412</v>
      </c>
      <c r="P1710">
        <v>1968.84</v>
      </c>
    </row>
    <row r="1711" spans="1:16" x14ac:dyDescent="0.2">
      <c r="A1711" t="s">
        <v>481</v>
      </c>
      <c r="B1711" t="s">
        <v>813</v>
      </c>
      <c r="C1711" t="s">
        <v>1949</v>
      </c>
      <c r="D1711" s="5">
        <v>45398</v>
      </c>
      <c r="E1711" t="s">
        <v>484</v>
      </c>
      <c r="F1711">
        <v>11.93</v>
      </c>
      <c r="I1711">
        <v>73470</v>
      </c>
      <c r="J1711" t="s">
        <v>485</v>
      </c>
      <c r="K1711" s="6">
        <v>721437.7</v>
      </c>
      <c r="L1711" s="5">
        <v>45412</v>
      </c>
      <c r="P1711">
        <v>11.93</v>
      </c>
    </row>
    <row r="1712" spans="1:16" x14ac:dyDescent="0.2">
      <c r="A1712" t="s">
        <v>481</v>
      </c>
      <c r="B1712" t="s">
        <v>590</v>
      </c>
      <c r="C1712" t="s">
        <v>1950</v>
      </c>
      <c r="D1712" s="5">
        <v>45398</v>
      </c>
      <c r="E1712" t="s">
        <v>484</v>
      </c>
      <c r="F1712">
        <v>518.37</v>
      </c>
      <c r="I1712">
        <v>73470</v>
      </c>
      <c r="J1712" t="s">
        <v>485</v>
      </c>
      <c r="K1712" s="6">
        <v>721437.7</v>
      </c>
      <c r="L1712" s="5">
        <v>45412</v>
      </c>
      <c r="P1712">
        <v>155.69</v>
      </c>
    </row>
    <row r="1713" spans="1:16" x14ac:dyDescent="0.2">
      <c r="A1713" t="s">
        <v>481</v>
      </c>
      <c r="B1713" t="s">
        <v>591</v>
      </c>
      <c r="C1713" t="s">
        <v>1951</v>
      </c>
      <c r="D1713" s="5">
        <v>45398</v>
      </c>
      <c r="E1713" t="s">
        <v>484</v>
      </c>
      <c r="F1713">
        <v>394.74</v>
      </c>
      <c r="I1713">
        <v>73470</v>
      </c>
      <c r="J1713" t="s">
        <v>485</v>
      </c>
      <c r="K1713" s="6">
        <v>721437.7</v>
      </c>
      <c r="L1713" s="5">
        <v>45412</v>
      </c>
      <c r="P1713">
        <v>394.74</v>
      </c>
    </row>
    <row r="1714" spans="1:16" x14ac:dyDescent="0.2">
      <c r="A1714" t="s">
        <v>481</v>
      </c>
      <c r="B1714" t="s">
        <v>818</v>
      </c>
      <c r="C1714" t="s">
        <v>1952</v>
      </c>
      <c r="D1714" s="5">
        <v>45398</v>
      </c>
      <c r="E1714" t="s">
        <v>484</v>
      </c>
      <c r="F1714">
        <v>171.54</v>
      </c>
      <c r="I1714">
        <v>73470</v>
      </c>
      <c r="J1714" t="s">
        <v>485</v>
      </c>
      <c r="K1714" s="6">
        <v>721437.7</v>
      </c>
      <c r="L1714" s="5">
        <v>45412</v>
      </c>
      <c r="P1714">
        <v>152.47999999999999</v>
      </c>
    </row>
    <row r="1715" spans="1:16" x14ac:dyDescent="0.2">
      <c r="A1715" t="s">
        <v>481</v>
      </c>
      <c r="B1715" t="s">
        <v>593</v>
      </c>
      <c r="C1715" t="s">
        <v>1953</v>
      </c>
      <c r="D1715" s="5">
        <v>45398</v>
      </c>
      <c r="E1715" t="s">
        <v>484</v>
      </c>
      <c r="F1715">
        <v>40.99</v>
      </c>
      <c r="I1715">
        <v>73470</v>
      </c>
      <c r="J1715" t="s">
        <v>485</v>
      </c>
      <c r="K1715" s="6">
        <v>721437.7</v>
      </c>
      <c r="L1715" s="5">
        <v>45412</v>
      </c>
      <c r="P1715">
        <v>40.99</v>
      </c>
    </row>
    <row r="1716" spans="1:16" x14ac:dyDescent="0.2">
      <c r="A1716" t="s">
        <v>481</v>
      </c>
      <c r="B1716" t="s">
        <v>1675</v>
      </c>
      <c r="C1716" t="s">
        <v>1954</v>
      </c>
      <c r="D1716" s="5">
        <v>45398</v>
      </c>
      <c r="E1716" t="s">
        <v>484</v>
      </c>
      <c r="F1716">
        <v>47.68</v>
      </c>
      <c r="I1716">
        <v>73470</v>
      </c>
      <c r="J1716" t="s">
        <v>485</v>
      </c>
      <c r="K1716" s="6">
        <v>721437.7</v>
      </c>
      <c r="L1716" s="5">
        <v>45412</v>
      </c>
      <c r="P1716">
        <v>47.68</v>
      </c>
    </row>
    <row r="1717" spans="1:16" x14ac:dyDescent="0.2">
      <c r="A1717" t="s">
        <v>481</v>
      </c>
      <c r="B1717" t="s">
        <v>595</v>
      </c>
      <c r="C1717" t="s">
        <v>1955</v>
      </c>
      <c r="D1717" s="5">
        <v>45398</v>
      </c>
      <c r="E1717" t="s">
        <v>484</v>
      </c>
      <c r="F1717">
        <v>27.82</v>
      </c>
      <c r="I1717">
        <v>73470</v>
      </c>
      <c r="J1717" t="s">
        <v>485</v>
      </c>
      <c r="K1717" s="6">
        <v>721437.7</v>
      </c>
      <c r="L1717" s="5">
        <v>45412</v>
      </c>
      <c r="P1717">
        <v>27.82</v>
      </c>
    </row>
    <row r="1718" spans="1:16" x14ac:dyDescent="0.2">
      <c r="A1718" t="s">
        <v>481</v>
      </c>
      <c r="B1718" t="s">
        <v>597</v>
      </c>
      <c r="C1718" t="s">
        <v>1956</v>
      </c>
      <c r="D1718" s="5">
        <v>45398</v>
      </c>
      <c r="E1718" t="s">
        <v>484</v>
      </c>
      <c r="F1718">
        <v>496.72</v>
      </c>
      <c r="I1718">
        <v>73470</v>
      </c>
      <c r="J1718" t="s">
        <v>485</v>
      </c>
      <c r="K1718" s="6">
        <v>721437.7</v>
      </c>
      <c r="L1718" s="5">
        <v>45412</v>
      </c>
      <c r="P1718">
        <v>496.72</v>
      </c>
    </row>
    <row r="1719" spans="1:16" x14ac:dyDescent="0.2">
      <c r="A1719" t="s">
        <v>481</v>
      </c>
      <c r="B1719" t="s">
        <v>822</v>
      </c>
      <c r="C1719" t="s">
        <v>1957</v>
      </c>
      <c r="D1719" s="5">
        <v>45398</v>
      </c>
      <c r="E1719" t="s">
        <v>484</v>
      </c>
      <c r="F1719">
        <v>284.73</v>
      </c>
      <c r="I1719">
        <v>73470</v>
      </c>
      <c r="J1719" t="s">
        <v>485</v>
      </c>
      <c r="K1719" s="6">
        <v>721437.7</v>
      </c>
      <c r="L1719" s="5">
        <v>45412</v>
      </c>
      <c r="P1719">
        <v>284.73</v>
      </c>
    </row>
    <row r="1720" spans="1:16" x14ac:dyDescent="0.2">
      <c r="A1720" t="s">
        <v>481</v>
      </c>
      <c r="B1720" t="s">
        <v>824</v>
      </c>
      <c r="C1720" t="s">
        <v>1958</v>
      </c>
      <c r="D1720" s="5">
        <v>45398</v>
      </c>
      <c r="E1720" t="s">
        <v>484</v>
      </c>
      <c r="F1720">
        <v>450.76</v>
      </c>
      <c r="I1720">
        <v>73470</v>
      </c>
      <c r="J1720" t="s">
        <v>485</v>
      </c>
      <c r="K1720" s="6">
        <v>721437.7</v>
      </c>
      <c r="L1720" s="5">
        <v>45412</v>
      </c>
      <c r="P1720">
        <v>450.76</v>
      </c>
    </row>
    <row r="1721" spans="1:16" x14ac:dyDescent="0.2">
      <c r="A1721" t="s">
        <v>481</v>
      </c>
      <c r="B1721" t="s">
        <v>599</v>
      </c>
      <c r="C1721" t="s">
        <v>1959</v>
      </c>
      <c r="D1721" s="5">
        <v>45398</v>
      </c>
      <c r="E1721" t="s">
        <v>484</v>
      </c>
      <c r="F1721">
        <v>642.17999999999995</v>
      </c>
      <c r="I1721">
        <v>73470</v>
      </c>
      <c r="J1721" t="s">
        <v>485</v>
      </c>
      <c r="K1721" s="6">
        <v>721437.7</v>
      </c>
      <c r="L1721" s="5">
        <v>45412</v>
      </c>
      <c r="P1721">
        <v>642.17999999999995</v>
      </c>
    </row>
    <row r="1722" spans="1:16" x14ac:dyDescent="0.2">
      <c r="A1722" t="s">
        <v>481</v>
      </c>
      <c r="B1722" t="s">
        <v>601</v>
      </c>
      <c r="C1722" t="s">
        <v>1960</v>
      </c>
      <c r="D1722" s="5">
        <v>45398</v>
      </c>
      <c r="E1722" t="s">
        <v>484</v>
      </c>
      <c r="F1722">
        <v>343.38</v>
      </c>
      <c r="I1722">
        <v>73470</v>
      </c>
      <c r="J1722" t="s">
        <v>485</v>
      </c>
      <c r="K1722" s="6">
        <v>721437.7</v>
      </c>
      <c r="L1722" s="5">
        <v>45412</v>
      </c>
      <c r="P1722">
        <v>343.38</v>
      </c>
    </row>
    <row r="1723" spans="1:16" x14ac:dyDescent="0.2">
      <c r="A1723" t="s">
        <v>481</v>
      </c>
      <c r="B1723" t="s">
        <v>603</v>
      </c>
      <c r="C1723" t="s">
        <v>1961</v>
      </c>
      <c r="D1723" s="5">
        <v>45398</v>
      </c>
      <c r="E1723" t="s">
        <v>484</v>
      </c>
      <c r="F1723">
        <v>247.87</v>
      </c>
      <c r="I1723">
        <v>73470</v>
      </c>
      <c r="J1723" t="s">
        <v>485</v>
      </c>
      <c r="K1723" s="6">
        <v>721437.7</v>
      </c>
      <c r="L1723" s="5">
        <v>45412</v>
      </c>
      <c r="P1723">
        <v>247.87</v>
      </c>
    </row>
    <row r="1724" spans="1:16" x14ac:dyDescent="0.2">
      <c r="A1724" t="s">
        <v>481</v>
      </c>
      <c r="B1724" t="s">
        <v>605</v>
      </c>
      <c r="C1724" t="s">
        <v>1962</v>
      </c>
      <c r="D1724" s="5">
        <v>45398</v>
      </c>
      <c r="E1724" t="s">
        <v>484</v>
      </c>
      <c r="F1724">
        <v>241.64</v>
      </c>
      <c r="I1724">
        <v>73470</v>
      </c>
      <c r="J1724" t="s">
        <v>485</v>
      </c>
      <c r="K1724" s="6">
        <v>721437.7</v>
      </c>
      <c r="L1724" s="5">
        <v>45412</v>
      </c>
      <c r="P1724">
        <v>241.64</v>
      </c>
    </row>
    <row r="1725" spans="1:16" x14ac:dyDescent="0.2">
      <c r="A1725" t="s">
        <v>481</v>
      </c>
      <c r="B1725" t="s">
        <v>607</v>
      </c>
      <c r="C1725" t="s">
        <v>1963</v>
      </c>
      <c r="D1725" s="5">
        <v>45398</v>
      </c>
      <c r="E1725" t="s">
        <v>484</v>
      </c>
      <c r="F1725">
        <v>182.22</v>
      </c>
      <c r="I1725">
        <v>73470</v>
      </c>
      <c r="J1725" t="s">
        <v>485</v>
      </c>
      <c r="K1725" s="6">
        <v>721437.7</v>
      </c>
      <c r="L1725" s="5">
        <v>45412</v>
      </c>
      <c r="P1725">
        <v>182.22</v>
      </c>
    </row>
    <row r="1726" spans="1:16" x14ac:dyDescent="0.2">
      <c r="A1726" t="s">
        <v>481</v>
      </c>
      <c r="B1726" t="s">
        <v>1396</v>
      </c>
      <c r="C1726" t="s">
        <v>1964</v>
      </c>
      <c r="D1726" s="5">
        <v>45398</v>
      </c>
      <c r="E1726" t="s">
        <v>484</v>
      </c>
      <c r="F1726">
        <v>26.49</v>
      </c>
      <c r="I1726">
        <v>73470</v>
      </c>
      <c r="J1726" t="s">
        <v>485</v>
      </c>
      <c r="K1726" s="6">
        <v>721437.7</v>
      </c>
      <c r="L1726" s="5">
        <v>45412</v>
      </c>
      <c r="P1726">
        <v>26.49</v>
      </c>
    </row>
    <row r="1727" spans="1:16" x14ac:dyDescent="0.2">
      <c r="A1727" t="s">
        <v>481</v>
      </c>
      <c r="B1727" t="s">
        <v>609</v>
      </c>
      <c r="C1727" t="s">
        <v>1965</v>
      </c>
      <c r="D1727" s="5">
        <v>45398</v>
      </c>
      <c r="E1727" t="s">
        <v>484</v>
      </c>
      <c r="F1727">
        <v>452.26</v>
      </c>
      <c r="I1727">
        <v>73470</v>
      </c>
      <c r="J1727" t="s">
        <v>485</v>
      </c>
      <c r="K1727" s="6">
        <v>721437.7</v>
      </c>
      <c r="L1727" s="5">
        <v>45412</v>
      </c>
      <c r="P1727">
        <v>334.46</v>
      </c>
    </row>
    <row r="1728" spans="1:16" x14ac:dyDescent="0.2">
      <c r="A1728" t="s">
        <v>481</v>
      </c>
      <c r="B1728" t="s">
        <v>611</v>
      </c>
      <c r="C1728" t="s">
        <v>1966</v>
      </c>
      <c r="D1728" s="5">
        <v>45398</v>
      </c>
      <c r="E1728" t="s">
        <v>484</v>
      </c>
      <c r="F1728">
        <v>126.52</v>
      </c>
      <c r="I1728">
        <v>73470</v>
      </c>
      <c r="J1728" t="s">
        <v>485</v>
      </c>
      <c r="K1728" s="6">
        <v>721437.7</v>
      </c>
      <c r="L1728" s="5">
        <v>45412</v>
      </c>
      <c r="P1728">
        <v>126.52</v>
      </c>
    </row>
    <row r="1729" spans="1:16" x14ac:dyDescent="0.2">
      <c r="A1729" t="s">
        <v>481</v>
      </c>
      <c r="B1729" t="s">
        <v>613</v>
      </c>
      <c r="C1729" t="s">
        <v>1967</v>
      </c>
      <c r="D1729" s="5">
        <v>45398</v>
      </c>
      <c r="E1729" t="s">
        <v>484</v>
      </c>
      <c r="F1729">
        <v>368.27</v>
      </c>
      <c r="I1729">
        <v>73470</v>
      </c>
      <c r="J1729" t="s">
        <v>485</v>
      </c>
      <c r="K1729" s="6">
        <v>721437.7</v>
      </c>
      <c r="L1729" s="5">
        <v>45412</v>
      </c>
      <c r="P1729">
        <v>368.27</v>
      </c>
    </row>
    <row r="1730" spans="1:16" x14ac:dyDescent="0.2">
      <c r="A1730" t="s">
        <v>481</v>
      </c>
      <c r="B1730" t="s">
        <v>615</v>
      </c>
      <c r="C1730" t="s">
        <v>1968</v>
      </c>
      <c r="D1730" s="5">
        <v>45398</v>
      </c>
      <c r="E1730" t="s">
        <v>484</v>
      </c>
      <c r="F1730">
        <v>201.6</v>
      </c>
      <c r="I1730">
        <v>73470</v>
      </c>
      <c r="J1730" t="s">
        <v>485</v>
      </c>
      <c r="K1730" s="6">
        <v>721437.7</v>
      </c>
      <c r="L1730" s="5">
        <v>45412</v>
      </c>
      <c r="P1730">
        <v>60.13</v>
      </c>
    </row>
    <row r="1731" spans="1:16" x14ac:dyDescent="0.2">
      <c r="A1731" t="s">
        <v>481</v>
      </c>
      <c r="B1731" t="s">
        <v>617</v>
      </c>
      <c r="C1731" t="s">
        <v>1969</v>
      </c>
      <c r="D1731" s="5">
        <v>45398</v>
      </c>
      <c r="E1731" t="s">
        <v>484</v>
      </c>
      <c r="F1731">
        <v>584.53</v>
      </c>
      <c r="I1731">
        <v>73470</v>
      </c>
      <c r="J1731" t="s">
        <v>485</v>
      </c>
      <c r="K1731" s="6">
        <v>721437.7</v>
      </c>
      <c r="L1731" s="5">
        <v>45412</v>
      </c>
      <c r="P1731">
        <v>584.53</v>
      </c>
    </row>
    <row r="1732" spans="1:16" x14ac:dyDescent="0.2">
      <c r="A1732" t="s">
        <v>481</v>
      </c>
      <c r="B1732" t="s">
        <v>619</v>
      </c>
      <c r="C1732" t="s">
        <v>1970</v>
      </c>
      <c r="D1732" s="5">
        <v>45398</v>
      </c>
      <c r="E1732" t="s">
        <v>484</v>
      </c>
      <c r="F1732">
        <v>536.4</v>
      </c>
      <c r="I1732">
        <v>73470</v>
      </c>
      <c r="J1732" t="s">
        <v>485</v>
      </c>
      <c r="K1732" s="6">
        <v>721437.7</v>
      </c>
      <c r="L1732" s="5">
        <v>45412</v>
      </c>
      <c r="P1732">
        <v>536.4</v>
      </c>
    </row>
    <row r="1733" spans="1:16" x14ac:dyDescent="0.2">
      <c r="A1733" t="s">
        <v>481</v>
      </c>
      <c r="B1733" t="s">
        <v>1124</v>
      </c>
      <c r="C1733" t="s">
        <v>1971</v>
      </c>
      <c r="D1733" s="5">
        <v>45398</v>
      </c>
      <c r="E1733" t="s">
        <v>484</v>
      </c>
      <c r="F1733">
        <v>172.81</v>
      </c>
      <c r="I1733">
        <v>73470</v>
      </c>
      <c r="J1733" t="s">
        <v>485</v>
      </c>
      <c r="K1733" s="6">
        <v>721437.7</v>
      </c>
      <c r="L1733" s="5">
        <v>45412</v>
      </c>
      <c r="P1733">
        <v>60.1</v>
      </c>
    </row>
    <row r="1734" spans="1:16" x14ac:dyDescent="0.2">
      <c r="A1734" t="s">
        <v>481</v>
      </c>
      <c r="B1734" t="s">
        <v>623</v>
      </c>
      <c r="C1734" t="s">
        <v>1972</v>
      </c>
      <c r="D1734" s="5">
        <v>45398</v>
      </c>
      <c r="E1734" t="s">
        <v>484</v>
      </c>
      <c r="F1734" s="6">
        <v>2682.04</v>
      </c>
      <c r="I1734">
        <v>73470</v>
      </c>
      <c r="J1734" t="s">
        <v>485</v>
      </c>
      <c r="K1734" s="6">
        <v>721437.7</v>
      </c>
      <c r="L1734" s="5">
        <v>45412</v>
      </c>
      <c r="P1734">
        <v>330.21</v>
      </c>
    </row>
    <row r="1735" spans="1:16" x14ac:dyDescent="0.2">
      <c r="A1735" t="s">
        <v>481</v>
      </c>
      <c r="B1735" t="s">
        <v>625</v>
      </c>
      <c r="C1735" t="s">
        <v>1973</v>
      </c>
      <c r="D1735" s="5">
        <v>45398</v>
      </c>
      <c r="E1735" t="s">
        <v>484</v>
      </c>
      <c r="F1735">
        <v>42.38</v>
      </c>
      <c r="I1735">
        <v>73470</v>
      </c>
      <c r="J1735" t="s">
        <v>485</v>
      </c>
      <c r="K1735" s="6">
        <v>721437.7</v>
      </c>
      <c r="L1735" s="5">
        <v>45412</v>
      </c>
      <c r="P1735">
        <v>42.38</v>
      </c>
    </row>
    <row r="1736" spans="1:16" x14ac:dyDescent="0.2">
      <c r="A1736" t="s">
        <v>481</v>
      </c>
      <c r="B1736" t="s">
        <v>1407</v>
      </c>
      <c r="C1736" t="s">
        <v>1974</v>
      </c>
      <c r="D1736" s="5">
        <v>45398</v>
      </c>
      <c r="E1736" t="s">
        <v>484</v>
      </c>
      <c r="F1736">
        <v>174.67</v>
      </c>
      <c r="I1736">
        <v>73470</v>
      </c>
      <c r="J1736" t="s">
        <v>485</v>
      </c>
      <c r="K1736" s="6">
        <v>721437.7</v>
      </c>
      <c r="L1736" s="5">
        <v>45412</v>
      </c>
      <c r="P1736">
        <v>174.67</v>
      </c>
    </row>
    <row r="1737" spans="1:16" x14ac:dyDescent="0.2">
      <c r="A1737" t="s">
        <v>481</v>
      </c>
      <c r="B1737" t="s">
        <v>629</v>
      </c>
      <c r="C1737" t="s">
        <v>1975</v>
      </c>
      <c r="D1737" s="5">
        <v>45398</v>
      </c>
      <c r="E1737" t="s">
        <v>484</v>
      </c>
      <c r="F1737" s="6">
        <v>1077.96</v>
      </c>
      <c r="I1737">
        <v>73470</v>
      </c>
      <c r="J1737" t="s">
        <v>485</v>
      </c>
      <c r="K1737" s="6">
        <v>721437.7</v>
      </c>
      <c r="L1737" s="5">
        <v>45412</v>
      </c>
      <c r="P1737">
        <v>689.2</v>
      </c>
    </row>
    <row r="1738" spans="1:16" x14ac:dyDescent="0.2">
      <c r="A1738" t="s">
        <v>481</v>
      </c>
      <c r="B1738" t="s">
        <v>631</v>
      </c>
      <c r="C1738" t="s">
        <v>1976</v>
      </c>
      <c r="D1738" s="5">
        <v>45398</v>
      </c>
      <c r="E1738" t="s">
        <v>484</v>
      </c>
      <c r="F1738">
        <v>219.1</v>
      </c>
      <c r="I1738">
        <v>73470</v>
      </c>
      <c r="J1738" t="s">
        <v>485</v>
      </c>
      <c r="K1738" s="6">
        <v>721437.7</v>
      </c>
      <c r="L1738" s="5">
        <v>45412</v>
      </c>
      <c r="P1738">
        <v>219.1</v>
      </c>
    </row>
    <row r="1739" spans="1:16" x14ac:dyDescent="0.2">
      <c r="A1739" t="s">
        <v>481</v>
      </c>
      <c r="B1739" t="s">
        <v>633</v>
      </c>
      <c r="C1739" t="s">
        <v>1977</v>
      </c>
      <c r="D1739" s="5">
        <v>45398</v>
      </c>
      <c r="E1739" t="s">
        <v>484</v>
      </c>
      <c r="F1739">
        <v>159.94</v>
      </c>
      <c r="I1739">
        <v>73470</v>
      </c>
      <c r="J1739" t="s">
        <v>485</v>
      </c>
      <c r="K1739" s="6">
        <v>721437.7</v>
      </c>
      <c r="L1739" s="5">
        <v>45412</v>
      </c>
      <c r="P1739">
        <v>159.94</v>
      </c>
    </row>
    <row r="1740" spans="1:16" x14ac:dyDescent="0.2">
      <c r="A1740" t="s">
        <v>481</v>
      </c>
      <c r="B1740" t="s">
        <v>635</v>
      </c>
      <c r="C1740" t="s">
        <v>1978</v>
      </c>
      <c r="D1740" s="5">
        <v>45398</v>
      </c>
      <c r="E1740" t="s">
        <v>484</v>
      </c>
      <c r="F1740">
        <v>25</v>
      </c>
      <c r="I1740">
        <v>73470</v>
      </c>
      <c r="J1740" t="s">
        <v>485</v>
      </c>
      <c r="K1740" s="6">
        <v>721437.7</v>
      </c>
      <c r="L1740" s="5">
        <v>45412</v>
      </c>
      <c r="P1740">
        <v>25</v>
      </c>
    </row>
    <row r="1741" spans="1:16" x14ac:dyDescent="0.2">
      <c r="A1741" t="s">
        <v>481</v>
      </c>
      <c r="B1741" t="s">
        <v>635</v>
      </c>
      <c r="C1741" t="s">
        <v>1979</v>
      </c>
      <c r="D1741" s="5">
        <v>45398</v>
      </c>
      <c r="E1741" t="s">
        <v>484</v>
      </c>
      <c r="F1741">
        <v>245.08</v>
      </c>
      <c r="I1741">
        <v>73470</v>
      </c>
      <c r="J1741" t="s">
        <v>485</v>
      </c>
      <c r="K1741" s="6">
        <v>721437.7</v>
      </c>
      <c r="L1741" s="5">
        <v>45412</v>
      </c>
      <c r="P1741">
        <v>245.08</v>
      </c>
    </row>
    <row r="1742" spans="1:16" x14ac:dyDescent="0.2">
      <c r="A1742" t="s">
        <v>481</v>
      </c>
      <c r="B1742" t="s">
        <v>636</v>
      </c>
      <c r="C1742" t="s">
        <v>1980</v>
      </c>
      <c r="D1742" s="5">
        <v>45398</v>
      </c>
      <c r="E1742" t="s">
        <v>484</v>
      </c>
      <c r="F1742">
        <v>79.040000000000006</v>
      </c>
      <c r="I1742">
        <v>73470</v>
      </c>
      <c r="J1742" t="s">
        <v>485</v>
      </c>
      <c r="K1742" s="6">
        <v>721437.7</v>
      </c>
      <c r="L1742" s="5">
        <v>45412</v>
      </c>
      <c r="P1742">
        <v>79.040000000000006</v>
      </c>
    </row>
    <row r="1743" spans="1:16" x14ac:dyDescent="0.2">
      <c r="A1743" t="s">
        <v>481</v>
      </c>
      <c r="B1743" t="s">
        <v>638</v>
      </c>
      <c r="C1743" t="s">
        <v>1981</v>
      </c>
      <c r="D1743" s="5">
        <v>45398</v>
      </c>
      <c r="E1743" t="s">
        <v>484</v>
      </c>
      <c r="F1743" s="6">
        <v>1198.6099999999999</v>
      </c>
      <c r="I1743">
        <v>73470</v>
      </c>
      <c r="J1743" t="s">
        <v>485</v>
      </c>
      <c r="K1743" s="6">
        <v>721437.7</v>
      </c>
      <c r="L1743" s="5">
        <v>45412</v>
      </c>
      <c r="P1743">
        <v>964.73</v>
      </c>
    </row>
    <row r="1744" spans="1:16" x14ac:dyDescent="0.2">
      <c r="A1744" t="s">
        <v>481</v>
      </c>
      <c r="B1744" t="s">
        <v>848</v>
      </c>
      <c r="C1744" t="s">
        <v>1982</v>
      </c>
      <c r="D1744" s="5">
        <v>45398</v>
      </c>
      <c r="E1744" t="s">
        <v>484</v>
      </c>
      <c r="F1744">
        <v>389.87</v>
      </c>
      <c r="I1744">
        <v>73470</v>
      </c>
      <c r="J1744" t="s">
        <v>485</v>
      </c>
      <c r="K1744" s="6">
        <v>721437.7</v>
      </c>
      <c r="L1744" s="5">
        <v>45412</v>
      </c>
      <c r="P1744">
        <v>389.87</v>
      </c>
    </row>
    <row r="1745" spans="1:16" x14ac:dyDescent="0.2">
      <c r="A1745" t="s">
        <v>481</v>
      </c>
      <c r="B1745" t="s">
        <v>640</v>
      </c>
      <c r="C1745" t="s">
        <v>1983</v>
      </c>
      <c r="D1745" s="5">
        <v>45398</v>
      </c>
      <c r="E1745" t="s">
        <v>484</v>
      </c>
      <c r="F1745">
        <v>574.45000000000005</v>
      </c>
      <c r="I1745">
        <v>73470</v>
      </c>
      <c r="J1745" t="s">
        <v>485</v>
      </c>
      <c r="K1745" s="6">
        <v>721437.7</v>
      </c>
      <c r="L1745" s="5">
        <v>45412</v>
      </c>
      <c r="P1745">
        <v>574.45000000000005</v>
      </c>
    </row>
    <row r="1746" spans="1:16" x14ac:dyDescent="0.2">
      <c r="A1746" t="s">
        <v>481</v>
      </c>
      <c r="B1746" t="s">
        <v>642</v>
      </c>
      <c r="C1746" t="s">
        <v>1984</v>
      </c>
      <c r="D1746" s="5">
        <v>45398</v>
      </c>
      <c r="E1746" t="s">
        <v>484</v>
      </c>
      <c r="F1746">
        <v>39.32</v>
      </c>
      <c r="I1746">
        <v>73470</v>
      </c>
      <c r="J1746" t="s">
        <v>485</v>
      </c>
      <c r="K1746" s="6">
        <v>721437.7</v>
      </c>
      <c r="L1746" s="5">
        <v>45412</v>
      </c>
      <c r="P1746">
        <v>39.32</v>
      </c>
    </row>
    <row r="1747" spans="1:16" x14ac:dyDescent="0.2">
      <c r="A1747" t="s">
        <v>481</v>
      </c>
      <c r="B1747" t="s">
        <v>646</v>
      </c>
      <c r="C1747" t="s">
        <v>1985</v>
      </c>
      <c r="D1747" s="5">
        <v>45398</v>
      </c>
      <c r="E1747" t="s">
        <v>484</v>
      </c>
      <c r="F1747" s="6">
        <v>1487.77</v>
      </c>
      <c r="I1747">
        <v>73470</v>
      </c>
      <c r="J1747" t="s">
        <v>485</v>
      </c>
      <c r="K1747" s="6">
        <v>721437.7</v>
      </c>
      <c r="L1747" s="5">
        <v>45412</v>
      </c>
      <c r="P1747">
        <v>102.79</v>
      </c>
    </row>
    <row r="1748" spans="1:16" x14ac:dyDescent="0.2">
      <c r="A1748" t="s">
        <v>481</v>
      </c>
      <c r="B1748" t="s">
        <v>647</v>
      </c>
      <c r="C1748" t="s">
        <v>1986</v>
      </c>
      <c r="D1748" s="5">
        <v>45398</v>
      </c>
      <c r="E1748" t="s">
        <v>484</v>
      </c>
      <c r="F1748" s="6">
        <v>2058.7399999999998</v>
      </c>
      <c r="I1748">
        <v>73470</v>
      </c>
      <c r="J1748" t="s">
        <v>485</v>
      </c>
      <c r="K1748" s="6">
        <v>721437.7</v>
      </c>
      <c r="L1748" s="5">
        <v>45412</v>
      </c>
      <c r="P1748">
        <v>1992.28</v>
      </c>
    </row>
    <row r="1749" spans="1:16" x14ac:dyDescent="0.2">
      <c r="A1749" t="s">
        <v>481</v>
      </c>
      <c r="B1749" t="s">
        <v>649</v>
      </c>
      <c r="C1749" t="s">
        <v>1987</v>
      </c>
      <c r="D1749" s="5">
        <v>45398</v>
      </c>
      <c r="E1749" t="s">
        <v>484</v>
      </c>
      <c r="F1749" s="6">
        <v>1053.03</v>
      </c>
      <c r="I1749">
        <v>73470</v>
      </c>
      <c r="J1749" t="s">
        <v>485</v>
      </c>
      <c r="K1749" s="6">
        <v>721437.7</v>
      </c>
      <c r="L1749" s="5">
        <v>45412</v>
      </c>
      <c r="P1749">
        <v>1001.64</v>
      </c>
    </row>
    <row r="1750" spans="1:16" x14ac:dyDescent="0.2">
      <c r="A1750" t="s">
        <v>481</v>
      </c>
      <c r="B1750" t="s">
        <v>857</v>
      </c>
      <c r="C1750" t="s">
        <v>1988</v>
      </c>
      <c r="D1750" s="5">
        <v>45398</v>
      </c>
      <c r="E1750" t="s">
        <v>484</v>
      </c>
      <c r="F1750">
        <v>180.19</v>
      </c>
      <c r="I1750">
        <v>73470</v>
      </c>
      <c r="J1750" t="s">
        <v>485</v>
      </c>
      <c r="K1750" s="6">
        <v>721437.7</v>
      </c>
      <c r="L1750" s="5">
        <v>45412</v>
      </c>
      <c r="P1750">
        <v>180.19</v>
      </c>
    </row>
    <row r="1751" spans="1:16" x14ac:dyDescent="0.2">
      <c r="A1751" t="s">
        <v>481</v>
      </c>
      <c r="B1751" t="s">
        <v>651</v>
      </c>
      <c r="C1751" t="s">
        <v>1989</v>
      </c>
      <c r="D1751" s="5">
        <v>45398</v>
      </c>
      <c r="E1751" t="s">
        <v>484</v>
      </c>
      <c r="F1751">
        <v>799.5</v>
      </c>
      <c r="I1751">
        <v>73470</v>
      </c>
      <c r="J1751" t="s">
        <v>485</v>
      </c>
      <c r="K1751" s="6">
        <v>721437.7</v>
      </c>
      <c r="L1751" s="5">
        <v>45412</v>
      </c>
      <c r="P1751">
        <v>97.51</v>
      </c>
    </row>
    <row r="1752" spans="1:16" x14ac:dyDescent="0.2">
      <c r="A1752" t="s">
        <v>481</v>
      </c>
      <c r="B1752" t="s">
        <v>653</v>
      </c>
      <c r="C1752" t="s">
        <v>1990</v>
      </c>
      <c r="D1752" s="5">
        <v>45398</v>
      </c>
      <c r="E1752" t="s">
        <v>484</v>
      </c>
      <c r="F1752" s="6">
        <v>1521.6</v>
      </c>
      <c r="I1752">
        <v>73470</v>
      </c>
      <c r="J1752" t="s">
        <v>485</v>
      </c>
      <c r="K1752" s="6">
        <v>721437.7</v>
      </c>
      <c r="L1752" s="5">
        <v>45412</v>
      </c>
      <c r="P1752">
        <v>728.24</v>
      </c>
    </row>
    <row r="1753" spans="1:16" x14ac:dyDescent="0.2">
      <c r="A1753" t="s">
        <v>481</v>
      </c>
      <c r="B1753" t="s">
        <v>861</v>
      </c>
      <c r="C1753" t="s">
        <v>1991</v>
      </c>
      <c r="D1753" s="5">
        <v>45398</v>
      </c>
      <c r="E1753" t="s">
        <v>484</v>
      </c>
      <c r="F1753">
        <v>261.64999999999998</v>
      </c>
      <c r="I1753">
        <v>73470</v>
      </c>
      <c r="J1753" t="s">
        <v>485</v>
      </c>
      <c r="K1753" s="6">
        <v>721437.7</v>
      </c>
      <c r="L1753" s="5">
        <v>45412</v>
      </c>
      <c r="P1753">
        <v>261.64999999999998</v>
      </c>
    </row>
    <row r="1754" spans="1:16" x14ac:dyDescent="0.2">
      <c r="A1754" t="s">
        <v>481</v>
      </c>
      <c r="B1754" t="s">
        <v>657</v>
      </c>
      <c r="C1754" t="s">
        <v>1992</v>
      </c>
      <c r="D1754" s="5">
        <v>45398</v>
      </c>
      <c r="E1754" t="s">
        <v>484</v>
      </c>
      <c r="F1754">
        <v>109.77</v>
      </c>
      <c r="I1754">
        <v>73470</v>
      </c>
      <c r="J1754" t="s">
        <v>485</v>
      </c>
      <c r="K1754" s="6">
        <v>721437.7</v>
      </c>
      <c r="L1754" s="5">
        <v>45412</v>
      </c>
      <c r="P1754">
        <v>109.77</v>
      </c>
    </row>
    <row r="1755" spans="1:16" x14ac:dyDescent="0.2">
      <c r="A1755" t="s">
        <v>481</v>
      </c>
      <c r="B1755" t="s">
        <v>658</v>
      </c>
      <c r="C1755" t="s">
        <v>1993</v>
      </c>
      <c r="D1755" s="5">
        <v>45398</v>
      </c>
      <c r="E1755" t="s">
        <v>484</v>
      </c>
      <c r="F1755">
        <v>887.42</v>
      </c>
      <c r="I1755">
        <v>73470</v>
      </c>
      <c r="J1755" t="s">
        <v>485</v>
      </c>
      <c r="K1755" s="6">
        <v>721437.7</v>
      </c>
      <c r="L1755" s="5">
        <v>45412</v>
      </c>
      <c r="P1755">
        <v>887.42</v>
      </c>
    </row>
    <row r="1756" spans="1:16" x14ac:dyDescent="0.2">
      <c r="A1756" t="s">
        <v>481</v>
      </c>
      <c r="B1756" t="s">
        <v>660</v>
      </c>
      <c r="C1756" t="s">
        <v>1994</v>
      </c>
      <c r="D1756" s="5">
        <v>45398</v>
      </c>
      <c r="E1756" t="s">
        <v>484</v>
      </c>
      <c r="F1756">
        <v>200</v>
      </c>
      <c r="I1756">
        <v>73470</v>
      </c>
      <c r="J1756" t="s">
        <v>485</v>
      </c>
      <c r="K1756" s="6">
        <v>721437.7</v>
      </c>
      <c r="L1756" s="5">
        <v>45412</v>
      </c>
      <c r="P1756">
        <v>200</v>
      </c>
    </row>
    <row r="1757" spans="1:16" x14ac:dyDescent="0.2">
      <c r="A1757" t="s">
        <v>481</v>
      </c>
      <c r="B1757" t="s">
        <v>662</v>
      </c>
      <c r="C1757" t="s">
        <v>1995</v>
      </c>
      <c r="D1757" s="5">
        <v>45398</v>
      </c>
      <c r="E1757" t="s">
        <v>484</v>
      </c>
      <c r="F1757">
        <v>914.18</v>
      </c>
      <c r="I1757">
        <v>73470</v>
      </c>
      <c r="J1757" t="s">
        <v>485</v>
      </c>
      <c r="K1757" s="6">
        <v>721437.7</v>
      </c>
      <c r="L1757" s="5">
        <v>45412</v>
      </c>
      <c r="P1757">
        <v>914.18</v>
      </c>
    </row>
    <row r="1758" spans="1:16" x14ac:dyDescent="0.2">
      <c r="A1758" t="s">
        <v>481</v>
      </c>
      <c r="B1758" t="s">
        <v>664</v>
      </c>
      <c r="C1758" t="s">
        <v>1996</v>
      </c>
      <c r="D1758" s="5">
        <v>45398</v>
      </c>
      <c r="E1758" t="s">
        <v>484</v>
      </c>
      <c r="F1758">
        <v>501.68</v>
      </c>
      <c r="I1758">
        <v>73470</v>
      </c>
      <c r="J1758" t="s">
        <v>485</v>
      </c>
      <c r="K1758" s="6">
        <v>721437.7</v>
      </c>
      <c r="L1758" s="5">
        <v>45412</v>
      </c>
      <c r="P1758">
        <v>501.68</v>
      </c>
    </row>
    <row r="1759" spans="1:16" x14ac:dyDescent="0.2">
      <c r="A1759" t="s">
        <v>481</v>
      </c>
      <c r="B1759" t="s">
        <v>869</v>
      </c>
      <c r="C1759" t="s">
        <v>1997</v>
      </c>
      <c r="D1759" s="5">
        <v>45398</v>
      </c>
      <c r="E1759" t="s">
        <v>484</v>
      </c>
      <c r="F1759">
        <v>20</v>
      </c>
      <c r="I1759">
        <v>73470</v>
      </c>
      <c r="J1759" t="s">
        <v>485</v>
      </c>
      <c r="K1759" s="6">
        <v>721437.7</v>
      </c>
      <c r="L1759" s="5">
        <v>45412</v>
      </c>
      <c r="P1759">
        <v>20</v>
      </c>
    </row>
    <row r="1760" spans="1:16" x14ac:dyDescent="0.2">
      <c r="A1760" t="s">
        <v>481</v>
      </c>
      <c r="B1760" t="s">
        <v>668</v>
      </c>
      <c r="C1760" t="s">
        <v>1998</v>
      </c>
      <c r="D1760" s="5">
        <v>45398</v>
      </c>
      <c r="E1760" t="s">
        <v>484</v>
      </c>
      <c r="F1760">
        <v>358.63</v>
      </c>
      <c r="I1760">
        <v>73470</v>
      </c>
      <c r="J1760" t="s">
        <v>485</v>
      </c>
      <c r="K1760" s="6">
        <v>721437.7</v>
      </c>
      <c r="L1760" s="5">
        <v>45412</v>
      </c>
      <c r="P1760">
        <v>358.63</v>
      </c>
    </row>
    <row r="1761" spans="1:16" x14ac:dyDescent="0.2">
      <c r="A1761" t="s">
        <v>481</v>
      </c>
      <c r="B1761" t="s">
        <v>670</v>
      </c>
      <c r="C1761" t="s">
        <v>1999</v>
      </c>
      <c r="D1761" s="5">
        <v>45398</v>
      </c>
      <c r="E1761" t="s">
        <v>484</v>
      </c>
      <c r="F1761">
        <v>793.48</v>
      </c>
      <c r="I1761">
        <v>73470</v>
      </c>
      <c r="J1761" t="s">
        <v>485</v>
      </c>
      <c r="K1761" s="6">
        <v>721437.7</v>
      </c>
      <c r="L1761" s="5">
        <v>45412</v>
      </c>
      <c r="P1761">
        <v>793.48</v>
      </c>
    </row>
    <row r="1762" spans="1:16" x14ac:dyDescent="0.2">
      <c r="A1762" t="s">
        <v>481</v>
      </c>
      <c r="B1762" t="s">
        <v>672</v>
      </c>
      <c r="C1762" t="s">
        <v>2000</v>
      </c>
      <c r="D1762" s="5">
        <v>45398</v>
      </c>
      <c r="E1762" t="s">
        <v>484</v>
      </c>
      <c r="F1762">
        <v>521.07000000000005</v>
      </c>
      <c r="I1762">
        <v>73470</v>
      </c>
      <c r="J1762" t="s">
        <v>485</v>
      </c>
      <c r="K1762" s="6">
        <v>721437.7</v>
      </c>
      <c r="L1762" s="5">
        <v>45412</v>
      </c>
      <c r="P1762">
        <v>521.07000000000005</v>
      </c>
    </row>
    <row r="1763" spans="1:16" x14ac:dyDescent="0.2">
      <c r="A1763" t="s">
        <v>481</v>
      </c>
      <c r="B1763" t="s">
        <v>674</v>
      </c>
      <c r="C1763" t="s">
        <v>2001</v>
      </c>
      <c r="D1763" s="5">
        <v>45398</v>
      </c>
      <c r="E1763" t="s">
        <v>484</v>
      </c>
      <c r="F1763">
        <v>85.33</v>
      </c>
      <c r="I1763">
        <v>73470</v>
      </c>
      <c r="J1763" t="s">
        <v>485</v>
      </c>
      <c r="K1763" s="6">
        <v>721437.7</v>
      </c>
      <c r="L1763" s="5">
        <v>45412</v>
      </c>
      <c r="P1763">
        <v>85.33</v>
      </c>
    </row>
    <row r="1764" spans="1:16" x14ac:dyDescent="0.2">
      <c r="A1764" t="s">
        <v>481</v>
      </c>
      <c r="B1764" t="s">
        <v>676</v>
      </c>
      <c r="C1764" t="s">
        <v>2002</v>
      </c>
      <c r="D1764" s="5">
        <v>45398</v>
      </c>
      <c r="E1764" t="s">
        <v>484</v>
      </c>
      <c r="F1764">
        <v>246.23</v>
      </c>
      <c r="I1764">
        <v>73470</v>
      </c>
      <c r="J1764" t="s">
        <v>485</v>
      </c>
      <c r="K1764" s="6">
        <v>721437.7</v>
      </c>
      <c r="L1764" s="5">
        <v>45412</v>
      </c>
      <c r="P1764">
        <v>246.23</v>
      </c>
    </row>
    <row r="1765" spans="1:16" x14ac:dyDescent="0.2">
      <c r="A1765" t="s">
        <v>481</v>
      </c>
      <c r="B1765" t="s">
        <v>876</v>
      </c>
      <c r="C1765" t="s">
        <v>2003</v>
      </c>
      <c r="D1765" s="5">
        <v>45398</v>
      </c>
      <c r="E1765" t="s">
        <v>484</v>
      </c>
      <c r="F1765">
        <v>660.74</v>
      </c>
      <c r="I1765">
        <v>73470</v>
      </c>
      <c r="J1765" t="s">
        <v>485</v>
      </c>
      <c r="K1765" s="6">
        <v>721437.7</v>
      </c>
      <c r="L1765" s="5">
        <v>45412</v>
      </c>
      <c r="P1765">
        <v>162.12</v>
      </c>
    </row>
    <row r="1766" spans="1:16" x14ac:dyDescent="0.2">
      <c r="A1766" t="s">
        <v>481</v>
      </c>
      <c r="B1766" t="s">
        <v>678</v>
      </c>
      <c r="C1766" t="s">
        <v>2004</v>
      </c>
      <c r="D1766" s="5">
        <v>45398</v>
      </c>
      <c r="E1766" t="s">
        <v>484</v>
      </c>
      <c r="F1766">
        <v>606.1</v>
      </c>
      <c r="I1766">
        <v>73470</v>
      </c>
      <c r="J1766" t="s">
        <v>485</v>
      </c>
      <c r="K1766" s="6">
        <v>721437.7</v>
      </c>
      <c r="L1766" s="5">
        <v>45412</v>
      </c>
      <c r="P1766">
        <v>495.1</v>
      </c>
    </row>
    <row r="1767" spans="1:16" x14ac:dyDescent="0.2">
      <c r="A1767" t="s">
        <v>481</v>
      </c>
      <c r="B1767" t="s">
        <v>680</v>
      </c>
      <c r="C1767" t="s">
        <v>2005</v>
      </c>
      <c r="D1767" s="5">
        <v>45398</v>
      </c>
      <c r="E1767" t="s">
        <v>484</v>
      </c>
      <c r="F1767">
        <v>310.36</v>
      </c>
      <c r="I1767">
        <v>73470</v>
      </c>
      <c r="J1767" t="s">
        <v>485</v>
      </c>
      <c r="K1767" s="6">
        <v>721437.7</v>
      </c>
      <c r="L1767" s="5">
        <v>45412</v>
      </c>
      <c r="P1767">
        <v>310.36</v>
      </c>
    </row>
    <row r="1768" spans="1:16" x14ac:dyDescent="0.2">
      <c r="A1768" t="s">
        <v>481</v>
      </c>
      <c r="B1768" t="s">
        <v>684</v>
      </c>
      <c r="C1768" t="s">
        <v>2006</v>
      </c>
      <c r="D1768" s="5">
        <v>45398</v>
      </c>
      <c r="E1768" t="s">
        <v>484</v>
      </c>
      <c r="F1768">
        <v>216.73</v>
      </c>
      <c r="I1768">
        <v>73470</v>
      </c>
      <c r="J1768" t="s">
        <v>485</v>
      </c>
      <c r="K1768" s="6">
        <v>721437.7</v>
      </c>
      <c r="L1768" s="5">
        <v>45412</v>
      </c>
      <c r="P1768">
        <v>216.73</v>
      </c>
    </row>
    <row r="1769" spans="1:16" x14ac:dyDescent="0.2">
      <c r="A1769" t="s">
        <v>481</v>
      </c>
      <c r="B1769" t="s">
        <v>686</v>
      </c>
      <c r="C1769" t="s">
        <v>2007</v>
      </c>
      <c r="D1769" s="5">
        <v>45398</v>
      </c>
      <c r="E1769" t="s">
        <v>484</v>
      </c>
      <c r="F1769">
        <v>539.16</v>
      </c>
      <c r="I1769">
        <v>73470</v>
      </c>
      <c r="J1769" t="s">
        <v>485</v>
      </c>
      <c r="K1769" s="6">
        <v>721437.7</v>
      </c>
      <c r="L1769" s="5">
        <v>45412</v>
      </c>
      <c r="P1769">
        <v>539.16</v>
      </c>
    </row>
    <row r="1770" spans="1:16" x14ac:dyDescent="0.2">
      <c r="A1770" t="s">
        <v>481</v>
      </c>
      <c r="B1770" t="s">
        <v>688</v>
      </c>
      <c r="C1770" t="s">
        <v>2008</v>
      </c>
      <c r="D1770" s="5">
        <v>45398</v>
      </c>
      <c r="E1770" t="s">
        <v>484</v>
      </c>
      <c r="F1770">
        <v>537.92999999999995</v>
      </c>
      <c r="I1770">
        <v>73470</v>
      </c>
      <c r="J1770" t="s">
        <v>485</v>
      </c>
      <c r="K1770" s="6">
        <v>721437.7</v>
      </c>
      <c r="L1770" s="5">
        <v>45412</v>
      </c>
      <c r="P1770">
        <v>537.92999999999995</v>
      </c>
    </row>
    <row r="1771" spans="1:16" x14ac:dyDescent="0.2">
      <c r="A1771" t="s">
        <v>481</v>
      </c>
      <c r="B1771" t="s">
        <v>690</v>
      </c>
      <c r="C1771" t="s">
        <v>2009</v>
      </c>
      <c r="D1771" s="5">
        <v>45398</v>
      </c>
      <c r="E1771" t="s">
        <v>484</v>
      </c>
      <c r="F1771">
        <v>642.97</v>
      </c>
      <c r="I1771">
        <v>73470</v>
      </c>
      <c r="J1771" t="s">
        <v>485</v>
      </c>
      <c r="K1771" s="6">
        <v>721437.7</v>
      </c>
      <c r="L1771" s="5">
        <v>45412</v>
      </c>
      <c r="P1771">
        <v>642.97</v>
      </c>
    </row>
    <row r="1772" spans="1:16" x14ac:dyDescent="0.2">
      <c r="A1772" t="s">
        <v>481</v>
      </c>
      <c r="B1772" t="s">
        <v>692</v>
      </c>
      <c r="C1772" t="s">
        <v>2010</v>
      </c>
      <c r="D1772" s="5">
        <v>45398</v>
      </c>
      <c r="E1772" t="s">
        <v>484</v>
      </c>
      <c r="F1772">
        <v>422.35</v>
      </c>
      <c r="I1772">
        <v>73470</v>
      </c>
      <c r="J1772" t="s">
        <v>485</v>
      </c>
      <c r="K1772" s="6">
        <v>721437.7</v>
      </c>
      <c r="L1772" s="5">
        <v>45412</v>
      </c>
      <c r="P1772">
        <v>287.93</v>
      </c>
    </row>
    <row r="1773" spans="1:16" x14ac:dyDescent="0.2">
      <c r="A1773" t="s">
        <v>481</v>
      </c>
      <c r="B1773" t="s">
        <v>694</v>
      </c>
      <c r="C1773" t="s">
        <v>2011</v>
      </c>
      <c r="D1773" s="5">
        <v>45398</v>
      </c>
      <c r="E1773" t="s">
        <v>484</v>
      </c>
      <c r="F1773" s="6">
        <v>2582.9699999999998</v>
      </c>
      <c r="I1773">
        <v>73470</v>
      </c>
      <c r="J1773" t="s">
        <v>485</v>
      </c>
      <c r="K1773" s="6">
        <v>721437.7</v>
      </c>
      <c r="L1773" s="5">
        <v>45412</v>
      </c>
      <c r="P1773">
        <v>2553.44</v>
      </c>
    </row>
    <row r="1774" spans="1:16" x14ac:dyDescent="0.2">
      <c r="A1774" t="s">
        <v>481</v>
      </c>
      <c r="B1774" t="s">
        <v>697</v>
      </c>
      <c r="C1774" t="s">
        <v>2012</v>
      </c>
      <c r="D1774" s="5">
        <v>45398</v>
      </c>
      <c r="E1774" t="s">
        <v>484</v>
      </c>
      <c r="F1774">
        <v>148.35</v>
      </c>
      <c r="I1774">
        <v>73470</v>
      </c>
      <c r="J1774" t="s">
        <v>485</v>
      </c>
      <c r="K1774" s="6">
        <v>721437.7</v>
      </c>
      <c r="L1774" s="5">
        <v>45412</v>
      </c>
      <c r="P1774">
        <v>148.35</v>
      </c>
    </row>
    <row r="1775" spans="1:16" x14ac:dyDescent="0.2">
      <c r="A1775" t="s">
        <v>481</v>
      </c>
      <c r="B1775" t="s">
        <v>701</v>
      </c>
      <c r="C1775" t="s">
        <v>2013</v>
      </c>
      <c r="D1775" s="5">
        <v>45398</v>
      </c>
      <c r="E1775" t="s">
        <v>484</v>
      </c>
      <c r="F1775">
        <v>236.38</v>
      </c>
      <c r="I1775">
        <v>73470</v>
      </c>
      <c r="J1775" t="s">
        <v>485</v>
      </c>
      <c r="K1775" s="6">
        <v>721437.7</v>
      </c>
      <c r="L1775" s="5">
        <v>45412</v>
      </c>
      <c r="P1775">
        <v>236.38</v>
      </c>
    </row>
    <row r="1776" spans="1:16" x14ac:dyDescent="0.2">
      <c r="A1776" t="s">
        <v>481</v>
      </c>
      <c r="B1776" t="s">
        <v>1035</v>
      </c>
      <c r="C1776" t="s">
        <v>2014</v>
      </c>
      <c r="D1776" s="5">
        <v>45398</v>
      </c>
      <c r="E1776" t="s">
        <v>484</v>
      </c>
      <c r="F1776">
        <v>569.98</v>
      </c>
      <c r="I1776">
        <v>73470</v>
      </c>
      <c r="J1776" t="s">
        <v>485</v>
      </c>
      <c r="K1776" s="6">
        <v>721437.7</v>
      </c>
      <c r="L1776" s="5">
        <v>45412</v>
      </c>
      <c r="P1776">
        <v>569.98</v>
      </c>
    </row>
    <row r="1777" spans="1:16" x14ac:dyDescent="0.2">
      <c r="A1777" t="s">
        <v>481</v>
      </c>
      <c r="B1777" t="s">
        <v>703</v>
      </c>
      <c r="C1777" t="s">
        <v>2015</v>
      </c>
      <c r="D1777" s="5">
        <v>45398</v>
      </c>
      <c r="E1777" t="s">
        <v>484</v>
      </c>
      <c r="F1777">
        <v>203.02</v>
      </c>
      <c r="I1777">
        <v>73470</v>
      </c>
      <c r="J1777" t="s">
        <v>485</v>
      </c>
      <c r="K1777" s="6">
        <v>721437.7</v>
      </c>
      <c r="L1777" s="5">
        <v>45412</v>
      </c>
      <c r="P1777">
        <v>33.659999999999997</v>
      </c>
    </row>
    <row r="1778" spans="1:16" x14ac:dyDescent="0.2">
      <c r="A1778" t="s">
        <v>481</v>
      </c>
      <c r="B1778" t="s">
        <v>705</v>
      </c>
      <c r="C1778" t="s">
        <v>2016</v>
      </c>
      <c r="D1778" s="5">
        <v>45398</v>
      </c>
      <c r="E1778" t="s">
        <v>484</v>
      </c>
      <c r="F1778" s="6">
        <v>1511.9</v>
      </c>
      <c r="I1778">
        <v>73470</v>
      </c>
      <c r="J1778" t="s">
        <v>485</v>
      </c>
      <c r="K1778" s="6">
        <v>721437.7</v>
      </c>
      <c r="L1778" s="5">
        <v>45412</v>
      </c>
      <c r="P1778">
        <v>1511.9</v>
      </c>
    </row>
    <row r="1779" spans="1:16" x14ac:dyDescent="0.2">
      <c r="A1779" t="s">
        <v>481</v>
      </c>
      <c r="B1779" t="s">
        <v>707</v>
      </c>
      <c r="C1779" t="s">
        <v>2017</v>
      </c>
      <c r="D1779" s="5">
        <v>45398</v>
      </c>
      <c r="E1779" t="s">
        <v>484</v>
      </c>
      <c r="F1779">
        <v>150.04</v>
      </c>
      <c r="I1779">
        <v>73470</v>
      </c>
      <c r="J1779" t="s">
        <v>485</v>
      </c>
      <c r="K1779" s="6">
        <v>721437.7</v>
      </c>
      <c r="L1779" s="5">
        <v>45412</v>
      </c>
      <c r="P1779">
        <v>150.04</v>
      </c>
    </row>
    <row r="1780" spans="1:16" x14ac:dyDescent="0.2">
      <c r="A1780" t="s">
        <v>481</v>
      </c>
      <c r="B1780" t="s">
        <v>711</v>
      </c>
      <c r="C1780" t="s">
        <v>2018</v>
      </c>
      <c r="D1780" s="5">
        <v>45398</v>
      </c>
      <c r="E1780" t="s">
        <v>484</v>
      </c>
      <c r="F1780">
        <v>666.56</v>
      </c>
      <c r="I1780">
        <v>73470</v>
      </c>
      <c r="J1780" t="s">
        <v>485</v>
      </c>
      <c r="K1780" s="6">
        <v>721437.7</v>
      </c>
      <c r="L1780" s="5">
        <v>45412</v>
      </c>
      <c r="P1780">
        <v>666.56</v>
      </c>
    </row>
    <row r="1781" spans="1:16" x14ac:dyDescent="0.2">
      <c r="A1781" t="s">
        <v>481</v>
      </c>
      <c r="B1781" t="s">
        <v>901</v>
      </c>
      <c r="C1781" t="s">
        <v>2019</v>
      </c>
      <c r="D1781" s="5">
        <v>45398</v>
      </c>
      <c r="E1781" t="s">
        <v>484</v>
      </c>
      <c r="F1781">
        <v>214.66</v>
      </c>
      <c r="I1781">
        <v>73470</v>
      </c>
      <c r="J1781" t="s">
        <v>485</v>
      </c>
      <c r="K1781" s="6">
        <v>721437.7</v>
      </c>
      <c r="L1781" s="5">
        <v>45412</v>
      </c>
      <c r="P1781">
        <v>214.66</v>
      </c>
    </row>
    <row r="1782" spans="1:16" x14ac:dyDescent="0.2">
      <c r="A1782" t="s">
        <v>481</v>
      </c>
      <c r="B1782" t="s">
        <v>713</v>
      </c>
      <c r="C1782" t="s">
        <v>2020</v>
      </c>
      <c r="D1782" s="5">
        <v>45398</v>
      </c>
      <c r="E1782" t="s">
        <v>484</v>
      </c>
      <c r="F1782">
        <v>104.8</v>
      </c>
      <c r="I1782">
        <v>73470</v>
      </c>
      <c r="J1782" t="s">
        <v>485</v>
      </c>
      <c r="K1782" s="6">
        <v>721437.7</v>
      </c>
      <c r="L1782" s="5">
        <v>45412</v>
      </c>
      <c r="P1782">
        <v>104.8</v>
      </c>
    </row>
    <row r="1783" spans="1:16" x14ac:dyDescent="0.2">
      <c r="A1783" t="s">
        <v>481</v>
      </c>
      <c r="B1783" t="s">
        <v>715</v>
      </c>
      <c r="C1783" t="s">
        <v>2021</v>
      </c>
      <c r="D1783" s="5">
        <v>45398</v>
      </c>
      <c r="E1783" t="s">
        <v>484</v>
      </c>
      <c r="F1783">
        <v>103.65</v>
      </c>
      <c r="I1783">
        <v>73470</v>
      </c>
      <c r="J1783" t="s">
        <v>485</v>
      </c>
      <c r="K1783" s="6">
        <v>721437.7</v>
      </c>
      <c r="L1783" s="5">
        <v>45412</v>
      </c>
      <c r="P1783">
        <v>103.65</v>
      </c>
    </row>
    <row r="1784" spans="1:16" x14ac:dyDescent="0.2">
      <c r="A1784" t="s">
        <v>481</v>
      </c>
      <c r="B1784" t="s">
        <v>717</v>
      </c>
      <c r="C1784" t="s">
        <v>2022</v>
      </c>
      <c r="D1784" s="5">
        <v>45398</v>
      </c>
      <c r="E1784" t="s">
        <v>484</v>
      </c>
      <c r="F1784" s="6">
        <v>1002.23</v>
      </c>
      <c r="I1784">
        <v>73470</v>
      </c>
      <c r="J1784" t="s">
        <v>485</v>
      </c>
      <c r="K1784" s="6">
        <v>721437.7</v>
      </c>
      <c r="L1784" s="5">
        <v>45412</v>
      </c>
      <c r="P1784">
        <v>285.33</v>
      </c>
    </row>
    <row r="1785" spans="1:16" x14ac:dyDescent="0.2">
      <c r="A1785" t="s">
        <v>481</v>
      </c>
      <c r="B1785" t="s">
        <v>719</v>
      </c>
      <c r="C1785" t="s">
        <v>2023</v>
      </c>
      <c r="D1785" s="5">
        <v>45398</v>
      </c>
      <c r="E1785" t="s">
        <v>484</v>
      </c>
      <c r="F1785">
        <v>22.86</v>
      </c>
      <c r="I1785">
        <v>73470</v>
      </c>
      <c r="J1785" t="s">
        <v>485</v>
      </c>
      <c r="K1785" s="6">
        <v>721437.7</v>
      </c>
      <c r="L1785" s="5">
        <v>45412</v>
      </c>
      <c r="P1785">
        <v>22.86</v>
      </c>
    </row>
    <row r="1786" spans="1:16" x14ac:dyDescent="0.2">
      <c r="A1786" t="s">
        <v>481</v>
      </c>
      <c r="B1786" t="s">
        <v>721</v>
      </c>
      <c r="C1786" t="s">
        <v>2024</v>
      </c>
      <c r="D1786" s="5">
        <v>45398</v>
      </c>
      <c r="E1786" t="s">
        <v>484</v>
      </c>
      <c r="F1786">
        <v>103.71</v>
      </c>
      <c r="I1786">
        <v>73470</v>
      </c>
      <c r="J1786" t="s">
        <v>485</v>
      </c>
      <c r="K1786" s="6">
        <v>721437.7</v>
      </c>
      <c r="L1786" s="5">
        <v>45412</v>
      </c>
      <c r="P1786">
        <v>103.71</v>
      </c>
    </row>
    <row r="1787" spans="1:16" x14ac:dyDescent="0.2">
      <c r="A1787" t="s">
        <v>481</v>
      </c>
      <c r="B1787" t="s">
        <v>723</v>
      </c>
      <c r="C1787" t="s">
        <v>2025</v>
      </c>
      <c r="D1787" s="5">
        <v>45398</v>
      </c>
      <c r="E1787" t="s">
        <v>484</v>
      </c>
      <c r="F1787">
        <v>118.87</v>
      </c>
      <c r="I1787">
        <v>73470</v>
      </c>
      <c r="J1787" t="s">
        <v>485</v>
      </c>
      <c r="K1787" s="6">
        <v>721437.7</v>
      </c>
      <c r="L1787" s="5">
        <v>45412</v>
      </c>
      <c r="P1787">
        <v>118.87</v>
      </c>
    </row>
    <row r="1788" spans="1:16" x14ac:dyDescent="0.2">
      <c r="A1788" t="s">
        <v>481</v>
      </c>
      <c r="B1788" t="s">
        <v>725</v>
      </c>
      <c r="C1788" t="s">
        <v>2026</v>
      </c>
      <c r="D1788" s="5">
        <v>45398</v>
      </c>
      <c r="E1788" t="s">
        <v>484</v>
      </c>
      <c r="F1788">
        <v>42.12</v>
      </c>
      <c r="I1788">
        <v>73470</v>
      </c>
      <c r="J1788" t="s">
        <v>485</v>
      </c>
      <c r="K1788" s="6">
        <v>721437.7</v>
      </c>
      <c r="L1788" s="5">
        <v>45412</v>
      </c>
      <c r="P1788">
        <v>42.12</v>
      </c>
    </row>
    <row r="1789" spans="1:16" x14ac:dyDescent="0.2">
      <c r="A1789" t="s">
        <v>481</v>
      </c>
      <c r="B1789" t="s">
        <v>728</v>
      </c>
      <c r="C1789" t="s">
        <v>2027</v>
      </c>
      <c r="D1789" s="5">
        <v>45398</v>
      </c>
      <c r="E1789" t="s">
        <v>484</v>
      </c>
      <c r="F1789">
        <v>57.21</v>
      </c>
      <c r="I1789">
        <v>73470</v>
      </c>
      <c r="J1789" t="s">
        <v>485</v>
      </c>
      <c r="K1789" s="6">
        <v>721437.7</v>
      </c>
      <c r="L1789" s="5">
        <v>45412</v>
      </c>
      <c r="P1789">
        <v>57.21</v>
      </c>
    </row>
    <row r="1790" spans="1:16" x14ac:dyDescent="0.2">
      <c r="A1790" t="s">
        <v>481</v>
      </c>
      <c r="B1790" t="s">
        <v>730</v>
      </c>
      <c r="C1790" t="s">
        <v>2028</v>
      </c>
      <c r="D1790" s="5">
        <v>45398</v>
      </c>
      <c r="E1790" t="s">
        <v>484</v>
      </c>
      <c r="F1790">
        <v>308.57</v>
      </c>
      <c r="I1790">
        <v>73470</v>
      </c>
      <c r="J1790" t="s">
        <v>485</v>
      </c>
      <c r="K1790" s="6">
        <v>721437.7</v>
      </c>
      <c r="L1790" s="5">
        <v>45412</v>
      </c>
      <c r="P1790">
        <v>142.75</v>
      </c>
    </row>
    <row r="1791" spans="1:16" x14ac:dyDescent="0.2">
      <c r="A1791" t="s">
        <v>481</v>
      </c>
      <c r="B1791" t="s">
        <v>732</v>
      </c>
      <c r="C1791" t="s">
        <v>2029</v>
      </c>
      <c r="D1791" s="5">
        <v>45398</v>
      </c>
      <c r="E1791" t="s">
        <v>484</v>
      </c>
      <c r="F1791">
        <v>364.32</v>
      </c>
      <c r="I1791">
        <v>73470</v>
      </c>
      <c r="J1791" t="s">
        <v>485</v>
      </c>
      <c r="K1791" s="6">
        <v>721437.7</v>
      </c>
      <c r="L1791" s="5">
        <v>45412</v>
      </c>
      <c r="P1791">
        <v>44.5</v>
      </c>
    </row>
    <row r="1792" spans="1:16" x14ac:dyDescent="0.2">
      <c r="A1792" t="s">
        <v>481</v>
      </c>
      <c r="B1792" t="s">
        <v>734</v>
      </c>
      <c r="C1792" t="s">
        <v>2030</v>
      </c>
      <c r="D1792" s="5">
        <v>45398</v>
      </c>
      <c r="E1792" t="s">
        <v>484</v>
      </c>
      <c r="F1792">
        <v>454.68</v>
      </c>
      <c r="I1792">
        <v>73470</v>
      </c>
      <c r="J1792" t="s">
        <v>485</v>
      </c>
      <c r="K1792" s="6">
        <v>721437.7</v>
      </c>
      <c r="L1792" s="5">
        <v>45412</v>
      </c>
      <c r="P1792">
        <v>454.68</v>
      </c>
    </row>
    <row r="1793" spans="1:16" x14ac:dyDescent="0.2">
      <c r="A1793" t="s">
        <v>481</v>
      </c>
      <c r="B1793" t="s">
        <v>738</v>
      </c>
      <c r="C1793" t="s">
        <v>2031</v>
      </c>
      <c r="D1793" s="5">
        <v>45398</v>
      </c>
      <c r="E1793" t="s">
        <v>484</v>
      </c>
      <c r="F1793">
        <v>490.24</v>
      </c>
      <c r="I1793">
        <v>73470</v>
      </c>
      <c r="J1793" t="s">
        <v>485</v>
      </c>
      <c r="K1793" s="6">
        <v>721437.7</v>
      </c>
      <c r="L1793" s="5">
        <v>45412</v>
      </c>
      <c r="P1793">
        <v>490.24</v>
      </c>
    </row>
    <row r="1794" spans="1:16" x14ac:dyDescent="0.2">
      <c r="A1794" t="s">
        <v>481</v>
      </c>
      <c r="B1794" t="s">
        <v>740</v>
      </c>
      <c r="C1794" t="s">
        <v>2032</v>
      </c>
      <c r="D1794" s="5">
        <v>45398</v>
      </c>
      <c r="E1794" t="s">
        <v>484</v>
      </c>
      <c r="F1794">
        <v>293.57</v>
      </c>
      <c r="I1794">
        <v>73470</v>
      </c>
      <c r="J1794" t="s">
        <v>485</v>
      </c>
      <c r="K1794" s="6">
        <v>721437.7</v>
      </c>
      <c r="L1794" s="5">
        <v>45412</v>
      </c>
      <c r="P1794">
        <v>293.57</v>
      </c>
    </row>
    <row r="1795" spans="1:16" x14ac:dyDescent="0.2">
      <c r="A1795" t="s">
        <v>481</v>
      </c>
      <c r="B1795" t="s">
        <v>1051</v>
      </c>
      <c r="C1795" t="s">
        <v>2033</v>
      </c>
      <c r="D1795" s="5">
        <v>45398</v>
      </c>
      <c r="E1795" t="s">
        <v>484</v>
      </c>
      <c r="F1795">
        <v>874.12</v>
      </c>
      <c r="I1795">
        <v>73470</v>
      </c>
      <c r="J1795" t="s">
        <v>485</v>
      </c>
      <c r="K1795" s="6">
        <v>721437.7</v>
      </c>
      <c r="L1795" s="5">
        <v>45412</v>
      </c>
      <c r="P1795">
        <v>874.12</v>
      </c>
    </row>
    <row r="1796" spans="1:16" x14ac:dyDescent="0.2">
      <c r="A1796" t="s">
        <v>481</v>
      </c>
      <c r="B1796" t="s">
        <v>742</v>
      </c>
      <c r="C1796" t="s">
        <v>2034</v>
      </c>
      <c r="D1796" s="5">
        <v>45398</v>
      </c>
      <c r="E1796" t="s">
        <v>484</v>
      </c>
      <c r="F1796">
        <v>274.48</v>
      </c>
      <c r="I1796">
        <v>73470</v>
      </c>
      <c r="J1796" t="s">
        <v>485</v>
      </c>
      <c r="K1796" s="6">
        <v>721437.7</v>
      </c>
      <c r="L1796" s="5">
        <v>45412</v>
      </c>
      <c r="P1796">
        <v>274.48</v>
      </c>
    </row>
    <row r="1797" spans="1:16" x14ac:dyDescent="0.2">
      <c r="A1797" t="s">
        <v>481</v>
      </c>
      <c r="B1797" t="s">
        <v>744</v>
      </c>
      <c r="C1797" t="s">
        <v>2035</v>
      </c>
      <c r="D1797" s="5">
        <v>45398</v>
      </c>
      <c r="E1797" t="s">
        <v>484</v>
      </c>
      <c r="F1797">
        <v>474.84</v>
      </c>
      <c r="I1797">
        <v>73470</v>
      </c>
      <c r="J1797" t="s">
        <v>485</v>
      </c>
      <c r="K1797" s="6">
        <v>721437.7</v>
      </c>
      <c r="L1797" s="5">
        <v>45412</v>
      </c>
      <c r="P1797">
        <v>474.84</v>
      </c>
    </row>
    <row r="1798" spans="1:16" x14ac:dyDescent="0.2">
      <c r="A1798" t="s">
        <v>481</v>
      </c>
      <c r="B1798" t="s">
        <v>746</v>
      </c>
      <c r="C1798" t="s">
        <v>2036</v>
      </c>
      <c r="D1798" s="5">
        <v>45398</v>
      </c>
      <c r="E1798" t="s">
        <v>484</v>
      </c>
      <c r="F1798">
        <v>456.87</v>
      </c>
      <c r="I1798">
        <v>73470</v>
      </c>
      <c r="J1798" t="s">
        <v>485</v>
      </c>
      <c r="K1798" s="6">
        <v>721437.7</v>
      </c>
      <c r="L1798" s="5">
        <v>45412</v>
      </c>
      <c r="P1798">
        <v>227.08</v>
      </c>
    </row>
    <row r="1799" spans="1:16" x14ac:dyDescent="0.2">
      <c r="A1799" t="s">
        <v>481</v>
      </c>
      <c r="B1799" t="s">
        <v>748</v>
      </c>
      <c r="C1799" t="s">
        <v>2037</v>
      </c>
      <c r="D1799" s="5">
        <v>45398</v>
      </c>
      <c r="E1799" t="s">
        <v>484</v>
      </c>
      <c r="F1799" s="6">
        <v>1771.98</v>
      </c>
      <c r="I1799">
        <v>73470</v>
      </c>
      <c r="J1799" t="s">
        <v>485</v>
      </c>
      <c r="K1799" s="6">
        <v>721437.7</v>
      </c>
      <c r="L1799" s="5">
        <v>45412</v>
      </c>
      <c r="P1799">
        <v>157.52000000000001</v>
      </c>
    </row>
    <row r="1800" spans="1:16" x14ac:dyDescent="0.2">
      <c r="A1800" t="s">
        <v>481</v>
      </c>
      <c r="B1800" t="s">
        <v>488</v>
      </c>
      <c r="C1800" t="s">
        <v>2038</v>
      </c>
      <c r="D1800" s="5">
        <v>45428</v>
      </c>
      <c r="E1800" t="s">
        <v>484</v>
      </c>
      <c r="F1800">
        <v>287.81</v>
      </c>
      <c r="I1800">
        <v>73668</v>
      </c>
      <c r="J1800" t="s">
        <v>485</v>
      </c>
      <c r="K1800" s="6">
        <v>792952.19</v>
      </c>
      <c r="L1800" s="5">
        <v>45442</v>
      </c>
      <c r="P1800">
        <v>287.81</v>
      </c>
    </row>
    <row r="1801" spans="1:16" x14ac:dyDescent="0.2">
      <c r="A1801" t="s">
        <v>481</v>
      </c>
      <c r="B1801" t="s">
        <v>490</v>
      </c>
      <c r="C1801" t="s">
        <v>2039</v>
      </c>
      <c r="D1801" s="5">
        <v>45428</v>
      </c>
      <c r="E1801" t="s">
        <v>484</v>
      </c>
      <c r="F1801">
        <v>122.34</v>
      </c>
      <c r="I1801">
        <v>73668</v>
      </c>
      <c r="J1801" t="s">
        <v>485</v>
      </c>
      <c r="K1801" s="6">
        <v>792952.19</v>
      </c>
      <c r="L1801" s="5">
        <v>45442</v>
      </c>
      <c r="P1801">
        <v>50.85</v>
      </c>
    </row>
    <row r="1802" spans="1:16" x14ac:dyDescent="0.2">
      <c r="A1802" t="s">
        <v>481</v>
      </c>
      <c r="B1802" t="s">
        <v>492</v>
      </c>
      <c r="C1802" t="s">
        <v>2040</v>
      </c>
      <c r="D1802" s="5">
        <v>45428</v>
      </c>
      <c r="E1802" t="s">
        <v>484</v>
      </c>
      <c r="F1802">
        <v>768.27</v>
      </c>
      <c r="I1802">
        <v>73668</v>
      </c>
      <c r="J1802" t="s">
        <v>485</v>
      </c>
      <c r="K1802" s="6">
        <v>792952.19</v>
      </c>
      <c r="L1802" s="5">
        <v>45442</v>
      </c>
      <c r="P1802">
        <v>476.34</v>
      </c>
    </row>
    <row r="1803" spans="1:16" x14ac:dyDescent="0.2">
      <c r="A1803" t="s">
        <v>481</v>
      </c>
      <c r="B1803" t="s">
        <v>1060</v>
      </c>
      <c r="C1803" t="s">
        <v>2041</v>
      </c>
      <c r="D1803" s="5">
        <v>45428</v>
      </c>
      <c r="E1803" t="s">
        <v>484</v>
      </c>
      <c r="F1803">
        <v>31.66</v>
      </c>
      <c r="I1803">
        <v>73668</v>
      </c>
      <c r="J1803" t="s">
        <v>485</v>
      </c>
      <c r="K1803" s="6">
        <v>792952.19</v>
      </c>
      <c r="L1803" s="5">
        <v>45442</v>
      </c>
      <c r="P1803">
        <v>31.66</v>
      </c>
    </row>
    <row r="1804" spans="1:16" x14ac:dyDescent="0.2">
      <c r="A1804" t="s">
        <v>481</v>
      </c>
      <c r="B1804" t="s">
        <v>494</v>
      </c>
      <c r="C1804" t="s">
        <v>2042</v>
      </c>
      <c r="D1804" s="5">
        <v>45428</v>
      </c>
      <c r="E1804" t="s">
        <v>484</v>
      </c>
      <c r="F1804">
        <v>657.01</v>
      </c>
      <c r="I1804">
        <v>73668</v>
      </c>
      <c r="J1804" t="s">
        <v>485</v>
      </c>
      <c r="K1804" s="6">
        <v>792952.19</v>
      </c>
      <c r="L1804" s="5">
        <v>45442</v>
      </c>
      <c r="P1804">
        <v>615.69000000000005</v>
      </c>
    </row>
    <row r="1805" spans="1:16" x14ac:dyDescent="0.2">
      <c r="A1805" t="s">
        <v>481</v>
      </c>
      <c r="B1805" t="s">
        <v>929</v>
      </c>
      <c r="C1805" t="s">
        <v>2043</v>
      </c>
      <c r="D1805" s="5">
        <v>45428</v>
      </c>
      <c r="E1805" t="s">
        <v>484</v>
      </c>
      <c r="F1805" s="6">
        <v>1332.01</v>
      </c>
      <c r="I1805">
        <v>73668</v>
      </c>
      <c r="J1805" t="s">
        <v>485</v>
      </c>
      <c r="K1805" s="6">
        <v>792952.19</v>
      </c>
      <c r="L1805" s="5">
        <v>45442</v>
      </c>
      <c r="P1805">
        <v>238.09</v>
      </c>
    </row>
    <row r="1806" spans="1:16" x14ac:dyDescent="0.2">
      <c r="A1806" t="s">
        <v>481</v>
      </c>
      <c r="B1806" t="s">
        <v>499</v>
      </c>
      <c r="C1806" t="s">
        <v>2044</v>
      </c>
      <c r="D1806" s="5">
        <v>45428</v>
      </c>
      <c r="E1806" t="s">
        <v>484</v>
      </c>
      <c r="F1806">
        <v>564.35</v>
      </c>
      <c r="I1806">
        <v>73668</v>
      </c>
      <c r="J1806" t="s">
        <v>485</v>
      </c>
      <c r="K1806" s="6">
        <v>792952.19</v>
      </c>
      <c r="L1806" s="5">
        <v>45442</v>
      </c>
      <c r="P1806">
        <v>180.23</v>
      </c>
    </row>
    <row r="1807" spans="1:16" x14ac:dyDescent="0.2">
      <c r="A1807" t="s">
        <v>481</v>
      </c>
      <c r="B1807" t="s">
        <v>501</v>
      </c>
      <c r="C1807" t="s">
        <v>2045</v>
      </c>
      <c r="D1807" s="5">
        <v>45428</v>
      </c>
      <c r="E1807" t="s">
        <v>484</v>
      </c>
      <c r="F1807">
        <v>14.54</v>
      </c>
      <c r="I1807">
        <v>73668</v>
      </c>
      <c r="J1807" t="s">
        <v>485</v>
      </c>
      <c r="K1807" s="6">
        <v>792952.19</v>
      </c>
      <c r="L1807" s="5">
        <v>45442</v>
      </c>
      <c r="P1807">
        <v>14.54</v>
      </c>
    </row>
    <row r="1808" spans="1:16" x14ac:dyDescent="0.2">
      <c r="A1808" t="s">
        <v>481</v>
      </c>
      <c r="B1808" t="s">
        <v>507</v>
      </c>
      <c r="C1808" t="s">
        <v>2046</v>
      </c>
      <c r="D1808" s="5">
        <v>45428</v>
      </c>
      <c r="E1808" t="s">
        <v>484</v>
      </c>
      <c r="F1808">
        <v>351.52</v>
      </c>
      <c r="I1808">
        <v>73668</v>
      </c>
      <c r="J1808" t="s">
        <v>485</v>
      </c>
      <c r="K1808" s="6">
        <v>792952.19</v>
      </c>
      <c r="L1808" s="5">
        <v>45442</v>
      </c>
      <c r="P1808">
        <v>52.93</v>
      </c>
    </row>
    <row r="1809" spans="1:16" x14ac:dyDescent="0.2">
      <c r="A1809" t="s">
        <v>481</v>
      </c>
      <c r="B1809" t="s">
        <v>759</v>
      </c>
      <c r="C1809" t="s">
        <v>2047</v>
      </c>
      <c r="D1809" s="5">
        <v>45428</v>
      </c>
      <c r="E1809" t="s">
        <v>484</v>
      </c>
      <c r="F1809">
        <v>84.07</v>
      </c>
      <c r="I1809">
        <v>73668</v>
      </c>
      <c r="J1809" t="s">
        <v>485</v>
      </c>
      <c r="K1809" s="6">
        <v>792952.19</v>
      </c>
      <c r="L1809" s="5">
        <v>45442</v>
      </c>
      <c r="P1809">
        <v>22.43</v>
      </c>
    </row>
    <row r="1810" spans="1:16" x14ac:dyDescent="0.2">
      <c r="A1810" t="s">
        <v>481</v>
      </c>
      <c r="B1810" t="s">
        <v>761</v>
      </c>
      <c r="C1810" t="s">
        <v>2048</v>
      </c>
      <c r="D1810" s="5">
        <v>45428</v>
      </c>
      <c r="E1810" t="s">
        <v>484</v>
      </c>
      <c r="F1810">
        <v>411.2</v>
      </c>
      <c r="I1810">
        <v>73668</v>
      </c>
      <c r="J1810" t="s">
        <v>485</v>
      </c>
      <c r="K1810" s="6">
        <v>792952.19</v>
      </c>
      <c r="L1810" s="5">
        <v>45442</v>
      </c>
      <c r="P1810">
        <v>411.2</v>
      </c>
    </row>
    <row r="1811" spans="1:16" x14ac:dyDescent="0.2">
      <c r="A1811" t="s">
        <v>481</v>
      </c>
      <c r="B1811" t="s">
        <v>510</v>
      </c>
      <c r="C1811" t="s">
        <v>2049</v>
      </c>
      <c r="D1811" s="5">
        <v>45428</v>
      </c>
      <c r="E1811" t="s">
        <v>484</v>
      </c>
      <c r="F1811">
        <v>767.99</v>
      </c>
      <c r="I1811">
        <v>73668</v>
      </c>
      <c r="J1811" t="s">
        <v>485</v>
      </c>
      <c r="K1811" s="6">
        <v>792952.19</v>
      </c>
      <c r="L1811" s="5">
        <v>45442</v>
      </c>
      <c r="P1811">
        <v>767.99</v>
      </c>
    </row>
    <row r="1812" spans="1:16" x14ac:dyDescent="0.2">
      <c r="A1812" t="s">
        <v>481</v>
      </c>
      <c r="B1812" t="s">
        <v>512</v>
      </c>
      <c r="C1812" t="s">
        <v>2050</v>
      </c>
      <c r="D1812" s="5">
        <v>45428</v>
      </c>
      <c r="E1812" t="s">
        <v>484</v>
      </c>
      <c r="F1812" s="6">
        <v>1064.5999999999999</v>
      </c>
      <c r="I1812">
        <v>73668</v>
      </c>
      <c r="J1812" t="s">
        <v>485</v>
      </c>
      <c r="K1812" s="6">
        <v>792952.19</v>
      </c>
      <c r="L1812" s="5">
        <v>45442</v>
      </c>
      <c r="P1812">
        <v>1064.5999999999999</v>
      </c>
    </row>
    <row r="1813" spans="1:16" x14ac:dyDescent="0.2">
      <c r="A1813" t="s">
        <v>481</v>
      </c>
      <c r="B1813" t="s">
        <v>514</v>
      </c>
      <c r="C1813" t="s">
        <v>2051</v>
      </c>
      <c r="D1813" s="5">
        <v>45428</v>
      </c>
      <c r="E1813" t="s">
        <v>484</v>
      </c>
      <c r="F1813" s="6">
        <v>1012.37</v>
      </c>
      <c r="I1813">
        <v>73668</v>
      </c>
      <c r="J1813" t="s">
        <v>485</v>
      </c>
      <c r="K1813" s="6">
        <v>792952.19</v>
      </c>
      <c r="L1813" s="5">
        <v>45442</v>
      </c>
      <c r="P1813">
        <v>737.81</v>
      </c>
    </row>
    <row r="1814" spans="1:16" x14ac:dyDescent="0.2">
      <c r="A1814" t="s">
        <v>481</v>
      </c>
      <c r="B1814" t="s">
        <v>769</v>
      </c>
      <c r="C1814" t="s">
        <v>2052</v>
      </c>
      <c r="D1814" s="5">
        <v>45428</v>
      </c>
      <c r="E1814" t="s">
        <v>484</v>
      </c>
      <c r="F1814">
        <v>111.15</v>
      </c>
      <c r="I1814">
        <v>73668</v>
      </c>
      <c r="J1814" t="s">
        <v>485</v>
      </c>
      <c r="K1814" s="6">
        <v>792952.19</v>
      </c>
      <c r="L1814" s="5">
        <v>45442</v>
      </c>
      <c r="P1814">
        <v>111.15</v>
      </c>
    </row>
    <row r="1815" spans="1:16" x14ac:dyDescent="0.2">
      <c r="A1815" t="s">
        <v>481</v>
      </c>
      <c r="B1815" t="s">
        <v>522</v>
      </c>
      <c r="C1815" t="s">
        <v>2053</v>
      </c>
      <c r="D1815" s="5">
        <v>45428</v>
      </c>
      <c r="E1815" t="s">
        <v>484</v>
      </c>
      <c r="F1815">
        <v>331.91</v>
      </c>
      <c r="I1815">
        <v>73668</v>
      </c>
      <c r="J1815" t="s">
        <v>485</v>
      </c>
      <c r="K1815" s="6">
        <v>792952.19</v>
      </c>
      <c r="L1815" s="5">
        <v>45442</v>
      </c>
      <c r="P1815">
        <v>331.91</v>
      </c>
    </row>
    <row r="1816" spans="1:16" x14ac:dyDescent="0.2">
      <c r="A1816" t="s">
        <v>481</v>
      </c>
      <c r="B1816" t="s">
        <v>772</v>
      </c>
      <c r="C1816" t="s">
        <v>2054</v>
      </c>
      <c r="D1816" s="5">
        <v>45428</v>
      </c>
      <c r="E1816" t="s">
        <v>484</v>
      </c>
      <c r="F1816">
        <v>341.74</v>
      </c>
      <c r="I1816">
        <v>73668</v>
      </c>
      <c r="J1816" t="s">
        <v>485</v>
      </c>
      <c r="K1816" s="6">
        <v>792952.19</v>
      </c>
      <c r="L1816" s="5">
        <v>45442</v>
      </c>
      <c r="P1816">
        <v>341.74</v>
      </c>
    </row>
    <row r="1817" spans="1:16" x14ac:dyDescent="0.2">
      <c r="A1817" t="s">
        <v>481</v>
      </c>
      <c r="B1817" t="s">
        <v>528</v>
      </c>
      <c r="C1817" t="s">
        <v>2055</v>
      </c>
      <c r="D1817" s="5">
        <v>45428</v>
      </c>
      <c r="E1817" t="s">
        <v>484</v>
      </c>
      <c r="F1817">
        <v>212</v>
      </c>
      <c r="I1817">
        <v>73668</v>
      </c>
      <c r="J1817" t="s">
        <v>485</v>
      </c>
      <c r="K1817" s="6">
        <v>792952.19</v>
      </c>
      <c r="L1817" s="5">
        <v>45442</v>
      </c>
      <c r="P1817">
        <v>212</v>
      </c>
    </row>
    <row r="1818" spans="1:16" x14ac:dyDescent="0.2">
      <c r="A1818" t="s">
        <v>481</v>
      </c>
      <c r="B1818" t="s">
        <v>777</v>
      </c>
      <c r="C1818" t="s">
        <v>2056</v>
      </c>
      <c r="D1818" s="5">
        <v>45428</v>
      </c>
      <c r="E1818" t="s">
        <v>484</v>
      </c>
      <c r="F1818">
        <v>544.73</v>
      </c>
      <c r="I1818">
        <v>73668</v>
      </c>
      <c r="J1818" t="s">
        <v>485</v>
      </c>
      <c r="K1818" s="6">
        <v>792952.19</v>
      </c>
      <c r="L1818" s="5">
        <v>45442</v>
      </c>
      <c r="P1818">
        <v>544.73</v>
      </c>
    </row>
    <row r="1819" spans="1:16" x14ac:dyDescent="0.2">
      <c r="A1819" t="s">
        <v>481</v>
      </c>
      <c r="B1819" t="s">
        <v>530</v>
      </c>
      <c r="C1819" t="s">
        <v>2057</v>
      </c>
      <c r="D1819" s="5">
        <v>45428</v>
      </c>
      <c r="E1819" t="s">
        <v>484</v>
      </c>
      <c r="F1819">
        <v>67.44</v>
      </c>
      <c r="I1819">
        <v>73668</v>
      </c>
      <c r="J1819" t="s">
        <v>485</v>
      </c>
      <c r="K1819" s="6">
        <v>792952.19</v>
      </c>
      <c r="L1819" s="5">
        <v>45442</v>
      </c>
      <c r="P1819">
        <v>67.44</v>
      </c>
    </row>
    <row r="1820" spans="1:16" x14ac:dyDescent="0.2">
      <c r="A1820" t="s">
        <v>481</v>
      </c>
      <c r="B1820" t="s">
        <v>1790</v>
      </c>
      <c r="C1820" t="s">
        <v>2058</v>
      </c>
      <c r="D1820" s="5">
        <v>45428</v>
      </c>
      <c r="E1820" t="s">
        <v>484</v>
      </c>
      <c r="F1820">
        <v>44.46</v>
      </c>
      <c r="I1820">
        <v>73668</v>
      </c>
      <c r="J1820" t="s">
        <v>485</v>
      </c>
      <c r="K1820" s="6">
        <v>792952.19</v>
      </c>
      <c r="L1820" s="5">
        <v>45442</v>
      </c>
      <c r="P1820">
        <v>44.46</v>
      </c>
    </row>
    <row r="1821" spans="1:16" x14ac:dyDescent="0.2">
      <c r="A1821" t="s">
        <v>481</v>
      </c>
      <c r="B1821" t="s">
        <v>947</v>
      </c>
      <c r="C1821" t="s">
        <v>2059</v>
      </c>
      <c r="D1821" s="5">
        <v>45428</v>
      </c>
      <c r="E1821" t="s">
        <v>484</v>
      </c>
      <c r="F1821">
        <v>372.37</v>
      </c>
      <c r="I1821">
        <v>73668</v>
      </c>
      <c r="J1821" t="s">
        <v>485</v>
      </c>
      <c r="K1821" s="6">
        <v>792952.19</v>
      </c>
      <c r="L1821" s="5">
        <v>45442</v>
      </c>
      <c r="P1821">
        <v>272.39999999999998</v>
      </c>
    </row>
    <row r="1822" spans="1:16" x14ac:dyDescent="0.2">
      <c r="A1822" t="s">
        <v>481</v>
      </c>
      <c r="B1822" t="s">
        <v>532</v>
      </c>
      <c r="C1822" t="s">
        <v>2060</v>
      </c>
      <c r="D1822" s="5">
        <v>45428</v>
      </c>
      <c r="E1822" t="s">
        <v>484</v>
      </c>
      <c r="F1822" s="6">
        <v>1250.17</v>
      </c>
      <c r="I1822">
        <v>73668</v>
      </c>
      <c r="J1822" t="s">
        <v>485</v>
      </c>
      <c r="K1822" s="6">
        <v>792952.19</v>
      </c>
      <c r="L1822" s="5">
        <v>45442</v>
      </c>
      <c r="P1822">
        <v>663.5</v>
      </c>
    </row>
    <row r="1823" spans="1:16" x14ac:dyDescent="0.2">
      <c r="A1823" t="s">
        <v>481</v>
      </c>
      <c r="B1823" t="s">
        <v>534</v>
      </c>
      <c r="C1823" t="s">
        <v>2061</v>
      </c>
      <c r="D1823" s="5">
        <v>45428</v>
      </c>
      <c r="E1823" t="s">
        <v>484</v>
      </c>
      <c r="F1823">
        <v>514.08000000000004</v>
      </c>
      <c r="I1823">
        <v>73668</v>
      </c>
      <c r="J1823" t="s">
        <v>485</v>
      </c>
      <c r="K1823" s="6">
        <v>792952.19</v>
      </c>
      <c r="L1823" s="5">
        <v>45442</v>
      </c>
      <c r="P1823">
        <v>514.08000000000004</v>
      </c>
    </row>
    <row r="1824" spans="1:16" x14ac:dyDescent="0.2">
      <c r="A1824" t="s">
        <v>481</v>
      </c>
      <c r="B1824" t="s">
        <v>536</v>
      </c>
      <c r="C1824" t="s">
        <v>2062</v>
      </c>
      <c r="D1824" s="5">
        <v>45428</v>
      </c>
      <c r="E1824" t="s">
        <v>484</v>
      </c>
      <c r="F1824">
        <v>243.01</v>
      </c>
      <c r="I1824">
        <v>73668</v>
      </c>
      <c r="J1824" t="s">
        <v>485</v>
      </c>
      <c r="K1824" s="6">
        <v>792952.19</v>
      </c>
      <c r="L1824" s="5">
        <v>45442</v>
      </c>
      <c r="P1824">
        <v>243.01</v>
      </c>
    </row>
    <row r="1825" spans="1:16" x14ac:dyDescent="0.2">
      <c r="A1825" t="s">
        <v>481</v>
      </c>
      <c r="B1825" t="s">
        <v>538</v>
      </c>
      <c r="C1825" t="s">
        <v>2063</v>
      </c>
      <c r="D1825" s="5">
        <v>45428</v>
      </c>
      <c r="E1825" t="s">
        <v>484</v>
      </c>
      <c r="F1825">
        <v>101.03</v>
      </c>
      <c r="I1825">
        <v>73668</v>
      </c>
      <c r="J1825" t="s">
        <v>485</v>
      </c>
      <c r="K1825" s="6">
        <v>792952.19</v>
      </c>
      <c r="L1825" s="5">
        <v>45442</v>
      </c>
      <c r="P1825">
        <v>101.03</v>
      </c>
    </row>
    <row r="1826" spans="1:16" x14ac:dyDescent="0.2">
      <c r="A1826" t="s">
        <v>481</v>
      </c>
      <c r="B1826" t="s">
        <v>783</v>
      </c>
      <c r="C1826" t="s">
        <v>2064</v>
      </c>
      <c r="D1826" s="5">
        <v>45428</v>
      </c>
      <c r="E1826" t="s">
        <v>484</v>
      </c>
      <c r="F1826">
        <v>180.71</v>
      </c>
      <c r="I1826">
        <v>73668</v>
      </c>
      <c r="J1826" t="s">
        <v>485</v>
      </c>
      <c r="K1826" s="6">
        <v>792952.19</v>
      </c>
      <c r="L1826" s="5">
        <v>45442</v>
      </c>
      <c r="P1826">
        <v>180.71</v>
      </c>
    </row>
    <row r="1827" spans="1:16" x14ac:dyDescent="0.2">
      <c r="A1827" t="s">
        <v>481</v>
      </c>
      <c r="B1827" t="s">
        <v>544</v>
      </c>
      <c r="C1827" t="s">
        <v>2065</v>
      </c>
      <c r="D1827" s="5">
        <v>45428</v>
      </c>
      <c r="E1827" t="s">
        <v>484</v>
      </c>
      <c r="F1827">
        <v>457.78</v>
      </c>
      <c r="I1827">
        <v>73668</v>
      </c>
      <c r="J1827" t="s">
        <v>485</v>
      </c>
      <c r="K1827" s="6">
        <v>792952.19</v>
      </c>
      <c r="L1827" s="5">
        <v>45442</v>
      </c>
      <c r="P1827">
        <v>457.78</v>
      </c>
    </row>
    <row r="1828" spans="1:16" x14ac:dyDescent="0.2">
      <c r="A1828" t="s">
        <v>481</v>
      </c>
      <c r="B1828" t="s">
        <v>788</v>
      </c>
      <c r="C1828" t="s">
        <v>2066</v>
      </c>
      <c r="D1828" s="5">
        <v>45428</v>
      </c>
      <c r="E1828" t="s">
        <v>484</v>
      </c>
      <c r="F1828">
        <v>35</v>
      </c>
      <c r="I1828">
        <v>73668</v>
      </c>
      <c r="J1828" t="s">
        <v>485</v>
      </c>
      <c r="K1828" s="6">
        <v>792952.19</v>
      </c>
      <c r="L1828" s="5">
        <v>45442</v>
      </c>
      <c r="P1828">
        <v>35</v>
      </c>
    </row>
    <row r="1829" spans="1:16" x14ac:dyDescent="0.2">
      <c r="A1829" t="s">
        <v>481</v>
      </c>
      <c r="B1829" t="s">
        <v>550</v>
      </c>
      <c r="C1829" t="s">
        <v>2067</v>
      </c>
      <c r="D1829" s="5">
        <v>45428</v>
      </c>
      <c r="E1829" t="s">
        <v>484</v>
      </c>
      <c r="F1829">
        <v>157.91</v>
      </c>
      <c r="I1829">
        <v>73668</v>
      </c>
      <c r="J1829" t="s">
        <v>485</v>
      </c>
      <c r="K1829" s="6">
        <v>792952.19</v>
      </c>
      <c r="L1829" s="5">
        <v>45442</v>
      </c>
      <c r="P1829">
        <v>157.91</v>
      </c>
    </row>
    <row r="1830" spans="1:16" x14ac:dyDescent="0.2">
      <c r="A1830" t="s">
        <v>481</v>
      </c>
      <c r="B1830" t="s">
        <v>554</v>
      </c>
      <c r="C1830" t="s">
        <v>2068</v>
      </c>
      <c r="D1830" s="5">
        <v>45428</v>
      </c>
      <c r="E1830" t="s">
        <v>484</v>
      </c>
      <c r="F1830">
        <v>535.1</v>
      </c>
      <c r="I1830">
        <v>73668</v>
      </c>
      <c r="J1830" t="s">
        <v>485</v>
      </c>
      <c r="K1830" s="6">
        <v>792952.19</v>
      </c>
      <c r="L1830" s="5">
        <v>45442</v>
      </c>
      <c r="P1830">
        <v>535.1</v>
      </c>
    </row>
    <row r="1831" spans="1:16" x14ac:dyDescent="0.2">
      <c r="A1831" t="s">
        <v>481</v>
      </c>
      <c r="B1831" t="s">
        <v>560</v>
      </c>
      <c r="C1831" t="s">
        <v>2069</v>
      </c>
      <c r="D1831" s="5">
        <v>45428</v>
      </c>
      <c r="E1831" t="s">
        <v>484</v>
      </c>
      <c r="F1831" s="6">
        <v>1341.18</v>
      </c>
      <c r="I1831">
        <v>73668</v>
      </c>
      <c r="J1831" t="s">
        <v>485</v>
      </c>
      <c r="K1831" s="6">
        <v>792952.19</v>
      </c>
      <c r="L1831" s="5">
        <v>45442</v>
      </c>
      <c r="P1831">
        <v>1341.18</v>
      </c>
    </row>
    <row r="1832" spans="1:16" x14ac:dyDescent="0.2">
      <c r="A1832" t="s">
        <v>481</v>
      </c>
      <c r="B1832" t="s">
        <v>562</v>
      </c>
      <c r="C1832" t="s">
        <v>2070</v>
      </c>
      <c r="D1832" s="5">
        <v>45428</v>
      </c>
      <c r="E1832" t="s">
        <v>484</v>
      </c>
      <c r="F1832">
        <v>441.54</v>
      </c>
      <c r="I1832">
        <v>73668</v>
      </c>
      <c r="J1832" t="s">
        <v>485</v>
      </c>
      <c r="K1832" s="6">
        <v>792952.19</v>
      </c>
      <c r="L1832" s="5">
        <v>45442</v>
      </c>
      <c r="P1832">
        <v>441.54</v>
      </c>
    </row>
    <row r="1833" spans="1:16" x14ac:dyDescent="0.2">
      <c r="A1833" t="s">
        <v>481</v>
      </c>
      <c r="B1833" t="s">
        <v>963</v>
      </c>
      <c r="C1833" t="s">
        <v>2071</v>
      </c>
      <c r="D1833" s="5">
        <v>45428</v>
      </c>
      <c r="E1833" t="s">
        <v>484</v>
      </c>
      <c r="F1833">
        <v>76.58</v>
      </c>
      <c r="I1833">
        <v>73668</v>
      </c>
      <c r="J1833" t="s">
        <v>485</v>
      </c>
      <c r="K1833" s="6">
        <v>792952.19</v>
      </c>
      <c r="L1833" s="5">
        <v>45442</v>
      </c>
      <c r="P1833">
        <v>76.58</v>
      </c>
    </row>
    <row r="1834" spans="1:16" x14ac:dyDescent="0.2">
      <c r="A1834" t="s">
        <v>481</v>
      </c>
      <c r="B1834" t="s">
        <v>566</v>
      </c>
      <c r="C1834" t="s">
        <v>2072</v>
      </c>
      <c r="D1834" s="5">
        <v>45428</v>
      </c>
      <c r="E1834" t="s">
        <v>484</v>
      </c>
      <c r="F1834" s="6">
        <v>1964.31</v>
      </c>
      <c r="I1834">
        <v>73668</v>
      </c>
      <c r="J1834" t="s">
        <v>485</v>
      </c>
      <c r="K1834" s="6">
        <v>792952.19</v>
      </c>
      <c r="L1834" s="5">
        <v>45442</v>
      </c>
      <c r="P1834">
        <v>1964.31</v>
      </c>
    </row>
    <row r="1835" spans="1:16" x14ac:dyDescent="0.2">
      <c r="A1835" t="s">
        <v>481</v>
      </c>
      <c r="B1835" t="s">
        <v>966</v>
      </c>
      <c r="C1835" t="s">
        <v>2073</v>
      </c>
      <c r="D1835" s="5">
        <v>45428</v>
      </c>
      <c r="E1835" t="s">
        <v>484</v>
      </c>
      <c r="F1835">
        <v>39.92</v>
      </c>
      <c r="I1835">
        <v>73668</v>
      </c>
      <c r="J1835" t="s">
        <v>485</v>
      </c>
      <c r="K1835" s="6">
        <v>792952.19</v>
      </c>
      <c r="L1835" s="5">
        <v>45442</v>
      </c>
      <c r="P1835">
        <v>39.92</v>
      </c>
    </row>
    <row r="1836" spans="1:16" x14ac:dyDescent="0.2">
      <c r="A1836" t="s">
        <v>481</v>
      </c>
      <c r="B1836" t="s">
        <v>568</v>
      </c>
      <c r="C1836" t="s">
        <v>2074</v>
      </c>
      <c r="D1836" s="5">
        <v>45428</v>
      </c>
      <c r="E1836" t="s">
        <v>484</v>
      </c>
      <c r="F1836" s="6">
        <v>1077.21</v>
      </c>
      <c r="I1836">
        <v>73668</v>
      </c>
      <c r="J1836" t="s">
        <v>485</v>
      </c>
      <c r="K1836" s="6">
        <v>792952.19</v>
      </c>
      <c r="L1836" s="5">
        <v>45442</v>
      </c>
      <c r="P1836">
        <v>411.08</v>
      </c>
    </row>
    <row r="1837" spans="1:16" x14ac:dyDescent="0.2">
      <c r="A1837" t="s">
        <v>481</v>
      </c>
      <c r="B1837" t="s">
        <v>570</v>
      </c>
      <c r="C1837" t="s">
        <v>2075</v>
      </c>
      <c r="D1837" s="5">
        <v>45428</v>
      </c>
      <c r="E1837" t="s">
        <v>484</v>
      </c>
      <c r="F1837">
        <v>291.13</v>
      </c>
      <c r="I1837">
        <v>73668</v>
      </c>
      <c r="J1837" t="s">
        <v>485</v>
      </c>
      <c r="K1837" s="6">
        <v>792952.19</v>
      </c>
      <c r="L1837" s="5">
        <v>45442</v>
      </c>
      <c r="P1837">
        <v>197.9</v>
      </c>
    </row>
    <row r="1838" spans="1:16" x14ac:dyDescent="0.2">
      <c r="A1838" t="s">
        <v>481</v>
      </c>
      <c r="B1838" t="s">
        <v>1656</v>
      </c>
      <c r="C1838" t="s">
        <v>2076</v>
      </c>
      <c r="D1838" s="5">
        <v>45428</v>
      </c>
      <c r="E1838" t="s">
        <v>484</v>
      </c>
      <c r="F1838">
        <v>16.940000000000001</v>
      </c>
      <c r="I1838">
        <v>73668</v>
      </c>
      <c r="J1838" t="s">
        <v>485</v>
      </c>
      <c r="K1838" s="6">
        <v>792952.19</v>
      </c>
      <c r="L1838" s="5">
        <v>45442</v>
      </c>
      <c r="P1838">
        <v>16.940000000000001</v>
      </c>
    </row>
    <row r="1839" spans="1:16" x14ac:dyDescent="0.2">
      <c r="A1839" t="s">
        <v>481</v>
      </c>
      <c r="B1839" t="s">
        <v>572</v>
      </c>
      <c r="C1839" t="s">
        <v>2077</v>
      </c>
      <c r="D1839" s="5">
        <v>45428</v>
      </c>
      <c r="E1839" t="s">
        <v>484</v>
      </c>
      <c r="F1839">
        <v>186.73</v>
      </c>
      <c r="I1839">
        <v>73668</v>
      </c>
      <c r="J1839" t="s">
        <v>485</v>
      </c>
      <c r="K1839" s="6">
        <v>792952.19</v>
      </c>
      <c r="L1839" s="5">
        <v>45442</v>
      </c>
      <c r="P1839">
        <v>186.73</v>
      </c>
    </row>
    <row r="1840" spans="1:16" x14ac:dyDescent="0.2">
      <c r="A1840" t="s">
        <v>481</v>
      </c>
      <c r="B1840" t="s">
        <v>574</v>
      </c>
      <c r="C1840" t="s">
        <v>2078</v>
      </c>
      <c r="D1840" s="5">
        <v>45428</v>
      </c>
      <c r="E1840" t="s">
        <v>484</v>
      </c>
      <c r="F1840">
        <v>42.48</v>
      </c>
      <c r="I1840">
        <v>73668</v>
      </c>
      <c r="J1840" t="s">
        <v>485</v>
      </c>
      <c r="K1840" s="6">
        <v>792952.19</v>
      </c>
      <c r="L1840" s="5">
        <v>45442</v>
      </c>
      <c r="P1840">
        <v>42.48</v>
      </c>
    </row>
    <row r="1841" spans="1:16" x14ac:dyDescent="0.2">
      <c r="A1841" t="s">
        <v>481</v>
      </c>
      <c r="B1841" t="s">
        <v>576</v>
      </c>
      <c r="C1841" t="s">
        <v>2079</v>
      </c>
      <c r="D1841" s="5">
        <v>45428</v>
      </c>
      <c r="E1841" t="s">
        <v>484</v>
      </c>
      <c r="F1841">
        <v>65.48</v>
      </c>
      <c r="I1841">
        <v>73668</v>
      </c>
      <c r="J1841" t="s">
        <v>485</v>
      </c>
      <c r="K1841" s="6">
        <v>792952.19</v>
      </c>
      <c r="L1841" s="5">
        <v>45442</v>
      </c>
      <c r="P1841">
        <v>65.48</v>
      </c>
    </row>
    <row r="1842" spans="1:16" x14ac:dyDescent="0.2">
      <c r="A1842" t="s">
        <v>481</v>
      </c>
      <c r="B1842" t="s">
        <v>580</v>
      </c>
      <c r="C1842" t="s">
        <v>2080</v>
      </c>
      <c r="D1842" s="5">
        <v>45428</v>
      </c>
      <c r="E1842" t="s">
        <v>484</v>
      </c>
      <c r="F1842" s="6">
        <v>1819.17</v>
      </c>
      <c r="I1842">
        <v>73668</v>
      </c>
      <c r="J1842" t="s">
        <v>485</v>
      </c>
      <c r="K1842" s="6">
        <v>792952.19</v>
      </c>
      <c r="L1842" s="5">
        <v>45442</v>
      </c>
      <c r="P1842">
        <v>1819.17</v>
      </c>
    </row>
    <row r="1843" spans="1:16" x14ac:dyDescent="0.2">
      <c r="A1843" t="s">
        <v>481</v>
      </c>
      <c r="B1843" t="s">
        <v>973</v>
      </c>
      <c r="C1843" t="s">
        <v>2081</v>
      </c>
      <c r="D1843" s="5">
        <v>45428</v>
      </c>
      <c r="E1843" t="s">
        <v>484</v>
      </c>
      <c r="F1843">
        <v>14.69</v>
      </c>
      <c r="I1843">
        <v>73668</v>
      </c>
      <c r="J1843" t="s">
        <v>485</v>
      </c>
      <c r="K1843" s="6">
        <v>792952.19</v>
      </c>
      <c r="L1843" s="5">
        <v>45442</v>
      </c>
      <c r="P1843">
        <v>14.69</v>
      </c>
    </row>
    <row r="1844" spans="1:16" x14ac:dyDescent="0.2">
      <c r="A1844" t="s">
        <v>481</v>
      </c>
      <c r="B1844" t="s">
        <v>584</v>
      </c>
      <c r="C1844" t="s">
        <v>2082</v>
      </c>
      <c r="D1844" s="5">
        <v>45428</v>
      </c>
      <c r="E1844" t="s">
        <v>484</v>
      </c>
      <c r="F1844">
        <v>47.16</v>
      </c>
      <c r="I1844">
        <v>73668</v>
      </c>
      <c r="J1844" t="s">
        <v>485</v>
      </c>
      <c r="K1844" s="6">
        <v>792952.19</v>
      </c>
      <c r="L1844" s="5">
        <v>45442</v>
      </c>
      <c r="P1844">
        <v>39.54</v>
      </c>
    </row>
    <row r="1845" spans="1:16" x14ac:dyDescent="0.2">
      <c r="A1845" t="s">
        <v>481</v>
      </c>
      <c r="B1845" t="s">
        <v>586</v>
      </c>
      <c r="C1845" t="s">
        <v>2083</v>
      </c>
      <c r="D1845" s="5">
        <v>45428</v>
      </c>
      <c r="E1845" t="s">
        <v>484</v>
      </c>
      <c r="F1845" s="6">
        <v>1200.4100000000001</v>
      </c>
      <c r="I1845">
        <v>73668</v>
      </c>
      <c r="J1845" t="s">
        <v>485</v>
      </c>
      <c r="K1845" s="6">
        <v>792952.19</v>
      </c>
      <c r="L1845" s="5">
        <v>45442</v>
      </c>
      <c r="P1845">
        <v>1200.4100000000001</v>
      </c>
    </row>
    <row r="1846" spans="1:16" x14ac:dyDescent="0.2">
      <c r="A1846" t="s">
        <v>481</v>
      </c>
      <c r="B1846" t="s">
        <v>2084</v>
      </c>
      <c r="C1846" t="s">
        <v>2085</v>
      </c>
      <c r="D1846" s="5">
        <v>45428</v>
      </c>
      <c r="E1846" t="s">
        <v>484</v>
      </c>
      <c r="F1846">
        <v>130.99</v>
      </c>
      <c r="I1846">
        <v>73668</v>
      </c>
      <c r="J1846" t="s">
        <v>485</v>
      </c>
      <c r="K1846" s="6">
        <v>792952.19</v>
      </c>
      <c r="L1846" s="5">
        <v>45442</v>
      </c>
      <c r="P1846">
        <v>130.99</v>
      </c>
    </row>
    <row r="1847" spans="1:16" x14ac:dyDescent="0.2">
      <c r="A1847" t="s">
        <v>481</v>
      </c>
      <c r="B1847" t="s">
        <v>811</v>
      </c>
      <c r="C1847" t="s">
        <v>2086</v>
      </c>
      <c r="D1847" s="5">
        <v>45428</v>
      </c>
      <c r="E1847" t="s">
        <v>484</v>
      </c>
      <c r="F1847">
        <v>151.13</v>
      </c>
      <c r="I1847">
        <v>73668</v>
      </c>
      <c r="J1847" t="s">
        <v>485</v>
      </c>
      <c r="K1847" s="6">
        <v>792952.19</v>
      </c>
      <c r="L1847" s="5">
        <v>45442</v>
      </c>
      <c r="P1847">
        <v>151.13</v>
      </c>
    </row>
    <row r="1848" spans="1:16" x14ac:dyDescent="0.2">
      <c r="A1848" t="s">
        <v>481</v>
      </c>
      <c r="B1848" t="s">
        <v>590</v>
      </c>
      <c r="C1848" t="s">
        <v>2087</v>
      </c>
      <c r="D1848" s="5">
        <v>45428</v>
      </c>
      <c r="E1848" t="s">
        <v>484</v>
      </c>
      <c r="F1848">
        <v>12</v>
      </c>
      <c r="I1848">
        <v>73668</v>
      </c>
      <c r="J1848" t="s">
        <v>485</v>
      </c>
      <c r="K1848" s="6">
        <v>792952.19</v>
      </c>
      <c r="L1848" s="5">
        <v>45442</v>
      </c>
      <c r="P1848">
        <v>12</v>
      </c>
    </row>
    <row r="1849" spans="1:16" x14ac:dyDescent="0.2">
      <c r="A1849" t="s">
        <v>481</v>
      </c>
      <c r="B1849" t="s">
        <v>591</v>
      </c>
      <c r="C1849" t="s">
        <v>2088</v>
      </c>
      <c r="D1849" s="5">
        <v>45428</v>
      </c>
      <c r="E1849" t="s">
        <v>484</v>
      </c>
      <c r="F1849">
        <v>647.48</v>
      </c>
      <c r="I1849">
        <v>73668</v>
      </c>
      <c r="J1849" t="s">
        <v>485</v>
      </c>
      <c r="K1849" s="6">
        <v>792952.19</v>
      </c>
      <c r="L1849" s="5">
        <v>45442</v>
      </c>
      <c r="P1849">
        <v>647.48</v>
      </c>
    </row>
    <row r="1850" spans="1:16" x14ac:dyDescent="0.2">
      <c r="A1850" t="s">
        <v>481</v>
      </c>
      <c r="B1850" t="s">
        <v>818</v>
      </c>
      <c r="C1850" t="s">
        <v>2089</v>
      </c>
      <c r="D1850" s="5">
        <v>45428</v>
      </c>
      <c r="E1850" t="s">
        <v>484</v>
      </c>
      <c r="F1850">
        <v>527.80999999999995</v>
      </c>
      <c r="I1850">
        <v>73668</v>
      </c>
      <c r="J1850" t="s">
        <v>485</v>
      </c>
      <c r="K1850" s="6">
        <v>792952.19</v>
      </c>
      <c r="L1850" s="5">
        <v>45442</v>
      </c>
      <c r="P1850">
        <v>518.28</v>
      </c>
    </row>
    <row r="1851" spans="1:16" x14ac:dyDescent="0.2">
      <c r="A1851" t="s">
        <v>481</v>
      </c>
      <c r="B1851" t="s">
        <v>593</v>
      </c>
      <c r="C1851" t="s">
        <v>2090</v>
      </c>
      <c r="D1851" s="5">
        <v>45428</v>
      </c>
      <c r="E1851" t="s">
        <v>484</v>
      </c>
      <c r="F1851">
        <v>104.51</v>
      </c>
      <c r="I1851">
        <v>73668</v>
      </c>
      <c r="J1851" t="s">
        <v>485</v>
      </c>
      <c r="K1851" s="6">
        <v>792952.19</v>
      </c>
      <c r="L1851" s="5">
        <v>45442</v>
      </c>
      <c r="P1851">
        <v>104.51</v>
      </c>
    </row>
    <row r="1852" spans="1:16" x14ac:dyDescent="0.2">
      <c r="A1852" t="s">
        <v>481</v>
      </c>
      <c r="B1852" t="s">
        <v>597</v>
      </c>
      <c r="C1852" t="s">
        <v>2091</v>
      </c>
      <c r="D1852" s="5">
        <v>45428</v>
      </c>
      <c r="E1852" t="s">
        <v>484</v>
      </c>
      <c r="F1852">
        <v>747.9</v>
      </c>
      <c r="I1852">
        <v>73668</v>
      </c>
      <c r="J1852" t="s">
        <v>485</v>
      </c>
      <c r="K1852" s="6">
        <v>792952.19</v>
      </c>
      <c r="L1852" s="5">
        <v>45442</v>
      </c>
      <c r="P1852">
        <v>747.9</v>
      </c>
    </row>
    <row r="1853" spans="1:16" x14ac:dyDescent="0.2">
      <c r="A1853" t="s">
        <v>481</v>
      </c>
      <c r="B1853" t="s">
        <v>822</v>
      </c>
      <c r="C1853" t="s">
        <v>2092</v>
      </c>
      <c r="D1853" s="5">
        <v>45428</v>
      </c>
      <c r="E1853" t="s">
        <v>484</v>
      </c>
      <c r="F1853">
        <v>165.51</v>
      </c>
      <c r="I1853">
        <v>73668</v>
      </c>
      <c r="J1853" t="s">
        <v>485</v>
      </c>
      <c r="K1853" s="6">
        <v>792952.19</v>
      </c>
      <c r="L1853" s="5">
        <v>45442</v>
      </c>
      <c r="P1853">
        <v>165.51</v>
      </c>
    </row>
    <row r="1854" spans="1:16" x14ac:dyDescent="0.2">
      <c r="A1854" t="s">
        <v>481</v>
      </c>
      <c r="B1854" t="s">
        <v>824</v>
      </c>
      <c r="C1854" t="s">
        <v>2093</v>
      </c>
      <c r="D1854" s="5">
        <v>45428</v>
      </c>
      <c r="E1854" t="s">
        <v>484</v>
      </c>
      <c r="F1854">
        <v>648.38</v>
      </c>
      <c r="I1854">
        <v>73668</v>
      </c>
      <c r="J1854" t="s">
        <v>485</v>
      </c>
      <c r="K1854" s="6">
        <v>792952.19</v>
      </c>
      <c r="L1854" s="5">
        <v>45442</v>
      </c>
      <c r="P1854">
        <v>648.38</v>
      </c>
    </row>
    <row r="1855" spans="1:16" x14ac:dyDescent="0.2">
      <c r="A1855" t="s">
        <v>481</v>
      </c>
      <c r="B1855" t="s">
        <v>599</v>
      </c>
      <c r="C1855" t="s">
        <v>2094</v>
      </c>
      <c r="D1855" s="5">
        <v>45428</v>
      </c>
      <c r="E1855" t="s">
        <v>484</v>
      </c>
      <c r="F1855" s="6">
        <v>1996.54</v>
      </c>
      <c r="I1855">
        <v>73668</v>
      </c>
      <c r="J1855" t="s">
        <v>485</v>
      </c>
      <c r="K1855" s="6">
        <v>792952.19</v>
      </c>
      <c r="L1855" s="5">
        <v>45442</v>
      </c>
      <c r="P1855">
        <v>1996.54</v>
      </c>
    </row>
    <row r="1856" spans="1:16" x14ac:dyDescent="0.2">
      <c r="A1856" t="s">
        <v>481</v>
      </c>
      <c r="B1856" t="s">
        <v>2095</v>
      </c>
      <c r="C1856" t="s">
        <v>2096</v>
      </c>
      <c r="D1856" s="5">
        <v>45428</v>
      </c>
      <c r="E1856" t="s">
        <v>484</v>
      </c>
      <c r="F1856">
        <v>69.709999999999994</v>
      </c>
      <c r="I1856">
        <v>73668</v>
      </c>
      <c r="J1856" t="s">
        <v>485</v>
      </c>
      <c r="K1856" s="6">
        <v>792952.19</v>
      </c>
      <c r="L1856" s="5">
        <v>45442</v>
      </c>
      <c r="P1856">
        <v>69.709999999999994</v>
      </c>
    </row>
    <row r="1857" spans="1:16" x14ac:dyDescent="0.2">
      <c r="A1857" t="s">
        <v>481</v>
      </c>
      <c r="B1857" t="s">
        <v>601</v>
      </c>
      <c r="C1857" t="s">
        <v>2097</v>
      </c>
      <c r="D1857" s="5">
        <v>45428</v>
      </c>
      <c r="E1857" t="s">
        <v>484</v>
      </c>
      <c r="F1857">
        <v>42.32</v>
      </c>
      <c r="I1857">
        <v>73668</v>
      </c>
      <c r="J1857" t="s">
        <v>485</v>
      </c>
      <c r="K1857" s="6">
        <v>792952.19</v>
      </c>
      <c r="L1857" s="5">
        <v>45442</v>
      </c>
      <c r="P1857">
        <v>42.32</v>
      </c>
    </row>
    <row r="1858" spans="1:16" x14ac:dyDescent="0.2">
      <c r="A1858" t="s">
        <v>481</v>
      </c>
      <c r="B1858" t="s">
        <v>603</v>
      </c>
      <c r="C1858" t="s">
        <v>2098</v>
      </c>
      <c r="D1858" s="5">
        <v>45428</v>
      </c>
      <c r="E1858" t="s">
        <v>484</v>
      </c>
      <c r="F1858">
        <v>149.35</v>
      </c>
      <c r="I1858">
        <v>73668</v>
      </c>
      <c r="J1858" t="s">
        <v>485</v>
      </c>
      <c r="K1858" s="6">
        <v>792952.19</v>
      </c>
      <c r="L1858" s="5">
        <v>45442</v>
      </c>
      <c r="P1858">
        <v>149.35</v>
      </c>
    </row>
    <row r="1859" spans="1:16" x14ac:dyDescent="0.2">
      <c r="A1859" t="s">
        <v>481</v>
      </c>
      <c r="B1859" t="s">
        <v>605</v>
      </c>
      <c r="C1859" t="s">
        <v>2099</v>
      </c>
      <c r="D1859" s="5">
        <v>45428</v>
      </c>
      <c r="E1859" t="s">
        <v>484</v>
      </c>
      <c r="F1859">
        <v>421.21</v>
      </c>
      <c r="I1859">
        <v>73668</v>
      </c>
      <c r="J1859" t="s">
        <v>485</v>
      </c>
      <c r="K1859" s="6">
        <v>792952.19</v>
      </c>
      <c r="L1859" s="5">
        <v>45442</v>
      </c>
      <c r="P1859">
        <v>400.7</v>
      </c>
    </row>
    <row r="1860" spans="1:16" x14ac:dyDescent="0.2">
      <c r="A1860" t="s">
        <v>481</v>
      </c>
      <c r="B1860" t="s">
        <v>607</v>
      </c>
      <c r="C1860" t="s">
        <v>2100</v>
      </c>
      <c r="D1860" s="5">
        <v>45428</v>
      </c>
      <c r="E1860" t="s">
        <v>484</v>
      </c>
      <c r="F1860">
        <v>17</v>
      </c>
      <c r="I1860">
        <v>73668</v>
      </c>
      <c r="J1860" t="s">
        <v>485</v>
      </c>
      <c r="K1860" s="6">
        <v>792952.19</v>
      </c>
      <c r="L1860" s="5">
        <v>45442</v>
      </c>
      <c r="P1860">
        <v>17</v>
      </c>
    </row>
    <row r="1861" spans="1:16" x14ac:dyDescent="0.2">
      <c r="A1861" t="s">
        <v>481</v>
      </c>
      <c r="B1861" t="s">
        <v>1396</v>
      </c>
      <c r="C1861" t="s">
        <v>2101</v>
      </c>
      <c r="D1861" s="5">
        <v>45428</v>
      </c>
      <c r="E1861" t="s">
        <v>484</v>
      </c>
      <c r="F1861">
        <v>345.27</v>
      </c>
      <c r="I1861">
        <v>73668</v>
      </c>
      <c r="J1861" t="s">
        <v>485</v>
      </c>
      <c r="K1861" s="6">
        <v>792952.19</v>
      </c>
      <c r="L1861" s="5">
        <v>45442</v>
      </c>
      <c r="P1861">
        <v>345.27</v>
      </c>
    </row>
    <row r="1862" spans="1:16" x14ac:dyDescent="0.2">
      <c r="A1862" t="s">
        <v>481</v>
      </c>
      <c r="B1862" t="s">
        <v>609</v>
      </c>
      <c r="C1862" t="s">
        <v>2102</v>
      </c>
      <c r="D1862" s="5">
        <v>45428</v>
      </c>
      <c r="E1862" t="s">
        <v>484</v>
      </c>
      <c r="F1862">
        <v>310.33</v>
      </c>
      <c r="I1862">
        <v>73668</v>
      </c>
      <c r="J1862" t="s">
        <v>485</v>
      </c>
      <c r="K1862" s="6">
        <v>792952.19</v>
      </c>
      <c r="L1862" s="5">
        <v>45442</v>
      </c>
      <c r="P1862">
        <v>310.33</v>
      </c>
    </row>
    <row r="1863" spans="1:16" x14ac:dyDescent="0.2">
      <c r="A1863" t="s">
        <v>481</v>
      </c>
      <c r="B1863" t="s">
        <v>611</v>
      </c>
      <c r="C1863" t="s">
        <v>2103</v>
      </c>
      <c r="D1863" s="5">
        <v>45428</v>
      </c>
      <c r="E1863" t="s">
        <v>484</v>
      </c>
      <c r="F1863">
        <v>293.58999999999997</v>
      </c>
      <c r="I1863">
        <v>73668</v>
      </c>
      <c r="J1863" t="s">
        <v>485</v>
      </c>
      <c r="K1863" s="6">
        <v>792952.19</v>
      </c>
      <c r="L1863" s="5">
        <v>45442</v>
      </c>
      <c r="P1863">
        <v>293.58999999999997</v>
      </c>
    </row>
    <row r="1864" spans="1:16" x14ac:dyDescent="0.2">
      <c r="A1864" t="s">
        <v>481</v>
      </c>
      <c r="B1864" t="s">
        <v>613</v>
      </c>
      <c r="C1864" t="s">
        <v>2104</v>
      </c>
      <c r="D1864" s="5">
        <v>45428</v>
      </c>
      <c r="E1864" t="s">
        <v>484</v>
      </c>
      <c r="F1864" s="6">
        <v>1250.8800000000001</v>
      </c>
      <c r="I1864">
        <v>73668</v>
      </c>
      <c r="J1864" t="s">
        <v>485</v>
      </c>
      <c r="K1864" s="6">
        <v>792952.19</v>
      </c>
      <c r="L1864" s="5">
        <v>45442</v>
      </c>
      <c r="P1864">
        <v>1042.3800000000001</v>
      </c>
    </row>
    <row r="1865" spans="1:16" x14ac:dyDescent="0.2">
      <c r="A1865" t="s">
        <v>481</v>
      </c>
      <c r="B1865" t="s">
        <v>615</v>
      </c>
      <c r="C1865" t="s">
        <v>2105</v>
      </c>
      <c r="D1865" s="5">
        <v>45428</v>
      </c>
      <c r="E1865" t="s">
        <v>484</v>
      </c>
      <c r="F1865">
        <v>78.989999999999995</v>
      </c>
      <c r="I1865">
        <v>73668</v>
      </c>
      <c r="J1865" t="s">
        <v>485</v>
      </c>
      <c r="K1865" s="6">
        <v>792952.19</v>
      </c>
      <c r="L1865" s="5">
        <v>45442</v>
      </c>
      <c r="P1865">
        <v>78.989999999999995</v>
      </c>
    </row>
    <row r="1866" spans="1:16" x14ac:dyDescent="0.2">
      <c r="A1866" t="s">
        <v>481</v>
      </c>
      <c r="B1866" t="s">
        <v>617</v>
      </c>
      <c r="C1866" t="s">
        <v>2106</v>
      </c>
      <c r="D1866" s="5">
        <v>45428</v>
      </c>
      <c r="E1866" t="s">
        <v>484</v>
      </c>
      <c r="F1866">
        <v>228.64</v>
      </c>
      <c r="I1866">
        <v>73668</v>
      </c>
      <c r="J1866" t="s">
        <v>485</v>
      </c>
      <c r="K1866" s="6">
        <v>792952.19</v>
      </c>
      <c r="L1866" s="5">
        <v>45442</v>
      </c>
      <c r="P1866">
        <v>228.64</v>
      </c>
    </row>
    <row r="1867" spans="1:16" x14ac:dyDescent="0.2">
      <c r="A1867" t="s">
        <v>481</v>
      </c>
      <c r="B1867" t="s">
        <v>1124</v>
      </c>
      <c r="C1867" t="s">
        <v>2107</v>
      </c>
      <c r="D1867" s="5">
        <v>45428</v>
      </c>
      <c r="E1867" t="s">
        <v>484</v>
      </c>
      <c r="F1867">
        <v>425.52</v>
      </c>
      <c r="I1867">
        <v>73668</v>
      </c>
      <c r="J1867" t="s">
        <v>485</v>
      </c>
      <c r="K1867" s="6">
        <v>792952.19</v>
      </c>
      <c r="L1867" s="5">
        <v>45442</v>
      </c>
      <c r="P1867">
        <v>153.31</v>
      </c>
    </row>
    <row r="1868" spans="1:16" x14ac:dyDescent="0.2">
      <c r="A1868" t="s">
        <v>481</v>
      </c>
      <c r="B1868" t="s">
        <v>621</v>
      </c>
      <c r="C1868" t="s">
        <v>2108</v>
      </c>
      <c r="D1868" s="5">
        <v>45428</v>
      </c>
      <c r="E1868" t="s">
        <v>484</v>
      </c>
      <c r="F1868">
        <v>62.99</v>
      </c>
      <c r="I1868">
        <v>73668</v>
      </c>
      <c r="J1868" t="s">
        <v>485</v>
      </c>
      <c r="K1868" s="6">
        <v>792952.19</v>
      </c>
      <c r="L1868" s="5">
        <v>45442</v>
      </c>
      <c r="P1868">
        <v>62.99</v>
      </c>
    </row>
    <row r="1869" spans="1:16" x14ac:dyDescent="0.2">
      <c r="A1869" t="s">
        <v>481</v>
      </c>
      <c r="B1869" t="s">
        <v>994</v>
      </c>
      <c r="C1869" t="s">
        <v>2109</v>
      </c>
      <c r="D1869" s="5">
        <v>45428</v>
      </c>
      <c r="E1869" t="s">
        <v>484</v>
      </c>
      <c r="F1869">
        <v>252.79</v>
      </c>
      <c r="I1869">
        <v>73668</v>
      </c>
      <c r="J1869" t="s">
        <v>485</v>
      </c>
      <c r="K1869" s="6">
        <v>792952.19</v>
      </c>
      <c r="L1869" s="5">
        <v>45442</v>
      </c>
      <c r="P1869">
        <v>252.79</v>
      </c>
    </row>
    <row r="1870" spans="1:16" x14ac:dyDescent="0.2">
      <c r="A1870" t="s">
        <v>481</v>
      </c>
      <c r="B1870" t="s">
        <v>625</v>
      </c>
      <c r="C1870" t="s">
        <v>2110</v>
      </c>
      <c r="D1870" s="5">
        <v>45428</v>
      </c>
      <c r="E1870" t="s">
        <v>484</v>
      </c>
      <c r="F1870">
        <v>55.39</v>
      </c>
      <c r="I1870">
        <v>73668</v>
      </c>
      <c r="J1870" t="s">
        <v>485</v>
      </c>
      <c r="K1870" s="6">
        <v>792952.19</v>
      </c>
      <c r="L1870" s="5">
        <v>45442</v>
      </c>
      <c r="P1870">
        <v>55.39</v>
      </c>
    </row>
    <row r="1871" spans="1:16" x14ac:dyDescent="0.2">
      <c r="A1871" t="s">
        <v>481</v>
      </c>
      <c r="B1871" t="s">
        <v>1407</v>
      </c>
      <c r="C1871" t="s">
        <v>2111</v>
      </c>
      <c r="D1871" s="5">
        <v>45428</v>
      </c>
      <c r="E1871" t="s">
        <v>484</v>
      </c>
      <c r="F1871">
        <v>125.97</v>
      </c>
      <c r="I1871">
        <v>73668</v>
      </c>
      <c r="J1871" t="s">
        <v>485</v>
      </c>
      <c r="K1871" s="6">
        <v>792952.19</v>
      </c>
      <c r="L1871" s="5">
        <v>45442</v>
      </c>
      <c r="P1871">
        <v>125.97</v>
      </c>
    </row>
    <row r="1872" spans="1:16" x14ac:dyDescent="0.2">
      <c r="A1872" t="s">
        <v>481</v>
      </c>
      <c r="B1872" t="s">
        <v>629</v>
      </c>
      <c r="C1872" t="s">
        <v>2112</v>
      </c>
      <c r="D1872" s="5">
        <v>45428</v>
      </c>
      <c r="E1872" t="s">
        <v>484</v>
      </c>
      <c r="F1872">
        <v>190.78</v>
      </c>
      <c r="I1872">
        <v>73668</v>
      </c>
      <c r="J1872" t="s">
        <v>485</v>
      </c>
      <c r="K1872" s="6">
        <v>792952.19</v>
      </c>
      <c r="L1872" s="5">
        <v>45442</v>
      </c>
      <c r="P1872">
        <v>190.78</v>
      </c>
    </row>
    <row r="1873" spans="1:16" x14ac:dyDescent="0.2">
      <c r="A1873" t="s">
        <v>481</v>
      </c>
      <c r="B1873" t="s">
        <v>631</v>
      </c>
      <c r="C1873" t="s">
        <v>2113</v>
      </c>
      <c r="D1873" s="5">
        <v>45428</v>
      </c>
      <c r="E1873" t="s">
        <v>484</v>
      </c>
      <c r="F1873">
        <v>196.06</v>
      </c>
      <c r="I1873">
        <v>73668</v>
      </c>
      <c r="J1873" t="s">
        <v>485</v>
      </c>
      <c r="K1873" s="6">
        <v>792952.19</v>
      </c>
      <c r="L1873" s="5">
        <v>45442</v>
      </c>
      <c r="P1873">
        <v>196.06</v>
      </c>
    </row>
    <row r="1874" spans="1:16" x14ac:dyDescent="0.2">
      <c r="A1874" t="s">
        <v>481</v>
      </c>
      <c r="B1874" t="s">
        <v>633</v>
      </c>
      <c r="C1874" t="s">
        <v>2114</v>
      </c>
      <c r="D1874" s="5">
        <v>45428</v>
      </c>
      <c r="E1874" t="s">
        <v>484</v>
      </c>
      <c r="F1874">
        <v>88.52</v>
      </c>
      <c r="I1874">
        <v>73668</v>
      </c>
      <c r="J1874" t="s">
        <v>485</v>
      </c>
      <c r="K1874" s="6">
        <v>792952.19</v>
      </c>
      <c r="L1874" s="5">
        <v>45442</v>
      </c>
      <c r="P1874">
        <v>88.52</v>
      </c>
    </row>
    <row r="1875" spans="1:16" x14ac:dyDescent="0.2">
      <c r="A1875" t="s">
        <v>481</v>
      </c>
      <c r="B1875" t="s">
        <v>635</v>
      </c>
      <c r="C1875" t="s">
        <v>2115</v>
      </c>
      <c r="D1875" s="5">
        <v>45428</v>
      </c>
      <c r="E1875" t="s">
        <v>484</v>
      </c>
      <c r="F1875">
        <v>531.59</v>
      </c>
      <c r="I1875">
        <v>73668</v>
      </c>
      <c r="J1875" t="s">
        <v>485</v>
      </c>
      <c r="K1875" s="6">
        <v>792952.19</v>
      </c>
      <c r="L1875" s="5">
        <v>45442</v>
      </c>
      <c r="P1875">
        <v>498.18</v>
      </c>
    </row>
    <row r="1876" spans="1:16" x14ac:dyDescent="0.2">
      <c r="A1876" t="s">
        <v>481</v>
      </c>
      <c r="B1876" t="s">
        <v>635</v>
      </c>
      <c r="C1876" t="s">
        <v>2116</v>
      </c>
      <c r="D1876" s="5">
        <v>45428</v>
      </c>
      <c r="E1876" t="s">
        <v>484</v>
      </c>
      <c r="F1876">
        <v>193.98</v>
      </c>
      <c r="I1876">
        <v>73668</v>
      </c>
      <c r="J1876" t="s">
        <v>485</v>
      </c>
      <c r="K1876" s="6">
        <v>792952.19</v>
      </c>
      <c r="L1876" s="5">
        <v>45442</v>
      </c>
      <c r="P1876">
        <v>89.51</v>
      </c>
    </row>
    <row r="1877" spans="1:16" x14ac:dyDescent="0.2">
      <c r="A1877" t="s">
        <v>481</v>
      </c>
      <c r="B1877" t="s">
        <v>638</v>
      </c>
      <c r="C1877" t="s">
        <v>2117</v>
      </c>
      <c r="D1877" s="5">
        <v>45428</v>
      </c>
      <c r="E1877" t="s">
        <v>484</v>
      </c>
      <c r="F1877">
        <v>426.64</v>
      </c>
      <c r="I1877">
        <v>73668</v>
      </c>
      <c r="J1877" t="s">
        <v>485</v>
      </c>
      <c r="K1877" s="6">
        <v>792952.19</v>
      </c>
      <c r="L1877" s="5">
        <v>45442</v>
      </c>
      <c r="P1877">
        <v>426.64</v>
      </c>
    </row>
    <row r="1878" spans="1:16" x14ac:dyDescent="0.2">
      <c r="A1878" t="s">
        <v>481</v>
      </c>
      <c r="B1878" t="s">
        <v>846</v>
      </c>
      <c r="C1878" t="s">
        <v>2118</v>
      </c>
      <c r="D1878" s="5">
        <v>45428</v>
      </c>
      <c r="E1878" t="s">
        <v>484</v>
      </c>
      <c r="F1878">
        <v>253</v>
      </c>
      <c r="I1878">
        <v>73668</v>
      </c>
      <c r="J1878" t="s">
        <v>485</v>
      </c>
      <c r="K1878" s="6">
        <v>792952.19</v>
      </c>
      <c r="L1878" s="5">
        <v>45442</v>
      </c>
      <c r="P1878">
        <v>253</v>
      </c>
    </row>
    <row r="1879" spans="1:16" x14ac:dyDescent="0.2">
      <c r="A1879" t="s">
        <v>481</v>
      </c>
      <c r="B1879" t="s">
        <v>848</v>
      </c>
      <c r="C1879" t="s">
        <v>2119</v>
      </c>
      <c r="D1879" s="5">
        <v>45428</v>
      </c>
      <c r="E1879" t="s">
        <v>484</v>
      </c>
      <c r="F1879" s="6">
        <v>1007.28</v>
      </c>
      <c r="I1879">
        <v>73668</v>
      </c>
      <c r="J1879" t="s">
        <v>485</v>
      </c>
      <c r="K1879" s="6">
        <v>792952.19</v>
      </c>
      <c r="L1879" s="5">
        <v>45442</v>
      </c>
      <c r="P1879">
        <v>1007.28</v>
      </c>
    </row>
    <row r="1880" spans="1:16" x14ac:dyDescent="0.2">
      <c r="A1880" t="s">
        <v>481</v>
      </c>
      <c r="B1880" t="s">
        <v>640</v>
      </c>
      <c r="C1880" t="s">
        <v>2120</v>
      </c>
      <c r="D1880" s="5">
        <v>45428</v>
      </c>
      <c r="E1880" t="s">
        <v>484</v>
      </c>
      <c r="F1880">
        <v>176.19</v>
      </c>
      <c r="I1880">
        <v>73668</v>
      </c>
      <c r="J1880" t="s">
        <v>485</v>
      </c>
      <c r="K1880" s="6">
        <v>792952.19</v>
      </c>
      <c r="L1880" s="5">
        <v>45442</v>
      </c>
      <c r="P1880">
        <v>176.19</v>
      </c>
    </row>
    <row r="1881" spans="1:16" x14ac:dyDescent="0.2">
      <c r="A1881" t="s">
        <v>481</v>
      </c>
      <c r="B1881" t="s">
        <v>642</v>
      </c>
      <c r="C1881" t="s">
        <v>2121</v>
      </c>
      <c r="D1881" s="5">
        <v>45428</v>
      </c>
      <c r="E1881" t="s">
        <v>484</v>
      </c>
      <c r="F1881" s="6">
        <v>1499.8</v>
      </c>
      <c r="I1881">
        <v>73668</v>
      </c>
      <c r="J1881" t="s">
        <v>485</v>
      </c>
      <c r="K1881" s="6">
        <v>792952.19</v>
      </c>
      <c r="L1881" s="5">
        <v>45442</v>
      </c>
      <c r="P1881">
        <v>1194.8599999999999</v>
      </c>
    </row>
    <row r="1882" spans="1:16" x14ac:dyDescent="0.2">
      <c r="A1882" t="s">
        <v>481</v>
      </c>
      <c r="B1882" t="s">
        <v>644</v>
      </c>
      <c r="C1882" t="s">
        <v>2122</v>
      </c>
      <c r="D1882" s="5">
        <v>45428</v>
      </c>
      <c r="E1882" t="s">
        <v>484</v>
      </c>
      <c r="F1882">
        <v>834.23</v>
      </c>
      <c r="I1882">
        <v>73668</v>
      </c>
      <c r="J1882" t="s">
        <v>485</v>
      </c>
      <c r="K1882" s="6">
        <v>792952.19</v>
      </c>
      <c r="L1882" s="5">
        <v>45442</v>
      </c>
      <c r="P1882">
        <v>234.2</v>
      </c>
    </row>
    <row r="1883" spans="1:16" x14ac:dyDescent="0.2">
      <c r="A1883" t="s">
        <v>481</v>
      </c>
      <c r="B1883" t="s">
        <v>646</v>
      </c>
      <c r="C1883" t="s">
        <v>2123</v>
      </c>
      <c r="D1883" s="5">
        <v>45428</v>
      </c>
      <c r="E1883" t="s">
        <v>484</v>
      </c>
      <c r="F1883" s="6">
        <v>1071.49</v>
      </c>
      <c r="I1883">
        <v>73668</v>
      </c>
      <c r="J1883" t="s">
        <v>485</v>
      </c>
      <c r="K1883" s="6">
        <v>792952.19</v>
      </c>
      <c r="L1883" s="5">
        <v>45442</v>
      </c>
      <c r="P1883">
        <v>1071.49</v>
      </c>
    </row>
    <row r="1884" spans="1:16" x14ac:dyDescent="0.2">
      <c r="A1884" t="s">
        <v>481</v>
      </c>
      <c r="B1884" t="s">
        <v>853</v>
      </c>
      <c r="C1884" t="s">
        <v>2124</v>
      </c>
      <c r="D1884" s="5">
        <v>45428</v>
      </c>
      <c r="E1884" t="s">
        <v>484</v>
      </c>
      <c r="F1884">
        <v>302.42</v>
      </c>
      <c r="I1884">
        <v>73668</v>
      </c>
      <c r="J1884" t="s">
        <v>485</v>
      </c>
      <c r="K1884" s="6">
        <v>792952.19</v>
      </c>
      <c r="L1884" s="5">
        <v>45442</v>
      </c>
      <c r="P1884">
        <v>302.42</v>
      </c>
    </row>
    <row r="1885" spans="1:16" x14ac:dyDescent="0.2">
      <c r="A1885" t="s">
        <v>481</v>
      </c>
      <c r="B1885" t="s">
        <v>647</v>
      </c>
      <c r="C1885" t="s">
        <v>2125</v>
      </c>
      <c r="D1885" s="5">
        <v>45428</v>
      </c>
      <c r="E1885" t="s">
        <v>484</v>
      </c>
      <c r="F1885" s="6">
        <v>2078.4499999999998</v>
      </c>
      <c r="I1885">
        <v>73668</v>
      </c>
      <c r="J1885" t="s">
        <v>485</v>
      </c>
      <c r="K1885" s="6">
        <v>792952.19</v>
      </c>
      <c r="L1885" s="5">
        <v>45442</v>
      </c>
      <c r="P1885">
        <v>1991.82</v>
      </c>
    </row>
    <row r="1886" spans="1:16" x14ac:dyDescent="0.2">
      <c r="A1886" t="s">
        <v>481</v>
      </c>
      <c r="B1886" t="s">
        <v>649</v>
      </c>
      <c r="C1886" t="s">
        <v>2126</v>
      </c>
      <c r="D1886" s="5">
        <v>45428</v>
      </c>
      <c r="E1886" t="s">
        <v>484</v>
      </c>
      <c r="F1886" s="6">
        <v>1317.54</v>
      </c>
      <c r="I1886">
        <v>73668</v>
      </c>
      <c r="J1886" t="s">
        <v>485</v>
      </c>
      <c r="K1886" s="6">
        <v>792952.19</v>
      </c>
      <c r="L1886" s="5">
        <v>45442</v>
      </c>
      <c r="P1886">
        <v>558.46</v>
      </c>
    </row>
    <row r="1887" spans="1:16" x14ac:dyDescent="0.2">
      <c r="A1887" t="s">
        <v>481</v>
      </c>
      <c r="B1887" t="s">
        <v>857</v>
      </c>
      <c r="C1887" t="s">
        <v>2127</v>
      </c>
      <c r="D1887" s="5">
        <v>45428</v>
      </c>
      <c r="E1887" t="s">
        <v>484</v>
      </c>
      <c r="F1887">
        <v>75.67</v>
      </c>
      <c r="I1887">
        <v>73668</v>
      </c>
      <c r="J1887" t="s">
        <v>485</v>
      </c>
      <c r="K1887" s="6">
        <v>792952.19</v>
      </c>
      <c r="L1887" s="5">
        <v>45442</v>
      </c>
      <c r="P1887">
        <v>75.67</v>
      </c>
    </row>
    <row r="1888" spans="1:16" x14ac:dyDescent="0.2">
      <c r="A1888" t="s">
        <v>481</v>
      </c>
      <c r="B1888" t="s">
        <v>651</v>
      </c>
      <c r="C1888" t="s">
        <v>2128</v>
      </c>
      <c r="D1888" s="5">
        <v>45428</v>
      </c>
      <c r="E1888" t="s">
        <v>484</v>
      </c>
      <c r="F1888">
        <v>300.77</v>
      </c>
      <c r="I1888">
        <v>73668</v>
      </c>
      <c r="J1888" t="s">
        <v>485</v>
      </c>
      <c r="K1888" s="6">
        <v>792952.19</v>
      </c>
      <c r="L1888" s="5">
        <v>45442</v>
      </c>
      <c r="P1888">
        <v>300.77</v>
      </c>
    </row>
    <row r="1889" spans="1:16" x14ac:dyDescent="0.2">
      <c r="A1889" t="s">
        <v>481</v>
      </c>
      <c r="B1889" t="s">
        <v>653</v>
      </c>
      <c r="C1889" t="s">
        <v>2129</v>
      </c>
      <c r="D1889" s="5">
        <v>45428</v>
      </c>
      <c r="E1889" t="s">
        <v>484</v>
      </c>
      <c r="F1889" s="6">
        <v>7796.3</v>
      </c>
      <c r="I1889">
        <v>73668</v>
      </c>
      <c r="J1889" t="s">
        <v>485</v>
      </c>
      <c r="K1889" s="6">
        <v>792952.19</v>
      </c>
      <c r="L1889" s="5">
        <v>45442</v>
      </c>
      <c r="P1889">
        <v>1193.67</v>
      </c>
    </row>
    <row r="1890" spans="1:16" x14ac:dyDescent="0.2">
      <c r="A1890" t="s">
        <v>481</v>
      </c>
      <c r="B1890" t="s">
        <v>861</v>
      </c>
      <c r="C1890" t="s">
        <v>2130</v>
      </c>
      <c r="D1890" s="5">
        <v>45428</v>
      </c>
      <c r="E1890" t="s">
        <v>484</v>
      </c>
      <c r="F1890" s="6">
        <v>1929.7</v>
      </c>
      <c r="I1890">
        <v>73668</v>
      </c>
      <c r="J1890" t="s">
        <v>485</v>
      </c>
      <c r="K1890" s="6">
        <v>792952.19</v>
      </c>
      <c r="L1890" s="5">
        <v>45442</v>
      </c>
      <c r="P1890">
        <v>1929.7</v>
      </c>
    </row>
    <row r="1891" spans="1:16" x14ac:dyDescent="0.2">
      <c r="A1891" t="s">
        <v>481</v>
      </c>
      <c r="B1891" t="s">
        <v>655</v>
      </c>
      <c r="C1891" t="s">
        <v>2131</v>
      </c>
      <c r="D1891" s="5">
        <v>45428</v>
      </c>
      <c r="E1891" t="s">
        <v>484</v>
      </c>
      <c r="F1891">
        <v>46.35</v>
      </c>
      <c r="I1891">
        <v>73668</v>
      </c>
      <c r="J1891" t="s">
        <v>485</v>
      </c>
      <c r="K1891" s="6">
        <v>792952.19</v>
      </c>
      <c r="L1891" s="5">
        <v>45442</v>
      </c>
      <c r="P1891">
        <v>46.35</v>
      </c>
    </row>
    <row r="1892" spans="1:16" x14ac:dyDescent="0.2">
      <c r="A1892" t="s">
        <v>481</v>
      </c>
      <c r="B1892" t="s">
        <v>657</v>
      </c>
      <c r="C1892" t="s">
        <v>2132</v>
      </c>
      <c r="D1892" s="5">
        <v>45428</v>
      </c>
      <c r="E1892" t="s">
        <v>484</v>
      </c>
      <c r="F1892">
        <v>810</v>
      </c>
      <c r="I1892">
        <v>73668</v>
      </c>
      <c r="J1892" t="s">
        <v>485</v>
      </c>
      <c r="K1892" s="6">
        <v>792952.19</v>
      </c>
      <c r="L1892" s="5">
        <v>45442</v>
      </c>
      <c r="P1892">
        <v>131.65</v>
      </c>
    </row>
    <row r="1893" spans="1:16" x14ac:dyDescent="0.2">
      <c r="A1893" t="s">
        <v>481</v>
      </c>
      <c r="B1893" t="s">
        <v>658</v>
      </c>
      <c r="C1893" t="s">
        <v>2133</v>
      </c>
      <c r="D1893" s="5">
        <v>45428</v>
      </c>
      <c r="E1893" t="s">
        <v>484</v>
      </c>
      <c r="F1893">
        <v>233.87</v>
      </c>
      <c r="I1893">
        <v>73668</v>
      </c>
      <c r="J1893" t="s">
        <v>485</v>
      </c>
      <c r="K1893" s="6">
        <v>792952.19</v>
      </c>
      <c r="L1893" s="5">
        <v>45442</v>
      </c>
      <c r="P1893">
        <v>233.87</v>
      </c>
    </row>
    <row r="1894" spans="1:16" x14ac:dyDescent="0.2">
      <c r="A1894" t="s">
        <v>481</v>
      </c>
      <c r="B1894" t="s">
        <v>662</v>
      </c>
      <c r="C1894" t="s">
        <v>2134</v>
      </c>
      <c r="D1894" s="5">
        <v>45428</v>
      </c>
      <c r="E1894" t="s">
        <v>484</v>
      </c>
      <c r="F1894">
        <v>134.81</v>
      </c>
      <c r="I1894">
        <v>73668</v>
      </c>
      <c r="J1894" t="s">
        <v>485</v>
      </c>
      <c r="K1894" s="6">
        <v>792952.19</v>
      </c>
      <c r="L1894" s="5">
        <v>45442</v>
      </c>
      <c r="P1894">
        <v>134.81</v>
      </c>
    </row>
    <row r="1895" spans="1:16" x14ac:dyDescent="0.2">
      <c r="A1895" t="s">
        <v>481</v>
      </c>
      <c r="B1895" t="s">
        <v>664</v>
      </c>
      <c r="C1895" t="s">
        <v>2135</v>
      </c>
      <c r="D1895" s="5">
        <v>45428</v>
      </c>
      <c r="E1895" t="s">
        <v>484</v>
      </c>
      <c r="F1895">
        <v>172.81</v>
      </c>
      <c r="I1895">
        <v>73668</v>
      </c>
      <c r="J1895" t="s">
        <v>485</v>
      </c>
      <c r="K1895" s="6">
        <v>792952.19</v>
      </c>
      <c r="L1895" s="5">
        <v>45442</v>
      </c>
      <c r="P1895">
        <v>172.81</v>
      </c>
    </row>
    <row r="1896" spans="1:16" x14ac:dyDescent="0.2">
      <c r="A1896" t="s">
        <v>481</v>
      </c>
      <c r="B1896" t="s">
        <v>668</v>
      </c>
      <c r="C1896" t="s">
        <v>2136</v>
      </c>
      <c r="D1896" s="5">
        <v>45428</v>
      </c>
      <c r="E1896" t="s">
        <v>484</v>
      </c>
      <c r="F1896">
        <v>316.94</v>
      </c>
      <c r="I1896">
        <v>73668</v>
      </c>
      <c r="J1896" t="s">
        <v>485</v>
      </c>
      <c r="K1896" s="6">
        <v>792952.19</v>
      </c>
      <c r="L1896" s="5">
        <v>45442</v>
      </c>
      <c r="P1896">
        <v>316.94</v>
      </c>
    </row>
    <row r="1897" spans="1:16" x14ac:dyDescent="0.2">
      <c r="A1897" t="s">
        <v>481</v>
      </c>
      <c r="B1897" t="s">
        <v>670</v>
      </c>
      <c r="C1897" t="s">
        <v>2137</v>
      </c>
      <c r="D1897" s="5">
        <v>45428</v>
      </c>
      <c r="E1897" t="s">
        <v>484</v>
      </c>
      <c r="F1897">
        <v>912.13</v>
      </c>
      <c r="I1897">
        <v>73668</v>
      </c>
      <c r="J1897" t="s">
        <v>485</v>
      </c>
      <c r="K1897" s="6">
        <v>792952.19</v>
      </c>
      <c r="L1897" s="5">
        <v>45442</v>
      </c>
      <c r="P1897">
        <v>912.13</v>
      </c>
    </row>
    <row r="1898" spans="1:16" x14ac:dyDescent="0.2">
      <c r="A1898" t="s">
        <v>481</v>
      </c>
      <c r="B1898" t="s">
        <v>672</v>
      </c>
      <c r="C1898" t="s">
        <v>2138</v>
      </c>
      <c r="D1898" s="5">
        <v>45428</v>
      </c>
      <c r="E1898" t="s">
        <v>484</v>
      </c>
      <c r="F1898">
        <v>872.02</v>
      </c>
      <c r="I1898">
        <v>73668</v>
      </c>
      <c r="J1898" t="s">
        <v>485</v>
      </c>
      <c r="K1898" s="6">
        <v>792952.19</v>
      </c>
      <c r="L1898" s="5">
        <v>45442</v>
      </c>
      <c r="P1898">
        <v>872.02</v>
      </c>
    </row>
    <row r="1899" spans="1:16" x14ac:dyDescent="0.2">
      <c r="A1899" t="s">
        <v>481</v>
      </c>
      <c r="B1899" t="s">
        <v>676</v>
      </c>
      <c r="C1899" t="s">
        <v>2139</v>
      </c>
      <c r="D1899" s="5">
        <v>45428</v>
      </c>
      <c r="E1899" t="s">
        <v>484</v>
      </c>
      <c r="F1899">
        <v>430.43</v>
      </c>
      <c r="I1899">
        <v>73668</v>
      </c>
      <c r="J1899" t="s">
        <v>485</v>
      </c>
      <c r="K1899" s="6">
        <v>792952.19</v>
      </c>
      <c r="L1899" s="5">
        <v>45442</v>
      </c>
      <c r="P1899">
        <v>430.43</v>
      </c>
    </row>
    <row r="1900" spans="1:16" x14ac:dyDescent="0.2">
      <c r="A1900" t="s">
        <v>481</v>
      </c>
      <c r="B1900" t="s">
        <v>678</v>
      </c>
      <c r="C1900" t="s">
        <v>2140</v>
      </c>
      <c r="D1900" s="5">
        <v>45428</v>
      </c>
      <c r="E1900" t="s">
        <v>484</v>
      </c>
      <c r="F1900" s="6">
        <v>1033.9100000000001</v>
      </c>
      <c r="I1900">
        <v>73668</v>
      </c>
      <c r="J1900" t="s">
        <v>485</v>
      </c>
      <c r="K1900" s="6">
        <v>792952.19</v>
      </c>
      <c r="L1900" s="5">
        <v>45442</v>
      </c>
      <c r="P1900">
        <v>891.2</v>
      </c>
    </row>
    <row r="1901" spans="1:16" x14ac:dyDescent="0.2">
      <c r="A1901" t="s">
        <v>481</v>
      </c>
      <c r="B1901" t="s">
        <v>680</v>
      </c>
      <c r="C1901" t="s">
        <v>2141</v>
      </c>
      <c r="D1901" s="5">
        <v>45428</v>
      </c>
      <c r="E1901" t="s">
        <v>484</v>
      </c>
      <c r="F1901">
        <v>618.84</v>
      </c>
      <c r="I1901">
        <v>73668</v>
      </c>
      <c r="J1901" t="s">
        <v>485</v>
      </c>
      <c r="K1901" s="6">
        <v>792952.19</v>
      </c>
      <c r="L1901" s="5">
        <v>45442</v>
      </c>
      <c r="P1901">
        <v>618.84</v>
      </c>
    </row>
    <row r="1902" spans="1:16" x14ac:dyDescent="0.2">
      <c r="A1902" t="s">
        <v>481</v>
      </c>
      <c r="B1902" t="s">
        <v>684</v>
      </c>
      <c r="C1902" t="s">
        <v>2142</v>
      </c>
      <c r="D1902" s="5">
        <v>45428</v>
      </c>
      <c r="E1902" t="s">
        <v>484</v>
      </c>
      <c r="F1902">
        <v>17.989999999999998</v>
      </c>
      <c r="I1902">
        <v>73668</v>
      </c>
      <c r="J1902" t="s">
        <v>485</v>
      </c>
      <c r="K1902" s="6">
        <v>792952.19</v>
      </c>
      <c r="L1902" s="5">
        <v>45442</v>
      </c>
      <c r="P1902">
        <v>17.989999999999998</v>
      </c>
    </row>
    <row r="1903" spans="1:16" x14ac:dyDescent="0.2">
      <c r="A1903" t="s">
        <v>481</v>
      </c>
      <c r="B1903" t="s">
        <v>686</v>
      </c>
      <c r="C1903" t="s">
        <v>2143</v>
      </c>
      <c r="D1903" s="5">
        <v>45428</v>
      </c>
      <c r="E1903" t="s">
        <v>484</v>
      </c>
      <c r="F1903">
        <v>164.27</v>
      </c>
      <c r="I1903">
        <v>73668</v>
      </c>
      <c r="J1903" t="s">
        <v>485</v>
      </c>
      <c r="K1903" s="6">
        <v>792952.19</v>
      </c>
      <c r="L1903" s="5">
        <v>45442</v>
      </c>
      <c r="P1903">
        <v>164.27</v>
      </c>
    </row>
    <row r="1904" spans="1:16" x14ac:dyDescent="0.2">
      <c r="A1904" t="s">
        <v>481</v>
      </c>
      <c r="B1904" t="s">
        <v>688</v>
      </c>
      <c r="C1904" t="s">
        <v>2144</v>
      </c>
      <c r="D1904" s="5">
        <v>45428</v>
      </c>
      <c r="E1904" t="s">
        <v>484</v>
      </c>
      <c r="F1904">
        <v>459.89</v>
      </c>
      <c r="I1904">
        <v>73668</v>
      </c>
      <c r="J1904" t="s">
        <v>485</v>
      </c>
      <c r="K1904" s="6">
        <v>792952.19</v>
      </c>
      <c r="L1904" s="5">
        <v>45442</v>
      </c>
      <c r="P1904">
        <v>459.89</v>
      </c>
    </row>
    <row r="1905" spans="1:16" x14ac:dyDescent="0.2">
      <c r="A1905" t="s">
        <v>481</v>
      </c>
      <c r="B1905" t="s">
        <v>690</v>
      </c>
      <c r="C1905" t="s">
        <v>2145</v>
      </c>
      <c r="D1905" s="5">
        <v>45428</v>
      </c>
      <c r="E1905" t="s">
        <v>484</v>
      </c>
      <c r="F1905">
        <v>987.45</v>
      </c>
      <c r="I1905">
        <v>73668</v>
      </c>
      <c r="J1905" t="s">
        <v>485</v>
      </c>
      <c r="K1905" s="6">
        <v>792952.19</v>
      </c>
      <c r="L1905" s="5">
        <v>45442</v>
      </c>
      <c r="P1905">
        <v>987.45</v>
      </c>
    </row>
    <row r="1906" spans="1:16" x14ac:dyDescent="0.2">
      <c r="A1906" t="s">
        <v>481</v>
      </c>
      <c r="B1906" t="s">
        <v>692</v>
      </c>
      <c r="C1906" t="s">
        <v>2146</v>
      </c>
      <c r="D1906" s="5">
        <v>45428</v>
      </c>
      <c r="E1906" t="s">
        <v>484</v>
      </c>
      <c r="F1906">
        <v>163.26</v>
      </c>
      <c r="I1906">
        <v>73668</v>
      </c>
      <c r="J1906" t="s">
        <v>485</v>
      </c>
      <c r="K1906" s="6">
        <v>792952.19</v>
      </c>
      <c r="L1906" s="5">
        <v>45442</v>
      </c>
      <c r="P1906">
        <v>88.47</v>
      </c>
    </row>
    <row r="1907" spans="1:16" x14ac:dyDescent="0.2">
      <c r="A1907" t="s">
        <v>481</v>
      </c>
      <c r="B1907" t="s">
        <v>694</v>
      </c>
      <c r="C1907" t="s">
        <v>2147</v>
      </c>
      <c r="D1907" s="5">
        <v>45428</v>
      </c>
      <c r="E1907" t="s">
        <v>484</v>
      </c>
      <c r="F1907">
        <v>323.98</v>
      </c>
      <c r="I1907">
        <v>73668</v>
      </c>
      <c r="J1907" t="s">
        <v>485</v>
      </c>
      <c r="K1907" s="6">
        <v>792952.19</v>
      </c>
      <c r="L1907" s="5">
        <v>45442</v>
      </c>
      <c r="P1907">
        <v>323.98</v>
      </c>
    </row>
    <row r="1908" spans="1:16" x14ac:dyDescent="0.2">
      <c r="A1908" t="s">
        <v>481</v>
      </c>
      <c r="B1908" t="s">
        <v>696</v>
      </c>
      <c r="C1908" t="s">
        <v>2148</v>
      </c>
      <c r="D1908" s="5">
        <v>45428</v>
      </c>
      <c r="E1908" t="s">
        <v>484</v>
      </c>
      <c r="F1908">
        <v>55</v>
      </c>
      <c r="I1908">
        <v>73668</v>
      </c>
      <c r="J1908" t="s">
        <v>485</v>
      </c>
      <c r="K1908" s="6">
        <v>792952.19</v>
      </c>
      <c r="L1908" s="5">
        <v>45442</v>
      </c>
      <c r="P1908">
        <v>55</v>
      </c>
    </row>
    <row r="1909" spans="1:16" x14ac:dyDescent="0.2">
      <c r="A1909" t="s">
        <v>481</v>
      </c>
      <c r="B1909" t="s">
        <v>697</v>
      </c>
      <c r="C1909" t="s">
        <v>2149</v>
      </c>
      <c r="D1909" s="5">
        <v>45428</v>
      </c>
      <c r="E1909" t="s">
        <v>484</v>
      </c>
      <c r="F1909">
        <v>76.290000000000006</v>
      </c>
      <c r="I1909">
        <v>73668</v>
      </c>
      <c r="J1909" t="s">
        <v>485</v>
      </c>
      <c r="K1909" s="6">
        <v>792952.19</v>
      </c>
      <c r="L1909" s="5">
        <v>45442</v>
      </c>
      <c r="P1909">
        <v>76.290000000000006</v>
      </c>
    </row>
    <row r="1910" spans="1:16" x14ac:dyDescent="0.2">
      <c r="A1910" t="s">
        <v>481</v>
      </c>
      <c r="B1910" t="s">
        <v>701</v>
      </c>
      <c r="C1910" t="s">
        <v>2150</v>
      </c>
      <c r="D1910" s="5">
        <v>45428</v>
      </c>
      <c r="E1910" t="s">
        <v>484</v>
      </c>
      <c r="F1910">
        <v>251.12</v>
      </c>
      <c r="I1910">
        <v>73668</v>
      </c>
      <c r="J1910" t="s">
        <v>485</v>
      </c>
      <c r="K1910" s="6">
        <v>792952.19</v>
      </c>
      <c r="L1910" s="5">
        <v>45442</v>
      </c>
      <c r="P1910">
        <v>251.12</v>
      </c>
    </row>
    <row r="1911" spans="1:16" x14ac:dyDescent="0.2">
      <c r="A1911" t="s">
        <v>481</v>
      </c>
      <c r="B1911" t="s">
        <v>1035</v>
      </c>
      <c r="C1911" t="s">
        <v>2151</v>
      </c>
      <c r="D1911" s="5">
        <v>45428</v>
      </c>
      <c r="E1911" t="s">
        <v>484</v>
      </c>
      <c r="F1911">
        <v>729.81</v>
      </c>
      <c r="I1911">
        <v>73668</v>
      </c>
      <c r="J1911" t="s">
        <v>485</v>
      </c>
      <c r="K1911" s="6">
        <v>792952.19</v>
      </c>
      <c r="L1911" s="5">
        <v>45442</v>
      </c>
      <c r="P1911">
        <v>729.81</v>
      </c>
    </row>
    <row r="1912" spans="1:16" x14ac:dyDescent="0.2">
      <c r="A1912" t="s">
        <v>481</v>
      </c>
      <c r="B1912" t="s">
        <v>703</v>
      </c>
      <c r="C1912" t="s">
        <v>2152</v>
      </c>
      <c r="D1912" s="5">
        <v>45428</v>
      </c>
      <c r="E1912" t="s">
        <v>484</v>
      </c>
      <c r="F1912">
        <v>207.5</v>
      </c>
      <c r="I1912">
        <v>73668</v>
      </c>
      <c r="J1912" t="s">
        <v>485</v>
      </c>
      <c r="K1912" s="6">
        <v>792952.19</v>
      </c>
      <c r="L1912" s="5">
        <v>45442</v>
      </c>
      <c r="P1912">
        <v>207.5</v>
      </c>
    </row>
    <row r="1913" spans="1:16" x14ac:dyDescent="0.2">
      <c r="A1913" t="s">
        <v>481</v>
      </c>
      <c r="B1913" t="s">
        <v>705</v>
      </c>
      <c r="C1913" t="s">
        <v>2153</v>
      </c>
      <c r="D1913" s="5">
        <v>45428</v>
      </c>
      <c r="E1913" t="s">
        <v>484</v>
      </c>
      <c r="F1913">
        <v>127.09</v>
      </c>
      <c r="I1913">
        <v>73668</v>
      </c>
      <c r="J1913" t="s">
        <v>485</v>
      </c>
      <c r="K1913" s="6">
        <v>792952.19</v>
      </c>
      <c r="L1913" s="5">
        <v>45442</v>
      </c>
      <c r="P1913">
        <v>127.09</v>
      </c>
    </row>
    <row r="1914" spans="1:16" x14ac:dyDescent="0.2">
      <c r="A1914" t="s">
        <v>481</v>
      </c>
      <c r="B1914" t="s">
        <v>707</v>
      </c>
      <c r="C1914" t="s">
        <v>2154</v>
      </c>
      <c r="D1914" s="5">
        <v>45428</v>
      </c>
      <c r="E1914" t="s">
        <v>484</v>
      </c>
      <c r="F1914">
        <v>99.76</v>
      </c>
      <c r="I1914">
        <v>73668</v>
      </c>
      <c r="J1914" t="s">
        <v>485</v>
      </c>
      <c r="K1914" s="6">
        <v>792952.19</v>
      </c>
      <c r="L1914" s="5">
        <v>45442</v>
      </c>
      <c r="P1914">
        <v>99.76</v>
      </c>
    </row>
    <row r="1915" spans="1:16" x14ac:dyDescent="0.2">
      <c r="A1915" t="s">
        <v>481</v>
      </c>
      <c r="B1915" t="s">
        <v>711</v>
      </c>
      <c r="C1915" t="s">
        <v>2155</v>
      </c>
      <c r="D1915" s="5">
        <v>45428</v>
      </c>
      <c r="E1915" t="s">
        <v>484</v>
      </c>
      <c r="F1915">
        <v>401.87</v>
      </c>
      <c r="I1915">
        <v>73668</v>
      </c>
      <c r="J1915" t="s">
        <v>485</v>
      </c>
      <c r="K1915" s="6">
        <v>792952.19</v>
      </c>
      <c r="L1915" s="5">
        <v>45442</v>
      </c>
      <c r="P1915">
        <v>401.87</v>
      </c>
    </row>
    <row r="1916" spans="1:16" x14ac:dyDescent="0.2">
      <c r="A1916" t="s">
        <v>481</v>
      </c>
      <c r="B1916" t="s">
        <v>901</v>
      </c>
      <c r="C1916" t="s">
        <v>2156</v>
      </c>
      <c r="D1916" s="5">
        <v>45428</v>
      </c>
      <c r="E1916" t="s">
        <v>484</v>
      </c>
      <c r="F1916">
        <v>2.42</v>
      </c>
      <c r="I1916">
        <v>73668</v>
      </c>
      <c r="J1916" t="s">
        <v>485</v>
      </c>
      <c r="K1916" s="6">
        <v>792952.19</v>
      </c>
      <c r="L1916" s="5">
        <v>45442</v>
      </c>
      <c r="P1916">
        <v>2.42</v>
      </c>
    </row>
    <row r="1917" spans="1:16" x14ac:dyDescent="0.2">
      <c r="A1917" t="s">
        <v>481</v>
      </c>
      <c r="B1917" t="s">
        <v>713</v>
      </c>
      <c r="C1917" t="s">
        <v>2157</v>
      </c>
      <c r="D1917" s="5">
        <v>45428</v>
      </c>
      <c r="E1917" t="s">
        <v>484</v>
      </c>
      <c r="F1917">
        <v>44.99</v>
      </c>
      <c r="I1917">
        <v>73668</v>
      </c>
      <c r="J1917" t="s">
        <v>485</v>
      </c>
      <c r="K1917" s="6">
        <v>792952.19</v>
      </c>
      <c r="L1917" s="5">
        <v>45442</v>
      </c>
      <c r="P1917">
        <v>44.99</v>
      </c>
    </row>
    <row r="1918" spans="1:16" x14ac:dyDescent="0.2">
      <c r="A1918" t="s">
        <v>481</v>
      </c>
      <c r="B1918" t="s">
        <v>715</v>
      </c>
      <c r="C1918" t="s">
        <v>2158</v>
      </c>
      <c r="D1918" s="5">
        <v>45428</v>
      </c>
      <c r="E1918" t="s">
        <v>484</v>
      </c>
      <c r="F1918">
        <v>129.94999999999999</v>
      </c>
      <c r="I1918">
        <v>73668</v>
      </c>
      <c r="J1918" t="s">
        <v>485</v>
      </c>
      <c r="K1918" s="6">
        <v>792952.19</v>
      </c>
      <c r="L1918" s="5">
        <v>45442</v>
      </c>
      <c r="P1918">
        <v>129.94999999999999</v>
      </c>
    </row>
    <row r="1919" spans="1:16" x14ac:dyDescent="0.2">
      <c r="A1919" t="s">
        <v>481</v>
      </c>
      <c r="B1919" t="s">
        <v>717</v>
      </c>
      <c r="C1919" t="s">
        <v>2159</v>
      </c>
      <c r="D1919" s="5">
        <v>45428</v>
      </c>
      <c r="E1919" t="s">
        <v>484</v>
      </c>
      <c r="F1919">
        <v>569.54</v>
      </c>
      <c r="I1919">
        <v>73668</v>
      </c>
      <c r="J1919" t="s">
        <v>485</v>
      </c>
      <c r="K1919" s="6">
        <v>792952.19</v>
      </c>
      <c r="L1919" s="5">
        <v>45442</v>
      </c>
      <c r="P1919">
        <v>569.54</v>
      </c>
    </row>
    <row r="1920" spans="1:16" x14ac:dyDescent="0.2">
      <c r="A1920" t="s">
        <v>481</v>
      </c>
      <c r="B1920" t="s">
        <v>719</v>
      </c>
      <c r="C1920" t="s">
        <v>2160</v>
      </c>
      <c r="D1920" s="5">
        <v>45428</v>
      </c>
      <c r="E1920" t="s">
        <v>484</v>
      </c>
      <c r="F1920">
        <v>-750.93</v>
      </c>
      <c r="I1920">
        <v>73668</v>
      </c>
      <c r="J1920" t="s">
        <v>485</v>
      </c>
      <c r="K1920" s="6">
        <v>792952.19</v>
      </c>
      <c r="L1920" s="5">
        <v>45442</v>
      </c>
      <c r="P1920">
        <v>-750.93</v>
      </c>
    </row>
    <row r="1921" spans="1:16" x14ac:dyDescent="0.2">
      <c r="A1921" t="s">
        <v>481</v>
      </c>
      <c r="B1921" t="s">
        <v>721</v>
      </c>
      <c r="C1921" t="s">
        <v>2161</v>
      </c>
      <c r="D1921" s="5">
        <v>45428</v>
      </c>
      <c r="E1921" t="s">
        <v>484</v>
      </c>
      <c r="F1921">
        <v>42.39</v>
      </c>
      <c r="I1921">
        <v>73668</v>
      </c>
      <c r="J1921" t="s">
        <v>485</v>
      </c>
      <c r="K1921" s="6">
        <v>792952.19</v>
      </c>
      <c r="L1921" s="5">
        <v>45442</v>
      </c>
      <c r="P1921">
        <v>42.39</v>
      </c>
    </row>
    <row r="1922" spans="1:16" x14ac:dyDescent="0.2">
      <c r="A1922" t="s">
        <v>481</v>
      </c>
      <c r="B1922" t="s">
        <v>723</v>
      </c>
      <c r="C1922" t="s">
        <v>2162</v>
      </c>
      <c r="D1922" s="5">
        <v>45428</v>
      </c>
      <c r="E1922" t="s">
        <v>484</v>
      </c>
      <c r="F1922">
        <v>446.29</v>
      </c>
      <c r="I1922">
        <v>73668</v>
      </c>
      <c r="J1922" t="s">
        <v>485</v>
      </c>
      <c r="K1922" s="6">
        <v>792952.19</v>
      </c>
      <c r="L1922" s="5">
        <v>45442</v>
      </c>
      <c r="P1922">
        <v>446.29</v>
      </c>
    </row>
    <row r="1923" spans="1:16" x14ac:dyDescent="0.2">
      <c r="A1923" t="s">
        <v>481</v>
      </c>
      <c r="B1923" t="s">
        <v>725</v>
      </c>
      <c r="C1923" t="s">
        <v>2163</v>
      </c>
      <c r="D1923" s="5">
        <v>45428</v>
      </c>
      <c r="E1923" t="s">
        <v>484</v>
      </c>
      <c r="F1923">
        <v>195.57</v>
      </c>
      <c r="I1923">
        <v>73668</v>
      </c>
      <c r="J1923" t="s">
        <v>485</v>
      </c>
      <c r="K1923" s="6">
        <v>792952.19</v>
      </c>
      <c r="L1923" s="5">
        <v>45442</v>
      </c>
      <c r="P1923">
        <v>101.01</v>
      </c>
    </row>
    <row r="1924" spans="1:16" x14ac:dyDescent="0.2">
      <c r="A1924" t="s">
        <v>481</v>
      </c>
      <c r="B1924" t="s">
        <v>728</v>
      </c>
      <c r="C1924" t="s">
        <v>2164</v>
      </c>
      <c r="D1924" s="5">
        <v>45428</v>
      </c>
      <c r="E1924" t="s">
        <v>484</v>
      </c>
      <c r="F1924">
        <v>79.430000000000007</v>
      </c>
      <c r="I1924">
        <v>73668</v>
      </c>
      <c r="J1924" t="s">
        <v>485</v>
      </c>
      <c r="K1924" s="6">
        <v>792952.19</v>
      </c>
      <c r="L1924" s="5">
        <v>45442</v>
      </c>
      <c r="P1924">
        <v>79.430000000000007</v>
      </c>
    </row>
    <row r="1925" spans="1:16" x14ac:dyDescent="0.2">
      <c r="A1925" t="s">
        <v>481</v>
      </c>
      <c r="B1925" t="s">
        <v>910</v>
      </c>
      <c r="C1925" t="s">
        <v>2165</v>
      </c>
      <c r="D1925" s="5">
        <v>45428</v>
      </c>
      <c r="E1925" t="s">
        <v>484</v>
      </c>
      <c r="F1925">
        <v>215.62</v>
      </c>
      <c r="I1925">
        <v>73668</v>
      </c>
      <c r="J1925" t="s">
        <v>485</v>
      </c>
      <c r="K1925" s="6">
        <v>792952.19</v>
      </c>
      <c r="L1925" s="5">
        <v>45442</v>
      </c>
      <c r="P1925">
        <v>164.01</v>
      </c>
    </row>
    <row r="1926" spans="1:16" x14ac:dyDescent="0.2">
      <c r="A1926" t="s">
        <v>481</v>
      </c>
      <c r="B1926" t="s">
        <v>730</v>
      </c>
      <c r="C1926" t="s">
        <v>2166</v>
      </c>
      <c r="D1926" s="5">
        <v>45428</v>
      </c>
      <c r="E1926" t="s">
        <v>484</v>
      </c>
      <c r="F1926">
        <v>607.21</v>
      </c>
      <c r="I1926">
        <v>73668</v>
      </c>
      <c r="J1926" t="s">
        <v>485</v>
      </c>
      <c r="K1926" s="6">
        <v>792952.19</v>
      </c>
      <c r="L1926" s="5">
        <v>45442</v>
      </c>
      <c r="P1926">
        <v>380.03</v>
      </c>
    </row>
    <row r="1927" spans="1:16" x14ac:dyDescent="0.2">
      <c r="A1927" t="s">
        <v>481</v>
      </c>
      <c r="B1927" t="s">
        <v>732</v>
      </c>
      <c r="C1927" t="s">
        <v>2167</v>
      </c>
      <c r="D1927" s="5">
        <v>45428</v>
      </c>
      <c r="E1927" t="s">
        <v>484</v>
      </c>
      <c r="F1927">
        <v>48.74</v>
      </c>
      <c r="I1927">
        <v>73668</v>
      </c>
      <c r="J1927" t="s">
        <v>485</v>
      </c>
      <c r="K1927" s="6">
        <v>792952.19</v>
      </c>
      <c r="L1927" s="5">
        <v>45442</v>
      </c>
      <c r="P1927">
        <v>48.74</v>
      </c>
    </row>
    <row r="1928" spans="1:16" x14ac:dyDescent="0.2">
      <c r="A1928" t="s">
        <v>481</v>
      </c>
      <c r="B1928" t="s">
        <v>734</v>
      </c>
      <c r="C1928" t="s">
        <v>2168</v>
      </c>
      <c r="D1928" s="5">
        <v>45428</v>
      </c>
      <c r="E1928" t="s">
        <v>484</v>
      </c>
      <c r="F1928">
        <v>207.67</v>
      </c>
      <c r="I1928">
        <v>73668</v>
      </c>
      <c r="J1928" t="s">
        <v>485</v>
      </c>
      <c r="K1928" s="6">
        <v>792952.19</v>
      </c>
      <c r="L1928" s="5">
        <v>45442</v>
      </c>
      <c r="P1928">
        <v>178.05</v>
      </c>
    </row>
    <row r="1929" spans="1:16" x14ac:dyDescent="0.2">
      <c r="A1929" t="s">
        <v>481</v>
      </c>
      <c r="B1929" t="s">
        <v>1178</v>
      </c>
      <c r="C1929" t="s">
        <v>2169</v>
      </c>
      <c r="D1929" s="5">
        <v>45428</v>
      </c>
      <c r="E1929" t="s">
        <v>484</v>
      </c>
      <c r="F1929">
        <v>119.75</v>
      </c>
      <c r="I1929">
        <v>73668</v>
      </c>
      <c r="J1929" t="s">
        <v>485</v>
      </c>
      <c r="K1929" s="6">
        <v>792952.19</v>
      </c>
      <c r="L1929" s="5">
        <v>45442</v>
      </c>
      <c r="P1929">
        <v>14.83</v>
      </c>
    </row>
    <row r="1930" spans="1:16" x14ac:dyDescent="0.2">
      <c r="A1930" t="s">
        <v>481</v>
      </c>
      <c r="B1930" t="s">
        <v>738</v>
      </c>
      <c r="C1930" t="s">
        <v>2170</v>
      </c>
      <c r="D1930" s="5">
        <v>45428</v>
      </c>
      <c r="E1930" t="s">
        <v>484</v>
      </c>
      <c r="F1930" s="6">
        <v>1318.03</v>
      </c>
      <c r="I1930">
        <v>73668</v>
      </c>
      <c r="J1930" t="s">
        <v>485</v>
      </c>
      <c r="K1930" s="6">
        <v>792952.19</v>
      </c>
      <c r="L1930" s="5">
        <v>45442</v>
      </c>
      <c r="P1930">
        <v>1278.26</v>
      </c>
    </row>
    <row r="1931" spans="1:16" x14ac:dyDescent="0.2">
      <c r="A1931" t="s">
        <v>481</v>
      </c>
      <c r="B1931" t="s">
        <v>740</v>
      </c>
      <c r="C1931" t="s">
        <v>2171</v>
      </c>
      <c r="D1931" s="5">
        <v>45428</v>
      </c>
      <c r="E1931" t="s">
        <v>484</v>
      </c>
      <c r="F1931">
        <v>380.95</v>
      </c>
      <c r="I1931">
        <v>73668</v>
      </c>
      <c r="J1931" t="s">
        <v>485</v>
      </c>
      <c r="K1931" s="6">
        <v>792952.19</v>
      </c>
      <c r="L1931" s="5">
        <v>45442</v>
      </c>
      <c r="P1931">
        <v>343.08</v>
      </c>
    </row>
    <row r="1932" spans="1:16" x14ac:dyDescent="0.2">
      <c r="A1932" t="s">
        <v>481</v>
      </c>
      <c r="B1932" t="s">
        <v>1051</v>
      </c>
      <c r="C1932" t="s">
        <v>2172</v>
      </c>
      <c r="D1932" s="5">
        <v>45428</v>
      </c>
      <c r="E1932" t="s">
        <v>484</v>
      </c>
      <c r="F1932">
        <v>625.35</v>
      </c>
      <c r="I1932">
        <v>73668</v>
      </c>
      <c r="J1932" t="s">
        <v>485</v>
      </c>
      <c r="K1932" s="6">
        <v>792952.19</v>
      </c>
      <c r="L1932" s="5">
        <v>45442</v>
      </c>
      <c r="P1932">
        <v>625.35</v>
      </c>
    </row>
    <row r="1933" spans="1:16" x14ac:dyDescent="0.2">
      <c r="A1933" t="s">
        <v>481</v>
      </c>
      <c r="B1933" t="s">
        <v>742</v>
      </c>
      <c r="C1933" t="s">
        <v>2173</v>
      </c>
      <c r="D1933" s="5">
        <v>45428</v>
      </c>
      <c r="E1933" t="s">
        <v>484</v>
      </c>
      <c r="F1933">
        <v>223.28</v>
      </c>
      <c r="I1933">
        <v>73668</v>
      </c>
      <c r="J1933" t="s">
        <v>485</v>
      </c>
      <c r="K1933" s="6">
        <v>792952.19</v>
      </c>
      <c r="L1933" s="5">
        <v>45442</v>
      </c>
      <c r="P1933">
        <v>104.68</v>
      </c>
    </row>
    <row r="1934" spans="1:16" x14ac:dyDescent="0.2">
      <c r="A1934" t="s">
        <v>481</v>
      </c>
      <c r="B1934" t="s">
        <v>744</v>
      </c>
      <c r="C1934" t="s">
        <v>2174</v>
      </c>
      <c r="D1934" s="5">
        <v>45428</v>
      </c>
      <c r="E1934" t="s">
        <v>484</v>
      </c>
      <c r="F1934">
        <v>442.8</v>
      </c>
      <c r="I1934">
        <v>73668</v>
      </c>
      <c r="J1934" t="s">
        <v>485</v>
      </c>
      <c r="K1934" s="6">
        <v>792952.19</v>
      </c>
      <c r="L1934" s="5">
        <v>45442</v>
      </c>
      <c r="P1934">
        <v>442.8</v>
      </c>
    </row>
    <row r="1935" spans="1:16" x14ac:dyDescent="0.2">
      <c r="A1935" t="s">
        <v>481</v>
      </c>
      <c r="B1935" t="s">
        <v>746</v>
      </c>
      <c r="C1935" t="s">
        <v>2175</v>
      </c>
      <c r="D1935" s="5">
        <v>45428</v>
      </c>
      <c r="E1935" t="s">
        <v>484</v>
      </c>
      <c r="F1935">
        <v>245.8</v>
      </c>
      <c r="I1935">
        <v>73668</v>
      </c>
      <c r="J1935" t="s">
        <v>485</v>
      </c>
      <c r="K1935" s="6">
        <v>792952.19</v>
      </c>
      <c r="L1935" s="5">
        <v>45442</v>
      </c>
      <c r="P1935">
        <v>245.8</v>
      </c>
    </row>
    <row r="1936" spans="1:16" x14ac:dyDescent="0.2">
      <c r="A1936" t="s">
        <v>481</v>
      </c>
      <c r="B1936" t="s">
        <v>748</v>
      </c>
      <c r="C1936" t="s">
        <v>2176</v>
      </c>
      <c r="D1936" s="5">
        <v>45428</v>
      </c>
      <c r="E1936" t="s">
        <v>484</v>
      </c>
      <c r="F1936" s="6">
        <v>1601.44</v>
      </c>
      <c r="I1936">
        <v>73668</v>
      </c>
      <c r="J1936" t="s">
        <v>485</v>
      </c>
      <c r="K1936" s="6">
        <v>792952.19</v>
      </c>
      <c r="L1936" s="5">
        <v>45442</v>
      </c>
      <c r="P1936">
        <v>1601.44</v>
      </c>
    </row>
    <row r="1937" spans="1:16" x14ac:dyDescent="0.2">
      <c r="A1937" t="s">
        <v>481</v>
      </c>
      <c r="B1937" t="s">
        <v>922</v>
      </c>
      <c r="C1937" t="s">
        <v>2177</v>
      </c>
      <c r="D1937" s="5">
        <v>45459</v>
      </c>
      <c r="E1937" t="s">
        <v>484</v>
      </c>
      <c r="F1937">
        <v>213.33</v>
      </c>
      <c r="I1937">
        <v>73848</v>
      </c>
      <c r="J1937" t="s">
        <v>485</v>
      </c>
      <c r="K1937" s="6">
        <v>709092.54</v>
      </c>
      <c r="L1937" s="5">
        <v>45471</v>
      </c>
      <c r="P1937">
        <v>24.18</v>
      </c>
    </row>
    <row r="1938" spans="1:16" x14ac:dyDescent="0.2">
      <c r="A1938" t="s">
        <v>481</v>
      </c>
      <c r="B1938" t="s">
        <v>488</v>
      </c>
      <c r="C1938" t="s">
        <v>2178</v>
      </c>
      <c r="D1938" s="5">
        <v>45459</v>
      </c>
      <c r="E1938" t="s">
        <v>484</v>
      </c>
      <c r="F1938">
        <v>666.17</v>
      </c>
      <c r="I1938">
        <v>73848</v>
      </c>
      <c r="J1938" t="s">
        <v>485</v>
      </c>
      <c r="K1938" s="6">
        <v>709092.54</v>
      </c>
      <c r="L1938" s="5">
        <v>45471</v>
      </c>
      <c r="P1938">
        <v>666.17</v>
      </c>
    </row>
    <row r="1939" spans="1:16" x14ac:dyDescent="0.2">
      <c r="A1939" t="s">
        <v>481</v>
      </c>
      <c r="B1939" t="s">
        <v>490</v>
      </c>
      <c r="C1939" t="s">
        <v>2179</v>
      </c>
      <c r="D1939" s="5">
        <v>45459</v>
      </c>
      <c r="E1939" t="s">
        <v>484</v>
      </c>
      <c r="F1939">
        <v>251.43</v>
      </c>
      <c r="I1939">
        <v>73848</v>
      </c>
      <c r="J1939" t="s">
        <v>485</v>
      </c>
      <c r="K1939" s="6">
        <v>709092.54</v>
      </c>
      <c r="L1939" s="5">
        <v>45471</v>
      </c>
      <c r="P1939">
        <v>251.43</v>
      </c>
    </row>
    <row r="1940" spans="1:16" x14ac:dyDescent="0.2">
      <c r="A1940" t="s">
        <v>481</v>
      </c>
      <c r="B1940" t="s">
        <v>492</v>
      </c>
      <c r="C1940" t="s">
        <v>2180</v>
      </c>
      <c r="D1940" s="5">
        <v>45459</v>
      </c>
      <c r="E1940" t="s">
        <v>484</v>
      </c>
      <c r="F1940" s="6">
        <v>1250.22</v>
      </c>
      <c r="I1940">
        <v>73848</v>
      </c>
      <c r="J1940" t="s">
        <v>485</v>
      </c>
      <c r="K1940" s="6">
        <v>709092.54</v>
      </c>
      <c r="L1940" s="5">
        <v>45471</v>
      </c>
      <c r="P1940">
        <v>570.55999999999995</v>
      </c>
    </row>
    <row r="1941" spans="1:16" x14ac:dyDescent="0.2">
      <c r="A1941" t="s">
        <v>481</v>
      </c>
      <c r="B1941" t="s">
        <v>1060</v>
      </c>
      <c r="C1941" t="s">
        <v>2181</v>
      </c>
      <c r="D1941" s="5">
        <v>45459</v>
      </c>
      <c r="E1941" t="s">
        <v>484</v>
      </c>
      <c r="F1941">
        <v>6</v>
      </c>
      <c r="I1941">
        <v>73848</v>
      </c>
      <c r="J1941" t="s">
        <v>485</v>
      </c>
      <c r="K1941" s="6">
        <v>709092.54</v>
      </c>
      <c r="L1941" s="5">
        <v>45471</v>
      </c>
      <c r="P1941">
        <v>6</v>
      </c>
    </row>
    <row r="1942" spans="1:16" x14ac:dyDescent="0.2">
      <c r="A1942" t="s">
        <v>481</v>
      </c>
      <c r="B1942" t="s">
        <v>494</v>
      </c>
      <c r="C1942" t="s">
        <v>2182</v>
      </c>
      <c r="D1942" s="5">
        <v>45459</v>
      </c>
      <c r="E1942" t="s">
        <v>484</v>
      </c>
      <c r="F1942">
        <v>105.1</v>
      </c>
      <c r="I1942">
        <v>73848</v>
      </c>
      <c r="J1942" t="s">
        <v>485</v>
      </c>
      <c r="K1942" s="6">
        <v>709092.54</v>
      </c>
      <c r="L1942" s="5">
        <v>45471</v>
      </c>
      <c r="P1942">
        <v>105.1</v>
      </c>
    </row>
    <row r="1943" spans="1:16" x14ac:dyDescent="0.2">
      <c r="A1943" t="s">
        <v>481</v>
      </c>
      <c r="B1943" t="s">
        <v>499</v>
      </c>
      <c r="C1943" t="s">
        <v>2183</v>
      </c>
      <c r="D1943" s="5">
        <v>45459</v>
      </c>
      <c r="E1943" t="s">
        <v>484</v>
      </c>
      <c r="F1943">
        <v>258.14</v>
      </c>
      <c r="I1943">
        <v>73848</v>
      </c>
      <c r="J1943" t="s">
        <v>485</v>
      </c>
      <c r="K1943" s="6">
        <v>709092.54</v>
      </c>
      <c r="L1943" s="5">
        <v>45471</v>
      </c>
      <c r="P1943">
        <v>258.14</v>
      </c>
    </row>
    <row r="1944" spans="1:16" x14ac:dyDescent="0.2">
      <c r="A1944" t="s">
        <v>481</v>
      </c>
      <c r="B1944" t="s">
        <v>757</v>
      </c>
      <c r="C1944" t="s">
        <v>2184</v>
      </c>
      <c r="D1944" s="5">
        <v>45459</v>
      </c>
      <c r="E1944" t="s">
        <v>484</v>
      </c>
      <c r="F1944">
        <v>52.99</v>
      </c>
      <c r="I1944">
        <v>73848</v>
      </c>
      <c r="J1944" t="s">
        <v>485</v>
      </c>
      <c r="K1944" s="6">
        <v>709092.54</v>
      </c>
      <c r="L1944" s="5">
        <v>45471</v>
      </c>
      <c r="P1944">
        <v>52.99</v>
      </c>
    </row>
    <row r="1945" spans="1:16" x14ac:dyDescent="0.2">
      <c r="A1945" t="s">
        <v>481</v>
      </c>
      <c r="B1945" t="s">
        <v>507</v>
      </c>
      <c r="C1945" t="s">
        <v>2185</v>
      </c>
      <c r="D1945" s="5">
        <v>45459</v>
      </c>
      <c r="E1945" t="s">
        <v>484</v>
      </c>
      <c r="F1945" s="6">
        <v>3401.38</v>
      </c>
      <c r="I1945">
        <v>73848</v>
      </c>
      <c r="J1945" t="s">
        <v>485</v>
      </c>
      <c r="K1945" s="6">
        <v>709092.54</v>
      </c>
      <c r="L1945" s="5">
        <v>45471</v>
      </c>
      <c r="P1945">
        <v>41.68</v>
      </c>
    </row>
    <row r="1946" spans="1:16" x14ac:dyDescent="0.2">
      <c r="A1946" t="s">
        <v>481</v>
      </c>
      <c r="B1946" t="s">
        <v>759</v>
      </c>
      <c r="C1946" t="s">
        <v>2186</v>
      </c>
      <c r="D1946" s="5">
        <v>45459</v>
      </c>
      <c r="E1946" t="s">
        <v>484</v>
      </c>
      <c r="F1946">
        <v>110.22</v>
      </c>
      <c r="I1946">
        <v>73848</v>
      </c>
      <c r="J1946" t="s">
        <v>485</v>
      </c>
      <c r="K1946" s="6">
        <v>709092.54</v>
      </c>
      <c r="L1946" s="5">
        <v>45471</v>
      </c>
      <c r="P1946">
        <v>110.22</v>
      </c>
    </row>
    <row r="1947" spans="1:16" x14ac:dyDescent="0.2">
      <c r="A1947" t="s">
        <v>481</v>
      </c>
      <c r="B1947" t="s">
        <v>510</v>
      </c>
      <c r="C1947" t="s">
        <v>2187</v>
      </c>
      <c r="D1947" s="5">
        <v>45459</v>
      </c>
      <c r="E1947" t="s">
        <v>484</v>
      </c>
      <c r="F1947">
        <v>517.99</v>
      </c>
      <c r="I1947">
        <v>73848</v>
      </c>
      <c r="J1947" t="s">
        <v>485</v>
      </c>
      <c r="K1947" s="6">
        <v>709092.54</v>
      </c>
      <c r="L1947" s="5">
        <v>45471</v>
      </c>
      <c r="P1947">
        <v>517.99</v>
      </c>
    </row>
    <row r="1948" spans="1:16" x14ac:dyDescent="0.2">
      <c r="A1948" t="s">
        <v>481</v>
      </c>
      <c r="B1948" t="s">
        <v>512</v>
      </c>
      <c r="C1948" t="s">
        <v>2188</v>
      </c>
      <c r="D1948" s="5">
        <v>45459</v>
      </c>
      <c r="E1948" t="s">
        <v>484</v>
      </c>
      <c r="F1948" s="6">
        <v>1482.74</v>
      </c>
      <c r="I1948">
        <v>73848</v>
      </c>
      <c r="J1948" t="s">
        <v>485</v>
      </c>
      <c r="K1948" s="6">
        <v>709092.54</v>
      </c>
      <c r="L1948" s="5">
        <v>45471</v>
      </c>
      <c r="P1948">
        <v>1482.74</v>
      </c>
    </row>
    <row r="1949" spans="1:16" x14ac:dyDescent="0.2">
      <c r="A1949" t="s">
        <v>481</v>
      </c>
      <c r="B1949" t="s">
        <v>514</v>
      </c>
      <c r="C1949" t="s">
        <v>2189</v>
      </c>
      <c r="D1949" s="5">
        <v>45459</v>
      </c>
      <c r="E1949" t="s">
        <v>484</v>
      </c>
      <c r="F1949">
        <v>625.95000000000005</v>
      </c>
      <c r="I1949">
        <v>73848</v>
      </c>
      <c r="J1949" t="s">
        <v>485</v>
      </c>
      <c r="K1949" s="6">
        <v>709092.54</v>
      </c>
      <c r="L1949" s="5">
        <v>45471</v>
      </c>
      <c r="P1949">
        <v>82.02</v>
      </c>
    </row>
    <row r="1950" spans="1:16" x14ac:dyDescent="0.2">
      <c r="A1950" t="s">
        <v>481</v>
      </c>
      <c r="B1950" t="s">
        <v>769</v>
      </c>
      <c r="C1950" t="s">
        <v>2190</v>
      </c>
      <c r="D1950" s="5">
        <v>45459</v>
      </c>
      <c r="E1950" t="s">
        <v>484</v>
      </c>
      <c r="F1950">
        <v>152.56</v>
      </c>
      <c r="I1950">
        <v>73848</v>
      </c>
      <c r="J1950" t="s">
        <v>485</v>
      </c>
      <c r="K1950" s="6">
        <v>709092.54</v>
      </c>
      <c r="L1950" s="5">
        <v>45471</v>
      </c>
      <c r="P1950">
        <v>152.56</v>
      </c>
    </row>
    <row r="1951" spans="1:16" x14ac:dyDescent="0.2">
      <c r="A1951" t="s">
        <v>481</v>
      </c>
      <c r="B1951" t="s">
        <v>522</v>
      </c>
      <c r="C1951" t="s">
        <v>2191</v>
      </c>
      <c r="D1951" s="5">
        <v>45459</v>
      </c>
      <c r="E1951" t="s">
        <v>484</v>
      </c>
      <c r="F1951">
        <v>685.14</v>
      </c>
      <c r="I1951">
        <v>73848</v>
      </c>
      <c r="J1951" t="s">
        <v>485</v>
      </c>
      <c r="K1951" s="6">
        <v>709092.54</v>
      </c>
      <c r="L1951" s="5">
        <v>45471</v>
      </c>
      <c r="P1951">
        <v>685.14</v>
      </c>
    </row>
    <row r="1952" spans="1:16" x14ac:dyDescent="0.2">
      <c r="A1952" t="s">
        <v>481</v>
      </c>
      <c r="B1952" t="s">
        <v>772</v>
      </c>
      <c r="C1952" t="s">
        <v>2192</v>
      </c>
      <c r="D1952" s="5">
        <v>45459</v>
      </c>
      <c r="E1952" t="s">
        <v>484</v>
      </c>
      <c r="F1952">
        <v>166.67</v>
      </c>
      <c r="I1952">
        <v>73848</v>
      </c>
      <c r="J1952" t="s">
        <v>485</v>
      </c>
      <c r="K1952" s="6">
        <v>709092.54</v>
      </c>
      <c r="L1952" s="5">
        <v>45471</v>
      </c>
      <c r="P1952">
        <v>166.67</v>
      </c>
    </row>
    <row r="1953" spans="1:16" x14ac:dyDescent="0.2">
      <c r="A1953" t="s">
        <v>481</v>
      </c>
      <c r="B1953" t="s">
        <v>524</v>
      </c>
      <c r="C1953" t="s">
        <v>2193</v>
      </c>
      <c r="D1953" s="5">
        <v>45459</v>
      </c>
      <c r="E1953" t="s">
        <v>484</v>
      </c>
      <c r="F1953">
        <v>474.14</v>
      </c>
      <c r="I1953">
        <v>73848</v>
      </c>
      <c r="J1953" t="s">
        <v>485</v>
      </c>
      <c r="K1953" s="6">
        <v>709092.54</v>
      </c>
      <c r="L1953" s="5">
        <v>45471</v>
      </c>
      <c r="P1953">
        <v>474.14</v>
      </c>
    </row>
    <row r="1954" spans="1:16" x14ac:dyDescent="0.2">
      <c r="A1954" t="s">
        <v>481</v>
      </c>
      <c r="B1954" t="s">
        <v>526</v>
      </c>
      <c r="C1954" t="s">
        <v>2194</v>
      </c>
      <c r="D1954" s="5">
        <v>45459</v>
      </c>
      <c r="E1954" t="s">
        <v>484</v>
      </c>
      <c r="F1954">
        <v>53.99</v>
      </c>
      <c r="I1954">
        <v>73848</v>
      </c>
      <c r="J1954" t="s">
        <v>485</v>
      </c>
      <c r="K1954" s="6">
        <v>709092.54</v>
      </c>
      <c r="L1954" s="5">
        <v>45471</v>
      </c>
      <c r="P1954">
        <v>53.99</v>
      </c>
    </row>
    <row r="1955" spans="1:16" x14ac:dyDescent="0.2">
      <c r="A1955" t="s">
        <v>481</v>
      </c>
      <c r="B1955" t="s">
        <v>528</v>
      </c>
      <c r="C1955" t="s">
        <v>2195</v>
      </c>
      <c r="D1955" s="5">
        <v>45459</v>
      </c>
      <c r="E1955" t="s">
        <v>484</v>
      </c>
      <c r="F1955">
        <v>30</v>
      </c>
      <c r="I1955">
        <v>73848</v>
      </c>
      <c r="J1955" t="s">
        <v>485</v>
      </c>
      <c r="K1955" s="6">
        <v>709092.54</v>
      </c>
      <c r="L1955" s="5">
        <v>45471</v>
      </c>
      <c r="P1955">
        <v>30</v>
      </c>
    </row>
    <row r="1956" spans="1:16" x14ac:dyDescent="0.2">
      <c r="A1956" t="s">
        <v>481</v>
      </c>
      <c r="B1956" t="s">
        <v>777</v>
      </c>
      <c r="C1956" t="s">
        <v>2196</v>
      </c>
      <c r="D1956" s="5">
        <v>45459</v>
      </c>
      <c r="E1956" t="s">
        <v>484</v>
      </c>
      <c r="F1956">
        <v>200.44</v>
      </c>
      <c r="I1956">
        <v>73848</v>
      </c>
      <c r="J1956" t="s">
        <v>485</v>
      </c>
      <c r="K1956" s="6">
        <v>709092.54</v>
      </c>
      <c r="L1956" s="5">
        <v>45471</v>
      </c>
      <c r="P1956">
        <v>200.44</v>
      </c>
    </row>
    <row r="1957" spans="1:16" x14ac:dyDescent="0.2">
      <c r="A1957" t="s">
        <v>481</v>
      </c>
      <c r="B1957" t="s">
        <v>530</v>
      </c>
      <c r="C1957" t="s">
        <v>2197</v>
      </c>
      <c r="D1957" s="5">
        <v>45459</v>
      </c>
      <c r="E1957" t="s">
        <v>484</v>
      </c>
      <c r="F1957">
        <v>176.47</v>
      </c>
      <c r="I1957">
        <v>73848</v>
      </c>
      <c r="J1957" t="s">
        <v>485</v>
      </c>
      <c r="K1957" s="6">
        <v>709092.54</v>
      </c>
      <c r="L1957" s="5">
        <v>45471</v>
      </c>
      <c r="P1957">
        <v>176.47</v>
      </c>
    </row>
    <row r="1958" spans="1:16" x14ac:dyDescent="0.2">
      <c r="A1958" t="s">
        <v>481</v>
      </c>
      <c r="B1958" t="s">
        <v>947</v>
      </c>
      <c r="C1958" t="s">
        <v>2198</v>
      </c>
      <c r="D1958" s="5">
        <v>45459</v>
      </c>
      <c r="E1958" t="s">
        <v>484</v>
      </c>
      <c r="F1958">
        <v>21</v>
      </c>
      <c r="I1958">
        <v>73848</v>
      </c>
      <c r="J1958" t="s">
        <v>485</v>
      </c>
      <c r="K1958" s="6">
        <v>709092.54</v>
      </c>
      <c r="L1958" s="5">
        <v>45471</v>
      </c>
      <c r="P1958">
        <v>21</v>
      </c>
    </row>
    <row r="1959" spans="1:16" x14ac:dyDescent="0.2">
      <c r="A1959" t="s">
        <v>481</v>
      </c>
      <c r="B1959" t="s">
        <v>532</v>
      </c>
      <c r="C1959" t="s">
        <v>2199</v>
      </c>
      <c r="D1959" s="5">
        <v>45459</v>
      </c>
      <c r="E1959" t="s">
        <v>484</v>
      </c>
      <c r="F1959">
        <v>306.48</v>
      </c>
      <c r="I1959">
        <v>73848</v>
      </c>
      <c r="J1959" t="s">
        <v>485</v>
      </c>
      <c r="K1959" s="6">
        <v>709092.54</v>
      </c>
      <c r="L1959" s="5">
        <v>45471</v>
      </c>
      <c r="P1959">
        <v>204.59</v>
      </c>
    </row>
    <row r="1960" spans="1:16" x14ac:dyDescent="0.2">
      <c r="A1960" t="s">
        <v>481</v>
      </c>
      <c r="B1960" t="s">
        <v>534</v>
      </c>
      <c r="C1960" t="s">
        <v>2200</v>
      </c>
      <c r="D1960" s="5">
        <v>45459</v>
      </c>
      <c r="E1960" t="s">
        <v>484</v>
      </c>
      <c r="F1960">
        <v>341</v>
      </c>
      <c r="I1960">
        <v>73848</v>
      </c>
      <c r="J1960" t="s">
        <v>485</v>
      </c>
      <c r="K1960" s="6">
        <v>709092.54</v>
      </c>
      <c r="L1960" s="5">
        <v>45471</v>
      </c>
      <c r="P1960">
        <v>341</v>
      </c>
    </row>
    <row r="1961" spans="1:16" x14ac:dyDescent="0.2">
      <c r="A1961" t="s">
        <v>481</v>
      </c>
      <c r="B1961" t="s">
        <v>536</v>
      </c>
      <c r="C1961" t="s">
        <v>2201</v>
      </c>
      <c r="D1961" s="5">
        <v>45459</v>
      </c>
      <c r="E1961" t="s">
        <v>484</v>
      </c>
      <c r="F1961">
        <v>125.65</v>
      </c>
      <c r="I1961">
        <v>73848</v>
      </c>
      <c r="J1961" t="s">
        <v>485</v>
      </c>
      <c r="K1961" s="6">
        <v>709092.54</v>
      </c>
      <c r="L1961" s="5">
        <v>45471</v>
      </c>
      <c r="P1961">
        <v>125.65</v>
      </c>
    </row>
    <row r="1962" spans="1:16" x14ac:dyDescent="0.2">
      <c r="A1962" t="s">
        <v>481</v>
      </c>
      <c r="B1962" t="s">
        <v>538</v>
      </c>
      <c r="C1962" t="s">
        <v>2202</v>
      </c>
      <c r="D1962" s="5">
        <v>45459</v>
      </c>
      <c r="E1962" t="s">
        <v>484</v>
      </c>
      <c r="F1962">
        <v>60.42</v>
      </c>
      <c r="I1962">
        <v>73848</v>
      </c>
      <c r="J1962" t="s">
        <v>485</v>
      </c>
      <c r="K1962" s="6">
        <v>709092.54</v>
      </c>
      <c r="L1962" s="5">
        <v>45471</v>
      </c>
      <c r="P1962">
        <v>60.42</v>
      </c>
    </row>
    <row r="1963" spans="1:16" x14ac:dyDescent="0.2">
      <c r="A1963" t="s">
        <v>481</v>
      </c>
      <c r="B1963" t="s">
        <v>540</v>
      </c>
      <c r="C1963" t="s">
        <v>2203</v>
      </c>
      <c r="D1963" s="5">
        <v>45459</v>
      </c>
      <c r="E1963" t="s">
        <v>484</v>
      </c>
      <c r="F1963">
        <v>186.52</v>
      </c>
      <c r="I1963">
        <v>73848</v>
      </c>
      <c r="J1963" t="s">
        <v>485</v>
      </c>
      <c r="K1963" s="6">
        <v>709092.54</v>
      </c>
      <c r="L1963" s="5">
        <v>45471</v>
      </c>
      <c r="P1963">
        <v>186.52</v>
      </c>
    </row>
    <row r="1964" spans="1:16" x14ac:dyDescent="0.2">
      <c r="A1964" t="s">
        <v>481</v>
      </c>
      <c r="B1964" t="s">
        <v>544</v>
      </c>
      <c r="C1964" t="s">
        <v>2204</v>
      </c>
      <c r="D1964" s="5">
        <v>45459</v>
      </c>
      <c r="E1964" t="s">
        <v>484</v>
      </c>
      <c r="F1964">
        <v>315.47000000000003</v>
      </c>
      <c r="I1964">
        <v>73848</v>
      </c>
      <c r="J1964" t="s">
        <v>485</v>
      </c>
      <c r="K1964" s="6">
        <v>709092.54</v>
      </c>
      <c r="L1964" s="5">
        <v>45471</v>
      </c>
      <c r="P1964">
        <v>63.44</v>
      </c>
    </row>
    <row r="1965" spans="1:16" x14ac:dyDescent="0.2">
      <c r="A1965" t="s">
        <v>481</v>
      </c>
      <c r="B1965" t="s">
        <v>788</v>
      </c>
      <c r="C1965" t="s">
        <v>2205</v>
      </c>
      <c r="D1965" s="5">
        <v>45459</v>
      </c>
      <c r="E1965" t="s">
        <v>484</v>
      </c>
      <c r="F1965">
        <v>35</v>
      </c>
      <c r="I1965">
        <v>73848</v>
      </c>
      <c r="J1965" t="s">
        <v>485</v>
      </c>
      <c r="K1965" s="6">
        <v>709092.54</v>
      </c>
      <c r="L1965" s="5">
        <v>45471</v>
      </c>
      <c r="P1965">
        <v>35</v>
      </c>
    </row>
    <row r="1966" spans="1:16" x14ac:dyDescent="0.2">
      <c r="A1966" t="s">
        <v>481</v>
      </c>
      <c r="B1966" t="s">
        <v>548</v>
      </c>
      <c r="C1966" t="s">
        <v>2206</v>
      </c>
      <c r="D1966" s="5">
        <v>45459</v>
      </c>
      <c r="E1966" t="s">
        <v>484</v>
      </c>
      <c r="F1966">
        <v>79.75</v>
      </c>
      <c r="I1966">
        <v>73848</v>
      </c>
      <c r="J1966" t="s">
        <v>485</v>
      </c>
      <c r="K1966" s="6">
        <v>709092.54</v>
      </c>
      <c r="L1966" s="5">
        <v>45471</v>
      </c>
      <c r="P1966">
        <v>79.75</v>
      </c>
    </row>
    <row r="1967" spans="1:16" x14ac:dyDescent="0.2">
      <c r="A1967" t="s">
        <v>481</v>
      </c>
      <c r="B1967" t="s">
        <v>550</v>
      </c>
      <c r="C1967" t="s">
        <v>2207</v>
      </c>
      <c r="D1967" s="5">
        <v>45459</v>
      </c>
      <c r="E1967" t="s">
        <v>484</v>
      </c>
      <c r="F1967" s="6">
        <v>1157.42</v>
      </c>
      <c r="I1967">
        <v>73848</v>
      </c>
      <c r="J1967" t="s">
        <v>485</v>
      </c>
      <c r="K1967" s="6">
        <v>709092.54</v>
      </c>
      <c r="L1967" s="5">
        <v>45471</v>
      </c>
      <c r="P1967">
        <v>1157.42</v>
      </c>
    </row>
    <row r="1968" spans="1:16" x14ac:dyDescent="0.2">
      <c r="A1968" t="s">
        <v>481</v>
      </c>
      <c r="B1968" t="s">
        <v>552</v>
      </c>
      <c r="C1968" t="s">
        <v>2208</v>
      </c>
      <c r="D1968" s="5">
        <v>45459</v>
      </c>
      <c r="E1968" t="s">
        <v>484</v>
      </c>
      <c r="F1968">
        <v>148.29</v>
      </c>
      <c r="I1968">
        <v>73848</v>
      </c>
      <c r="J1968" t="s">
        <v>485</v>
      </c>
      <c r="K1968" s="6">
        <v>709092.54</v>
      </c>
      <c r="L1968" s="5">
        <v>45471</v>
      </c>
      <c r="P1968">
        <v>135.57</v>
      </c>
    </row>
    <row r="1969" spans="1:16" x14ac:dyDescent="0.2">
      <c r="A1969" t="s">
        <v>481</v>
      </c>
      <c r="B1969" t="s">
        <v>554</v>
      </c>
      <c r="C1969" t="s">
        <v>2209</v>
      </c>
      <c r="D1969" s="5">
        <v>45459</v>
      </c>
      <c r="E1969" t="s">
        <v>484</v>
      </c>
      <c r="F1969">
        <v>797.93</v>
      </c>
      <c r="I1969">
        <v>73848</v>
      </c>
      <c r="J1969" t="s">
        <v>485</v>
      </c>
      <c r="K1969" s="6">
        <v>709092.54</v>
      </c>
      <c r="L1969" s="5">
        <v>45471</v>
      </c>
      <c r="P1969">
        <v>724.82</v>
      </c>
    </row>
    <row r="1970" spans="1:16" x14ac:dyDescent="0.2">
      <c r="A1970" t="s">
        <v>481</v>
      </c>
      <c r="B1970" t="s">
        <v>560</v>
      </c>
      <c r="C1970" t="s">
        <v>2210</v>
      </c>
      <c r="D1970" s="5">
        <v>45459</v>
      </c>
      <c r="E1970" t="s">
        <v>484</v>
      </c>
      <c r="F1970" s="6">
        <v>1658.53</v>
      </c>
      <c r="I1970">
        <v>73848</v>
      </c>
      <c r="J1970" t="s">
        <v>485</v>
      </c>
      <c r="K1970" s="6">
        <v>709092.54</v>
      </c>
      <c r="L1970" s="5">
        <v>45471</v>
      </c>
      <c r="P1970">
        <v>1369.63</v>
      </c>
    </row>
    <row r="1971" spans="1:16" x14ac:dyDescent="0.2">
      <c r="A1971" t="s">
        <v>481</v>
      </c>
      <c r="B1971" t="s">
        <v>562</v>
      </c>
      <c r="C1971" t="s">
        <v>2211</v>
      </c>
      <c r="D1971" s="5">
        <v>45459</v>
      </c>
      <c r="E1971" t="s">
        <v>484</v>
      </c>
      <c r="F1971">
        <v>190.17</v>
      </c>
      <c r="I1971">
        <v>73848</v>
      </c>
      <c r="J1971" t="s">
        <v>485</v>
      </c>
      <c r="K1971" s="6">
        <v>709092.54</v>
      </c>
      <c r="L1971" s="5">
        <v>45471</v>
      </c>
      <c r="P1971">
        <v>190.17</v>
      </c>
    </row>
    <row r="1972" spans="1:16" x14ac:dyDescent="0.2">
      <c r="A1972" t="s">
        <v>481</v>
      </c>
      <c r="B1972" t="s">
        <v>564</v>
      </c>
      <c r="C1972" t="s">
        <v>2212</v>
      </c>
      <c r="D1972" s="5">
        <v>45459</v>
      </c>
      <c r="E1972" t="s">
        <v>484</v>
      </c>
      <c r="F1972">
        <v>215.74</v>
      </c>
      <c r="I1972">
        <v>73848</v>
      </c>
      <c r="J1972" t="s">
        <v>485</v>
      </c>
      <c r="K1972" s="6">
        <v>709092.54</v>
      </c>
      <c r="L1972" s="5">
        <v>45471</v>
      </c>
      <c r="P1972">
        <v>215.74</v>
      </c>
    </row>
    <row r="1973" spans="1:16" x14ac:dyDescent="0.2">
      <c r="A1973" t="s">
        <v>481</v>
      </c>
      <c r="B1973" t="s">
        <v>566</v>
      </c>
      <c r="C1973" t="s">
        <v>2213</v>
      </c>
      <c r="D1973" s="5">
        <v>45459</v>
      </c>
      <c r="E1973" t="s">
        <v>484</v>
      </c>
      <c r="F1973">
        <v>799.52</v>
      </c>
      <c r="I1973">
        <v>73848</v>
      </c>
      <c r="J1973" t="s">
        <v>485</v>
      </c>
      <c r="K1973" s="6">
        <v>709092.54</v>
      </c>
      <c r="L1973" s="5">
        <v>45471</v>
      </c>
      <c r="P1973">
        <v>799.52</v>
      </c>
    </row>
    <row r="1974" spans="1:16" x14ac:dyDescent="0.2">
      <c r="A1974" t="s">
        <v>481</v>
      </c>
      <c r="B1974" t="s">
        <v>966</v>
      </c>
      <c r="C1974" t="s">
        <v>2214</v>
      </c>
      <c r="D1974" s="5">
        <v>45459</v>
      </c>
      <c r="E1974" t="s">
        <v>484</v>
      </c>
      <c r="F1974">
        <v>59.47</v>
      </c>
      <c r="I1974">
        <v>73848</v>
      </c>
      <c r="J1974" t="s">
        <v>485</v>
      </c>
      <c r="K1974" s="6">
        <v>709092.54</v>
      </c>
      <c r="L1974" s="5">
        <v>45471</v>
      </c>
      <c r="P1974">
        <v>59.47</v>
      </c>
    </row>
    <row r="1975" spans="1:16" x14ac:dyDescent="0.2">
      <c r="A1975" t="s">
        <v>481</v>
      </c>
      <c r="B1975" t="s">
        <v>568</v>
      </c>
      <c r="C1975" t="s">
        <v>2215</v>
      </c>
      <c r="D1975" s="5">
        <v>45459</v>
      </c>
      <c r="E1975" t="s">
        <v>484</v>
      </c>
      <c r="F1975">
        <v>422.2</v>
      </c>
      <c r="I1975">
        <v>73848</v>
      </c>
      <c r="J1975" t="s">
        <v>485</v>
      </c>
      <c r="K1975" s="6">
        <v>709092.54</v>
      </c>
      <c r="L1975" s="5">
        <v>45471</v>
      </c>
      <c r="P1975">
        <v>63.34</v>
      </c>
    </row>
    <row r="1976" spans="1:16" x14ac:dyDescent="0.2">
      <c r="A1976" t="s">
        <v>481</v>
      </c>
      <c r="B1976" t="s">
        <v>570</v>
      </c>
      <c r="C1976" t="s">
        <v>2216</v>
      </c>
      <c r="D1976" s="5">
        <v>45459</v>
      </c>
      <c r="E1976" t="s">
        <v>484</v>
      </c>
      <c r="F1976">
        <v>778.74</v>
      </c>
      <c r="I1976">
        <v>73848</v>
      </c>
      <c r="J1976" t="s">
        <v>485</v>
      </c>
      <c r="K1976" s="6">
        <v>709092.54</v>
      </c>
      <c r="L1976" s="5">
        <v>45471</v>
      </c>
      <c r="P1976">
        <v>203.15</v>
      </c>
    </row>
    <row r="1977" spans="1:16" x14ac:dyDescent="0.2">
      <c r="A1977" t="s">
        <v>481</v>
      </c>
      <c r="B1977" t="s">
        <v>1656</v>
      </c>
      <c r="C1977" t="s">
        <v>2217</v>
      </c>
      <c r="D1977" s="5">
        <v>45459</v>
      </c>
      <c r="E1977" t="s">
        <v>484</v>
      </c>
      <c r="F1977">
        <v>21.19</v>
      </c>
      <c r="I1977">
        <v>73848</v>
      </c>
      <c r="J1977" t="s">
        <v>485</v>
      </c>
      <c r="K1977" s="6">
        <v>709092.54</v>
      </c>
      <c r="L1977" s="5">
        <v>45471</v>
      </c>
      <c r="P1977">
        <v>21.19</v>
      </c>
    </row>
    <row r="1978" spans="1:16" x14ac:dyDescent="0.2">
      <c r="A1978" t="s">
        <v>481</v>
      </c>
      <c r="B1978" t="s">
        <v>572</v>
      </c>
      <c r="C1978" t="s">
        <v>2218</v>
      </c>
      <c r="D1978" s="5">
        <v>45459</v>
      </c>
      <c r="E1978" t="s">
        <v>484</v>
      </c>
      <c r="F1978">
        <v>8.8800000000000008</v>
      </c>
      <c r="I1978">
        <v>73848</v>
      </c>
      <c r="J1978" t="s">
        <v>485</v>
      </c>
      <c r="K1978" s="6">
        <v>709092.54</v>
      </c>
      <c r="L1978" s="5">
        <v>45471</v>
      </c>
      <c r="P1978">
        <v>8.8800000000000008</v>
      </c>
    </row>
    <row r="1979" spans="1:16" x14ac:dyDescent="0.2">
      <c r="A1979" t="s">
        <v>481</v>
      </c>
      <c r="B1979" t="s">
        <v>574</v>
      </c>
      <c r="C1979" t="s">
        <v>2219</v>
      </c>
      <c r="D1979" s="5">
        <v>45459</v>
      </c>
      <c r="E1979" t="s">
        <v>484</v>
      </c>
      <c r="F1979">
        <v>79.81</v>
      </c>
      <c r="I1979">
        <v>73848</v>
      </c>
      <c r="J1979" t="s">
        <v>485</v>
      </c>
      <c r="K1979" s="6">
        <v>709092.54</v>
      </c>
      <c r="L1979" s="5">
        <v>45471</v>
      </c>
      <c r="P1979">
        <v>79.81</v>
      </c>
    </row>
    <row r="1980" spans="1:16" x14ac:dyDescent="0.2">
      <c r="A1980" t="s">
        <v>481</v>
      </c>
      <c r="B1980" t="s">
        <v>576</v>
      </c>
      <c r="C1980" t="s">
        <v>2220</v>
      </c>
      <c r="D1980" s="5">
        <v>45459</v>
      </c>
      <c r="E1980" t="s">
        <v>484</v>
      </c>
      <c r="F1980">
        <v>29.73</v>
      </c>
      <c r="I1980">
        <v>73848</v>
      </c>
      <c r="J1980" t="s">
        <v>485</v>
      </c>
      <c r="K1980" s="6">
        <v>709092.54</v>
      </c>
      <c r="L1980" s="5">
        <v>45471</v>
      </c>
      <c r="P1980">
        <v>29.73</v>
      </c>
    </row>
    <row r="1981" spans="1:16" x14ac:dyDescent="0.2">
      <c r="A1981" t="s">
        <v>481</v>
      </c>
      <c r="B1981" t="s">
        <v>580</v>
      </c>
      <c r="C1981" t="s">
        <v>2221</v>
      </c>
      <c r="D1981" s="5">
        <v>45459</v>
      </c>
      <c r="E1981" t="s">
        <v>484</v>
      </c>
      <c r="F1981">
        <v>96.77</v>
      </c>
      <c r="I1981">
        <v>73848</v>
      </c>
      <c r="J1981" t="s">
        <v>485</v>
      </c>
      <c r="K1981" s="6">
        <v>709092.54</v>
      </c>
      <c r="L1981" s="5">
        <v>45471</v>
      </c>
      <c r="P1981">
        <v>96.77</v>
      </c>
    </row>
    <row r="1982" spans="1:16" x14ac:dyDescent="0.2">
      <c r="A1982" t="s">
        <v>481</v>
      </c>
      <c r="B1982" t="s">
        <v>973</v>
      </c>
      <c r="C1982" t="s">
        <v>2222</v>
      </c>
      <c r="D1982" s="5">
        <v>45459</v>
      </c>
      <c r="E1982" t="s">
        <v>484</v>
      </c>
      <c r="F1982">
        <v>47.69</v>
      </c>
      <c r="I1982">
        <v>73848</v>
      </c>
      <c r="J1982" t="s">
        <v>485</v>
      </c>
      <c r="K1982" s="6">
        <v>709092.54</v>
      </c>
      <c r="L1982" s="5">
        <v>45471</v>
      </c>
      <c r="P1982">
        <v>47.69</v>
      </c>
    </row>
    <row r="1983" spans="1:16" x14ac:dyDescent="0.2">
      <c r="A1983" t="s">
        <v>481</v>
      </c>
      <c r="B1983" t="s">
        <v>584</v>
      </c>
      <c r="C1983" t="s">
        <v>2223</v>
      </c>
      <c r="D1983" s="5">
        <v>45459</v>
      </c>
      <c r="E1983" t="s">
        <v>484</v>
      </c>
      <c r="F1983">
        <v>57.11</v>
      </c>
      <c r="I1983">
        <v>73848</v>
      </c>
      <c r="J1983" t="s">
        <v>485</v>
      </c>
      <c r="K1983" s="6">
        <v>709092.54</v>
      </c>
      <c r="L1983" s="5">
        <v>45471</v>
      </c>
      <c r="P1983">
        <v>57.11</v>
      </c>
    </row>
    <row r="1984" spans="1:16" x14ac:dyDescent="0.2">
      <c r="A1984" t="s">
        <v>481</v>
      </c>
      <c r="B1984" t="s">
        <v>586</v>
      </c>
      <c r="C1984" t="s">
        <v>2224</v>
      </c>
      <c r="D1984" s="5">
        <v>45459</v>
      </c>
      <c r="E1984" t="s">
        <v>484</v>
      </c>
      <c r="F1984" s="6">
        <v>1486.95</v>
      </c>
      <c r="I1984">
        <v>73848</v>
      </c>
      <c r="J1984" t="s">
        <v>485</v>
      </c>
      <c r="K1984" s="6">
        <v>709092.54</v>
      </c>
      <c r="L1984" s="5">
        <v>45471</v>
      </c>
      <c r="P1984">
        <v>1486.95</v>
      </c>
    </row>
    <row r="1985" spans="1:16" x14ac:dyDescent="0.2">
      <c r="A1985" t="s">
        <v>481</v>
      </c>
      <c r="B1985" t="s">
        <v>2084</v>
      </c>
      <c r="C1985" t="s">
        <v>2225</v>
      </c>
      <c r="D1985" s="5">
        <v>45459</v>
      </c>
      <c r="E1985" t="s">
        <v>484</v>
      </c>
      <c r="F1985">
        <v>103.89</v>
      </c>
      <c r="I1985">
        <v>73848</v>
      </c>
      <c r="J1985" t="s">
        <v>485</v>
      </c>
      <c r="K1985" s="6">
        <v>709092.54</v>
      </c>
      <c r="L1985" s="5">
        <v>45471</v>
      </c>
      <c r="P1985">
        <v>103.89</v>
      </c>
    </row>
    <row r="1986" spans="1:16" x14ac:dyDescent="0.2">
      <c r="A1986" t="s">
        <v>481</v>
      </c>
      <c r="B1986" t="s">
        <v>813</v>
      </c>
      <c r="C1986" t="s">
        <v>2226</v>
      </c>
      <c r="D1986" s="5">
        <v>45459</v>
      </c>
      <c r="E1986" t="s">
        <v>484</v>
      </c>
      <c r="F1986">
        <v>198.95</v>
      </c>
      <c r="I1986">
        <v>73848</v>
      </c>
      <c r="J1986" t="s">
        <v>485</v>
      </c>
      <c r="K1986" s="6">
        <v>709092.54</v>
      </c>
      <c r="L1986" s="5">
        <v>45471</v>
      </c>
      <c r="P1986">
        <v>198.95</v>
      </c>
    </row>
    <row r="1987" spans="1:16" x14ac:dyDescent="0.2">
      <c r="A1987" t="s">
        <v>481</v>
      </c>
      <c r="B1987" t="s">
        <v>590</v>
      </c>
      <c r="C1987" t="s">
        <v>2227</v>
      </c>
      <c r="D1987" s="5">
        <v>45459</v>
      </c>
      <c r="E1987" t="s">
        <v>484</v>
      </c>
      <c r="F1987">
        <v>161.57</v>
      </c>
      <c r="I1987">
        <v>73848</v>
      </c>
      <c r="J1987" t="s">
        <v>485</v>
      </c>
      <c r="K1987" s="6">
        <v>709092.54</v>
      </c>
      <c r="L1987" s="5">
        <v>45471</v>
      </c>
      <c r="P1987">
        <v>161.57</v>
      </c>
    </row>
    <row r="1988" spans="1:16" x14ac:dyDescent="0.2">
      <c r="A1988" t="s">
        <v>481</v>
      </c>
      <c r="B1988" t="s">
        <v>591</v>
      </c>
      <c r="C1988" t="s">
        <v>2228</v>
      </c>
      <c r="D1988" s="5">
        <v>45459</v>
      </c>
      <c r="E1988" t="s">
        <v>484</v>
      </c>
      <c r="F1988">
        <v>83.28</v>
      </c>
      <c r="I1988">
        <v>73848</v>
      </c>
      <c r="J1988" t="s">
        <v>485</v>
      </c>
      <c r="K1988" s="6">
        <v>709092.54</v>
      </c>
      <c r="L1988" s="5">
        <v>45471</v>
      </c>
      <c r="P1988">
        <v>83.28</v>
      </c>
    </row>
    <row r="1989" spans="1:16" x14ac:dyDescent="0.2">
      <c r="A1989" t="s">
        <v>481</v>
      </c>
      <c r="B1989" t="s">
        <v>593</v>
      </c>
      <c r="C1989" t="s">
        <v>2229</v>
      </c>
      <c r="D1989" s="5">
        <v>45459</v>
      </c>
      <c r="E1989" t="s">
        <v>484</v>
      </c>
      <c r="F1989">
        <v>141.65</v>
      </c>
      <c r="I1989">
        <v>73848</v>
      </c>
      <c r="J1989" t="s">
        <v>485</v>
      </c>
      <c r="K1989" s="6">
        <v>709092.54</v>
      </c>
      <c r="L1989" s="5">
        <v>45471</v>
      </c>
      <c r="P1989">
        <v>141.65</v>
      </c>
    </row>
    <row r="1990" spans="1:16" x14ac:dyDescent="0.2">
      <c r="A1990" t="s">
        <v>481</v>
      </c>
      <c r="B1990" t="s">
        <v>597</v>
      </c>
      <c r="C1990" t="s">
        <v>2230</v>
      </c>
      <c r="D1990" s="5">
        <v>45459</v>
      </c>
      <c r="E1990" t="s">
        <v>484</v>
      </c>
      <c r="F1990">
        <v>437.59</v>
      </c>
      <c r="I1990">
        <v>73848</v>
      </c>
      <c r="J1990" t="s">
        <v>485</v>
      </c>
      <c r="K1990" s="6">
        <v>709092.54</v>
      </c>
      <c r="L1990" s="5">
        <v>45471</v>
      </c>
      <c r="P1990">
        <v>437.59</v>
      </c>
    </row>
    <row r="1991" spans="1:16" x14ac:dyDescent="0.2">
      <c r="A1991" t="s">
        <v>481</v>
      </c>
      <c r="B1991" t="s">
        <v>822</v>
      </c>
      <c r="C1991" t="s">
        <v>2231</v>
      </c>
      <c r="D1991" s="5">
        <v>45459</v>
      </c>
      <c r="E1991" t="s">
        <v>484</v>
      </c>
      <c r="F1991">
        <v>84.79</v>
      </c>
      <c r="I1991">
        <v>73848</v>
      </c>
      <c r="J1991" t="s">
        <v>485</v>
      </c>
      <c r="K1991" s="6">
        <v>709092.54</v>
      </c>
      <c r="L1991" s="5">
        <v>45471</v>
      </c>
      <c r="P1991">
        <v>84.79</v>
      </c>
    </row>
    <row r="1992" spans="1:16" x14ac:dyDescent="0.2">
      <c r="A1992" t="s">
        <v>481</v>
      </c>
      <c r="B1992" t="s">
        <v>824</v>
      </c>
      <c r="C1992" t="s">
        <v>2232</v>
      </c>
      <c r="D1992" s="5">
        <v>45459</v>
      </c>
      <c r="E1992" t="s">
        <v>484</v>
      </c>
      <c r="F1992">
        <v>368.11</v>
      </c>
      <c r="I1992">
        <v>73848</v>
      </c>
      <c r="J1992" t="s">
        <v>485</v>
      </c>
      <c r="K1992" s="6">
        <v>709092.54</v>
      </c>
      <c r="L1992" s="5">
        <v>45471</v>
      </c>
      <c r="P1992">
        <v>368.11</v>
      </c>
    </row>
    <row r="1993" spans="1:16" x14ac:dyDescent="0.2">
      <c r="A1993" t="s">
        <v>481</v>
      </c>
      <c r="B1993" t="s">
        <v>2095</v>
      </c>
      <c r="C1993" t="s">
        <v>2233</v>
      </c>
      <c r="D1993" s="5">
        <v>45459</v>
      </c>
      <c r="E1993" t="s">
        <v>484</v>
      </c>
      <c r="F1993">
        <v>217.19</v>
      </c>
      <c r="I1993">
        <v>73848</v>
      </c>
      <c r="J1993" t="s">
        <v>485</v>
      </c>
      <c r="K1993" s="6">
        <v>709092.54</v>
      </c>
      <c r="L1993" s="5">
        <v>45471</v>
      </c>
      <c r="P1993">
        <v>217.19</v>
      </c>
    </row>
    <row r="1994" spans="1:16" x14ac:dyDescent="0.2">
      <c r="A1994" t="s">
        <v>481</v>
      </c>
      <c r="B1994" t="s">
        <v>601</v>
      </c>
      <c r="C1994" t="s">
        <v>2234</v>
      </c>
      <c r="D1994" s="5">
        <v>45459</v>
      </c>
      <c r="E1994" t="s">
        <v>484</v>
      </c>
      <c r="F1994">
        <v>182.25</v>
      </c>
      <c r="I1994">
        <v>73848</v>
      </c>
      <c r="J1994" t="s">
        <v>485</v>
      </c>
      <c r="K1994" s="6">
        <v>709092.54</v>
      </c>
      <c r="L1994" s="5">
        <v>45471</v>
      </c>
      <c r="P1994">
        <v>182.25</v>
      </c>
    </row>
    <row r="1995" spans="1:16" x14ac:dyDescent="0.2">
      <c r="A1995" t="s">
        <v>481</v>
      </c>
      <c r="B1995" t="s">
        <v>605</v>
      </c>
      <c r="C1995" t="s">
        <v>2235</v>
      </c>
      <c r="D1995" s="5">
        <v>45459</v>
      </c>
      <c r="E1995" t="s">
        <v>484</v>
      </c>
      <c r="F1995">
        <v>303.88</v>
      </c>
      <c r="I1995">
        <v>73848</v>
      </c>
      <c r="J1995" t="s">
        <v>485</v>
      </c>
      <c r="K1995" s="6">
        <v>709092.54</v>
      </c>
      <c r="L1995" s="5">
        <v>45471</v>
      </c>
      <c r="P1995">
        <v>303.88</v>
      </c>
    </row>
    <row r="1996" spans="1:16" x14ac:dyDescent="0.2">
      <c r="A1996" t="s">
        <v>481</v>
      </c>
      <c r="B1996" t="s">
        <v>607</v>
      </c>
      <c r="C1996" t="s">
        <v>2236</v>
      </c>
      <c r="D1996" s="5">
        <v>45459</v>
      </c>
      <c r="E1996" t="s">
        <v>484</v>
      </c>
      <c r="F1996">
        <v>57.09</v>
      </c>
      <c r="I1996">
        <v>73848</v>
      </c>
      <c r="J1996" t="s">
        <v>485</v>
      </c>
      <c r="K1996" s="6">
        <v>709092.54</v>
      </c>
      <c r="L1996" s="5">
        <v>45471</v>
      </c>
      <c r="P1996">
        <v>57.09</v>
      </c>
    </row>
    <row r="1997" spans="1:16" x14ac:dyDescent="0.2">
      <c r="A1997" t="s">
        <v>481</v>
      </c>
      <c r="B1997" t="s">
        <v>1396</v>
      </c>
      <c r="C1997" t="s">
        <v>2237</v>
      </c>
      <c r="D1997" s="5">
        <v>45459</v>
      </c>
      <c r="E1997" t="s">
        <v>484</v>
      </c>
      <c r="F1997">
        <v>17.440000000000001</v>
      </c>
      <c r="I1997">
        <v>73848</v>
      </c>
      <c r="J1997" t="s">
        <v>485</v>
      </c>
      <c r="K1997" s="6">
        <v>709092.54</v>
      </c>
      <c r="L1997" s="5">
        <v>45471</v>
      </c>
      <c r="P1997">
        <v>17.440000000000001</v>
      </c>
    </row>
    <row r="1998" spans="1:16" x14ac:dyDescent="0.2">
      <c r="A1998" t="s">
        <v>481</v>
      </c>
      <c r="B1998" t="s">
        <v>609</v>
      </c>
      <c r="C1998" t="s">
        <v>2238</v>
      </c>
      <c r="D1998" s="5">
        <v>45459</v>
      </c>
      <c r="E1998" t="s">
        <v>484</v>
      </c>
      <c r="F1998">
        <v>101.15</v>
      </c>
      <c r="I1998">
        <v>73848</v>
      </c>
      <c r="J1998" t="s">
        <v>485</v>
      </c>
      <c r="K1998" s="6">
        <v>709092.54</v>
      </c>
      <c r="L1998" s="5">
        <v>45471</v>
      </c>
      <c r="P1998">
        <v>101.15</v>
      </c>
    </row>
    <row r="1999" spans="1:16" x14ac:dyDescent="0.2">
      <c r="A1999" t="s">
        <v>481</v>
      </c>
      <c r="B1999" t="s">
        <v>611</v>
      </c>
      <c r="C1999" t="s">
        <v>2239</v>
      </c>
      <c r="D1999" s="5">
        <v>45459</v>
      </c>
      <c r="E1999" t="s">
        <v>484</v>
      </c>
      <c r="F1999">
        <v>169.59</v>
      </c>
      <c r="I1999">
        <v>73848</v>
      </c>
      <c r="J1999" t="s">
        <v>485</v>
      </c>
      <c r="K1999" s="6">
        <v>709092.54</v>
      </c>
      <c r="L1999" s="5">
        <v>45471</v>
      </c>
      <c r="P1999">
        <v>169.59</v>
      </c>
    </row>
    <row r="2000" spans="1:16" x14ac:dyDescent="0.2">
      <c r="A2000" t="s">
        <v>481</v>
      </c>
      <c r="B2000" t="s">
        <v>613</v>
      </c>
      <c r="C2000" t="s">
        <v>2240</v>
      </c>
      <c r="D2000" s="5">
        <v>45459</v>
      </c>
      <c r="E2000" t="s">
        <v>484</v>
      </c>
      <c r="F2000">
        <v>542.77</v>
      </c>
      <c r="I2000">
        <v>73848</v>
      </c>
      <c r="J2000" t="s">
        <v>485</v>
      </c>
      <c r="K2000" s="6">
        <v>709092.54</v>
      </c>
      <c r="L2000" s="5">
        <v>45471</v>
      </c>
      <c r="P2000">
        <v>542.77</v>
      </c>
    </row>
    <row r="2001" spans="1:16" x14ac:dyDescent="0.2">
      <c r="A2001" t="s">
        <v>481</v>
      </c>
      <c r="B2001" t="s">
        <v>615</v>
      </c>
      <c r="C2001" t="s">
        <v>2241</v>
      </c>
      <c r="D2001" s="5">
        <v>45459</v>
      </c>
      <c r="E2001" t="s">
        <v>484</v>
      </c>
      <c r="F2001">
        <v>375.89</v>
      </c>
      <c r="I2001">
        <v>73848</v>
      </c>
      <c r="J2001" t="s">
        <v>485</v>
      </c>
      <c r="K2001" s="6">
        <v>709092.54</v>
      </c>
      <c r="L2001" s="5">
        <v>45471</v>
      </c>
      <c r="P2001">
        <v>375.89</v>
      </c>
    </row>
    <row r="2002" spans="1:16" x14ac:dyDescent="0.2">
      <c r="A2002" t="s">
        <v>481</v>
      </c>
      <c r="B2002" t="s">
        <v>617</v>
      </c>
      <c r="C2002" t="s">
        <v>2242</v>
      </c>
      <c r="D2002" s="5">
        <v>45459</v>
      </c>
      <c r="E2002" t="s">
        <v>484</v>
      </c>
      <c r="F2002">
        <v>66.75</v>
      </c>
      <c r="I2002">
        <v>73848</v>
      </c>
      <c r="J2002" t="s">
        <v>485</v>
      </c>
      <c r="K2002" s="6">
        <v>709092.54</v>
      </c>
      <c r="L2002" s="5">
        <v>45471</v>
      </c>
      <c r="P2002">
        <v>66.75</v>
      </c>
    </row>
    <row r="2003" spans="1:16" x14ac:dyDescent="0.2">
      <c r="A2003" t="s">
        <v>481</v>
      </c>
      <c r="B2003" t="s">
        <v>1124</v>
      </c>
      <c r="C2003" t="s">
        <v>2243</v>
      </c>
      <c r="D2003" s="5">
        <v>45459</v>
      </c>
      <c r="E2003" t="s">
        <v>484</v>
      </c>
      <c r="F2003">
        <v>598.16999999999996</v>
      </c>
      <c r="I2003">
        <v>73848</v>
      </c>
      <c r="J2003" t="s">
        <v>485</v>
      </c>
      <c r="K2003" s="6">
        <v>709092.54</v>
      </c>
      <c r="L2003" s="5">
        <v>45471</v>
      </c>
      <c r="P2003">
        <v>530.55999999999995</v>
      </c>
    </row>
    <row r="2004" spans="1:16" x14ac:dyDescent="0.2">
      <c r="A2004" t="s">
        <v>481</v>
      </c>
      <c r="B2004" t="s">
        <v>621</v>
      </c>
      <c r="C2004" t="s">
        <v>2244</v>
      </c>
      <c r="D2004" s="5">
        <v>45459</v>
      </c>
      <c r="E2004" t="s">
        <v>484</v>
      </c>
      <c r="F2004">
        <v>60.79</v>
      </c>
      <c r="I2004">
        <v>73848</v>
      </c>
      <c r="J2004" t="s">
        <v>485</v>
      </c>
      <c r="K2004" s="6">
        <v>709092.54</v>
      </c>
      <c r="L2004" s="5">
        <v>45471</v>
      </c>
      <c r="P2004">
        <v>60.79</v>
      </c>
    </row>
    <row r="2005" spans="1:16" x14ac:dyDescent="0.2">
      <c r="A2005" t="s">
        <v>481</v>
      </c>
      <c r="B2005" t="s">
        <v>623</v>
      </c>
      <c r="C2005" t="s">
        <v>2245</v>
      </c>
      <c r="D2005" s="5">
        <v>45459</v>
      </c>
      <c r="E2005" t="s">
        <v>484</v>
      </c>
      <c r="F2005">
        <v>151.80000000000001</v>
      </c>
      <c r="I2005">
        <v>73848</v>
      </c>
      <c r="J2005" t="s">
        <v>485</v>
      </c>
      <c r="K2005" s="6">
        <v>709092.54</v>
      </c>
      <c r="L2005" s="5">
        <v>45471</v>
      </c>
      <c r="P2005">
        <v>116.03</v>
      </c>
    </row>
    <row r="2006" spans="1:16" x14ac:dyDescent="0.2">
      <c r="A2006" t="s">
        <v>481</v>
      </c>
      <c r="B2006" t="s">
        <v>625</v>
      </c>
      <c r="C2006" t="s">
        <v>2246</v>
      </c>
      <c r="D2006" s="5">
        <v>45459</v>
      </c>
      <c r="E2006" t="s">
        <v>484</v>
      </c>
      <c r="F2006">
        <v>260.68</v>
      </c>
      <c r="I2006">
        <v>73848</v>
      </c>
      <c r="J2006" t="s">
        <v>485</v>
      </c>
      <c r="K2006" s="6">
        <v>709092.54</v>
      </c>
      <c r="L2006" s="5">
        <v>45471</v>
      </c>
      <c r="P2006">
        <v>260.68</v>
      </c>
    </row>
    <row r="2007" spans="1:16" x14ac:dyDescent="0.2">
      <c r="A2007" t="s">
        <v>481</v>
      </c>
      <c r="B2007" t="s">
        <v>629</v>
      </c>
      <c r="C2007" t="s">
        <v>2247</v>
      </c>
      <c r="D2007" s="5">
        <v>45459</v>
      </c>
      <c r="E2007" t="s">
        <v>484</v>
      </c>
      <c r="F2007">
        <v>556.28</v>
      </c>
      <c r="I2007">
        <v>73848</v>
      </c>
      <c r="J2007" t="s">
        <v>485</v>
      </c>
      <c r="K2007" s="6">
        <v>709092.54</v>
      </c>
      <c r="L2007" s="5">
        <v>45471</v>
      </c>
      <c r="P2007">
        <v>556.28</v>
      </c>
    </row>
    <row r="2008" spans="1:16" x14ac:dyDescent="0.2">
      <c r="A2008" t="s">
        <v>481</v>
      </c>
      <c r="B2008" t="s">
        <v>631</v>
      </c>
      <c r="C2008" t="s">
        <v>2248</v>
      </c>
      <c r="D2008" s="5">
        <v>45459</v>
      </c>
      <c r="E2008" t="s">
        <v>484</v>
      </c>
      <c r="F2008">
        <v>21.78</v>
      </c>
      <c r="I2008">
        <v>73848</v>
      </c>
      <c r="J2008" t="s">
        <v>485</v>
      </c>
      <c r="K2008" s="6">
        <v>709092.54</v>
      </c>
      <c r="L2008" s="5">
        <v>45471</v>
      </c>
      <c r="P2008">
        <v>21.78</v>
      </c>
    </row>
    <row r="2009" spans="1:16" x14ac:dyDescent="0.2">
      <c r="A2009" t="s">
        <v>481</v>
      </c>
      <c r="B2009" t="s">
        <v>633</v>
      </c>
      <c r="C2009" t="s">
        <v>2249</v>
      </c>
      <c r="D2009" s="5">
        <v>45459</v>
      </c>
      <c r="E2009" t="s">
        <v>484</v>
      </c>
      <c r="F2009">
        <v>233.64</v>
      </c>
      <c r="I2009">
        <v>73848</v>
      </c>
      <c r="J2009" t="s">
        <v>485</v>
      </c>
      <c r="K2009" s="6">
        <v>709092.54</v>
      </c>
      <c r="L2009" s="5">
        <v>45471</v>
      </c>
      <c r="P2009">
        <v>233.64</v>
      </c>
    </row>
    <row r="2010" spans="1:16" x14ac:dyDescent="0.2">
      <c r="A2010" t="s">
        <v>481</v>
      </c>
      <c r="B2010" t="s">
        <v>635</v>
      </c>
      <c r="C2010" t="s">
        <v>2250</v>
      </c>
      <c r="D2010" s="5">
        <v>45459</v>
      </c>
      <c r="E2010" t="s">
        <v>484</v>
      </c>
      <c r="F2010">
        <v>59.82</v>
      </c>
      <c r="I2010">
        <v>73848</v>
      </c>
      <c r="J2010" t="s">
        <v>485</v>
      </c>
      <c r="K2010" s="6">
        <v>709092.54</v>
      </c>
      <c r="L2010" s="5">
        <v>45471</v>
      </c>
      <c r="P2010">
        <v>59.82</v>
      </c>
    </row>
    <row r="2011" spans="1:16" x14ac:dyDescent="0.2">
      <c r="A2011" t="s">
        <v>481</v>
      </c>
      <c r="B2011" t="s">
        <v>635</v>
      </c>
      <c r="C2011" t="s">
        <v>2251</v>
      </c>
      <c r="D2011" s="5">
        <v>45459</v>
      </c>
      <c r="E2011" t="s">
        <v>484</v>
      </c>
      <c r="F2011">
        <v>125.52</v>
      </c>
      <c r="I2011">
        <v>73848</v>
      </c>
      <c r="J2011" t="s">
        <v>485</v>
      </c>
      <c r="K2011" s="6">
        <v>709092.54</v>
      </c>
      <c r="L2011" s="5">
        <v>45471</v>
      </c>
      <c r="P2011">
        <v>125.52</v>
      </c>
    </row>
    <row r="2012" spans="1:16" x14ac:dyDescent="0.2">
      <c r="A2012" t="s">
        <v>481</v>
      </c>
      <c r="B2012" t="s">
        <v>846</v>
      </c>
      <c r="C2012" t="s">
        <v>2252</v>
      </c>
      <c r="D2012" s="5">
        <v>45459</v>
      </c>
      <c r="E2012" t="s">
        <v>484</v>
      </c>
      <c r="F2012">
        <v>74.92</v>
      </c>
      <c r="I2012">
        <v>73848</v>
      </c>
      <c r="J2012" t="s">
        <v>485</v>
      </c>
      <c r="K2012" s="6">
        <v>709092.54</v>
      </c>
      <c r="L2012" s="5">
        <v>45471</v>
      </c>
      <c r="P2012">
        <v>74.92</v>
      </c>
    </row>
    <row r="2013" spans="1:16" x14ac:dyDescent="0.2">
      <c r="A2013" t="s">
        <v>481</v>
      </c>
      <c r="B2013" t="s">
        <v>848</v>
      </c>
      <c r="C2013" t="s">
        <v>2253</v>
      </c>
      <c r="D2013" s="5">
        <v>45459</v>
      </c>
      <c r="E2013" t="s">
        <v>484</v>
      </c>
      <c r="F2013">
        <v>58.28</v>
      </c>
      <c r="I2013">
        <v>73848</v>
      </c>
      <c r="J2013" t="s">
        <v>485</v>
      </c>
      <c r="K2013" s="6">
        <v>709092.54</v>
      </c>
      <c r="L2013" s="5">
        <v>45471</v>
      </c>
      <c r="P2013">
        <v>58.28</v>
      </c>
    </row>
    <row r="2014" spans="1:16" x14ac:dyDescent="0.2">
      <c r="A2014" t="s">
        <v>481</v>
      </c>
      <c r="B2014" t="s">
        <v>640</v>
      </c>
      <c r="C2014" t="s">
        <v>2254</v>
      </c>
      <c r="D2014" s="5">
        <v>45459</v>
      </c>
      <c r="E2014" t="s">
        <v>484</v>
      </c>
      <c r="F2014">
        <v>714.89</v>
      </c>
      <c r="I2014">
        <v>73848</v>
      </c>
      <c r="J2014" t="s">
        <v>485</v>
      </c>
      <c r="K2014" s="6">
        <v>709092.54</v>
      </c>
      <c r="L2014" s="5">
        <v>45471</v>
      </c>
      <c r="P2014">
        <v>714.89</v>
      </c>
    </row>
    <row r="2015" spans="1:16" x14ac:dyDescent="0.2">
      <c r="A2015" t="s">
        <v>481</v>
      </c>
      <c r="B2015" t="s">
        <v>642</v>
      </c>
      <c r="C2015" t="s">
        <v>2255</v>
      </c>
      <c r="D2015" s="5">
        <v>45459</v>
      </c>
      <c r="E2015" t="s">
        <v>484</v>
      </c>
      <c r="F2015">
        <v>588.82000000000005</v>
      </c>
      <c r="I2015">
        <v>73848</v>
      </c>
      <c r="J2015" t="s">
        <v>485</v>
      </c>
      <c r="K2015" s="6">
        <v>709092.54</v>
      </c>
      <c r="L2015" s="5">
        <v>45471</v>
      </c>
      <c r="P2015">
        <v>588.82000000000005</v>
      </c>
    </row>
    <row r="2016" spans="1:16" x14ac:dyDescent="0.2">
      <c r="A2016" t="s">
        <v>481</v>
      </c>
      <c r="B2016" t="s">
        <v>644</v>
      </c>
      <c r="C2016" t="s">
        <v>2256</v>
      </c>
      <c r="D2016" s="5">
        <v>45459</v>
      </c>
      <c r="E2016" t="s">
        <v>484</v>
      </c>
      <c r="F2016">
        <v>551.01</v>
      </c>
      <c r="I2016">
        <v>73848</v>
      </c>
      <c r="J2016" t="s">
        <v>485</v>
      </c>
      <c r="K2016" s="6">
        <v>709092.54</v>
      </c>
      <c r="L2016" s="5">
        <v>45471</v>
      </c>
      <c r="P2016">
        <v>303.42</v>
      </c>
    </row>
    <row r="2017" spans="1:16" x14ac:dyDescent="0.2">
      <c r="A2017" t="s">
        <v>481</v>
      </c>
      <c r="B2017" t="s">
        <v>646</v>
      </c>
      <c r="C2017" t="s">
        <v>2257</v>
      </c>
      <c r="D2017" s="5">
        <v>45459</v>
      </c>
      <c r="E2017" t="s">
        <v>484</v>
      </c>
      <c r="F2017">
        <v>187.8</v>
      </c>
      <c r="I2017">
        <v>73848</v>
      </c>
      <c r="J2017" t="s">
        <v>485</v>
      </c>
      <c r="K2017" s="6">
        <v>709092.54</v>
      </c>
      <c r="L2017" s="5">
        <v>45471</v>
      </c>
      <c r="P2017">
        <v>71.22</v>
      </c>
    </row>
    <row r="2018" spans="1:16" x14ac:dyDescent="0.2">
      <c r="A2018" t="s">
        <v>481</v>
      </c>
      <c r="B2018" t="s">
        <v>853</v>
      </c>
      <c r="C2018" t="s">
        <v>2258</v>
      </c>
      <c r="D2018" s="5">
        <v>45459</v>
      </c>
      <c r="E2018" t="s">
        <v>484</v>
      </c>
      <c r="F2018">
        <v>483.21</v>
      </c>
      <c r="I2018">
        <v>73848</v>
      </c>
      <c r="J2018" t="s">
        <v>485</v>
      </c>
      <c r="K2018" s="6">
        <v>709092.54</v>
      </c>
      <c r="L2018" s="5">
        <v>45471</v>
      </c>
      <c r="P2018">
        <v>349.73</v>
      </c>
    </row>
    <row r="2019" spans="1:16" x14ac:dyDescent="0.2">
      <c r="A2019" t="s">
        <v>481</v>
      </c>
      <c r="B2019" t="s">
        <v>647</v>
      </c>
      <c r="C2019" t="s">
        <v>2259</v>
      </c>
      <c r="D2019" s="5">
        <v>45459</v>
      </c>
      <c r="E2019" t="s">
        <v>484</v>
      </c>
      <c r="F2019">
        <v>515.34</v>
      </c>
      <c r="I2019">
        <v>73848</v>
      </c>
      <c r="J2019" t="s">
        <v>485</v>
      </c>
      <c r="K2019" s="6">
        <v>709092.54</v>
      </c>
      <c r="L2019" s="5">
        <v>45471</v>
      </c>
      <c r="P2019">
        <v>423.7</v>
      </c>
    </row>
    <row r="2020" spans="1:16" x14ac:dyDescent="0.2">
      <c r="A2020" t="s">
        <v>481</v>
      </c>
      <c r="B2020" t="s">
        <v>649</v>
      </c>
      <c r="C2020" t="s">
        <v>2260</v>
      </c>
      <c r="D2020" s="5">
        <v>45459</v>
      </c>
      <c r="E2020" t="s">
        <v>484</v>
      </c>
      <c r="F2020" s="6">
        <v>1117.9000000000001</v>
      </c>
      <c r="I2020">
        <v>73848</v>
      </c>
      <c r="J2020" t="s">
        <v>485</v>
      </c>
      <c r="K2020" s="6">
        <v>709092.54</v>
      </c>
      <c r="L2020" s="5">
        <v>45471</v>
      </c>
      <c r="P2020">
        <v>1015.37</v>
      </c>
    </row>
    <row r="2021" spans="1:16" x14ac:dyDescent="0.2">
      <c r="A2021" t="s">
        <v>481</v>
      </c>
      <c r="B2021" t="s">
        <v>857</v>
      </c>
      <c r="C2021" t="s">
        <v>2261</v>
      </c>
      <c r="D2021" s="5">
        <v>45459</v>
      </c>
      <c r="E2021" t="s">
        <v>484</v>
      </c>
      <c r="F2021">
        <v>23</v>
      </c>
      <c r="I2021">
        <v>73848</v>
      </c>
      <c r="J2021" t="s">
        <v>485</v>
      </c>
      <c r="K2021" s="6">
        <v>709092.54</v>
      </c>
      <c r="L2021" s="5">
        <v>45471</v>
      </c>
      <c r="P2021">
        <v>23</v>
      </c>
    </row>
    <row r="2022" spans="1:16" x14ac:dyDescent="0.2">
      <c r="A2022" t="s">
        <v>481</v>
      </c>
      <c r="B2022" t="s">
        <v>651</v>
      </c>
      <c r="C2022" t="s">
        <v>2262</v>
      </c>
      <c r="D2022" s="5">
        <v>45459</v>
      </c>
      <c r="E2022" t="s">
        <v>484</v>
      </c>
      <c r="F2022">
        <v>105.86</v>
      </c>
      <c r="I2022">
        <v>73848</v>
      </c>
      <c r="J2022" t="s">
        <v>485</v>
      </c>
      <c r="K2022" s="6">
        <v>709092.54</v>
      </c>
      <c r="L2022" s="5">
        <v>45471</v>
      </c>
      <c r="P2022">
        <v>105.86</v>
      </c>
    </row>
    <row r="2023" spans="1:16" x14ac:dyDescent="0.2">
      <c r="A2023" t="s">
        <v>481</v>
      </c>
      <c r="B2023" t="s">
        <v>861</v>
      </c>
      <c r="C2023" t="s">
        <v>2263</v>
      </c>
      <c r="D2023" s="5">
        <v>45459</v>
      </c>
      <c r="E2023" t="s">
        <v>484</v>
      </c>
      <c r="F2023">
        <v>295.08</v>
      </c>
      <c r="I2023">
        <v>73848</v>
      </c>
      <c r="J2023" t="s">
        <v>485</v>
      </c>
      <c r="K2023" s="6">
        <v>709092.54</v>
      </c>
      <c r="L2023" s="5">
        <v>45471</v>
      </c>
      <c r="P2023">
        <v>295.08</v>
      </c>
    </row>
    <row r="2024" spans="1:16" x14ac:dyDescent="0.2">
      <c r="A2024" t="s">
        <v>481</v>
      </c>
      <c r="B2024" t="s">
        <v>655</v>
      </c>
      <c r="C2024" t="s">
        <v>2264</v>
      </c>
      <c r="D2024" s="5">
        <v>45459</v>
      </c>
      <c r="E2024" t="s">
        <v>484</v>
      </c>
      <c r="F2024">
        <v>527.69000000000005</v>
      </c>
      <c r="I2024">
        <v>73848</v>
      </c>
      <c r="J2024" t="s">
        <v>485</v>
      </c>
      <c r="K2024" s="6">
        <v>709092.54</v>
      </c>
      <c r="L2024" s="5">
        <v>45471</v>
      </c>
      <c r="P2024">
        <v>23.75</v>
      </c>
    </row>
    <row r="2025" spans="1:16" x14ac:dyDescent="0.2">
      <c r="A2025" t="s">
        <v>481</v>
      </c>
      <c r="B2025" t="s">
        <v>657</v>
      </c>
      <c r="C2025" t="s">
        <v>2265</v>
      </c>
      <c r="D2025" s="5">
        <v>45459</v>
      </c>
      <c r="E2025" t="s">
        <v>484</v>
      </c>
      <c r="F2025">
        <v>728.91</v>
      </c>
      <c r="I2025">
        <v>73848</v>
      </c>
      <c r="J2025" t="s">
        <v>485</v>
      </c>
      <c r="K2025" s="6">
        <v>709092.54</v>
      </c>
      <c r="L2025" s="5">
        <v>45471</v>
      </c>
      <c r="P2025">
        <v>728.91</v>
      </c>
    </row>
    <row r="2026" spans="1:16" x14ac:dyDescent="0.2">
      <c r="A2026" t="s">
        <v>481</v>
      </c>
      <c r="B2026" t="s">
        <v>658</v>
      </c>
      <c r="C2026" t="s">
        <v>2266</v>
      </c>
      <c r="D2026" s="5">
        <v>45459</v>
      </c>
      <c r="E2026" t="s">
        <v>484</v>
      </c>
      <c r="F2026">
        <v>92.76</v>
      </c>
      <c r="I2026">
        <v>73848</v>
      </c>
      <c r="J2026" t="s">
        <v>485</v>
      </c>
      <c r="K2026" s="6">
        <v>709092.54</v>
      </c>
      <c r="L2026" s="5">
        <v>45471</v>
      </c>
      <c r="P2026">
        <v>92.76</v>
      </c>
    </row>
    <row r="2027" spans="1:16" x14ac:dyDescent="0.2">
      <c r="A2027" t="s">
        <v>481</v>
      </c>
      <c r="B2027" t="s">
        <v>662</v>
      </c>
      <c r="C2027" t="s">
        <v>2267</v>
      </c>
      <c r="D2027" s="5">
        <v>45459</v>
      </c>
      <c r="E2027" t="s">
        <v>484</v>
      </c>
      <c r="F2027">
        <v>257.02999999999997</v>
      </c>
      <c r="I2027">
        <v>73848</v>
      </c>
      <c r="J2027" t="s">
        <v>485</v>
      </c>
      <c r="K2027" s="6">
        <v>709092.54</v>
      </c>
      <c r="L2027" s="5">
        <v>45471</v>
      </c>
      <c r="P2027">
        <v>257.02999999999997</v>
      </c>
    </row>
    <row r="2028" spans="1:16" x14ac:dyDescent="0.2">
      <c r="A2028" t="s">
        <v>481</v>
      </c>
      <c r="B2028" t="s">
        <v>869</v>
      </c>
      <c r="C2028" t="s">
        <v>2268</v>
      </c>
      <c r="D2028" s="5">
        <v>45459</v>
      </c>
      <c r="E2028" t="s">
        <v>484</v>
      </c>
      <c r="F2028">
        <v>20</v>
      </c>
      <c r="I2028">
        <v>73848</v>
      </c>
      <c r="J2028" t="s">
        <v>485</v>
      </c>
      <c r="K2028" s="6">
        <v>709092.54</v>
      </c>
      <c r="L2028" s="5">
        <v>45471</v>
      </c>
      <c r="P2028">
        <v>20</v>
      </c>
    </row>
    <row r="2029" spans="1:16" x14ac:dyDescent="0.2">
      <c r="A2029" t="s">
        <v>481</v>
      </c>
      <c r="B2029" t="s">
        <v>668</v>
      </c>
      <c r="C2029" t="s">
        <v>2269</v>
      </c>
      <c r="D2029" s="5">
        <v>45459</v>
      </c>
      <c r="E2029" t="s">
        <v>484</v>
      </c>
      <c r="F2029">
        <v>191.18</v>
      </c>
      <c r="I2029">
        <v>73848</v>
      </c>
      <c r="J2029" t="s">
        <v>485</v>
      </c>
      <c r="K2029" s="6">
        <v>709092.54</v>
      </c>
      <c r="L2029" s="5">
        <v>45471</v>
      </c>
      <c r="P2029">
        <v>191.18</v>
      </c>
    </row>
    <row r="2030" spans="1:16" x14ac:dyDescent="0.2">
      <c r="A2030" t="s">
        <v>481</v>
      </c>
      <c r="B2030" t="s">
        <v>670</v>
      </c>
      <c r="C2030" t="s">
        <v>2270</v>
      </c>
      <c r="D2030" s="5">
        <v>45459</v>
      </c>
      <c r="E2030" t="s">
        <v>484</v>
      </c>
      <c r="F2030" s="6">
        <v>1918.88</v>
      </c>
      <c r="I2030">
        <v>73848</v>
      </c>
      <c r="J2030" t="s">
        <v>485</v>
      </c>
      <c r="K2030" s="6">
        <v>709092.54</v>
      </c>
      <c r="L2030" s="5">
        <v>45471</v>
      </c>
      <c r="P2030">
        <v>1688.86</v>
      </c>
    </row>
    <row r="2031" spans="1:16" x14ac:dyDescent="0.2">
      <c r="A2031" t="s">
        <v>481</v>
      </c>
      <c r="B2031" t="s">
        <v>672</v>
      </c>
      <c r="C2031" t="s">
        <v>2271</v>
      </c>
      <c r="D2031" s="5">
        <v>45459</v>
      </c>
      <c r="E2031" t="s">
        <v>484</v>
      </c>
      <c r="F2031" s="6">
        <v>1050.8</v>
      </c>
      <c r="I2031">
        <v>73848</v>
      </c>
      <c r="J2031" t="s">
        <v>485</v>
      </c>
      <c r="K2031" s="6">
        <v>709092.54</v>
      </c>
      <c r="L2031" s="5">
        <v>45471</v>
      </c>
      <c r="P2031">
        <v>1050.8</v>
      </c>
    </row>
    <row r="2032" spans="1:16" x14ac:dyDescent="0.2">
      <c r="A2032" t="s">
        <v>481</v>
      </c>
      <c r="B2032" t="s">
        <v>676</v>
      </c>
      <c r="C2032" t="s">
        <v>2272</v>
      </c>
      <c r="D2032" s="5">
        <v>45459</v>
      </c>
      <c r="E2032" t="s">
        <v>484</v>
      </c>
      <c r="F2032">
        <v>230.22</v>
      </c>
      <c r="I2032">
        <v>73848</v>
      </c>
      <c r="J2032" t="s">
        <v>485</v>
      </c>
      <c r="K2032" s="6">
        <v>709092.54</v>
      </c>
      <c r="L2032" s="5">
        <v>45471</v>
      </c>
      <c r="P2032">
        <v>204.23</v>
      </c>
    </row>
    <row r="2033" spans="1:16" x14ac:dyDescent="0.2">
      <c r="A2033" t="s">
        <v>481</v>
      </c>
      <c r="B2033" t="s">
        <v>876</v>
      </c>
      <c r="C2033" t="s">
        <v>2273</v>
      </c>
      <c r="D2033" s="5">
        <v>45459</v>
      </c>
      <c r="E2033" t="s">
        <v>484</v>
      </c>
      <c r="F2033">
        <v>116.34</v>
      </c>
      <c r="I2033">
        <v>73848</v>
      </c>
      <c r="J2033" t="s">
        <v>485</v>
      </c>
      <c r="K2033" s="6">
        <v>709092.54</v>
      </c>
      <c r="L2033" s="5">
        <v>45471</v>
      </c>
      <c r="P2033">
        <v>116.34</v>
      </c>
    </row>
    <row r="2034" spans="1:16" x14ac:dyDescent="0.2">
      <c r="A2034" t="s">
        <v>481</v>
      </c>
      <c r="B2034" t="s">
        <v>678</v>
      </c>
      <c r="C2034" t="s">
        <v>2274</v>
      </c>
      <c r="D2034" s="5">
        <v>45459</v>
      </c>
      <c r="E2034" t="s">
        <v>484</v>
      </c>
      <c r="F2034">
        <v>322.86</v>
      </c>
      <c r="I2034">
        <v>73848</v>
      </c>
      <c r="J2034" t="s">
        <v>485</v>
      </c>
      <c r="K2034" s="6">
        <v>709092.54</v>
      </c>
      <c r="L2034" s="5">
        <v>45471</v>
      </c>
      <c r="P2034">
        <v>258.69</v>
      </c>
    </row>
    <row r="2035" spans="1:16" x14ac:dyDescent="0.2">
      <c r="A2035" t="s">
        <v>481</v>
      </c>
      <c r="B2035" t="s">
        <v>1158</v>
      </c>
      <c r="C2035" t="s">
        <v>2275</v>
      </c>
      <c r="D2035" s="5">
        <v>45459</v>
      </c>
      <c r="E2035" t="s">
        <v>484</v>
      </c>
      <c r="F2035">
        <v>97.68</v>
      </c>
      <c r="I2035">
        <v>73848</v>
      </c>
      <c r="J2035" t="s">
        <v>485</v>
      </c>
      <c r="K2035" s="6">
        <v>709092.54</v>
      </c>
      <c r="L2035" s="5">
        <v>45471</v>
      </c>
      <c r="P2035">
        <v>97.68</v>
      </c>
    </row>
    <row r="2036" spans="1:16" x14ac:dyDescent="0.2">
      <c r="A2036" t="s">
        <v>481</v>
      </c>
      <c r="B2036" t="s">
        <v>680</v>
      </c>
      <c r="C2036" t="s">
        <v>2276</v>
      </c>
      <c r="D2036" s="5">
        <v>45459</v>
      </c>
      <c r="E2036" t="s">
        <v>484</v>
      </c>
      <c r="F2036">
        <v>245.29</v>
      </c>
      <c r="I2036">
        <v>73848</v>
      </c>
      <c r="J2036" t="s">
        <v>485</v>
      </c>
      <c r="K2036" s="6">
        <v>709092.54</v>
      </c>
      <c r="L2036" s="5">
        <v>45471</v>
      </c>
      <c r="P2036">
        <v>245.29</v>
      </c>
    </row>
    <row r="2037" spans="1:16" x14ac:dyDescent="0.2">
      <c r="A2037" t="s">
        <v>481</v>
      </c>
      <c r="B2037" t="s">
        <v>684</v>
      </c>
      <c r="C2037" t="s">
        <v>2277</v>
      </c>
      <c r="D2037" s="5">
        <v>45459</v>
      </c>
      <c r="E2037" t="s">
        <v>484</v>
      </c>
      <c r="F2037">
        <v>253.37</v>
      </c>
      <c r="I2037">
        <v>73848</v>
      </c>
      <c r="J2037" t="s">
        <v>485</v>
      </c>
      <c r="K2037" s="6">
        <v>709092.54</v>
      </c>
      <c r="L2037" s="5">
        <v>45471</v>
      </c>
      <c r="P2037">
        <v>253.37</v>
      </c>
    </row>
    <row r="2038" spans="1:16" x14ac:dyDescent="0.2">
      <c r="A2038" t="s">
        <v>481</v>
      </c>
      <c r="B2038" t="s">
        <v>686</v>
      </c>
      <c r="C2038" t="s">
        <v>2278</v>
      </c>
      <c r="D2038" s="5">
        <v>45459</v>
      </c>
      <c r="E2038" t="s">
        <v>484</v>
      </c>
      <c r="F2038" s="6">
        <v>1427.97</v>
      </c>
      <c r="I2038">
        <v>73848</v>
      </c>
      <c r="J2038" t="s">
        <v>485</v>
      </c>
      <c r="K2038" s="6">
        <v>709092.54</v>
      </c>
      <c r="L2038" s="5">
        <v>45471</v>
      </c>
      <c r="P2038">
        <v>1427.97</v>
      </c>
    </row>
    <row r="2039" spans="1:16" x14ac:dyDescent="0.2">
      <c r="A2039" t="s">
        <v>481</v>
      </c>
      <c r="B2039" t="s">
        <v>690</v>
      </c>
      <c r="C2039" t="s">
        <v>2279</v>
      </c>
      <c r="D2039" s="5">
        <v>45459</v>
      </c>
      <c r="E2039" t="s">
        <v>484</v>
      </c>
      <c r="F2039">
        <v>274.06</v>
      </c>
      <c r="I2039">
        <v>73848</v>
      </c>
      <c r="J2039" t="s">
        <v>485</v>
      </c>
      <c r="K2039" s="6">
        <v>709092.54</v>
      </c>
      <c r="L2039" s="5">
        <v>45471</v>
      </c>
      <c r="P2039">
        <v>274.06</v>
      </c>
    </row>
    <row r="2040" spans="1:16" x14ac:dyDescent="0.2">
      <c r="A2040" t="s">
        <v>481</v>
      </c>
      <c r="B2040" t="s">
        <v>692</v>
      </c>
      <c r="C2040" t="s">
        <v>2280</v>
      </c>
      <c r="D2040" s="5">
        <v>45459</v>
      </c>
      <c r="E2040" t="s">
        <v>484</v>
      </c>
      <c r="F2040">
        <v>418.41</v>
      </c>
      <c r="I2040">
        <v>73848</v>
      </c>
      <c r="J2040" t="s">
        <v>485</v>
      </c>
      <c r="K2040" s="6">
        <v>709092.54</v>
      </c>
      <c r="L2040" s="5">
        <v>45471</v>
      </c>
      <c r="P2040">
        <v>149.30000000000001</v>
      </c>
    </row>
    <row r="2041" spans="1:16" x14ac:dyDescent="0.2">
      <c r="A2041" t="s">
        <v>481</v>
      </c>
      <c r="B2041" t="s">
        <v>694</v>
      </c>
      <c r="C2041" t="s">
        <v>2281</v>
      </c>
      <c r="D2041" s="5">
        <v>45459</v>
      </c>
      <c r="E2041" t="s">
        <v>484</v>
      </c>
      <c r="F2041" s="6">
        <v>1314.67</v>
      </c>
      <c r="I2041">
        <v>73848</v>
      </c>
      <c r="J2041" t="s">
        <v>485</v>
      </c>
      <c r="K2041" s="6">
        <v>709092.54</v>
      </c>
      <c r="L2041" s="5">
        <v>45471</v>
      </c>
      <c r="P2041">
        <v>1187.5</v>
      </c>
    </row>
    <row r="2042" spans="1:16" x14ac:dyDescent="0.2">
      <c r="A2042" t="s">
        <v>481</v>
      </c>
      <c r="B2042" t="s">
        <v>697</v>
      </c>
      <c r="C2042" t="s">
        <v>2282</v>
      </c>
      <c r="D2042" s="5">
        <v>45459</v>
      </c>
      <c r="E2042" t="s">
        <v>484</v>
      </c>
      <c r="F2042">
        <v>223.02</v>
      </c>
      <c r="I2042">
        <v>73848</v>
      </c>
      <c r="J2042" t="s">
        <v>485</v>
      </c>
      <c r="K2042" s="6">
        <v>709092.54</v>
      </c>
      <c r="L2042" s="5">
        <v>45471</v>
      </c>
      <c r="P2042">
        <v>223.02</v>
      </c>
    </row>
    <row r="2043" spans="1:16" x14ac:dyDescent="0.2">
      <c r="A2043" t="s">
        <v>481</v>
      </c>
      <c r="B2043" t="s">
        <v>701</v>
      </c>
      <c r="C2043" t="s">
        <v>2283</v>
      </c>
      <c r="D2043" s="5">
        <v>45459</v>
      </c>
      <c r="E2043" t="s">
        <v>484</v>
      </c>
      <c r="F2043">
        <v>118.69</v>
      </c>
      <c r="I2043">
        <v>73848</v>
      </c>
      <c r="J2043" t="s">
        <v>485</v>
      </c>
      <c r="K2043" s="6">
        <v>709092.54</v>
      </c>
      <c r="L2043" s="5">
        <v>45471</v>
      </c>
      <c r="P2043">
        <v>118.69</v>
      </c>
    </row>
    <row r="2044" spans="1:16" x14ac:dyDescent="0.2">
      <c r="A2044" t="s">
        <v>481</v>
      </c>
      <c r="B2044" t="s">
        <v>1035</v>
      </c>
      <c r="C2044" t="s">
        <v>2284</v>
      </c>
      <c r="D2044" s="5">
        <v>45459</v>
      </c>
      <c r="E2044" t="s">
        <v>484</v>
      </c>
      <c r="F2044">
        <v>327.58999999999997</v>
      </c>
      <c r="I2044">
        <v>73848</v>
      </c>
      <c r="J2044" t="s">
        <v>485</v>
      </c>
      <c r="K2044" s="6">
        <v>709092.54</v>
      </c>
      <c r="L2044" s="5">
        <v>45471</v>
      </c>
      <c r="P2044">
        <v>327.58999999999997</v>
      </c>
    </row>
    <row r="2045" spans="1:16" x14ac:dyDescent="0.2">
      <c r="A2045" t="s">
        <v>481</v>
      </c>
      <c r="B2045" t="s">
        <v>711</v>
      </c>
      <c r="C2045" t="s">
        <v>2285</v>
      </c>
      <c r="D2045" s="5">
        <v>45459</v>
      </c>
      <c r="E2045" t="s">
        <v>484</v>
      </c>
      <c r="F2045">
        <v>146.35</v>
      </c>
      <c r="I2045">
        <v>73848</v>
      </c>
      <c r="J2045" t="s">
        <v>485</v>
      </c>
      <c r="K2045" s="6">
        <v>709092.54</v>
      </c>
      <c r="L2045" s="5">
        <v>45471</v>
      </c>
      <c r="P2045">
        <v>146.35</v>
      </c>
    </row>
    <row r="2046" spans="1:16" x14ac:dyDescent="0.2">
      <c r="A2046" t="s">
        <v>481</v>
      </c>
      <c r="B2046" t="s">
        <v>901</v>
      </c>
      <c r="C2046" t="s">
        <v>2286</v>
      </c>
      <c r="D2046" s="5">
        <v>45459</v>
      </c>
      <c r="E2046" t="s">
        <v>484</v>
      </c>
      <c r="F2046">
        <v>201.38</v>
      </c>
      <c r="I2046">
        <v>73848</v>
      </c>
      <c r="J2046" t="s">
        <v>485</v>
      </c>
      <c r="K2046" s="6">
        <v>709092.54</v>
      </c>
      <c r="L2046" s="5">
        <v>45471</v>
      </c>
      <c r="P2046">
        <v>201.38</v>
      </c>
    </row>
    <row r="2047" spans="1:16" x14ac:dyDescent="0.2">
      <c r="A2047" t="s">
        <v>481</v>
      </c>
      <c r="B2047" t="s">
        <v>713</v>
      </c>
      <c r="C2047" t="s">
        <v>2287</v>
      </c>
      <c r="D2047" s="5">
        <v>45459</v>
      </c>
      <c r="E2047" t="s">
        <v>484</v>
      </c>
      <c r="F2047">
        <v>126.6</v>
      </c>
      <c r="I2047">
        <v>73848</v>
      </c>
      <c r="J2047" t="s">
        <v>485</v>
      </c>
      <c r="K2047" s="6">
        <v>709092.54</v>
      </c>
      <c r="L2047" s="5">
        <v>45471</v>
      </c>
      <c r="P2047">
        <v>126.6</v>
      </c>
    </row>
    <row r="2048" spans="1:16" x14ac:dyDescent="0.2">
      <c r="A2048" t="s">
        <v>481</v>
      </c>
      <c r="B2048" t="s">
        <v>715</v>
      </c>
      <c r="C2048" t="s">
        <v>2288</v>
      </c>
      <c r="D2048" s="5">
        <v>45459</v>
      </c>
      <c r="E2048" t="s">
        <v>484</v>
      </c>
      <c r="F2048">
        <v>24</v>
      </c>
      <c r="I2048">
        <v>73848</v>
      </c>
      <c r="J2048" t="s">
        <v>485</v>
      </c>
      <c r="K2048" s="6">
        <v>709092.54</v>
      </c>
      <c r="L2048" s="5">
        <v>45471</v>
      </c>
      <c r="P2048">
        <v>24</v>
      </c>
    </row>
    <row r="2049" spans="1:16" x14ac:dyDescent="0.2">
      <c r="A2049" t="s">
        <v>481</v>
      </c>
      <c r="B2049" t="s">
        <v>717</v>
      </c>
      <c r="C2049" t="s">
        <v>2289</v>
      </c>
      <c r="D2049" s="5">
        <v>45459</v>
      </c>
      <c r="E2049" t="s">
        <v>484</v>
      </c>
      <c r="F2049">
        <v>862.02</v>
      </c>
      <c r="I2049">
        <v>73848</v>
      </c>
      <c r="J2049" t="s">
        <v>485</v>
      </c>
      <c r="K2049" s="6">
        <v>709092.54</v>
      </c>
      <c r="L2049" s="5">
        <v>45471</v>
      </c>
      <c r="P2049">
        <v>512.25</v>
      </c>
    </row>
    <row r="2050" spans="1:16" x14ac:dyDescent="0.2">
      <c r="A2050" t="s">
        <v>481</v>
      </c>
      <c r="B2050" t="s">
        <v>719</v>
      </c>
      <c r="C2050" t="s">
        <v>2290</v>
      </c>
      <c r="D2050" s="5">
        <v>45459</v>
      </c>
      <c r="E2050" t="s">
        <v>484</v>
      </c>
      <c r="F2050">
        <v>142.21</v>
      </c>
      <c r="I2050">
        <v>73848</v>
      </c>
      <c r="J2050" t="s">
        <v>485</v>
      </c>
      <c r="K2050" s="6">
        <v>709092.54</v>
      </c>
      <c r="L2050" s="5">
        <v>45471</v>
      </c>
      <c r="P2050">
        <v>132.16</v>
      </c>
    </row>
    <row r="2051" spans="1:16" x14ac:dyDescent="0.2">
      <c r="A2051" t="s">
        <v>481</v>
      </c>
      <c r="B2051" t="s">
        <v>721</v>
      </c>
      <c r="C2051" t="s">
        <v>2291</v>
      </c>
      <c r="D2051" s="5">
        <v>45459</v>
      </c>
      <c r="E2051" t="s">
        <v>484</v>
      </c>
      <c r="F2051">
        <v>266.17</v>
      </c>
      <c r="I2051">
        <v>73848</v>
      </c>
      <c r="J2051" t="s">
        <v>485</v>
      </c>
      <c r="K2051" s="6">
        <v>709092.54</v>
      </c>
      <c r="L2051" s="5">
        <v>45471</v>
      </c>
      <c r="P2051">
        <v>266.17</v>
      </c>
    </row>
    <row r="2052" spans="1:16" x14ac:dyDescent="0.2">
      <c r="A2052" t="s">
        <v>481</v>
      </c>
      <c r="B2052" t="s">
        <v>725</v>
      </c>
      <c r="C2052" t="s">
        <v>2292</v>
      </c>
      <c r="D2052" s="5">
        <v>45459</v>
      </c>
      <c r="E2052" t="s">
        <v>484</v>
      </c>
      <c r="F2052">
        <v>297</v>
      </c>
      <c r="I2052">
        <v>73848</v>
      </c>
      <c r="J2052" t="s">
        <v>485</v>
      </c>
      <c r="K2052" s="6">
        <v>709092.54</v>
      </c>
      <c r="L2052" s="5">
        <v>45471</v>
      </c>
      <c r="P2052">
        <v>297</v>
      </c>
    </row>
    <row r="2053" spans="1:16" x14ac:dyDescent="0.2">
      <c r="A2053" t="s">
        <v>481</v>
      </c>
      <c r="B2053" t="s">
        <v>910</v>
      </c>
      <c r="C2053" t="s">
        <v>2293</v>
      </c>
      <c r="D2053" s="5">
        <v>45459</v>
      </c>
      <c r="E2053" t="s">
        <v>484</v>
      </c>
      <c r="F2053">
        <v>20.64</v>
      </c>
      <c r="I2053">
        <v>73848</v>
      </c>
      <c r="J2053" t="s">
        <v>485</v>
      </c>
      <c r="K2053" s="6">
        <v>709092.54</v>
      </c>
      <c r="L2053" s="5">
        <v>45471</v>
      </c>
      <c r="P2053">
        <v>20.64</v>
      </c>
    </row>
    <row r="2054" spans="1:16" x14ac:dyDescent="0.2">
      <c r="A2054" t="s">
        <v>481</v>
      </c>
      <c r="B2054" t="s">
        <v>732</v>
      </c>
      <c r="C2054" t="s">
        <v>2294</v>
      </c>
      <c r="D2054" s="5">
        <v>45459</v>
      </c>
      <c r="E2054" t="s">
        <v>484</v>
      </c>
      <c r="F2054">
        <v>124.93</v>
      </c>
      <c r="I2054">
        <v>73848</v>
      </c>
      <c r="J2054" t="s">
        <v>485</v>
      </c>
      <c r="K2054" s="6">
        <v>709092.54</v>
      </c>
      <c r="L2054" s="5">
        <v>45471</v>
      </c>
      <c r="P2054">
        <v>61.86</v>
      </c>
    </row>
    <row r="2055" spans="1:16" x14ac:dyDescent="0.2">
      <c r="A2055" t="s">
        <v>481</v>
      </c>
      <c r="B2055" t="s">
        <v>734</v>
      </c>
      <c r="C2055" t="s">
        <v>2295</v>
      </c>
      <c r="D2055" s="5">
        <v>45459</v>
      </c>
      <c r="E2055" t="s">
        <v>484</v>
      </c>
      <c r="F2055">
        <v>52.99</v>
      </c>
      <c r="I2055">
        <v>73848</v>
      </c>
      <c r="J2055" t="s">
        <v>485</v>
      </c>
      <c r="K2055" s="6">
        <v>709092.54</v>
      </c>
      <c r="L2055" s="5">
        <v>45471</v>
      </c>
      <c r="P2055">
        <v>52.99</v>
      </c>
    </row>
    <row r="2056" spans="1:16" x14ac:dyDescent="0.2">
      <c r="A2056" t="s">
        <v>481</v>
      </c>
      <c r="B2056" t="s">
        <v>1178</v>
      </c>
      <c r="C2056" t="s">
        <v>2296</v>
      </c>
      <c r="D2056" s="5">
        <v>45459</v>
      </c>
      <c r="E2056" t="s">
        <v>484</v>
      </c>
      <c r="F2056">
        <v>258.56</v>
      </c>
      <c r="I2056">
        <v>73848</v>
      </c>
      <c r="J2056" t="s">
        <v>485</v>
      </c>
      <c r="K2056" s="6">
        <v>709092.54</v>
      </c>
      <c r="L2056" s="5">
        <v>45471</v>
      </c>
      <c r="P2056">
        <v>258.56</v>
      </c>
    </row>
    <row r="2057" spans="1:16" x14ac:dyDescent="0.2">
      <c r="A2057" t="s">
        <v>481</v>
      </c>
      <c r="B2057" t="s">
        <v>738</v>
      </c>
      <c r="C2057" t="s">
        <v>2297</v>
      </c>
      <c r="D2057" s="5">
        <v>45459</v>
      </c>
      <c r="E2057" t="s">
        <v>484</v>
      </c>
      <c r="F2057" s="6">
        <v>3242.71</v>
      </c>
      <c r="I2057">
        <v>73848</v>
      </c>
      <c r="J2057" t="s">
        <v>485</v>
      </c>
      <c r="K2057" s="6">
        <v>709092.54</v>
      </c>
      <c r="L2057" s="5">
        <v>45471</v>
      </c>
      <c r="P2057">
        <v>3242.71</v>
      </c>
    </row>
    <row r="2058" spans="1:16" x14ac:dyDescent="0.2">
      <c r="A2058" t="s">
        <v>481</v>
      </c>
      <c r="B2058" t="s">
        <v>740</v>
      </c>
      <c r="C2058" t="s">
        <v>2298</v>
      </c>
      <c r="D2058" s="5">
        <v>45459</v>
      </c>
      <c r="E2058" t="s">
        <v>484</v>
      </c>
      <c r="F2058">
        <v>128.66</v>
      </c>
      <c r="I2058">
        <v>73848</v>
      </c>
      <c r="J2058" t="s">
        <v>485</v>
      </c>
      <c r="K2058" s="6">
        <v>709092.54</v>
      </c>
      <c r="L2058" s="5">
        <v>45471</v>
      </c>
      <c r="P2058">
        <v>128.66</v>
      </c>
    </row>
    <row r="2059" spans="1:16" x14ac:dyDescent="0.2">
      <c r="A2059" t="s">
        <v>481</v>
      </c>
      <c r="B2059" t="s">
        <v>1051</v>
      </c>
      <c r="C2059" t="s">
        <v>2299</v>
      </c>
      <c r="D2059" s="5">
        <v>45459</v>
      </c>
      <c r="E2059" t="s">
        <v>484</v>
      </c>
      <c r="F2059">
        <v>943.54</v>
      </c>
      <c r="I2059">
        <v>73848</v>
      </c>
      <c r="J2059" t="s">
        <v>485</v>
      </c>
      <c r="K2059" s="6">
        <v>709092.54</v>
      </c>
      <c r="L2059" s="5">
        <v>45471</v>
      </c>
      <c r="P2059">
        <v>943.54</v>
      </c>
    </row>
    <row r="2060" spans="1:16" x14ac:dyDescent="0.2">
      <c r="A2060" t="s">
        <v>481</v>
      </c>
      <c r="B2060" t="s">
        <v>1466</v>
      </c>
      <c r="C2060" t="s">
        <v>2300</v>
      </c>
      <c r="D2060" s="5">
        <v>45459</v>
      </c>
      <c r="E2060" t="s">
        <v>484</v>
      </c>
      <c r="F2060">
        <v>419.19</v>
      </c>
      <c r="I2060">
        <v>73848</v>
      </c>
      <c r="J2060" t="s">
        <v>485</v>
      </c>
      <c r="K2060" s="6">
        <v>709092.54</v>
      </c>
      <c r="L2060" s="5">
        <v>45471</v>
      </c>
      <c r="P2060">
        <v>419.19</v>
      </c>
    </row>
    <row r="2061" spans="1:16" x14ac:dyDescent="0.2">
      <c r="A2061" t="s">
        <v>481</v>
      </c>
      <c r="B2061" t="s">
        <v>742</v>
      </c>
      <c r="C2061" t="s">
        <v>2301</v>
      </c>
      <c r="D2061" s="5">
        <v>45459</v>
      </c>
      <c r="E2061" t="s">
        <v>484</v>
      </c>
      <c r="F2061">
        <v>318.08999999999997</v>
      </c>
      <c r="I2061">
        <v>73848</v>
      </c>
      <c r="J2061" t="s">
        <v>485</v>
      </c>
      <c r="K2061" s="6">
        <v>709092.54</v>
      </c>
      <c r="L2061" s="5">
        <v>45471</v>
      </c>
      <c r="P2061">
        <v>26.48</v>
      </c>
    </row>
    <row r="2062" spans="1:16" x14ac:dyDescent="0.2">
      <c r="A2062" t="s">
        <v>481</v>
      </c>
      <c r="B2062" t="s">
        <v>744</v>
      </c>
      <c r="C2062" t="s">
        <v>2302</v>
      </c>
      <c r="D2062" s="5">
        <v>45459</v>
      </c>
      <c r="E2062" t="s">
        <v>484</v>
      </c>
      <c r="F2062">
        <v>589.76</v>
      </c>
      <c r="I2062">
        <v>73848</v>
      </c>
      <c r="J2062" t="s">
        <v>485</v>
      </c>
      <c r="K2062" s="6">
        <v>709092.54</v>
      </c>
      <c r="L2062" s="5">
        <v>45471</v>
      </c>
      <c r="P2062">
        <v>589.76</v>
      </c>
    </row>
    <row r="2063" spans="1:16" x14ac:dyDescent="0.2">
      <c r="A2063" t="s">
        <v>481</v>
      </c>
      <c r="B2063" t="s">
        <v>1184</v>
      </c>
      <c r="C2063" t="s">
        <v>2303</v>
      </c>
      <c r="D2063" s="5">
        <v>45459</v>
      </c>
      <c r="E2063" t="s">
        <v>484</v>
      </c>
      <c r="F2063">
        <v>35.01</v>
      </c>
      <c r="I2063">
        <v>73848</v>
      </c>
      <c r="J2063" t="s">
        <v>485</v>
      </c>
      <c r="K2063" s="6">
        <v>709092.54</v>
      </c>
      <c r="L2063" s="5">
        <v>45471</v>
      </c>
      <c r="P2063">
        <v>35.01</v>
      </c>
    </row>
    <row r="2064" spans="1:16" x14ac:dyDescent="0.2">
      <c r="A2064" t="s">
        <v>481</v>
      </c>
      <c r="B2064" t="s">
        <v>748</v>
      </c>
      <c r="C2064" t="s">
        <v>2304</v>
      </c>
      <c r="D2064" s="5">
        <v>45459</v>
      </c>
      <c r="E2064" t="s">
        <v>484</v>
      </c>
      <c r="F2064" s="6">
        <v>3701.95</v>
      </c>
      <c r="I2064">
        <v>73848</v>
      </c>
      <c r="J2064" t="s">
        <v>485</v>
      </c>
      <c r="K2064" s="6">
        <v>709092.54</v>
      </c>
      <c r="L2064" s="5">
        <v>45471</v>
      </c>
      <c r="P2064">
        <v>3701.95</v>
      </c>
    </row>
    <row r="2065" spans="1:16" x14ac:dyDescent="0.2">
      <c r="A2065" t="s">
        <v>481</v>
      </c>
      <c r="B2065" t="s">
        <v>2305</v>
      </c>
      <c r="C2065" t="s">
        <v>2306</v>
      </c>
      <c r="D2065" s="5">
        <v>45440</v>
      </c>
      <c r="E2065" t="s">
        <v>56</v>
      </c>
      <c r="F2065">
        <v>518.11</v>
      </c>
      <c r="I2065">
        <v>1821895</v>
      </c>
      <c r="J2065" t="s">
        <v>57</v>
      </c>
      <c r="K2065">
        <v>518.11</v>
      </c>
      <c r="L2065" s="5">
        <v>45441</v>
      </c>
      <c r="M2065" s="5">
        <v>45447</v>
      </c>
      <c r="N2065">
        <v>5</v>
      </c>
      <c r="O2065">
        <v>2590.5500000000002</v>
      </c>
      <c r="P2065">
        <v>518.11</v>
      </c>
    </row>
    <row r="2066" spans="1:16" x14ac:dyDescent="0.2">
      <c r="A2066" t="s">
        <v>2307</v>
      </c>
      <c r="B2066">
        <v>1038</v>
      </c>
      <c r="C2066">
        <v>600492</v>
      </c>
      <c r="D2066" s="5">
        <v>45030</v>
      </c>
      <c r="E2066" t="s">
        <v>56</v>
      </c>
      <c r="F2066">
        <v>124.57</v>
      </c>
      <c r="I2066">
        <v>1792237</v>
      </c>
      <c r="J2066" t="s">
        <v>57</v>
      </c>
      <c r="K2066">
        <v>124.57</v>
      </c>
      <c r="L2066" s="5">
        <v>45124</v>
      </c>
      <c r="M2066" s="5">
        <v>45128</v>
      </c>
      <c r="N2066">
        <v>3</v>
      </c>
      <c r="O2066">
        <v>373.71</v>
      </c>
      <c r="P2066">
        <v>124.57</v>
      </c>
    </row>
    <row r="2067" spans="1:16" x14ac:dyDescent="0.2">
      <c r="A2067" t="s">
        <v>2307</v>
      </c>
      <c r="B2067">
        <v>1038</v>
      </c>
      <c r="C2067">
        <v>602644</v>
      </c>
      <c r="D2067" s="5">
        <v>45100</v>
      </c>
      <c r="E2067" t="s">
        <v>56</v>
      </c>
      <c r="F2067">
        <v>417.9</v>
      </c>
      <c r="I2067">
        <v>1792418</v>
      </c>
      <c r="J2067" t="s">
        <v>57</v>
      </c>
      <c r="K2067">
        <v>417.9</v>
      </c>
      <c r="L2067" s="5">
        <v>45126</v>
      </c>
      <c r="M2067" s="5">
        <v>45132</v>
      </c>
      <c r="N2067">
        <v>5</v>
      </c>
      <c r="O2067">
        <v>2089.5</v>
      </c>
      <c r="P2067">
        <v>417.9</v>
      </c>
    </row>
    <row r="2068" spans="1:16" x14ac:dyDescent="0.2">
      <c r="A2068" t="s">
        <v>2307</v>
      </c>
      <c r="B2068">
        <v>1038</v>
      </c>
      <c r="C2068">
        <v>603717</v>
      </c>
      <c r="D2068" s="5">
        <v>45135</v>
      </c>
      <c r="E2068" t="s">
        <v>56</v>
      </c>
      <c r="F2068">
        <v>624.05999999999995</v>
      </c>
      <c r="I2068">
        <v>1795445</v>
      </c>
      <c r="J2068" t="s">
        <v>57</v>
      </c>
      <c r="K2068">
        <v>624.05999999999995</v>
      </c>
      <c r="L2068" s="5">
        <v>45161</v>
      </c>
      <c r="M2068" s="5">
        <v>45167</v>
      </c>
      <c r="N2068">
        <v>5</v>
      </c>
      <c r="O2068">
        <v>3120.3</v>
      </c>
      <c r="P2068">
        <v>624.05999999999995</v>
      </c>
    </row>
    <row r="2069" spans="1:16" x14ac:dyDescent="0.2">
      <c r="A2069" t="s">
        <v>2307</v>
      </c>
      <c r="B2069" t="s">
        <v>2308</v>
      </c>
      <c r="C2069">
        <v>604085</v>
      </c>
      <c r="D2069" s="5">
        <v>45147</v>
      </c>
      <c r="E2069" t="s">
        <v>56</v>
      </c>
      <c r="F2069">
        <v>53.1</v>
      </c>
      <c r="I2069">
        <v>1796394</v>
      </c>
      <c r="J2069" t="s">
        <v>57</v>
      </c>
      <c r="K2069">
        <v>53.1</v>
      </c>
      <c r="L2069" s="5">
        <v>45175</v>
      </c>
      <c r="M2069" s="5">
        <v>45181</v>
      </c>
      <c r="N2069">
        <v>5</v>
      </c>
      <c r="O2069">
        <v>265.5</v>
      </c>
      <c r="P2069">
        <v>53.1</v>
      </c>
    </row>
    <row r="2070" spans="1:16" x14ac:dyDescent="0.2">
      <c r="A2070" t="s">
        <v>2307</v>
      </c>
      <c r="B2070">
        <v>604636</v>
      </c>
      <c r="C2070">
        <v>604636</v>
      </c>
      <c r="D2070" s="5">
        <v>45163</v>
      </c>
      <c r="E2070" t="s">
        <v>56</v>
      </c>
      <c r="F2070">
        <v>331.79</v>
      </c>
      <c r="I2070">
        <v>1797651</v>
      </c>
      <c r="J2070" t="s">
        <v>57</v>
      </c>
      <c r="K2070">
        <v>331.79</v>
      </c>
      <c r="L2070" s="5">
        <v>45190</v>
      </c>
      <c r="M2070" s="5">
        <v>45195</v>
      </c>
      <c r="N2070">
        <v>4</v>
      </c>
      <c r="O2070">
        <v>1327.16</v>
      </c>
      <c r="P2070">
        <v>331.79</v>
      </c>
    </row>
    <row r="2071" spans="1:16" x14ac:dyDescent="0.2">
      <c r="A2071" t="s">
        <v>2307</v>
      </c>
      <c r="B2071">
        <v>1038</v>
      </c>
      <c r="C2071">
        <v>605881</v>
      </c>
      <c r="D2071" s="5">
        <v>45205</v>
      </c>
      <c r="E2071" t="s">
        <v>56</v>
      </c>
      <c r="F2071">
        <v>107.69</v>
      </c>
      <c r="I2071">
        <v>1801800</v>
      </c>
      <c r="J2071" t="s">
        <v>57</v>
      </c>
      <c r="K2071">
        <v>107.69</v>
      </c>
      <c r="L2071" s="5">
        <v>45231</v>
      </c>
      <c r="M2071" s="5">
        <v>45237</v>
      </c>
      <c r="N2071">
        <v>5</v>
      </c>
      <c r="O2071">
        <v>538.45000000000005</v>
      </c>
      <c r="P2071">
        <v>107.69</v>
      </c>
    </row>
    <row r="2072" spans="1:16" x14ac:dyDescent="0.2">
      <c r="A2072" t="s">
        <v>2307</v>
      </c>
      <c r="B2072">
        <v>607219</v>
      </c>
      <c r="C2072">
        <v>607219</v>
      </c>
      <c r="D2072" s="5">
        <v>45252</v>
      </c>
      <c r="E2072" t="s">
        <v>56</v>
      </c>
      <c r="F2072">
        <v>206.06</v>
      </c>
      <c r="I2072">
        <v>1805620</v>
      </c>
      <c r="J2072" t="s">
        <v>57</v>
      </c>
      <c r="K2072">
        <v>206.06</v>
      </c>
      <c r="L2072" s="5">
        <v>45278</v>
      </c>
      <c r="M2072" s="5">
        <v>45289</v>
      </c>
      <c r="N2072">
        <v>10</v>
      </c>
      <c r="O2072">
        <v>2060.6</v>
      </c>
      <c r="P2072">
        <v>206.06</v>
      </c>
    </row>
    <row r="2073" spans="1:16" x14ac:dyDescent="0.2">
      <c r="A2073" t="s">
        <v>2307</v>
      </c>
      <c r="B2073" t="s">
        <v>2308</v>
      </c>
      <c r="C2073">
        <v>608366</v>
      </c>
      <c r="D2073" s="5">
        <v>45295</v>
      </c>
      <c r="E2073" t="s">
        <v>56</v>
      </c>
      <c r="F2073">
        <v>363.63</v>
      </c>
      <c r="I2073">
        <v>1809761</v>
      </c>
      <c r="J2073" t="s">
        <v>57</v>
      </c>
      <c r="K2073">
        <v>363.63</v>
      </c>
      <c r="L2073" s="5">
        <v>45320</v>
      </c>
      <c r="M2073" s="5">
        <v>45330</v>
      </c>
      <c r="N2073">
        <v>9</v>
      </c>
      <c r="O2073">
        <v>3272.67</v>
      </c>
      <c r="P2073">
        <v>363.63</v>
      </c>
    </row>
    <row r="2074" spans="1:16" x14ac:dyDescent="0.2">
      <c r="A2074" t="s">
        <v>2307</v>
      </c>
      <c r="B2074">
        <v>609780</v>
      </c>
      <c r="C2074">
        <v>609780</v>
      </c>
      <c r="D2074" s="5">
        <v>45343</v>
      </c>
      <c r="E2074" t="s">
        <v>56</v>
      </c>
      <c r="F2074">
        <v>259.35000000000002</v>
      </c>
      <c r="I2074">
        <v>1815044</v>
      </c>
      <c r="J2074" t="s">
        <v>57</v>
      </c>
      <c r="K2074">
        <v>259.35000000000002</v>
      </c>
      <c r="L2074" s="5">
        <v>45369</v>
      </c>
      <c r="M2074" s="5">
        <v>45379</v>
      </c>
      <c r="N2074">
        <v>9</v>
      </c>
      <c r="O2074">
        <v>2334.15</v>
      </c>
      <c r="P2074">
        <v>259.35000000000002</v>
      </c>
    </row>
    <row r="2075" spans="1:16" x14ac:dyDescent="0.2">
      <c r="A2075" t="s">
        <v>2307</v>
      </c>
      <c r="B2075" t="s">
        <v>2308</v>
      </c>
      <c r="C2075">
        <v>610556</v>
      </c>
      <c r="D2075" s="5">
        <v>45371</v>
      </c>
      <c r="E2075" t="s">
        <v>56</v>
      </c>
      <c r="F2075">
        <v>400.86</v>
      </c>
      <c r="I2075">
        <v>1817852</v>
      </c>
      <c r="J2075" t="s">
        <v>57</v>
      </c>
      <c r="K2075">
        <v>400.86</v>
      </c>
      <c r="L2075" s="5">
        <v>45397</v>
      </c>
      <c r="M2075" s="5">
        <v>45407</v>
      </c>
      <c r="N2075">
        <v>9</v>
      </c>
      <c r="O2075">
        <v>3607.74</v>
      </c>
      <c r="P2075">
        <v>400.86</v>
      </c>
    </row>
    <row r="2076" spans="1:16" x14ac:dyDescent="0.2">
      <c r="A2076" t="s">
        <v>2307</v>
      </c>
      <c r="B2076">
        <v>1038</v>
      </c>
      <c r="C2076">
        <v>611344</v>
      </c>
      <c r="D2076" s="5">
        <v>45399</v>
      </c>
      <c r="E2076" t="s">
        <v>56</v>
      </c>
      <c r="F2076">
        <v>196.83</v>
      </c>
      <c r="I2076">
        <v>1820519</v>
      </c>
      <c r="J2076" t="s">
        <v>57</v>
      </c>
      <c r="K2076">
        <v>196.83</v>
      </c>
      <c r="L2076" s="5">
        <v>45425</v>
      </c>
      <c r="M2076" s="5">
        <v>45435</v>
      </c>
      <c r="N2076">
        <v>9</v>
      </c>
      <c r="O2076">
        <v>1771.47</v>
      </c>
      <c r="P2076">
        <v>196.83</v>
      </c>
    </row>
    <row r="2077" spans="1:16" x14ac:dyDescent="0.2">
      <c r="A2077" t="s">
        <v>2307</v>
      </c>
      <c r="B2077" t="s">
        <v>2309</v>
      </c>
      <c r="C2077" t="s">
        <v>2310</v>
      </c>
      <c r="D2077" s="5">
        <v>45408</v>
      </c>
      <c r="E2077" t="s">
        <v>56</v>
      </c>
      <c r="F2077">
        <v>208.39</v>
      </c>
      <c r="I2077">
        <v>1821400</v>
      </c>
      <c r="J2077" t="s">
        <v>57</v>
      </c>
      <c r="K2077">
        <v>208.39</v>
      </c>
      <c r="L2077" s="5">
        <v>45434</v>
      </c>
      <c r="M2077" s="5">
        <v>45441</v>
      </c>
      <c r="N2077">
        <v>6</v>
      </c>
      <c r="O2077">
        <v>1250.3399999999999</v>
      </c>
      <c r="P2077">
        <v>208.39</v>
      </c>
    </row>
    <row r="2078" spans="1:16" x14ac:dyDescent="0.2">
      <c r="A2078" t="s">
        <v>2307</v>
      </c>
      <c r="B2078">
        <v>1038</v>
      </c>
      <c r="C2078">
        <v>612024</v>
      </c>
      <c r="D2078" s="5">
        <v>45422</v>
      </c>
      <c r="E2078" t="s">
        <v>56</v>
      </c>
      <c r="F2078">
        <v>629.69000000000005</v>
      </c>
      <c r="I2078">
        <v>1822483</v>
      </c>
      <c r="J2078" t="s">
        <v>57</v>
      </c>
      <c r="K2078">
        <v>629.69000000000005</v>
      </c>
      <c r="L2078" s="5">
        <v>45448</v>
      </c>
      <c r="M2078" s="5">
        <v>45456</v>
      </c>
      <c r="N2078">
        <v>7</v>
      </c>
      <c r="O2078">
        <v>4407.83</v>
      </c>
      <c r="P2078">
        <v>629.69000000000005</v>
      </c>
    </row>
    <row r="2079" spans="1:16" x14ac:dyDescent="0.2">
      <c r="A2079" t="s">
        <v>2311</v>
      </c>
      <c r="B2079" t="s">
        <v>2312</v>
      </c>
      <c r="C2079" t="s">
        <v>2313</v>
      </c>
      <c r="D2079" s="5">
        <v>45384</v>
      </c>
      <c r="E2079" t="s">
        <v>56</v>
      </c>
      <c r="F2079" s="6">
        <v>1011.18</v>
      </c>
      <c r="I2079">
        <v>1816749</v>
      </c>
      <c r="J2079" t="s">
        <v>57</v>
      </c>
      <c r="K2079" s="6">
        <v>1011.18</v>
      </c>
      <c r="L2079" s="5">
        <v>45385</v>
      </c>
      <c r="M2079" s="5">
        <v>45390</v>
      </c>
      <c r="N2079">
        <v>4</v>
      </c>
      <c r="O2079">
        <v>4044.72</v>
      </c>
      <c r="P2079">
        <v>762.34</v>
      </c>
    </row>
    <row r="2080" spans="1:16" x14ac:dyDescent="0.2">
      <c r="A2080" t="s">
        <v>2314</v>
      </c>
      <c r="B2080" t="s">
        <v>2315</v>
      </c>
      <c r="C2080">
        <v>24445</v>
      </c>
      <c r="D2080" s="5">
        <v>45194</v>
      </c>
      <c r="E2080" t="s">
        <v>56</v>
      </c>
      <c r="F2080" s="6">
        <v>8378.5</v>
      </c>
      <c r="I2080">
        <v>594168</v>
      </c>
      <c r="J2080" t="s">
        <v>62</v>
      </c>
      <c r="K2080" s="6">
        <v>8378.5</v>
      </c>
      <c r="L2080" s="5">
        <v>45219</v>
      </c>
      <c r="P2080">
        <v>8378.5</v>
      </c>
    </row>
    <row r="2081" spans="1:16" x14ac:dyDescent="0.2">
      <c r="A2081" t="s">
        <v>2314</v>
      </c>
      <c r="B2081" t="s">
        <v>2315</v>
      </c>
      <c r="C2081">
        <v>24443</v>
      </c>
      <c r="D2081" s="5">
        <v>45195</v>
      </c>
      <c r="E2081" t="s">
        <v>56</v>
      </c>
      <c r="F2081" s="6">
        <v>5428.25</v>
      </c>
      <c r="I2081">
        <v>594364</v>
      </c>
      <c r="J2081" t="s">
        <v>62</v>
      </c>
      <c r="K2081" s="6">
        <v>10849.09</v>
      </c>
      <c r="L2081" s="5">
        <v>45222</v>
      </c>
      <c r="P2081">
        <v>5428.25</v>
      </c>
    </row>
    <row r="2082" spans="1:16" x14ac:dyDescent="0.2">
      <c r="A2082" t="s">
        <v>2314</v>
      </c>
      <c r="B2082" t="s">
        <v>2315</v>
      </c>
      <c r="C2082">
        <v>24444</v>
      </c>
      <c r="D2082" s="5">
        <v>45196</v>
      </c>
      <c r="E2082" t="s">
        <v>56</v>
      </c>
      <c r="F2082" s="6">
        <v>5179.49</v>
      </c>
      <c r="I2082">
        <v>594364</v>
      </c>
      <c r="J2082" t="s">
        <v>62</v>
      </c>
      <c r="K2082" s="6">
        <v>10849.09</v>
      </c>
      <c r="L2082" s="5">
        <v>45222</v>
      </c>
      <c r="P2082">
        <v>5179.49</v>
      </c>
    </row>
    <row r="2083" spans="1:16" x14ac:dyDescent="0.2">
      <c r="A2083" t="s">
        <v>2314</v>
      </c>
      <c r="B2083" t="s">
        <v>2316</v>
      </c>
      <c r="C2083">
        <v>24493</v>
      </c>
      <c r="D2083" s="5">
        <v>45196</v>
      </c>
      <c r="E2083" t="s">
        <v>56</v>
      </c>
      <c r="F2083">
        <v>241.35</v>
      </c>
      <c r="I2083">
        <v>594364</v>
      </c>
      <c r="J2083" t="s">
        <v>62</v>
      </c>
      <c r="K2083" s="6">
        <v>10849.09</v>
      </c>
      <c r="L2083" s="5">
        <v>45222</v>
      </c>
      <c r="P2083">
        <v>241.35</v>
      </c>
    </row>
    <row r="2084" spans="1:16" x14ac:dyDescent="0.2">
      <c r="A2084" t="s">
        <v>2314</v>
      </c>
      <c r="B2084" t="s">
        <v>2315</v>
      </c>
      <c r="C2084">
        <v>24469</v>
      </c>
      <c r="D2084" s="5">
        <v>45201</v>
      </c>
      <c r="E2084" t="s">
        <v>56</v>
      </c>
      <c r="F2084" s="6">
        <v>8802.5400000000009</v>
      </c>
      <c r="I2084">
        <v>595089</v>
      </c>
      <c r="J2084" t="s">
        <v>62</v>
      </c>
      <c r="K2084" s="6">
        <v>8802.5400000000009</v>
      </c>
      <c r="L2084" s="5">
        <v>45226</v>
      </c>
      <c r="P2084">
        <v>8802.5400000000009</v>
      </c>
    </row>
    <row r="2085" spans="1:16" x14ac:dyDescent="0.2">
      <c r="A2085" t="s">
        <v>2314</v>
      </c>
      <c r="B2085" t="s">
        <v>2317</v>
      </c>
      <c r="C2085">
        <v>24537</v>
      </c>
      <c r="D2085" s="5">
        <v>45202</v>
      </c>
      <c r="E2085" t="s">
        <v>56</v>
      </c>
      <c r="F2085">
        <v>306.39999999999998</v>
      </c>
      <c r="I2085">
        <v>595308</v>
      </c>
      <c r="J2085" t="s">
        <v>62</v>
      </c>
      <c r="K2085">
        <v>306.39999999999998</v>
      </c>
      <c r="L2085" s="5">
        <v>45229</v>
      </c>
      <c r="P2085">
        <v>306.39999999999998</v>
      </c>
    </row>
    <row r="2086" spans="1:16" x14ac:dyDescent="0.2">
      <c r="A2086" t="s">
        <v>2314</v>
      </c>
      <c r="B2086">
        <v>24580</v>
      </c>
      <c r="C2086">
        <v>24580</v>
      </c>
      <c r="D2086" s="5">
        <v>45216</v>
      </c>
      <c r="E2086" t="s">
        <v>56</v>
      </c>
      <c r="F2086">
        <v>312.62</v>
      </c>
      <c r="I2086">
        <v>597088</v>
      </c>
      <c r="J2086" t="s">
        <v>62</v>
      </c>
      <c r="K2086" s="6">
        <v>12808.25</v>
      </c>
      <c r="L2086" s="5">
        <v>45243</v>
      </c>
      <c r="P2086">
        <v>312.62</v>
      </c>
    </row>
    <row r="2087" spans="1:16" x14ac:dyDescent="0.2">
      <c r="A2087" t="s">
        <v>2314</v>
      </c>
      <c r="B2087" t="s">
        <v>2315</v>
      </c>
      <c r="C2087">
        <v>24566</v>
      </c>
      <c r="D2087" s="5">
        <v>45218</v>
      </c>
      <c r="E2087" t="s">
        <v>56</v>
      </c>
      <c r="F2087" s="6">
        <v>8908.76</v>
      </c>
      <c r="I2087">
        <v>597088</v>
      </c>
      <c r="J2087" t="s">
        <v>62</v>
      </c>
      <c r="K2087" s="6">
        <v>12808.25</v>
      </c>
      <c r="L2087" s="5">
        <v>45243</v>
      </c>
      <c r="P2087">
        <v>7127.01</v>
      </c>
    </row>
    <row r="2088" spans="1:16" x14ac:dyDescent="0.2">
      <c r="A2088" t="s">
        <v>2314</v>
      </c>
      <c r="B2088">
        <v>24661</v>
      </c>
      <c r="C2088">
        <v>24661</v>
      </c>
      <c r="D2088" s="5">
        <v>45233</v>
      </c>
      <c r="E2088" t="s">
        <v>56</v>
      </c>
      <c r="F2088">
        <v>653.24</v>
      </c>
      <c r="I2088">
        <v>599125</v>
      </c>
      <c r="J2088" t="s">
        <v>62</v>
      </c>
      <c r="K2088">
        <v>653.24</v>
      </c>
      <c r="L2088" s="5">
        <v>45258</v>
      </c>
      <c r="P2088">
        <v>653.24</v>
      </c>
    </row>
    <row r="2089" spans="1:16" x14ac:dyDescent="0.2">
      <c r="A2089" t="s">
        <v>2314</v>
      </c>
      <c r="B2089" t="s">
        <v>2318</v>
      </c>
      <c r="C2089">
        <v>24703</v>
      </c>
      <c r="D2089" s="5">
        <v>45244</v>
      </c>
      <c r="E2089" t="s">
        <v>56</v>
      </c>
      <c r="F2089">
        <v>484.31</v>
      </c>
      <c r="I2089">
        <v>600776</v>
      </c>
      <c r="J2089" t="s">
        <v>62</v>
      </c>
      <c r="K2089">
        <v>484.31</v>
      </c>
      <c r="L2089" s="5">
        <v>45271</v>
      </c>
      <c r="P2089">
        <v>484.31</v>
      </c>
    </row>
    <row r="2090" spans="1:16" x14ac:dyDescent="0.2">
      <c r="A2090" t="s">
        <v>2314</v>
      </c>
      <c r="B2090">
        <v>25107</v>
      </c>
      <c r="C2090">
        <v>25107</v>
      </c>
      <c r="D2090" s="5">
        <v>45350</v>
      </c>
      <c r="E2090" t="s">
        <v>56</v>
      </c>
      <c r="F2090">
        <v>567.02</v>
      </c>
      <c r="I2090">
        <v>1068923</v>
      </c>
      <c r="J2090" t="s">
        <v>63</v>
      </c>
      <c r="K2090" s="6">
        <v>6972.72</v>
      </c>
      <c r="L2090" s="5">
        <v>45376</v>
      </c>
      <c r="P2090">
        <v>567.02</v>
      </c>
    </row>
    <row r="2091" spans="1:16" x14ac:dyDescent="0.2">
      <c r="A2091" t="s">
        <v>2314</v>
      </c>
      <c r="B2091" t="s">
        <v>2319</v>
      </c>
      <c r="C2091">
        <v>25090</v>
      </c>
      <c r="D2091" s="5">
        <v>45350</v>
      </c>
      <c r="E2091" t="s">
        <v>56</v>
      </c>
      <c r="F2091" s="6">
        <v>3442.98</v>
      </c>
      <c r="I2091">
        <v>1068923</v>
      </c>
      <c r="J2091" t="s">
        <v>63</v>
      </c>
      <c r="K2091" s="6">
        <v>6972.72</v>
      </c>
      <c r="L2091" s="5">
        <v>45376</v>
      </c>
      <c r="P2091">
        <v>3442.98</v>
      </c>
    </row>
    <row r="2092" spans="1:16" x14ac:dyDescent="0.2">
      <c r="A2092" t="s">
        <v>2314</v>
      </c>
      <c r="B2092" t="s">
        <v>2320</v>
      </c>
      <c r="C2092">
        <v>25106</v>
      </c>
      <c r="D2092" s="5">
        <v>45350</v>
      </c>
      <c r="E2092" t="s">
        <v>56</v>
      </c>
      <c r="F2092">
        <v>242.98</v>
      </c>
      <c r="I2092">
        <v>1068923</v>
      </c>
      <c r="J2092" t="s">
        <v>63</v>
      </c>
      <c r="K2092" s="6">
        <v>6972.72</v>
      </c>
      <c r="L2092" s="5">
        <v>45376</v>
      </c>
      <c r="P2092">
        <v>242.98</v>
      </c>
    </row>
    <row r="2093" spans="1:16" x14ac:dyDescent="0.2">
      <c r="A2093" t="s">
        <v>2314</v>
      </c>
      <c r="B2093">
        <v>25180</v>
      </c>
      <c r="C2093">
        <v>25180</v>
      </c>
      <c r="D2093" s="5">
        <v>45362</v>
      </c>
      <c r="E2093" t="s">
        <v>56</v>
      </c>
      <c r="F2093">
        <v>480.77</v>
      </c>
      <c r="I2093">
        <v>1072482</v>
      </c>
      <c r="J2093" t="s">
        <v>63</v>
      </c>
      <c r="K2093">
        <v>480.77</v>
      </c>
      <c r="L2093" s="5">
        <v>45387</v>
      </c>
      <c r="P2093">
        <v>480.77</v>
      </c>
    </row>
    <row r="2094" spans="1:16" x14ac:dyDescent="0.2">
      <c r="A2094" t="s">
        <v>2314</v>
      </c>
      <c r="B2094" t="s">
        <v>2321</v>
      </c>
      <c r="C2094">
        <v>25309</v>
      </c>
      <c r="D2094" s="5">
        <v>45399</v>
      </c>
      <c r="E2094" t="s">
        <v>56</v>
      </c>
      <c r="F2094">
        <v>392.32</v>
      </c>
      <c r="I2094">
        <v>1088190</v>
      </c>
      <c r="J2094" t="s">
        <v>63</v>
      </c>
      <c r="K2094">
        <v>392.32</v>
      </c>
      <c r="L2094" s="5">
        <v>45447</v>
      </c>
      <c r="P2094">
        <v>392.32</v>
      </c>
    </row>
    <row r="2095" spans="1:16" x14ac:dyDescent="0.2">
      <c r="A2095" t="s">
        <v>2322</v>
      </c>
      <c r="B2095" t="s">
        <v>2323</v>
      </c>
      <c r="C2095">
        <v>491</v>
      </c>
      <c r="D2095" s="5">
        <v>45089</v>
      </c>
      <c r="E2095" t="s">
        <v>56</v>
      </c>
      <c r="F2095" s="6">
        <v>11750.1</v>
      </c>
      <c r="I2095">
        <v>580410</v>
      </c>
      <c r="J2095" t="s">
        <v>62</v>
      </c>
      <c r="K2095" s="6">
        <v>11750.1</v>
      </c>
      <c r="L2095" s="5">
        <v>45114</v>
      </c>
      <c r="P2095">
        <v>11750.1</v>
      </c>
    </row>
    <row r="2096" spans="1:16" x14ac:dyDescent="0.2">
      <c r="A2096" t="s">
        <v>2322</v>
      </c>
      <c r="B2096" t="s">
        <v>80</v>
      </c>
      <c r="C2096" t="s">
        <v>2324</v>
      </c>
      <c r="D2096" s="5">
        <v>45110</v>
      </c>
      <c r="E2096" t="s">
        <v>56</v>
      </c>
      <c r="F2096" s="6">
        <v>4399</v>
      </c>
      <c r="I2096">
        <v>583063</v>
      </c>
      <c r="J2096" t="s">
        <v>62</v>
      </c>
      <c r="K2096" s="6">
        <v>4399</v>
      </c>
      <c r="L2096" s="5">
        <v>45135</v>
      </c>
      <c r="P2096">
        <v>4399</v>
      </c>
    </row>
    <row r="2097" spans="1:16" x14ac:dyDescent="0.2">
      <c r="A2097" t="s">
        <v>2322</v>
      </c>
      <c r="B2097" t="s">
        <v>2325</v>
      </c>
      <c r="C2097">
        <v>541</v>
      </c>
      <c r="D2097" s="5">
        <v>45142</v>
      </c>
      <c r="E2097" t="s">
        <v>56</v>
      </c>
      <c r="F2097" s="6">
        <v>1383.3</v>
      </c>
      <c r="I2097">
        <v>587118</v>
      </c>
      <c r="J2097" t="s">
        <v>62</v>
      </c>
      <c r="K2097" s="6">
        <v>1383.3</v>
      </c>
      <c r="L2097" s="5">
        <v>45167</v>
      </c>
      <c r="P2097">
        <v>1383.3</v>
      </c>
    </row>
    <row r="2098" spans="1:16" x14ac:dyDescent="0.2">
      <c r="A2098" t="s">
        <v>2322</v>
      </c>
      <c r="B2098" t="s">
        <v>2326</v>
      </c>
      <c r="C2098">
        <v>575</v>
      </c>
      <c r="D2098" s="5">
        <v>45159</v>
      </c>
      <c r="E2098" t="s">
        <v>56</v>
      </c>
      <c r="F2098" s="6">
        <v>18868</v>
      </c>
      <c r="I2098">
        <v>589515</v>
      </c>
      <c r="J2098" t="s">
        <v>62</v>
      </c>
      <c r="K2098" s="6">
        <v>18868</v>
      </c>
      <c r="L2098" s="5">
        <v>45184</v>
      </c>
      <c r="P2098">
        <v>18868</v>
      </c>
    </row>
    <row r="2099" spans="1:16" x14ac:dyDescent="0.2">
      <c r="A2099" t="s">
        <v>2322</v>
      </c>
      <c r="B2099">
        <v>587</v>
      </c>
      <c r="C2099">
        <v>587</v>
      </c>
      <c r="D2099" s="5">
        <v>45169</v>
      </c>
      <c r="E2099" t="s">
        <v>56</v>
      </c>
      <c r="F2099" s="6">
        <v>2067</v>
      </c>
      <c r="I2099">
        <v>590667</v>
      </c>
      <c r="J2099" t="s">
        <v>62</v>
      </c>
      <c r="K2099" s="6">
        <v>2067</v>
      </c>
      <c r="L2099" s="5">
        <v>45194</v>
      </c>
      <c r="P2099">
        <v>2067</v>
      </c>
    </row>
    <row r="2100" spans="1:16" x14ac:dyDescent="0.2">
      <c r="A2100" t="s">
        <v>2322</v>
      </c>
      <c r="B2100" t="s">
        <v>2327</v>
      </c>
      <c r="C2100">
        <v>611</v>
      </c>
      <c r="D2100" s="5">
        <v>45237</v>
      </c>
      <c r="E2100" t="s">
        <v>56</v>
      </c>
      <c r="F2100" s="6">
        <v>2368.46</v>
      </c>
      <c r="I2100">
        <v>599796</v>
      </c>
      <c r="J2100" t="s">
        <v>62</v>
      </c>
      <c r="K2100" s="6">
        <v>2368.46</v>
      </c>
      <c r="L2100" s="5">
        <v>45264</v>
      </c>
      <c r="P2100">
        <v>1084.06</v>
      </c>
    </row>
    <row r="2101" spans="1:16" x14ac:dyDescent="0.2">
      <c r="A2101" t="s">
        <v>2322</v>
      </c>
      <c r="B2101" t="s">
        <v>2328</v>
      </c>
      <c r="C2101">
        <v>645</v>
      </c>
      <c r="D2101" s="5">
        <v>45261</v>
      </c>
      <c r="E2101" t="s">
        <v>56</v>
      </c>
      <c r="F2101" s="6">
        <v>3752.4</v>
      </c>
      <c r="I2101">
        <v>602612</v>
      </c>
      <c r="J2101" t="s">
        <v>62</v>
      </c>
      <c r="K2101" s="6">
        <v>3752.4</v>
      </c>
      <c r="L2101" s="5">
        <v>45287</v>
      </c>
      <c r="P2101">
        <v>3752.4</v>
      </c>
    </row>
    <row r="2102" spans="1:16" x14ac:dyDescent="0.2">
      <c r="A2102" t="s">
        <v>2322</v>
      </c>
      <c r="B2102" t="s">
        <v>2329</v>
      </c>
      <c r="C2102">
        <v>692</v>
      </c>
      <c r="D2102" s="5">
        <v>45355</v>
      </c>
      <c r="E2102" t="s">
        <v>56</v>
      </c>
      <c r="F2102" s="6">
        <v>16811.099999999999</v>
      </c>
      <c r="I2102">
        <v>1072584</v>
      </c>
      <c r="J2102" t="s">
        <v>63</v>
      </c>
      <c r="K2102" s="6">
        <v>16811.099999999999</v>
      </c>
      <c r="L2102" s="5">
        <v>45387</v>
      </c>
      <c r="P2102">
        <v>16811.099999999999</v>
      </c>
    </row>
    <row r="2103" spans="1:16" x14ac:dyDescent="0.2">
      <c r="A2103" t="s">
        <v>2322</v>
      </c>
      <c r="B2103" t="s">
        <v>2330</v>
      </c>
      <c r="C2103">
        <v>693</v>
      </c>
      <c r="D2103" s="5">
        <v>45383</v>
      </c>
      <c r="E2103" t="s">
        <v>56</v>
      </c>
      <c r="F2103" s="6">
        <v>4876</v>
      </c>
      <c r="I2103">
        <v>1081106</v>
      </c>
      <c r="J2103" t="s">
        <v>63</v>
      </c>
      <c r="K2103" s="6">
        <v>4876</v>
      </c>
      <c r="L2103" s="5">
        <v>45419</v>
      </c>
      <c r="P2103">
        <v>4876</v>
      </c>
    </row>
    <row r="2104" spans="1:16" x14ac:dyDescent="0.2">
      <c r="A2104" t="s">
        <v>2322</v>
      </c>
      <c r="B2104" t="s">
        <v>2331</v>
      </c>
      <c r="C2104">
        <v>719</v>
      </c>
      <c r="D2104" s="5">
        <v>45432</v>
      </c>
      <c r="E2104" t="s">
        <v>56</v>
      </c>
      <c r="F2104" s="6">
        <v>2162.4</v>
      </c>
      <c r="I2104">
        <v>1090732</v>
      </c>
      <c r="J2104" t="s">
        <v>63</v>
      </c>
      <c r="K2104" s="6">
        <v>2162.4</v>
      </c>
      <c r="L2104" s="5">
        <v>45457</v>
      </c>
      <c r="P2104">
        <v>2162.4</v>
      </c>
    </row>
    <row r="2105" spans="1:16" x14ac:dyDescent="0.2">
      <c r="A2105" t="s">
        <v>2322</v>
      </c>
      <c r="B2105" t="s">
        <v>80</v>
      </c>
      <c r="C2105">
        <v>731</v>
      </c>
      <c r="D2105" s="5">
        <v>45441</v>
      </c>
      <c r="E2105" t="s">
        <v>56</v>
      </c>
      <c r="F2105" s="6">
        <v>4155.2</v>
      </c>
      <c r="I2105">
        <v>1092648</v>
      </c>
      <c r="J2105" t="s">
        <v>63</v>
      </c>
      <c r="K2105" s="6">
        <v>4155.2</v>
      </c>
      <c r="L2105" s="5">
        <v>45467</v>
      </c>
      <c r="P2105">
        <v>4155.2</v>
      </c>
    </row>
    <row r="2106" spans="1:16" x14ac:dyDescent="0.2">
      <c r="A2106" t="s">
        <v>2332</v>
      </c>
      <c r="B2106" t="s">
        <v>2333</v>
      </c>
      <c r="C2106">
        <v>100</v>
      </c>
      <c r="D2106" s="5">
        <v>45152</v>
      </c>
      <c r="E2106" t="s">
        <v>56</v>
      </c>
      <c r="F2106" s="6">
        <v>10000</v>
      </c>
      <c r="I2106">
        <v>1797806</v>
      </c>
      <c r="J2106" t="s">
        <v>57</v>
      </c>
      <c r="K2106" s="6">
        <v>10000</v>
      </c>
      <c r="L2106" s="5">
        <v>45190</v>
      </c>
      <c r="M2106" s="5">
        <v>45196</v>
      </c>
      <c r="N2106">
        <v>5</v>
      </c>
      <c r="O2106">
        <v>50000</v>
      </c>
      <c r="P2106">
        <v>10000</v>
      </c>
    </row>
    <row r="2107" spans="1:16" x14ac:dyDescent="0.2">
      <c r="A2107" t="s">
        <v>2335</v>
      </c>
      <c r="B2107" t="s">
        <v>2336</v>
      </c>
      <c r="C2107" t="s">
        <v>2337</v>
      </c>
      <c r="D2107" s="5">
        <v>45089</v>
      </c>
      <c r="E2107" t="s">
        <v>56</v>
      </c>
      <c r="F2107">
        <v>71.23</v>
      </c>
      <c r="I2107">
        <v>1791278</v>
      </c>
      <c r="J2107" t="s">
        <v>57</v>
      </c>
      <c r="K2107">
        <v>71.23</v>
      </c>
      <c r="L2107" s="5">
        <v>45117</v>
      </c>
      <c r="M2107" s="5">
        <v>45121</v>
      </c>
      <c r="N2107">
        <v>3</v>
      </c>
      <c r="O2107">
        <v>213.69</v>
      </c>
      <c r="P2107">
        <v>71.23</v>
      </c>
    </row>
    <row r="2108" spans="1:16" x14ac:dyDescent="0.2">
      <c r="A2108" t="s">
        <v>2335</v>
      </c>
      <c r="B2108" t="s">
        <v>2338</v>
      </c>
      <c r="C2108" t="s">
        <v>2339</v>
      </c>
      <c r="D2108" s="5">
        <v>45096</v>
      </c>
      <c r="E2108" t="s">
        <v>56</v>
      </c>
      <c r="F2108">
        <v>2.86</v>
      </c>
      <c r="I2108">
        <v>1792280</v>
      </c>
      <c r="J2108" t="s">
        <v>57</v>
      </c>
      <c r="K2108">
        <v>2.86</v>
      </c>
      <c r="L2108" s="5">
        <v>45124</v>
      </c>
      <c r="M2108" s="5">
        <v>45128</v>
      </c>
      <c r="N2108">
        <v>3</v>
      </c>
      <c r="O2108">
        <v>8.58</v>
      </c>
      <c r="P2108">
        <v>2.86</v>
      </c>
    </row>
    <row r="2109" spans="1:16" x14ac:dyDescent="0.2">
      <c r="A2109" t="s">
        <v>2335</v>
      </c>
      <c r="B2109" t="s">
        <v>2340</v>
      </c>
      <c r="C2109" t="s">
        <v>2341</v>
      </c>
      <c r="D2109" s="5">
        <v>45204</v>
      </c>
      <c r="E2109" t="s">
        <v>56</v>
      </c>
      <c r="F2109">
        <v>311.33</v>
      </c>
      <c r="I2109">
        <v>1801522</v>
      </c>
      <c r="J2109" t="s">
        <v>57</v>
      </c>
      <c r="K2109">
        <v>311.33</v>
      </c>
      <c r="L2109" s="5">
        <v>45229</v>
      </c>
      <c r="M2109" s="5">
        <v>45233</v>
      </c>
      <c r="N2109">
        <v>3</v>
      </c>
      <c r="O2109">
        <v>933.99</v>
      </c>
      <c r="P2109">
        <v>311.33</v>
      </c>
    </row>
    <row r="2110" spans="1:16" x14ac:dyDescent="0.2">
      <c r="A2110" t="s">
        <v>2335</v>
      </c>
      <c r="B2110" t="s">
        <v>2342</v>
      </c>
      <c r="C2110" t="s">
        <v>2343</v>
      </c>
      <c r="D2110" s="5">
        <v>45222</v>
      </c>
      <c r="E2110" t="s">
        <v>56</v>
      </c>
      <c r="F2110">
        <v>120.24</v>
      </c>
      <c r="I2110">
        <v>1803165</v>
      </c>
      <c r="J2110" t="s">
        <v>57</v>
      </c>
      <c r="K2110">
        <v>120.24</v>
      </c>
      <c r="L2110" s="5">
        <v>45250</v>
      </c>
      <c r="M2110" s="5">
        <v>45257</v>
      </c>
      <c r="N2110">
        <v>6</v>
      </c>
      <c r="O2110">
        <v>721.44</v>
      </c>
      <c r="P2110">
        <v>120.24</v>
      </c>
    </row>
    <row r="2111" spans="1:16" x14ac:dyDescent="0.2">
      <c r="A2111" t="s">
        <v>2344</v>
      </c>
      <c r="B2111" t="s">
        <v>2345</v>
      </c>
      <c r="C2111">
        <v>202308</v>
      </c>
      <c r="D2111" s="5">
        <v>45179</v>
      </c>
      <c r="E2111" t="s">
        <v>56</v>
      </c>
      <c r="F2111" s="6">
        <v>2500</v>
      </c>
      <c r="I2111">
        <v>1796727</v>
      </c>
      <c r="J2111" t="s">
        <v>57</v>
      </c>
      <c r="K2111" s="6">
        <v>2500</v>
      </c>
      <c r="L2111" s="5">
        <v>45180</v>
      </c>
      <c r="M2111" s="5">
        <v>45188</v>
      </c>
      <c r="N2111">
        <v>7</v>
      </c>
      <c r="O2111">
        <v>17500</v>
      </c>
      <c r="P2111">
        <v>2500</v>
      </c>
    </row>
    <row r="2112" spans="1:16" x14ac:dyDescent="0.2">
      <c r="A2112" t="s">
        <v>2347</v>
      </c>
      <c r="B2112">
        <v>5026335669</v>
      </c>
      <c r="C2112">
        <v>2617416</v>
      </c>
      <c r="D2112" s="5">
        <v>45125</v>
      </c>
      <c r="E2112" t="s">
        <v>56</v>
      </c>
      <c r="F2112">
        <v>90</v>
      </c>
      <c r="I2112">
        <v>1797836</v>
      </c>
      <c r="J2112" t="s">
        <v>57</v>
      </c>
      <c r="K2112">
        <v>180</v>
      </c>
      <c r="L2112" s="5">
        <v>45190</v>
      </c>
      <c r="M2112" s="5">
        <v>45196</v>
      </c>
      <c r="N2112">
        <v>5</v>
      </c>
      <c r="O2112">
        <v>900</v>
      </c>
      <c r="P2112">
        <v>95.4</v>
      </c>
    </row>
    <row r="2113" spans="1:16" x14ac:dyDescent="0.2">
      <c r="A2113" t="s">
        <v>2347</v>
      </c>
      <c r="B2113" t="s">
        <v>2348</v>
      </c>
      <c r="C2113">
        <v>2596829</v>
      </c>
      <c r="D2113" s="5">
        <v>45097</v>
      </c>
      <c r="E2113" t="s">
        <v>56</v>
      </c>
      <c r="F2113">
        <v>90</v>
      </c>
      <c r="I2113">
        <v>1797836</v>
      </c>
      <c r="J2113" t="s">
        <v>57</v>
      </c>
      <c r="K2113">
        <v>180</v>
      </c>
      <c r="L2113" s="5">
        <v>45190</v>
      </c>
      <c r="M2113" s="5">
        <v>45196</v>
      </c>
      <c r="N2113">
        <v>5</v>
      </c>
      <c r="O2113">
        <v>900</v>
      </c>
      <c r="P2113">
        <v>95.4</v>
      </c>
    </row>
    <row r="2114" spans="1:16" x14ac:dyDescent="0.2">
      <c r="A2114" t="s">
        <v>2347</v>
      </c>
      <c r="B2114">
        <v>5026335669</v>
      </c>
      <c r="C2114">
        <v>2684045</v>
      </c>
      <c r="D2114" s="5">
        <v>45216</v>
      </c>
      <c r="E2114" t="s">
        <v>56</v>
      </c>
      <c r="F2114">
        <v>90</v>
      </c>
      <c r="I2114">
        <v>1802506</v>
      </c>
      <c r="J2114" t="s">
        <v>57</v>
      </c>
      <c r="K2114">
        <v>90</v>
      </c>
      <c r="L2114" s="5">
        <v>45243</v>
      </c>
      <c r="M2114" s="5">
        <v>45250</v>
      </c>
      <c r="N2114">
        <v>6</v>
      </c>
      <c r="O2114">
        <v>540</v>
      </c>
      <c r="P2114">
        <v>95.4</v>
      </c>
    </row>
    <row r="2115" spans="1:16" x14ac:dyDescent="0.2">
      <c r="A2115" t="s">
        <v>2347</v>
      </c>
      <c r="B2115">
        <v>5026335669</v>
      </c>
      <c r="C2115">
        <v>2633339</v>
      </c>
      <c r="D2115" s="5">
        <v>45279</v>
      </c>
      <c r="E2115" t="s">
        <v>56</v>
      </c>
      <c r="F2115">
        <v>90</v>
      </c>
      <c r="I2115">
        <v>1807854</v>
      </c>
      <c r="J2115" t="s">
        <v>57</v>
      </c>
      <c r="K2115">
        <v>90</v>
      </c>
      <c r="L2115" s="5">
        <v>45308</v>
      </c>
      <c r="M2115" s="5">
        <v>45322</v>
      </c>
      <c r="N2115">
        <v>13</v>
      </c>
      <c r="O2115">
        <v>1170</v>
      </c>
      <c r="P2115">
        <v>95.4</v>
      </c>
    </row>
    <row r="2116" spans="1:16" x14ac:dyDescent="0.2">
      <c r="A2116" t="s">
        <v>2347</v>
      </c>
      <c r="B2116" t="s">
        <v>2348</v>
      </c>
      <c r="C2116">
        <v>2740506</v>
      </c>
      <c r="D2116" s="5">
        <v>45307</v>
      </c>
      <c r="E2116" t="s">
        <v>56</v>
      </c>
      <c r="F2116">
        <v>90</v>
      </c>
      <c r="I2116">
        <v>1811151</v>
      </c>
      <c r="J2116" t="s">
        <v>57</v>
      </c>
      <c r="K2116">
        <v>90</v>
      </c>
      <c r="L2116" s="5">
        <v>45334</v>
      </c>
      <c r="M2116" s="5">
        <v>45345</v>
      </c>
      <c r="N2116">
        <v>10</v>
      </c>
      <c r="O2116">
        <v>900</v>
      </c>
      <c r="P2116">
        <v>95.4</v>
      </c>
    </row>
    <row r="2117" spans="1:16" x14ac:dyDescent="0.2">
      <c r="A2117" t="s">
        <v>2347</v>
      </c>
      <c r="B2117" t="s">
        <v>2348</v>
      </c>
      <c r="C2117">
        <v>2774005</v>
      </c>
      <c r="D2117" s="5">
        <v>45370</v>
      </c>
      <c r="E2117" t="s">
        <v>56</v>
      </c>
      <c r="F2117">
        <v>90</v>
      </c>
      <c r="I2117">
        <v>1819369</v>
      </c>
      <c r="J2117" t="s">
        <v>57</v>
      </c>
      <c r="K2117">
        <v>90</v>
      </c>
      <c r="L2117" s="5">
        <v>45411</v>
      </c>
      <c r="M2117" s="5">
        <v>45420</v>
      </c>
      <c r="N2117">
        <v>8</v>
      </c>
      <c r="O2117">
        <v>720</v>
      </c>
      <c r="P2117">
        <v>95.4</v>
      </c>
    </row>
    <row r="2118" spans="1:16" x14ac:dyDescent="0.2">
      <c r="A2118" t="s">
        <v>2347</v>
      </c>
      <c r="B2118" t="s">
        <v>2348</v>
      </c>
      <c r="C2118">
        <v>2791368</v>
      </c>
      <c r="D2118" s="5">
        <v>45398</v>
      </c>
      <c r="E2118" t="s">
        <v>56</v>
      </c>
      <c r="F2118">
        <v>90</v>
      </c>
      <c r="I2118">
        <v>1821455</v>
      </c>
      <c r="J2118" t="s">
        <v>57</v>
      </c>
      <c r="K2118">
        <v>90</v>
      </c>
      <c r="L2118" s="5">
        <v>45441</v>
      </c>
      <c r="M2118" s="5">
        <v>45448</v>
      </c>
      <c r="N2118">
        <v>6</v>
      </c>
      <c r="O2118">
        <v>540</v>
      </c>
      <c r="P2118">
        <v>95.4</v>
      </c>
    </row>
    <row r="2119" spans="1:16" x14ac:dyDescent="0.2">
      <c r="A2119" t="s">
        <v>2347</v>
      </c>
      <c r="B2119">
        <v>5026335669</v>
      </c>
      <c r="C2119">
        <v>2809665</v>
      </c>
      <c r="D2119" s="5">
        <v>45433</v>
      </c>
      <c r="E2119" t="s">
        <v>56</v>
      </c>
      <c r="F2119">
        <v>90</v>
      </c>
      <c r="I2119">
        <v>1823647</v>
      </c>
      <c r="J2119" t="s">
        <v>57</v>
      </c>
      <c r="K2119">
        <v>90</v>
      </c>
      <c r="L2119" s="5">
        <v>45463</v>
      </c>
      <c r="M2119" s="5">
        <v>45470</v>
      </c>
      <c r="N2119">
        <v>6</v>
      </c>
      <c r="O2119">
        <v>540</v>
      </c>
      <c r="P2119">
        <v>95.4</v>
      </c>
    </row>
    <row r="2120" spans="1:16" x14ac:dyDescent="0.2">
      <c r="A2120" t="s">
        <v>2349</v>
      </c>
      <c r="B2120" t="s">
        <v>2350</v>
      </c>
      <c r="C2120" t="s">
        <v>2351</v>
      </c>
      <c r="D2120" s="5">
        <v>45351</v>
      </c>
      <c r="E2120" t="s">
        <v>56</v>
      </c>
      <c r="F2120">
        <v>746.3</v>
      </c>
      <c r="I2120">
        <v>1820343</v>
      </c>
      <c r="J2120" t="s">
        <v>57</v>
      </c>
      <c r="K2120">
        <v>746.3</v>
      </c>
      <c r="L2120" s="5">
        <v>45425</v>
      </c>
      <c r="M2120" s="5">
        <v>45440</v>
      </c>
      <c r="N2120">
        <v>14</v>
      </c>
      <c r="O2120">
        <v>10448.200000000001</v>
      </c>
      <c r="P2120">
        <v>746.3</v>
      </c>
    </row>
    <row r="2121" spans="1:16" x14ac:dyDescent="0.2">
      <c r="A2121" t="s">
        <v>2352</v>
      </c>
      <c r="B2121" t="s">
        <v>2353</v>
      </c>
      <c r="C2121" t="s">
        <v>2354</v>
      </c>
      <c r="D2121" s="5">
        <v>45124</v>
      </c>
      <c r="E2121" t="s">
        <v>167</v>
      </c>
      <c r="F2121">
        <v>55.82</v>
      </c>
      <c r="I2121">
        <v>1003710</v>
      </c>
      <c r="J2121" t="s">
        <v>63</v>
      </c>
      <c r="K2121">
        <v>55.82</v>
      </c>
      <c r="L2121" s="5">
        <v>45124</v>
      </c>
      <c r="P2121">
        <v>55.82</v>
      </c>
    </row>
    <row r="2122" spans="1:16" x14ac:dyDescent="0.2">
      <c r="A2122" t="s">
        <v>2352</v>
      </c>
      <c r="B2122" t="s">
        <v>2355</v>
      </c>
      <c r="C2122" t="s">
        <v>2356</v>
      </c>
      <c r="D2122" s="5">
        <v>45152</v>
      </c>
      <c r="E2122" t="s">
        <v>167</v>
      </c>
      <c r="F2122">
        <v>56.47</v>
      </c>
      <c r="I2122">
        <v>1010786</v>
      </c>
      <c r="J2122" t="s">
        <v>63</v>
      </c>
      <c r="K2122">
        <v>56.47</v>
      </c>
      <c r="L2122" s="5">
        <v>45153</v>
      </c>
      <c r="P2122">
        <v>56.47</v>
      </c>
    </row>
    <row r="2123" spans="1:16" x14ac:dyDescent="0.2">
      <c r="A2123" t="s">
        <v>2352</v>
      </c>
      <c r="B2123" t="s">
        <v>2357</v>
      </c>
      <c r="C2123" t="s">
        <v>2358</v>
      </c>
      <c r="D2123" s="5">
        <v>45182</v>
      </c>
      <c r="E2123" t="s">
        <v>167</v>
      </c>
      <c r="F2123">
        <v>55.47</v>
      </c>
      <c r="I2123">
        <v>1018345</v>
      </c>
      <c r="J2123" t="s">
        <v>63</v>
      </c>
      <c r="K2123">
        <v>55.47</v>
      </c>
      <c r="L2123" s="5">
        <v>45182</v>
      </c>
      <c r="P2123">
        <v>55.47</v>
      </c>
    </row>
    <row r="2124" spans="1:16" x14ac:dyDescent="0.2">
      <c r="A2124" t="s">
        <v>2352</v>
      </c>
      <c r="B2124" t="s">
        <v>2359</v>
      </c>
      <c r="C2124" t="s">
        <v>2360</v>
      </c>
      <c r="D2124" s="5">
        <v>45212</v>
      </c>
      <c r="E2124" t="s">
        <v>167</v>
      </c>
      <c r="F2124">
        <v>52.93</v>
      </c>
      <c r="I2124">
        <v>1027093</v>
      </c>
      <c r="J2124" t="s">
        <v>63</v>
      </c>
      <c r="K2124">
        <v>52.93</v>
      </c>
      <c r="L2124" s="5">
        <v>45216</v>
      </c>
      <c r="P2124">
        <v>52.93</v>
      </c>
    </row>
    <row r="2125" spans="1:16" x14ac:dyDescent="0.2">
      <c r="A2125" t="s">
        <v>2352</v>
      </c>
      <c r="B2125" t="s">
        <v>2361</v>
      </c>
      <c r="C2125" t="s">
        <v>2362</v>
      </c>
      <c r="D2125" s="5">
        <v>45239</v>
      </c>
      <c r="E2125" t="s">
        <v>167</v>
      </c>
      <c r="F2125">
        <v>52.4</v>
      </c>
      <c r="I2125">
        <v>1034601</v>
      </c>
      <c r="J2125" t="s">
        <v>63</v>
      </c>
      <c r="K2125">
        <v>52.4</v>
      </c>
      <c r="L2125" s="5">
        <v>45240</v>
      </c>
      <c r="P2125">
        <v>52.4</v>
      </c>
    </row>
    <row r="2126" spans="1:16" x14ac:dyDescent="0.2">
      <c r="A2126" t="s">
        <v>2352</v>
      </c>
      <c r="B2126" t="s">
        <v>2363</v>
      </c>
      <c r="C2126" t="s">
        <v>2364</v>
      </c>
      <c r="D2126" s="5">
        <v>45271</v>
      </c>
      <c r="E2126" t="s">
        <v>167</v>
      </c>
      <c r="F2126">
        <v>53.38</v>
      </c>
      <c r="I2126">
        <v>1042168</v>
      </c>
      <c r="J2126" t="s">
        <v>63</v>
      </c>
      <c r="K2126">
        <v>53.38</v>
      </c>
      <c r="L2126" s="5">
        <v>45271</v>
      </c>
      <c r="P2126">
        <v>53.38</v>
      </c>
    </row>
    <row r="2127" spans="1:16" x14ac:dyDescent="0.2">
      <c r="A2127" t="s">
        <v>2352</v>
      </c>
      <c r="B2127" t="s">
        <v>2365</v>
      </c>
      <c r="C2127" t="s">
        <v>2366</v>
      </c>
      <c r="D2127" s="5">
        <v>45306</v>
      </c>
      <c r="E2127" t="s">
        <v>167</v>
      </c>
      <c r="F2127">
        <v>54.19</v>
      </c>
      <c r="I2127">
        <v>1049890</v>
      </c>
      <c r="J2127" t="s">
        <v>63</v>
      </c>
      <c r="K2127">
        <v>54.19</v>
      </c>
      <c r="L2127" s="5">
        <v>45307</v>
      </c>
      <c r="P2127">
        <v>54.19</v>
      </c>
    </row>
    <row r="2128" spans="1:16" x14ac:dyDescent="0.2">
      <c r="A2128" t="s">
        <v>2352</v>
      </c>
      <c r="B2128" t="s">
        <v>2367</v>
      </c>
      <c r="C2128" t="s">
        <v>2368</v>
      </c>
      <c r="D2128" s="5">
        <v>45331</v>
      </c>
      <c r="E2128" t="s">
        <v>167</v>
      </c>
      <c r="F2128">
        <v>52.78</v>
      </c>
      <c r="I2128">
        <v>1057569</v>
      </c>
      <c r="J2128" t="s">
        <v>63</v>
      </c>
      <c r="K2128">
        <v>52.78</v>
      </c>
      <c r="L2128" s="5">
        <v>45333</v>
      </c>
      <c r="P2128">
        <v>52.78</v>
      </c>
    </row>
    <row r="2129" spans="1:16" x14ac:dyDescent="0.2">
      <c r="A2129" t="s">
        <v>2352</v>
      </c>
      <c r="B2129" t="s">
        <v>2369</v>
      </c>
      <c r="C2129" t="s">
        <v>2370</v>
      </c>
      <c r="D2129" s="5">
        <v>45362</v>
      </c>
      <c r="E2129" t="s">
        <v>167</v>
      </c>
      <c r="F2129">
        <v>51.81</v>
      </c>
      <c r="I2129">
        <v>1065751</v>
      </c>
      <c r="J2129" t="s">
        <v>63</v>
      </c>
      <c r="K2129">
        <v>51.81</v>
      </c>
      <c r="L2129" s="5">
        <v>45363</v>
      </c>
      <c r="P2129">
        <v>51.81</v>
      </c>
    </row>
    <row r="2130" spans="1:16" x14ac:dyDescent="0.2">
      <c r="A2130" t="s">
        <v>2352</v>
      </c>
      <c r="B2130" t="s">
        <v>2371</v>
      </c>
      <c r="C2130" t="s">
        <v>2372</v>
      </c>
      <c r="D2130" s="5">
        <v>45421</v>
      </c>
      <c r="E2130" t="s">
        <v>167</v>
      </c>
      <c r="F2130">
        <v>53.69</v>
      </c>
      <c r="I2130">
        <v>1081812</v>
      </c>
      <c r="J2130" t="s">
        <v>63</v>
      </c>
      <c r="K2130">
        <v>53.69</v>
      </c>
      <c r="L2130" s="5">
        <v>45421</v>
      </c>
      <c r="P2130">
        <v>53.69</v>
      </c>
    </row>
    <row r="2131" spans="1:16" x14ac:dyDescent="0.2">
      <c r="A2131" t="s">
        <v>2352</v>
      </c>
      <c r="B2131" t="s">
        <v>2373</v>
      </c>
      <c r="C2131" t="s">
        <v>2374</v>
      </c>
      <c r="D2131" s="5">
        <v>45390</v>
      </c>
      <c r="E2131" t="s">
        <v>167</v>
      </c>
      <c r="F2131">
        <v>51.88</v>
      </c>
      <c r="I2131">
        <v>1088669</v>
      </c>
      <c r="J2131" t="s">
        <v>63</v>
      </c>
      <c r="K2131">
        <v>51.88</v>
      </c>
      <c r="L2131" s="5">
        <v>45448</v>
      </c>
      <c r="P2131">
        <v>51.88</v>
      </c>
    </row>
    <row r="2132" spans="1:16" x14ac:dyDescent="0.2">
      <c r="A2132" t="s">
        <v>2352</v>
      </c>
      <c r="B2132" t="s">
        <v>2375</v>
      </c>
      <c r="C2132" t="s">
        <v>2376</v>
      </c>
      <c r="D2132" s="5">
        <v>45453</v>
      </c>
      <c r="E2132" t="s">
        <v>167</v>
      </c>
      <c r="F2132">
        <v>55.52</v>
      </c>
      <c r="I2132">
        <v>1089813</v>
      </c>
      <c r="J2132" t="s">
        <v>63</v>
      </c>
      <c r="K2132">
        <v>55.52</v>
      </c>
      <c r="L2132" s="5">
        <v>45453</v>
      </c>
      <c r="P2132">
        <v>55.52</v>
      </c>
    </row>
    <row r="2133" spans="1:16" x14ac:dyDescent="0.2">
      <c r="A2133" t="s">
        <v>2377</v>
      </c>
      <c r="B2133">
        <v>6050129519</v>
      </c>
      <c r="C2133">
        <v>99958</v>
      </c>
      <c r="D2133" s="5">
        <v>45444</v>
      </c>
      <c r="E2133" t="s">
        <v>56</v>
      </c>
      <c r="F2133">
        <v>172.05</v>
      </c>
      <c r="I2133">
        <v>1822479</v>
      </c>
      <c r="J2133" t="s">
        <v>57</v>
      </c>
      <c r="K2133">
        <v>172.05</v>
      </c>
      <c r="L2133" s="5">
        <v>45448</v>
      </c>
      <c r="M2133" s="5">
        <v>45456</v>
      </c>
      <c r="N2133">
        <v>7</v>
      </c>
      <c r="O2133">
        <v>1204.3499999999999</v>
      </c>
      <c r="P2133">
        <v>182.37</v>
      </c>
    </row>
    <row r="2134" spans="1:16" x14ac:dyDescent="0.2">
      <c r="A2134" t="s">
        <v>2378</v>
      </c>
      <c r="B2134" t="s">
        <v>2379</v>
      </c>
      <c r="C2134">
        <v>117969</v>
      </c>
      <c r="D2134" s="5">
        <v>45084</v>
      </c>
      <c r="E2134" t="s">
        <v>56</v>
      </c>
      <c r="F2134">
        <v>467.73</v>
      </c>
      <c r="I2134">
        <v>579871</v>
      </c>
      <c r="J2134" t="s">
        <v>62</v>
      </c>
      <c r="K2134" s="6">
        <v>3042.07</v>
      </c>
      <c r="L2134" s="5">
        <v>45110</v>
      </c>
      <c r="P2134">
        <v>495.79</v>
      </c>
    </row>
    <row r="2135" spans="1:16" x14ac:dyDescent="0.2">
      <c r="A2135" t="s">
        <v>2378</v>
      </c>
      <c r="B2135">
        <v>10045</v>
      </c>
      <c r="C2135">
        <v>118221</v>
      </c>
      <c r="D2135" s="5">
        <v>45089</v>
      </c>
      <c r="E2135" t="s">
        <v>56</v>
      </c>
      <c r="F2135" s="6">
        <v>1205.06</v>
      </c>
      <c r="I2135">
        <v>580470</v>
      </c>
      <c r="J2135" t="s">
        <v>62</v>
      </c>
      <c r="K2135" s="6">
        <v>2770.18</v>
      </c>
      <c r="L2135" s="5">
        <v>45114</v>
      </c>
      <c r="P2135">
        <v>1205.06</v>
      </c>
    </row>
    <row r="2136" spans="1:16" x14ac:dyDescent="0.2">
      <c r="A2136" t="s">
        <v>2378</v>
      </c>
      <c r="B2136">
        <v>10045</v>
      </c>
      <c r="C2136">
        <v>118412</v>
      </c>
      <c r="D2136" s="5">
        <v>45096</v>
      </c>
      <c r="E2136" t="s">
        <v>56</v>
      </c>
      <c r="F2136">
        <v>819</v>
      </c>
      <c r="I2136">
        <v>581310</v>
      </c>
      <c r="J2136" t="s">
        <v>62</v>
      </c>
      <c r="K2136" s="6">
        <v>1979.35</v>
      </c>
      <c r="L2136" s="5">
        <v>45121</v>
      </c>
      <c r="P2136">
        <v>898.85</v>
      </c>
    </row>
    <row r="2137" spans="1:16" x14ac:dyDescent="0.2">
      <c r="A2137" t="s">
        <v>2378</v>
      </c>
      <c r="B2137" t="s">
        <v>2380</v>
      </c>
      <c r="C2137">
        <v>118505</v>
      </c>
      <c r="D2137" s="5">
        <v>45103</v>
      </c>
      <c r="E2137" t="s">
        <v>56</v>
      </c>
      <c r="F2137">
        <v>783.6</v>
      </c>
      <c r="I2137">
        <v>582253</v>
      </c>
      <c r="J2137" t="s">
        <v>62</v>
      </c>
      <c r="K2137">
        <v>970.16</v>
      </c>
      <c r="L2137" s="5">
        <v>45128</v>
      </c>
      <c r="P2137">
        <v>783.6</v>
      </c>
    </row>
    <row r="2138" spans="1:16" x14ac:dyDescent="0.2">
      <c r="A2138" t="s">
        <v>2378</v>
      </c>
      <c r="B2138">
        <v>10045</v>
      </c>
      <c r="C2138">
        <v>119292</v>
      </c>
      <c r="D2138" s="5">
        <v>45120</v>
      </c>
      <c r="E2138" t="s">
        <v>56</v>
      </c>
      <c r="F2138">
        <v>719.93</v>
      </c>
      <c r="I2138">
        <v>584269</v>
      </c>
      <c r="J2138" t="s">
        <v>62</v>
      </c>
      <c r="K2138" s="6">
        <v>3528.39</v>
      </c>
      <c r="L2138" s="5">
        <v>45145</v>
      </c>
      <c r="P2138">
        <v>763.13</v>
      </c>
    </row>
    <row r="2139" spans="1:16" x14ac:dyDescent="0.2">
      <c r="A2139" t="s">
        <v>2378</v>
      </c>
      <c r="B2139" t="s">
        <v>2381</v>
      </c>
      <c r="C2139">
        <v>119303</v>
      </c>
      <c r="D2139" s="5">
        <v>45120</v>
      </c>
      <c r="E2139" t="s">
        <v>56</v>
      </c>
      <c r="F2139">
        <v>126.56</v>
      </c>
      <c r="I2139">
        <v>584269</v>
      </c>
      <c r="J2139" t="s">
        <v>62</v>
      </c>
      <c r="K2139" s="6">
        <v>3528.39</v>
      </c>
      <c r="L2139" s="5">
        <v>45145</v>
      </c>
      <c r="P2139">
        <v>138.9</v>
      </c>
    </row>
    <row r="2140" spans="1:16" x14ac:dyDescent="0.2">
      <c r="A2140" t="s">
        <v>2378</v>
      </c>
      <c r="B2140">
        <v>10045</v>
      </c>
      <c r="C2140">
        <v>119532</v>
      </c>
      <c r="D2140" s="5">
        <v>45124</v>
      </c>
      <c r="E2140" t="s">
        <v>56</v>
      </c>
      <c r="F2140">
        <v>641.29999999999995</v>
      </c>
      <c r="I2140">
        <v>584746</v>
      </c>
      <c r="J2140" t="s">
        <v>62</v>
      </c>
      <c r="K2140" s="6">
        <v>5241.21</v>
      </c>
      <c r="L2140" s="5">
        <v>45149</v>
      </c>
      <c r="P2140">
        <v>679.78</v>
      </c>
    </row>
    <row r="2141" spans="1:16" x14ac:dyDescent="0.2">
      <c r="A2141" t="s">
        <v>2378</v>
      </c>
      <c r="B2141" t="s">
        <v>2382</v>
      </c>
      <c r="C2141">
        <v>119534</v>
      </c>
      <c r="D2141" s="5">
        <v>45124</v>
      </c>
      <c r="E2141" t="s">
        <v>56</v>
      </c>
      <c r="F2141" s="6">
        <v>2397.5100000000002</v>
      </c>
      <c r="I2141">
        <v>584746</v>
      </c>
      <c r="J2141" t="s">
        <v>62</v>
      </c>
      <c r="K2141" s="6">
        <v>5241.21</v>
      </c>
      <c r="L2141" s="5">
        <v>45149</v>
      </c>
      <c r="P2141">
        <v>2631.27</v>
      </c>
    </row>
    <row r="2142" spans="1:16" x14ac:dyDescent="0.2">
      <c r="A2142" t="s">
        <v>2378</v>
      </c>
      <c r="B2142">
        <v>10045</v>
      </c>
      <c r="C2142">
        <v>119840</v>
      </c>
      <c r="D2142" s="5">
        <v>45132</v>
      </c>
      <c r="E2142" t="s">
        <v>56</v>
      </c>
      <c r="F2142">
        <v>489.91</v>
      </c>
      <c r="I2142">
        <v>585907</v>
      </c>
      <c r="J2142" t="s">
        <v>62</v>
      </c>
      <c r="K2142" s="6">
        <v>8743.11</v>
      </c>
      <c r="L2142" s="5">
        <v>45159</v>
      </c>
      <c r="P2142">
        <v>519.29999999999995</v>
      </c>
    </row>
    <row r="2143" spans="1:16" x14ac:dyDescent="0.2">
      <c r="A2143" t="s">
        <v>2378</v>
      </c>
      <c r="B2143">
        <v>10045</v>
      </c>
      <c r="C2143">
        <v>1030893</v>
      </c>
      <c r="D2143" s="5">
        <v>45134</v>
      </c>
      <c r="E2143" t="s">
        <v>56</v>
      </c>
      <c r="F2143">
        <v>532.11</v>
      </c>
      <c r="I2143">
        <v>585907</v>
      </c>
      <c r="J2143" t="s">
        <v>62</v>
      </c>
      <c r="K2143" s="6">
        <v>8743.11</v>
      </c>
      <c r="L2143" s="5">
        <v>45159</v>
      </c>
      <c r="P2143">
        <v>564.04</v>
      </c>
    </row>
    <row r="2144" spans="1:16" x14ac:dyDescent="0.2">
      <c r="A2144" t="s">
        <v>2378</v>
      </c>
      <c r="B2144" t="s">
        <v>2383</v>
      </c>
      <c r="C2144">
        <v>1031025</v>
      </c>
      <c r="D2144" s="5">
        <v>45145</v>
      </c>
      <c r="E2144" t="s">
        <v>56</v>
      </c>
      <c r="F2144">
        <v>643.03</v>
      </c>
      <c r="I2144">
        <v>587501</v>
      </c>
      <c r="J2144" t="s">
        <v>62</v>
      </c>
      <c r="K2144">
        <v>643.03</v>
      </c>
      <c r="L2144" s="5">
        <v>45170</v>
      </c>
      <c r="P2144">
        <v>681.61</v>
      </c>
    </row>
    <row r="2145" spans="1:16" x14ac:dyDescent="0.2">
      <c r="A2145" t="s">
        <v>2378</v>
      </c>
      <c r="B2145" t="s">
        <v>2384</v>
      </c>
      <c r="C2145">
        <v>120355</v>
      </c>
      <c r="D2145" s="5">
        <v>45148</v>
      </c>
      <c r="E2145" t="s">
        <v>56</v>
      </c>
      <c r="F2145">
        <v>382.05</v>
      </c>
      <c r="I2145">
        <v>587796</v>
      </c>
      <c r="J2145" t="s">
        <v>62</v>
      </c>
      <c r="K2145" s="6">
        <v>5879.75</v>
      </c>
      <c r="L2145" s="5">
        <v>45174</v>
      </c>
      <c r="P2145">
        <v>404.97</v>
      </c>
    </row>
    <row r="2146" spans="1:16" x14ac:dyDescent="0.2">
      <c r="A2146" t="s">
        <v>2378</v>
      </c>
      <c r="B2146">
        <v>10045</v>
      </c>
      <c r="C2146">
        <v>1030713</v>
      </c>
      <c r="D2146" s="5">
        <v>45125</v>
      </c>
      <c r="E2146" t="s">
        <v>56</v>
      </c>
      <c r="F2146">
        <v>143.88999999999999</v>
      </c>
      <c r="I2146">
        <v>588007</v>
      </c>
      <c r="J2146" t="s">
        <v>62</v>
      </c>
      <c r="K2146">
        <v>143.88999999999999</v>
      </c>
      <c r="L2146" s="5">
        <v>45175</v>
      </c>
      <c r="P2146">
        <v>152.52000000000001</v>
      </c>
    </row>
    <row r="2147" spans="1:16" x14ac:dyDescent="0.2">
      <c r="A2147" t="s">
        <v>2378</v>
      </c>
      <c r="B2147">
        <v>10045</v>
      </c>
      <c r="C2147">
        <v>120529</v>
      </c>
      <c r="D2147" s="5">
        <v>45152</v>
      </c>
      <c r="E2147" t="s">
        <v>56</v>
      </c>
      <c r="F2147">
        <v>655.07000000000005</v>
      </c>
      <c r="I2147">
        <v>588333</v>
      </c>
      <c r="J2147" t="s">
        <v>62</v>
      </c>
      <c r="K2147" s="6">
        <v>3482.03</v>
      </c>
      <c r="L2147" s="5">
        <v>45177</v>
      </c>
      <c r="P2147">
        <v>694.37</v>
      </c>
    </row>
    <row r="2148" spans="1:16" x14ac:dyDescent="0.2">
      <c r="A2148" t="s">
        <v>2378</v>
      </c>
      <c r="B2148" t="s">
        <v>2385</v>
      </c>
      <c r="C2148">
        <v>128724</v>
      </c>
      <c r="D2148" s="5">
        <v>45155</v>
      </c>
      <c r="E2148" t="s">
        <v>56</v>
      </c>
      <c r="F2148" s="6">
        <v>4136.63</v>
      </c>
      <c r="I2148">
        <v>588676</v>
      </c>
      <c r="J2148" t="s">
        <v>62</v>
      </c>
      <c r="K2148" s="6">
        <v>11030.43</v>
      </c>
      <c r="L2148" s="5">
        <v>45180</v>
      </c>
      <c r="P2148">
        <v>4237.93</v>
      </c>
    </row>
    <row r="2149" spans="1:16" x14ac:dyDescent="0.2">
      <c r="A2149" t="s">
        <v>2378</v>
      </c>
      <c r="B2149">
        <v>10045</v>
      </c>
      <c r="C2149">
        <v>121061</v>
      </c>
      <c r="D2149" s="5">
        <v>45160</v>
      </c>
      <c r="E2149" t="s">
        <v>56</v>
      </c>
      <c r="F2149">
        <v>379.25</v>
      </c>
      <c r="I2149">
        <v>589789</v>
      </c>
      <c r="J2149" t="s">
        <v>62</v>
      </c>
      <c r="K2149">
        <v>906.39</v>
      </c>
      <c r="L2149" s="5">
        <v>45187</v>
      </c>
      <c r="P2149">
        <v>379.25</v>
      </c>
    </row>
    <row r="2150" spans="1:16" x14ac:dyDescent="0.2">
      <c r="A2150" t="s">
        <v>2378</v>
      </c>
      <c r="B2150">
        <v>10045</v>
      </c>
      <c r="C2150">
        <v>121076</v>
      </c>
      <c r="D2150" s="5">
        <v>45166</v>
      </c>
      <c r="E2150" t="s">
        <v>56</v>
      </c>
      <c r="F2150">
        <v>463.03</v>
      </c>
      <c r="I2150">
        <v>590314</v>
      </c>
      <c r="J2150" t="s">
        <v>62</v>
      </c>
      <c r="K2150" s="6">
        <v>3945.61</v>
      </c>
      <c r="L2150" s="5">
        <v>45191</v>
      </c>
      <c r="P2150">
        <v>490.81</v>
      </c>
    </row>
    <row r="2151" spans="1:16" x14ac:dyDescent="0.2">
      <c r="A2151" t="s">
        <v>2378</v>
      </c>
      <c r="B2151">
        <v>10045</v>
      </c>
      <c r="C2151">
        <v>121079</v>
      </c>
      <c r="D2151" s="5">
        <v>45166</v>
      </c>
      <c r="E2151" t="s">
        <v>56</v>
      </c>
      <c r="F2151" s="6">
        <v>2414.46</v>
      </c>
      <c r="I2151">
        <v>590314</v>
      </c>
      <c r="J2151" t="s">
        <v>62</v>
      </c>
      <c r="K2151" s="6">
        <v>3945.61</v>
      </c>
      <c r="L2151" s="5">
        <v>45191</v>
      </c>
      <c r="P2151">
        <v>2559.33</v>
      </c>
    </row>
    <row r="2152" spans="1:16" x14ac:dyDescent="0.2">
      <c r="A2152" t="s">
        <v>2378</v>
      </c>
      <c r="B2152">
        <v>10045</v>
      </c>
      <c r="C2152">
        <v>121113</v>
      </c>
      <c r="D2152" s="5">
        <v>45167</v>
      </c>
      <c r="E2152" t="s">
        <v>56</v>
      </c>
      <c r="F2152">
        <v>222.04</v>
      </c>
      <c r="I2152">
        <v>590523</v>
      </c>
      <c r="J2152" t="s">
        <v>62</v>
      </c>
      <c r="K2152" s="6">
        <v>5334.97</v>
      </c>
      <c r="L2152" s="5">
        <v>45194</v>
      </c>
      <c r="P2152">
        <v>222.04</v>
      </c>
    </row>
    <row r="2153" spans="1:16" x14ac:dyDescent="0.2">
      <c r="A2153" t="s">
        <v>2378</v>
      </c>
      <c r="B2153">
        <v>10045</v>
      </c>
      <c r="C2153">
        <v>121139</v>
      </c>
      <c r="D2153" s="5">
        <v>45168</v>
      </c>
      <c r="E2153" t="s">
        <v>56</v>
      </c>
      <c r="F2153">
        <v>71.010000000000005</v>
      </c>
      <c r="I2153">
        <v>590523</v>
      </c>
      <c r="J2153" t="s">
        <v>62</v>
      </c>
      <c r="K2153" s="6">
        <v>5334.97</v>
      </c>
      <c r="L2153" s="5">
        <v>45194</v>
      </c>
      <c r="P2153">
        <v>71.010000000000005</v>
      </c>
    </row>
    <row r="2154" spans="1:16" x14ac:dyDescent="0.2">
      <c r="A2154" t="s">
        <v>2378</v>
      </c>
      <c r="B2154" t="s">
        <v>2386</v>
      </c>
      <c r="C2154">
        <v>1031462</v>
      </c>
      <c r="D2154" s="5">
        <v>45167</v>
      </c>
      <c r="E2154" t="s">
        <v>56</v>
      </c>
      <c r="F2154" s="6">
        <v>2241.2600000000002</v>
      </c>
      <c r="I2154">
        <v>590523</v>
      </c>
      <c r="J2154" t="s">
        <v>62</v>
      </c>
      <c r="K2154" s="6">
        <v>5334.97</v>
      </c>
      <c r="L2154" s="5">
        <v>45194</v>
      </c>
      <c r="P2154">
        <v>2241.2600000000002</v>
      </c>
    </row>
    <row r="2155" spans="1:16" x14ac:dyDescent="0.2">
      <c r="A2155" t="s">
        <v>2378</v>
      </c>
      <c r="B2155">
        <v>10045</v>
      </c>
      <c r="C2155">
        <v>129668</v>
      </c>
      <c r="D2155" s="5">
        <v>45182</v>
      </c>
      <c r="E2155" t="s">
        <v>56</v>
      </c>
      <c r="F2155">
        <v>457.89</v>
      </c>
      <c r="I2155">
        <v>592839</v>
      </c>
      <c r="J2155" t="s">
        <v>62</v>
      </c>
      <c r="K2155" s="6">
        <v>30216.84</v>
      </c>
      <c r="L2155" s="5">
        <v>45209</v>
      </c>
      <c r="P2155">
        <v>485.36</v>
      </c>
    </row>
    <row r="2156" spans="1:16" x14ac:dyDescent="0.2">
      <c r="A2156" t="s">
        <v>2378</v>
      </c>
      <c r="B2156" t="s">
        <v>2387</v>
      </c>
      <c r="C2156">
        <v>129717</v>
      </c>
      <c r="D2156" s="5">
        <v>45184</v>
      </c>
      <c r="E2156" t="s">
        <v>56</v>
      </c>
      <c r="F2156" s="6">
        <v>2379.25</v>
      </c>
      <c r="I2156">
        <v>592839</v>
      </c>
      <c r="J2156" t="s">
        <v>62</v>
      </c>
      <c r="K2156" s="6">
        <v>30216.84</v>
      </c>
      <c r="L2156" s="5">
        <v>45209</v>
      </c>
      <c r="P2156">
        <v>2522.0100000000002</v>
      </c>
    </row>
    <row r="2157" spans="1:16" x14ac:dyDescent="0.2">
      <c r="A2157" t="s">
        <v>2378</v>
      </c>
      <c r="B2157" t="s">
        <v>2388</v>
      </c>
      <c r="C2157">
        <v>1031</v>
      </c>
      <c r="D2157" s="5">
        <v>45183</v>
      </c>
      <c r="E2157" t="s">
        <v>56</v>
      </c>
      <c r="F2157" s="6">
        <v>2379.25</v>
      </c>
      <c r="I2157">
        <v>592839</v>
      </c>
      <c r="J2157" t="s">
        <v>62</v>
      </c>
      <c r="K2157" s="6">
        <v>30216.84</v>
      </c>
      <c r="L2157" s="5">
        <v>45209</v>
      </c>
      <c r="P2157">
        <v>2522.0100000000002</v>
      </c>
    </row>
    <row r="2158" spans="1:16" x14ac:dyDescent="0.2">
      <c r="A2158" t="s">
        <v>2378</v>
      </c>
      <c r="B2158">
        <v>10045</v>
      </c>
      <c r="C2158">
        <v>122586</v>
      </c>
      <c r="D2158" s="5">
        <v>45214</v>
      </c>
      <c r="E2158" t="s">
        <v>56</v>
      </c>
      <c r="F2158">
        <v>126.19</v>
      </c>
      <c r="I2158">
        <v>596721</v>
      </c>
      <c r="J2158" t="s">
        <v>62</v>
      </c>
      <c r="K2158" s="6">
        <v>2110.23</v>
      </c>
      <c r="L2158" s="5">
        <v>45239</v>
      </c>
      <c r="P2158">
        <v>126.19</v>
      </c>
    </row>
    <row r="2159" spans="1:16" x14ac:dyDescent="0.2">
      <c r="A2159" t="s">
        <v>2378</v>
      </c>
      <c r="B2159">
        <v>10045</v>
      </c>
      <c r="C2159">
        <v>122730</v>
      </c>
      <c r="D2159" s="5">
        <v>45222</v>
      </c>
      <c r="E2159" t="s">
        <v>56</v>
      </c>
      <c r="F2159">
        <v>708.06</v>
      </c>
      <c r="I2159">
        <v>597794</v>
      </c>
      <c r="J2159" t="s">
        <v>62</v>
      </c>
      <c r="K2159">
        <v>708.06</v>
      </c>
      <c r="L2159" s="5">
        <v>45247</v>
      </c>
      <c r="P2159">
        <v>708.06</v>
      </c>
    </row>
    <row r="2160" spans="1:16" x14ac:dyDescent="0.2">
      <c r="A2160" t="s">
        <v>2378</v>
      </c>
      <c r="B2160" t="s">
        <v>2390</v>
      </c>
      <c r="C2160">
        <v>122956</v>
      </c>
      <c r="D2160" s="5">
        <v>45237</v>
      </c>
      <c r="E2160" t="s">
        <v>56</v>
      </c>
      <c r="F2160">
        <v>461.87</v>
      </c>
      <c r="I2160">
        <v>599679</v>
      </c>
      <c r="J2160" t="s">
        <v>62</v>
      </c>
      <c r="K2160" s="6">
        <v>1822.68</v>
      </c>
      <c r="L2160" s="5">
        <v>45264</v>
      </c>
      <c r="P2160">
        <v>489.58</v>
      </c>
    </row>
    <row r="2161" spans="1:16" x14ac:dyDescent="0.2">
      <c r="A2161" t="s">
        <v>2378</v>
      </c>
      <c r="B2161" t="s">
        <v>2391</v>
      </c>
      <c r="C2161">
        <v>123005</v>
      </c>
      <c r="D2161" s="5">
        <v>45237</v>
      </c>
      <c r="E2161" t="s">
        <v>56</v>
      </c>
      <c r="F2161">
        <v>135.38</v>
      </c>
      <c r="I2161">
        <v>599679</v>
      </c>
      <c r="J2161" t="s">
        <v>62</v>
      </c>
      <c r="K2161" s="6">
        <v>1822.68</v>
      </c>
      <c r="L2161" s="5">
        <v>45264</v>
      </c>
      <c r="P2161">
        <v>143.5</v>
      </c>
    </row>
    <row r="2162" spans="1:16" x14ac:dyDescent="0.2">
      <c r="A2162" t="s">
        <v>2378</v>
      </c>
      <c r="B2162">
        <v>10045</v>
      </c>
      <c r="C2162">
        <v>123330</v>
      </c>
      <c r="D2162" s="5">
        <v>45251</v>
      </c>
      <c r="E2162" t="s">
        <v>56</v>
      </c>
      <c r="F2162">
        <v>244.61</v>
      </c>
      <c r="I2162">
        <v>601443</v>
      </c>
      <c r="J2162" t="s">
        <v>62</v>
      </c>
      <c r="K2162" s="6">
        <v>14350.61</v>
      </c>
      <c r="L2162" s="5">
        <v>45278</v>
      </c>
      <c r="P2162">
        <v>259.29000000000002</v>
      </c>
    </row>
    <row r="2163" spans="1:16" x14ac:dyDescent="0.2">
      <c r="A2163" t="s">
        <v>2378</v>
      </c>
      <c r="B2163" t="s">
        <v>2392</v>
      </c>
      <c r="C2163">
        <v>131716</v>
      </c>
      <c r="D2163" s="5">
        <v>45258</v>
      </c>
      <c r="E2163" t="s">
        <v>56</v>
      </c>
      <c r="F2163" s="6">
        <v>7317.5</v>
      </c>
      <c r="I2163">
        <v>601443</v>
      </c>
      <c r="J2163" t="s">
        <v>62</v>
      </c>
      <c r="K2163" s="6">
        <v>14350.61</v>
      </c>
      <c r="L2163" s="5">
        <v>45278</v>
      </c>
      <c r="P2163">
        <v>7756.55</v>
      </c>
    </row>
    <row r="2164" spans="1:16" x14ac:dyDescent="0.2">
      <c r="A2164" t="s">
        <v>2378</v>
      </c>
      <c r="B2164" t="s">
        <v>2393</v>
      </c>
      <c r="C2164">
        <v>123564</v>
      </c>
      <c r="D2164" s="5">
        <v>45258</v>
      </c>
      <c r="E2164" t="s">
        <v>56</v>
      </c>
      <c r="F2164" s="6">
        <v>21673.75</v>
      </c>
      <c r="I2164">
        <v>602523</v>
      </c>
      <c r="J2164" t="s">
        <v>62</v>
      </c>
      <c r="K2164" s="6">
        <v>23488.86</v>
      </c>
      <c r="L2164" s="5">
        <v>45287</v>
      </c>
      <c r="P2164">
        <v>1564.93</v>
      </c>
    </row>
    <row r="2165" spans="1:16" x14ac:dyDescent="0.2">
      <c r="A2165" t="s">
        <v>2378</v>
      </c>
      <c r="B2165">
        <v>10045</v>
      </c>
      <c r="C2165">
        <v>123725</v>
      </c>
      <c r="D2165" s="5">
        <v>45267</v>
      </c>
      <c r="E2165" t="s">
        <v>56</v>
      </c>
      <c r="F2165">
        <v>674.89</v>
      </c>
      <c r="I2165">
        <v>602926</v>
      </c>
      <c r="J2165" t="s">
        <v>62</v>
      </c>
      <c r="K2165" s="6">
        <v>2388.83</v>
      </c>
      <c r="L2165" s="5">
        <v>45293</v>
      </c>
      <c r="P2165">
        <v>715.38</v>
      </c>
    </row>
    <row r="2166" spans="1:16" x14ac:dyDescent="0.2">
      <c r="A2166" t="s">
        <v>2378</v>
      </c>
      <c r="B2166" t="s">
        <v>2394</v>
      </c>
      <c r="C2166">
        <v>123768</v>
      </c>
      <c r="D2166" s="5">
        <v>45272</v>
      </c>
      <c r="E2166" t="s">
        <v>56</v>
      </c>
      <c r="F2166">
        <v>470.43</v>
      </c>
      <c r="I2166">
        <v>603779</v>
      </c>
      <c r="J2166" t="s">
        <v>62</v>
      </c>
      <c r="K2166" s="6">
        <v>7190.34</v>
      </c>
      <c r="L2166" s="5">
        <v>45299</v>
      </c>
      <c r="P2166">
        <v>498.66</v>
      </c>
    </row>
    <row r="2167" spans="1:16" x14ac:dyDescent="0.2">
      <c r="A2167" t="s">
        <v>2378</v>
      </c>
      <c r="B2167">
        <v>10045</v>
      </c>
      <c r="C2167">
        <v>124196</v>
      </c>
      <c r="D2167" s="5">
        <v>45291</v>
      </c>
      <c r="E2167" t="s">
        <v>56</v>
      </c>
      <c r="F2167">
        <v>439.63</v>
      </c>
      <c r="I2167">
        <v>1053224</v>
      </c>
      <c r="J2167" t="s">
        <v>63</v>
      </c>
      <c r="K2167" s="6">
        <v>7685.1</v>
      </c>
      <c r="L2167" s="5">
        <v>45316</v>
      </c>
      <c r="P2167">
        <v>466.01</v>
      </c>
    </row>
    <row r="2168" spans="1:16" x14ac:dyDescent="0.2">
      <c r="A2168" t="s">
        <v>2378</v>
      </c>
      <c r="B2168">
        <v>131716</v>
      </c>
      <c r="C2168">
        <v>124278</v>
      </c>
      <c r="D2168" s="5">
        <v>45300</v>
      </c>
      <c r="E2168" t="s">
        <v>56</v>
      </c>
      <c r="F2168" s="6">
        <v>7895.06</v>
      </c>
      <c r="I2168">
        <v>1055751</v>
      </c>
      <c r="J2168" t="s">
        <v>63</v>
      </c>
      <c r="K2168" s="6">
        <v>7895.06</v>
      </c>
      <c r="L2168" s="5">
        <v>45327</v>
      </c>
      <c r="P2168">
        <v>8368.76</v>
      </c>
    </row>
    <row r="2169" spans="1:16" x14ac:dyDescent="0.2">
      <c r="A2169" t="s">
        <v>2378</v>
      </c>
      <c r="B2169">
        <v>128028</v>
      </c>
      <c r="C2169">
        <v>120697</v>
      </c>
      <c r="D2169" s="5">
        <v>45154</v>
      </c>
      <c r="E2169" t="s">
        <v>56</v>
      </c>
      <c r="F2169" s="6">
        <v>5170.4399999999996</v>
      </c>
      <c r="I2169">
        <v>1058576</v>
      </c>
      <c r="J2169" t="s">
        <v>63</v>
      </c>
      <c r="K2169" s="6">
        <v>5170.4399999999996</v>
      </c>
      <c r="L2169" s="5">
        <v>45335</v>
      </c>
      <c r="P2169">
        <v>335.82</v>
      </c>
    </row>
    <row r="2170" spans="1:16" x14ac:dyDescent="0.2">
      <c r="A2170" t="s">
        <v>2378</v>
      </c>
      <c r="B2170">
        <v>1033828</v>
      </c>
      <c r="C2170">
        <v>1033828</v>
      </c>
      <c r="D2170" s="5">
        <v>45324</v>
      </c>
      <c r="E2170" t="s">
        <v>56</v>
      </c>
      <c r="F2170" s="6">
        <v>1095.01</v>
      </c>
      <c r="I2170">
        <v>1062088</v>
      </c>
      <c r="J2170" t="s">
        <v>63</v>
      </c>
      <c r="K2170" s="6">
        <v>2035.16</v>
      </c>
      <c r="L2170" s="5">
        <v>45349</v>
      </c>
      <c r="P2170">
        <v>1095.01</v>
      </c>
    </row>
    <row r="2171" spans="1:16" x14ac:dyDescent="0.2">
      <c r="A2171" t="s">
        <v>2378</v>
      </c>
      <c r="B2171">
        <v>10045</v>
      </c>
      <c r="C2171">
        <v>125169</v>
      </c>
      <c r="D2171" s="5">
        <v>45338</v>
      </c>
      <c r="E2171" t="s">
        <v>56</v>
      </c>
      <c r="F2171">
        <v>510.61</v>
      </c>
      <c r="I2171">
        <v>1065827</v>
      </c>
      <c r="J2171" t="s">
        <v>63</v>
      </c>
      <c r="K2171" s="6">
        <v>6090.51</v>
      </c>
      <c r="L2171" s="5">
        <v>45363</v>
      </c>
      <c r="P2171">
        <v>541.25</v>
      </c>
    </row>
    <row r="2172" spans="1:16" x14ac:dyDescent="0.2">
      <c r="A2172" t="s">
        <v>2378</v>
      </c>
      <c r="B2172">
        <v>10045</v>
      </c>
      <c r="C2172">
        <v>125210</v>
      </c>
      <c r="D2172" s="5">
        <v>45338</v>
      </c>
      <c r="E2172" t="s">
        <v>56</v>
      </c>
      <c r="F2172">
        <v>162.02000000000001</v>
      </c>
      <c r="I2172">
        <v>1065827</v>
      </c>
      <c r="J2172" t="s">
        <v>63</v>
      </c>
      <c r="K2172" s="6">
        <v>6090.51</v>
      </c>
      <c r="L2172" s="5">
        <v>45363</v>
      </c>
      <c r="P2172">
        <v>162.02000000000001</v>
      </c>
    </row>
    <row r="2173" spans="1:16" x14ac:dyDescent="0.2">
      <c r="A2173" t="s">
        <v>2378</v>
      </c>
      <c r="B2173">
        <v>10045</v>
      </c>
      <c r="C2173">
        <v>125166</v>
      </c>
      <c r="D2173" s="5">
        <v>45338</v>
      </c>
      <c r="E2173" t="s">
        <v>56</v>
      </c>
      <c r="F2173">
        <v>327.3</v>
      </c>
      <c r="I2173">
        <v>1065827</v>
      </c>
      <c r="J2173" t="s">
        <v>63</v>
      </c>
      <c r="K2173" s="6">
        <v>6090.51</v>
      </c>
      <c r="L2173" s="5">
        <v>45363</v>
      </c>
      <c r="P2173">
        <v>346.94</v>
      </c>
    </row>
    <row r="2174" spans="1:16" x14ac:dyDescent="0.2">
      <c r="A2174" t="s">
        <v>2378</v>
      </c>
      <c r="B2174">
        <v>10045</v>
      </c>
      <c r="C2174">
        <v>125216</v>
      </c>
      <c r="D2174" s="5">
        <v>45338</v>
      </c>
      <c r="E2174" t="s">
        <v>56</v>
      </c>
      <c r="F2174">
        <v>152.31</v>
      </c>
      <c r="I2174">
        <v>1065827</v>
      </c>
      <c r="J2174" t="s">
        <v>63</v>
      </c>
      <c r="K2174" s="6">
        <v>6090.51</v>
      </c>
      <c r="L2174" s="5">
        <v>45363</v>
      </c>
      <c r="P2174">
        <v>161.44999999999999</v>
      </c>
    </row>
    <row r="2175" spans="1:16" x14ac:dyDescent="0.2">
      <c r="A2175" t="s">
        <v>2378</v>
      </c>
      <c r="B2175" t="s">
        <v>2395</v>
      </c>
      <c r="C2175">
        <v>125244</v>
      </c>
      <c r="D2175" s="5">
        <v>45341</v>
      </c>
      <c r="E2175" t="s">
        <v>56</v>
      </c>
      <c r="F2175" s="6">
        <v>1095.01</v>
      </c>
      <c r="I2175">
        <v>1066958</v>
      </c>
      <c r="J2175" t="s">
        <v>63</v>
      </c>
      <c r="K2175" s="6">
        <v>6239.61</v>
      </c>
      <c r="L2175" s="5">
        <v>45366</v>
      </c>
      <c r="P2175">
        <v>1095.01</v>
      </c>
    </row>
    <row r="2176" spans="1:16" x14ac:dyDescent="0.2">
      <c r="A2176" t="s">
        <v>2378</v>
      </c>
      <c r="B2176">
        <v>10045</v>
      </c>
      <c r="C2176">
        <v>126209</v>
      </c>
      <c r="D2176" s="5">
        <v>45379</v>
      </c>
      <c r="E2176" t="s">
        <v>56</v>
      </c>
      <c r="F2176" s="6">
        <v>19205.84</v>
      </c>
      <c r="I2176">
        <v>1076745</v>
      </c>
      <c r="J2176" t="s">
        <v>63</v>
      </c>
      <c r="K2176" s="6">
        <v>48675.9</v>
      </c>
      <c r="L2176" s="5">
        <v>45404</v>
      </c>
      <c r="P2176">
        <v>848.48</v>
      </c>
    </row>
    <row r="2177" spans="1:16" x14ac:dyDescent="0.2">
      <c r="A2177" t="s">
        <v>2378</v>
      </c>
      <c r="B2177" t="s">
        <v>2396</v>
      </c>
      <c r="C2177">
        <v>1034571</v>
      </c>
      <c r="D2177" s="5">
        <v>45379</v>
      </c>
      <c r="E2177" t="s">
        <v>56</v>
      </c>
      <c r="F2177" s="6">
        <v>2035.02</v>
      </c>
      <c r="I2177">
        <v>1076745</v>
      </c>
      <c r="J2177" t="s">
        <v>63</v>
      </c>
      <c r="K2177" s="6">
        <v>48675.9</v>
      </c>
      <c r="L2177" s="5">
        <v>45404</v>
      </c>
      <c r="P2177">
        <v>2035.02</v>
      </c>
    </row>
    <row r="2178" spans="1:16" x14ac:dyDescent="0.2">
      <c r="A2178" t="s">
        <v>2378</v>
      </c>
      <c r="B2178" t="s">
        <v>2397</v>
      </c>
      <c r="C2178">
        <v>126275</v>
      </c>
      <c r="D2178" s="5">
        <v>45380</v>
      </c>
      <c r="E2178" t="s">
        <v>56</v>
      </c>
      <c r="F2178">
        <v>475.31</v>
      </c>
      <c r="I2178">
        <v>1077317</v>
      </c>
      <c r="J2178" t="s">
        <v>63</v>
      </c>
      <c r="K2178">
        <v>967.1</v>
      </c>
      <c r="L2178" s="5">
        <v>45405</v>
      </c>
      <c r="P2178">
        <v>475.31</v>
      </c>
    </row>
    <row r="2179" spans="1:16" x14ac:dyDescent="0.2">
      <c r="A2179" t="s">
        <v>2378</v>
      </c>
      <c r="B2179" t="s">
        <v>2398</v>
      </c>
      <c r="C2179">
        <v>1034665</v>
      </c>
      <c r="D2179" s="5">
        <v>45386</v>
      </c>
      <c r="E2179" t="s">
        <v>56</v>
      </c>
      <c r="F2179">
        <v>751.81</v>
      </c>
      <c r="I2179">
        <v>1078591</v>
      </c>
      <c r="J2179" t="s">
        <v>63</v>
      </c>
      <c r="K2179" s="6">
        <v>2081.5500000000002</v>
      </c>
      <c r="L2179" s="5">
        <v>45411</v>
      </c>
      <c r="P2179">
        <v>751.81</v>
      </c>
    </row>
    <row r="2180" spans="1:16" x14ac:dyDescent="0.2">
      <c r="A2180" t="s">
        <v>2378</v>
      </c>
      <c r="B2180">
        <v>10045</v>
      </c>
      <c r="C2180">
        <v>126419</v>
      </c>
      <c r="D2180" s="5">
        <v>45387</v>
      </c>
      <c r="E2180" t="s">
        <v>56</v>
      </c>
      <c r="F2180">
        <v>256.38</v>
      </c>
      <c r="I2180">
        <v>1079207</v>
      </c>
      <c r="J2180" t="s">
        <v>63</v>
      </c>
      <c r="K2180" s="6">
        <v>1982.55</v>
      </c>
      <c r="L2180" s="5">
        <v>45412</v>
      </c>
      <c r="P2180">
        <v>271.76</v>
      </c>
    </row>
    <row r="2181" spans="1:16" x14ac:dyDescent="0.2">
      <c r="A2181" t="s">
        <v>2378</v>
      </c>
      <c r="B2181">
        <v>10045</v>
      </c>
      <c r="C2181">
        <v>1034675</v>
      </c>
      <c r="D2181" s="5">
        <v>45387</v>
      </c>
      <c r="E2181" t="s">
        <v>56</v>
      </c>
      <c r="F2181">
        <v>847.63</v>
      </c>
      <c r="I2181">
        <v>1079207</v>
      </c>
      <c r="J2181" t="s">
        <v>63</v>
      </c>
      <c r="K2181" s="6">
        <v>1982.55</v>
      </c>
      <c r="L2181" s="5">
        <v>45412</v>
      </c>
      <c r="P2181">
        <v>930.27</v>
      </c>
    </row>
    <row r="2182" spans="1:16" x14ac:dyDescent="0.2">
      <c r="A2182" t="s">
        <v>2378</v>
      </c>
      <c r="B2182">
        <v>10045</v>
      </c>
      <c r="C2182">
        <v>126495</v>
      </c>
      <c r="D2182" s="5">
        <v>45391</v>
      </c>
      <c r="E2182" t="s">
        <v>56</v>
      </c>
      <c r="F2182">
        <v>170.69</v>
      </c>
      <c r="I2182">
        <v>1080528</v>
      </c>
      <c r="J2182" t="s">
        <v>63</v>
      </c>
      <c r="K2182" s="6">
        <v>21330.52</v>
      </c>
      <c r="L2182" s="5">
        <v>45418</v>
      </c>
      <c r="P2182">
        <v>180.93</v>
      </c>
    </row>
    <row r="2183" spans="1:16" x14ac:dyDescent="0.2">
      <c r="A2183" t="s">
        <v>2378</v>
      </c>
      <c r="B2183">
        <v>10045</v>
      </c>
      <c r="C2183">
        <v>126539</v>
      </c>
      <c r="D2183" s="5">
        <v>45392</v>
      </c>
      <c r="E2183" t="s">
        <v>56</v>
      </c>
      <c r="F2183" s="6">
        <v>1555.04</v>
      </c>
      <c r="I2183">
        <v>1080528</v>
      </c>
      <c r="J2183" t="s">
        <v>63</v>
      </c>
      <c r="K2183" s="6">
        <v>21330.52</v>
      </c>
      <c r="L2183" s="5">
        <v>45418</v>
      </c>
      <c r="P2183">
        <v>1648.34</v>
      </c>
    </row>
    <row r="2184" spans="1:16" x14ac:dyDescent="0.2">
      <c r="A2184" t="s">
        <v>2378</v>
      </c>
      <c r="B2184">
        <v>10045</v>
      </c>
      <c r="C2184">
        <v>126567</v>
      </c>
      <c r="D2184" s="5">
        <v>45392</v>
      </c>
      <c r="E2184" t="s">
        <v>56</v>
      </c>
      <c r="F2184">
        <v>464.08</v>
      </c>
      <c r="I2184">
        <v>1080528</v>
      </c>
      <c r="J2184" t="s">
        <v>63</v>
      </c>
      <c r="K2184" s="6">
        <v>21330.52</v>
      </c>
      <c r="L2184" s="5">
        <v>45418</v>
      </c>
      <c r="P2184">
        <v>491.92</v>
      </c>
    </row>
    <row r="2185" spans="1:16" x14ac:dyDescent="0.2">
      <c r="A2185" t="s">
        <v>2378</v>
      </c>
      <c r="B2185">
        <v>10045</v>
      </c>
      <c r="C2185">
        <v>126806</v>
      </c>
      <c r="D2185" s="5">
        <v>45399</v>
      </c>
      <c r="E2185" t="s">
        <v>56</v>
      </c>
      <c r="F2185">
        <v>847.63</v>
      </c>
      <c r="I2185">
        <v>1082233</v>
      </c>
      <c r="J2185" t="s">
        <v>63</v>
      </c>
      <c r="K2185" s="6">
        <v>14872.7</v>
      </c>
      <c r="L2185" s="5">
        <v>45425</v>
      </c>
      <c r="P2185">
        <v>930.27</v>
      </c>
    </row>
    <row r="2186" spans="1:16" x14ac:dyDescent="0.2">
      <c r="A2186" t="s">
        <v>2378</v>
      </c>
      <c r="B2186" t="s">
        <v>2399</v>
      </c>
      <c r="C2186">
        <v>126829</v>
      </c>
      <c r="D2186" s="5">
        <v>45400</v>
      </c>
      <c r="E2186" t="s">
        <v>56</v>
      </c>
      <c r="F2186">
        <v>60.94</v>
      </c>
      <c r="I2186">
        <v>1082233</v>
      </c>
      <c r="J2186" t="s">
        <v>63</v>
      </c>
      <c r="K2186" s="6">
        <v>14872.7</v>
      </c>
      <c r="L2186" s="5">
        <v>45425</v>
      </c>
      <c r="P2186">
        <v>64.599999999999994</v>
      </c>
    </row>
    <row r="2187" spans="1:16" x14ac:dyDescent="0.2">
      <c r="A2187" t="s">
        <v>2378</v>
      </c>
      <c r="B2187" t="s">
        <v>2389</v>
      </c>
      <c r="C2187">
        <v>126830</v>
      </c>
      <c r="D2187" s="5">
        <v>45400</v>
      </c>
      <c r="E2187" t="s">
        <v>56</v>
      </c>
      <c r="F2187">
        <v>56.09</v>
      </c>
      <c r="I2187">
        <v>1082233</v>
      </c>
      <c r="J2187" t="s">
        <v>63</v>
      </c>
      <c r="K2187" s="6">
        <v>14872.7</v>
      </c>
      <c r="L2187" s="5">
        <v>45425</v>
      </c>
      <c r="P2187">
        <v>59.46</v>
      </c>
    </row>
    <row r="2188" spans="1:16" x14ac:dyDescent="0.2">
      <c r="A2188" t="s">
        <v>2378</v>
      </c>
      <c r="B2188" t="s">
        <v>2400</v>
      </c>
      <c r="C2188">
        <v>126977</v>
      </c>
      <c r="D2188" s="5">
        <v>45405</v>
      </c>
      <c r="E2188" t="s">
        <v>56</v>
      </c>
      <c r="F2188">
        <v>303.95</v>
      </c>
      <c r="I2188">
        <v>1084222</v>
      </c>
      <c r="J2188" t="s">
        <v>63</v>
      </c>
      <c r="K2188" s="6">
        <v>8419.11</v>
      </c>
      <c r="L2188" s="5">
        <v>45432</v>
      </c>
      <c r="P2188">
        <v>303.95</v>
      </c>
    </row>
    <row r="2189" spans="1:16" x14ac:dyDescent="0.2">
      <c r="A2189" t="s">
        <v>2378</v>
      </c>
      <c r="B2189" t="s">
        <v>2401</v>
      </c>
      <c r="C2189" t="s">
        <v>2402</v>
      </c>
      <c r="D2189" s="5">
        <v>45413</v>
      </c>
      <c r="E2189" t="s">
        <v>56</v>
      </c>
      <c r="F2189" s="6">
        <v>1714.75</v>
      </c>
      <c r="I2189">
        <v>1085933</v>
      </c>
      <c r="J2189" t="s">
        <v>63</v>
      </c>
      <c r="K2189" s="6">
        <v>5737.32</v>
      </c>
      <c r="L2189" s="5">
        <v>45440</v>
      </c>
      <c r="P2189">
        <v>1714.75</v>
      </c>
    </row>
    <row r="2190" spans="1:16" x14ac:dyDescent="0.2">
      <c r="A2190" t="s">
        <v>2378</v>
      </c>
      <c r="B2190" t="s">
        <v>2403</v>
      </c>
      <c r="C2190">
        <v>127407</v>
      </c>
      <c r="D2190" s="5">
        <v>45420</v>
      </c>
      <c r="E2190" t="s">
        <v>56</v>
      </c>
      <c r="F2190" s="6">
        <v>1044.17</v>
      </c>
      <c r="I2190">
        <v>1087520</v>
      </c>
      <c r="J2190" t="s">
        <v>63</v>
      </c>
      <c r="K2190" s="6">
        <v>135176.70000000001</v>
      </c>
      <c r="L2190" s="5">
        <v>45446</v>
      </c>
      <c r="P2190">
        <v>1145.98</v>
      </c>
    </row>
    <row r="2191" spans="1:16" x14ac:dyDescent="0.2">
      <c r="A2191" t="s">
        <v>2378</v>
      </c>
      <c r="B2191" t="s">
        <v>2404</v>
      </c>
      <c r="C2191">
        <v>127390</v>
      </c>
      <c r="D2191" s="5">
        <v>45420</v>
      </c>
      <c r="E2191" t="s">
        <v>56</v>
      </c>
      <c r="F2191">
        <v>326.83</v>
      </c>
      <c r="I2191">
        <v>1087520</v>
      </c>
      <c r="J2191" t="s">
        <v>63</v>
      </c>
      <c r="K2191" s="6">
        <v>135176.70000000001</v>
      </c>
      <c r="L2191" s="5">
        <v>45446</v>
      </c>
      <c r="P2191">
        <v>346.44</v>
      </c>
    </row>
    <row r="2192" spans="1:16" x14ac:dyDescent="0.2">
      <c r="A2192" t="s">
        <v>2405</v>
      </c>
      <c r="B2192" t="s">
        <v>2406</v>
      </c>
      <c r="C2192" t="s">
        <v>2407</v>
      </c>
      <c r="D2192" s="5">
        <v>45299</v>
      </c>
      <c r="E2192" t="s">
        <v>56</v>
      </c>
      <c r="F2192">
        <v>44</v>
      </c>
      <c r="I2192">
        <v>1807630</v>
      </c>
      <c r="J2192" t="s">
        <v>57</v>
      </c>
      <c r="K2192">
        <v>44</v>
      </c>
      <c r="L2192" s="5">
        <v>45301</v>
      </c>
      <c r="M2192" s="5">
        <v>45343</v>
      </c>
      <c r="N2192">
        <v>41</v>
      </c>
      <c r="O2192">
        <v>1804</v>
      </c>
      <c r="P2192">
        <v>44</v>
      </c>
    </row>
    <row r="2193" spans="1:16" x14ac:dyDescent="0.2">
      <c r="A2193" t="s">
        <v>2408</v>
      </c>
      <c r="B2193" t="s">
        <v>2409</v>
      </c>
      <c r="C2193" t="s">
        <v>2410</v>
      </c>
      <c r="D2193" s="5">
        <v>45316</v>
      </c>
      <c r="E2193" t="s">
        <v>56</v>
      </c>
      <c r="F2193">
        <v>200</v>
      </c>
      <c r="I2193">
        <v>1809984</v>
      </c>
      <c r="J2193" t="s">
        <v>57</v>
      </c>
      <c r="K2193">
        <v>200</v>
      </c>
      <c r="L2193" s="5">
        <v>45322</v>
      </c>
      <c r="M2193" s="5">
        <v>45335</v>
      </c>
      <c r="N2193">
        <v>12</v>
      </c>
      <c r="O2193">
        <v>2400</v>
      </c>
      <c r="P2193">
        <v>200</v>
      </c>
    </row>
    <row r="2194" spans="1:16" x14ac:dyDescent="0.2">
      <c r="A2194" t="s">
        <v>2411</v>
      </c>
      <c r="B2194" t="s">
        <v>2412</v>
      </c>
      <c r="C2194" t="s">
        <v>2413</v>
      </c>
      <c r="D2194" s="5">
        <v>45219</v>
      </c>
      <c r="E2194" t="s">
        <v>56</v>
      </c>
      <c r="F2194">
        <v>63</v>
      </c>
      <c r="I2194">
        <v>1800760</v>
      </c>
      <c r="J2194" t="s">
        <v>57</v>
      </c>
      <c r="K2194">
        <v>63</v>
      </c>
      <c r="L2194" s="5">
        <v>45222</v>
      </c>
      <c r="M2194" s="5">
        <v>45232</v>
      </c>
      <c r="N2194">
        <v>9</v>
      </c>
      <c r="O2194">
        <v>567</v>
      </c>
      <c r="P2194">
        <v>63</v>
      </c>
    </row>
    <row r="2195" spans="1:16" x14ac:dyDescent="0.2">
      <c r="A2195" t="s">
        <v>2414</v>
      </c>
      <c r="B2195" t="s">
        <v>2415</v>
      </c>
      <c r="C2195" t="s">
        <v>2416</v>
      </c>
      <c r="D2195" s="5">
        <v>45121</v>
      </c>
      <c r="E2195" t="s">
        <v>167</v>
      </c>
      <c r="F2195">
        <v>25.22</v>
      </c>
      <c r="I2195">
        <v>1002917</v>
      </c>
      <c r="J2195" t="s">
        <v>63</v>
      </c>
      <c r="K2195">
        <v>25.22</v>
      </c>
      <c r="L2195" s="5">
        <v>45123</v>
      </c>
      <c r="P2195">
        <v>25.22</v>
      </c>
    </row>
    <row r="2196" spans="1:16" x14ac:dyDescent="0.2">
      <c r="A2196" t="s">
        <v>2414</v>
      </c>
      <c r="B2196" t="s">
        <v>2417</v>
      </c>
      <c r="C2196" t="s">
        <v>2418</v>
      </c>
      <c r="D2196" s="5">
        <v>45125</v>
      </c>
      <c r="E2196" t="s">
        <v>167</v>
      </c>
      <c r="F2196">
        <v>189.92</v>
      </c>
      <c r="I2196">
        <v>1003948</v>
      </c>
      <c r="J2196" t="s">
        <v>63</v>
      </c>
      <c r="K2196">
        <v>189.92</v>
      </c>
      <c r="L2196" s="5">
        <v>45125</v>
      </c>
      <c r="P2196">
        <v>189.92</v>
      </c>
    </row>
    <row r="2197" spans="1:16" x14ac:dyDescent="0.2">
      <c r="A2197" t="s">
        <v>2414</v>
      </c>
      <c r="B2197" t="s">
        <v>2419</v>
      </c>
      <c r="C2197" t="s">
        <v>2420</v>
      </c>
      <c r="D2197" s="5">
        <v>45128</v>
      </c>
      <c r="E2197" t="s">
        <v>167</v>
      </c>
      <c r="F2197" s="6">
        <v>2044.16</v>
      </c>
      <c r="I2197">
        <v>1004618</v>
      </c>
      <c r="J2197" t="s">
        <v>63</v>
      </c>
      <c r="K2197" s="6">
        <v>2044.16</v>
      </c>
      <c r="L2197" s="5">
        <v>45128</v>
      </c>
      <c r="P2197">
        <v>2044.16</v>
      </c>
    </row>
    <row r="2198" spans="1:16" x14ac:dyDescent="0.2">
      <c r="A2198" t="s">
        <v>2414</v>
      </c>
      <c r="B2198" t="s">
        <v>2421</v>
      </c>
      <c r="C2198" t="s">
        <v>2422</v>
      </c>
      <c r="D2198" s="5">
        <v>45132</v>
      </c>
      <c r="E2198" t="s">
        <v>167</v>
      </c>
      <c r="F2198">
        <v>25.46</v>
      </c>
      <c r="I2198">
        <v>1005516</v>
      </c>
      <c r="J2198" t="s">
        <v>63</v>
      </c>
      <c r="K2198">
        <v>50.06</v>
      </c>
      <c r="L2198" s="5">
        <v>45132</v>
      </c>
      <c r="P2198">
        <v>25.46</v>
      </c>
    </row>
    <row r="2199" spans="1:16" x14ac:dyDescent="0.2">
      <c r="A2199" t="s">
        <v>2414</v>
      </c>
      <c r="B2199" t="s">
        <v>2423</v>
      </c>
      <c r="C2199" t="s">
        <v>2424</v>
      </c>
      <c r="D2199" s="5">
        <v>45132</v>
      </c>
      <c r="E2199" t="s">
        <v>167</v>
      </c>
      <c r="F2199">
        <v>24.6</v>
      </c>
      <c r="I2199">
        <v>1005516</v>
      </c>
      <c r="J2199" t="s">
        <v>63</v>
      </c>
      <c r="K2199">
        <v>50.06</v>
      </c>
      <c r="L2199" s="5">
        <v>45132</v>
      </c>
      <c r="P2199">
        <v>24.6</v>
      </c>
    </row>
    <row r="2200" spans="1:16" x14ac:dyDescent="0.2">
      <c r="A2200" t="s">
        <v>2414</v>
      </c>
      <c r="B2200" t="s">
        <v>2425</v>
      </c>
      <c r="C2200" t="s">
        <v>2426</v>
      </c>
      <c r="D2200" s="5">
        <v>45160</v>
      </c>
      <c r="E2200" t="s">
        <v>167</v>
      </c>
      <c r="F2200">
        <v>173.23</v>
      </c>
      <c r="I2200">
        <v>1012438</v>
      </c>
      <c r="J2200" t="s">
        <v>63</v>
      </c>
      <c r="K2200">
        <v>173.23</v>
      </c>
      <c r="L2200" s="5">
        <v>45160</v>
      </c>
      <c r="P2200">
        <v>173.23</v>
      </c>
    </row>
    <row r="2201" spans="1:16" x14ac:dyDescent="0.2">
      <c r="A2201" t="s">
        <v>2414</v>
      </c>
      <c r="B2201" t="s">
        <v>2427</v>
      </c>
      <c r="C2201" t="s">
        <v>2428</v>
      </c>
      <c r="D2201" s="5">
        <v>45166</v>
      </c>
      <c r="E2201" t="s">
        <v>167</v>
      </c>
      <c r="F2201">
        <v>25.33</v>
      </c>
      <c r="I2201">
        <v>1014358</v>
      </c>
      <c r="J2201" t="s">
        <v>63</v>
      </c>
      <c r="K2201" s="6">
        <v>2267.66</v>
      </c>
      <c r="L2201" s="5">
        <v>45167</v>
      </c>
      <c r="P2201">
        <v>25.33</v>
      </c>
    </row>
    <row r="2202" spans="1:16" x14ac:dyDescent="0.2">
      <c r="A2202" t="s">
        <v>2414</v>
      </c>
      <c r="B2202" t="s">
        <v>2429</v>
      </c>
      <c r="C2202" t="s">
        <v>2430</v>
      </c>
      <c r="D2202" s="5">
        <v>45166</v>
      </c>
      <c r="E2202" t="s">
        <v>167</v>
      </c>
      <c r="F2202">
        <v>25.08</v>
      </c>
      <c r="I2202">
        <v>1014358</v>
      </c>
      <c r="J2202" t="s">
        <v>63</v>
      </c>
      <c r="K2202" s="6">
        <v>2267.66</v>
      </c>
      <c r="L2202" s="5">
        <v>45167</v>
      </c>
      <c r="P2202">
        <v>25.08</v>
      </c>
    </row>
    <row r="2203" spans="1:16" x14ac:dyDescent="0.2">
      <c r="A2203" t="s">
        <v>2414</v>
      </c>
      <c r="B2203" t="s">
        <v>2431</v>
      </c>
      <c r="C2203" t="s">
        <v>2432</v>
      </c>
      <c r="D2203" s="5">
        <v>45166</v>
      </c>
      <c r="E2203" t="s">
        <v>167</v>
      </c>
      <c r="F2203" s="6">
        <v>2217.25</v>
      </c>
      <c r="I2203">
        <v>1014358</v>
      </c>
      <c r="J2203" t="s">
        <v>63</v>
      </c>
      <c r="K2203" s="6">
        <v>2267.66</v>
      </c>
      <c r="L2203" s="5">
        <v>45167</v>
      </c>
      <c r="P2203">
        <v>2217.25</v>
      </c>
    </row>
    <row r="2204" spans="1:16" x14ac:dyDescent="0.2">
      <c r="A2204" t="s">
        <v>2414</v>
      </c>
      <c r="B2204" t="s">
        <v>2433</v>
      </c>
      <c r="C2204" t="s">
        <v>2434</v>
      </c>
      <c r="D2204" s="5">
        <v>45168</v>
      </c>
      <c r="E2204" t="s">
        <v>167</v>
      </c>
      <c r="F2204">
        <v>25.57</v>
      </c>
      <c r="I2204">
        <v>1014825</v>
      </c>
      <c r="J2204" t="s">
        <v>63</v>
      </c>
      <c r="K2204">
        <v>25.57</v>
      </c>
      <c r="L2204" s="5">
        <v>45168</v>
      </c>
      <c r="P2204">
        <v>25.57</v>
      </c>
    </row>
    <row r="2205" spans="1:16" x14ac:dyDescent="0.2">
      <c r="A2205" t="s">
        <v>2414</v>
      </c>
      <c r="B2205" t="s">
        <v>2435</v>
      </c>
      <c r="C2205" t="s">
        <v>2436</v>
      </c>
      <c r="D2205" s="5">
        <v>45188</v>
      </c>
      <c r="E2205" t="s">
        <v>167</v>
      </c>
      <c r="F2205">
        <v>160.46</v>
      </c>
      <c r="I2205">
        <v>1019343</v>
      </c>
      <c r="J2205" t="s">
        <v>63</v>
      </c>
      <c r="K2205">
        <v>160.46</v>
      </c>
      <c r="L2205" s="5">
        <v>45188</v>
      </c>
      <c r="P2205">
        <v>160.46</v>
      </c>
    </row>
    <row r="2206" spans="1:16" x14ac:dyDescent="0.2">
      <c r="A2206" t="s">
        <v>2414</v>
      </c>
      <c r="B2206" t="s">
        <v>2437</v>
      </c>
      <c r="C2206" t="s">
        <v>2438</v>
      </c>
      <c r="D2206" s="5">
        <v>45189</v>
      </c>
      <c r="E2206" t="s">
        <v>167</v>
      </c>
      <c r="F2206">
        <v>24.76</v>
      </c>
      <c r="I2206">
        <v>1019519</v>
      </c>
      <c r="J2206" t="s">
        <v>63</v>
      </c>
      <c r="K2206" s="6">
        <v>2024.87</v>
      </c>
      <c r="L2206" s="5">
        <v>45189</v>
      </c>
      <c r="P2206">
        <v>24.76</v>
      </c>
    </row>
    <row r="2207" spans="1:16" x14ac:dyDescent="0.2">
      <c r="A2207" t="s">
        <v>2414</v>
      </c>
      <c r="B2207" t="s">
        <v>2439</v>
      </c>
      <c r="C2207" t="s">
        <v>2440</v>
      </c>
      <c r="D2207" s="5">
        <v>45189</v>
      </c>
      <c r="E2207" t="s">
        <v>167</v>
      </c>
      <c r="F2207" s="6">
        <v>2000.11</v>
      </c>
      <c r="I2207">
        <v>1019519</v>
      </c>
      <c r="J2207" t="s">
        <v>63</v>
      </c>
      <c r="K2207" s="6">
        <v>2024.87</v>
      </c>
      <c r="L2207" s="5">
        <v>45189</v>
      </c>
      <c r="P2207">
        <v>2000.11</v>
      </c>
    </row>
    <row r="2208" spans="1:16" x14ac:dyDescent="0.2">
      <c r="A2208" t="s">
        <v>2414</v>
      </c>
      <c r="B2208" t="s">
        <v>2441</v>
      </c>
      <c r="C2208" t="s">
        <v>2442</v>
      </c>
      <c r="D2208" s="5">
        <v>45194</v>
      </c>
      <c r="E2208" t="s">
        <v>167</v>
      </c>
      <c r="F2208">
        <v>25.12</v>
      </c>
      <c r="I2208">
        <v>1021253</v>
      </c>
      <c r="J2208" t="s">
        <v>63</v>
      </c>
      <c r="K2208">
        <v>25.12</v>
      </c>
      <c r="L2208" s="5">
        <v>45194</v>
      </c>
      <c r="P2208">
        <v>25.12</v>
      </c>
    </row>
    <row r="2209" spans="1:16" x14ac:dyDescent="0.2">
      <c r="A2209" t="s">
        <v>2414</v>
      </c>
      <c r="B2209" t="s">
        <v>2443</v>
      </c>
      <c r="C2209" t="s">
        <v>2444</v>
      </c>
      <c r="D2209" s="5">
        <v>45215</v>
      </c>
      <c r="E2209" t="s">
        <v>167</v>
      </c>
      <c r="F2209">
        <v>139</v>
      </c>
      <c r="I2209">
        <v>1027092</v>
      </c>
      <c r="J2209" t="s">
        <v>63</v>
      </c>
      <c r="K2209">
        <v>139</v>
      </c>
      <c r="L2209" s="5">
        <v>45216</v>
      </c>
      <c r="P2209">
        <v>139</v>
      </c>
    </row>
    <row r="2210" spans="1:16" x14ac:dyDescent="0.2">
      <c r="A2210" t="s">
        <v>2414</v>
      </c>
      <c r="B2210" t="s">
        <v>2445</v>
      </c>
      <c r="C2210" t="s">
        <v>2446</v>
      </c>
      <c r="D2210" s="5">
        <v>45216</v>
      </c>
      <c r="E2210" t="s">
        <v>167</v>
      </c>
      <c r="F2210">
        <v>25.72</v>
      </c>
      <c r="I2210">
        <v>1027143</v>
      </c>
      <c r="J2210" t="s">
        <v>63</v>
      </c>
      <c r="K2210">
        <v>25.72</v>
      </c>
      <c r="L2210" s="5">
        <v>45216</v>
      </c>
      <c r="P2210">
        <v>25.72</v>
      </c>
    </row>
    <row r="2211" spans="1:16" x14ac:dyDescent="0.2">
      <c r="A2211" t="s">
        <v>2414</v>
      </c>
      <c r="B2211" t="s">
        <v>2447</v>
      </c>
      <c r="C2211" t="s">
        <v>2448</v>
      </c>
      <c r="D2211" s="5">
        <v>45219</v>
      </c>
      <c r="E2211" t="s">
        <v>167</v>
      </c>
      <c r="F2211">
        <v>25.46</v>
      </c>
      <c r="I2211">
        <v>1027891</v>
      </c>
      <c r="J2211" t="s">
        <v>63</v>
      </c>
      <c r="K2211" s="6">
        <v>1664.85</v>
      </c>
      <c r="L2211" s="5">
        <v>45220</v>
      </c>
      <c r="P2211">
        <v>25.46</v>
      </c>
    </row>
    <row r="2212" spans="1:16" x14ac:dyDescent="0.2">
      <c r="A2212" t="s">
        <v>2414</v>
      </c>
      <c r="B2212" t="s">
        <v>2449</v>
      </c>
      <c r="C2212" t="s">
        <v>2450</v>
      </c>
      <c r="D2212" s="5">
        <v>45219</v>
      </c>
      <c r="E2212" t="s">
        <v>167</v>
      </c>
      <c r="F2212" s="6">
        <v>1639.39</v>
      </c>
      <c r="I2212">
        <v>1027891</v>
      </c>
      <c r="J2212" t="s">
        <v>63</v>
      </c>
      <c r="K2212" s="6">
        <v>1664.85</v>
      </c>
      <c r="L2212" s="5">
        <v>45220</v>
      </c>
      <c r="P2212">
        <v>1639.39</v>
      </c>
    </row>
    <row r="2213" spans="1:16" x14ac:dyDescent="0.2">
      <c r="A2213" t="s">
        <v>2414</v>
      </c>
      <c r="B2213" t="s">
        <v>2451</v>
      </c>
      <c r="C2213" t="s">
        <v>2452</v>
      </c>
      <c r="D2213" s="5">
        <v>45223</v>
      </c>
      <c r="E2213" t="s">
        <v>167</v>
      </c>
      <c r="F2213">
        <v>25.93</v>
      </c>
      <c r="I2213">
        <v>1029035</v>
      </c>
      <c r="J2213" t="s">
        <v>63</v>
      </c>
      <c r="K2213">
        <v>25.93</v>
      </c>
      <c r="L2213" s="5">
        <v>45223</v>
      </c>
      <c r="P2213">
        <v>25.93</v>
      </c>
    </row>
    <row r="2214" spans="1:16" x14ac:dyDescent="0.2">
      <c r="A2214" t="s">
        <v>2414</v>
      </c>
      <c r="B2214" t="s">
        <v>2453</v>
      </c>
      <c r="C2214" t="s">
        <v>2454</v>
      </c>
      <c r="D2214" s="5">
        <v>45251</v>
      </c>
      <c r="E2214" t="s">
        <v>167</v>
      </c>
      <c r="F2214">
        <v>25.56</v>
      </c>
      <c r="I2214">
        <v>1037393</v>
      </c>
      <c r="J2214" t="s">
        <v>63</v>
      </c>
      <c r="K2214">
        <v>183.27</v>
      </c>
      <c r="L2214" s="5">
        <v>45251</v>
      </c>
      <c r="P2214">
        <v>25.56</v>
      </c>
    </row>
    <row r="2215" spans="1:16" x14ac:dyDescent="0.2">
      <c r="A2215" t="s">
        <v>2414</v>
      </c>
      <c r="B2215" t="s">
        <v>2455</v>
      </c>
      <c r="C2215" t="s">
        <v>2456</v>
      </c>
      <c r="D2215" s="5">
        <v>45251</v>
      </c>
      <c r="E2215" t="s">
        <v>167</v>
      </c>
      <c r="F2215">
        <v>157.71</v>
      </c>
      <c r="I2215">
        <v>1037393</v>
      </c>
      <c r="J2215" t="s">
        <v>63</v>
      </c>
      <c r="K2215">
        <v>183.27</v>
      </c>
      <c r="L2215" s="5">
        <v>45251</v>
      </c>
      <c r="P2215">
        <v>157.71</v>
      </c>
    </row>
    <row r="2216" spans="1:16" x14ac:dyDescent="0.2">
      <c r="A2216" t="s">
        <v>2414</v>
      </c>
      <c r="B2216" t="s">
        <v>2457</v>
      </c>
      <c r="C2216" t="s">
        <v>2458</v>
      </c>
      <c r="D2216" s="5">
        <v>45257</v>
      </c>
      <c r="E2216" t="s">
        <v>167</v>
      </c>
      <c r="F2216">
        <v>26.13</v>
      </c>
      <c r="I2216">
        <v>1038521</v>
      </c>
      <c r="J2216" t="s">
        <v>63</v>
      </c>
      <c r="K2216" s="6">
        <v>1179.54</v>
      </c>
      <c r="L2216" s="5">
        <v>45257</v>
      </c>
      <c r="P2216">
        <v>26.13</v>
      </c>
    </row>
    <row r="2217" spans="1:16" x14ac:dyDescent="0.2">
      <c r="A2217" t="s">
        <v>2414</v>
      </c>
      <c r="B2217" t="s">
        <v>2459</v>
      </c>
      <c r="C2217" t="s">
        <v>2460</v>
      </c>
      <c r="D2217" s="5">
        <v>45257</v>
      </c>
      <c r="E2217" t="s">
        <v>167</v>
      </c>
      <c r="F2217" s="6">
        <v>1153.4100000000001</v>
      </c>
      <c r="I2217">
        <v>1038521</v>
      </c>
      <c r="J2217" t="s">
        <v>63</v>
      </c>
      <c r="K2217" s="6">
        <v>1179.54</v>
      </c>
      <c r="L2217" s="5">
        <v>45257</v>
      </c>
      <c r="P2217">
        <v>1153.4100000000001</v>
      </c>
    </row>
    <row r="2218" spans="1:16" x14ac:dyDescent="0.2">
      <c r="A2218" t="s">
        <v>2414</v>
      </c>
      <c r="B2218" t="s">
        <v>2461</v>
      </c>
      <c r="C2218" t="s">
        <v>2462</v>
      </c>
      <c r="D2218" s="5">
        <v>45267</v>
      </c>
      <c r="E2218" t="s">
        <v>167</v>
      </c>
      <c r="F2218">
        <v>0.19</v>
      </c>
      <c r="I2218">
        <v>1041442</v>
      </c>
      <c r="J2218" t="s">
        <v>63</v>
      </c>
      <c r="K2218">
        <v>0.19</v>
      </c>
      <c r="L2218" s="5">
        <v>45269</v>
      </c>
      <c r="P2218">
        <v>0.19</v>
      </c>
    </row>
    <row r="2219" spans="1:16" x14ac:dyDescent="0.2">
      <c r="A2219" t="s">
        <v>2414</v>
      </c>
      <c r="B2219" t="s">
        <v>2463</v>
      </c>
      <c r="C2219" t="s">
        <v>2464</v>
      </c>
      <c r="D2219" s="5">
        <v>45275</v>
      </c>
      <c r="E2219" t="s">
        <v>167</v>
      </c>
      <c r="F2219">
        <v>156.65</v>
      </c>
      <c r="I2219">
        <v>1043267</v>
      </c>
      <c r="J2219" t="s">
        <v>63</v>
      </c>
      <c r="K2219">
        <v>156.65</v>
      </c>
      <c r="L2219" s="5">
        <v>45277</v>
      </c>
      <c r="P2219">
        <v>156.65</v>
      </c>
    </row>
    <row r="2220" spans="1:16" x14ac:dyDescent="0.2">
      <c r="A2220" t="s">
        <v>2414</v>
      </c>
      <c r="B2220" t="s">
        <v>2465</v>
      </c>
      <c r="C2220" t="s">
        <v>2466</v>
      </c>
      <c r="D2220" s="5">
        <v>45280</v>
      </c>
      <c r="E2220" t="s">
        <v>167</v>
      </c>
      <c r="F2220">
        <v>25.82</v>
      </c>
      <c r="I2220">
        <v>1044662</v>
      </c>
      <c r="J2220" t="s">
        <v>63</v>
      </c>
      <c r="K2220">
        <v>25.82</v>
      </c>
      <c r="L2220" s="5">
        <v>45280</v>
      </c>
      <c r="P2220">
        <v>25.82</v>
      </c>
    </row>
    <row r="2221" spans="1:16" x14ac:dyDescent="0.2">
      <c r="A2221" t="s">
        <v>2414</v>
      </c>
      <c r="B2221" t="s">
        <v>2467</v>
      </c>
      <c r="C2221" t="s">
        <v>2468</v>
      </c>
      <c r="D2221" s="5">
        <v>45281</v>
      </c>
      <c r="E2221" t="s">
        <v>167</v>
      </c>
      <c r="F2221">
        <v>26.74</v>
      </c>
      <c r="I2221">
        <v>1044820</v>
      </c>
      <c r="J2221" t="s">
        <v>63</v>
      </c>
      <c r="K2221">
        <v>26.74</v>
      </c>
      <c r="L2221" s="5">
        <v>45281</v>
      </c>
      <c r="P2221">
        <v>26.74</v>
      </c>
    </row>
    <row r="2222" spans="1:16" x14ac:dyDescent="0.2">
      <c r="A2222" t="s">
        <v>2414</v>
      </c>
      <c r="B2222" t="s">
        <v>2469</v>
      </c>
      <c r="C2222" t="s">
        <v>2470</v>
      </c>
      <c r="D2222" s="5">
        <v>45282</v>
      </c>
      <c r="E2222" t="s">
        <v>167</v>
      </c>
      <c r="F2222">
        <v>26.16</v>
      </c>
      <c r="I2222">
        <v>1045123</v>
      </c>
      <c r="J2222" t="s">
        <v>63</v>
      </c>
      <c r="K2222">
        <v>26.16</v>
      </c>
      <c r="L2222" s="5">
        <v>45282</v>
      </c>
      <c r="P2222">
        <v>26.16</v>
      </c>
    </row>
    <row r="2223" spans="1:16" x14ac:dyDescent="0.2">
      <c r="A2223" t="s">
        <v>2414</v>
      </c>
      <c r="B2223" t="s">
        <v>2471</v>
      </c>
      <c r="C2223" t="s">
        <v>2472</v>
      </c>
      <c r="D2223" s="5">
        <v>45288</v>
      </c>
      <c r="E2223" t="s">
        <v>167</v>
      </c>
      <c r="F2223" s="6">
        <v>1218.5999999999999</v>
      </c>
      <c r="I2223">
        <v>1046311</v>
      </c>
      <c r="J2223" t="s">
        <v>63</v>
      </c>
      <c r="K2223" s="6">
        <v>1218.5999999999999</v>
      </c>
      <c r="L2223" s="5">
        <v>45289</v>
      </c>
      <c r="P2223">
        <v>1218.5999999999999</v>
      </c>
    </row>
    <row r="2224" spans="1:16" x14ac:dyDescent="0.2">
      <c r="A2224" t="s">
        <v>2414</v>
      </c>
      <c r="B2224" t="s">
        <v>2473</v>
      </c>
      <c r="C2224" t="s">
        <v>2474</v>
      </c>
      <c r="D2224" s="5">
        <v>45313</v>
      </c>
      <c r="E2224" t="s">
        <v>167</v>
      </c>
      <c r="F2224">
        <v>25.87</v>
      </c>
      <c r="I2224">
        <v>1051920</v>
      </c>
      <c r="J2224" t="s">
        <v>63</v>
      </c>
      <c r="K2224" s="6">
        <v>1323.28</v>
      </c>
      <c r="L2224" s="5">
        <v>45313</v>
      </c>
      <c r="P2224">
        <v>25.87</v>
      </c>
    </row>
    <row r="2225" spans="1:16" x14ac:dyDescent="0.2">
      <c r="A2225" t="s">
        <v>2414</v>
      </c>
      <c r="B2225" t="s">
        <v>2475</v>
      </c>
      <c r="C2225" t="s">
        <v>2476</v>
      </c>
      <c r="D2225" s="5">
        <v>45313</v>
      </c>
      <c r="E2225" t="s">
        <v>167</v>
      </c>
      <c r="F2225" s="6">
        <v>1297.4100000000001</v>
      </c>
      <c r="I2225">
        <v>1051920</v>
      </c>
      <c r="J2225" t="s">
        <v>63</v>
      </c>
      <c r="K2225" s="6">
        <v>1323.28</v>
      </c>
      <c r="L2225" s="5">
        <v>45313</v>
      </c>
      <c r="P2225">
        <v>1297.4100000000001</v>
      </c>
    </row>
    <row r="2226" spans="1:16" x14ac:dyDescent="0.2">
      <c r="A2226" t="s">
        <v>2414</v>
      </c>
      <c r="B2226" t="s">
        <v>2477</v>
      </c>
      <c r="C2226" t="s">
        <v>2478</v>
      </c>
      <c r="D2226" s="5">
        <v>45314</v>
      </c>
      <c r="E2226" t="s">
        <v>167</v>
      </c>
      <c r="F2226">
        <v>151.41</v>
      </c>
      <c r="I2226">
        <v>1052573</v>
      </c>
      <c r="J2226" t="s">
        <v>63</v>
      </c>
      <c r="K2226">
        <v>151.41</v>
      </c>
      <c r="L2226" s="5">
        <v>45314</v>
      </c>
      <c r="P2226">
        <v>151.41</v>
      </c>
    </row>
    <row r="2227" spans="1:16" x14ac:dyDescent="0.2">
      <c r="A2227" t="s">
        <v>2414</v>
      </c>
      <c r="B2227" t="s">
        <v>2479</v>
      </c>
      <c r="C2227" t="s">
        <v>2480</v>
      </c>
      <c r="D2227" s="5">
        <v>45316</v>
      </c>
      <c r="E2227" t="s">
        <v>167</v>
      </c>
      <c r="F2227">
        <v>26.58</v>
      </c>
      <c r="I2227">
        <v>1053276</v>
      </c>
      <c r="J2227" t="s">
        <v>63</v>
      </c>
      <c r="K2227">
        <v>26.58</v>
      </c>
      <c r="L2227" s="5">
        <v>45316</v>
      </c>
      <c r="P2227">
        <v>26.58</v>
      </c>
    </row>
    <row r="2228" spans="1:16" x14ac:dyDescent="0.2">
      <c r="A2228" t="s">
        <v>2414</v>
      </c>
      <c r="B2228" t="s">
        <v>2481</v>
      </c>
      <c r="C2228" t="s">
        <v>2482</v>
      </c>
      <c r="D2228" s="5">
        <v>45320</v>
      </c>
      <c r="E2228" t="s">
        <v>167</v>
      </c>
      <c r="F2228">
        <v>0.19</v>
      </c>
      <c r="I2228">
        <v>1054319</v>
      </c>
      <c r="J2228" t="s">
        <v>63</v>
      </c>
      <c r="K2228">
        <v>0.19</v>
      </c>
      <c r="L2228" s="5">
        <v>45320</v>
      </c>
      <c r="P2228">
        <v>0.19</v>
      </c>
    </row>
    <row r="2229" spans="1:16" x14ac:dyDescent="0.2">
      <c r="A2229" t="s">
        <v>2414</v>
      </c>
      <c r="B2229" t="s">
        <v>2483</v>
      </c>
      <c r="C2229" t="s">
        <v>2484</v>
      </c>
      <c r="D2229" s="5">
        <v>45336</v>
      </c>
      <c r="E2229" t="s">
        <v>167</v>
      </c>
      <c r="F2229">
        <v>27.33</v>
      </c>
      <c r="I2229">
        <v>1059398</v>
      </c>
      <c r="J2229" t="s">
        <v>63</v>
      </c>
      <c r="K2229">
        <v>210.25</v>
      </c>
      <c r="L2229" s="5">
        <v>45337</v>
      </c>
      <c r="P2229">
        <v>27.33</v>
      </c>
    </row>
    <row r="2230" spans="1:16" x14ac:dyDescent="0.2">
      <c r="A2230" t="s">
        <v>2414</v>
      </c>
      <c r="B2230" t="s">
        <v>2485</v>
      </c>
      <c r="C2230" t="s">
        <v>2486</v>
      </c>
      <c r="D2230" s="5">
        <v>45337</v>
      </c>
      <c r="E2230" t="s">
        <v>167</v>
      </c>
      <c r="F2230">
        <v>182.92</v>
      </c>
      <c r="I2230">
        <v>1059398</v>
      </c>
      <c r="J2230" t="s">
        <v>63</v>
      </c>
      <c r="K2230">
        <v>210.25</v>
      </c>
      <c r="L2230" s="5">
        <v>45337</v>
      </c>
      <c r="P2230">
        <v>182.92</v>
      </c>
    </row>
    <row r="2231" spans="1:16" x14ac:dyDescent="0.2">
      <c r="A2231" t="s">
        <v>2414</v>
      </c>
      <c r="B2231" t="s">
        <v>2487</v>
      </c>
      <c r="C2231" t="s">
        <v>2488</v>
      </c>
      <c r="D2231" s="5">
        <v>45343</v>
      </c>
      <c r="E2231" t="s">
        <v>167</v>
      </c>
      <c r="F2231">
        <v>25.93</v>
      </c>
      <c r="I2231">
        <v>1060742</v>
      </c>
      <c r="J2231" t="s">
        <v>63</v>
      </c>
      <c r="K2231" s="6">
        <v>1355.43</v>
      </c>
      <c r="L2231" s="5">
        <v>45343</v>
      </c>
      <c r="P2231">
        <v>25.93</v>
      </c>
    </row>
    <row r="2232" spans="1:16" x14ac:dyDescent="0.2">
      <c r="A2232" t="s">
        <v>2414</v>
      </c>
      <c r="B2232" t="s">
        <v>2489</v>
      </c>
      <c r="C2232" t="s">
        <v>2490</v>
      </c>
      <c r="D2232" s="5">
        <v>45343</v>
      </c>
      <c r="E2232" t="s">
        <v>167</v>
      </c>
      <c r="F2232" s="6">
        <v>1329.5</v>
      </c>
      <c r="I2232">
        <v>1060742</v>
      </c>
      <c r="J2232" t="s">
        <v>63</v>
      </c>
      <c r="K2232" s="6">
        <v>1355.43</v>
      </c>
      <c r="L2232" s="5">
        <v>45343</v>
      </c>
      <c r="P2232">
        <v>1329.5</v>
      </c>
    </row>
    <row r="2233" spans="1:16" x14ac:dyDescent="0.2">
      <c r="A2233" t="s">
        <v>2414</v>
      </c>
      <c r="B2233" t="s">
        <v>2491</v>
      </c>
      <c r="C2233" t="s">
        <v>2492</v>
      </c>
      <c r="D2233" s="5">
        <v>45345</v>
      </c>
      <c r="E2233" t="s">
        <v>167</v>
      </c>
      <c r="F2233">
        <v>26.28</v>
      </c>
      <c r="I2233">
        <v>1061130</v>
      </c>
      <c r="J2233" t="s">
        <v>63</v>
      </c>
      <c r="K2233">
        <v>26.28</v>
      </c>
      <c r="L2233" s="5">
        <v>45345</v>
      </c>
      <c r="P2233">
        <v>26.28</v>
      </c>
    </row>
    <row r="2234" spans="1:16" x14ac:dyDescent="0.2">
      <c r="A2234" t="s">
        <v>2414</v>
      </c>
      <c r="B2234" t="s">
        <v>2493</v>
      </c>
      <c r="C2234" t="s">
        <v>2494</v>
      </c>
      <c r="D2234" s="5">
        <v>45364</v>
      </c>
      <c r="E2234" t="s">
        <v>167</v>
      </c>
      <c r="F2234">
        <v>26.22</v>
      </c>
      <c r="I2234">
        <v>1066686</v>
      </c>
      <c r="J2234" t="s">
        <v>63</v>
      </c>
      <c r="K2234">
        <v>26.22</v>
      </c>
      <c r="L2234" s="5">
        <v>45364</v>
      </c>
      <c r="P2234">
        <v>26.22</v>
      </c>
    </row>
    <row r="2235" spans="1:16" x14ac:dyDescent="0.2">
      <c r="A2235" t="s">
        <v>2414</v>
      </c>
      <c r="B2235" t="s">
        <v>2495</v>
      </c>
      <c r="C2235" t="s">
        <v>2496</v>
      </c>
      <c r="D2235" s="5">
        <v>45366</v>
      </c>
      <c r="E2235" t="s">
        <v>167</v>
      </c>
      <c r="F2235">
        <v>177.74</v>
      </c>
      <c r="I2235">
        <v>1067051</v>
      </c>
      <c r="J2235" t="s">
        <v>63</v>
      </c>
      <c r="K2235">
        <v>177.74</v>
      </c>
      <c r="L2235" s="5">
        <v>45367</v>
      </c>
      <c r="P2235">
        <v>177.74</v>
      </c>
    </row>
    <row r="2236" spans="1:16" x14ac:dyDescent="0.2">
      <c r="A2236" t="s">
        <v>2414</v>
      </c>
      <c r="B2236" t="s">
        <v>2497</v>
      </c>
      <c r="C2236" t="s">
        <v>2498</v>
      </c>
      <c r="D2236" s="5">
        <v>45371</v>
      </c>
      <c r="E2236" t="s">
        <v>167</v>
      </c>
      <c r="F2236">
        <v>25.85</v>
      </c>
      <c r="I2236">
        <v>1068306</v>
      </c>
      <c r="J2236" t="s">
        <v>63</v>
      </c>
      <c r="K2236" s="6">
        <v>1472.34</v>
      </c>
      <c r="L2236" s="5">
        <v>45371</v>
      </c>
      <c r="P2236">
        <v>25.85</v>
      </c>
    </row>
    <row r="2237" spans="1:16" x14ac:dyDescent="0.2">
      <c r="A2237" t="s">
        <v>2414</v>
      </c>
      <c r="B2237" t="s">
        <v>2499</v>
      </c>
      <c r="C2237" t="s">
        <v>2500</v>
      </c>
      <c r="D2237" s="5">
        <v>45371</v>
      </c>
      <c r="E2237" t="s">
        <v>167</v>
      </c>
      <c r="F2237" s="6">
        <v>1446.49</v>
      </c>
      <c r="I2237">
        <v>1068306</v>
      </c>
      <c r="J2237" t="s">
        <v>63</v>
      </c>
      <c r="K2237" s="6">
        <v>1472.34</v>
      </c>
      <c r="L2237" s="5">
        <v>45371</v>
      </c>
      <c r="P2237">
        <v>1446.49</v>
      </c>
    </row>
    <row r="2238" spans="1:16" x14ac:dyDescent="0.2">
      <c r="A2238" t="s">
        <v>2414</v>
      </c>
      <c r="B2238" t="s">
        <v>2501</v>
      </c>
      <c r="C2238" t="s">
        <v>2502</v>
      </c>
      <c r="D2238" s="5">
        <v>45373</v>
      </c>
      <c r="E2238" t="s">
        <v>167</v>
      </c>
      <c r="F2238">
        <v>26.1</v>
      </c>
      <c r="I2238">
        <v>1068637</v>
      </c>
      <c r="J2238" t="s">
        <v>63</v>
      </c>
      <c r="K2238">
        <v>26.1</v>
      </c>
      <c r="L2238" s="5">
        <v>45374</v>
      </c>
      <c r="P2238">
        <v>26.1</v>
      </c>
    </row>
    <row r="2239" spans="1:16" x14ac:dyDescent="0.2">
      <c r="A2239" t="s">
        <v>2414</v>
      </c>
      <c r="B2239" t="s">
        <v>2503</v>
      </c>
      <c r="C2239" t="s">
        <v>2504</v>
      </c>
      <c r="D2239" s="5">
        <v>45401</v>
      </c>
      <c r="E2239" t="s">
        <v>167</v>
      </c>
      <c r="F2239">
        <v>26.12</v>
      </c>
      <c r="I2239">
        <v>1076508</v>
      </c>
      <c r="J2239" t="s">
        <v>63</v>
      </c>
      <c r="K2239">
        <v>177.89</v>
      </c>
      <c r="L2239" s="5">
        <v>45401</v>
      </c>
      <c r="P2239">
        <v>26.12</v>
      </c>
    </row>
    <row r="2240" spans="1:16" x14ac:dyDescent="0.2">
      <c r="A2240" t="s">
        <v>2414</v>
      </c>
      <c r="B2240" t="s">
        <v>2505</v>
      </c>
      <c r="C2240" t="s">
        <v>2506</v>
      </c>
      <c r="D2240" s="5">
        <v>45401</v>
      </c>
      <c r="E2240" t="s">
        <v>167</v>
      </c>
      <c r="F2240">
        <v>151.77000000000001</v>
      </c>
      <c r="I2240">
        <v>1076508</v>
      </c>
      <c r="J2240" t="s">
        <v>63</v>
      </c>
      <c r="K2240">
        <v>177.89</v>
      </c>
      <c r="L2240" s="5">
        <v>45401</v>
      </c>
      <c r="P2240">
        <v>151.77000000000001</v>
      </c>
    </row>
    <row r="2241" spans="1:16" x14ac:dyDescent="0.2">
      <c r="A2241" t="s">
        <v>2414</v>
      </c>
      <c r="B2241" t="s">
        <v>2507</v>
      </c>
      <c r="C2241" t="s">
        <v>2508</v>
      </c>
      <c r="D2241" s="5">
        <v>45405</v>
      </c>
      <c r="E2241" t="s">
        <v>167</v>
      </c>
      <c r="F2241">
        <v>25.78</v>
      </c>
      <c r="I2241">
        <v>1077461</v>
      </c>
      <c r="J2241" t="s">
        <v>63</v>
      </c>
      <c r="K2241">
        <v>25.78</v>
      </c>
      <c r="L2241" s="5">
        <v>45405</v>
      </c>
      <c r="P2241">
        <v>25.78</v>
      </c>
    </row>
    <row r="2242" spans="1:16" x14ac:dyDescent="0.2">
      <c r="A2242" t="s">
        <v>2414</v>
      </c>
      <c r="B2242" t="s">
        <v>2509</v>
      </c>
      <c r="C2242" t="s">
        <v>2510</v>
      </c>
      <c r="D2242" s="5">
        <v>45411</v>
      </c>
      <c r="E2242" t="s">
        <v>167</v>
      </c>
      <c r="F2242">
        <v>26.57</v>
      </c>
      <c r="I2242">
        <v>1079110</v>
      </c>
      <c r="J2242" t="s">
        <v>63</v>
      </c>
      <c r="K2242">
        <v>26.57</v>
      </c>
      <c r="L2242" s="5">
        <v>45411</v>
      </c>
      <c r="P2242">
        <v>26.57</v>
      </c>
    </row>
    <row r="2243" spans="1:16" x14ac:dyDescent="0.2">
      <c r="A2243" t="s">
        <v>2414</v>
      </c>
      <c r="B2243" t="s">
        <v>2511</v>
      </c>
      <c r="C2243" t="s">
        <v>2512</v>
      </c>
      <c r="D2243" s="5">
        <v>45418</v>
      </c>
      <c r="E2243" t="s">
        <v>167</v>
      </c>
      <c r="F2243" s="6">
        <v>1417.16</v>
      </c>
      <c r="I2243">
        <v>1080972</v>
      </c>
      <c r="J2243" t="s">
        <v>63</v>
      </c>
      <c r="K2243" s="6">
        <v>1417.16</v>
      </c>
      <c r="L2243" s="5">
        <v>45418</v>
      </c>
      <c r="P2243">
        <v>1417.16</v>
      </c>
    </row>
    <row r="2244" spans="1:16" x14ac:dyDescent="0.2">
      <c r="A2244" t="s">
        <v>2414</v>
      </c>
      <c r="B2244" t="s">
        <v>2513</v>
      </c>
      <c r="C2244" t="s">
        <v>2514</v>
      </c>
      <c r="D2244" s="5">
        <v>45432</v>
      </c>
      <c r="E2244" t="s">
        <v>167</v>
      </c>
      <c r="F2244">
        <v>26.16</v>
      </c>
      <c r="I2244">
        <v>1084635</v>
      </c>
      <c r="J2244" t="s">
        <v>63</v>
      </c>
      <c r="K2244">
        <v>26.16</v>
      </c>
      <c r="L2244" s="5">
        <v>45432</v>
      </c>
      <c r="P2244">
        <v>26.16</v>
      </c>
    </row>
    <row r="2245" spans="1:16" x14ac:dyDescent="0.2">
      <c r="A2245" t="s">
        <v>2414</v>
      </c>
      <c r="B2245" t="s">
        <v>2515</v>
      </c>
      <c r="C2245" t="s">
        <v>2516</v>
      </c>
      <c r="D2245" s="5">
        <v>45433</v>
      </c>
      <c r="E2245" t="s">
        <v>167</v>
      </c>
      <c r="F2245">
        <v>145.91</v>
      </c>
      <c r="I2245">
        <v>1084926</v>
      </c>
      <c r="J2245" t="s">
        <v>63</v>
      </c>
      <c r="K2245">
        <v>145.91</v>
      </c>
      <c r="L2245" s="5">
        <v>45433</v>
      </c>
      <c r="P2245">
        <v>145.91</v>
      </c>
    </row>
    <row r="2246" spans="1:16" x14ac:dyDescent="0.2">
      <c r="A2246" t="s">
        <v>2414</v>
      </c>
      <c r="B2246" t="s">
        <v>2517</v>
      </c>
      <c r="C2246" t="s">
        <v>2518</v>
      </c>
      <c r="D2246" s="5">
        <v>45439</v>
      </c>
      <c r="E2246" t="s">
        <v>167</v>
      </c>
      <c r="F2246">
        <v>25.93</v>
      </c>
      <c r="I2246">
        <v>1085813</v>
      </c>
      <c r="J2246" t="s">
        <v>63</v>
      </c>
      <c r="K2246" s="6">
        <v>1561.28</v>
      </c>
      <c r="L2246" s="5">
        <v>45440</v>
      </c>
      <c r="P2246">
        <v>25.93</v>
      </c>
    </row>
    <row r="2247" spans="1:16" x14ac:dyDescent="0.2">
      <c r="A2247" t="s">
        <v>2414</v>
      </c>
      <c r="B2247" t="s">
        <v>2519</v>
      </c>
      <c r="C2247" t="s">
        <v>2520</v>
      </c>
      <c r="D2247" s="5">
        <v>45439</v>
      </c>
      <c r="E2247" t="s">
        <v>167</v>
      </c>
      <c r="F2247" s="6">
        <v>1535.35</v>
      </c>
      <c r="I2247">
        <v>1085813</v>
      </c>
      <c r="J2247" t="s">
        <v>63</v>
      </c>
      <c r="K2247" s="6">
        <v>1561.28</v>
      </c>
      <c r="L2247" s="5">
        <v>45440</v>
      </c>
      <c r="P2247">
        <v>1535.35</v>
      </c>
    </row>
    <row r="2248" spans="1:16" x14ac:dyDescent="0.2">
      <c r="A2248" t="s">
        <v>2414</v>
      </c>
      <c r="B2248" t="s">
        <v>2521</v>
      </c>
      <c r="C2248" t="s">
        <v>2522</v>
      </c>
      <c r="D2248" s="5">
        <v>45441</v>
      </c>
      <c r="E2248" t="s">
        <v>167</v>
      </c>
      <c r="F2248">
        <v>26.37</v>
      </c>
      <c r="I2248">
        <v>1086893</v>
      </c>
      <c r="J2248" t="s">
        <v>63</v>
      </c>
      <c r="K2248">
        <v>26.37</v>
      </c>
      <c r="L2248" s="5">
        <v>45441</v>
      </c>
      <c r="P2248">
        <v>26.37</v>
      </c>
    </row>
    <row r="2249" spans="1:16" x14ac:dyDescent="0.2">
      <c r="A2249" t="s">
        <v>2414</v>
      </c>
      <c r="B2249" t="s">
        <v>2523</v>
      </c>
      <c r="C2249" t="s">
        <v>2524</v>
      </c>
      <c r="D2249" s="5">
        <v>45463</v>
      </c>
      <c r="E2249" t="s">
        <v>167</v>
      </c>
      <c r="F2249">
        <v>25.87</v>
      </c>
      <c r="I2249">
        <v>1092267</v>
      </c>
      <c r="J2249" t="s">
        <v>63</v>
      </c>
      <c r="K2249">
        <v>25.87</v>
      </c>
      <c r="L2249" s="5">
        <v>45463</v>
      </c>
      <c r="P2249">
        <v>25.87</v>
      </c>
    </row>
    <row r="2250" spans="1:16" x14ac:dyDescent="0.2">
      <c r="A2250" t="s">
        <v>2414</v>
      </c>
      <c r="B2250" t="s">
        <v>2525</v>
      </c>
      <c r="C2250" t="s">
        <v>2526</v>
      </c>
      <c r="D2250" s="5">
        <v>45464</v>
      </c>
      <c r="E2250" t="s">
        <v>167</v>
      </c>
      <c r="F2250">
        <v>149.71</v>
      </c>
      <c r="I2250">
        <v>1092419</v>
      </c>
      <c r="J2250" t="s">
        <v>63</v>
      </c>
      <c r="K2250">
        <v>149.71</v>
      </c>
      <c r="L2250" s="5">
        <v>45464</v>
      </c>
      <c r="P2250">
        <v>149.71</v>
      </c>
    </row>
    <row r="2251" spans="1:16" x14ac:dyDescent="0.2">
      <c r="A2251" t="s">
        <v>2414</v>
      </c>
      <c r="B2251" t="s">
        <v>2527</v>
      </c>
      <c r="C2251" t="s">
        <v>2528</v>
      </c>
      <c r="D2251" s="5">
        <v>45469</v>
      </c>
      <c r="E2251" t="s">
        <v>167</v>
      </c>
      <c r="F2251">
        <v>25.76</v>
      </c>
      <c r="I2251">
        <v>1093876</v>
      </c>
      <c r="J2251" t="s">
        <v>63</v>
      </c>
      <c r="K2251">
        <v>25.76</v>
      </c>
      <c r="L2251" s="5">
        <v>45469</v>
      </c>
      <c r="P2251">
        <v>25.76</v>
      </c>
    </row>
    <row r="2252" spans="1:16" x14ac:dyDescent="0.2">
      <c r="A2252" t="s">
        <v>2414</v>
      </c>
      <c r="B2252" t="s">
        <v>2529</v>
      </c>
      <c r="C2252" t="s">
        <v>2530</v>
      </c>
      <c r="D2252" s="5">
        <v>45470</v>
      </c>
      <c r="E2252" t="s">
        <v>167</v>
      </c>
      <c r="F2252" s="6">
        <v>1500.26</v>
      </c>
      <c r="I2252">
        <v>1094042</v>
      </c>
      <c r="J2252" t="s">
        <v>63</v>
      </c>
      <c r="K2252" s="6">
        <v>1500.26</v>
      </c>
      <c r="L2252" s="5">
        <v>45470</v>
      </c>
      <c r="P2252">
        <v>1500.26</v>
      </c>
    </row>
    <row r="2253" spans="1:16" x14ac:dyDescent="0.2">
      <c r="A2253" t="s">
        <v>2414</v>
      </c>
      <c r="B2253">
        <v>272773</v>
      </c>
      <c r="C2253" t="s">
        <v>2531</v>
      </c>
      <c r="D2253" s="5">
        <v>45145</v>
      </c>
      <c r="E2253" t="s">
        <v>56</v>
      </c>
      <c r="F2253">
        <v>25.57</v>
      </c>
      <c r="I2253">
        <v>1795360</v>
      </c>
      <c r="J2253" t="s">
        <v>57</v>
      </c>
      <c r="K2253">
        <v>25.57</v>
      </c>
      <c r="L2253" s="5">
        <v>45161</v>
      </c>
      <c r="M2253" s="5">
        <v>45167</v>
      </c>
      <c r="N2253">
        <v>5</v>
      </c>
      <c r="O2253">
        <v>127.85</v>
      </c>
      <c r="P2253">
        <v>25.57</v>
      </c>
    </row>
    <row r="2254" spans="1:16" x14ac:dyDescent="0.2">
      <c r="A2254" t="s">
        <v>2532</v>
      </c>
      <c r="B2254" t="s">
        <v>2533</v>
      </c>
      <c r="C2254" t="s">
        <v>2534</v>
      </c>
      <c r="D2254" s="5">
        <v>45357</v>
      </c>
      <c r="E2254" t="s">
        <v>56</v>
      </c>
      <c r="F2254">
        <v>200</v>
      </c>
      <c r="I2254">
        <v>1814308</v>
      </c>
      <c r="J2254" t="s">
        <v>57</v>
      </c>
      <c r="K2254">
        <v>200</v>
      </c>
      <c r="L2254" s="5">
        <v>45362</v>
      </c>
      <c r="M2254" s="5">
        <v>45371</v>
      </c>
      <c r="N2254">
        <v>8</v>
      </c>
      <c r="O2254">
        <v>1600</v>
      </c>
      <c r="P2254">
        <v>200</v>
      </c>
    </row>
    <row r="2255" spans="1:16" x14ac:dyDescent="0.2">
      <c r="A2255" t="s">
        <v>2535</v>
      </c>
      <c r="B2255" t="s">
        <v>2536</v>
      </c>
      <c r="C2255" t="s">
        <v>2537</v>
      </c>
      <c r="D2255" s="5">
        <v>45457</v>
      </c>
      <c r="E2255" t="s">
        <v>56</v>
      </c>
      <c r="F2255" s="6">
        <v>1000</v>
      </c>
      <c r="I2255">
        <v>1823567</v>
      </c>
      <c r="J2255" t="s">
        <v>57</v>
      </c>
      <c r="K2255" s="6">
        <v>1000</v>
      </c>
      <c r="L2255" s="5">
        <v>45463</v>
      </c>
      <c r="M2255" s="5">
        <v>45483</v>
      </c>
      <c r="N2255">
        <v>19</v>
      </c>
      <c r="O2255">
        <v>19000</v>
      </c>
      <c r="P2255">
        <v>1097.5</v>
      </c>
    </row>
    <row r="2256" spans="1:16" x14ac:dyDescent="0.2">
      <c r="A2256" t="s">
        <v>2538</v>
      </c>
      <c r="B2256" t="s">
        <v>2539</v>
      </c>
      <c r="C2256">
        <v>12073</v>
      </c>
      <c r="D2256" s="5">
        <v>45110</v>
      </c>
      <c r="E2256" t="s">
        <v>56</v>
      </c>
      <c r="F2256">
        <v>349.8</v>
      </c>
      <c r="I2256">
        <v>1793378</v>
      </c>
      <c r="J2256" t="s">
        <v>57</v>
      </c>
      <c r="K2256">
        <v>349.8</v>
      </c>
      <c r="L2256" s="5">
        <v>45138</v>
      </c>
      <c r="M2256" s="5">
        <v>45145</v>
      </c>
      <c r="N2256">
        <v>6</v>
      </c>
      <c r="O2256">
        <v>2098.8000000000002</v>
      </c>
      <c r="P2256">
        <v>349.8</v>
      </c>
    </row>
    <row r="2257" spans="1:16" x14ac:dyDescent="0.2">
      <c r="A2257" t="s">
        <v>2538</v>
      </c>
      <c r="B2257" t="s">
        <v>2540</v>
      </c>
      <c r="C2257">
        <v>12140</v>
      </c>
      <c r="D2257" s="5">
        <v>45140</v>
      </c>
      <c r="E2257" t="s">
        <v>56</v>
      </c>
      <c r="F2257">
        <v>349.8</v>
      </c>
      <c r="I2257">
        <v>1796529</v>
      </c>
      <c r="J2257" t="s">
        <v>57</v>
      </c>
      <c r="K2257">
        <v>349.8</v>
      </c>
      <c r="L2257" s="5">
        <v>45175</v>
      </c>
      <c r="M2257" s="5">
        <v>45182</v>
      </c>
      <c r="N2257">
        <v>6</v>
      </c>
      <c r="O2257">
        <v>2098.8000000000002</v>
      </c>
      <c r="P2257">
        <v>349.8</v>
      </c>
    </row>
    <row r="2258" spans="1:16" x14ac:dyDescent="0.2">
      <c r="A2258" t="s">
        <v>2538</v>
      </c>
      <c r="B2258" t="s">
        <v>2541</v>
      </c>
      <c r="C2258">
        <v>12199</v>
      </c>
      <c r="D2258" s="5">
        <v>45169</v>
      </c>
      <c r="E2258" t="s">
        <v>56</v>
      </c>
      <c r="F2258">
        <v>349.8</v>
      </c>
      <c r="I2258">
        <v>1798094</v>
      </c>
      <c r="J2258" t="s">
        <v>57</v>
      </c>
      <c r="K2258">
        <v>349.8</v>
      </c>
      <c r="L2258" s="5">
        <v>45194</v>
      </c>
      <c r="M2258" s="5">
        <v>45202</v>
      </c>
      <c r="N2258">
        <v>7</v>
      </c>
      <c r="O2258">
        <v>2448.6</v>
      </c>
      <c r="P2258">
        <v>349.8</v>
      </c>
    </row>
    <row r="2259" spans="1:16" x14ac:dyDescent="0.2">
      <c r="A2259" t="s">
        <v>2538</v>
      </c>
      <c r="B2259" t="s">
        <v>2542</v>
      </c>
      <c r="C2259">
        <v>12259</v>
      </c>
      <c r="D2259" s="5">
        <v>45202</v>
      </c>
      <c r="E2259" t="s">
        <v>56</v>
      </c>
      <c r="F2259">
        <v>349.8</v>
      </c>
      <c r="I2259">
        <v>1801770</v>
      </c>
      <c r="J2259" t="s">
        <v>57</v>
      </c>
      <c r="K2259">
        <v>349.8</v>
      </c>
      <c r="L2259" s="5">
        <v>45231</v>
      </c>
      <c r="M2259" s="5">
        <v>45237</v>
      </c>
      <c r="N2259">
        <v>5</v>
      </c>
      <c r="O2259">
        <v>1749</v>
      </c>
      <c r="P2259">
        <v>349.8</v>
      </c>
    </row>
    <row r="2260" spans="1:16" x14ac:dyDescent="0.2">
      <c r="A2260" t="s">
        <v>2538</v>
      </c>
      <c r="B2260" t="s">
        <v>2542</v>
      </c>
      <c r="C2260">
        <v>12296</v>
      </c>
      <c r="D2260" s="5">
        <v>45230</v>
      </c>
      <c r="E2260" t="s">
        <v>56</v>
      </c>
      <c r="F2260">
        <v>349.8</v>
      </c>
      <c r="I2260">
        <v>1803783</v>
      </c>
      <c r="J2260" t="s">
        <v>57</v>
      </c>
      <c r="K2260">
        <v>349.8</v>
      </c>
      <c r="L2260" s="5">
        <v>45257</v>
      </c>
      <c r="M2260" s="5">
        <v>45265</v>
      </c>
      <c r="N2260">
        <v>7</v>
      </c>
      <c r="O2260">
        <v>2448.6</v>
      </c>
      <c r="P2260">
        <v>349.8</v>
      </c>
    </row>
    <row r="2261" spans="1:16" x14ac:dyDescent="0.2">
      <c r="A2261" t="s">
        <v>2538</v>
      </c>
      <c r="B2261" t="s">
        <v>2543</v>
      </c>
      <c r="C2261">
        <v>12350</v>
      </c>
      <c r="D2261" s="5">
        <v>45260</v>
      </c>
      <c r="E2261" t="s">
        <v>56</v>
      </c>
      <c r="F2261">
        <v>349.8</v>
      </c>
      <c r="I2261">
        <v>1806044</v>
      </c>
      <c r="J2261" t="s">
        <v>57</v>
      </c>
      <c r="K2261">
        <v>349.8</v>
      </c>
      <c r="L2261" s="5">
        <v>45287</v>
      </c>
      <c r="M2261" s="5">
        <v>45296</v>
      </c>
      <c r="N2261">
        <v>8</v>
      </c>
      <c r="O2261">
        <v>2798.4</v>
      </c>
      <c r="P2261">
        <v>349.8</v>
      </c>
    </row>
    <row r="2262" spans="1:16" x14ac:dyDescent="0.2">
      <c r="A2262" t="s">
        <v>2538</v>
      </c>
      <c r="B2262" t="s">
        <v>2542</v>
      </c>
      <c r="C2262">
        <v>12401</v>
      </c>
      <c r="D2262" s="5">
        <v>45296</v>
      </c>
      <c r="E2262" t="s">
        <v>56</v>
      </c>
      <c r="F2262">
        <v>349.8</v>
      </c>
      <c r="I2262">
        <v>1810141</v>
      </c>
      <c r="J2262" t="s">
        <v>57</v>
      </c>
      <c r="K2262">
        <v>349.8</v>
      </c>
      <c r="L2262" s="5">
        <v>45322</v>
      </c>
      <c r="M2262" s="5">
        <v>45334</v>
      </c>
      <c r="N2262">
        <v>11</v>
      </c>
      <c r="O2262">
        <v>3847.8</v>
      </c>
      <c r="P2262">
        <v>349.8</v>
      </c>
    </row>
    <row r="2263" spans="1:16" x14ac:dyDescent="0.2">
      <c r="A2263" t="s">
        <v>2538</v>
      </c>
      <c r="B2263" t="s">
        <v>2542</v>
      </c>
      <c r="C2263">
        <v>12486</v>
      </c>
      <c r="D2263" s="5">
        <v>45322</v>
      </c>
      <c r="E2263" t="s">
        <v>56</v>
      </c>
      <c r="F2263">
        <v>349.8</v>
      </c>
      <c r="I2263">
        <v>1812884</v>
      </c>
      <c r="J2263" t="s">
        <v>57</v>
      </c>
      <c r="K2263">
        <v>349.8</v>
      </c>
      <c r="L2263" s="5">
        <v>45348</v>
      </c>
      <c r="M2263" s="5">
        <v>45369</v>
      </c>
      <c r="N2263">
        <v>20</v>
      </c>
      <c r="O2263">
        <v>6996</v>
      </c>
      <c r="P2263">
        <v>349.8</v>
      </c>
    </row>
    <row r="2264" spans="1:16" x14ac:dyDescent="0.2">
      <c r="A2264" t="s">
        <v>2538</v>
      </c>
      <c r="B2264">
        <v>12546</v>
      </c>
      <c r="C2264">
        <v>12546</v>
      </c>
      <c r="D2264" s="5">
        <v>45350</v>
      </c>
      <c r="E2264" t="s">
        <v>56</v>
      </c>
      <c r="F2264">
        <v>349.8</v>
      </c>
      <c r="I2264">
        <v>1815344</v>
      </c>
      <c r="J2264" t="s">
        <v>57</v>
      </c>
      <c r="K2264">
        <v>349.8</v>
      </c>
      <c r="L2264" s="5">
        <v>45376</v>
      </c>
      <c r="M2264" s="5">
        <v>45392</v>
      </c>
      <c r="N2264">
        <v>15</v>
      </c>
      <c r="O2264">
        <v>5247</v>
      </c>
      <c r="P2264">
        <v>349.8</v>
      </c>
    </row>
    <row r="2265" spans="1:16" x14ac:dyDescent="0.2">
      <c r="A2265" t="s">
        <v>2538</v>
      </c>
      <c r="B2265" t="s">
        <v>2544</v>
      </c>
      <c r="C2265">
        <v>1087</v>
      </c>
      <c r="D2265" s="5">
        <v>45412</v>
      </c>
      <c r="E2265" t="s">
        <v>56</v>
      </c>
      <c r="F2265">
        <v>349.8</v>
      </c>
      <c r="I2265">
        <v>1823723</v>
      </c>
      <c r="J2265" t="s">
        <v>57</v>
      </c>
      <c r="K2265">
        <v>699.6</v>
      </c>
      <c r="L2265" s="5">
        <v>45463</v>
      </c>
      <c r="M2265" s="5">
        <v>45484</v>
      </c>
      <c r="N2265">
        <v>20</v>
      </c>
      <c r="O2265">
        <v>13992</v>
      </c>
      <c r="P2265">
        <v>349.8</v>
      </c>
    </row>
    <row r="2266" spans="1:16" x14ac:dyDescent="0.2">
      <c r="A2266" t="s">
        <v>2538</v>
      </c>
      <c r="B2266" t="s">
        <v>2544</v>
      </c>
      <c r="C2266">
        <v>1004</v>
      </c>
      <c r="D2266" s="5">
        <v>45382</v>
      </c>
      <c r="E2266" t="s">
        <v>56</v>
      </c>
      <c r="F2266">
        <v>349.8</v>
      </c>
      <c r="I2266">
        <v>1823723</v>
      </c>
      <c r="J2266" t="s">
        <v>57</v>
      </c>
      <c r="K2266">
        <v>699.6</v>
      </c>
      <c r="L2266" s="5">
        <v>45463</v>
      </c>
      <c r="M2266" s="5">
        <v>45484</v>
      </c>
      <c r="N2266">
        <v>20</v>
      </c>
      <c r="O2266">
        <v>13992</v>
      </c>
      <c r="P2266">
        <v>349.8</v>
      </c>
    </row>
    <row r="2267" spans="1:16" x14ac:dyDescent="0.2">
      <c r="A2267" t="s">
        <v>2545</v>
      </c>
      <c r="B2267" t="s">
        <v>2546</v>
      </c>
      <c r="C2267" t="s">
        <v>2547</v>
      </c>
      <c r="D2267" s="5">
        <v>45316</v>
      </c>
      <c r="E2267" t="s">
        <v>56</v>
      </c>
      <c r="F2267">
        <v>3</v>
      </c>
      <c r="I2267">
        <v>1810022</v>
      </c>
      <c r="J2267" t="s">
        <v>57</v>
      </c>
      <c r="K2267">
        <v>3</v>
      </c>
      <c r="L2267" s="5">
        <v>45322</v>
      </c>
      <c r="M2267" s="5">
        <v>45338</v>
      </c>
      <c r="N2267">
        <v>15</v>
      </c>
      <c r="O2267">
        <v>45</v>
      </c>
      <c r="P2267">
        <v>3</v>
      </c>
    </row>
    <row r="2268" spans="1:16" x14ac:dyDescent="0.2">
      <c r="A2268" t="s">
        <v>2548</v>
      </c>
      <c r="B2268">
        <v>2952</v>
      </c>
      <c r="C2268">
        <v>2952</v>
      </c>
      <c r="D2268" s="5">
        <v>45307</v>
      </c>
      <c r="E2268" t="s">
        <v>56</v>
      </c>
      <c r="F2268">
        <v>250</v>
      </c>
      <c r="I2268">
        <v>1811327</v>
      </c>
      <c r="J2268" t="s">
        <v>57</v>
      </c>
      <c r="K2268">
        <v>250</v>
      </c>
      <c r="L2268" s="5">
        <v>45334</v>
      </c>
      <c r="M2268" s="5">
        <v>45350</v>
      </c>
      <c r="N2268">
        <v>15</v>
      </c>
      <c r="O2268">
        <v>3750</v>
      </c>
      <c r="P2268">
        <v>265</v>
      </c>
    </row>
    <row r="2269" spans="1:16" x14ac:dyDescent="0.2">
      <c r="A2269" t="s">
        <v>2549</v>
      </c>
      <c r="B2269" t="s">
        <v>2550</v>
      </c>
      <c r="C2269">
        <v>525</v>
      </c>
      <c r="D2269" s="5">
        <v>45210</v>
      </c>
      <c r="E2269" t="s">
        <v>56</v>
      </c>
      <c r="F2269">
        <v>233</v>
      </c>
      <c r="I2269">
        <v>1802051</v>
      </c>
      <c r="J2269" t="s">
        <v>57</v>
      </c>
      <c r="K2269">
        <v>233</v>
      </c>
      <c r="L2269" s="5">
        <v>45236</v>
      </c>
      <c r="M2269" s="5">
        <v>45245</v>
      </c>
      <c r="N2269">
        <v>8</v>
      </c>
      <c r="O2269">
        <v>1864</v>
      </c>
      <c r="P2269">
        <v>233</v>
      </c>
    </row>
    <row r="2270" spans="1:16" x14ac:dyDescent="0.2">
      <c r="A2270" t="s">
        <v>2549</v>
      </c>
      <c r="B2270" t="s">
        <v>2551</v>
      </c>
      <c r="C2270">
        <v>792</v>
      </c>
      <c r="D2270" s="5">
        <v>45429</v>
      </c>
      <c r="E2270" t="s">
        <v>56</v>
      </c>
      <c r="F2270">
        <v>510</v>
      </c>
      <c r="I2270">
        <v>1822924</v>
      </c>
      <c r="J2270" t="s">
        <v>57</v>
      </c>
      <c r="K2270">
        <v>510</v>
      </c>
      <c r="L2270" s="5">
        <v>45455</v>
      </c>
      <c r="M2270" s="5">
        <v>45464</v>
      </c>
      <c r="N2270">
        <v>8</v>
      </c>
      <c r="O2270">
        <v>4080</v>
      </c>
      <c r="P2270">
        <v>540.6</v>
      </c>
    </row>
    <row r="2271" spans="1:16" x14ac:dyDescent="0.2">
      <c r="A2271" t="s">
        <v>2552</v>
      </c>
      <c r="B2271" t="s">
        <v>2553</v>
      </c>
      <c r="C2271" t="s">
        <v>2554</v>
      </c>
      <c r="D2271" s="5">
        <v>45230</v>
      </c>
      <c r="E2271" t="s">
        <v>56</v>
      </c>
      <c r="F2271">
        <v>100</v>
      </c>
      <c r="I2271">
        <v>1802097</v>
      </c>
      <c r="J2271" t="s">
        <v>57</v>
      </c>
      <c r="K2271">
        <v>100</v>
      </c>
      <c r="L2271" s="5">
        <v>45236</v>
      </c>
      <c r="M2271" s="5">
        <v>45250</v>
      </c>
      <c r="N2271">
        <v>13</v>
      </c>
      <c r="O2271">
        <v>1300</v>
      </c>
      <c r="P2271">
        <v>100</v>
      </c>
    </row>
    <row r="2272" spans="1:16" x14ac:dyDescent="0.2">
      <c r="A2272" t="s">
        <v>2555</v>
      </c>
      <c r="B2272">
        <v>40212</v>
      </c>
      <c r="C2272">
        <v>40212</v>
      </c>
      <c r="D2272" s="5">
        <v>45281</v>
      </c>
      <c r="E2272" t="s">
        <v>56</v>
      </c>
      <c r="F2272" s="6">
        <v>5306.68</v>
      </c>
      <c r="I2272">
        <v>1050196</v>
      </c>
      <c r="J2272" t="s">
        <v>63</v>
      </c>
      <c r="K2272" s="6">
        <v>5306.68</v>
      </c>
      <c r="L2272" s="5">
        <v>45308</v>
      </c>
      <c r="P2272">
        <v>5625.08</v>
      </c>
    </row>
    <row r="2273" spans="1:16" x14ac:dyDescent="0.2">
      <c r="A2273" t="s">
        <v>2555</v>
      </c>
      <c r="B2273" t="s">
        <v>2556</v>
      </c>
      <c r="C2273">
        <v>40420</v>
      </c>
      <c r="D2273" s="5">
        <v>45321</v>
      </c>
      <c r="E2273" t="s">
        <v>56</v>
      </c>
      <c r="F2273" s="6">
        <v>6658.48</v>
      </c>
      <c r="I2273">
        <v>1061451</v>
      </c>
      <c r="J2273" t="s">
        <v>63</v>
      </c>
      <c r="K2273" s="6">
        <v>6658.48</v>
      </c>
      <c r="L2273" s="5">
        <v>45348</v>
      </c>
      <c r="P2273">
        <v>7057.99</v>
      </c>
    </row>
    <row r="2274" spans="1:16" x14ac:dyDescent="0.2">
      <c r="A2274" t="s">
        <v>2557</v>
      </c>
      <c r="B2274" t="s">
        <v>2558</v>
      </c>
      <c r="C2274">
        <v>2024</v>
      </c>
      <c r="D2274" s="5">
        <v>45124</v>
      </c>
      <c r="E2274" t="s">
        <v>56</v>
      </c>
      <c r="F2274" s="6">
        <v>6895</v>
      </c>
      <c r="I2274">
        <v>1793398</v>
      </c>
      <c r="J2274" t="s">
        <v>57</v>
      </c>
      <c r="K2274" s="6">
        <v>6895</v>
      </c>
      <c r="L2274" s="5">
        <v>45138</v>
      </c>
      <c r="M2274" s="5">
        <v>45159</v>
      </c>
      <c r="N2274">
        <v>20</v>
      </c>
      <c r="O2274">
        <v>137900</v>
      </c>
      <c r="P2274">
        <v>6455</v>
      </c>
    </row>
    <row r="2275" spans="1:16" x14ac:dyDescent="0.2">
      <c r="A2275" t="s">
        <v>2557</v>
      </c>
      <c r="B2275" t="s">
        <v>2559</v>
      </c>
      <c r="C2275" t="s">
        <v>2560</v>
      </c>
      <c r="D2275" s="5">
        <v>45399</v>
      </c>
      <c r="E2275" t="s">
        <v>56</v>
      </c>
      <c r="F2275">
        <v>450</v>
      </c>
      <c r="I2275">
        <v>1819874</v>
      </c>
      <c r="J2275" t="s">
        <v>57</v>
      </c>
      <c r="K2275">
        <v>450</v>
      </c>
      <c r="L2275" s="5">
        <v>45418</v>
      </c>
      <c r="M2275" s="5">
        <v>45436</v>
      </c>
      <c r="N2275">
        <v>17</v>
      </c>
      <c r="O2275">
        <v>7650</v>
      </c>
      <c r="P2275">
        <v>450</v>
      </c>
    </row>
    <row r="2276" spans="1:16" x14ac:dyDescent="0.2">
      <c r="A2276" t="s">
        <v>2561</v>
      </c>
      <c r="B2276" t="s">
        <v>2562</v>
      </c>
      <c r="C2276" t="s">
        <v>2563</v>
      </c>
      <c r="D2276" s="5">
        <v>45135</v>
      </c>
      <c r="E2276" t="s">
        <v>436</v>
      </c>
      <c r="F2276">
        <v>91.7</v>
      </c>
      <c r="I2276">
        <v>583782</v>
      </c>
      <c r="J2276" t="s">
        <v>62</v>
      </c>
      <c r="K2276">
        <v>91.7</v>
      </c>
      <c r="L2276" s="5">
        <v>45140</v>
      </c>
      <c r="P2276">
        <v>91.7</v>
      </c>
    </row>
    <row r="2277" spans="1:16" x14ac:dyDescent="0.2">
      <c r="A2277" t="s">
        <v>2561</v>
      </c>
      <c r="B2277" t="s">
        <v>2564</v>
      </c>
      <c r="C2277" t="s">
        <v>2565</v>
      </c>
      <c r="D2277" s="5">
        <v>45350</v>
      </c>
      <c r="E2277" t="s">
        <v>436</v>
      </c>
      <c r="F2277">
        <v>177.19</v>
      </c>
      <c r="I2277">
        <v>1064235</v>
      </c>
      <c r="J2277" t="s">
        <v>63</v>
      </c>
      <c r="K2277">
        <v>177.19</v>
      </c>
      <c r="L2277" s="5">
        <v>45357</v>
      </c>
      <c r="P2277">
        <v>177.19</v>
      </c>
    </row>
    <row r="2278" spans="1:16" x14ac:dyDescent="0.2">
      <c r="A2278" t="s">
        <v>2566</v>
      </c>
      <c r="B2278" t="s">
        <v>2567</v>
      </c>
      <c r="C2278" t="s">
        <v>2568</v>
      </c>
      <c r="D2278" s="5">
        <v>45119</v>
      </c>
      <c r="E2278" t="s">
        <v>436</v>
      </c>
      <c r="F2278">
        <v>915.25</v>
      </c>
      <c r="I2278">
        <v>592043</v>
      </c>
      <c r="J2278" t="s">
        <v>62</v>
      </c>
      <c r="K2278">
        <v>915.25</v>
      </c>
      <c r="L2278" s="5">
        <v>45201</v>
      </c>
      <c r="P2278">
        <v>915.25</v>
      </c>
    </row>
    <row r="2279" spans="1:16" x14ac:dyDescent="0.2">
      <c r="A2279" t="s">
        <v>2569</v>
      </c>
      <c r="B2279" t="s">
        <v>2570</v>
      </c>
      <c r="C2279" t="s">
        <v>2571</v>
      </c>
      <c r="D2279" s="5">
        <v>45185</v>
      </c>
      <c r="E2279" t="s">
        <v>436</v>
      </c>
      <c r="F2279">
        <v>135.22999999999999</v>
      </c>
      <c r="I2279">
        <v>590121</v>
      </c>
      <c r="J2279" t="s">
        <v>62</v>
      </c>
      <c r="K2279">
        <v>135.22999999999999</v>
      </c>
      <c r="L2279" s="5">
        <v>45189</v>
      </c>
      <c r="P2279">
        <v>135.22999999999999</v>
      </c>
    </row>
    <row r="2280" spans="1:16" x14ac:dyDescent="0.2">
      <c r="A2280" t="s">
        <v>2569</v>
      </c>
      <c r="B2280" t="s">
        <v>2572</v>
      </c>
      <c r="C2280" t="s">
        <v>2573</v>
      </c>
      <c r="D2280" s="5">
        <v>45333</v>
      </c>
      <c r="E2280" t="s">
        <v>436</v>
      </c>
      <c r="F2280">
        <v>213.51</v>
      </c>
      <c r="I2280">
        <v>1058698</v>
      </c>
      <c r="J2280" t="s">
        <v>63</v>
      </c>
      <c r="K2280">
        <v>213.51</v>
      </c>
      <c r="L2280" s="5">
        <v>45336</v>
      </c>
      <c r="P2280">
        <v>213.51</v>
      </c>
    </row>
    <row r="2281" spans="1:16" x14ac:dyDescent="0.2">
      <c r="A2281" t="s">
        <v>2574</v>
      </c>
      <c r="B2281" t="s">
        <v>2575</v>
      </c>
      <c r="C2281" t="s">
        <v>2576</v>
      </c>
      <c r="D2281" s="5">
        <v>45227</v>
      </c>
      <c r="E2281" t="s">
        <v>436</v>
      </c>
      <c r="F2281">
        <v>214.96</v>
      </c>
      <c r="I2281">
        <v>596146</v>
      </c>
      <c r="J2281" t="s">
        <v>62</v>
      </c>
      <c r="K2281">
        <v>214.96</v>
      </c>
      <c r="L2281" s="5">
        <v>45236</v>
      </c>
      <c r="P2281">
        <v>214.96</v>
      </c>
    </row>
    <row r="2282" spans="1:16" x14ac:dyDescent="0.2">
      <c r="A2282" t="s">
        <v>2574</v>
      </c>
      <c r="B2282" t="s">
        <v>2577</v>
      </c>
      <c r="C2282" t="s">
        <v>2578</v>
      </c>
      <c r="D2282" s="5">
        <v>45250</v>
      </c>
      <c r="E2282" t="s">
        <v>436</v>
      </c>
      <c r="F2282">
        <v>462.11</v>
      </c>
      <c r="I2282">
        <v>598972</v>
      </c>
      <c r="J2282" t="s">
        <v>62</v>
      </c>
      <c r="K2282">
        <v>462.11</v>
      </c>
      <c r="L2282" s="5">
        <v>45258</v>
      </c>
      <c r="P2282">
        <v>462.11</v>
      </c>
    </row>
    <row r="2283" spans="1:16" x14ac:dyDescent="0.2">
      <c r="A2283" t="s">
        <v>2574</v>
      </c>
      <c r="B2283" t="s">
        <v>2579</v>
      </c>
      <c r="C2283" t="s">
        <v>2580</v>
      </c>
      <c r="D2283" s="5">
        <v>45356</v>
      </c>
      <c r="E2283" t="s">
        <v>436</v>
      </c>
      <c r="F2283">
        <v>111.13</v>
      </c>
      <c r="I2283">
        <v>1065046</v>
      </c>
      <c r="J2283" t="s">
        <v>63</v>
      </c>
      <c r="K2283">
        <v>111.13</v>
      </c>
      <c r="L2283" s="5">
        <v>45362</v>
      </c>
      <c r="P2283">
        <v>111.13</v>
      </c>
    </row>
    <row r="2284" spans="1:16" x14ac:dyDescent="0.2">
      <c r="A2284" t="s">
        <v>2581</v>
      </c>
      <c r="B2284" t="s">
        <v>2582</v>
      </c>
      <c r="C2284" t="s">
        <v>2583</v>
      </c>
      <c r="D2284" s="5">
        <v>45124</v>
      </c>
      <c r="E2284" t="s">
        <v>436</v>
      </c>
      <c r="F2284">
        <v>507.98</v>
      </c>
      <c r="I2284">
        <v>581969</v>
      </c>
      <c r="J2284" t="s">
        <v>62</v>
      </c>
      <c r="K2284">
        <v>507.98</v>
      </c>
      <c r="L2284" s="5">
        <v>45126</v>
      </c>
      <c r="P2284">
        <v>171.14</v>
      </c>
    </row>
    <row r="2285" spans="1:16" x14ac:dyDescent="0.2">
      <c r="A2285" t="s">
        <v>2581</v>
      </c>
      <c r="B2285" t="s">
        <v>2584</v>
      </c>
      <c r="C2285" t="s">
        <v>2585</v>
      </c>
      <c r="D2285" s="5">
        <v>45152</v>
      </c>
      <c r="E2285" t="s">
        <v>436</v>
      </c>
      <c r="F2285">
        <v>820.75</v>
      </c>
      <c r="I2285">
        <v>586089</v>
      </c>
      <c r="J2285" t="s">
        <v>62</v>
      </c>
      <c r="K2285">
        <v>820.75</v>
      </c>
      <c r="L2285" s="5">
        <v>45160</v>
      </c>
      <c r="P2285">
        <v>106.11</v>
      </c>
    </row>
    <row r="2286" spans="1:16" x14ac:dyDescent="0.2">
      <c r="A2286" t="s">
        <v>2581</v>
      </c>
      <c r="B2286" t="s">
        <v>2586</v>
      </c>
      <c r="C2286" t="s">
        <v>2587</v>
      </c>
      <c r="D2286" s="5">
        <v>45175</v>
      </c>
      <c r="E2286" t="s">
        <v>436</v>
      </c>
      <c r="F2286">
        <v>819.7</v>
      </c>
      <c r="I2286">
        <v>588520</v>
      </c>
      <c r="J2286" t="s">
        <v>62</v>
      </c>
      <c r="K2286">
        <v>819.7</v>
      </c>
      <c r="L2286" s="5">
        <v>45180</v>
      </c>
      <c r="P2286">
        <v>779.22</v>
      </c>
    </row>
    <row r="2287" spans="1:16" x14ac:dyDescent="0.2">
      <c r="A2287" t="s">
        <v>2581</v>
      </c>
      <c r="B2287" t="s">
        <v>2588</v>
      </c>
      <c r="C2287" t="s">
        <v>2589</v>
      </c>
      <c r="D2287" s="5">
        <v>45191</v>
      </c>
      <c r="E2287" t="s">
        <v>436</v>
      </c>
      <c r="F2287">
        <v>809.25</v>
      </c>
      <c r="I2287">
        <v>590625</v>
      </c>
      <c r="J2287" t="s">
        <v>62</v>
      </c>
      <c r="K2287">
        <v>809.25</v>
      </c>
      <c r="L2287" s="5">
        <v>45194</v>
      </c>
      <c r="P2287">
        <v>91.7</v>
      </c>
    </row>
    <row r="2288" spans="1:16" x14ac:dyDescent="0.2">
      <c r="A2288" t="s">
        <v>2581</v>
      </c>
      <c r="B2288" t="s">
        <v>2590</v>
      </c>
      <c r="C2288" t="s">
        <v>2591</v>
      </c>
      <c r="D2288" s="5">
        <v>45230</v>
      </c>
      <c r="E2288" t="s">
        <v>436</v>
      </c>
      <c r="F2288">
        <v>858.47</v>
      </c>
      <c r="I2288">
        <v>596697</v>
      </c>
      <c r="J2288" t="s">
        <v>62</v>
      </c>
      <c r="K2288">
        <v>858.47</v>
      </c>
      <c r="L2288" s="5">
        <v>45238</v>
      </c>
      <c r="P2288">
        <v>576.97</v>
      </c>
    </row>
    <row r="2289" spans="1:16" x14ac:dyDescent="0.2">
      <c r="A2289" t="s">
        <v>2581</v>
      </c>
      <c r="B2289" t="s">
        <v>2592</v>
      </c>
      <c r="C2289" t="s">
        <v>2593</v>
      </c>
      <c r="D2289" s="5">
        <v>45246</v>
      </c>
      <c r="E2289" t="s">
        <v>436</v>
      </c>
      <c r="F2289">
        <v>844.62</v>
      </c>
      <c r="I2289">
        <v>598355</v>
      </c>
      <c r="J2289" t="s">
        <v>62</v>
      </c>
      <c r="K2289">
        <v>844.62</v>
      </c>
      <c r="L2289" s="5">
        <v>45251</v>
      </c>
      <c r="P2289">
        <v>783.7</v>
      </c>
    </row>
    <row r="2290" spans="1:16" x14ac:dyDescent="0.2">
      <c r="A2290" t="s">
        <v>2581</v>
      </c>
      <c r="B2290" t="s">
        <v>2594</v>
      </c>
      <c r="C2290" t="s">
        <v>2595</v>
      </c>
      <c r="D2290" s="5">
        <v>45310</v>
      </c>
      <c r="E2290" t="s">
        <v>436</v>
      </c>
      <c r="F2290">
        <v>287.44</v>
      </c>
      <c r="I2290">
        <v>1053095</v>
      </c>
      <c r="J2290" t="s">
        <v>63</v>
      </c>
      <c r="K2290">
        <v>287.44</v>
      </c>
      <c r="L2290" s="5">
        <v>45316</v>
      </c>
      <c r="P2290">
        <v>95.81</v>
      </c>
    </row>
    <row r="2291" spans="1:16" x14ac:dyDescent="0.2">
      <c r="A2291" t="s">
        <v>2596</v>
      </c>
      <c r="B2291" t="s">
        <v>2597</v>
      </c>
      <c r="C2291" t="s">
        <v>2598</v>
      </c>
      <c r="D2291" s="5">
        <v>45195</v>
      </c>
      <c r="E2291" t="s">
        <v>436</v>
      </c>
      <c r="F2291">
        <v>52.39</v>
      </c>
      <c r="I2291">
        <v>591147</v>
      </c>
      <c r="J2291" t="s">
        <v>62</v>
      </c>
      <c r="K2291">
        <v>52.39</v>
      </c>
      <c r="L2291" s="5">
        <v>45196</v>
      </c>
      <c r="P2291">
        <v>52.39</v>
      </c>
    </row>
    <row r="2292" spans="1:16" x14ac:dyDescent="0.2">
      <c r="A2292" t="s">
        <v>2596</v>
      </c>
      <c r="B2292" t="s">
        <v>2599</v>
      </c>
      <c r="C2292" t="s">
        <v>2600</v>
      </c>
      <c r="D2292" s="5">
        <v>45237</v>
      </c>
      <c r="E2292" t="s">
        <v>436</v>
      </c>
      <c r="F2292">
        <v>84.55</v>
      </c>
      <c r="I2292">
        <v>597451</v>
      </c>
      <c r="J2292" t="s">
        <v>62</v>
      </c>
      <c r="K2292">
        <v>84.55</v>
      </c>
      <c r="L2292" s="5">
        <v>45245</v>
      </c>
      <c r="P2292">
        <v>84.55</v>
      </c>
    </row>
    <row r="2293" spans="1:16" x14ac:dyDescent="0.2">
      <c r="A2293" t="s">
        <v>2596</v>
      </c>
      <c r="B2293" t="s">
        <v>2601</v>
      </c>
      <c r="C2293" t="s">
        <v>2602</v>
      </c>
      <c r="D2293" s="5">
        <v>45314</v>
      </c>
      <c r="E2293" t="s">
        <v>436</v>
      </c>
      <c r="F2293">
        <v>143.13999999999999</v>
      </c>
      <c r="I2293">
        <v>1053586</v>
      </c>
      <c r="J2293" t="s">
        <v>63</v>
      </c>
      <c r="K2293">
        <v>143.13999999999999</v>
      </c>
      <c r="L2293" s="5">
        <v>45320</v>
      </c>
      <c r="P2293">
        <v>143.13999999999999</v>
      </c>
    </row>
    <row r="2294" spans="1:16" x14ac:dyDescent="0.2">
      <c r="A2294" t="s">
        <v>2603</v>
      </c>
      <c r="B2294" t="s">
        <v>2604</v>
      </c>
      <c r="C2294" t="s">
        <v>2605</v>
      </c>
      <c r="D2294" s="5">
        <v>45132</v>
      </c>
      <c r="E2294" t="s">
        <v>436</v>
      </c>
      <c r="F2294">
        <v>128.30000000000001</v>
      </c>
      <c r="I2294">
        <v>583197</v>
      </c>
      <c r="J2294" t="s">
        <v>62</v>
      </c>
      <c r="K2294">
        <v>128.30000000000001</v>
      </c>
      <c r="L2294" s="5">
        <v>45138</v>
      </c>
      <c r="P2294">
        <v>128.30000000000001</v>
      </c>
    </row>
    <row r="2295" spans="1:16" x14ac:dyDescent="0.2">
      <c r="A2295" t="s">
        <v>2603</v>
      </c>
      <c r="B2295" t="s">
        <v>2606</v>
      </c>
      <c r="C2295" t="s">
        <v>2607</v>
      </c>
      <c r="D2295" s="5">
        <v>45190</v>
      </c>
      <c r="E2295" t="s">
        <v>436</v>
      </c>
      <c r="F2295">
        <v>177.05</v>
      </c>
      <c r="I2295">
        <v>590770</v>
      </c>
      <c r="J2295" t="s">
        <v>62</v>
      </c>
      <c r="K2295">
        <v>177.05</v>
      </c>
      <c r="L2295" s="5">
        <v>45194</v>
      </c>
      <c r="P2295">
        <v>177.05</v>
      </c>
    </row>
    <row r="2296" spans="1:16" x14ac:dyDescent="0.2">
      <c r="A2296" t="s">
        <v>2603</v>
      </c>
      <c r="B2296" t="s">
        <v>2608</v>
      </c>
      <c r="C2296" t="s">
        <v>2609</v>
      </c>
      <c r="D2296" s="5">
        <v>45219</v>
      </c>
      <c r="E2296" t="s">
        <v>436</v>
      </c>
      <c r="F2296">
        <v>222.27</v>
      </c>
      <c r="I2296">
        <v>595021</v>
      </c>
      <c r="J2296" t="s">
        <v>62</v>
      </c>
      <c r="K2296">
        <v>222.27</v>
      </c>
      <c r="L2296" s="5">
        <v>45225</v>
      </c>
      <c r="P2296">
        <v>222.27</v>
      </c>
    </row>
    <row r="2297" spans="1:16" x14ac:dyDescent="0.2">
      <c r="A2297" t="s">
        <v>2603</v>
      </c>
      <c r="B2297" t="s">
        <v>2610</v>
      </c>
      <c r="C2297" t="s">
        <v>2611</v>
      </c>
      <c r="D2297" s="5">
        <v>45264</v>
      </c>
      <c r="E2297" t="s">
        <v>436</v>
      </c>
      <c r="F2297">
        <v>53.24</v>
      </c>
      <c r="I2297">
        <v>600298</v>
      </c>
      <c r="J2297" t="s">
        <v>62</v>
      </c>
      <c r="K2297">
        <v>53.24</v>
      </c>
      <c r="L2297" s="5">
        <v>45267</v>
      </c>
      <c r="P2297">
        <v>53.24</v>
      </c>
    </row>
    <row r="2298" spans="1:16" x14ac:dyDescent="0.2">
      <c r="A2298" t="s">
        <v>2603</v>
      </c>
      <c r="B2298" t="s">
        <v>2612</v>
      </c>
      <c r="C2298" t="s">
        <v>2613</v>
      </c>
      <c r="D2298" s="5">
        <v>45328</v>
      </c>
      <c r="E2298" t="s">
        <v>436</v>
      </c>
      <c r="F2298">
        <v>114.91</v>
      </c>
      <c r="I2298">
        <v>1057458</v>
      </c>
      <c r="J2298" t="s">
        <v>63</v>
      </c>
      <c r="K2298">
        <v>114.91</v>
      </c>
      <c r="L2298" s="5">
        <v>45331</v>
      </c>
      <c r="P2298">
        <v>114.91</v>
      </c>
    </row>
    <row r="2299" spans="1:16" x14ac:dyDescent="0.2">
      <c r="A2299" t="s">
        <v>2603</v>
      </c>
      <c r="B2299" t="s">
        <v>2614</v>
      </c>
      <c r="C2299" t="s">
        <v>2615</v>
      </c>
      <c r="D2299" s="5">
        <v>45408</v>
      </c>
      <c r="E2299" t="s">
        <v>436</v>
      </c>
      <c r="F2299">
        <v>228.46</v>
      </c>
      <c r="I2299">
        <v>1079362</v>
      </c>
      <c r="J2299" t="s">
        <v>63</v>
      </c>
      <c r="K2299">
        <v>228.46</v>
      </c>
      <c r="L2299" s="5">
        <v>45413</v>
      </c>
      <c r="P2299">
        <v>228.46</v>
      </c>
    </row>
    <row r="2300" spans="1:16" x14ac:dyDescent="0.2">
      <c r="A2300" t="s">
        <v>2603</v>
      </c>
      <c r="B2300" t="s">
        <v>2616</v>
      </c>
      <c r="C2300" t="s">
        <v>2617</v>
      </c>
      <c r="D2300" s="5">
        <v>45422</v>
      </c>
      <c r="E2300" t="s">
        <v>436</v>
      </c>
      <c r="F2300">
        <v>814.16</v>
      </c>
      <c r="I2300">
        <v>1083192</v>
      </c>
      <c r="J2300" t="s">
        <v>63</v>
      </c>
      <c r="K2300">
        <v>814.16</v>
      </c>
      <c r="L2300" s="5">
        <v>45427</v>
      </c>
      <c r="P2300">
        <v>814.16</v>
      </c>
    </row>
    <row r="2301" spans="1:16" x14ac:dyDescent="0.2">
      <c r="A2301" t="s">
        <v>2618</v>
      </c>
      <c r="B2301" t="s">
        <v>2619</v>
      </c>
      <c r="C2301" t="s">
        <v>2620</v>
      </c>
      <c r="D2301" s="5">
        <v>45126</v>
      </c>
      <c r="E2301" t="s">
        <v>436</v>
      </c>
      <c r="F2301">
        <v>633</v>
      </c>
      <c r="I2301">
        <v>582183</v>
      </c>
      <c r="J2301" t="s">
        <v>62</v>
      </c>
      <c r="K2301">
        <v>633</v>
      </c>
      <c r="L2301" s="5">
        <v>45128</v>
      </c>
      <c r="P2301">
        <v>633</v>
      </c>
    </row>
    <row r="2302" spans="1:16" x14ac:dyDescent="0.2">
      <c r="A2302" t="s">
        <v>2618</v>
      </c>
      <c r="B2302" t="s">
        <v>2621</v>
      </c>
      <c r="C2302" t="s">
        <v>2622</v>
      </c>
      <c r="D2302" s="5">
        <v>45152</v>
      </c>
      <c r="E2302" t="s">
        <v>436</v>
      </c>
      <c r="F2302" s="6">
        <v>2119.9699999999998</v>
      </c>
      <c r="I2302">
        <v>585880</v>
      </c>
      <c r="J2302" t="s">
        <v>62</v>
      </c>
      <c r="K2302" s="6">
        <v>2119.9699999999998</v>
      </c>
      <c r="L2302" s="5">
        <v>45159</v>
      </c>
      <c r="P2302">
        <v>2069.9699999999998</v>
      </c>
    </row>
    <row r="2303" spans="1:16" x14ac:dyDescent="0.2">
      <c r="A2303" t="s">
        <v>2618</v>
      </c>
      <c r="B2303" t="s">
        <v>2623</v>
      </c>
      <c r="C2303" t="s">
        <v>2624</v>
      </c>
      <c r="D2303" s="5">
        <v>45219</v>
      </c>
      <c r="E2303" t="s">
        <v>436</v>
      </c>
      <c r="F2303">
        <v>809.08</v>
      </c>
      <c r="I2303">
        <v>594899</v>
      </c>
      <c r="J2303" t="s">
        <v>62</v>
      </c>
      <c r="K2303">
        <v>809.08</v>
      </c>
      <c r="L2303" s="5">
        <v>45225</v>
      </c>
      <c r="P2303">
        <v>745.54</v>
      </c>
    </row>
    <row r="2304" spans="1:16" x14ac:dyDescent="0.2">
      <c r="A2304" t="s">
        <v>2618</v>
      </c>
      <c r="B2304" t="s">
        <v>2625</v>
      </c>
      <c r="C2304" t="s">
        <v>2626</v>
      </c>
      <c r="D2304" s="5">
        <v>45303</v>
      </c>
      <c r="E2304" t="s">
        <v>436</v>
      </c>
      <c r="F2304">
        <v>312.29000000000002</v>
      </c>
      <c r="I2304">
        <v>1050951</v>
      </c>
      <c r="J2304" t="s">
        <v>63</v>
      </c>
      <c r="K2304">
        <v>312.29000000000002</v>
      </c>
      <c r="L2304" s="5">
        <v>45310</v>
      </c>
      <c r="P2304">
        <v>312.29000000000002</v>
      </c>
    </row>
    <row r="2305" spans="1:16" x14ac:dyDescent="0.2">
      <c r="A2305" t="s">
        <v>2618</v>
      </c>
      <c r="B2305" t="s">
        <v>2627</v>
      </c>
      <c r="C2305" t="s">
        <v>2628</v>
      </c>
      <c r="D2305" s="5">
        <v>45461</v>
      </c>
      <c r="E2305" t="s">
        <v>436</v>
      </c>
      <c r="F2305" s="6">
        <v>1145.03</v>
      </c>
      <c r="I2305">
        <v>1093059</v>
      </c>
      <c r="J2305" t="s">
        <v>63</v>
      </c>
      <c r="K2305" s="6">
        <v>1145.03</v>
      </c>
      <c r="L2305" s="5">
        <v>45468</v>
      </c>
      <c r="P2305">
        <v>1145.03</v>
      </c>
    </row>
    <row r="2306" spans="1:16" x14ac:dyDescent="0.2">
      <c r="A2306" t="s">
        <v>2629</v>
      </c>
      <c r="B2306" t="s">
        <v>2630</v>
      </c>
      <c r="C2306" t="s">
        <v>2631</v>
      </c>
      <c r="D2306" s="5">
        <v>45119</v>
      </c>
      <c r="E2306" t="s">
        <v>436</v>
      </c>
      <c r="F2306">
        <v>68.069999999999993</v>
      </c>
      <c r="I2306">
        <v>581790</v>
      </c>
      <c r="J2306" t="s">
        <v>62</v>
      </c>
      <c r="K2306">
        <v>68.069999999999993</v>
      </c>
      <c r="L2306" s="5">
        <v>45125</v>
      </c>
      <c r="P2306">
        <v>68.069999999999993</v>
      </c>
    </row>
    <row r="2307" spans="1:16" x14ac:dyDescent="0.2">
      <c r="A2307" t="s">
        <v>2629</v>
      </c>
      <c r="B2307" t="s">
        <v>2632</v>
      </c>
      <c r="C2307" t="s">
        <v>2633</v>
      </c>
      <c r="D2307" s="5">
        <v>45174</v>
      </c>
      <c r="E2307" t="s">
        <v>436</v>
      </c>
      <c r="F2307">
        <v>63.19</v>
      </c>
      <c r="I2307">
        <v>588612</v>
      </c>
      <c r="J2307" t="s">
        <v>62</v>
      </c>
      <c r="K2307">
        <v>63.19</v>
      </c>
      <c r="L2307" s="5">
        <v>45180</v>
      </c>
      <c r="P2307">
        <v>63.19</v>
      </c>
    </row>
    <row r="2308" spans="1:16" x14ac:dyDescent="0.2">
      <c r="A2308" t="s">
        <v>2629</v>
      </c>
      <c r="B2308" t="s">
        <v>2634</v>
      </c>
      <c r="C2308" t="s">
        <v>2635</v>
      </c>
      <c r="D2308" s="5">
        <v>45177</v>
      </c>
      <c r="E2308" t="s">
        <v>436</v>
      </c>
      <c r="F2308">
        <v>109.49</v>
      </c>
      <c r="I2308">
        <v>589026</v>
      </c>
      <c r="J2308" t="s">
        <v>62</v>
      </c>
      <c r="K2308">
        <v>109.49</v>
      </c>
      <c r="L2308" s="5">
        <v>45181</v>
      </c>
      <c r="P2308">
        <v>109.49</v>
      </c>
    </row>
    <row r="2309" spans="1:16" x14ac:dyDescent="0.2">
      <c r="A2309" t="s">
        <v>2629</v>
      </c>
      <c r="B2309" t="s">
        <v>2636</v>
      </c>
      <c r="C2309" t="s">
        <v>2637</v>
      </c>
      <c r="D2309" s="5">
        <v>45280</v>
      </c>
      <c r="E2309" t="s">
        <v>436</v>
      </c>
      <c r="F2309">
        <v>110.3</v>
      </c>
      <c r="I2309">
        <v>603509</v>
      </c>
      <c r="J2309" t="s">
        <v>62</v>
      </c>
      <c r="K2309">
        <v>110.3</v>
      </c>
      <c r="L2309" s="5">
        <v>45295</v>
      </c>
      <c r="P2309">
        <v>110.3</v>
      </c>
    </row>
    <row r="2310" spans="1:16" x14ac:dyDescent="0.2">
      <c r="A2310" t="s">
        <v>2629</v>
      </c>
      <c r="B2310" t="s">
        <v>2638</v>
      </c>
      <c r="C2310" t="s">
        <v>2639</v>
      </c>
      <c r="D2310" s="5">
        <v>45303</v>
      </c>
      <c r="E2310" t="s">
        <v>436</v>
      </c>
      <c r="F2310">
        <v>72.989999999999995</v>
      </c>
      <c r="I2310">
        <v>1051089</v>
      </c>
      <c r="J2310" t="s">
        <v>63</v>
      </c>
      <c r="K2310">
        <v>72.989999999999995</v>
      </c>
      <c r="L2310" s="5">
        <v>45313</v>
      </c>
      <c r="P2310">
        <v>72.989999999999995</v>
      </c>
    </row>
    <row r="2311" spans="1:16" x14ac:dyDescent="0.2">
      <c r="A2311" t="s">
        <v>2629</v>
      </c>
      <c r="B2311" t="s">
        <v>2640</v>
      </c>
      <c r="C2311" t="s">
        <v>2641</v>
      </c>
      <c r="D2311" s="5">
        <v>45379</v>
      </c>
      <c r="E2311" t="s">
        <v>436</v>
      </c>
      <c r="F2311">
        <v>29.67</v>
      </c>
      <c r="I2311">
        <v>1071446</v>
      </c>
      <c r="J2311" t="s">
        <v>63</v>
      </c>
      <c r="K2311">
        <v>29.67</v>
      </c>
      <c r="L2311" s="5">
        <v>45384</v>
      </c>
      <c r="P2311">
        <v>29.67</v>
      </c>
    </row>
    <row r="2312" spans="1:16" x14ac:dyDescent="0.2">
      <c r="A2312" t="s">
        <v>2629</v>
      </c>
      <c r="B2312" t="s">
        <v>2642</v>
      </c>
      <c r="C2312" t="s">
        <v>2643</v>
      </c>
      <c r="D2312" s="5">
        <v>45331</v>
      </c>
      <c r="E2312" t="s">
        <v>436</v>
      </c>
      <c r="F2312">
        <v>449.81</v>
      </c>
      <c r="I2312">
        <v>1083177</v>
      </c>
      <c r="J2312" t="s">
        <v>63</v>
      </c>
      <c r="K2312">
        <v>449.81</v>
      </c>
      <c r="L2312" s="5">
        <v>45427</v>
      </c>
      <c r="P2312">
        <v>449.81</v>
      </c>
    </row>
    <row r="2313" spans="1:16" x14ac:dyDescent="0.2">
      <c r="A2313" t="s">
        <v>2629</v>
      </c>
      <c r="B2313" t="s">
        <v>2644</v>
      </c>
      <c r="C2313" t="s">
        <v>2645</v>
      </c>
      <c r="D2313" s="5">
        <v>45429</v>
      </c>
      <c r="E2313" t="s">
        <v>436</v>
      </c>
      <c r="F2313">
        <v>81.760000000000005</v>
      </c>
      <c r="I2313">
        <v>1084733</v>
      </c>
      <c r="J2313" t="s">
        <v>63</v>
      </c>
      <c r="K2313">
        <v>81.760000000000005</v>
      </c>
      <c r="L2313" s="5">
        <v>45433</v>
      </c>
      <c r="P2313">
        <v>81.760000000000005</v>
      </c>
    </row>
    <row r="2314" spans="1:16" x14ac:dyDescent="0.2">
      <c r="A2314" t="s">
        <v>2646</v>
      </c>
      <c r="B2314" t="s">
        <v>2647</v>
      </c>
      <c r="C2314" t="s">
        <v>2648</v>
      </c>
      <c r="D2314" s="5">
        <v>45247</v>
      </c>
      <c r="E2314" t="s">
        <v>436</v>
      </c>
      <c r="F2314">
        <v>125.76</v>
      </c>
      <c r="I2314">
        <v>598458</v>
      </c>
      <c r="J2314" t="s">
        <v>62</v>
      </c>
      <c r="K2314">
        <v>125.76</v>
      </c>
      <c r="L2314" s="5">
        <v>45252</v>
      </c>
      <c r="P2314">
        <v>125.76</v>
      </c>
    </row>
    <row r="2315" spans="1:16" x14ac:dyDescent="0.2">
      <c r="A2315" t="s">
        <v>2646</v>
      </c>
      <c r="B2315" t="s">
        <v>2649</v>
      </c>
      <c r="C2315" t="s">
        <v>2650</v>
      </c>
      <c r="D2315" s="5">
        <v>45329</v>
      </c>
      <c r="E2315" t="s">
        <v>436</v>
      </c>
      <c r="F2315">
        <v>29.18</v>
      </c>
      <c r="I2315">
        <v>1057671</v>
      </c>
      <c r="J2315" t="s">
        <v>63</v>
      </c>
      <c r="K2315">
        <v>29.18</v>
      </c>
      <c r="L2315" s="5">
        <v>45334</v>
      </c>
      <c r="P2315">
        <v>29.18</v>
      </c>
    </row>
    <row r="2316" spans="1:16" x14ac:dyDescent="0.2">
      <c r="A2316" t="s">
        <v>2646</v>
      </c>
      <c r="B2316" t="s">
        <v>2651</v>
      </c>
      <c r="C2316" t="s">
        <v>2652</v>
      </c>
      <c r="D2316" s="5">
        <v>45359</v>
      </c>
      <c r="E2316" t="s">
        <v>436</v>
      </c>
      <c r="F2316">
        <v>479.98</v>
      </c>
      <c r="I2316">
        <v>1067115</v>
      </c>
      <c r="J2316" t="s">
        <v>63</v>
      </c>
      <c r="K2316">
        <v>523.78</v>
      </c>
      <c r="L2316" s="5">
        <v>45369</v>
      </c>
      <c r="P2316">
        <v>479.98</v>
      </c>
    </row>
    <row r="2317" spans="1:16" x14ac:dyDescent="0.2">
      <c r="A2317" t="s">
        <v>2646</v>
      </c>
      <c r="B2317" t="s">
        <v>2653</v>
      </c>
      <c r="C2317" t="s">
        <v>2654</v>
      </c>
      <c r="D2317" s="5">
        <v>45377</v>
      </c>
      <c r="E2317" t="s">
        <v>436</v>
      </c>
      <c r="F2317">
        <v>23.25</v>
      </c>
      <c r="I2317">
        <v>1070525</v>
      </c>
      <c r="J2317" t="s">
        <v>63</v>
      </c>
      <c r="K2317">
        <v>23.25</v>
      </c>
      <c r="L2317" s="5">
        <v>45383</v>
      </c>
      <c r="P2317">
        <v>23.25</v>
      </c>
    </row>
    <row r="2318" spans="1:16" x14ac:dyDescent="0.2">
      <c r="A2318" t="s">
        <v>2646</v>
      </c>
      <c r="B2318" t="s">
        <v>2655</v>
      </c>
      <c r="C2318" t="s">
        <v>2656</v>
      </c>
      <c r="D2318" s="5">
        <v>45384</v>
      </c>
      <c r="E2318" t="s">
        <v>436</v>
      </c>
      <c r="F2318">
        <v>76.180000000000007</v>
      </c>
      <c r="I2318">
        <v>1072473</v>
      </c>
      <c r="J2318" t="s">
        <v>63</v>
      </c>
      <c r="K2318">
        <v>76.180000000000007</v>
      </c>
      <c r="L2318" s="5">
        <v>45387</v>
      </c>
      <c r="P2318">
        <v>76.180000000000007</v>
      </c>
    </row>
    <row r="2319" spans="1:16" x14ac:dyDescent="0.2">
      <c r="A2319" t="s">
        <v>2646</v>
      </c>
      <c r="B2319" t="s">
        <v>2657</v>
      </c>
      <c r="C2319" t="s">
        <v>2658</v>
      </c>
      <c r="D2319" s="5">
        <v>45391</v>
      </c>
      <c r="E2319" t="s">
        <v>436</v>
      </c>
      <c r="F2319">
        <v>392.75</v>
      </c>
      <c r="I2319">
        <v>1074685</v>
      </c>
      <c r="J2319" t="s">
        <v>63</v>
      </c>
      <c r="K2319">
        <v>392.75</v>
      </c>
      <c r="L2319" s="5">
        <v>45397</v>
      </c>
      <c r="P2319">
        <v>367.33</v>
      </c>
    </row>
    <row r="2320" spans="1:16" x14ac:dyDescent="0.2">
      <c r="A2320" t="s">
        <v>2646</v>
      </c>
      <c r="B2320" t="s">
        <v>2659</v>
      </c>
      <c r="C2320" t="s">
        <v>2660</v>
      </c>
      <c r="D2320" s="5">
        <v>45405</v>
      </c>
      <c r="E2320" t="s">
        <v>436</v>
      </c>
      <c r="F2320">
        <v>43.93</v>
      </c>
      <c r="I2320">
        <v>1077993</v>
      </c>
      <c r="J2320" t="s">
        <v>63</v>
      </c>
      <c r="K2320">
        <v>43.93</v>
      </c>
      <c r="L2320" s="5">
        <v>45407</v>
      </c>
      <c r="P2320">
        <v>43.93</v>
      </c>
    </row>
    <row r="2321" spans="1:16" x14ac:dyDescent="0.2">
      <c r="A2321" t="s">
        <v>2646</v>
      </c>
      <c r="B2321" t="s">
        <v>2661</v>
      </c>
      <c r="C2321" t="s">
        <v>2662</v>
      </c>
      <c r="D2321" s="5">
        <v>45418</v>
      </c>
      <c r="E2321" t="s">
        <v>436</v>
      </c>
      <c r="F2321">
        <v>584.41999999999996</v>
      </c>
      <c r="I2321">
        <v>1081862</v>
      </c>
      <c r="J2321" t="s">
        <v>63</v>
      </c>
      <c r="K2321">
        <v>584.41999999999996</v>
      </c>
      <c r="L2321" s="5">
        <v>45422</v>
      </c>
      <c r="P2321">
        <v>584.41999999999996</v>
      </c>
    </row>
    <row r="2322" spans="1:16" x14ac:dyDescent="0.2">
      <c r="A2322" t="s">
        <v>2646</v>
      </c>
      <c r="B2322" t="s">
        <v>2659</v>
      </c>
      <c r="C2322" t="s">
        <v>2663</v>
      </c>
      <c r="D2322" s="5">
        <v>45419</v>
      </c>
      <c r="E2322" t="s">
        <v>436</v>
      </c>
      <c r="F2322">
        <v>94.18</v>
      </c>
      <c r="I2322">
        <v>1082912</v>
      </c>
      <c r="J2322" t="s">
        <v>63</v>
      </c>
      <c r="K2322">
        <v>94.18</v>
      </c>
      <c r="L2322" s="5">
        <v>45426</v>
      </c>
      <c r="P2322">
        <v>94.18</v>
      </c>
    </row>
    <row r="2323" spans="1:16" x14ac:dyDescent="0.2">
      <c r="A2323" t="s">
        <v>2646</v>
      </c>
      <c r="B2323" t="s">
        <v>2655</v>
      </c>
      <c r="C2323" t="s">
        <v>2664</v>
      </c>
      <c r="D2323" s="5">
        <v>45447</v>
      </c>
      <c r="E2323" t="s">
        <v>436</v>
      </c>
      <c r="F2323">
        <v>38.31</v>
      </c>
      <c r="I2323">
        <v>1088970</v>
      </c>
      <c r="J2323" t="s">
        <v>63</v>
      </c>
      <c r="K2323">
        <v>38.31</v>
      </c>
      <c r="L2323" s="5">
        <v>45450</v>
      </c>
      <c r="P2323">
        <v>38.31</v>
      </c>
    </row>
    <row r="2324" spans="1:16" x14ac:dyDescent="0.2">
      <c r="A2324" t="s">
        <v>2646</v>
      </c>
      <c r="B2324" t="s">
        <v>2665</v>
      </c>
      <c r="C2324" t="s">
        <v>2666</v>
      </c>
      <c r="D2324" s="5">
        <v>45461</v>
      </c>
      <c r="E2324" t="s">
        <v>436</v>
      </c>
      <c r="F2324">
        <v>38.049999999999997</v>
      </c>
      <c r="I2324">
        <v>1093015</v>
      </c>
      <c r="J2324" t="s">
        <v>63</v>
      </c>
      <c r="K2324">
        <v>80.400000000000006</v>
      </c>
      <c r="L2324" s="5">
        <v>45468</v>
      </c>
      <c r="P2324">
        <v>38.049999999999997</v>
      </c>
    </row>
    <row r="2325" spans="1:16" x14ac:dyDescent="0.2">
      <c r="A2325" t="s">
        <v>2646</v>
      </c>
      <c r="B2325" t="s">
        <v>2667</v>
      </c>
      <c r="C2325" t="s">
        <v>2668</v>
      </c>
      <c r="D2325" s="5">
        <v>45462</v>
      </c>
      <c r="E2325" t="s">
        <v>436</v>
      </c>
      <c r="F2325">
        <v>42.35</v>
      </c>
      <c r="I2325">
        <v>1093015</v>
      </c>
      <c r="J2325" t="s">
        <v>63</v>
      </c>
      <c r="K2325">
        <v>80.400000000000006</v>
      </c>
      <c r="L2325" s="5">
        <v>45468</v>
      </c>
      <c r="P2325">
        <v>42.35</v>
      </c>
    </row>
    <row r="2326" spans="1:16" x14ac:dyDescent="0.2">
      <c r="A2326" t="s">
        <v>2669</v>
      </c>
      <c r="B2326" t="s">
        <v>2670</v>
      </c>
      <c r="C2326" t="s">
        <v>2671</v>
      </c>
      <c r="D2326" s="5">
        <v>45124</v>
      </c>
      <c r="E2326" t="s">
        <v>436</v>
      </c>
      <c r="F2326">
        <v>193.3</v>
      </c>
      <c r="I2326">
        <v>581894</v>
      </c>
      <c r="J2326" t="s">
        <v>62</v>
      </c>
      <c r="K2326">
        <v>193.3</v>
      </c>
      <c r="L2326" s="5">
        <v>45126</v>
      </c>
      <c r="P2326">
        <v>193.3</v>
      </c>
    </row>
    <row r="2327" spans="1:16" x14ac:dyDescent="0.2">
      <c r="A2327" t="s">
        <v>2669</v>
      </c>
      <c r="B2327" t="s">
        <v>2672</v>
      </c>
      <c r="C2327" t="s">
        <v>2673</v>
      </c>
      <c r="D2327" s="5">
        <v>45345</v>
      </c>
      <c r="E2327" t="s">
        <v>436</v>
      </c>
      <c r="F2327">
        <v>961.36</v>
      </c>
      <c r="I2327">
        <v>1062971</v>
      </c>
      <c r="J2327" t="s">
        <v>63</v>
      </c>
      <c r="K2327">
        <v>961.36</v>
      </c>
      <c r="L2327" s="5">
        <v>45352</v>
      </c>
      <c r="P2327">
        <v>961.36</v>
      </c>
    </row>
    <row r="2328" spans="1:16" x14ac:dyDescent="0.2">
      <c r="A2328" t="s">
        <v>2669</v>
      </c>
      <c r="B2328" t="s">
        <v>2674</v>
      </c>
      <c r="C2328" t="s">
        <v>2675</v>
      </c>
      <c r="D2328" s="5">
        <v>45449</v>
      </c>
      <c r="E2328" t="s">
        <v>436</v>
      </c>
      <c r="F2328">
        <v>621.53</v>
      </c>
      <c r="I2328">
        <v>1089896</v>
      </c>
      <c r="J2328" t="s">
        <v>63</v>
      </c>
      <c r="K2328">
        <v>621.53</v>
      </c>
      <c r="L2328" s="5">
        <v>45454</v>
      </c>
      <c r="P2328">
        <v>441.37</v>
      </c>
    </row>
    <row r="2329" spans="1:16" x14ac:dyDescent="0.2">
      <c r="A2329" t="s">
        <v>2676</v>
      </c>
      <c r="B2329" t="s">
        <v>2677</v>
      </c>
      <c r="C2329" t="s">
        <v>2678</v>
      </c>
      <c r="D2329" s="5">
        <v>45092</v>
      </c>
      <c r="E2329" t="s">
        <v>436</v>
      </c>
      <c r="F2329">
        <v>263.48</v>
      </c>
      <c r="I2329">
        <v>579711</v>
      </c>
      <c r="J2329" t="s">
        <v>62</v>
      </c>
      <c r="K2329">
        <v>263.48</v>
      </c>
      <c r="L2329" s="5">
        <v>45110</v>
      </c>
      <c r="P2329">
        <v>263.48</v>
      </c>
    </row>
    <row r="2330" spans="1:16" x14ac:dyDescent="0.2">
      <c r="A2330" t="s">
        <v>2676</v>
      </c>
      <c r="B2330" t="s">
        <v>2679</v>
      </c>
      <c r="C2330" t="s">
        <v>2680</v>
      </c>
      <c r="D2330" s="5">
        <v>45104</v>
      </c>
      <c r="E2330" t="s">
        <v>436</v>
      </c>
      <c r="F2330">
        <v>245.74</v>
      </c>
      <c r="I2330">
        <v>582071</v>
      </c>
      <c r="J2330" t="s">
        <v>62</v>
      </c>
      <c r="K2330">
        <v>245.74</v>
      </c>
      <c r="L2330" s="5">
        <v>45127</v>
      </c>
      <c r="P2330">
        <v>245.74</v>
      </c>
    </row>
    <row r="2331" spans="1:16" x14ac:dyDescent="0.2">
      <c r="A2331" t="s">
        <v>2676</v>
      </c>
      <c r="B2331" t="s">
        <v>2681</v>
      </c>
      <c r="C2331" t="s">
        <v>2682</v>
      </c>
      <c r="D2331" s="5">
        <v>45125</v>
      </c>
      <c r="E2331" t="s">
        <v>436</v>
      </c>
      <c r="F2331">
        <v>264.43</v>
      </c>
      <c r="I2331">
        <v>584075</v>
      </c>
      <c r="J2331" t="s">
        <v>62</v>
      </c>
      <c r="K2331">
        <v>264.43</v>
      </c>
      <c r="L2331" s="5">
        <v>45145</v>
      </c>
      <c r="P2331">
        <v>264.43</v>
      </c>
    </row>
    <row r="2332" spans="1:16" x14ac:dyDescent="0.2">
      <c r="A2332" t="s">
        <v>2676</v>
      </c>
      <c r="B2332" t="s">
        <v>2683</v>
      </c>
      <c r="C2332" t="s">
        <v>2684</v>
      </c>
      <c r="D2332" s="5">
        <v>45147</v>
      </c>
      <c r="E2332" t="s">
        <v>436</v>
      </c>
      <c r="F2332">
        <v>215.8</v>
      </c>
      <c r="I2332">
        <v>586213</v>
      </c>
      <c r="J2332" t="s">
        <v>62</v>
      </c>
      <c r="K2332">
        <v>215.8</v>
      </c>
      <c r="L2332" s="5">
        <v>45160</v>
      </c>
      <c r="P2332">
        <v>215.8</v>
      </c>
    </row>
    <row r="2333" spans="1:16" x14ac:dyDescent="0.2">
      <c r="A2333" t="s">
        <v>2676</v>
      </c>
      <c r="B2333" t="s">
        <v>2685</v>
      </c>
      <c r="C2333" t="s">
        <v>2686</v>
      </c>
      <c r="D2333" s="5">
        <v>45162</v>
      </c>
      <c r="E2333" t="s">
        <v>436</v>
      </c>
      <c r="F2333" s="6">
        <v>1314.45</v>
      </c>
      <c r="I2333">
        <v>587324</v>
      </c>
      <c r="J2333" t="s">
        <v>62</v>
      </c>
      <c r="K2333" s="6">
        <v>1314.45</v>
      </c>
      <c r="L2333" s="5">
        <v>45168</v>
      </c>
      <c r="P2333">
        <v>1314.45</v>
      </c>
    </row>
    <row r="2334" spans="1:16" x14ac:dyDescent="0.2">
      <c r="A2334" t="s">
        <v>2676</v>
      </c>
      <c r="B2334" t="s">
        <v>2687</v>
      </c>
      <c r="C2334" t="s">
        <v>2688</v>
      </c>
      <c r="D2334" s="5">
        <v>45166</v>
      </c>
      <c r="E2334" t="s">
        <v>436</v>
      </c>
      <c r="F2334">
        <v>669.87</v>
      </c>
      <c r="I2334">
        <v>589630</v>
      </c>
      <c r="J2334" t="s">
        <v>62</v>
      </c>
      <c r="K2334">
        <v>669.87</v>
      </c>
      <c r="L2334" s="5">
        <v>45187</v>
      </c>
      <c r="P2334">
        <v>669.87</v>
      </c>
    </row>
    <row r="2335" spans="1:16" x14ac:dyDescent="0.2">
      <c r="A2335" t="s">
        <v>2676</v>
      </c>
      <c r="B2335" t="s">
        <v>2689</v>
      </c>
      <c r="C2335" t="s">
        <v>2690</v>
      </c>
      <c r="D2335" s="5">
        <v>45223</v>
      </c>
      <c r="E2335" t="s">
        <v>436</v>
      </c>
      <c r="F2335">
        <v>280.86</v>
      </c>
      <c r="I2335">
        <v>598113</v>
      </c>
      <c r="J2335" t="s">
        <v>62</v>
      </c>
      <c r="K2335">
        <v>280.86</v>
      </c>
      <c r="L2335" s="5">
        <v>45250</v>
      </c>
      <c r="P2335">
        <v>262.86</v>
      </c>
    </row>
    <row r="2336" spans="1:16" x14ac:dyDescent="0.2">
      <c r="A2336" t="s">
        <v>2676</v>
      </c>
      <c r="B2336" t="s">
        <v>2691</v>
      </c>
      <c r="C2336" t="s">
        <v>2692</v>
      </c>
      <c r="D2336" s="5">
        <v>45247</v>
      </c>
      <c r="E2336" t="s">
        <v>436</v>
      </c>
      <c r="F2336">
        <v>406.4</v>
      </c>
      <c r="I2336">
        <v>600830</v>
      </c>
      <c r="J2336" t="s">
        <v>62</v>
      </c>
      <c r="K2336">
        <v>406.4</v>
      </c>
      <c r="L2336" s="5">
        <v>45272</v>
      </c>
      <c r="P2336">
        <v>184.74</v>
      </c>
    </row>
    <row r="2337" spans="1:16" x14ac:dyDescent="0.2">
      <c r="A2337" t="s">
        <v>2676</v>
      </c>
      <c r="B2337" t="s">
        <v>2693</v>
      </c>
      <c r="C2337" t="s">
        <v>2694</v>
      </c>
      <c r="D2337" s="5">
        <v>45274</v>
      </c>
      <c r="E2337" t="s">
        <v>436</v>
      </c>
      <c r="F2337" s="6">
        <v>2011.57</v>
      </c>
      <c r="I2337">
        <v>603756</v>
      </c>
      <c r="J2337" t="s">
        <v>62</v>
      </c>
      <c r="K2337" s="6">
        <v>2011.57</v>
      </c>
      <c r="L2337" s="5">
        <v>45299</v>
      </c>
      <c r="P2337">
        <v>10.57</v>
      </c>
    </row>
    <row r="2338" spans="1:16" x14ac:dyDescent="0.2">
      <c r="A2338" t="s">
        <v>2676</v>
      </c>
      <c r="B2338" t="s">
        <v>2695</v>
      </c>
      <c r="C2338" t="s">
        <v>2696</v>
      </c>
      <c r="D2338" s="5">
        <v>45287</v>
      </c>
      <c r="E2338" t="s">
        <v>436</v>
      </c>
      <c r="F2338">
        <v>89.68</v>
      </c>
      <c r="I2338">
        <v>1057636</v>
      </c>
      <c r="J2338" t="s">
        <v>63</v>
      </c>
      <c r="K2338">
        <v>89.68</v>
      </c>
      <c r="L2338" s="5">
        <v>45334</v>
      </c>
      <c r="P2338">
        <v>89.68</v>
      </c>
    </row>
    <row r="2339" spans="1:16" x14ac:dyDescent="0.2">
      <c r="A2339" t="s">
        <v>2676</v>
      </c>
      <c r="B2339" t="s">
        <v>2697</v>
      </c>
      <c r="C2339" t="s">
        <v>2698</v>
      </c>
      <c r="D2339" s="5">
        <v>45341</v>
      </c>
      <c r="E2339" t="s">
        <v>436</v>
      </c>
      <c r="F2339">
        <v>250</v>
      </c>
      <c r="I2339">
        <v>1060773</v>
      </c>
      <c r="J2339" t="s">
        <v>63</v>
      </c>
      <c r="K2339">
        <v>250</v>
      </c>
      <c r="L2339" s="5">
        <v>45344</v>
      </c>
      <c r="P2339">
        <v>250</v>
      </c>
    </row>
    <row r="2340" spans="1:16" x14ac:dyDescent="0.2">
      <c r="A2340" t="s">
        <v>2676</v>
      </c>
      <c r="B2340" t="s">
        <v>2699</v>
      </c>
      <c r="C2340" t="s">
        <v>2700</v>
      </c>
      <c r="D2340" s="5">
        <v>45411</v>
      </c>
      <c r="E2340" t="s">
        <v>436</v>
      </c>
      <c r="F2340" s="6">
        <v>2150.2600000000002</v>
      </c>
      <c r="I2340">
        <v>1080012</v>
      </c>
      <c r="J2340" t="s">
        <v>63</v>
      </c>
      <c r="K2340" s="6">
        <v>2150.2600000000002</v>
      </c>
      <c r="L2340" s="5">
        <v>45414</v>
      </c>
      <c r="P2340">
        <v>2150.2600000000002</v>
      </c>
    </row>
    <row r="2341" spans="1:16" x14ac:dyDescent="0.2">
      <c r="A2341" t="s">
        <v>2676</v>
      </c>
      <c r="B2341" t="s">
        <v>2701</v>
      </c>
      <c r="C2341" t="s">
        <v>2702</v>
      </c>
      <c r="D2341" s="5">
        <v>45429</v>
      </c>
      <c r="E2341" t="s">
        <v>436</v>
      </c>
      <c r="F2341">
        <v>176</v>
      </c>
      <c r="I2341">
        <v>1084745</v>
      </c>
      <c r="J2341" t="s">
        <v>63</v>
      </c>
      <c r="K2341">
        <v>176</v>
      </c>
      <c r="L2341" s="5">
        <v>45433</v>
      </c>
      <c r="P2341">
        <v>176</v>
      </c>
    </row>
    <row r="2342" spans="1:16" x14ac:dyDescent="0.2">
      <c r="A2342" t="s">
        <v>2676</v>
      </c>
      <c r="B2342" t="s">
        <v>2703</v>
      </c>
      <c r="C2342" t="s">
        <v>2704</v>
      </c>
      <c r="D2342" s="5">
        <v>45442</v>
      </c>
      <c r="E2342" t="s">
        <v>436</v>
      </c>
      <c r="F2342">
        <v>479.48</v>
      </c>
      <c r="I2342">
        <v>1091567</v>
      </c>
      <c r="J2342" t="s">
        <v>63</v>
      </c>
      <c r="K2342">
        <v>479.48</v>
      </c>
      <c r="L2342" s="5">
        <v>45461</v>
      </c>
      <c r="P2342">
        <v>479.48</v>
      </c>
    </row>
    <row r="2343" spans="1:16" x14ac:dyDescent="0.2">
      <c r="A2343" t="s">
        <v>2705</v>
      </c>
      <c r="B2343" t="s">
        <v>2706</v>
      </c>
      <c r="C2343" t="s">
        <v>2707</v>
      </c>
      <c r="D2343" s="5">
        <v>45105</v>
      </c>
      <c r="E2343" t="s">
        <v>436</v>
      </c>
      <c r="F2343">
        <v>902.2</v>
      </c>
      <c r="I2343">
        <v>580358</v>
      </c>
      <c r="J2343" t="s">
        <v>62</v>
      </c>
      <c r="K2343">
        <v>902.2</v>
      </c>
      <c r="L2343" s="5">
        <v>45113</v>
      </c>
      <c r="P2343">
        <v>902.2</v>
      </c>
    </row>
    <row r="2344" spans="1:16" x14ac:dyDescent="0.2">
      <c r="A2344" t="s">
        <v>2705</v>
      </c>
      <c r="B2344" t="s">
        <v>2708</v>
      </c>
      <c r="C2344" t="s">
        <v>2709</v>
      </c>
      <c r="D2344" s="5">
        <v>45135</v>
      </c>
      <c r="E2344" t="s">
        <v>436</v>
      </c>
      <c r="F2344" s="6">
        <v>1162.94</v>
      </c>
      <c r="I2344">
        <v>583598</v>
      </c>
      <c r="J2344" t="s">
        <v>62</v>
      </c>
      <c r="K2344" s="6">
        <v>1162.94</v>
      </c>
      <c r="L2344" s="5">
        <v>45140</v>
      </c>
      <c r="P2344">
        <v>1162.94</v>
      </c>
    </row>
    <row r="2345" spans="1:16" x14ac:dyDescent="0.2">
      <c r="A2345" t="s">
        <v>2705</v>
      </c>
      <c r="B2345" t="s">
        <v>2710</v>
      </c>
      <c r="C2345" t="s">
        <v>2711</v>
      </c>
      <c r="D2345" s="5">
        <v>45120</v>
      </c>
      <c r="E2345" t="s">
        <v>436</v>
      </c>
      <c r="F2345">
        <v>175.31</v>
      </c>
      <c r="I2345">
        <v>584332</v>
      </c>
      <c r="J2345" t="s">
        <v>62</v>
      </c>
      <c r="K2345">
        <v>175.31</v>
      </c>
      <c r="L2345" s="5">
        <v>45145</v>
      </c>
      <c r="P2345">
        <v>175.31</v>
      </c>
    </row>
    <row r="2346" spans="1:16" x14ac:dyDescent="0.2">
      <c r="A2346" t="s">
        <v>2705</v>
      </c>
      <c r="B2346" t="s">
        <v>2712</v>
      </c>
      <c r="C2346" t="s">
        <v>2713</v>
      </c>
      <c r="D2346" s="5">
        <v>45149</v>
      </c>
      <c r="E2346" t="s">
        <v>436</v>
      </c>
      <c r="F2346" s="6">
        <v>1415.52</v>
      </c>
      <c r="I2346">
        <v>588376</v>
      </c>
      <c r="J2346" t="s">
        <v>62</v>
      </c>
      <c r="K2346" s="6">
        <v>1415.52</v>
      </c>
      <c r="L2346" s="5">
        <v>45177</v>
      </c>
      <c r="P2346">
        <v>1415.52</v>
      </c>
    </row>
    <row r="2347" spans="1:16" x14ac:dyDescent="0.2">
      <c r="A2347" t="s">
        <v>2705</v>
      </c>
      <c r="B2347" t="s">
        <v>2714</v>
      </c>
      <c r="C2347" t="s">
        <v>2715</v>
      </c>
      <c r="D2347" s="5">
        <v>45320</v>
      </c>
      <c r="E2347" t="s">
        <v>436</v>
      </c>
      <c r="F2347">
        <v>217.26</v>
      </c>
      <c r="I2347">
        <v>1055417</v>
      </c>
      <c r="J2347" t="s">
        <v>63</v>
      </c>
      <c r="K2347">
        <v>217.26</v>
      </c>
      <c r="L2347" s="5">
        <v>45324</v>
      </c>
      <c r="P2347">
        <v>217.26</v>
      </c>
    </row>
    <row r="2348" spans="1:16" x14ac:dyDescent="0.2">
      <c r="A2348" t="s">
        <v>2716</v>
      </c>
      <c r="B2348" t="s">
        <v>2717</v>
      </c>
      <c r="C2348" t="s">
        <v>2718</v>
      </c>
      <c r="D2348" s="5">
        <v>45405</v>
      </c>
      <c r="E2348" t="s">
        <v>436</v>
      </c>
      <c r="F2348">
        <v>360.68</v>
      </c>
      <c r="I2348">
        <v>1081092</v>
      </c>
      <c r="J2348" t="s">
        <v>63</v>
      </c>
      <c r="K2348">
        <v>360.68</v>
      </c>
      <c r="L2348" s="5">
        <v>45419</v>
      </c>
      <c r="P2348">
        <v>360.68</v>
      </c>
    </row>
    <row r="2349" spans="1:16" x14ac:dyDescent="0.2">
      <c r="A2349" t="s">
        <v>2716</v>
      </c>
      <c r="B2349" t="s">
        <v>2719</v>
      </c>
      <c r="C2349" t="s">
        <v>2720</v>
      </c>
      <c r="D2349" s="5">
        <v>45457</v>
      </c>
      <c r="E2349" t="s">
        <v>436</v>
      </c>
      <c r="F2349">
        <v>811.74</v>
      </c>
      <c r="I2349">
        <v>1094120</v>
      </c>
      <c r="J2349" t="s">
        <v>63</v>
      </c>
      <c r="K2349">
        <v>811.74</v>
      </c>
      <c r="L2349" s="5">
        <v>45471</v>
      </c>
      <c r="P2349">
        <v>811.74</v>
      </c>
    </row>
    <row r="2350" spans="1:16" x14ac:dyDescent="0.2">
      <c r="A2350" t="s">
        <v>2721</v>
      </c>
      <c r="B2350" t="s">
        <v>2722</v>
      </c>
      <c r="C2350" t="s">
        <v>2723</v>
      </c>
      <c r="D2350" s="5">
        <v>45442</v>
      </c>
      <c r="E2350" t="s">
        <v>436</v>
      </c>
      <c r="F2350">
        <v>832.11</v>
      </c>
      <c r="I2350">
        <v>1088106</v>
      </c>
      <c r="J2350" t="s">
        <v>63</v>
      </c>
      <c r="K2350">
        <v>832.11</v>
      </c>
      <c r="L2350" s="5">
        <v>45447</v>
      </c>
      <c r="P2350">
        <v>832.11</v>
      </c>
    </row>
    <row r="2351" spans="1:16" x14ac:dyDescent="0.2">
      <c r="A2351" t="s">
        <v>2721</v>
      </c>
      <c r="B2351" t="s">
        <v>2724</v>
      </c>
      <c r="C2351" t="s">
        <v>2725</v>
      </c>
      <c r="D2351" s="5">
        <v>45448</v>
      </c>
      <c r="E2351" t="s">
        <v>436</v>
      </c>
      <c r="F2351">
        <v>50.25</v>
      </c>
      <c r="I2351">
        <v>1089162</v>
      </c>
      <c r="J2351" t="s">
        <v>63</v>
      </c>
      <c r="K2351">
        <v>50.25</v>
      </c>
      <c r="L2351" s="5">
        <v>45453</v>
      </c>
      <c r="P2351">
        <v>50.25</v>
      </c>
    </row>
    <row r="2352" spans="1:16" x14ac:dyDescent="0.2">
      <c r="A2352" t="s">
        <v>2726</v>
      </c>
      <c r="B2352" t="s">
        <v>2727</v>
      </c>
      <c r="C2352" t="s">
        <v>2728</v>
      </c>
      <c r="D2352" s="5">
        <v>45134</v>
      </c>
      <c r="E2352" t="s">
        <v>436</v>
      </c>
      <c r="F2352">
        <v>381.8</v>
      </c>
      <c r="I2352">
        <v>583914</v>
      </c>
      <c r="J2352" t="s">
        <v>62</v>
      </c>
      <c r="K2352" s="6">
        <v>2434.2600000000002</v>
      </c>
      <c r="L2352" s="5">
        <v>45142</v>
      </c>
      <c r="P2352">
        <v>381.8</v>
      </c>
    </row>
    <row r="2353" spans="1:16" x14ac:dyDescent="0.2">
      <c r="A2353" t="s">
        <v>2726</v>
      </c>
      <c r="B2353" t="s">
        <v>2729</v>
      </c>
      <c r="C2353" t="s">
        <v>2730</v>
      </c>
      <c r="D2353" s="5">
        <v>45135</v>
      </c>
      <c r="E2353" t="s">
        <v>436</v>
      </c>
      <c r="F2353" s="6">
        <v>2052.46</v>
      </c>
      <c r="I2353">
        <v>583914</v>
      </c>
      <c r="J2353" t="s">
        <v>62</v>
      </c>
      <c r="K2353" s="6">
        <v>2434.2600000000002</v>
      </c>
      <c r="L2353" s="5">
        <v>45142</v>
      </c>
      <c r="P2353">
        <v>2052.46</v>
      </c>
    </row>
    <row r="2354" spans="1:16" x14ac:dyDescent="0.2">
      <c r="A2354" t="s">
        <v>2726</v>
      </c>
      <c r="B2354" t="s">
        <v>2731</v>
      </c>
      <c r="C2354" t="s">
        <v>2732</v>
      </c>
      <c r="D2354" s="5">
        <v>45145</v>
      </c>
      <c r="E2354" t="s">
        <v>436</v>
      </c>
      <c r="F2354">
        <v>786.17</v>
      </c>
      <c r="I2354">
        <v>584858</v>
      </c>
      <c r="J2354" t="s">
        <v>62</v>
      </c>
      <c r="K2354">
        <v>786.17</v>
      </c>
      <c r="L2354" s="5">
        <v>45149</v>
      </c>
      <c r="P2354">
        <v>786.17</v>
      </c>
    </row>
    <row r="2355" spans="1:16" x14ac:dyDescent="0.2">
      <c r="A2355" t="s">
        <v>2726</v>
      </c>
      <c r="B2355" t="s">
        <v>2733</v>
      </c>
      <c r="C2355" t="s">
        <v>2734</v>
      </c>
      <c r="D2355" s="5">
        <v>45175</v>
      </c>
      <c r="E2355" t="s">
        <v>436</v>
      </c>
      <c r="F2355">
        <v>764.5</v>
      </c>
      <c r="I2355">
        <v>590412</v>
      </c>
      <c r="J2355" t="s">
        <v>62</v>
      </c>
      <c r="K2355">
        <v>764.5</v>
      </c>
      <c r="L2355" s="5">
        <v>45191</v>
      </c>
      <c r="P2355">
        <v>736.62</v>
      </c>
    </row>
    <row r="2356" spans="1:16" x14ac:dyDescent="0.2">
      <c r="A2356" t="s">
        <v>2726</v>
      </c>
      <c r="B2356" t="s">
        <v>2735</v>
      </c>
      <c r="C2356" t="s">
        <v>2736</v>
      </c>
      <c r="D2356" s="5">
        <v>45226</v>
      </c>
      <c r="E2356" t="s">
        <v>436</v>
      </c>
      <c r="F2356">
        <v>280.63</v>
      </c>
      <c r="I2356">
        <v>595433</v>
      </c>
      <c r="J2356" t="s">
        <v>62</v>
      </c>
      <c r="K2356">
        <v>358.29</v>
      </c>
      <c r="L2356" s="5">
        <v>45230</v>
      </c>
      <c r="P2356">
        <v>280.63</v>
      </c>
    </row>
    <row r="2357" spans="1:16" x14ac:dyDescent="0.2">
      <c r="A2357" t="s">
        <v>2726</v>
      </c>
      <c r="B2357" t="s">
        <v>2735</v>
      </c>
      <c r="C2357" t="s">
        <v>2737</v>
      </c>
      <c r="D2357" s="5">
        <v>45226</v>
      </c>
      <c r="E2357" t="s">
        <v>436</v>
      </c>
      <c r="F2357">
        <v>77.66</v>
      </c>
      <c r="I2357">
        <v>595433</v>
      </c>
      <c r="J2357" t="s">
        <v>62</v>
      </c>
      <c r="K2357">
        <v>358.29</v>
      </c>
      <c r="L2357" s="5">
        <v>45230</v>
      </c>
      <c r="P2357">
        <v>68.66</v>
      </c>
    </row>
    <row r="2358" spans="1:16" x14ac:dyDescent="0.2">
      <c r="A2358" t="s">
        <v>2726</v>
      </c>
      <c r="B2358" t="s">
        <v>2738</v>
      </c>
      <c r="C2358" t="s">
        <v>2739</v>
      </c>
      <c r="D2358" s="5">
        <v>45447</v>
      </c>
      <c r="E2358" t="s">
        <v>436</v>
      </c>
      <c r="F2358">
        <v>508.76</v>
      </c>
      <c r="I2358">
        <v>1088962</v>
      </c>
      <c r="J2358" t="s">
        <v>63</v>
      </c>
      <c r="K2358">
        <v>508.76</v>
      </c>
      <c r="L2358" s="5">
        <v>45450</v>
      </c>
      <c r="P2358">
        <v>508.76</v>
      </c>
    </row>
    <row r="2359" spans="1:16" x14ac:dyDescent="0.2">
      <c r="A2359" t="s">
        <v>2740</v>
      </c>
      <c r="B2359" t="s">
        <v>2741</v>
      </c>
      <c r="C2359" t="s">
        <v>2742</v>
      </c>
      <c r="D2359" s="5">
        <v>45320</v>
      </c>
      <c r="E2359" t="s">
        <v>56</v>
      </c>
      <c r="F2359">
        <v>500</v>
      </c>
      <c r="I2359">
        <v>1816622</v>
      </c>
      <c r="J2359" t="s">
        <v>57</v>
      </c>
      <c r="K2359">
        <v>500</v>
      </c>
      <c r="L2359" s="5">
        <v>45385</v>
      </c>
      <c r="M2359" s="5">
        <v>45399</v>
      </c>
      <c r="N2359">
        <v>13</v>
      </c>
      <c r="O2359">
        <v>6500</v>
      </c>
      <c r="P2359">
        <v>500</v>
      </c>
    </row>
    <row r="2360" spans="1:16" x14ac:dyDescent="0.2">
      <c r="A2360" t="s">
        <v>2743</v>
      </c>
      <c r="B2360" t="s">
        <v>2744</v>
      </c>
      <c r="C2360" t="s">
        <v>2745</v>
      </c>
      <c r="D2360" s="5">
        <v>45113</v>
      </c>
      <c r="E2360" t="s">
        <v>167</v>
      </c>
      <c r="F2360">
        <v>27.53</v>
      </c>
      <c r="I2360">
        <v>1000711</v>
      </c>
      <c r="J2360" t="s">
        <v>63</v>
      </c>
      <c r="K2360">
        <v>27.53</v>
      </c>
      <c r="L2360" s="5">
        <v>45113</v>
      </c>
      <c r="P2360">
        <v>27.53</v>
      </c>
    </row>
    <row r="2361" spans="1:16" x14ac:dyDescent="0.2">
      <c r="A2361" t="s">
        <v>2743</v>
      </c>
      <c r="B2361" t="s">
        <v>2746</v>
      </c>
      <c r="C2361" t="s">
        <v>2747</v>
      </c>
      <c r="D2361" s="5">
        <v>45142</v>
      </c>
      <c r="E2361" t="s">
        <v>167</v>
      </c>
      <c r="F2361">
        <v>30.53</v>
      </c>
      <c r="I2361">
        <v>1008184</v>
      </c>
      <c r="J2361" t="s">
        <v>63</v>
      </c>
      <c r="K2361">
        <v>30.53</v>
      </c>
      <c r="L2361" s="5">
        <v>45142</v>
      </c>
      <c r="P2361">
        <v>30.53</v>
      </c>
    </row>
    <row r="2362" spans="1:16" x14ac:dyDescent="0.2">
      <c r="A2362" t="s">
        <v>2743</v>
      </c>
      <c r="B2362" t="s">
        <v>2748</v>
      </c>
      <c r="C2362" t="s">
        <v>2749</v>
      </c>
      <c r="D2362" s="5">
        <v>45176</v>
      </c>
      <c r="E2362" t="s">
        <v>167</v>
      </c>
      <c r="F2362">
        <v>30.53</v>
      </c>
      <c r="I2362">
        <v>1016486</v>
      </c>
      <c r="J2362" t="s">
        <v>63</v>
      </c>
      <c r="K2362">
        <v>30.53</v>
      </c>
      <c r="L2362" s="5">
        <v>45176</v>
      </c>
      <c r="P2362">
        <v>30.53</v>
      </c>
    </row>
    <row r="2363" spans="1:16" x14ac:dyDescent="0.2">
      <c r="A2363" t="s">
        <v>2743</v>
      </c>
      <c r="B2363" t="s">
        <v>2750</v>
      </c>
      <c r="C2363" t="s">
        <v>2751</v>
      </c>
      <c r="D2363" s="5">
        <v>45203</v>
      </c>
      <c r="E2363" t="s">
        <v>167</v>
      </c>
      <c r="F2363">
        <v>30.53</v>
      </c>
      <c r="I2363">
        <v>1024389</v>
      </c>
      <c r="J2363" t="s">
        <v>63</v>
      </c>
      <c r="K2363">
        <v>30.53</v>
      </c>
      <c r="L2363" s="5">
        <v>45203</v>
      </c>
      <c r="P2363">
        <v>30.53</v>
      </c>
    </row>
    <row r="2364" spans="1:16" x14ac:dyDescent="0.2">
      <c r="A2364" t="s">
        <v>2743</v>
      </c>
      <c r="B2364" t="s">
        <v>2752</v>
      </c>
      <c r="C2364" t="s">
        <v>2753</v>
      </c>
      <c r="D2364" s="5">
        <v>45236</v>
      </c>
      <c r="E2364" t="s">
        <v>167</v>
      </c>
      <c r="F2364">
        <v>31.55</v>
      </c>
      <c r="I2364">
        <v>1033686</v>
      </c>
      <c r="J2364" t="s">
        <v>63</v>
      </c>
      <c r="K2364">
        <v>31.55</v>
      </c>
      <c r="L2364" s="5">
        <v>45237</v>
      </c>
      <c r="P2364">
        <v>31.55</v>
      </c>
    </row>
    <row r="2365" spans="1:16" x14ac:dyDescent="0.2">
      <c r="A2365" t="s">
        <v>2743</v>
      </c>
      <c r="B2365" t="s">
        <v>2754</v>
      </c>
      <c r="C2365" t="s">
        <v>2755</v>
      </c>
      <c r="D2365" s="5">
        <v>45266</v>
      </c>
      <c r="E2365" t="s">
        <v>167</v>
      </c>
      <c r="F2365">
        <v>38.729999999999997</v>
      </c>
      <c r="I2365">
        <v>1041030</v>
      </c>
      <c r="J2365" t="s">
        <v>63</v>
      </c>
      <c r="K2365">
        <v>38.729999999999997</v>
      </c>
      <c r="L2365" s="5">
        <v>45266</v>
      </c>
      <c r="P2365">
        <v>38.729999999999997</v>
      </c>
    </row>
    <row r="2366" spans="1:16" x14ac:dyDescent="0.2">
      <c r="A2366" t="s">
        <v>2743</v>
      </c>
      <c r="B2366" t="s">
        <v>2756</v>
      </c>
      <c r="C2366" t="s">
        <v>2757</v>
      </c>
      <c r="D2366" s="5">
        <v>45294</v>
      </c>
      <c r="E2366" t="s">
        <v>167</v>
      </c>
      <c r="F2366">
        <v>34.630000000000003</v>
      </c>
      <c r="I2366">
        <v>1047518</v>
      </c>
      <c r="J2366" t="s">
        <v>63</v>
      </c>
      <c r="K2366">
        <v>34.630000000000003</v>
      </c>
      <c r="L2366" s="5">
        <v>45295</v>
      </c>
      <c r="P2366">
        <v>34.630000000000003</v>
      </c>
    </row>
    <row r="2367" spans="1:16" x14ac:dyDescent="0.2">
      <c r="A2367" t="s">
        <v>2743</v>
      </c>
      <c r="B2367" t="s">
        <v>2758</v>
      </c>
      <c r="C2367" t="s">
        <v>2759</v>
      </c>
      <c r="D2367" s="5">
        <v>45328</v>
      </c>
      <c r="E2367" t="s">
        <v>167</v>
      </c>
      <c r="F2367">
        <v>60.22</v>
      </c>
      <c r="I2367">
        <v>1056565</v>
      </c>
      <c r="J2367" t="s">
        <v>63</v>
      </c>
      <c r="K2367">
        <v>60.22</v>
      </c>
      <c r="L2367" s="5">
        <v>45328</v>
      </c>
      <c r="P2367">
        <v>60.22</v>
      </c>
    </row>
    <row r="2368" spans="1:16" x14ac:dyDescent="0.2">
      <c r="A2368" t="s">
        <v>2743</v>
      </c>
      <c r="B2368" t="s">
        <v>2760</v>
      </c>
      <c r="C2368" t="s">
        <v>2761</v>
      </c>
      <c r="D2368" s="5">
        <v>45362</v>
      </c>
      <c r="E2368" t="s">
        <v>167</v>
      </c>
      <c r="F2368">
        <v>66.36</v>
      </c>
      <c r="I2368">
        <v>1065747</v>
      </c>
      <c r="J2368" t="s">
        <v>63</v>
      </c>
      <c r="K2368">
        <v>66.36</v>
      </c>
      <c r="L2368" s="5">
        <v>45363</v>
      </c>
      <c r="P2368">
        <v>66.36</v>
      </c>
    </row>
    <row r="2369" spans="1:16" x14ac:dyDescent="0.2">
      <c r="A2369" t="s">
        <v>2743</v>
      </c>
      <c r="B2369" t="s">
        <v>2762</v>
      </c>
      <c r="C2369" t="s">
        <v>2763</v>
      </c>
      <c r="D2369" s="5">
        <v>45383</v>
      </c>
      <c r="E2369" t="s">
        <v>167</v>
      </c>
      <c r="F2369">
        <v>58.17</v>
      </c>
      <c r="I2369">
        <v>1071323</v>
      </c>
      <c r="J2369" t="s">
        <v>63</v>
      </c>
      <c r="K2369">
        <v>58.17</v>
      </c>
      <c r="L2369" s="5">
        <v>45383</v>
      </c>
      <c r="P2369">
        <v>58.17</v>
      </c>
    </row>
    <row r="2370" spans="1:16" x14ac:dyDescent="0.2">
      <c r="A2370" t="s">
        <v>2743</v>
      </c>
      <c r="B2370" t="s">
        <v>2764</v>
      </c>
      <c r="C2370" t="s">
        <v>2765</v>
      </c>
      <c r="D2370" s="5">
        <v>45413</v>
      </c>
      <c r="E2370" t="s">
        <v>167</v>
      </c>
      <c r="F2370">
        <v>44.87</v>
      </c>
      <c r="I2370">
        <v>1079982</v>
      </c>
      <c r="J2370" t="s">
        <v>63</v>
      </c>
      <c r="K2370">
        <v>44.87</v>
      </c>
      <c r="L2370" s="5">
        <v>45413</v>
      </c>
      <c r="P2370">
        <v>44.87</v>
      </c>
    </row>
    <row r="2371" spans="1:16" x14ac:dyDescent="0.2">
      <c r="A2371" t="s">
        <v>2743</v>
      </c>
      <c r="B2371" t="s">
        <v>2766</v>
      </c>
      <c r="C2371" t="s">
        <v>2767</v>
      </c>
      <c r="D2371" s="5">
        <v>45447</v>
      </c>
      <c r="E2371" t="s">
        <v>167</v>
      </c>
      <c r="F2371">
        <v>34.630000000000003</v>
      </c>
      <c r="I2371">
        <v>1094325</v>
      </c>
      <c r="J2371" t="s">
        <v>63</v>
      </c>
      <c r="K2371">
        <v>34.630000000000003</v>
      </c>
      <c r="L2371" s="5">
        <v>45471</v>
      </c>
      <c r="P2371">
        <v>34.630000000000003</v>
      </c>
    </row>
    <row r="2372" spans="1:16" x14ac:dyDescent="0.2">
      <c r="A2372" t="s">
        <v>2768</v>
      </c>
      <c r="B2372" t="s">
        <v>2769</v>
      </c>
      <c r="C2372">
        <v>306</v>
      </c>
      <c r="D2372" s="5">
        <v>45177</v>
      </c>
      <c r="E2372" t="s">
        <v>56</v>
      </c>
      <c r="F2372">
        <v>695.5</v>
      </c>
      <c r="I2372">
        <v>1799201</v>
      </c>
      <c r="J2372" t="s">
        <v>57</v>
      </c>
      <c r="K2372">
        <v>695.5</v>
      </c>
      <c r="L2372" s="5">
        <v>45203</v>
      </c>
      <c r="M2372" s="5">
        <v>45212</v>
      </c>
      <c r="N2372">
        <v>8</v>
      </c>
      <c r="O2372">
        <v>5564</v>
      </c>
      <c r="P2372">
        <v>695.5</v>
      </c>
    </row>
    <row r="2373" spans="1:16" x14ac:dyDescent="0.2">
      <c r="A2373" t="s">
        <v>2770</v>
      </c>
      <c r="B2373" t="s">
        <v>2771</v>
      </c>
      <c r="C2373" t="s">
        <v>2772</v>
      </c>
      <c r="D2373" s="5">
        <v>45072</v>
      </c>
      <c r="E2373" t="s">
        <v>56</v>
      </c>
      <c r="F2373">
        <v>114</v>
      </c>
      <c r="I2373">
        <v>580373</v>
      </c>
      <c r="J2373" t="s">
        <v>62</v>
      </c>
      <c r="K2373">
        <v>114</v>
      </c>
      <c r="L2373" s="5">
        <v>45114</v>
      </c>
      <c r="P2373">
        <v>120.84</v>
      </c>
    </row>
    <row r="2374" spans="1:16" x14ac:dyDescent="0.2">
      <c r="A2374" t="s">
        <v>2773</v>
      </c>
      <c r="B2374">
        <v>79506</v>
      </c>
      <c r="C2374">
        <v>132500</v>
      </c>
      <c r="D2374" s="5">
        <v>45091</v>
      </c>
      <c r="E2374" t="s">
        <v>56</v>
      </c>
      <c r="F2374">
        <v>774.62</v>
      </c>
      <c r="I2374">
        <v>580616</v>
      </c>
      <c r="J2374" t="s">
        <v>62</v>
      </c>
      <c r="K2374" s="6">
        <v>10156.209999999999</v>
      </c>
      <c r="L2374" s="5">
        <v>45117</v>
      </c>
      <c r="P2374">
        <v>821.1</v>
      </c>
    </row>
    <row r="2375" spans="1:16" x14ac:dyDescent="0.2">
      <c r="A2375" t="s">
        <v>2773</v>
      </c>
      <c r="B2375">
        <v>79509</v>
      </c>
      <c r="C2375">
        <v>132795</v>
      </c>
      <c r="D2375" s="5">
        <v>45119</v>
      </c>
      <c r="E2375" t="s">
        <v>56</v>
      </c>
      <c r="F2375">
        <v>774.9</v>
      </c>
      <c r="I2375">
        <v>584080</v>
      </c>
      <c r="J2375" t="s">
        <v>62</v>
      </c>
      <c r="K2375" s="6">
        <v>7644.1</v>
      </c>
      <c r="L2375" s="5">
        <v>45145</v>
      </c>
      <c r="P2375">
        <v>821.39</v>
      </c>
    </row>
    <row r="2376" spans="1:16" x14ac:dyDescent="0.2">
      <c r="A2376" t="s">
        <v>2773</v>
      </c>
      <c r="B2376" t="s">
        <v>2774</v>
      </c>
      <c r="C2376">
        <v>134460</v>
      </c>
      <c r="D2376" s="5">
        <v>45268</v>
      </c>
      <c r="E2376" t="s">
        <v>56</v>
      </c>
      <c r="F2376">
        <v>398.54</v>
      </c>
      <c r="I2376">
        <v>603001</v>
      </c>
      <c r="J2376" t="s">
        <v>62</v>
      </c>
      <c r="K2376" s="6">
        <v>19454.97</v>
      </c>
      <c r="L2376" s="5">
        <v>45293</v>
      </c>
      <c r="P2376">
        <v>422.45</v>
      </c>
    </row>
    <row r="2377" spans="1:16" x14ac:dyDescent="0.2">
      <c r="A2377" t="s">
        <v>2773</v>
      </c>
      <c r="B2377">
        <v>219814</v>
      </c>
      <c r="C2377">
        <v>134942</v>
      </c>
      <c r="D2377" s="5">
        <v>45336</v>
      </c>
      <c r="E2377" t="s">
        <v>56</v>
      </c>
      <c r="F2377">
        <v>23</v>
      </c>
      <c r="I2377">
        <v>1065337</v>
      </c>
      <c r="J2377" t="s">
        <v>63</v>
      </c>
      <c r="K2377">
        <v>757.75</v>
      </c>
      <c r="L2377" s="5">
        <v>45362</v>
      </c>
      <c r="P2377">
        <v>24.38</v>
      </c>
    </row>
    <row r="2378" spans="1:16" x14ac:dyDescent="0.2">
      <c r="A2378" t="s">
        <v>2775</v>
      </c>
      <c r="B2378" t="s">
        <v>2776</v>
      </c>
      <c r="C2378">
        <v>9205661</v>
      </c>
      <c r="D2378" s="5">
        <v>45114</v>
      </c>
      <c r="E2378" t="s">
        <v>56</v>
      </c>
      <c r="F2378" s="6">
        <v>1108.8</v>
      </c>
      <c r="I2378">
        <v>1791687</v>
      </c>
      <c r="J2378" t="s">
        <v>57</v>
      </c>
      <c r="K2378" s="6">
        <v>1108.8</v>
      </c>
      <c r="L2378" s="5">
        <v>45119</v>
      </c>
      <c r="M2378" s="5">
        <v>45125</v>
      </c>
      <c r="N2378">
        <v>5</v>
      </c>
      <c r="O2378">
        <v>5544</v>
      </c>
      <c r="P2378">
        <v>1108.8</v>
      </c>
    </row>
    <row r="2379" spans="1:16" x14ac:dyDescent="0.2">
      <c r="A2379" t="s">
        <v>2775</v>
      </c>
      <c r="B2379" t="s">
        <v>2777</v>
      </c>
      <c r="C2379">
        <v>9836800</v>
      </c>
      <c r="D2379" s="5">
        <v>45322</v>
      </c>
      <c r="E2379" t="s">
        <v>56</v>
      </c>
      <c r="F2379" s="6">
        <v>1255.32</v>
      </c>
      <c r="I2379">
        <v>1810406</v>
      </c>
      <c r="J2379" t="s">
        <v>57</v>
      </c>
      <c r="K2379" s="6">
        <v>1255.32</v>
      </c>
      <c r="L2379" s="5">
        <v>45327</v>
      </c>
      <c r="M2379" s="5">
        <v>45337</v>
      </c>
      <c r="N2379">
        <v>9</v>
      </c>
      <c r="O2379">
        <v>11297.88</v>
      </c>
      <c r="P2379">
        <v>1330.64</v>
      </c>
    </row>
    <row r="2380" spans="1:16" x14ac:dyDescent="0.2">
      <c r="A2380" t="s">
        <v>2778</v>
      </c>
      <c r="B2380" t="s">
        <v>2779</v>
      </c>
      <c r="C2380" t="s">
        <v>2780</v>
      </c>
      <c r="D2380" s="5">
        <v>45117</v>
      </c>
      <c r="E2380" t="s">
        <v>56</v>
      </c>
      <c r="F2380">
        <v>500</v>
      </c>
      <c r="I2380">
        <v>1792558</v>
      </c>
      <c r="J2380" t="s">
        <v>57</v>
      </c>
      <c r="K2380">
        <v>500</v>
      </c>
      <c r="L2380" s="5">
        <v>45126</v>
      </c>
      <c r="M2380" s="5">
        <v>45138</v>
      </c>
      <c r="N2380">
        <v>11</v>
      </c>
      <c r="O2380">
        <v>5500</v>
      </c>
      <c r="P2380">
        <v>500</v>
      </c>
    </row>
    <row r="2381" spans="1:16" x14ac:dyDescent="0.2">
      <c r="A2381" t="s">
        <v>2778</v>
      </c>
      <c r="B2381" t="s">
        <v>2781</v>
      </c>
      <c r="C2381">
        <v>186</v>
      </c>
      <c r="D2381" s="5">
        <v>45077</v>
      </c>
      <c r="E2381" t="s">
        <v>56</v>
      </c>
      <c r="F2381">
        <v>510</v>
      </c>
      <c r="I2381">
        <v>1792970</v>
      </c>
      <c r="J2381" t="s">
        <v>57</v>
      </c>
      <c r="K2381">
        <v>510</v>
      </c>
      <c r="L2381" s="5">
        <v>45133</v>
      </c>
      <c r="M2381" s="5">
        <v>45156</v>
      </c>
      <c r="N2381">
        <v>22</v>
      </c>
      <c r="O2381">
        <v>11220</v>
      </c>
      <c r="P2381">
        <v>510</v>
      </c>
    </row>
    <row r="2382" spans="1:16" x14ac:dyDescent="0.2">
      <c r="A2382" t="s">
        <v>2778</v>
      </c>
      <c r="B2382" t="s">
        <v>2782</v>
      </c>
      <c r="C2382">
        <v>86737</v>
      </c>
      <c r="D2382" s="5">
        <v>45138</v>
      </c>
      <c r="E2382" t="s">
        <v>56</v>
      </c>
      <c r="F2382" s="6">
        <v>1500</v>
      </c>
      <c r="I2382">
        <v>1794084</v>
      </c>
      <c r="J2382" t="s">
        <v>57</v>
      </c>
      <c r="K2382" s="6">
        <v>1500</v>
      </c>
      <c r="L2382" s="5">
        <v>45145</v>
      </c>
      <c r="M2382" s="5">
        <v>45152</v>
      </c>
      <c r="N2382">
        <v>6</v>
      </c>
      <c r="O2382">
        <v>9000</v>
      </c>
      <c r="P2382">
        <v>1500</v>
      </c>
    </row>
    <row r="2383" spans="1:16" x14ac:dyDescent="0.2">
      <c r="A2383" t="s">
        <v>2778</v>
      </c>
      <c r="B2383" t="s">
        <v>2783</v>
      </c>
      <c r="C2383">
        <v>74960</v>
      </c>
      <c r="D2383" s="5">
        <v>45096</v>
      </c>
      <c r="E2383" t="s">
        <v>56</v>
      </c>
      <c r="F2383">
        <v>700</v>
      </c>
      <c r="I2383">
        <v>1794413</v>
      </c>
      <c r="J2383" t="s">
        <v>57</v>
      </c>
      <c r="K2383">
        <v>700</v>
      </c>
      <c r="L2383" s="5">
        <v>45152</v>
      </c>
      <c r="M2383" s="5">
        <v>45170</v>
      </c>
      <c r="N2383">
        <v>17</v>
      </c>
      <c r="O2383">
        <v>11900</v>
      </c>
      <c r="P2383">
        <v>700</v>
      </c>
    </row>
    <row r="2384" spans="1:16" x14ac:dyDescent="0.2">
      <c r="A2384" t="s">
        <v>2778</v>
      </c>
      <c r="B2384" t="s">
        <v>2784</v>
      </c>
      <c r="C2384">
        <v>42409</v>
      </c>
      <c r="D2384" s="5">
        <v>44951</v>
      </c>
      <c r="E2384" t="s">
        <v>56</v>
      </c>
      <c r="F2384">
        <v>592</v>
      </c>
      <c r="I2384">
        <v>1796586</v>
      </c>
      <c r="J2384" t="s">
        <v>57</v>
      </c>
      <c r="K2384">
        <v>592</v>
      </c>
      <c r="L2384" s="5">
        <v>45175</v>
      </c>
      <c r="M2384" s="5">
        <v>45184</v>
      </c>
      <c r="N2384">
        <v>8</v>
      </c>
      <c r="O2384">
        <v>4736</v>
      </c>
      <c r="P2384">
        <v>592</v>
      </c>
    </row>
    <row r="2385" spans="1:16" x14ac:dyDescent="0.2">
      <c r="A2385" t="s">
        <v>2778</v>
      </c>
      <c r="B2385" t="s">
        <v>2785</v>
      </c>
      <c r="C2385">
        <v>5428</v>
      </c>
      <c r="D2385" s="5">
        <v>45177</v>
      </c>
      <c r="E2385" t="s">
        <v>56</v>
      </c>
      <c r="F2385">
        <v>750</v>
      </c>
      <c r="I2385">
        <v>1797483</v>
      </c>
      <c r="J2385" t="s">
        <v>57</v>
      </c>
      <c r="K2385">
        <v>750</v>
      </c>
      <c r="L2385" s="5">
        <v>45190</v>
      </c>
      <c r="M2385" s="5">
        <v>45195</v>
      </c>
      <c r="N2385">
        <v>4</v>
      </c>
      <c r="O2385">
        <v>3000</v>
      </c>
      <c r="P2385">
        <v>750</v>
      </c>
    </row>
    <row r="2386" spans="1:16" x14ac:dyDescent="0.2">
      <c r="A2386" t="s">
        <v>2778</v>
      </c>
      <c r="B2386" t="s">
        <v>2786</v>
      </c>
      <c r="C2386">
        <v>35552023</v>
      </c>
      <c r="D2386" s="5">
        <v>45181</v>
      </c>
      <c r="E2386" t="s">
        <v>56</v>
      </c>
      <c r="F2386" s="6">
        <v>22100</v>
      </c>
      <c r="I2386">
        <v>1799057</v>
      </c>
      <c r="J2386" t="s">
        <v>57</v>
      </c>
      <c r="K2386" s="6">
        <v>22100</v>
      </c>
      <c r="L2386" s="5">
        <v>45203</v>
      </c>
      <c r="M2386" s="5">
        <v>45218</v>
      </c>
      <c r="N2386">
        <v>14</v>
      </c>
      <c r="O2386">
        <v>309400</v>
      </c>
      <c r="P2386">
        <v>22100</v>
      </c>
    </row>
    <row r="2387" spans="1:16" x14ac:dyDescent="0.2">
      <c r="A2387" t="s">
        <v>2778</v>
      </c>
      <c r="B2387">
        <v>7753</v>
      </c>
      <c r="C2387">
        <v>7753</v>
      </c>
      <c r="D2387" s="5">
        <v>45065</v>
      </c>
      <c r="E2387" t="s">
        <v>56</v>
      </c>
      <c r="F2387">
        <v>700</v>
      </c>
      <c r="I2387">
        <v>1801865</v>
      </c>
      <c r="J2387" t="s">
        <v>57</v>
      </c>
      <c r="K2387" s="6">
        <v>4000</v>
      </c>
      <c r="L2387" s="5">
        <v>45231</v>
      </c>
      <c r="M2387" s="5">
        <v>45251</v>
      </c>
      <c r="N2387">
        <v>19</v>
      </c>
      <c r="O2387">
        <v>76000</v>
      </c>
      <c r="P2387">
        <v>700</v>
      </c>
    </row>
    <row r="2388" spans="1:16" x14ac:dyDescent="0.2">
      <c r="A2388" t="s">
        <v>2778</v>
      </c>
      <c r="B2388">
        <v>7892</v>
      </c>
      <c r="C2388">
        <v>7892</v>
      </c>
      <c r="D2388" s="5">
        <v>45139</v>
      </c>
      <c r="E2388" t="s">
        <v>56</v>
      </c>
      <c r="F2388">
        <v>300</v>
      </c>
      <c r="I2388">
        <v>1801865</v>
      </c>
      <c r="J2388" t="s">
        <v>57</v>
      </c>
      <c r="K2388" s="6">
        <v>4000</v>
      </c>
      <c r="L2388" s="5">
        <v>45231</v>
      </c>
      <c r="M2388" s="5">
        <v>45251</v>
      </c>
      <c r="N2388">
        <v>19</v>
      </c>
      <c r="O2388">
        <v>76000</v>
      </c>
      <c r="P2388">
        <v>300</v>
      </c>
    </row>
    <row r="2389" spans="1:16" x14ac:dyDescent="0.2">
      <c r="A2389" t="s">
        <v>2778</v>
      </c>
      <c r="B2389">
        <v>7954</v>
      </c>
      <c r="C2389">
        <v>7954</v>
      </c>
      <c r="D2389" s="5">
        <v>45184</v>
      </c>
      <c r="E2389" t="s">
        <v>56</v>
      </c>
      <c r="F2389" s="6">
        <v>3000</v>
      </c>
      <c r="I2389">
        <v>1801865</v>
      </c>
      <c r="J2389" t="s">
        <v>57</v>
      </c>
      <c r="K2389" s="6">
        <v>4000</v>
      </c>
      <c r="L2389" s="5">
        <v>45231</v>
      </c>
      <c r="M2389" s="5">
        <v>45251</v>
      </c>
      <c r="N2389">
        <v>19</v>
      </c>
      <c r="O2389">
        <v>76000</v>
      </c>
      <c r="P2389">
        <v>3000</v>
      </c>
    </row>
    <row r="2390" spans="1:16" x14ac:dyDescent="0.2">
      <c r="A2390" t="s">
        <v>2778</v>
      </c>
      <c r="B2390">
        <v>11941</v>
      </c>
      <c r="C2390">
        <v>11941</v>
      </c>
      <c r="D2390" s="5">
        <v>45225</v>
      </c>
      <c r="E2390" t="s">
        <v>56</v>
      </c>
      <c r="F2390">
        <v>421</v>
      </c>
      <c r="I2390">
        <v>1801899</v>
      </c>
      <c r="J2390" t="s">
        <v>57</v>
      </c>
      <c r="K2390">
        <v>421</v>
      </c>
      <c r="L2390" s="5">
        <v>45231</v>
      </c>
      <c r="M2390" s="5">
        <v>45237</v>
      </c>
      <c r="N2390">
        <v>5</v>
      </c>
      <c r="O2390">
        <v>2105</v>
      </c>
      <c r="P2390">
        <v>421</v>
      </c>
    </row>
    <row r="2391" spans="1:16" x14ac:dyDescent="0.2">
      <c r="A2391" t="s">
        <v>2778</v>
      </c>
      <c r="B2391" t="s">
        <v>2787</v>
      </c>
      <c r="C2391">
        <v>75511</v>
      </c>
      <c r="D2391" s="5">
        <v>45223</v>
      </c>
      <c r="E2391" t="s">
        <v>56</v>
      </c>
      <c r="F2391">
        <v>100</v>
      </c>
      <c r="I2391">
        <v>1801915</v>
      </c>
      <c r="J2391" t="s">
        <v>57</v>
      </c>
      <c r="K2391">
        <v>100</v>
      </c>
      <c r="L2391" s="5">
        <v>45231</v>
      </c>
      <c r="M2391" s="5">
        <v>45238</v>
      </c>
      <c r="N2391">
        <v>6</v>
      </c>
      <c r="O2391">
        <v>600</v>
      </c>
      <c r="P2391">
        <v>100</v>
      </c>
    </row>
    <row r="2392" spans="1:16" x14ac:dyDescent="0.2">
      <c r="A2392" t="s">
        <v>2778</v>
      </c>
      <c r="B2392" t="s">
        <v>2788</v>
      </c>
      <c r="C2392">
        <v>10105</v>
      </c>
      <c r="D2392" s="5">
        <v>45237</v>
      </c>
      <c r="E2392" t="s">
        <v>56</v>
      </c>
      <c r="F2392">
        <v>100</v>
      </c>
      <c r="I2392">
        <v>1802840</v>
      </c>
      <c r="J2392" t="s">
        <v>57</v>
      </c>
      <c r="K2392">
        <v>100</v>
      </c>
      <c r="L2392" s="5">
        <v>45245</v>
      </c>
      <c r="M2392" s="5">
        <v>45259</v>
      </c>
      <c r="N2392">
        <v>13</v>
      </c>
      <c r="O2392">
        <v>1300</v>
      </c>
      <c r="P2392">
        <v>100</v>
      </c>
    </row>
    <row r="2393" spans="1:16" x14ac:dyDescent="0.2">
      <c r="A2393" t="s">
        <v>2778</v>
      </c>
      <c r="B2393" t="s">
        <v>2789</v>
      </c>
      <c r="C2393" t="s">
        <v>2790</v>
      </c>
      <c r="D2393" s="5">
        <v>45246</v>
      </c>
      <c r="E2393" t="s">
        <v>56</v>
      </c>
      <c r="F2393">
        <v>400</v>
      </c>
      <c r="I2393">
        <v>1803254</v>
      </c>
      <c r="J2393" t="s">
        <v>57</v>
      </c>
      <c r="K2393">
        <v>400</v>
      </c>
      <c r="L2393" s="5">
        <v>45250</v>
      </c>
      <c r="M2393" s="5">
        <v>45259</v>
      </c>
      <c r="N2393">
        <v>8</v>
      </c>
      <c r="O2393">
        <v>3200</v>
      </c>
      <c r="P2393">
        <v>400</v>
      </c>
    </row>
    <row r="2394" spans="1:16" x14ac:dyDescent="0.2">
      <c r="A2394" t="s">
        <v>2778</v>
      </c>
      <c r="B2394" t="s">
        <v>2781</v>
      </c>
      <c r="C2394">
        <v>2418</v>
      </c>
      <c r="D2394" s="5">
        <v>45231</v>
      </c>
      <c r="E2394" t="s">
        <v>56</v>
      </c>
      <c r="F2394" s="6">
        <v>1000</v>
      </c>
      <c r="I2394">
        <v>1803875</v>
      </c>
      <c r="J2394" t="s">
        <v>57</v>
      </c>
      <c r="K2394" s="6">
        <v>1000</v>
      </c>
      <c r="L2394" s="5">
        <v>45259</v>
      </c>
      <c r="M2394" s="5">
        <v>45274</v>
      </c>
      <c r="N2394">
        <v>14</v>
      </c>
      <c r="O2394">
        <v>14000</v>
      </c>
      <c r="P2394">
        <v>1000</v>
      </c>
    </row>
    <row r="2395" spans="1:16" x14ac:dyDescent="0.2">
      <c r="A2395" t="s">
        <v>2778</v>
      </c>
      <c r="B2395" t="s">
        <v>2791</v>
      </c>
      <c r="C2395">
        <v>321662024</v>
      </c>
      <c r="D2395" s="5">
        <v>45259</v>
      </c>
      <c r="E2395" t="s">
        <v>56</v>
      </c>
      <c r="F2395" s="6">
        <v>1200</v>
      </c>
      <c r="I2395">
        <v>1804260</v>
      </c>
      <c r="J2395" t="s">
        <v>57</v>
      </c>
      <c r="K2395" s="6">
        <v>1200</v>
      </c>
      <c r="L2395" s="5">
        <v>45264</v>
      </c>
      <c r="M2395" s="5">
        <v>45281</v>
      </c>
      <c r="N2395">
        <v>16</v>
      </c>
      <c r="O2395">
        <v>19200</v>
      </c>
      <c r="P2395">
        <v>1200</v>
      </c>
    </row>
    <row r="2396" spans="1:16" x14ac:dyDescent="0.2">
      <c r="A2396" t="s">
        <v>2778</v>
      </c>
      <c r="B2396" t="s">
        <v>2792</v>
      </c>
      <c r="C2396">
        <v>87673</v>
      </c>
      <c r="D2396" s="5">
        <v>45266</v>
      </c>
      <c r="E2396" t="s">
        <v>56</v>
      </c>
      <c r="F2396" s="6">
        <v>3570</v>
      </c>
      <c r="I2396">
        <v>1804872</v>
      </c>
      <c r="J2396" t="s">
        <v>57</v>
      </c>
      <c r="K2396" s="6">
        <v>3570</v>
      </c>
      <c r="L2396" s="5">
        <v>45271</v>
      </c>
      <c r="M2396" s="5">
        <v>45279</v>
      </c>
      <c r="N2396">
        <v>7</v>
      </c>
      <c r="O2396">
        <v>24990</v>
      </c>
      <c r="P2396">
        <v>3570</v>
      </c>
    </row>
    <row r="2397" spans="1:16" x14ac:dyDescent="0.2">
      <c r="A2397" t="s">
        <v>2778</v>
      </c>
      <c r="B2397" t="s">
        <v>2793</v>
      </c>
      <c r="C2397">
        <v>515</v>
      </c>
      <c r="D2397" s="5">
        <v>45264</v>
      </c>
      <c r="E2397" t="s">
        <v>56</v>
      </c>
      <c r="F2397">
        <v>750</v>
      </c>
      <c r="I2397">
        <v>1805073</v>
      </c>
      <c r="J2397" t="s">
        <v>57</v>
      </c>
      <c r="K2397">
        <v>750</v>
      </c>
      <c r="L2397" s="5">
        <v>45273</v>
      </c>
      <c r="M2397" s="5">
        <v>45282</v>
      </c>
      <c r="N2397">
        <v>8</v>
      </c>
      <c r="O2397">
        <v>6000</v>
      </c>
      <c r="P2397">
        <v>750</v>
      </c>
    </row>
    <row r="2398" spans="1:16" x14ac:dyDescent="0.2">
      <c r="A2398" t="s">
        <v>2778</v>
      </c>
      <c r="B2398" t="s">
        <v>2794</v>
      </c>
      <c r="C2398">
        <v>84105</v>
      </c>
      <c r="D2398" s="5">
        <v>45244</v>
      </c>
      <c r="E2398" t="s">
        <v>56</v>
      </c>
      <c r="F2398">
        <v>305</v>
      </c>
      <c r="I2398">
        <v>1805079</v>
      </c>
      <c r="J2398" t="s">
        <v>57</v>
      </c>
      <c r="K2398">
        <v>305</v>
      </c>
      <c r="L2398" s="5">
        <v>45273</v>
      </c>
      <c r="M2398" s="5">
        <v>45280</v>
      </c>
      <c r="N2398">
        <v>6</v>
      </c>
      <c r="O2398">
        <v>1830</v>
      </c>
      <c r="P2398">
        <v>305</v>
      </c>
    </row>
    <row r="2399" spans="1:16" x14ac:dyDescent="0.2">
      <c r="A2399" t="s">
        <v>2778</v>
      </c>
      <c r="B2399">
        <v>5663</v>
      </c>
      <c r="C2399">
        <v>5663</v>
      </c>
      <c r="D2399" s="5">
        <v>45231</v>
      </c>
      <c r="E2399" t="s">
        <v>56</v>
      </c>
      <c r="F2399" s="6">
        <v>1250</v>
      </c>
      <c r="I2399">
        <v>1805569</v>
      </c>
      <c r="J2399" t="s">
        <v>57</v>
      </c>
      <c r="K2399" s="6">
        <v>1250</v>
      </c>
      <c r="L2399" s="5">
        <v>45278</v>
      </c>
      <c r="M2399" s="5">
        <v>45299</v>
      </c>
      <c r="N2399">
        <v>20</v>
      </c>
      <c r="O2399">
        <v>25000</v>
      </c>
      <c r="P2399">
        <v>1250</v>
      </c>
    </row>
    <row r="2400" spans="1:16" x14ac:dyDescent="0.2">
      <c r="A2400" t="s">
        <v>2778</v>
      </c>
      <c r="B2400" t="s">
        <v>2795</v>
      </c>
      <c r="C2400">
        <v>3330</v>
      </c>
      <c r="D2400" s="5">
        <v>45251</v>
      </c>
      <c r="E2400" t="s">
        <v>56</v>
      </c>
      <c r="F2400">
        <v>175</v>
      </c>
      <c r="I2400">
        <v>1806373</v>
      </c>
      <c r="J2400" t="s">
        <v>57</v>
      </c>
      <c r="K2400">
        <v>175</v>
      </c>
      <c r="L2400" s="5">
        <v>45287</v>
      </c>
      <c r="M2400" s="5">
        <v>45315</v>
      </c>
      <c r="N2400">
        <v>27</v>
      </c>
      <c r="O2400">
        <v>4725</v>
      </c>
      <c r="P2400">
        <v>175</v>
      </c>
    </row>
    <row r="2401" spans="1:16" x14ac:dyDescent="0.2">
      <c r="A2401" t="s">
        <v>2778</v>
      </c>
      <c r="B2401">
        <v>32128</v>
      </c>
      <c r="C2401">
        <v>32128</v>
      </c>
      <c r="D2401" s="5">
        <v>45292</v>
      </c>
      <c r="E2401" t="s">
        <v>56</v>
      </c>
      <c r="F2401">
        <v>910</v>
      </c>
      <c r="I2401">
        <v>1806622</v>
      </c>
      <c r="J2401" t="s">
        <v>57</v>
      </c>
      <c r="K2401">
        <v>910</v>
      </c>
      <c r="L2401" s="5">
        <v>45294</v>
      </c>
      <c r="M2401" s="5">
        <v>45314</v>
      </c>
      <c r="N2401">
        <v>19</v>
      </c>
      <c r="O2401">
        <v>17290</v>
      </c>
      <c r="P2401">
        <v>910</v>
      </c>
    </row>
    <row r="2402" spans="1:16" x14ac:dyDescent="0.2">
      <c r="A2402" t="s">
        <v>2778</v>
      </c>
      <c r="B2402" t="s">
        <v>2796</v>
      </c>
      <c r="C2402" t="s">
        <v>2797</v>
      </c>
      <c r="D2402" s="5">
        <v>45266</v>
      </c>
      <c r="E2402" t="s">
        <v>56</v>
      </c>
      <c r="F2402" s="6">
        <v>5180</v>
      </c>
      <c r="I2402">
        <v>1807022</v>
      </c>
      <c r="J2402" t="s">
        <v>57</v>
      </c>
      <c r="K2402" s="6">
        <v>5180</v>
      </c>
      <c r="L2402" s="5">
        <v>45299</v>
      </c>
      <c r="M2402" s="5">
        <v>45303</v>
      </c>
      <c r="N2402">
        <v>3</v>
      </c>
      <c r="O2402">
        <v>15540</v>
      </c>
      <c r="P2402">
        <v>750</v>
      </c>
    </row>
    <row r="2403" spans="1:16" x14ac:dyDescent="0.2">
      <c r="A2403" t="s">
        <v>2778</v>
      </c>
      <c r="B2403" t="s">
        <v>2798</v>
      </c>
      <c r="C2403">
        <v>43286</v>
      </c>
      <c r="D2403" s="5">
        <v>45316</v>
      </c>
      <c r="E2403" t="s">
        <v>56</v>
      </c>
      <c r="F2403">
        <v>592</v>
      </c>
      <c r="I2403">
        <v>1809629</v>
      </c>
      <c r="J2403" t="s">
        <v>57</v>
      </c>
      <c r="K2403">
        <v>592</v>
      </c>
      <c r="L2403" s="5">
        <v>45320</v>
      </c>
      <c r="M2403" s="5">
        <v>45343</v>
      </c>
      <c r="N2403">
        <v>22</v>
      </c>
      <c r="O2403">
        <v>13024</v>
      </c>
      <c r="P2403">
        <v>592</v>
      </c>
    </row>
    <row r="2404" spans="1:16" x14ac:dyDescent="0.2">
      <c r="A2404" t="s">
        <v>2778</v>
      </c>
      <c r="B2404" t="s">
        <v>2799</v>
      </c>
      <c r="C2404">
        <v>60419</v>
      </c>
      <c r="D2404" s="5">
        <v>45301</v>
      </c>
      <c r="E2404" t="s">
        <v>56</v>
      </c>
      <c r="F2404">
        <v>995</v>
      </c>
      <c r="I2404">
        <v>1810053</v>
      </c>
      <c r="J2404" t="s">
        <v>57</v>
      </c>
      <c r="K2404">
        <v>995</v>
      </c>
      <c r="L2404" s="5">
        <v>45322</v>
      </c>
      <c r="M2404" s="5">
        <v>45334</v>
      </c>
      <c r="N2404">
        <v>11</v>
      </c>
      <c r="O2404">
        <v>10945</v>
      </c>
      <c r="P2404">
        <v>995</v>
      </c>
    </row>
    <row r="2405" spans="1:16" x14ac:dyDescent="0.2">
      <c r="A2405" t="s">
        <v>2778</v>
      </c>
      <c r="B2405" t="s">
        <v>2800</v>
      </c>
      <c r="C2405">
        <v>6085</v>
      </c>
      <c r="D2405" s="5">
        <v>45321</v>
      </c>
      <c r="E2405" t="s">
        <v>56</v>
      </c>
      <c r="F2405">
        <v>250</v>
      </c>
      <c r="I2405">
        <v>1810421</v>
      </c>
      <c r="J2405" t="s">
        <v>57</v>
      </c>
      <c r="K2405">
        <v>250</v>
      </c>
      <c r="L2405" s="5">
        <v>45327</v>
      </c>
      <c r="M2405" s="5">
        <v>45335</v>
      </c>
      <c r="N2405">
        <v>7</v>
      </c>
      <c r="O2405">
        <v>1750</v>
      </c>
      <c r="P2405">
        <v>250</v>
      </c>
    </row>
    <row r="2406" spans="1:16" x14ac:dyDescent="0.2">
      <c r="A2406" t="s">
        <v>2778</v>
      </c>
      <c r="B2406" t="s">
        <v>2801</v>
      </c>
      <c r="C2406">
        <v>253</v>
      </c>
      <c r="D2406" s="5">
        <v>45314</v>
      </c>
      <c r="E2406" t="s">
        <v>56</v>
      </c>
      <c r="F2406">
        <v>60</v>
      </c>
      <c r="I2406">
        <v>1810531</v>
      </c>
      <c r="J2406" t="s">
        <v>57</v>
      </c>
      <c r="K2406">
        <v>60</v>
      </c>
      <c r="L2406" s="5">
        <v>45327</v>
      </c>
      <c r="M2406" s="5">
        <v>45338</v>
      </c>
      <c r="N2406">
        <v>10</v>
      </c>
      <c r="O2406">
        <v>600</v>
      </c>
      <c r="P2406">
        <v>60</v>
      </c>
    </row>
    <row r="2407" spans="1:16" x14ac:dyDescent="0.2">
      <c r="A2407" t="s">
        <v>2778</v>
      </c>
      <c r="B2407" t="s">
        <v>2802</v>
      </c>
      <c r="C2407" t="s">
        <v>2803</v>
      </c>
      <c r="D2407" s="5">
        <v>45349</v>
      </c>
      <c r="E2407" t="s">
        <v>56</v>
      </c>
      <c r="F2407">
        <v>125</v>
      </c>
      <c r="I2407">
        <v>1813351</v>
      </c>
      <c r="J2407" t="s">
        <v>57</v>
      </c>
      <c r="K2407">
        <v>125</v>
      </c>
      <c r="L2407" s="5">
        <v>45355</v>
      </c>
      <c r="M2407" s="5">
        <v>45414</v>
      </c>
      <c r="N2407">
        <v>58</v>
      </c>
      <c r="O2407">
        <v>7250</v>
      </c>
      <c r="P2407">
        <v>125</v>
      </c>
    </row>
    <row r="2408" spans="1:16" x14ac:dyDescent="0.2">
      <c r="A2408" t="s">
        <v>2778</v>
      </c>
      <c r="B2408" t="s">
        <v>2804</v>
      </c>
      <c r="C2408">
        <v>3351</v>
      </c>
      <c r="D2408" s="5">
        <v>45293</v>
      </c>
      <c r="E2408" t="s">
        <v>56</v>
      </c>
      <c r="F2408">
        <v>200</v>
      </c>
      <c r="I2408">
        <v>1813738</v>
      </c>
      <c r="J2408" t="s">
        <v>57</v>
      </c>
      <c r="K2408">
        <v>200</v>
      </c>
      <c r="L2408" s="5">
        <v>45355</v>
      </c>
      <c r="M2408" s="5">
        <v>45364</v>
      </c>
      <c r="N2408">
        <v>8</v>
      </c>
      <c r="O2408">
        <v>1600</v>
      </c>
      <c r="P2408">
        <v>200</v>
      </c>
    </row>
    <row r="2409" spans="1:16" x14ac:dyDescent="0.2">
      <c r="A2409" t="s">
        <v>2778</v>
      </c>
      <c r="B2409" t="s">
        <v>2805</v>
      </c>
      <c r="C2409">
        <v>675</v>
      </c>
      <c r="D2409" s="5">
        <v>45293</v>
      </c>
      <c r="E2409" t="s">
        <v>56</v>
      </c>
      <c r="F2409">
        <v>235</v>
      </c>
      <c r="I2409">
        <v>1814258</v>
      </c>
      <c r="J2409" t="s">
        <v>57</v>
      </c>
      <c r="K2409">
        <v>235</v>
      </c>
      <c r="L2409" s="5">
        <v>45362</v>
      </c>
      <c r="M2409" s="5">
        <v>45383</v>
      </c>
      <c r="N2409">
        <v>20</v>
      </c>
      <c r="O2409">
        <v>4700</v>
      </c>
      <c r="P2409">
        <v>235</v>
      </c>
    </row>
    <row r="2410" spans="1:16" x14ac:dyDescent="0.2">
      <c r="A2410" t="s">
        <v>2778</v>
      </c>
      <c r="B2410" t="s">
        <v>2806</v>
      </c>
      <c r="C2410">
        <v>6147</v>
      </c>
      <c r="D2410" s="5">
        <v>45352</v>
      </c>
      <c r="E2410" t="s">
        <v>56</v>
      </c>
      <c r="F2410" s="6">
        <v>2500</v>
      </c>
      <c r="I2410">
        <v>1815261</v>
      </c>
      <c r="J2410" t="s">
        <v>57</v>
      </c>
      <c r="K2410" s="6">
        <v>2500</v>
      </c>
      <c r="L2410" s="5">
        <v>45371</v>
      </c>
      <c r="M2410" s="5">
        <v>45386</v>
      </c>
      <c r="N2410">
        <v>14</v>
      </c>
      <c r="O2410">
        <v>35000</v>
      </c>
      <c r="P2410">
        <v>2500</v>
      </c>
    </row>
    <row r="2411" spans="1:16" x14ac:dyDescent="0.2">
      <c r="A2411" t="s">
        <v>2778</v>
      </c>
      <c r="B2411">
        <v>654523</v>
      </c>
      <c r="C2411" t="s">
        <v>2807</v>
      </c>
      <c r="D2411" s="5">
        <v>45377</v>
      </c>
      <c r="E2411" t="s">
        <v>56</v>
      </c>
      <c r="F2411" s="6">
        <v>2500</v>
      </c>
      <c r="I2411">
        <v>1816720</v>
      </c>
      <c r="J2411" t="s">
        <v>57</v>
      </c>
      <c r="K2411" s="6">
        <v>2500</v>
      </c>
      <c r="L2411" s="5">
        <v>45385</v>
      </c>
      <c r="M2411" s="5">
        <v>45394</v>
      </c>
      <c r="N2411">
        <v>8</v>
      </c>
      <c r="O2411">
        <v>20000</v>
      </c>
      <c r="P2411">
        <v>2500</v>
      </c>
    </row>
    <row r="2412" spans="1:16" x14ac:dyDescent="0.2">
      <c r="A2412" t="s">
        <v>2778</v>
      </c>
      <c r="B2412" t="s">
        <v>2808</v>
      </c>
      <c r="C2412" t="s">
        <v>2809</v>
      </c>
      <c r="D2412" s="5">
        <v>45385</v>
      </c>
      <c r="E2412" t="s">
        <v>56</v>
      </c>
      <c r="F2412">
        <v>500</v>
      </c>
      <c r="I2412">
        <v>1816951</v>
      </c>
      <c r="J2412" t="s">
        <v>57</v>
      </c>
      <c r="K2412">
        <v>500</v>
      </c>
      <c r="L2412" s="5">
        <v>45390</v>
      </c>
      <c r="M2412" s="5">
        <v>45411</v>
      </c>
      <c r="N2412">
        <v>20</v>
      </c>
      <c r="O2412">
        <v>10000</v>
      </c>
      <c r="P2412">
        <v>500</v>
      </c>
    </row>
    <row r="2413" spans="1:16" x14ac:dyDescent="0.2">
      <c r="A2413" t="s">
        <v>2778</v>
      </c>
      <c r="B2413" t="s">
        <v>2810</v>
      </c>
      <c r="C2413">
        <v>88837</v>
      </c>
      <c r="D2413" s="5">
        <v>45378</v>
      </c>
      <c r="E2413" t="s">
        <v>56</v>
      </c>
      <c r="F2413" s="6">
        <v>8050</v>
      </c>
      <c r="I2413">
        <v>1817100</v>
      </c>
      <c r="J2413" t="s">
        <v>57</v>
      </c>
      <c r="K2413" s="6">
        <v>8050</v>
      </c>
      <c r="L2413" s="5">
        <v>45392</v>
      </c>
      <c r="M2413" s="5">
        <v>45401</v>
      </c>
      <c r="N2413">
        <v>8</v>
      </c>
      <c r="O2413">
        <v>64400</v>
      </c>
      <c r="P2413">
        <v>8050</v>
      </c>
    </row>
    <row r="2414" spans="1:16" x14ac:dyDescent="0.2">
      <c r="A2414" t="s">
        <v>2778</v>
      </c>
      <c r="B2414" t="s">
        <v>2811</v>
      </c>
      <c r="C2414" t="s">
        <v>2812</v>
      </c>
      <c r="D2414" s="5">
        <v>45397</v>
      </c>
      <c r="E2414" t="s">
        <v>56</v>
      </c>
      <c r="F2414" s="6">
        <v>1400</v>
      </c>
      <c r="I2414">
        <v>1819864</v>
      </c>
      <c r="J2414" t="s">
        <v>57</v>
      </c>
      <c r="K2414" s="6">
        <v>1400</v>
      </c>
      <c r="L2414" s="5">
        <v>45418</v>
      </c>
      <c r="M2414" s="5">
        <v>45426</v>
      </c>
      <c r="N2414">
        <v>7</v>
      </c>
      <c r="O2414">
        <v>9800</v>
      </c>
      <c r="P2414">
        <v>600</v>
      </c>
    </row>
    <row r="2415" spans="1:16" x14ac:dyDescent="0.2">
      <c r="A2415" t="s">
        <v>2778</v>
      </c>
      <c r="B2415" t="s">
        <v>2813</v>
      </c>
      <c r="C2415" t="s">
        <v>2814</v>
      </c>
      <c r="D2415" s="5">
        <v>45415</v>
      </c>
      <c r="E2415" t="s">
        <v>56</v>
      </c>
      <c r="F2415" s="6">
        <v>1497.08</v>
      </c>
      <c r="I2415">
        <v>1819917</v>
      </c>
      <c r="J2415" t="s">
        <v>57</v>
      </c>
      <c r="K2415" s="6">
        <v>1497.08</v>
      </c>
      <c r="L2415" s="5">
        <v>45418</v>
      </c>
      <c r="M2415" s="5">
        <v>45433</v>
      </c>
      <c r="N2415">
        <v>14</v>
      </c>
      <c r="O2415">
        <v>20959.12</v>
      </c>
      <c r="P2415">
        <v>1372.28</v>
      </c>
    </row>
    <row r="2416" spans="1:16" x14ac:dyDescent="0.2">
      <c r="A2416" t="s">
        <v>2815</v>
      </c>
      <c r="B2416" t="s">
        <v>2816</v>
      </c>
      <c r="C2416" t="s">
        <v>2817</v>
      </c>
      <c r="D2416" s="5">
        <v>45162</v>
      </c>
      <c r="E2416" t="s">
        <v>56</v>
      </c>
      <c r="F2416">
        <v>953.2</v>
      </c>
      <c r="I2416">
        <v>589810</v>
      </c>
      <c r="J2416" t="s">
        <v>62</v>
      </c>
      <c r="K2416">
        <v>953.2</v>
      </c>
      <c r="L2416" s="5">
        <v>45187</v>
      </c>
      <c r="P2416">
        <v>953.2</v>
      </c>
    </row>
    <row r="2417" spans="1:16" x14ac:dyDescent="0.2">
      <c r="A2417" t="s">
        <v>2818</v>
      </c>
      <c r="B2417" t="s">
        <v>2819</v>
      </c>
      <c r="C2417">
        <v>2200431</v>
      </c>
      <c r="D2417" s="5">
        <v>45379</v>
      </c>
      <c r="E2417" t="s">
        <v>56</v>
      </c>
      <c r="F2417">
        <v>236</v>
      </c>
      <c r="I2417">
        <v>1820987</v>
      </c>
      <c r="J2417" t="s">
        <v>57</v>
      </c>
      <c r="K2417">
        <v>268</v>
      </c>
      <c r="L2417" s="5">
        <v>45432</v>
      </c>
      <c r="M2417" s="5">
        <v>45446</v>
      </c>
      <c r="N2417">
        <v>13</v>
      </c>
      <c r="O2417">
        <v>3484</v>
      </c>
      <c r="P2417">
        <v>250.16</v>
      </c>
    </row>
    <row r="2418" spans="1:16" x14ac:dyDescent="0.2">
      <c r="A2418" t="s">
        <v>2818</v>
      </c>
      <c r="B2418" t="s">
        <v>2819</v>
      </c>
      <c r="C2418">
        <v>2200405</v>
      </c>
      <c r="D2418" s="5">
        <v>45365</v>
      </c>
      <c r="E2418" t="s">
        <v>56</v>
      </c>
      <c r="F2418">
        <v>32</v>
      </c>
      <c r="I2418">
        <v>1820987</v>
      </c>
      <c r="J2418" t="s">
        <v>57</v>
      </c>
      <c r="K2418">
        <v>268</v>
      </c>
      <c r="L2418" s="5">
        <v>45432</v>
      </c>
      <c r="M2418" s="5">
        <v>45446</v>
      </c>
      <c r="N2418">
        <v>13</v>
      </c>
      <c r="O2418">
        <v>3484</v>
      </c>
      <c r="P2418">
        <v>33.92</v>
      </c>
    </row>
    <row r="2419" spans="1:16" x14ac:dyDescent="0.2">
      <c r="A2419" t="s">
        <v>2818</v>
      </c>
      <c r="B2419" t="s">
        <v>2820</v>
      </c>
      <c r="C2419">
        <v>2200494</v>
      </c>
      <c r="D2419" s="5">
        <v>45412</v>
      </c>
      <c r="E2419" t="s">
        <v>56</v>
      </c>
      <c r="F2419">
        <v>156</v>
      </c>
      <c r="I2419">
        <v>1821812</v>
      </c>
      <c r="J2419" t="s">
        <v>57</v>
      </c>
      <c r="K2419">
        <v>156</v>
      </c>
      <c r="L2419" s="5">
        <v>45441</v>
      </c>
      <c r="M2419" s="5">
        <v>45455</v>
      </c>
      <c r="N2419">
        <v>13</v>
      </c>
      <c r="O2419">
        <v>2028</v>
      </c>
      <c r="P2419">
        <v>165.36</v>
      </c>
    </row>
    <row r="2420" spans="1:16" x14ac:dyDescent="0.2">
      <c r="A2420" t="s">
        <v>2821</v>
      </c>
      <c r="B2420" t="s">
        <v>2822</v>
      </c>
      <c r="C2420" t="s">
        <v>2823</v>
      </c>
      <c r="D2420" s="5">
        <v>45316</v>
      </c>
      <c r="E2420" t="s">
        <v>56</v>
      </c>
      <c r="F2420">
        <v>65</v>
      </c>
      <c r="I2420">
        <v>1810035</v>
      </c>
      <c r="J2420" t="s">
        <v>57</v>
      </c>
      <c r="K2420">
        <v>65</v>
      </c>
      <c r="L2420" s="5">
        <v>45322</v>
      </c>
      <c r="M2420" s="5">
        <v>45345</v>
      </c>
      <c r="N2420">
        <v>22</v>
      </c>
      <c r="O2420">
        <v>1430</v>
      </c>
      <c r="P2420">
        <v>65</v>
      </c>
    </row>
    <row r="2421" spans="1:16" x14ac:dyDescent="0.2">
      <c r="A2421" t="s">
        <v>2824</v>
      </c>
      <c r="B2421">
        <v>10209340</v>
      </c>
      <c r="C2421">
        <v>5161720861</v>
      </c>
      <c r="D2421" s="5">
        <v>45084</v>
      </c>
      <c r="E2421" t="s">
        <v>56</v>
      </c>
      <c r="F2421">
        <v>54.26</v>
      </c>
      <c r="I2421">
        <v>1790906</v>
      </c>
      <c r="J2421" t="s">
        <v>57</v>
      </c>
      <c r="K2421" s="6">
        <v>1614.45</v>
      </c>
      <c r="L2421" s="5">
        <v>45110</v>
      </c>
      <c r="M2421" s="5">
        <v>45117</v>
      </c>
      <c r="N2421">
        <v>6</v>
      </c>
      <c r="O2421">
        <v>9686.7000000000007</v>
      </c>
      <c r="P2421">
        <v>54.26</v>
      </c>
    </row>
    <row r="2422" spans="1:16" x14ac:dyDescent="0.2">
      <c r="A2422" t="s">
        <v>2824</v>
      </c>
      <c r="B2422">
        <v>21080526</v>
      </c>
      <c r="C2422">
        <v>4161018075</v>
      </c>
      <c r="D2422" s="5">
        <v>45117</v>
      </c>
      <c r="E2422" t="s">
        <v>56</v>
      </c>
      <c r="F2422">
        <v>173.86</v>
      </c>
      <c r="I2422">
        <v>1792144</v>
      </c>
      <c r="J2422" t="s">
        <v>57</v>
      </c>
      <c r="K2422" s="6">
        <v>1759.27</v>
      </c>
      <c r="L2422" s="5">
        <v>45124</v>
      </c>
      <c r="M2422" s="5">
        <v>45132</v>
      </c>
      <c r="N2422">
        <v>7</v>
      </c>
      <c r="O2422">
        <v>12314.89</v>
      </c>
      <c r="P2422">
        <v>173.86</v>
      </c>
    </row>
    <row r="2423" spans="1:16" x14ac:dyDescent="0.2">
      <c r="A2423" t="s">
        <v>2824</v>
      </c>
      <c r="B2423">
        <v>10209340</v>
      </c>
      <c r="C2423">
        <v>5163144810</v>
      </c>
      <c r="D2423" s="5">
        <v>45096</v>
      </c>
      <c r="E2423" t="s">
        <v>56</v>
      </c>
      <c r="F2423">
        <v>64.73</v>
      </c>
      <c r="I2423">
        <v>1792298</v>
      </c>
      <c r="J2423" t="s">
        <v>57</v>
      </c>
      <c r="K2423" s="6">
        <v>1246.3699999999999</v>
      </c>
      <c r="L2423" s="5">
        <v>45124</v>
      </c>
      <c r="M2423" s="5">
        <v>45132</v>
      </c>
      <c r="N2423">
        <v>7</v>
      </c>
      <c r="O2423">
        <v>8724.59</v>
      </c>
      <c r="P2423">
        <v>64.73</v>
      </c>
    </row>
    <row r="2424" spans="1:16" x14ac:dyDescent="0.2">
      <c r="A2424" t="s">
        <v>2824</v>
      </c>
      <c r="B2424">
        <v>21080526</v>
      </c>
      <c r="C2424">
        <v>5163924078</v>
      </c>
      <c r="D2424" s="5">
        <v>45100</v>
      </c>
      <c r="E2424" t="s">
        <v>56</v>
      </c>
      <c r="F2424">
        <v>25.27</v>
      </c>
      <c r="I2424">
        <v>1792434</v>
      </c>
      <c r="J2424" t="s">
        <v>57</v>
      </c>
      <c r="K2424">
        <v>478.47</v>
      </c>
      <c r="L2424" s="5">
        <v>45126</v>
      </c>
      <c r="M2424" s="5">
        <v>45132</v>
      </c>
      <c r="N2424">
        <v>5</v>
      </c>
      <c r="O2424">
        <v>2392.35</v>
      </c>
      <c r="P2424">
        <v>25.27</v>
      </c>
    </row>
    <row r="2425" spans="1:16" x14ac:dyDescent="0.2">
      <c r="A2425" t="s">
        <v>2824</v>
      </c>
      <c r="B2425">
        <v>10068402</v>
      </c>
      <c r="C2425">
        <v>5164672779</v>
      </c>
      <c r="D2425" s="5">
        <v>45105</v>
      </c>
      <c r="E2425" t="s">
        <v>56</v>
      </c>
      <c r="F2425">
        <v>53.89</v>
      </c>
      <c r="I2425">
        <v>1792719</v>
      </c>
      <c r="J2425" t="s">
        <v>57</v>
      </c>
      <c r="K2425" s="6">
        <v>1066.43</v>
      </c>
      <c r="L2425" s="5">
        <v>45131</v>
      </c>
      <c r="M2425" s="5">
        <v>45138</v>
      </c>
      <c r="N2425">
        <v>6</v>
      </c>
      <c r="O2425">
        <v>6398.58</v>
      </c>
      <c r="P2425">
        <v>53.89</v>
      </c>
    </row>
    <row r="2426" spans="1:16" x14ac:dyDescent="0.2">
      <c r="A2426" t="s">
        <v>2824</v>
      </c>
      <c r="B2426">
        <v>20731067</v>
      </c>
      <c r="C2426">
        <v>5164753563</v>
      </c>
      <c r="D2426" s="5">
        <v>45106</v>
      </c>
      <c r="E2426" t="s">
        <v>56</v>
      </c>
      <c r="F2426">
        <v>35.18</v>
      </c>
      <c r="I2426">
        <v>1792719</v>
      </c>
      <c r="J2426" t="s">
        <v>57</v>
      </c>
      <c r="K2426" s="6">
        <v>1066.43</v>
      </c>
      <c r="L2426" s="5">
        <v>45131</v>
      </c>
      <c r="M2426" s="5">
        <v>45138</v>
      </c>
      <c r="N2426">
        <v>6</v>
      </c>
      <c r="O2426">
        <v>6398.58</v>
      </c>
      <c r="P2426">
        <v>35.18</v>
      </c>
    </row>
    <row r="2427" spans="1:16" x14ac:dyDescent="0.2">
      <c r="A2427" t="s">
        <v>2824</v>
      </c>
      <c r="B2427">
        <v>20731925</v>
      </c>
      <c r="C2427">
        <v>5165577199</v>
      </c>
      <c r="D2427" s="5">
        <v>45113</v>
      </c>
      <c r="E2427" t="s">
        <v>56</v>
      </c>
      <c r="F2427">
        <v>25.11</v>
      </c>
      <c r="I2427">
        <v>1793309</v>
      </c>
      <c r="J2427" t="s">
        <v>57</v>
      </c>
      <c r="K2427" s="6">
        <v>2280.61</v>
      </c>
      <c r="L2427" s="5">
        <v>45138</v>
      </c>
      <c r="M2427" s="5">
        <v>45145</v>
      </c>
      <c r="N2427">
        <v>6</v>
      </c>
      <c r="O2427">
        <v>13683.66</v>
      </c>
      <c r="P2427">
        <v>25.11</v>
      </c>
    </row>
    <row r="2428" spans="1:16" x14ac:dyDescent="0.2">
      <c r="A2428" t="s">
        <v>2824</v>
      </c>
      <c r="B2428" t="s">
        <v>2825</v>
      </c>
      <c r="C2428">
        <v>4158248679</v>
      </c>
      <c r="D2428" s="5">
        <v>45089</v>
      </c>
      <c r="E2428" t="s">
        <v>56</v>
      </c>
      <c r="F2428">
        <v>173.86</v>
      </c>
      <c r="I2428">
        <v>1793421</v>
      </c>
      <c r="J2428" t="s">
        <v>57</v>
      </c>
      <c r="K2428" s="6">
        <v>1286.33</v>
      </c>
      <c r="L2428" s="5">
        <v>45138</v>
      </c>
      <c r="M2428" s="5">
        <v>45145</v>
      </c>
      <c r="N2428">
        <v>6</v>
      </c>
      <c r="O2428">
        <v>7717.98</v>
      </c>
      <c r="P2428">
        <v>173.86</v>
      </c>
    </row>
    <row r="2429" spans="1:16" x14ac:dyDescent="0.2">
      <c r="A2429" t="s">
        <v>2824</v>
      </c>
      <c r="B2429">
        <v>21084383</v>
      </c>
      <c r="C2429">
        <v>5167043693</v>
      </c>
      <c r="D2429" s="5">
        <v>45124</v>
      </c>
      <c r="E2429" t="s">
        <v>56</v>
      </c>
      <c r="F2429">
        <v>62.66</v>
      </c>
      <c r="I2429">
        <v>1794523</v>
      </c>
      <c r="J2429" t="s">
        <v>57</v>
      </c>
      <c r="K2429" s="6">
        <v>1560.26</v>
      </c>
      <c r="L2429" s="5">
        <v>45152</v>
      </c>
      <c r="M2429" s="5">
        <v>45159</v>
      </c>
      <c r="N2429">
        <v>6</v>
      </c>
      <c r="O2429">
        <v>9361.56</v>
      </c>
      <c r="P2429">
        <v>62.66</v>
      </c>
    </row>
    <row r="2430" spans="1:16" x14ac:dyDescent="0.2">
      <c r="A2430" t="s">
        <v>2824</v>
      </c>
      <c r="B2430" t="s">
        <v>2826</v>
      </c>
      <c r="C2430">
        <v>5167580227</v>
      </c>
      <c r="D2430" s="5">
        <v>45127</v>
      </c>
      <c r="E2430" t="s">
        <v>56</v>
      </c>
      <c r="F2430">
        <v>28.67</v>
      </c>
      <c r="I2430">
        <v>1794523</v>
      </c>
      <c r="J2430" t="s">
        <v>57</v>
      </c>
      <c r="K2430" s="6">
        <v>1560.26</v>
      </c>
      <c r="L2430" s="5">
        <v>45152</v>
      </c>
      <c r="M2430" s="5">
        <v>45159</v>
      </c>
      <c r="N2430">
        <v>6</v>
      </c>
      <c r="O2430">
        <v>9361.56</v>
      </c>
      <c r="P2430">
        <v>28.67</v>
      </c>
    </row>
    <row r="2431" spans="1:16" x14ac:dyDescent="0.2">
      <c r="A2431" t="s">
        <v>2824</v>
      </c>
      <c r="B2431">
        <v>21080526</v>
      </c>
      <c r="C2431">
        <v>4163798797</v>
      </c>
      <c r="D2431" s="5">
        <v>45145</v>
      </c>
      <c r="E2431" t="s">
        <v>56</v>
      </c>
      <c r="F2431">
        <v>173.86</v>
      </c>
      <c r="I2431">
        <v>1794628</v>
      </c>
      <c r="J2431" t="s">
        <v>57</v>
      </c>
      <c r="K2431">
        <v>346.92</v>
      </c>
      <c r="L2431" s="5">
        <v>45152</v>
      </c>
      <c r="M2431" s="5">
        <v>45160</v>
      </c>
      <c r="N2431">
        <v>7</v>
      </c>
      <c r="O2431">
        <v>2428.44</v>
      </c>
      <c r="P2431">
        <v>173.86</v>
      </c>
    </row>
    <row r="2432" spans="1:16" x14ac:dyDescent="0.2">
      <c r="A2432" t="s">
        <v>2824</v>
      </c>
      <c r="B2432">
        <v>20731067</v>
      </c>
      <c r="C2432">
        <v>5168583567</v>
      </c>
      <c r="D2432" s="5">
        <v>45134</v>
      </c>
      <c r="E2432" t="s">
        <v>56</v>
      </c>
      <c r="F2432">
        <v>43.14</v>
      </c>
      <c r="I2432">
        <v>1794983</v>
      </c>
      <c r="J2432" t="s">
        <v>57</v>
      </c>
      <c r="K2432" s="6">
        <v>1066.3399999999999</v>
      </c>
      <c r="L2432" s="5">
        <v>45159</v>
      </c>
      <c r="M2432" s="5">
        <v>45166</v>
      </c>
      <c r="N2432">
        <v>6</v>
      </c>
      <c r="O2432">
        <v>6398.04</v>
      </c>
      <c r="P2432">
        <v>43.14</v>
      </c>
    </row>
    <row r="2433" spans="1:16" x14ac:dyDescent="0.2">
      <c r="A2433" t="s">
        <v>2824</v>
      </c>
      <c r="B2433" t="s">
        <v>2827</v>
      </c>
      <c r="C2433">
        <v>5169607927</v>
      </c>
      <c r="D2433" s="5">
        <v>45141</v>
      </c>
      <c r="E2433" t="s">
        <v>56</v>
      </c>
      <c r="F2433">
        <v>76.34</v>
      </c>
      <c r="I2433">
        <v>1795858</v>
      </c>
      <c r="J2433" t="s">
        <v>57</v>
      </c>
      <c r="K2433" s="6">
        <v>2146.29</v>
      </c>
      <c r="L2433" s="5">
        <v>45166</v>
      </c>
      <c r="M2433" s="5">
        <v>45175</v>
      </c>
      <c r="N2433">
        <v>8</v>
      </c>
      <c r="O2433">
        <v>17170.32</v>
      </c>
      <c r="P2433">
        <v>76.34</v>
      </c>
    </row>
    <row r="2434" spans="1:16" x14ac:dyDescent="0.2">
      <c r="A2434" t="s">
        <v>2824</v>
      </c>
      <c r="B2434">
        <v>14699167</v>
      </c>
      <c r="C2434">
        <v>4157625841</v>
      </c>
      <c r="D2434" s="5">
        <v>45083</v>
      </c>
      <c r="E2434" t="s">
        <v>56</v>
      </c>
      <c r="F2434">
        <v>119.06</v>
      </c>
      <c r="I2434">
        <v>1796476</v>
      </c>
      <c r="J2434" t="s">
        <v>57</v>
      </c>
      <c r="K2434">
        <v>725.44</v>
      </c>
      <c r="L2434" s="5">
        <v>45175</v>
      </c>
      <c r="M2434" s="5">
        <v>45181</v>
      </c>
      <c r="N2434">
        <v>5</v>
      </c>
      <c r="O2434">
        <v>3627.2</v>
      </c>
      <c r="P2434">
        <v>119.06</v>
      </c>
    </row>
    <row r="2435" spans="1:16" x14ac:dyDescent="0.2">
      <c r="A2435" t="s">
        <v>2824</v>
      </c>
      <c r="B2435">
        <v>14699167</v>
      </c>
      <c r="C2435">
        <v>4154860028</v>
      </c>
      <c r="D2435" s="5">
        <v>45055</v>
      </c>
      <c r="E2435" t="s">
        <v>56</v>
      </c>
      <c r="F2435">
        <v>106.01</v>
      </c>
      <c r="I2435">
        <v>1796476</v>
      </c>
      <c r="J2435" t="s">
        <v>57</v>
      </c>
      <c r="K2435">
        <v>725.44</v>
      </c>
      <c r="L2435" s="5">
        <v>45175</v>
      </c>
      <c r="M2435" s="5">
        <v>45181</v>
      </c>
      <c r="N2435">
        <v>5</v>
      </c>
      <c r="O2435">
        <v>3627.2</v>
      </c>
      <c r="P2435">
        <v>106.01</v>
      </c>
    </row>
    <row r="2436" spans="1:16" x14ac:dyDescent="0.2">
      <c r="A2436" t="s">
        <v>2824</v>
      </c>
      <c r="B2436">
        <v>14708931</v>
      </c>
      <c r="C2436">
        <v>4160325774</v>
      </c>
      <c r="D2436" s="5">
        <v>45110</v>
      </c>
      <c r="E2436" t="s">
        <v>56</v>
      </c>
      <c r="F2436">
        <v>119.06</v>
      </c>
      <c r="I2436">
        <v>1796476</v>
      </c>
      <c r="J2436" t="s">
        <v>57</v>
      </c>
      <c r="K2436">
        <v>725.44</v>
      </c>
      <c r="L2436" s="5">
        <v>45175</v>
      </c>
      <c r="M2436" s="5">
        <v>45181</v>
      </c>
      <c r="N2436">
        <v>5</v>
      </c>
      <c r="O2436">
        <v>3627.2</v>
      </c>
      <c r="P2436">
        <v>119.06</v>
      </c>
    </row>
    <row r="2437" spans="1:16" x14ac:dyDescent="0.2">
      <c r="A2437" t="s">
        <v>2824</v>
      </c>
      <c r="B2437">
        <v>10068402</v>
      </c>
      <c r="C2437">
        <v>5168712884</v>
      </c>
      <c r="D2437" s="5">
        <v>45134</v>
      </c>
      <c r="E2437" t="s">
        <v>56</v>
      </c>
      <c r="F2437">
        <v>51.54</v>
      </c>
      <c r="I2437">
        <v>1796511</v>
      </c>
      <c r="J2437" t="s">
        <v>57</v>
      </c>
      <c r="K2437" s="6">
        <v>5024.9799999999996</v>
      </c>
      <c r="L2437" s="5">
        <v>45175</v>
      </c>
      <c r="M2437" s="5">
        <v>45181</v>
      </c>
      <c r="N2437">
        <v>5</v>
      </c>
      <c r="O2437">
        <v>25124.9</v>
      </c>
      <c r="P2437">
        <v>51.54</v>
      </c>
    </row>
    <row r="2438" spans="1:16" x14ac:dyDescent="0.2">
      <c r="A2438" t="s">
        <v>2824</v>
      </c>
      <c r="B2438">
        <v>21084383</v>
      </c>
      <c r="C2438">
        <v>5171007599</v>
      </c>
      <c r="D2438" s="5">
        <v>45152</v>
      </c>
      <c r="E2438" t="s">
        <v>56</v>
      </c>
      <c r="F2438">
        <v>61.56</v>
      </c>
      <c r="I2438">
        <v>1796941</v>
      </c>
      <c r="J2438" t="s">
        <v>57</v>
      </c>
      <c r="K2438">
        <v>593.35</v>
      </c>
      <c r="L2438" s="5">
        <v>45180</v>
      </c>
      <c r="M2438" s="5">
        <v>45188</v>
      </c>
      <c r="N2438">
        <v>7</v>
      </c>
      <c r="O2438">
        <v>4153.45</v>
      </c>
      <c r="P2438">
        <v>61.56</v>
      </c>
    </row>
    <row r="2439" spans="1:16" x14ac:dyDescent="0.2">
      <c r="A2439" t="s">
        <v>2824</v>
      </c>
      <c r="B2439" t="s">
        <v>2825</v>
      </c>
      <c r="C2439">
        <v>4166650819</v>
      </c>
      <c r="D2439" s="5">
        <v>45174</v>
      </c>
      <c r="E2439" t="s">
        <v>56</v>
      </c>
      <c r="F2439">
        <v>173.86</v>
      </c>
      <c r="I2439">
        <v>1797215</v>
      </c>
      <c r="J2439" t="s">
        <v>57</v>
      </c>
      <c r="K2439">
        <v>350.59</v>
      </c>
      <c r="L2439" s="5">
        <v>45182</v>
      </c>
      <c r="M2439" s="5">
        <v>45188</v>
      </c>
      <c r="N2439">
        <v>5</v>
      </c>
      <c r="O2439">
        <v>1752.95</v>
      </c>
      <c r="P2439">
        <v>173.86</v>
      </c>
    </row>
    <row r="2440" spans="1:16" x14ac:dyDescent="0.2">
      <c r="A2440" t="s">
        <v>2824</v>
      </c>
      <c r="B2440">
        <v>21080526</v>
      </c>
      <c r="C2440">
        <v>5171722384</v>
      </c>
      <c r="D2440" s="5">
        <v>45156</v>
      </c>
      <c r="E2440" t="s">
        <v>56</v>
      </c>
      <c r="F2440">
        <v>14.51</v>
      </c>
      <c r="I2440">
        <v>1797354</v>
      </c>
      <c r="J2440" t="s">
        <v>57</v>
      </c>
      <c r="K2440">
        <v>586.08000000000004</v>
      </c>
      <c r="L2440" s="5">
        <v>45182</v>
      </c>
      <c r="M2440" s="5">
        <v>45188</v>
      </c>
      <c r="N2440">
        <v>5</v>
      </c>
      <c r="O2440">
        <v>2930.4</v>
      </c>
      <c r="P2440">
        <v>14.51</v>
      </c>
    </row>
    <row r="2441" spans="1:16" x14ac:dyDescent="0.2">
      <c r="A2441" t="s">
        <v>2824</v>
      </c>
      <c r="B2441">
        <v>20731067</v>
      </c>
      <c r="C2441">
        <v>5172592919</v>
      </c>
      <c r="D2441" s="5">
        <v>45162</v>
      </c>
      <c r="E2441" t="s">
        <v>56</v>
      </c>
      <c r="F2441">
        <v>46.35</v>
      </c>
      <c r="I2441">
        <v>1797820</v>
      </c>
      <c r="J2441" t="s">
        <v>57</v>
      </c>
      <c r="K2441" s="6">
        <v>1423.76</v>
      </c>
      <c r="L2441" s="5">
        <v>45190</v>
      </c>
      <c r="M2441" s="5">
        <v>45197</v>
      </c>
      <c r="N2441">
        <v>6</v>
      </c>
      <c r="O2441">
        <v>8542.56</v>
      </c>
      <c r="P2441">
        <v>46.35</v>
      </c>
    </row>
    <row r="2442" spans="1:16" x14ac:dyDescent="0.2">
      <c r="A2442" t="s">
        <v>2824</v>
      </c>
      <c r="B2442" t="s">
        <v>2828</v>
      </c>
      <c r="C2442">
        <v>5172585892</v>
      </c>
      <c r="D2442" s="5">
        <v>45162</v>
      </c>
      <c r="E2442" t="s">
        <v>56</v>
      </c>
      <c r="F2442">
        <v>386.11</v>
      </c>
      <c r="I2442">
        <v>1797820</v>
      </c>
      <c r="J2442" t="s">
        <v>57</v>
      </c>
      <c r="K2442" s="6">
        <v>1423.76</v>
      </c>
      <c r="L2442" s="5">
        <v>45190</v>
      </c>
      <c r="M2442" s="5">
        <v>45197</v>
      </c>
      <c r="N2442">
        <v>6</v>
      </c>
      <c r="O2442">
        <v>8542.56</v>
      </c>
      <c r="P2442">
        <v>386.11</v>
      </c>
    </row>
    <row r="2443" spans="1:16" x14ac:dyDescent="0.2">
      <c r="A2443" t="s">
        <v>2824</v>
      </c>
      <c r="B2443" t="s">
        <v>2829</v>
      </c>
      <c r="C2443">
        <v>5172624203</v>
      </c>
      <c r="D2443" s="5">
        <v>45162</v>
      </c>
      <c r="E2443" t="s">
        <v>56</v>
      </c>
      <c r="F2443">
        <v>46.28</v>
      </c>
      <c r="I2443">
        <v>1797820</v>
      </c>
      <c r="J2443" t="s">
        <v>57</v>
      </c>
      <c r="K2443" s="6">
        <v>1423.76</v>
      </c>
      <c r="L2443" s="5">
        <v>45190</v>
      </c>
      <c r="M2443" s="5">
        <v>45197</v>
      </c>
      <c r="N2443">
        <v>6</v>
      </c>
      <c r="O2443">
        <v>8542.56</v>
      </c>
      <c r="P2443">
        <v>46.28</v>
      </c>
    </row>
    <row r="2444" spans="1:16" x14ac:dyDescent="0.2">
      <c r="A2444" t="s">
        <v>2824</v>
      </c>
      <c r="B2444">
        <v>20731925</v>
      </c>
      <c r="C2444">
        <v>5173578607</v>
      </c>
      <c r="D2444" s="5">
        <v>45169</v>
      </c>
      <c r="E2444" t="s">
        <v>56</v>
      </c>
      <c r="F2444">
        <v>30.9</v>
      </c>
      <c r="I2444">
        <v>1798256</v>
      </c>
      <c r="J2444" t="s">
        <v>57</v>
      </c>
      <c r="K2444" s="6">
        <v>2621.42</v>
      </c>
      <c r="L2444" s="5">
        <v>45194</v>
      </c>
      <c r="M2444" s="5">
        <v>45201</v>
      </c>
      <c r="N2444">
        <v>6</v>
      </c>
      <c r="O2444">
        <v>15728.52</v>
      </c>
      <c r="P2444">
        <v>30.9</v>
      </c>
    </row>
    <row r="2445" spans="1:16" x14ac:dyDescent="0.2">
      <c r="A2445" t="s">
        <v>2824</v>
      </c>
      <c r="B2445">
        <v>21080526</v>
      </c>
      <c r="C2445">
        <v>5175541745</v>
      </c>
      <c r="D2445" s="5">
        <v>45184</v>
      </c>
      <c r="E2445" t="s">
        <v>56</v>
      </c>
      <c r="F2445">
        <v>41.63</v>
      </c>
      <c r="I2445">
        <v>1799645</v>
      </c>
      <c r="J2445" t="s">
        <v>57</v>
      </c>
      <c r="K2445" s="6">
        <v>2068.2199999999998</v>
      </c>
      <c r="L2445" s="5">
        <v>45210</v>
      </c>
      <c r="M2445" s="5">
        <v>45216</v>
      </c>
      <c r="N2445">
        <v>5</v>
      </c>
      <c r="O2445">
        <v>10341.1</v>
      </c>
      <c r="P2445">
        <v>41.63</v>
      </c>
    </row>
    <row r="2446" spans="1:16" x14ac:dyDescent="0.2">
      <c r="A2446" t="s">
        <v>2824</v>
      </c>
      <c r="B2446" t="s">
        <v>2830</v>
      </c>
      <c r="C2446">
        <v>5174773973</v>
      </c>
      <c r="D2446" s="5">
        <v>45180</v>
      </c>
      <c r="E2446" t="s">
        <v>56</v>
      </c>
      <c r="F2446">
        <v>36.89</v>
      </c>
      <c r="I2446">
        <v>1799645</v>
      </c>
      <c r="J2446" t="s">
        <v>57</v>
      </c>
      <c r="K2446" s="6">
        <v>2068.2199999999998</v>
      </c>
      <c r="L2446" s="5">
        <v>45210</v>
      </c>
      <c r="M2446" s="5">
        <v>45216</v>
      </c>
      <c r="N2446">
        <v>5</v>
      </c>
      <c r="O2446">
        <v>10341.1</v>
      </c>
      <c r="P2446">
        <v>36.89</v>
      </c>
    </row>
    <row r="2447" spans="1:16" x14ac:dyDescent="0.2">
      <c r="A2447" t="s">
        <v>2824</v>
      </c>
      <c r="B2447" t="s">
        <v>2825</v>
      </c>
      <c r="C2447">
        <v>4169438635</v>
      </c>
      <c r="D2447" s="5">
        <v>45201</v>
      </c>
      <c r="E2447" t="s">
        <v>56</v>
      </c>
      <c r="F2447">
        <v>173.86</v>
      </c>
      <c r="I2447">
        <v>1800197</v>
      </c>
      <c r="J2447" t="s">
        <v>57</v>
      </c>
      <c r="K2447">
        <v>542.82000000000005</v>
      </c>
      <c r="L2447" s="5">
        <v>45215</v>
      </c>
      <c r="M2447" s="5">
        <v>45222</v>
      </c>
      <c r="N2447">
        <v>6</v>
      </c>
      <c r="O2447">
        <v>3256.92</v>
      </c>
      <c r="P2447">
        <v>173.86</v>
      </c>
    </row>
    <row r="2448" spans="1:16" x14ac:dyDescent="0.2">
      <c r="A2448" t="s">
        <v>2824</v>
      </c>
      <c r="B2448">
        <v>8035488082</v>
      </c>
      <c r="C2448">
        <v>5176376211</v>
      </c>
      <c r="D2448" s="5">
        <v>45190</v>
      </c>
      <c r="E2448" t="s">
        <v>56</v>
      </c>
      <c r="F2448">
        <v>39.9</v>
      </c>
      <c r="I2448">
        <v>1800351</v>
      </c>
      <c r="J2448" t="s">
        <v>57</v>
      </c>
      <c r="K2448" s="6">
        <v>1107.82</v>
      </c>
      <c r="L2448" s="5">
        <v>45215</v>
      </c>
      <c r="M2448" s="5">
        <v>45219</v>
      </c>
      <c r="N2448">
        <v>3</v>
      </c>
      <c r="O2448">
        <v>3323.46</v>
      </c>
      <c r="P2448">
        <v>39.9</v>
      </c>
    </row>
    <row r="2449" spans="1:16" x14ac:dyDescent="0.2">
      <c r="A2449" t="s">
        <v>2824</v>
      </c>
      <c r="B2449">
        <v>10068402</v>
      </c>
      <c r="C2449">
        <v>5176599753</v>
      </c>
      <c r="D2449" s="5">
        <v>45191</v>
      </c>
      <c r="E2449" t="s">
        <v>56</v>
      </c>
      <c r="F2449">
        <v>50.07</v>
      </c>
      <c r="I2449">
        <v>1800529</v>
      </c>
      <c r="J2449" t="s">
        <v>57</v>
      </c>
      <c r="K2449" s="6">
        <v>1986.09</v>
      </c>
      <c r="L2449" s="5">
        <v>45217</v>
      </c>
      <c r="M2449" s="5">
        <v>45223</v>
      </c>
      <c r="N2449">
        <v>5</v>
      </c>
      <c r="O2449">
        <v>9930.4500000000007</v>
      </c>
      <c r="P2449">
        <v>50.07</v>
      </c>
    </row>
    <row r="2450" spans="1:16" x14ac:dyDescent="0.2">
      <c r="A2450" t="s">
        <v>2824</v>
      </c>
      <c r="B2450">
        <v>20731925</v>
      </c>
      <c r="C2450">
        <v>5177363708</v>
      </c>
      <c r="D2450" s="5">
        <v>45197</v>
      </c>
      <c r="E2450" t="s">
        <v>56</v>
      </c>
      <c r="F2450">
        <v>38.18</v>
      </c>
      <c r="I2450">
        <v>1800747</v>
      </c>
      <c r="J2450" t="s">
        <v>57</v>
      </c>
      <c r="K2450" s="6">
        <v>1322.17</v>
      </c>
      <c r="L2450" s="5">
        <v>45222</v>
      </c>
      <c r="M2450" s="5">
        <v>45230</v>
      </c>
      <c r="N2450">
        <v>7</v>
      </c>
      <c r="O2450">
        <v>9255.19</v>
      </c>
      <c r="P2450">
        <v>38.18</v>
      </c>
    </row>
    <row r="2451" spans="1:16" x14ac:dyDescent="0.2">
      <c r="A2451" t="s">
        <v>2824</v>
      </c>
      <c r="B2451" t="s">
        <v>2831</v>
      </c>
      <c r="C2451">
        <v>5179035749</v>
      </c>
      <c r="D2451" s="5">
        <v>45209</v>
      </c>
      <c r="E2451" t="s">
        <v>56</v>
      </c>
      <c r="F2451">
        <v>75.55</v>
      </c>
      <c r="I2451">
        <v>1802021</v>
      </c>
      <c r="J2451" t="s">
        <v>57</v>
      </c>
      <c r="K2451" s="6">
        <v>2133.3000000000002</v>
      </c>
      <c r="L2451" s="5">
        <v>45236</v>
      </c>
      <c r="M2451" s="5">
        <v>45243</v>
      </c>
      <c r="N2451">
        <v>6</v>
      </c>
      <c r="O2451">
        <v>12799.8</v>
      </c>
      <c r="P2451">
        <v>75.55</v>
      </c>
    </row>
    <row r="2452" spans="1:16" x14ac:dyDescent="0.2">
      <c r="A2452" t="s">
        <v>2824</v>
      </c>
      <c r="B2452" t="s">
        <v>2825</v>
      </c>
      <c r="C2452">
        <v>4172271225</v>
      </c>
      <c r="D2452" s="5">
        <v>45229</v>
      </c>
      <c r="E2452" t="s">
        <v>56</v>
      </c>
      <c r="F2452">
        <v>173.86</v>
      </c>
      <c r="I2452">
        <v>1802144</v>
      </c>
      <c r="J2452" t="s">
        <v>57</v>
      </c>
      <c r="K2452" s="6">
        <v>1174.6500000000001</v>
      </c>
      <c r="L2452" s="5">
        <v>45236</v>
      </c>
      <c r="M2452" s="5">
        <v>45243</v>
      </c>
      <c r="N2452">
        <v>6</v>
      </c>
      <c r="O2452">
        <v>7047.9</v>
      </c>
      <c r="P2452">
        <v>173.86</v>
      </c>
    </row>
    <row r="2453" spans="1:16" x14ac:dyDescent="0.2">
      <c r="A2453" t="s">
        <v>2824</v>
      </c>
      <c r="B2453">
        <v>21080526</v>
      </c>
      <c r="C2453">
        <v>5179560459</v>
      </c>
      <c r="D2453" s="5">
        <v>45212</v>
      </c>
      <c r="E2453" t="s">
        <v>56</v>
      </c>
      <c r="F2453">
        <v>41.84</v>
      </c>
      <c r="I2453">
        <v>1802316</v>
      </c>
      <c r="J2453" t="s">
        <v>57</v>
      </c>
      <c r="K2453">
        <v>804.03</v>
      </c>
      <c r="L2453" s="5">
        <v>45238</v>
      </c>
      <c r="M2453" s="5">
        <v>45244</v>
      </c>
      <c r="N2453">
        <v>5</v>
      </c>
      <c r="O2453">
        <v>4020.15</v>
      </c>
      <c r="P2453">
        <v>41.84</v>
      </c>
    </row>
    <row r="2454" spans="1:16" x14ac:dyDescent="0.2">
      <c r="A2454" t="s">
        <v>2824</v>
      </c>
      <c r="B2454" t="s">
        <v>2832</v>
      </c>
      <c r="C2454">
        <v>5180697938</v>
      </c>
      <c r="D2454" s="5">
        <v>45219</v>
      </c>
      <c r="E2454" t="s">
        <v>56</v>
      </c>
      <c r="F2454">
        <v>18.73</v>
      </c>
      <c r="I2454">
        <v>1802826</v>
      </c>
      <c r="J2454" t="s">
        <v>57</v>
      </c>
      <c r="K2454">
        <v>917.37</v>
      </c>
      <c r="L2454" s="5">
        <v>45245</v>
      </c>
      <c r="M2454" s="5">
        <v>45251</v>
      </c>
      <c r="N2454">
        <v>5</v>
      </c>
      <c r="O2454">
        <v>4586.8500000000004</v>
      </c>
      <c r="P2454">
        <v>18.73</v>
      </c>
    </row>
    <row r="2455" spans="1:16" x14ac:dyDescent="0.2">
      <c r="A2455" t="s">
        <v>2824</v>
      </c>
      <c r="B2455" t="s">
        <v>2832</v>
      </c>
      <c r="C2455">
        <v>5181449028</v>
      </c>
      <c r="D2455" s="5">
        <v>45225</v>
      </c>
      <c r="E2455" t="s">
        <v>56</v>
      </c>
      <c r="F2455">
        <v>57.47</v>
      </c>
      <c r="I2455">
        <v>1803185</v>
      </c>
      <c r="J2455" t="s">
        <v>57</v>
      </c>
      <c r="K2455" s="6">
        <v>1570.21</v>
      </c>
      <c r="L2455" s="5">
        <v>45250</v>
      </c>
      <c r="M2455" s="5">
        <v>45258</v>
      </c>
      <c r="N2455">
        <v>7</v>
      </c>
      <c r="O2455">
        <v>10991.47</v>
      </c>
      <c r="P2455">
        <v>57.47</v>
      </c>
    </row>
    <row r="2456" spans="1:16" x14ac:dyDescent="0.2">
      <c r="A2456" t="s">
        <v>2824</v>
      </c>
      <c r="B2456">
        <v>21080526</v>
      </c>
      <c r="C2456">
        <v>4175093672</v>
      </c>
      <c r="D2456" s="5">
        <v>45257</v>
      </c>
      <c r="E2456" t="s">
        <v>56</v>
      </c>
      <c r="F2456">
        <v>173.86</v>
      </c>
      <c r="I2456">
        <v>1804103</v>
      </c>
      <c r="J2456" t="s">
        <v>57</v>
      </c>
      <c r="K2456" s="6">
        <v>1707.09</v>
      </c>
      <c r="L2456" s="5">
        <v>45264</v>
      </c>
      <c r="M2456" s="5">
        <v>45271</v>
      </c>
      <c r="N2456">
        <v>6</v>
      </c>
      <c r="O2456">
        <v>10242.540000000001</v>
      </c>
      <c r="P2456">
        <v>173.86</v>
      </c>
    </row>
    <row r="2457" spans="1:16" x14ac:dyDescent="0.2">
      <c r="A2457" t="s">
        <v>2824</v>
      </c>
      <c r="B2457" t="s">
        <v>2833</v>
      </c>
      <c r="C2457">
        <v>5182886802</v>
      </c>
      <c r="D2457" s="5">
        <v>45236</v>
      </c>
      <c r="E2457" t="s">
        <v>56</v>
      </c>
      <c r="F2457">
        <v>36.770000000000003</v>
      </c>
      <c r="I2457">
        <v>1804225</v>
      </c>
      <c r="J2457" t="s">
        <v>57</v>
      </c>
      <c r="K2457" s="6">
        <v>1907.33</v>
      </c>
      <c r="L2457" s="5">
        <v>45264</v>
      </c>
      <c r="M2457" s="5">
        <v>45268</v>
      </c>
      <c r="N2457">
        <v>3</v>
      </c>
      <c r="O2457">
        <v>5721.99</v>
      </c>
      <c r="P2457">
        <v>36.770000000000003</v>
      </c>
    </row>
    <row r="2458" spans="1:16" x14ac:dyDescent="0.2">
      <c r="A2458" t="s">
        <v>2824</v>
      </c>
      <c r="B2458">
        <v>5183595770</v>
      </c>
      <c r="C2458">
        <v>5183595770</v>
      </c>
      <c r="D2458" s="5">
        <v>45240</v>
      </c>
      <c r="E2458" t="s">
        <v>56</v>
      </c>
      <c r="F2458">
        <v>30.25</v>
      </c>
      <c r="I2458">
        <v>1804569</v>
      </c>
      <c r="J2458" t="s">
        <v>57</v>
      </c>
      <c r="K2458" s="6">
        <v>1144.07</v>
      </c>
      <c r="L2458" s="5">
        <v>45266</v>
      </c>
      <c r="M2458" s="5">
        <v>45272</v>
      </c>
      <c r="N2458">
        <v>5</v>
      </c>
      <c r="O2458">
        <v>5720.35</v>
      </c>
      <c r="P2458">
        <v>30.25</v>
      </c>
    </row>
    <row r="2459" spans="1:16" x14ac:dyDescent="0.2">
      <c r="A2459" t="s">
        <v>2824</v>
      </c>
      <c r="B2459">
        <v>10209340</v>
      </c>
      <c r="C2459">
        <v>5184487197</v>
      </c>
      <c r="D2459" s="5">
        <v>45246</v>
      </c>
      <c r="E2459" t="s">
        <v>56</v>
      </c>
      <c r="F2459">
        <v>46.13</v>
      </c>
      <c r="I2459">
        <v>1804769</v>
      </c>
      <c r="J2459" t="s">
        <v>57</v>
      </c>
      <c r="K2459" s="6">
        <v>1393.01</v>
      </c>
      <c r="L2459" s="5">
        <v>45271</v>
      </c>
      <c r="M2459" s="5">
        <v>45279</v>
      </c>
      <c r="N2459">
        <v>7</v>
      </c>
      <c r="O2459">
        <v>9751.07</v>
      </c>
      <c r="P2459">
        <v>46.13</v>
      </c>
    </row>
    <row r="2460" spans="1:16" x14ac:dyDescent="0.2">
      <c r="A2460" t="s">
        <v>2824</v>
      </c>
      <c r="B2460" t="s">
        <v>2834</v>
      </c>
      <c r="C2460">
        <v>5184494836</v>
      </c>
      <c r="D2460" s="5">
        <v>45246</v>
      </c>
      <c r="E2460" t="s">
        <v>56</v>
      </c>
      <c r="F2460">
        <v>81.92</v>
      </c>
      <c r="I2460">
        <v>1804769</v>
      </c>
      <c r="J2460" t="s">
        <v>57</v>
      </c>
      <c r="K2460" s="6">
        <v>1393.01</v>
      </c>
      <c r="L2460" s="5">
        <v>45271</v>
      </c>
      <c r="M2460" s="5">
        <v>45279</v>
      </c>
      <c r="N2460">
        <v>7</v>
      </c>
      <c r="O2460">
        <v>9751.07</v>
      </c>
      <c r="P2460">
        <v>81.92</v>
      </c>
    </row>
    <row r="2461" spans="1:16" x14ac:dyDescent="0.2">
      <c r="A2461" t="s">
        <v>2824</v>
      </c>
      <c r="B2461">
        <v>5184651696</v>
      </c>
      <c r="C2461">
        <v>5184651696</v>
      </c>
      <c r="D2461" s="5">
        <v>45247</v>
      </c>
      <c r="E2461" t="s">
        <v>56</v>
      </c>
      <c r="F2461">
        <v>33.86</v>
      </c>
      <c r="I2461">
        <v>1805266</v>
      </c>
      <c r="J2461" t="s">
        <v>57</v>
      </c>
      <c r="K2461" s="6">
        <v>1456.15</v>
      </c>
      <c r="L2461" s="5">
        <v>45273</v>
      </c>
      <c r="M2461" s="5">
        <v>45282</v>
      </c>
      <c r="N2461">
        <v>8</v>
      </c>
      <c r="O2461">
        <v>11649.2</v>
      </c>
      <c r="P2461">
        <v>33.86</v>
      </c>
    </row>
    <row r="2462" spans="1:16" x14ac:dyDescent="0.2">
      <c r="A2462" t="s">
        <v>2824</v>
      </c>
      <c r="B2462">
        <v>10068402</v>
      </c>
      <c r="C2462">
        <v>5180584093</v>
      </c>
      <c r="D2462" s="5">
        <v>45218</v>
      </c>
      <c r="E2462" t="s">
        <v>56</v>
      </c>
      <c r="F2462">
        <v>49.56</v>
      </c>
      <c r="I2462">
        <v>1806051</v>
      </c>
      <c r="J2462" t="s">
        <v>57</v>
      </c>
      <c r="K2462" s="6">
        <v>3723.87</v>
      </c>
      <c r="L2462" s="5">
        <v>45287</v>
      </c>
      <c r="M2462" s="5">
        <v>45294</v>
      </c>
      <c r="N2462">
        <v>6</v>
      </c>
      <c r="O2462">
        <v>22343.22</v>
      </c>
      <c r="P2462">
        <v>49.56</v>
      </c>
    </row>
    <row r="2463" spans="1:16" x14ac:dyDescent="0.2">
      <c r="A2463" t="s">
        <v>2824</v>
      </c>
      <c r="B2463">
        <v>21080526</v>
      </c>
      <c r="C2463">
        <v>5187410929</v>
      </c>
      <c r="D2463" s="5">
        <v>45268</v>
      </c>
      <c r="E2463" t="s">
        <v>56</v>
      </c>
      <c r="F2463">
        <v>66.599999999999994</v>
      </c>
      <c r="I2463">
        <v>1806592</v>
      </c>
      <c r="J2463" t="s">
        <v>57</v>
      </c>
      <c r="K2463" s="6">
        <v>6380.19</v>
      </c>
      <c r="L2463" s="5">
        <v>45294</v>
      </c>
      <c r="M2463" s="5">
        <v>45300</v>
      </c>
      <c r="N2463">
        <v>5</v>
      </c>
      <c r="O2463">
        <v>31900.95</v>
      </c>
      <c r="P2463">
        <v>66.599999999999994</v>
      </c>
    </row>
    <row r="2464" spans="1:16" x14ac:dyDescent="0.2">
      <c r="A2464" t="s">
        <v>2824</v>
      </c>
      <c r="B2464" t="s">
        <v>2835</v>
      </c>
      <c r="C2464">
        <v>5186581001</v>
      </c>
      <c r="D2464" s="5">
        <v>45264</v>
      </c>
      <c r="E2464" t="s">
        <v>56</v>
      </c>
      <c r="F2464">
        <v>54.03</v>
      </c>
      <c r="I2464">
        <v>1806592</v>
      </c>
      <c r="J2464" t="s">
        <v>57</v>
      </c>
      <c r="K2464" s="6">
        <v>6380.19</v>
      </c>
      <c r="L2464" s="5">
        <v>45294</v>
      </c>
      <c r="M2464" s="5">
        <v>45300</v>
      </c>
      <c r="N2464">
        <v>5</v>
      </c>
      <c r="O2464">
        <v>31900.95</v>
      </c>
      <c r="P2464">
        <v>54.03</v>
      </c>
    </row>
    <row r="2465" spans="1:16" x14ac:dyDescent="0.2">
      <c r="A2465" t="s">
        <v>2824</v>
      </c>
      <c r="B2465">
        <v>21080526</v>
      </c>
      <c r="C2465">
        <v>4178045997</v>
      </c>
      <c r="D2465" s="5">
        <v>45286</v>
      </c>
      <c r="E2465" t="s">
        <v>56</v>
      </c>
      <c r="F2465">
        <v>173.86</v>
      </c>
      <c r="I2465">
        <v>1806799</v>
      </c>
      <c r="J2465" t="s">
        <v>57</v>
      </c>
      <c r="K2465" s="6">
        <v>2688.53</v>
      </c>
      <c r="L2465" s="5">
        <v>45294</v>
      </c>
      <c r="M2465" s="5">
        <v>45300</v>
      </c>
      <c r="N2465">
        <v>5</v>
      </c>
      <c r="O2465">
        <v>13442.65</v>
      </c>
      <c r="P2465">
        <v>173.86</v>
      </c>
    </row>
    <row r="2466" spans="1:16" x14ac:dyDescent="0.2">
      <c r="A2466" t="s">
        <v>2824</v>
      </c>
      <c r="B2466" t="s">
        <v>2836</v>
      </c>
      <c r="C2466">
        <v>5188285916</v>
      </c>
      <c r="D2466" s="5">
        <v>45273</v>
      </c>
      <c r="E2466" t="s">
        <v>56</v>
      </c>
      <c r="F2466">
        <v>49.75</v>
      </c>
      <c r="I2466">
        <v>1806965</v>
      </c>
      <c r="J2466" t="s">
        <v>57</v>
      </c>
      <c r="K2466" s="6">
        <v>1305.3800000000001</v>
      </c>
      <c r="L2466" s="5">
        <v>45299</v>
      </c>
      <c r="M2466" s="5">
        <v>45307</v>
      </c>
      <c r="N2466">
        <v>7</v>
      </c>
      <c r="O2466">
        <v>9137.66</v>
      </c>
      <c r="P2466">
        <v>49.75</v>
      </c>
    </row>
    <row r="2467" spans="1:16" x14ac:dyDescent="0.2">
      <c r="A2467" t="s">
        <v>2824</v>
      </c>
      <c r="B2467" t="s">
        <v>2837</v>
      </c>
      <c r="C2467">
        <v>5188546231</v>
      </c>
      <c r="D2467" s="5">
        <v>45274</v>
      </c>
      <c r="E2467" t="s">
        <v>56</v>
      </c>
      <c r="F2467">
        <v>30.25</v>
      </c>
      <c r="I2467">
        <v>1806965</v>
      </c>
      <c r="J2467" t="s">
        <v>57</v>
      </c>
      <c r="K2467" s="6">
        <v>1305.3800000000001</v>
      </c>
      <c r="L2467" s="5">
        <v>45299</v>
      </c>
      <c r="M2467" s="5">
        <v>45307</v>
      </c>
      <c r="N2467">
        <v>7</v>
      </c>
      <c r="O2467">
        <v>9137.66</v>
      </c>
      <c r="P2467">
        <v>30.25</v>
      </c>
    </row>
    <row r="2468" spans="1:16" x14ac:dyDescent="0.2">
      <c r="A2468" t="s">
        <v>2824</v>
      </c>
      <c r="B2468">
        <v>5189285408</v>
      </c>
      <c r="C2468">
        <v>5189285408</v>
      </c>
      <c r="D2468" s="5">
        <v>45278</v>
      </c>
      <c r="E2468" t="s">
        <v>56</v>
      </c>
      <c r="F2468">
        <v>32.94</v>
      </c>
      <c r="I2468">
        <v>1808061</v>
      </c>
      <c r="J2468" t="s">
        <v>57</v>
      </c>
      <c r="K2468" s="6">
        <v>2749.1</v>
      </c>
      <c r="L2468" s="5">
        <v>45308</v>
      </c>
      <c r="M2468" s="5">
        <v>45321</v>
      </c>
      <c r="N2468">
        <v>12</v>
      </c>
      <c r="O2468">
        <v>32989.199999999997</v>
      </c>
      <c r="P2468">
        <v>32.94</v>
      </c>
    </row>
    <row r="2469" spans="1:16" x14ac:dyDescent="0.2">
      <c r="A2469" t="s">
        <v>2824</v>
      </c>
      <c r="B2469">
        <v>14708931</v>
      </c>
      <c r="C2469">
        <v>4180261252</v>
      </c>
      <c r="D2469" s="5">
        <v>45307</v>
      </c>
      <c r="E2469" t="s">
        <v>56</v>
      </c>
      <c r="F2469">
        <v>119.06</v>
      </c>
      <c r="I2469">
        <v>1808304</v>
      </c>
      <c r="J2469" t="s">
        <v>57</v>
      </c>
      <c r="K2469">
        <v>443.1</v>
      </c>
      <c r="L2469" s="5">
        <v>45313</v>
      </c>
      <c r="M2469" s="5">
        <v>45324</v>
      </c>
      <c r="N2469">
        <v>10</v>
      </c>
      <c r="O2469">
        <v>4431</v>
      </c>
      <c r="P2469">
        <v>119.06</v>
      </c>
    </row>
    <row r="2470" spans="1:16" x14ac:dyDescent="0.2">
      <c r="A2470" t="s">
        <v>2824</v>
      </c>
      <c r="B2470">
        <v>8036550380</v>
      </c>
      <c r="C2470">
        <v>5191014146</v>
      </c>
      <c r="D2470" s="5">
        <v>45293</v>
      </c>
      <c r="E2470" t="s">
        <v>56</v>
      </c>
      <c r="F2470">
        <v>47.03</v>
      </c>
      <c r="I2470">
        <v>1809533</v>
      </c>
      <c r="J2470" t="s">
        <v>57</v>
      </c>
      <c r="K2470" s="6">
        <v>3647.28</v>
      </c>
      <c r="L2470" s="5">
        <v>45320</v>
      </c>
      <c r="M2470" s="5">
        <v>45330</v>
      </c>
      <c r="N2470">
        <v>9</v>
      </c>
      <c r="O2470">
        <v>32825.519999999997</v>
      </c>
      <c r="P2470">
        <v>47.03</v>
      </c>
    </row>
    <row r="2471" spans="1:16" x14ac:dyDescent="0.2">
      <c r="A2471" t="s">
        <v>2824</v>
      </c>
      <c r="B2471" t="s">
        <v>2838</v>
      </c>
      <c r="C2471">
        <v>5101335993</v>
      </c>
      <c r="D2471" s="5">
        <v>45295</v>
      </c>
      <c r="E2471" t="s">
        <v>56</v>
      </c>
      <c r="F2471">
        <v>37.590000000000003</v>
      </c>
      <c r="I2471">
        <v>1809533</v>
      </c>
      <c r="J2471" t="s">
        <v>57</v>
      </c>
      <c r="K2471" s="6">
        <v>3647.28</v>
      </c>
      <c r="L2471" s="5">
        <v>45320</v>
      </c>
      <c r="M2471" s="5">
        <v>45330</v>
      </c>
      <c r="N2471">
        <v>9</v>
      </c>
      <c r="O2471">
        <v>32825.519999999997</v>
      </c>
      <c r="P2471">
        <v>37.590000000000003</v>
      </c>
    </row>
    <row r="2472" spans="1:16" x14ac:dyDescent="0.2">
      <c r="A2472" t="s">
        <v>2824</v>
      </c>
      <c r="B2472">
        <v>21080526</v>
      </c>
      <c r="C2472">
        <v>4180875919</v>
      </c>
      <c r="D2472" s="5">
        <v>45313</v>
      </c>
      <c r="E2472" t="s">
        <v>56</v>
      </c>
      <c r="F2472">
        <v>173.86</v>
      </c>
      <c r="I2472">
        <v>1809746</v>
      </c>
      <c r="J2472" t="s">
        <v>57</v>
      </c>
      <c r="K2472">
        <v>441.39</v>
      </c>
      <c r="L2472" s="5">
        <v>45320</v>
      </c>
      <c r="M2472" s="5">
        <v>45330</v>
      </c>
      <c r="N2472">
        <v>9</v>
      </c>
      <c r="O2472">
        <v>3972.51</v>
      </c>
      <c r="P2472">
        <v>173.86</v>
      </c>
    </row>
    <row r="2473" spans="1:16" x14ac:dyDescent="0.2">
      <c r="A2473" t="s">
        <v>2824</v>
      </c>
      <c r="B2473" t="s">
        <v>2830</v>
      </c>
      <c r="C2473">
        <v>5195160687</v>
      </c>
      <c r="D2473" s="5">
        <v>45321</v>
      </c>
      <c r="E2473" t="s">
        <v>56</v>
      </c>
      <c r="F2473">
        <v>51.78</v>
      </c>
      <c r="I2473">
        <v>1812639</v>
      </c>
      <c r="J2473" t="s">
        <v>57</v>
      </c>
      <c r="K2473" s="6">
        <v>1112.05</v>
      </c>
      <c r="L2473" s="5">
        <v>45348</v>
      </c>
      <c r="M2473" s="5">
        <v>45359</v>
      </c>
      <c r="N2473">
        <v>10</v>
      </c>
      <c r="O2473">
        <v>11120.5</v>
      </c>
      <c r="P2473">
        <v>51.78</v>
      </c>
    </row>
    <row r="2474" spans="1:16" x14ac:dyDescent="0.2">
      <c r="A2474" t="s">
        <v>2824</v>
      </c>
      <c r="B2474">
        <v>21080526</v>
      </c>
      <c r="C2474">
        <v>4183765496</v>
      </c>
      <c r="D2474" s="5">
        <v>45341</v>
      </c>
      <c r="E2474" t="s">
        <v>56</v>
      </c>
      <c r="F2474">
        <v>173.86</v>
      </c>
      <c r="I2474">
        <v>1813052</v>
      </c>
      <c r="J2474" t="s">
        <v>57</v>
      </c>
      <c r="K2474">
        <v>684.81</v>
      </c>
      <c r="L2474" s="5">
        <v>45350</v>
      </c>
      <c r="M2474" s="5">
        <v>45362</v>
      </c>
      <c r="N2474">
        <v>11</v>
      </c>
      <c r="O2474">
        <v>7532.91</v>
      </c>
      <c r="P2474">
        <v>173.86</v>
      </c>
    </row>
    <row r="2475" spans="1:16" x14ac:dyDescent="0.2">
      <c r="A2475" t="s">
        <v>2824</v>
      </c>
      <c r="B2475" t="s">
        <v>2839</v>
      </c>
      <c r="C2475">
        <v>5195782099</v>
      </c>
      <c r="D2475" s="5">
        <v>45324</v>
      </c>
      <c r="E2475" t="s">
        <v>56</v>
      </c>
      <c r="F2475">
        <v>52.58</v>
      </c>
      <c r="I2475">
        <v>1813178</v>
      </c>
      <c r="J2475" t="s">
        <v>57</v>
      </c>
      <c r="K2475" s="6">
        <v>1221.3499999999999</v>
      </c>
      <c r="L2475" s="5">
        <v>45350</v>
      </c>
      <c r="M2475" s="5">
        <v>45362</v>
      </c>
      <c r="N2475">
        <v>11</v>
      </c>
      <c r="O2475">
        <v>13434.85</v>
      </c>
      <c r="P2475">
        <v>52.58</v>
      </c>
    </row>
    <row r="2476" spans="1:16" x14ac:dyDescent="0.2">
      <c r="A2476" t="s">
        <v>2824</v>
      </c>
      <c r="B2476">
        <v>20731067</v>
      </c>
      <c r="C2476">
        <v>5196804921</v>
      </c>
      <c r="D2476" s="5">
        <v>45330</v>
      </c>
      <c r="E2476" t="s">
        <v>56</v>
      </c>
      <c r="F2476">
        <v>56.98</v>
      </c>
      <c r="I2476">
        <v>1813647</v>
      </c>
      <c r="J2476" t="s">
        <v>57</v>
      </c>
      <c r="K2476">
        <v>889.75</v>
      </c>
      <c r="L2476" s="5">
        <v>45355</v>
      </c>
      <c r="M2476" s="5">
        <v>45365</v>
      </c>
      <c r="N2476">
        <v>9</v>
      </c>
      <c r="O2476">
        <v>8007.75</v>
      </c>
      <c r="P2476">
        <v>56.98</v>
      </c>
    </row>
    <row r="2477" spans="1:16" x14ac:dyDescent="0.2">
      <c r="A2477" t="s">
        <v>2824</v>
      </c>
      <c r="B2477" t="s">
        <v>2840</v>
      </c>
      <c r="C2477">
        <v>5197845004</v>
      </c>
      <c r="D2477" s="5">
        <v>45337</v>
      </c>
      <c r="E2477" t="s">
        <v>56</v>
      </c>
      <c r="F2477">
        <v>41.12</v>
      </c>
      <c r="I2477">
        <v>1814089</v>
      </c>
      <c r="J2477" t="s">
        <v>57</v>
      </c>
      <c r="K2477" s="6">
        <v>1060.6600000000001</v>
      </c>
      <c r="L2477" s="5">
        <v>45362</v>
      </c>
      <c r="M2477" s="5">
        <v>45373</v>
      </c>
      <c r="N2477">
        <v>10</v>
      </c>
      <c r="O2477">
        <v>10606.6</v>
      </c>
      <c r="P2477">
        <v>41.12</v>
      </c>
    </row>
    <row r="2478" spans="1:16" x14ac:dyDescent="0.2">
      <c r="A2478" t="s">
        <v>2824</v>
      </c>
      <c r="B2478" t="s">
        <v>2841</v>
      </c>
      <c r="C2478">
        <v>4168832633</v>
      </c>
      <c r="D2478" s="5">
        <v>45195</v>
      </c>
      <c r="E2478" t="s">
        <v>56</v>
      </c>
      <c r="F2478">
        <v>119.06</v>
      </c>
      <c r="I2478">
        <v>1815162</v>
      </c>
      <c r="J2478" t="s">
        <v>57</v>
      </c>
      <c r="K2478">
        <v>540.23</v>
      </c>
      <c r="L2478" s="5">
        <v>45371</v>
      </c>
      <c r="M2478" s="5">
        <v>45383</v>
      </c>
      <c r="N2478">
        <v>11</v>
      </c>
      <c r="O2478">
        <v>5942.53</v>
      </c>
      <c r="P2478">
        <v>119.06</v>
      </c>
    </row>
    <row r="2479" spans="1:16" x14ac:dyDescent="0.2">
      <c r="A2479" t="s">
        <v>2824</v>
      </c>
      <c r="B2479">
        <v>21084383</v>
      </c>
      <c r="C2479">
        <v>5199391804</v>
      </c>
      <c r="D2479" s="5">
        <v>45347</v>
      </c>
      <c r="E2479" t="s">
        <v>56</v>
      </c>
      <c r="F2479">
        <v>84.4</v>
      </c>
      <c r="I2479">
        <v>1815480</v>
      </c>
      <c r="J2479" t="s">
        <v>57</v>
      </c>
      <c r="K2479" s="6">
        <v>1514.25</v>
      </c>
      <c r="L2479" s="5">
        <v>45376</v>
      </c>
      <c r="M2479" s="5">
        <v>45385</v>
      </c>
      <c r="N2479">
        <v>8</v>
      </c>
      <c r="O2479">
        <v>12114</v>
      </c>
      <c r="P2479">
        <v>84.4</v>
      </c>
    </row>
    <row r="2480" spans="1:16" x14ac:dyDescent="0.2">
      <c r="A2480" t="s">
        <v>2824</v>
      </c>
      <c r="B2480" t="s">
        <v>2842</v>
      </c>
      <c r="C2480">
        <v>5196401017</v>
      </c>
      <c r="D2480" s="5">
        <v>45328</v>
      </c>
      <c r="E2480" t="s">
        <v>56</v>
      </c>
      <c r="F2480">
        <v>43.63</v>
      </c>
      <c r="I2480">
        <v>1815480</v>
      </c>
      <c r="J2480" t="s">
        <v>57</v>
      </c>
      <c r="K2480" s="6">
        <v>1514.25</v>
      </c>
      <c r="L2480" s="5">
        <v>45376</v>
      </c>
      <c r="M2480" s="5">
        <v>45385</v>
      </c>
      <c r="N2480">
        <v>8</v>
      </c>
      <c r="O2480">
        <v>12114</v>
      </c>
      <c r="P2480">
        <v>43.63</v>
      </c>
    </row>
    <row r="2481" spans="1:16" x14ac:dyDescent="0.2">
      <c r="A2481" t="s">
        <v>2824</v>
      </c>
      <c r="B2481" t="s">
        <v>2843</v>
      </c>
      <c r="C2481">
        <v>4186628821</v>
      </c>
      <c r="D2481" s="5">
        <v>45369</v>
      </c>
      <c r="E2481" t="s">
        <v>56</v>
      </c>
      <c r="F2481">
        <v>173.86</v>
      </c>
      <c r="I2481">
        <v>1815651</v>
      </c>
      <c r="J2481" t="s">
        <v>57</v>
      </c>
      <c r="K2481" s="6">
        <v>2096.16</v>
      </c>
      <c r="L2481" s="5">
        <v>45376</v>
      </c>
      <c r="M2481" s="5">
        <v>45387</v>
      </c>
      <c r="N2481">
        <v>10</v>
      </c>
      <c r="O2481">
        <v>20961.599999999999</v>
      </c>
      <c r="P2481">
        <v>173.86</v>
      </c>
    </row>
    <row r="2482" spans="1:16" x14ac:dyDescent="0.2">
      <c r="A2482" t="s">
        <v>2824</v>
      </c>
      <c r="B2482" t="s">
        <v>80</v>
      </c>
      <c r="C2482">
        <v>4186009427</v>
      </c>
      <c r="D2482" s="5">
        <v>45370</v>
      </c>
      <c r="E2482" t="s">
        <v>56</v>
      </c>
      <c r="F2482">
        <v>119.06</v>
      </c>
      <c r="I2482">
        <v>1815651</v>
      </c>
      <c r="J2482" t="s">
        <v>57</v>
      </c>
      <c r="K2482" s="6">
        <v>2096.16</v>
      </c>
      <c r="L2482" s="5">
        <v>45376</v>
      </c>
      <c r="M2482" s="5">
        <v>45387</v>
      </c>
      <c r="N2482">
        <v>10</v>
      </c>
      <c r="O2482">
        <v>20961.599999999999</v>
      </c>
      <c r="P2482">
        <v>119.06</v>
      </c>
    </row>
    <row r="2483" spans="1:16" x14ac:dyDescent="0.2">
      <c r="A2483" t="s">
        <v>2824</v>
      </c>
      <c r="B2483" t="s">
        <v>2841</v>
      </c>
      <c r="C2483">
        <v>4174489008</v>
      </c>
      <c r="D2483" s="5">
        <v>45250</v>
      </c>
      <c r="E2483" t="s">
        <v>56</v>
      </c>
      <c r="F2483">
        <v>119.06</v>
      </c>
      <c r="I2483">
        <v>1815651</v>
      </c>
      <c r="J2483" t="s">
        <v>57</v>
      </c>
      <c r="K2483" s="6">
        <v>2096.16</v>
      </c>
      <c r="L2483" s="5">
        <v>45376</v>
      </c>
      <c r="M2483" s="5">
        <v>45387</v>
      </c>
      <c r="N2483">
        <v>10</v>
      </c>
      <c r="O2483">
        <v>20961.599999999999</v>
      </c>
      <c r="P2483">
        <v>119.06</v>
      </c>
    </row>
    <row r="2484" spans="1:16" x14ac:dyDescent="0.2">
      <c r="A2484" t="s">
        <v>2824</v>
      </c>
      <c r="B2484" t="s">
        <v>2841</v>
      </c>
      <c r="C2484">
        <v>4171653568</v>
      </c>
      <c r="D2484" s="5">
        <v>45223</v>
      </c>
      <c r="E2484" t="s">
        <v>56</v>
      </c>
      <c r="F2484">
        <v>119.06</v>
      </c>
      <c r="I2484">
        <v>1815651</v>
      </c>
      <c r="J2484" t="s">
        <v>57</v>
      </c>
      <c r="K2484" s="6">
        <v>2096.16</v>
      </c>
      <c r="L2484" s="5">
        <v>45376</v>
      </c>
      <c r="M2484" s="5">
        <v>45387</v>
      </c>
      <c r="N2484">
        <v>10</v>
      </c>
      <c r="O2484">
        <v>20961.599999999999</v>
      </c>
      <c r="P2484">
        <v>119.06</v>
      </c>
    </row>
    <row r="2485" spans="1:16" x14ac:dyDescent="0.2">
      <c r="A2485" t="s">
        <v>2824</v>
      </c>
      <c r="B2485" t="s">
        <v>2841</v>
      </c>
      <c r="C2485">
        <v>4183135543</v>
      </c>
      <c r="D2485" s="5">
        <v>45335</v>
      </c>
      <c r="E2485" t="s">
        <v>56</v>
      </c>
      <c r="F2485">
        <v>119.06</v>
      </c>
      <c r="I2485">
        <v>1815651</v>
      </c>
      <c r="J2485" t="s">
        <v>57</v>
      </c>
      <c r="K2485" s="6">
        <v>2096.16</v>
      </c>
      <c r="L2485" s="5">
        <v>45376</v>
      </c>
      <c r="M2485" s="5">
        <v>45387</v>
      </c>
      <c r="N2485">
        <v>10</v>
      </c>
      <c r="O2485">
        <v>20961.599999999999</v>
      </c>
      <c r="P2485">
        <v>119.06</v>
      </c>
    </row>
    <row r="2486" spans="1:16" x14ac:dyDescent="0.2">
      <c r="A2486" t="s">
        <v>2824</v>
      </c>
      <c r="B2486" t="s">
        <v>2841</v>
      </c>
      <c r="C2486">
        <v>4177402059</v>
      </c>
      <c r="D2486" s="5">
        <v>45279</v>
      </c>
      <c r="E2486" t="s">
        <v>56</v>
      </c>
      <c r="F2486">
        <v>119.06</v>
      </c>
      <c r="I2486">
        <v>1815651</v>
      </c>
      <c r="J2486" t="s">
        <v>57</v>
      </c>
      <c r="K2486" s="6">
        <v>2096.16</v>
      </c>
      <c r="L2486" s="5">
        <v>45376</v>
      </c>
      <c r="M2486" s="5">
        <v>45387</v>
      </c>
      <c r="N2486">
        <v>10</v>
      </c>
      <c r="O2486">
        <v>20961.599999999999</v>
      </c>
      <c r="P2486">
        <v>119.06</v>
      </c>
    </row>
    <row r="2487" spans="1:16" x14ac:dyDescent="0.2">
      <c r="A2487" t="s">
        <v>2824</v>
      </c>
      <c r="B2487">
        <v>5200177507</v>
      </c>
      <c r="C2487">
        <v>5200177507</v>
      </c>
      <c r="D2487" s="5">
        <v>45352</v>
      </c>
      <c r="E2487" t="s">
        <v>56</v>
      </c>
      <c r="F2487">
        <v>35.270000000000003</v>
      </c>
      <c r="I2487">
        <v>1815859</v>
      </c>
      <c r="J2487" t="s">
        <v>57</v>
      </c>
      <c r="K2487" s="6">
        <v>1241.5899999999999</v>
      </c>
      <c r="L2487" s="5">
        <v>45378</v>
      </c>
      <c r="M2487" s="5">
        <v>45387</v>
      </c>
      <c r="N2487">
        <v>8</v>
      </c>
      <c r="O2487">
        <v>9932.7199999999993</v>
      </c>
      <c r="P2487">
        <v>35.270000000000003</v>
      </c>
    </row>
    <row r="2488" spans="1:16" x14ac:dyDescent="0.2">
      <c r="A2488" t="s">
        <v>2824</v>
      </c>
      <c r="B2488">
        <v>5201103999</v>
      </c>
      <c r="C2488">
        <v>5201103999</v>
      </c>
      <c r="D2488" s="5">
        <v>45358</v>
      </c>
      <c r="E2488" t="s">
        <v>56</v>
      </c>
      <c r="F2488">
        <v>43.94</v>
      </c>
      <c r="I2488">
        <v>1816129</v>
      </c>
      <c r="J2488" t="s">
        <v>57</v>
      </c>
      <c r="K2488" s="6">
        <v>1122.01</v>
      </c>
      <c r="L2488" s="5">
        <v>45383</v>
      </c>
      <c r="M2488" s="5">
        <v>45397</v>
      </c>
      <c r="N2488">
        <v>13</v>
      </c>
      <c r="O2488">
        <v>14586.13</v>
      </c>
      <c r="P2488">
        <v>43.94</v>
      </c>
    </row>
    <row r="2489" spans="1:16" x14ac:dyDescent="0.2">
      <c r="A2489" t="s">
        <v>2824</v>
      </c>
      <c r="B2489">
        <v>5202051917</v>
      </c>
      <c r="C2489">
        <v>5202051917</v>
      </c>
      <c r="D2489" s="5">
        <v>45365</v>
      </c>
      <c r="E2489" t="s">
        <v>56</v>
      </c>
      <c r="F2489">
        <v>40.130000000000003</v>
      </c>
      <c r="I2489">
        <v>1817026</v>
      </c>
      <c r="J2489" t="s">
        <v>57</v>
      </c>
      <c r="K2489" s="6">
        <v>1507.59</v>
      </c>
      <c r="L2489" s="5">
        <v>45390</v>
      </c>
      <c r="M2489" s="5">
        <v>45401</v>
      </c>
      <c r="N2489">
        <v>10</v>
      </c>
      <c r="O2489">
        <v>15075.9</v>
      </c>
      <c r="P2489">
        <v>40.130000000000003</v>
      </c>
    </row>
    <row r="2490" spans="1:16" x14ac:dyDescent="0.2">
      <c r="A2490" t="s">
        <v>2824</v>
      </c>
      <c r="B2490">
        <v>20731925</v>
      </c>
      <c r="C2490">
        <v>5193386302</v>
      </c>
      <c r="D2490" s="5">
        <v>45309</v>
      </c>
      <c r="E2490" t="s">
        <v>56</v>
      </c>
      <c r="F2490">
        <v>54.71</v>
      </c>
      <c r="I2490">
        <v>1817269</v>
      </c>
      <c r="J2490" t="s">
        <v>57</v>
      </c>
      <c r="K2490">
        <v>428.29</v>
      </c>
      <c r="L2490" s="5">
        <v>45392</v>
      </c>
      <c r="M2490" s="5">
        <v>45404</v>
      </c>
      <c r="N2490">
        <v>11</v>
      </c>
      <c r="O2490">
        <v>4711.1899999999996</v>
      </c>
      <c r="P2490">
        <v>54.71</v>
      </c>
    </row>
    <row r="2491" spans="1:16" x14ac:dyDescent="0.2">
      <c r="A2491" t="s">
        <v>2824</v>
      </c>
      <c r="B2491">
        <v>10068402</v>
      </c>
      <c r="C2491">
        <v>5192672219</v>
      </c>
      <c r="D2491" s="5">
        <v>45303</v>
      </c>
      <c r="E2491" t="s">
        <v>56</v>
      </c>
      <c r="F2491">
        <v>55.35</v>
      </c>
      <c r="I2491">
        <v>1817905</v>
      </c>
      <c r="J2491" t="s">
        <v>57</v>
      </c>
      <c r="K2491" s="6">
        <v>2952.85</v>
      </c>
      <c r="L2491" s="5">
        <v>45397</v>
      </c>
      <c r="M2491" s="5">
        <v>45407</v>
      </c>
      <c r="N2491">
        <v>9</v>
      </c>
      <c r="O2491">
        <v>26575.65</v>
      </c>
      <c r="P2491">
        <v>55.35</v>
      </c>
    </row>
    <row r="2492" spans="1:16" x14ac:dyDescent="0.2">
      <c r="A2492" t="s">
        <v>2824</v>
      </c>
      <c r="B2492">
        <v>5203488912</v>
      </c>
      <c r="C2492">
        <v>5203488912</v>
      </c>
      <c r="D2492" s="5">
        <v>45371</v>
      </c>
      <c r="E2492" t="s">
        <v>56</v>
      </c>
      <c r="F2492">
        <v>43.45</v>
      </c>
      <c r="I2492">
        <v>1817905</v>
      </c>
      <c r="J2492" t="s">
        <v>57</v>
      </c>
      <c r="K2492" s="6">
        <v>2952.85</v>
      </c>
      <c r="L2492" s="5">
        <v>45397</v>
      </c>
      <c r="M2492" s="5">
        <v>45407</v>
      </c>
      <c r="N2492">
        <v>9</v>
      </c>
      <c r="O2492">
        <v>26575.65</v>
      </c>
      <c r="P2492">
        <v>43.45</v>
      </c>
    </row>
    <row r="2493" spans="1:16" x14ac:dyDescent="0.2">
      <c r="A2493" t="s">
        <v>2824</v>
      </c>
      <c r="B2493">
        <v>10068402</v>
      </c>
      <c r="C2493">
        <v>5196754189</v>
      </c>
      <c r="D2493" s="5">
        <v>45329</v>
      </c>
      <c r="E2493" t="s">
        <v>56</v>
      </c>
      <c r="F2493">
        <v>51.93</v>
      </c>
      <c r="I2493">
        <v>1818285</v>
      </c>
      <c r="J2493" t="s">
        <v>57</v>
      </c>
      <c r="K2493" s="6">
        <v>2142.25</v>
      </c>
      <c r="L2493" s="5">
        <v>45399</v>
      </c>
      <c r="M2493" s="5">
        <v>45411</v>
      </c>
      <c r="N2493">
        <v>11</v>
      </c>
      <c r="O2493">
        <v>23564.75</v>
      </c>
      <c r="P2493">
        <v>51.93</v>
      </c>
    </row>
    <row r="2494" spans="1:16" x14ac:dyDescent="0.2">
      <c r="A2494" t="s">
        <v>2824</v>
      </c>
      <c r="B2494">
        <v>21080526</v>
      </c>
      <c r="C2494">
        <v>4189513704</v>
      </c>
      <c r="D2494" s="5">
        <v>45397</v>
      </c>
      <c r="E2494" t="s">
        <v>56</v>
      </c>
      <c r="F2494">
        <v>173.86</v>
      </c>
      <c r="I2494">
        <v>1818482</v>
      </c>
      <c r="J2494" t="s">
        <v>57</v>
      </c>
      <c r="K2494" s="6">
        <v>2142.6999999999998</v>
      </c>
      <c r="L2494" s="5">
        <v>45404</v>
      </c>
      <c r="M2494" s="5">
        <v>45412</v>
      </c>
      <c r="N2494">
        <v>7</v>
      </c>
      <c r="O2494">
        <v>14998.9</v>
      </c>
      <c r="P2494">
        <v>173.86</v>
      </c>
    </row>
    <row r="2495" spans="1:16" x14ac:dyDescent="0.2">
      <c r="A2495" t="s">
        <v>2824</v>
      </c>
      <c r="B2495" t="s">
        <v>2844</v>
      </c>
      <c r="C2495">
        <v>520323436</v>
      </c>
      <c r="D2495" s="5">
        <v>45380</v>
      </c>
      <c r="E2495" t="s">
        <v>56</v>
      </c>
      <c r="F2495">
        <v>14.61</v>
      </c>
      <c r="I2495">
        <v>1818943</v>
      </c>
      <c r="J2495" t="s">
        <v>57</v>
      </c>
      <c r="K2495">
        <v>390.82</v>
      </c>
      <c r="L2495" s="5">
        <v>45406</v>
      </c>
      <c r="M2495" s="5">
        <v>45414</v>
      </c>
      <c r="N2495">
        <v>7</v>
      </c>
      <c r="O2495">
        <v>2735.74</v>
      </c>
      <c r="P2495">
        <v>14.61</v>
      </c>
    </row>
    <row r="2496" spans="1:16" x14ac:dyDescent="0.2">
      <c r="A2496" t="s">
        <v>2824</v>
      </c>
      <c r="B2496" t="s">
        <v>2845</v>
      </c>
      <c r="C2496">
        <v>5205071328</v>
      </c>
      <c r="D2496" s="5">
        <v>45385</v>
      </c>
      <c r="E2496" t="s">
        <v>56</v>
      </c>
      <c r="F2496">
        <v>49.46</v>
      </c>
      <c r="I2496">
        <v>1819095</v>
      </c>
      <c r="J2496" t="s">
        <v>57</v>
      </c>
      <c r="K2496" s="6">
        <v>2392.6</v>
      </c>
      <c r="L2496" s="5">
        <v>45411</v>
      </c>
      <c r="M2496" s="5">
        <v>45419</v>
      </c>
      <c r="N2496">
        <v>7</v>
      </c>
      <c r="O2496">
        <v>16748.2</v>
      </c>
      <c r="P2496">
        <v>49.46</v>
      </c>
    </row>
    <row r="2497" spans="1:16" x14ac:dyDescent="0.2">
      <c r="A2497" t="s">
        <v>2824</v>
      </c>
      <c r="B2497">
        <v>5203390914</v>
      </c>
      <c r="C2497">
        <v>5205390914</v>
      </c>
      <c r="D2497" s="5">
        <v>45387</v>
      </c>
      <c r="E2497" t="s">
        <v>56</v>
      </c>
      <c r="F2497">
        <v>19.86</v>
      </c>
      <c r="I2497">
        <v>1819580</v>
      </c>
      <c r="J2497" t="s">
        <v>57</v>
      </c>
      <c r="K2497">
        <v>344.63</v>
      </c>
      <c r="L2497" s="5">
        <v>45413</v>
      </c>
      <c r="M2497" s="5">
        <v>45419</v>
      </c>
      <c r="N2497">
        <v>5</v>
      </c>
      <c r="O2497">
        <v>1723.15</v>
      </c>
      <c r="P2497">
        <v>19.86</v>
      </c>
    </row>
    <row r="2498" spans="1:16" x14ac:dyDescent="0.2">
      <c r="A2498" t="s">
        <v>2824</v>
      </c>
      <c r="B2498" t="s">
        <v>2846</v>
      </c>
      <c r="C2498">
        <v>5206159967</v>
      </c>
      <c r="D2498" s="5">
        <v>45393</v>
      </c>
      <c r="E2498" t="s">
        <v>56</v>
      </c>
      <c r="F2498">
        <v>25.25</v>
      </c>
      <c r="I2498">
        <v>1819798</v>
      </c>
      <c r="J2498" t="s">
        <v>57</v>
      </c>
      <c r="K2498" s="6">
        <v>4128.93</v>
      </c>
      <c r="L2498" s="5">
        <v>45418</v>
      </c>
      <c r="M2498" s="5">
        <v>45426</v>
      </c>
      <c r="N2498">
        <v>7</v>
      </c>
      <c r="O2498">
        <v>28902.51</v>
      </c>
      <c r="P2498">
        <v>25.25</v>
      </c>
    </row>
    <row r="2499" spans="1:16" x14ac:dyDescent="0.2">
      <c r="A2499" t="s">
        <v>2824</v>
      </c>
      <c r="B2499" t="s">
        <v>80</v>
      </c>
      <c r="C2499">
        <v>5207869020</v>
      </c>
      <c r="D2499" s="5">
        <v>45404</v>
      </c>
      <c r="E2499" t="s">
        <v>56</v>
      </c>
      <c r="F2499">
        <v>82.64</v>
      </c>
      <c r="I2499">
        <v>1821018</v>
      </c>
      <c r="J2499" t="s">
        <v>57</v>
      </c>
      <c r="K2499" s="6">
        <v>2865.67</v>
      </c>
      <c r="L2499" s="5">
        <v>45432</v>
      </c>
      <c r="M2499" s="5">
        <v>45441</v>
      </c>
      <c r="N2499">
        <v>8</v>
      </c>
      <c r="O2499">
        <v>22925.360000000001</v>
      </c>
      <c r="P2499">
        <v>82.64</v>
      </c>
    </row>
    <row r="2500" spans="1:16" x14ac:dyDescent="0.2">
      <c r="A2500" t="s">
        <v>2824</v>
      </c>
      <c r="B2500" t="s">
        <v>2847</v>
      </c>
      <c r="C2500" t="s">
        <v>2848</v>
      </c>
      <c r="D2500" s="5">
        <v>45407</v>
      </c>
      <c r="E2500" t="s">
        <v>56</v>
      </c>
      <c r="F2500">
        <v>26.3</v>
      </c>
      <c r="I2500">
        <v>1821018</v>
      </c>
      <c r="J2500" t="s">
        <v>57</v>
      </c>
      <c r="K2500" s="6">
        <v>2865.67</v>
      </c>
      <c r="L2500" s="5">
        <v>45432</v>
      </c>
      <c r="M2500" s="5">
        <v>45441</v>
      </c>
      <c r="N2500">
        <v>8</v>
      </c>
      <c r="O2500">
        <v>22925.360000000001</v>
      </c>
      <c r="P2500">
        <v>26.3</v>
      </c>
    </row>
    <row r="2501" spans="1:16" x14ac:dyDescent="0.2">
      <c r="A2501" t="s">
        <v>2824</v>
      </c>
      <c r="B2501" t="s">
        <v>2825</v>
      </c>
      <c r="C2501">
        <v>4192390122</v>
      </c>
      <c r="D2501" s="5">
        <v>45425</v>
      </c>
      <c r="E2501" t="s">
        <v>56</v>
      </c>
      <c r="F2501">
        <v>173.86</v>
      </c>
      <c r="I2501">
        <v>1821156</v>
      </c>
      <c r="J2501" t="s">
        <v>57</v>
      </c>
      <c r="K2501" s="6">
        <v>1337.1</v>
      </c>
      <c r="L2501" s="5">
        <v>45432</v>
      </c>
      <c r="M2501" s="5">
        <v>45441</v>
      </c>
      <c r="N2501">
        <v>8</v>
      </c>
      <c r="O2501">
        <v>10696.8</v>
      </c>
      <c r="P2501">
        <v>173.86</v>
      </c>
    </row>
    <row r="2502" spans="1:16" x14ac:dyDescent="0.2">
      <c r="A2502" t="s">
        <v>2824</v>
      </c>
      <c r="B2502">
        <v>5209759888</v>
      </c>
      <c r="C2502">
        <v>5209759888</v>
      </c>
      <c r="D2502" s="5">
        <v>45415</v>
      </c>
      <c r="E2502" t="s">
        <v>56</v>
      </c>
      <c r="F2502">
        <v>51.46</v>
      </c>
      <c r="I2502">
        <v>1821852</v>
      </c>
      <c r="J2502" t="s">
        <v>57</v>
      </c>
      <c r="K2502" s="6">
        <v>3487.45</v>
      </c>
      <c r="L2502" s="5">
        <v>45441</v>
      </c>
      <c r="M2502" s="5">
        <v>45449</v>
      </c>
      <c r="N2502">
        <v>7</v>
      </c>
      <c r="O2502">
        <v>24412.15</v>
      </c>
      <c r="P2502">
        <v>51.46</v>
      </c>
    </row>
    <row r="2503" spans="1:16" x14ac:dyDescent="0.2">
      <c r="A2503" t="s">
        <v>2824</v>
      </c>
      <c r="B2503" t="s">
        <v>2849</v>
      </c>
      <c r="C2503">
        <v>5210766145</v>
      </c>
      <c r="D2503" s="5">
        <v>45421</v>
      </c>
      <c r="E2503" t="s">
        <v>56</v>
      </c>
      <c r="F2503">
        <v>24.03</v>
      </c>
      <c r="I2503">
        <v>1822262</v>
      </c>
      <c r="J2503" t="s">
        <v>57</v>
      </c>
      <c r="K2503" s="6">
        <v>3223.48</v>
      </c>
      <c r="L2503" s="5">
        <v>45446</v>
      </c>
      <c r="M2503" s="5">
        <v>45454</v>
      </c>
      <c r="N2503">
        <v>7</v>
      </c>
      <c r="O2503">
        <v>22564.36</v>
      </c>
      <c r="P2503">
        <v>24.03</v>
      </c>
    </row>
    <row r="2504" spans="1:16" x14ac:dyDescent="0.2">
      <c r="A2504" t="s">
        <v>2824</v>
      </c>
      <c r="B2504" t="s">
        <v>2850</v>
      </c>
      <c r="C2504">
        <v>5212301670</v>
      </c>
      <c r="D2504" s="5">
        <v>45432</v>
      </c>
      <c r="E2504" t="s">
        <v>56</v>
      </c>
      <c r="F2504">
        <v>44.74</v>
      </c>
      <c r="I2504">
        <v>1823184</v>
      </c>
      <c r="J2504" t="s">
        <v>57</v>
      </c>
      <c r="K2504" s="6">
        <v>2013.23</v>
      </c>
      <c r="L2504" s="5">
        <v>45460</v>
      </c>
      <c r="M2504" s="5">
        <v>45468</v>
      </c>
      <c r="N2504">
        <v>7</v>
      </c>
      <c r="O2504">
        <v>14092.61</v>
      </c>
      <c r="P2504">
        <v>44.74</v>
      </c>
    </row>
    <row r="2505" spans="1:16" x14ac:dyDescent="0.2">
      <c r="A2505" t="s">
        <v>2824</v>
      </c>
      <c r="B2505">
        <v>21080526</v>
      </c>
      <c r="C2505">
        <v>4195327872</v>
      </c>
      <c r="D2505" s="5">
        <v>45453</v>
      </c>
      <c r="E2505" t="s">
        <v>56</v>
      </c>
      <c r="F2505">
        <v>173.86</v>
      </c>
      <c r="I2505">
        <v>1823411</v>
      </c>
      <c r="J2505" t="s">
        <v>57</v>
      </c>
      <c r="K2505" s="6">
        <v>1762.04</v>
      </c>
      <c r="L2505" s="5">
        <v>45460</v>
      </c>
      <c r="M2505" s="5">
        <v>45468</v>
      </c>
      <c r="N2505">
        <v>7</v>
      </c>
      <c r="O2505">
        <v>12334.28</v>
      </c>
      <c r="P2505">
        <v>173.86</v>
      </c>
    </row>
    <row r="2506" spans="1:16" x14ac:dyDescent="0.2">
      <c r="A2506" t="s">
        <v>2824</v>
      </c>
      <c r="B2506" t="s">
        <v>2851</v>
      </c>
      <c r="C2506">
        <v>5213076245</v>
      </c>
      <c r="D2506" s="5">
        <v>45436</v>
      </c>
      <c r="E2506" t="s">
        <v>56</v>
      </c>
      <c r="F2506">
        <v>37.119999999999997</v>
      </c>
      <c r="I2506">
        <v>1823610</v>
      </c>
      <c r="J2506" t="s">
        <v>57</v>
      </c>
      <c r="K2506" s="6">
        <v>1257.3</v>
      </c>
      <c r="L2506" s="5">
        <v>45463</v>
      </c>
      <c r="M2506" s="5">
        <v>45474</v>
      </c>
      <c r="N2506">
        <v>10</v>
      </c>
      <c r="O2506">
        <v>12573</v>
      </c>
      <c r="P2506">
        <v>37.119999999999997</v>
      </c>
    </row>
    <row r="2507" spans="1:16" x14ac:dyDescent="0.2">
      <c r="A2507" t="s">
        <v>2824</v>
      </c>
      <c r="B2507">
        <v>5213796980</v>
      </c>
      <c r="C2507">
        <v>5213796980</v>
      </c>
      <c r="D2507" s="5">
        <v>45442</v>
      </c>
      <c r="E2507" t="s">
        <v>56</v>
      </c>
      <c r="F2507">
        <v>28.47</v>
      </c>
      <c r="I2507">
        <v>1823738</v>
      </c>
      <c r="J2507" t="s">
        <v>57</v>
      </c>
      <c r="K2507" s="6">
        <v>1036.17</v>
      </c>
      <c r="L2507" s="5">
        <v>45467</v>
      </c>
      <c r="M2507" s="5">
        <v>45475</v>
      </c>
      <c r="N2507">
        <v>7</v>
      </c>
      <c r="O2507">
        <v>7253.19</v>
      </c>
      <c r="P2507">
        <v>28.47</v>
      </c>
    </row>
    <row r="2508" spans="1:16" x14ac:dyDescent="0.2">
      <c r="A2508" t="s">
        <v>2852</v>
      </c>
      <c r="B2508" t="s">
        <v>2853</v>
      </c>
      <c r="C2508" t="s">
        <v>2854</v>
      </c>
      <c r="D2508" s="5">
        <v>45114</v>
      </c>
      <c r="E2508" t="s">
        <v>167</v>
      </c>
      <c r="F2508">
        <v>26.36</v>
      </c>
      <c r="I2508">
        <v>1000976</v>
      </c>
      <c r="J2508" t="s">
        <v>63</v>
      </c>
      <c r="K2508">
        <v>26.36</v>
      </c>
      <c r="L2508" s="5">
        <v>45114</v>
      </c>
      <c r="P2508">
        <v>26.36</v>
      </c>
    </row>
    <row r="2509" spans="1:16" x14ac:dyDescent="0.2">
      <c r="A2509" t="s">
        <v>2852</v>
      </c>
      <c r="B2509" t="s">
        <v>2855</v>
      </c>
      <c r="C2509" t="s">
        <v>2856</v>
      </c>
      <c r="D2509" s="5">
        <v>45134</v>
      </c>
      <c r="E2509" t="s">
        <v>167</v>
      </c>
      <c r="F2509">
        <v>30.05</v>
      </c>
      <c r="I2509">
        <v>1006219</v>
      </c>
      <c r="J2509" t="s">
        <v>63</v>
      </c>
      <c r="K2509">
        <v>87.17</v>
      </c>
      <c r="L2509" s="5">
        <v>45134</v>
      </c>
      <c r="P2509">
        <v>30.05</v>
      </c>
    </row>
    <row r="2510" spans="1:16" x14ac:dyDescent="0.2">
      <c r="A2510" t="s">
        <v>2852</v>
      </c>
      <c r="B2510" t="s">
        <v>2857</v>
      </c>
      <c r="C2510" t="s">
        <v>2858</v>
      </c>
      <c r="D2510" s="5">
        <v>45134</v>
      </c>
      <c r="E2510" t="s">
        <v>167</v>
      </c>
      <c r="F2510">
        <v>57.12</v>
      </c>
      <c r="I2510">
        <v>1006219</v>
      </c>
      <c r="J2510" t="s">
        <v>63</v>
      </c>
      <c r="K2510">
        <v>87.17</v>
      </c>
      <c r="L2510" s="5">
        <v>45134</v>
      </c>
      <c r="P2510">
        <v>60.55</v>
      </c>
    </row>
    <row r="2511" spans="1:16" x14ac:dyDescent="0.2">
      <c r="A2511" t="s">
        <v>2852</v>
      </c>
      <c r="B2511" t="s">
        <v>2859</v>
      </c>
      <c r="C2511" t="s">
        <v>2860</v>
      </c>
      <c r="D2511" s="5">
        <v>45135</v>
      </c>
      <c r="E2511" t="s">
        <v>167</v>
      </c>
      <c r="F2511">
        <v>3.36</v>
      </c>
      <c r="I2511">
        <v>1006386</v>
      </c>
      <c r="J2511" t="s">
        <v>63</v>
      </c>
      <c r="K2511">
        <v>3.36</v>
      </c>
      <c r="L2511" s="5">
        <v>45135</v>
      </c>
      <c r="P2511">
        <v>3.56</v>
      </c>
    </row>
    <row r="2512" spans="1:16" x14ac:dyDescent="0.2">
      <c r="A2512" t="s">
        <v>2852</v>
      </c>
      <c r="B2512" t="s">
        <v>2861</v>
      </c>
      <c r="C2512" t="s">
        <v>2862</v>
      </c>
      <c r="D2512" s="5">
        <v>45166</v>
      </c>
      <c r="E2512" t="s">
        <v>167</v>
      </c>
      <c r="F2512">
        <v>24.13</v>
      </c>
      <c r="I2512">
        <v>1014318</v>
      </c>
      <c r="J2512" t="s">
        <v>63</v>
      </c>
      <c r="K2512">
        <v>84.61</v>
      </c>
      <c r="L2512" s="5">
        <v>45167</v>
      </c>
      <c r="P2512">
        <v>24.13</v>
      </c>
    </row>
    <row r="2513" spans="1:16" x14ac:dyDescent="0.2">
      <c r="A2513" t="s">
        <v>2852</v>
      </c>
      <c r="B2513" t="s">
        <v>2863</v>
      </c>
      <c r="C2513" t="s">
        <v>2864</v>
      </c>
      <c r="D2513" s="5">
        <v>45166</v>
      </c>
      <c r="E2513" t="s">
        <v>167</v>
      </c>
      <c r="F2513">
        <v>57.12</v>
      </c>
      <c r="I2513">
        <v>1014318</v>
      </c>
      <c r="J2513" t="s">
        <v>63</v>
      </c>
      <c r="K2513">
        <v>84.61</v>
      </c>
      <c r="L2513" s="5">
        <v>45167</v>
      </c>
      <c r="P2513">
        <v>60.55</v>
      </c>
    </row>
    <row r="2514" spans="1:16" x14ac:dyDescent="0.2">
      <c r="A2514" t="s">
        <v>2852</v>
      </c>
      <c r="B2514" t="s">
        <v>2865</v>
      </c>
      <c r="C2514" t="s">
        <v>2866</v>
      </c>
      <c r="D2514" s="5">
        <v>45166</v>
      </c>
      <c r="E2514" t="s">
        <v>167</v>
      </c>
      <c r="F2514">
        <v>3.36</v>
      </c>
      <c r="I2514">
        <v>1014318</v>
      </c>
      <c r="J2514" t="s">
        <v>63</v>
      </c>
      <c r="K2514">
        <v>84.61</v>
      </c>
      <c r="L2514" s="5">
        <v>45167</v>
      </c>
      <c r="P2514">
        <v>3.56</v>
      </c>
    </row>
    <row r="2515" spans="1:16" x14ac:dyDescent="0.2">
      <c r="A2515" t="s">
        <v>2852</v>
      </c>
      <c r="B2515" t="s">
        <v>2867</v>
      </c>
      <c r="C2515" t="s">
        <v>2868</v>
      </c>
      <c r="D2515" s="5">
        <v>45195</v>
      </c>
      <c r="E2515" t="s">
        <v>167</v>
      </c>
      <c r="F2515">
        <v>30.82</v>
      </c>
      <c r="I2515">
        <v>1021628</v>
      </c>
      <c r="J2515" t="s">
        <v>63</v>
      </c>
      <c r="K2515">
        <v>87.94</v>
      </c>
      <c r="L2515" s="5">
        <v>45195</v>
      </c>
      <c r="P2515">
        <v>30.82</v>
      </c>
    </row>
    <row r="2516" spans="1:16" x14ac:dyDescent="0.2">
      <c r="A2516" t="s">
        <v>2852</v>
      </c>
      <c r="B2516" t="s">
        <v>2869</v>
      </c>
      <c r="C2516" t="s">
        <v>2870</v>
      </c>
      <c r="D2516" s="5">
        <v>45195</v>
      </c>
      <c r="E2516" t="s">
        <v>167</v>
      </c>
      <c r="F2516">
        <v>57.12</v>
      </c>
      <c r="I2516">
        <v>1021628</v>
      </c>
      <c r="J2516" t="s">
        <v>63</v>
      </c>
      <c r="K2516">
        <v>87.94</v>
      </c>
      <c r="L2516" s="5">
        <v>45195</v>
      </c>
      <c r="P2516">
        <v>60.55</v>
      </c>
    </row>
    <row r="2517" spans="1:16" x14ac:dyDescent="0.2">
      <c r="A2517" t="s">
        <v>2852</v>
      </c>
      <c r="B2517" t="s">
        <v>2871</v>
      </c>
      <c r="C2517" t="s">
        <v>2872</v>
      </c>
      <c r="D2517" s="5">
        <v>45196</v>
      </c>
      <c r="E2517" t="s">
        <v>167</v>
      </c>
      <c r="F2517">
        <v>3.36</v>
      </c>
      <c r="I2517">
        <v>1022129</v>
      </c>
      <c r="J2517" t="s">
        <v>63</v>
      </c>
      <c r="K2517">
        <v>3.36</v>
      </c>
      <c r="L2517" s="5">
        <v>45196</v>
      </c>
      <c r="P2517">
        <v>3.56</v>
      </c>
    </row>
    <row r="2518" spans="1:16" x14ac:dyDescent="0.2">
      <c r="A2518" t="s">
        <v>2852</v>
      </c>
      <c r="B2518" t="s">
        <v>2873</v>
      </c>
      <c r="C2518" t="s">
        <v>2874</v>
      </c>
      <c r="D2518" s="5">
        <v>45223</v>
      </c>
      <c r="E2518" t="s">
        <v>167</v>
      </c>
      <c r="F2518">
        <v>27.51</v>
      </c>
      <c r="I2518">
        <v>1029007</v>
      </c>
      <c r="J2518" t="s">
        <v>63</v>
      </c>
      <c r="K2518">
        <v>87.99</v>
      </c>
      <c r="L2518" s="5">
        <v>45223</v>
      </c>
      <c r="P2518">
        <v>27.51</v>
      </c>
    </row>
    <row r="2519" spans="1:16" x14ac:dyDescent="0.2">
      <c r="A2519" t="s">
        <v>2852</v>
      </c>
      <c r="B2519" t="s">
        <v>2875</v>
      </c>
      <c r="C2519" t="s">
        <v>2876</v>
      </c>
      <c r="D2519" s="5">
        <v>45223</v>
      </c>
      <c r="E2519" t="s">
        <v>167</v>
      </c>
      <c r="F2519">
        <v>57.12</v>
      </c>
      <c r="I2519">
        <v>1029007</v>
      </c>
      <c r="J2519" t="s">
        <v>63</v>
      </c>
      <c r="K2519">
        <v>87.99</v>
      </c>
      <c r="L2519" s="5">
        <v>45223</v>
      </c>
      <c r="P2519">
        <v>60.55</v>
      </c>
    </row>
    <row r="2520" spans="1:16" x14ac:dyDescent="0.2">
      <c r="A2520" t="s">
        <v>2852</v>
      </c>
      <c r="B2520" t="s">
        <v>2877</v>
      </c>
      <c r="C2520" t="s">
        <v>2878</v>
      </c>
      <c r="D2520" s="5">
        <v>45223</v>
      </c>
      <c r="E2520" t="s">
        <v>167</v>
      </c>
      <c r="F2520">
        <v>3.36</v>
      </c>
      <c r="I2520">
        <v>1029007</v>
      </c>
      <c r="J2520" t="s">
        <v>63</v>
      </c>
      <c r="K2520">
        <v>87.99</v>
      </c>
      <c r="L2520" s="5">
        <v>45223</v>
      </c>
      <c r="P2520">
        <v>3.56</v>
      </c>
    </row>
    <row r="2521" spans="1:16" x14ac:dyDescent="0.2">
      <c r="A2521" t="s">
        <v>2852</v>
      </c>
      <c r="B2521" t="s">
        <v>2879</v>
      </c>
      <c r="C2521" t="s">
        <v>2880</v>
      </c>
      <c r="D2521" s="5">
        <v>45257</v>
      </c>
      <c r="E2521" t="s">
        <v>167</v>
      </c>
      <c r="F2521">
        <v>57.12</v>
      </c>
      <c r="I2521">
        <v>1038549</v>
      </c>
      <c r="J2521" t="s">
        <v>63</v>
      </c>
      <c r="K2521">
        <v>60.48</v>
      </c>
      <c r="L2521" s="5">
        <v>45257</v>
      </c>
      <c r="P2521">
        <v>60.55</v>
      </c>
    </row>
    <row r="2522" spans="1:16" x14ac:dyDescent="0.2">
      <c r="A2522" t="s">
        <v>2852</v>
      </c>
      <c r="B2522" t="s">
        <v>2881</v>
      </c>
      <c r="C2522" t="s">
        <v>2882</v>
      </c>
      <c r="D2522" s="5">
        <v>45257</v>
      </c>
      <c r="E2522" t="s">
        <v>167</v>
      </c>
      <c r="F2522">
        <v>3.36</v>
      </c>
      <c r="I2522">
        <v>1038549</v>
      </c>
      <c r="J2522" t="s">
        <v>63</v>
      </c>
      <c r="K2522">
        <v>60.48</v>
      </c>
      <c r="L2522" s="5">
        <v>45257</v>
      </c>
      <c r="P2522">
        <v>3.56</v>
      </c>
    </row>
    <row r="2523" spans="1:16" x14ac:dyDescent="0.2">
      <c r="A2523" t="s">
        <v>2852</v>
      </c>
      <c r="B2523" t="s">
        <v>2883</v>
      </c>
      <c r="C2523" t="s">
        <v>2884</v>
      </c>
      <c r="D2523" s="5">
        <v>45261</v>
      </c>
      <c r="E2523" t="s">
        <v>167</v>
      </c>
      <c r="F2523">
        <v>31.24</v>
      </c>
      <c r="I2523">
        <v>1039735</v>
      </c>
      <c r="J2523" t="s">
        <v>63</v>
      </c>
      <c r="K2523">
        <v>31.24</v>
      </c>
      <c r="L2523" s="5">
        <v>45261</v>
      </c>
      <c r="P2523">
        <v>31.24</v>
      </c>
    </row>
    <row r="2524" spans="1:16" x14ac:dyDescent="0.2">
      <c r="A2524" t="s">
        <v>2852</v>
      </c>
      <c r="B2524" t="s">
        <v>2885</v>
      </c>
      <c r="C2524" t="s">
        <v>2886</v>
      </c>
      <c r="D2524" s="5">
        <v>45275</v>
      </c>
      <c r="E2524" t="s">
        <v>167</v>
      </c>
      <c r="F2524">
        <v>57.12</v>
      </c>
      <c r="I2524">
        <v>1043247</v>
      </c>
      <c r="J2524" t="s">
        <v>63</v>
      </c>
      <c r="K2524">
        <v>60.48</v>
      </c>
      <c r="L2524" s="5">
        <v>45277</v>
      </c>
      <c r="P2524">
        <v>60.55</v>
      </c>
    </row>
    <row r="2525" spans="1:16" x14ac:dyDescent="0.2">
      <c r="A2525" t="s">
        <v>2852</v>
      </c>
      <c r="B2525" t="s">
        <v>2887</v>
      </c>
      <c r="C2525" t="s">
        <v>2888</v>
      </c>
      <c r="D2525" s="5">
        <v>45275</v>
      </c>
      <c r="E2525" t="s">
        <v>167</v>
      </c>
      <c r="F2525">
        <v>3.36</v>
      </c>
      <c r="I2525">
        <v>1043247</v>
      </c>
      <c r="J2525" t="s">
        <v>63</v>
      </c>
      <c r="K2525">
        <v>60.48</v>
      </c>
      <c r="L2525" s="5">
        <v>45277</v>
      </c>
      <c r="P2525">
        <v>3.56</v>
      </c>
    </row>
    <row r="2526" spans="1:16" x14ac:dyDescent="0.2">
      <c r="A2526" t="s">
        <v>2852</v>
      </c>
      <c r="B2526" t="s">
        <v>2889</v>
      </c>
      <c r="C2526" t="s">
        <v>2890</v>
      </c>
      <c r="D2526" s="5">
        <v>45281</v>
      </c>
      <c r="E2526" t="s">
        <v>167</v>
      </c>
      <c r="F2526">
        <v>57.12</v>
      </c>
      <c r="I2526">
        <v>1044843</v>
      </c>
      <c r="J2526" t="s">
        <v>63</v>
      </c>
      <c r="K2526">
        <v>60.48</v>
      </c>
      <c r="L2526" s="5">
        <v>45281</v>
      </c>
      <c r="P2526">
        <v>60.55</v>
      </c>
    </row>
    <row r="2527" spans="1:16" x14ac:dyDescent="0.2">
      <c r="A2527" t="s">
        <v>2852</v>
      </c>
      <c r="B2527" t="s">
        <v>2891</v>
      </c>
      <c r="C2527" t="s">
        <v>2892</v>
      </c>
      <c r="D2527" s="5">
        <v>45281</v>
      </c>
      <c r="E2527" t="s">
        <v>167</v>
      </c>
      <c r="F2527">
        <v>3.36</v>
      </c>
      <c r="I2527">
        <v>1044843</v>
      </c>
      <c r="J2527" t="s">
        <v>63</v>
      </c>
      <c r="K2527">
        <v>60.48</v>
      </c>
      <c r="L2527" s="5">
        <v>45281</v>
      </c>
      <c r="P2527">
        <v>3.56</v>
      </c>
    </row>
    <row r="2528" spans="1:16" x14ac:dyDescent="0.2">
      <c r="A2528" t="s">
        <v>2852</v>
      </c>
      <c r="B2528" t="s">
        <v>2893</v>
      </c>
      <c r="C2528" t="s">
        <v>2894</v>
      </c>
      <c r="D2528" s="5">
        <v>45285</v>
      </c>
      <c r="E2528" t="s">
        <v>167</v>
      </c>
      <c r="F2528">
        <v>27.6</v>
      </c>
      <c r="I2528">
        <v>1045137</v>
      </c>
      <c r="J2528" t="s">
        <v>63</v>
      </c>
      <c r="K2528">
        <v>27.6</v>
      </c>
      <c r="L2528" s="5">
        <v>45286</v>
      </c>
      <c r="P2528">
        <v>27.6</v>
      </c>
    </row>
    <row r="2529" spans="1:16" x14ac:dyDescent="0.2">
      <c r="A2529" t="s">
        <v>2852</v>
      </c>
      <c r="B2529" t="s">
        <v>2895</v>
      </c>
      <c r="C2529" t="s">
        <v>2896</v>
      </c>
      <c r="D2529" s="5">
        <v>45315</v>
      </c>
      <c r="E2529" t="s">
        <v>167</v>
      </c>
      <c r="F2529">
        <v>25.66</v>
      </c>
      <c r="I2529">
        <v>1052978</v>
      </c>
      <c r="J2529" t="s">
        <v>63</v>
      </c>
      <c r="K2529">
        <v>25.66</v>
      </c>
      <c r="L2529" s="5">
        <v>45315</v>
      </c>
      <c r="P2529">
        <v>25.66</v>
      </c>
    </row>
    <row r="2530" spans="1:16" x14ac:dyDescent="0.2">
      <c r="A2530" t="s">
        <v>2852</v>
      </c>
      <c r="B2530" t="s">
        <v>2897</v>
      </c>
      <c r="C2530" t="s">
        <v>2898</v>
      </c>
      <c r="D2530" s="5">
        <v>45345</v>
      </c>
      <c r="E2530" t="s">
        <v>167</v>
      </c>
      <c r="F2530">
        <v>31.42</v>
      </c>
      <c r="I2530">
        <v>1061150</v>
      </c>
      <c r="J2530" t="s">
        <v>63</v>
      </c>
      <c r="K2530">
        <v>91.9</v>
      </c>
      <c r="L2530" s="5">
        <v>45345</v>
      </c>
      <c r="P2530">
        <v>31.42</v>
      </c>
    </row>
    <row r="2531" spans="1:16" x14ac:dyDescent="0.2">
      <c r="A2531" t="s">
        <v>2852</v>
      </c>
      <c r="B2531" t="s">
        <v>2899</v>
      </c>
      <c r="C2531" t="s">
        <v>2900</v>
      </c>
      <c r="D2531" s="5">
        <v>45345</v>
      </c>
      <c r="E2531" t="s">
        <v>167</v>
      </c>
      <c r="F2531">
        <v>57.12</v>
      </c>
      <c r="I2531">
        <v>1061150</v>
      </c>
      <c r="J2531" t="s">
        <v>63</v>
      </c>
      <c r="K2531">
        <v>91.9</v>
      </c>
      <c r="L2531" s="5">
        <v>45345</v>
      </c>
      <c r="P2531">
        <v>60.55</v>
      </c>
    </row>
    <row r="2532" spans="1:16" x14ac:dyDescent="0.2">
      <c r="A2532" t="s">
        <v>2852</v>
      </c>
      <c r="B2532" t="s">
        <v>2901</v>
      </c>
      <c r="C2532" t="s">
        <v>2902</v>
      </c>
      <c r="D2532" s="5">
        <v>45345</v>
      </c>
      <c r="E2532" t="s">
        <v>167</v>
      </c>
      <c r="F2532">
        <v>3.36</v>
      </c>
      <c r="I2532">
        <v>1061150</v>
      </c>
      <c r="J2532" t="s">
        <v>63</v>
      </c>
      <c r="K2532">
        <v>91.9</v>
      </c>
      <c r="L2532" s="5">
        <v>45345</v>
      </c>
      <c r="P2532">
        <v>3.56</v>
      </c>
    </row>
    <row r="2533" spans="1:16" x14ac:dyDescent="0.2">
      <c r="A2533" t="s">
        <v>2852</v>
      </c>
      <c r="B2533" t="s">
        <v>2903</v>
      </c>
      <c r="C2533" t="s">
        <v>2904</v>
      </c>
      <c r="D2533" s="5">
        <v>45376</v>
      </c>
      <c r="E2533" t="s">
        <v>167</v>
      </c>
      <c r="F2533">
        <v>25.54</v>
      </c>
      <c r="I2533">
        <v>1070156</v>
      </c>
      <c r="J2533" t="s">
        <v>63</v>
      </c>
      <c r="K2533">
        <v>86.02</v>
      </c>
      <c r="L2533" s="5">
        <v>45378</v>
      </c>
      <c r="P2533">
        <v>25.54</v>
      </c>
    </row>
    <row r="2534" spans="1:16" x14ac:dyDescent="0.2">
      <c r="A2534" t="s">
        <v>2852</v>
      </c>
      <c r="B2534" t="s">
        <v>2905</v>
      </c>
      <c r="C2534" t="s">
        <v>2906</v>
      </c>
      <c r="D2534" s="5">
        <v>45376</v>
      </c>
      <c r="E2534" t="s">
        <v>167</v>
      </c>
      <c r="F2534">
        <v>57.12</v>
      </c>
      <c r="I2534">
        <v>1070156</v>
      </c>
      <c r="J2534" t="s">
        <v>63</v>
      </c>
      <c r="K2534">
        <v>86.02</v>
      </c>
      <c r="L2534" s="5">
        <v>45378</v>
      </c>
      <c r="P2534">
        <v>60.55</v>
      </c>
    </row>
    <row r="2535" spans="1:16" x14ac:dyDescent="0.2">
      <c r="A2535" t="s">
        <v>2852</v>
      </c>
      <c r="B2535" t="s">
        <v>2907</v>
      </c>
      <c r="C2535" t="s">
        <v>2908</v>
      </c>
      <c r="D2535" s="5">
        <v>45377</v>
      </c>
      <c r="E2535" t="s">
        <v>167</v>
      </c>
      <c r="F2535">
        <v>3.36</v>
      </c>
      <c r="I2535">
        <v>1070156</v>
      </c>
      <c r="J2535" t="s">
        <v>63</v>
      </c>
      <c r="K2535">
        <v>86.02</v>
      </c>
      <c r="L2535" s="5">
        <v>45378</v>
      </c>
      <c r="P2535">
        <v>3.56</v>
      </c>
    </row>
    <row r="2536" spans="1:16" x14ac:dyDescent="0.2">
      <c r="A2536" t="s">
        <v>2852</v>
      </c>
      <c r="B2536" t="s">
        <v>2909</v>
      </c>
      <c r="C2536" t="s">
        <v>2910</v>
      </c>
      <c r="D2536" s="5">
        <v>45392</v>
      </c>
      <c r="E2536" t="s">
        <v>167</v>
      </c>
      <c r="F2536">
        <v>4.72</v>
      </c>
      <c r="I2536">
        <v>1074263</v>
      </c>
      <c r="J2536" t="s">
        <v>63</v>
      </c>
      <c r="K2536">
        <v>4.72</v>
      </c>
      <c r="L2536" s="5">
        <v>45392</v>
      </c>
      <c r="P2536">
        <v>5</v>
      </c>
    </row>
    <row r="2537" spans="1:16" x14ac:dyDescent="0.2">
      <c r="A2537" t="s">
        <v>2852</v>
      </c>
      <c r="B2537" t="s">
        <v>2911</v>
      </c>
      <c r="C2537" t="s">
        <v>2912</v>
      </c>
      <c r="D2537" s="5">
        <v>45405</v>
      </c>
      <c r="E2537" t="s">
        <v>167</v>
      </c>
      <c r="F2537">
        <v>30.14</v>
      </c>
      <c r="I2537">
        <v>1077431</v>
      </c>
      <c r="J2537" t="s">
        <v>63</v>
      </c>
      <c r="K2537">
        <v>90.62</v>
      </c>
      <c r="L2537" s="5">
        <v>45405</v>
      </c>
      <c r="P2537">
        <v>30.14</v>
      </c>
    </row>
    <row r="2538" spans="1:16" x14ac:dyDescent="0.2">
      <c r="A2538" t="s">
        <v>2852</v>
      </c>
      <c r="B2538" t="s">
        <v>2913</v>
      </c>
      <c r="C2538" t="s">
        <v>2914</v>
      </c>
      <c r="D2538" s="5">
        <v>45405</v>
      </c>
      <c r="E2538" t="s">
        <v>167</v>
      </c>
      <c r="F2538">
        <v>57.12</v>
      </c>
      <c r="I2538">
        <v>1077431</v>
      </c>
      <c r="J2538" t="s">
        <v>63</v>
      </c>
      <c r="K2538">
        <v>90.62</v>
      </c>
      <c r="L2538" s="5">
        <v>45405</v>
      </c>
      <c r="P2538">
        <v>60.55</v>
      </c>
    </row>
    <row r="2539" spans="1:16" x14ac:dyDescent="0.2">
      <c r="A2539" t="s">
        <v>2852</v>
      </c>
      <c r="B2539" t="s">
        <v>2915</v>
      </c>
      <c r="C2539" t="s">
        <v>2916</v>
      </c>
      <c r="D2539" s="5">
        <v>45405</v>
      </c>
      <c r="E2539" t="s">
        <v>167</v>
      </c>
      <c r="F2539">
        <v>3.36</v>
      </c>
      <c r="I2539">
        <v>1077431</v>
      </c>
      <c r="J2539" t="s">
        <v>63</v>
      </c>
      <c r="K2539">
        <v>90.62</v>
      </c>
      <c r="L2539" s="5">
        <v>45405</v>
      </c>
      <c r="P2539">
        <v>3.56</v>
      </c>
    </row>
    <row r="2540" spans="1:16" x14ac:dyDescent="0.2">
      <c r="A2540" t="s">
        <v>2852</v>
      </c>
      <c r="B2540" t="s">
        <v>2917</v>
      </c>
      <c r="C2540" t="s">
        <v>2918</v>
      </c>
      <c r="D2540" s="5">
        <v>45427</v>
      </c>
      <c r="E2540" t="s">
        <v>167</v>
      </c>
      <c r="F2540">
        <v>0.46</v>
      </c>
      <c r="I2540">
        <v>1083478</v>
      </c>
      <c r="J2540" t="s">
        <v>63</v>
      </c>
      <c r="K2540">
        <v>0.46</v>
      </c>
      <c r="L2540" s="5">
        <v>45427</v>
      </c>
      <c r="P2540">
        <v>0.49</v>
      </c>
    </row>
    <row r="2541" spans="1:16" x14ac:dyDescent="0.2">
      <c r="A2541" t="s">
        <v>2852</v>
      </c>
      <c r="B2541" t="s">
        <v>2919</v>
      </c>
      <c r="C2541" t="s">
        <v>2920</v>
      </c>
      <c r="D2541" s="5">
        <v>45435</v>
      </c>
      <c r="E2541" t="s">
        <v>167</v>
      </c>
      <c r="F2541">
        <v>27.51</v>
      </c>
      <c r="I2541">
        <v>1085404</v>
      </c>
      <c r="J2541" t="s">
        <v>63</v>
      </c>
      <c r="K2541">
        <v>27.51</v>
      </c>
      <c r="L2541" s="5">
        <v>45435</v>
      </c>
      <c r="P2541">
        <v>27.51</v>
      </c>
    </row>
    <row r="2542" spans="1:16" x14ac:dyDescent="0.2">
      <c r="A2542" t="s">
        <v>2852</v>
      </c>
      <c r="B2542" t="s">
        <v>2921</v>
      </c>
      <c r="C2542" t="s">
        <v>2922</v>
      </c>
      <c r="D2542" s="5">
        <v>45436</v>
      </c>
      <c r="E2542" t="s">
        <v>167</v>
      </c>
      <c r="F2542">
        <v>57.12</v>
      </c>
      <c r="I2542">
        <v>1085671</v>
      </c>
      <c r="J2542" t="s">
        <v>63</v>
      </c>
      <c r="K2542">
        <v>60.48</v>
      </c>
      <c r="L2542" s="5">
        <v>45436</v>
      </c>
      <c r="P2542">
        <v>60.55</v>
      </c>
    </row>
    <row r="2543" spans="1:16" x14ac:dyDescent="0.2">
      <c r="A2543" t="s">
        <v>2852</v>
      </c>
      <c r="B2543" t="s">
        <v>2923</v>
      </c>
      <c r="C2543" t="s">
        <v>2924</v>
      </c>
      <c r="D2543" s="5">
        <v>45436</v>
      </c>
      <c r="E2543" t="s">
        <v>167</v>
      </c>
      <c r="F2543">
        <v>3.36</v>
      </c>
      <c r="I2543">
        <v>1085671</v>
      </c>
      <c r="J2543" t="s">
        <v>63</v>
      </c>
      <c r="K2543">
        <v>60.48</v>
      </c>
      <c r="L2543" s="5">
        <v>45436</v>
      </c>
      <c r="P2543">
        <v>3.56</v>
      </c>
    </row>
    <row r="2544" spans="1:16" x14ac:dyDescent="0.2">
      <c r="A2544" t="s">
        <v>2852</v>
      </c>
      <c r="B2544" t="s">
        <v>2925</v>
      </c>
      <c r="C2544" t="s">
        <v>2926</v>
      </c>
      <c r="D2544" s="5">
        <v>45468</v>
      </c>
      <c r="E2544" t="s">
        <v>167</v>
      </c>
      <c r="F2544">
        <v>24.62</v>
      </c>
      <c r="I2544">
        <v>1093288</v>
      </c>
      <c r="J2544" t="s">
        <v>63</v>
      </c>
      <c r="K2544">
        <v>85.1</v>
      </c>
      <c r="L2544" s="5">
        <v>45468</v>
      </c>
      <c r="P2544">
        <v>24.62</v>
      </c>
    </row>
    <row r="2545" spans="1:16" x14ac:dyDescent="0.2">
      <c r="A2545" t="s">
        <v>2852</v>
      </c>
      <c r="B2545" t="s">
        <v>2927</v>
      </c>
      <c r="C2545" t="s">
        <v>2928</v>
      </c>
      <c r="D2545" s="5">
        <v>45468</v>
      </c>
      <c r="E2545" t="s">
        <v>167</v>
      </c>
      <c r="F2545">
        <v>57.12</v>
      </c>
      <c r="I2545">
        <v>1093288</v>
      </c>
      <c r="J2545" t="s">
        <v>63</v>
      </c>
      <c r="K2545">
        <v>85.1</v>
      </c>
      <c r="L2545" s="5">
        <v>45468</v>
      </c>
      <c r="P2545">
        <v>60.55</v>
      </c>
    </row>
    <row r="2546" spans="1:16" x14ac:dyDescent="0.2">
      <c r="A2546" t="s">
        <v>2852</v>
      </c>
      <c r="B2546" t="s">
        <v>2929</v>
      </c>
      <c r="C2546" t="s">
        <v>2930</v>
      </c>
      <c r="D2546" s="5">
        <v>45468</v>
      </c>
      <c r="E2546" t="s">
        <v>167</v>
      </c>
      <c r="F2546">
        <v>3.36</v>
      </c>
      <c r="I2546">
        <v>1093288</v>
      </c>
      <c r="J2546" t="s">
        <v>63</v>
      </c>
      <c r="K2546">
        <v>85.1</v>
      </c>
      <c r="L2546" s="5">
        <v>45468</v>
      </c>
      <c r="P2546">
        <v>3.56</v>
      </c>
    </row>
    <row r="2547" spans="1:16" x14ac:dyDescent="0.2">
      <c r="A2547" t="s">
        <v>2931</v>
      </c>
      <c r="B2547" t="s">
        <v>2932</v>
      </c>
      <c r="C2547" t="s">
        <v>2933</v>
      </c>
      <c r="D2547" s="5">
        <v>45133</v>
      </c>
      <c r="E2547" t="s">
        <v>167</v>
      </c>
      <c r="F2547">
        <v>52.36</v>
      </c>
      <c r="I2547">
        <v>1006017</v>
      </c>
      <c r="J2547" t="s">
        <v>63</v>
      </c>
      <c r="K2547">
        <v>52.36</v>
      </c>
      <c r="L2547" s="5">
        <v>45133</v>
      </c>
      <c r="P2547">
        <v>52.36</v>
      </c>
    </row>
    <row r="2548" spans="1:16" x14ac:dyDescent="0.2">
      <c r="A2548" t="s">
        <v>2931</v>
      </c>
      <c r="B2548" t="s">
        <v>2934</v>
      </c>
      <c r="C2548" t="s">
        <v>2935</v>
      </c>
      <c r="D2548" s="5">
        <v>45160</v>
      </c>
      <c r="E2548" t="s">
        <v>167</v>
      </c>
      <c r="F2548">
        <v>52.36</v>
      </c>
      <c r="I2548">
        <v>1012415</v>
      </c>
      <c r="J2548" t="s">
        <v>63</v>
      </c>
      <c r="K2548">
        <v>52.36</v>
      </c>
      <c r="L2548" s="5">
        <v>45160</v>
      </c>
      <c r="P2548">
        <v>52.36</v>
      </c>
    </row>
    <row r="2549" spans="1:16" x14ac:dyDescent="0.2">
      <c r="A2549" t="s">
        <v>2931</v>
      </c>
      <c r="B2549" t="s">
        <v>2936</v>
      </c>
      <c r="C2549" t="s">
        <v>2937</v>
      </c>
      <c r="D2549" s="5">
        <v>45195</v>
      </c>
      <c r="E2549" t="s">
        <v>167</v>
      </c>
      <c r="F2549">
        <v>52.36</v>
      </c>
      <c r="I2549">
        <v>1021633</v>
      </c>
      <c r="J2549" t="s">
        <v>63</v>
      </c>
      <c r="K2549">
        <v>52.36</v>
      </c>
      <c r="L2549" s="5">
        <v>45195</v>
      </c>
      <c r="P2549">
        <v>52.36</v>
      </c>
    </row>
    <row r="2550" spans="1:16" x14ac:dyDescent="0.2">
      <c r="A2550" t="s">
        <v>2931</v>
      </c>
      <c r="B2550" t="s">
        <v>2938</v>
      </c>
      <c r="C2550" t="s">
        <v>2939</v>
      </c>
      <c r="D2550" s="5">
        <v>45223</v>
      </c>
      <c r="E2550" t="s">
        <v>167</v>
      </c>
      <c r="F2550">
        <v>52.36</v>
      </c>
      <c r="I2550">
        <v>1029013</v>
      </c>
      <c r="J2550" t="s">
        <v>63</v>
      </c>
      <c r="K2550">
        <v>52.36</v>
      </c>
      <c r="L2550" s="5">
        <v>45223</v>
      </c>
      <c r="P2550">
        <v>52.36</v>
      </c>
    </row>
    <row r="2551" spans="1:16" x14ac:dyDescent="0.2">
      <c r="A2551" t="s">
        <v>2931</v>
      </c>
      <c r="B2551" t="s">
        <v>2940</v>
      </c>
      <c r="C2551" t="s">
        <v>2941</v>
      </c>
      <c r="D2551" s="5">
        <v>45250</v>
      </c>
      <c r="E2551" t="s">
        <v>167</v>
      </c>
      <c r="F2551">
        <v>52.36</v>
      </c>
      <c r="I2551">
        <v>1037091</v>
      </c>
      <c r="J2551" t="s">
        <v>63</v>
      </c>
      <c r="K2551">
        <v>52.36</v>
      </c>
      <c r="L2551" s="5">
        <v>45250</v>
      </c>
      <c r="P2551">
        <v>52.36</v>
      </c>
    </row>
    <row r="2552" spans="1:16" x14ac:dyDescent="0.2">
      <c r="A2552" t="s">
        <v>2931</v>
      </c>
      <c r="B2552" t="s">
        <v>2942</v>
      </c>
      <c r="C2552" t="s">
        <v>2943</v>
      </c>
      <c r="D2552" s="5">
        <v>45282</v>
      </c>
      <c r="E2552" t="s">
        <v>167</v>
      </c>
      <c r="F2552">
        <v>52.36</v>
      </c>
      <c r="I2552">
        <v>1045107</v>
      </c>
      <c r="J2552" t="s">
        <v>63</v>
      </c>
      <c r="K2552">
        <v>52.36</v>
      </c>
      <c r="L2552" s="5">
        <v>45282</v>
      </c>
      <c r="P2552">
        <v>52.36</v>
      </c>
    </row>
    <row r="2553" spans="1:16" x14ac:dyDescent="0.2">
      <c r="A2553" t="s">
        <v>2931</v>
      </c>
      <c r="B2553" t="s">
        <v>2944</v>
      </c>
      <c r="C2553" t="s">
        <v>2945</v>
      </c>
      <c r="D2553" s="5">
        <v>45314</v>
      </c>
      <c r="E2553" t="s">
        <v>167</v>
      </c>
      <c r="F2553">
        <v>57.6</v>
      </c>
      <c r="I2553">
        <v>1052559</v>
      </c>
      <c r="J2553" t="s">
        <v>63</v>
      </c>
      <c r="K2553">
        <v>57.6</v>
      </c>
      <c r="L2553" s="5">
        <v>45314</v>
      </c>
      <c r="P2553">
        <v>57.6</v>
      </c>
    </row>
    <row r="2554" spans="1:16" x14ac:dyDescent="0.2">
      <c r="A2554" t="s">
        <v>2931</v>
      </c>
      <c r="B2554" t="s">
        <v>2946</v>
      </c>
      <c r="C2554" t="s">
        <v>2947</v>
      </c>
      <c r="D2554" s="5">
        <v>45343</v>
      </c>
      <c r="E2554" t="s">
        <v>167</v>
      </c>
      <c r="F2554">
        <v>52.36</v>
      </c>
      <c r="I2554">
        <v>1060720</v>
      </c>
      <c r="J2554" t="s">
        <v>63</v>
      </c>
      <c r="K2554">
        <v>52.36</v>
      </c>
      <c r="L2554" s="5">
        <v>45343</v>
      </c>
      <c r="P2554">
        <v>52.36</v>
      </c>
    </row>
    <row r="2555" spans="1:16" x14ac:dyDescent="0.2">
      <c r="A2555" t="s">
        <v>2931</v>
      </c>
      <c r="B2555" t="s">
        <v>2948</v>
      </c>
      <c r="C2555" t="s">
        <v>2949</v>
      </c>
      <c r="D2555" s="5">
        <v>45373</v>
      </c>
      <c r="E2555" t="s">
        <v>167</v>
      </c>
      <c r="F2555">
        <v>52.36</v>
      </c>
      <c r="I2555">
        <v>1068609</v>
      </c>
      <c r="J2555" t="s">
        <v>63</v>
      </c>
      <c r="K2555">
        <v>52.36</v>
      </c>
      <c r="L2555" s="5">
        <v>45374</v>
      </c>
      <c r="P2555">
        <v>52.36</v>
      </c>
    </row>
    <row r="2556" spans="1:16" x14ac:dyDescent="0.2">
      <c r="A2556" t="s">
        <v>2931</v>
      </c>
      <c r="B2556" t="s">
        <v>2950</v>
      </c>
      <c r="C2556" t="s">
        <v>2951</v>
      </c>
      <c r="D2556" s="5">
        <v>45405</v>
      </c>
      <c r="E2556" t="s">
        <v>167</v>
      </c>
      <c r="F2556">
        <v>52.36</v>
      </c>
      <c r="I2556">
        <v>1077434</v>
      </c>
      <c r="J2556" t="s">
        <v>63</v>
      </c>
      <c r="K2556">
        <v>52.36</v>
      </c>
      <c r="L2556" s="5">
        <v>45405</v>
      </c>
      <c r="P2556">
        <v>52.36</v>
      </c>
    </row>
    <row r="2557" spans="1:16" x14ac:dyDescent="0.2">
      <c r="A2557" t="s">
        <v>2931</v>
      </c>
      <c r="B2557" t="s">
        <v>2952</v>
      </c>
      <c r="C2557" t="s">
        <v>2953</v>
      </c>
      <c r="D2557" s="5">
        <v>45433</v>
      </c>
      <c r="E2557" t="s">
        <v>167</v>
      </c>
      <c r="F2557">
        <v>52.36</v>
      </c>
      <c r="I2557">
        <v>1084940</v>
      </c>
      <c r="J2557" t="s">
        <v>63</v>
      </c>
      <c r="K2557">
        <v>52.36</v>
      </c>
      <c r="L2557" s="5">
        <v>45433</v>
      </c>
      <c r="P2557">
        <v>52.36</v>
      </c>
    </row>
    <row r="2558" spans="1:16" x14ac:dyDescent="0.2">
      <c r="A2558" t="s">
        <v>2931</v>
      </c>
      <c r="B2558" t="s">
        <v>2954</v>
      </c>
      <c r="C2558" t="s">
        <v>2955</v>
      </c>
      <c r="D2558" s="5">
        <v>45464</v>
      </c>
      <c r="E2558" t="s">
        <v>167</v>
      </c>
      <c r="F2558">
        <v>52.36</v>
      </c>
      <c r="I2558">
        <v>1092432</v>
      </c>
      <c r="J2558" t="s">
        <v>63</v>
      </c>
      <c r="K2558">
        <v>52.36</v>
      </c>
      <c r="L2558" s="5">
        <v>45464</v>
      </c>
      <c r="P2558">
        <v>52.36</v>
      </c>
    </row>
    <row r="2559" spans="1:16" x14ac:dyDescent="0.2">
      <c r="A2559" t="s">
        <v>2956</v>
      </c>
      <c r="B2559" t="s">
        <v>2957</v>
      </c>
      <c r="C2559" t="s">
        <v>2958</v>
      </c>
      <c r="D2559" s="5">
        <v>45135</v>
      </c>
      <c r="E2559" t="s">
        <v>167</v>
      </c>
      <c r="F2559">
        <v>26.19</v>
      </c>
      <c r="I2559">
        <v>1006412</v>
      </c>
      <c r="J2559" t="s">
        <v>63</v>
      </c>
      <c r="K2559">
        <v>26.19</v>
      </c>
      <c r="L2559" s="5">
        <v>45135</v>
      </c>
      <c r="P2559">
        <v>26.19</v>
      </c>
    </row>
    <row r="2560" spans="1:16" x14ac:dyDescent="0.2">
      <c r="A2560" t="s">
        <v>2956</v>
      </c>
      <c r="B2560" t="s">
        <v>2959</v>
      </c>
      <c r="C2560" t="s">
        <v>2960</v>
      </c>
      <c r="D2560" s="5">
        <v>45170</v>
      </c>
      <c r="E2560" t="s">
        <v>167</v>
      </c>
      <c r="F2560">
        <v>98.63</v>
      </c>
      <c r="I2560">
        <v>1015225</v>
      </c>
      <c r="J2560" t="s">
        <v>63</v>
      </c>
      <c r="K2560">
        <v>98.63</v>
      </c>
      <c r="L2560" s="5">
        <v>45170</v>
      </c>
      <c r="P2560">
        <v>98.63</v>
      </c>
    </row>
    <row r="2561" spans="1:16" x14ac:dyDescent="0.2">
      <c r="A2561" t="s">
        <v>2956</v>
      </c>
      <c r="B2561" t="s">
        <v>2961</v>
      </c>
      <c r="C2561" t="s">
        <v>2962</v>
      </c>
      <c r="D2561" s="5">
        <v>45198</v>
      </c>
      <c r="E2561" t="s">
        <v>167</v>
      </c>
      <c r="F2561">
        <v>81.44</v>
      </c>
      <c r="I2561">
        <v>1022636</v>
      </c>
      <c r="J2561" t="s">
        <v>63</v>
      </c>
      <c r="K2561">
        <v>81.44</v>
      </c>
      <c r="L2561" s="5">
        <v>45198</v>
      </c>
      <c r="P2561">
        <v>81.44</v>
      </c>
    </row>
    <row r="2562" spans="1:16" x14ac:dyDescent="0.2">
      <c r="A2562" t="s">
        <v>2956</v>
      </c>
      <c r="B2562" t="s">
        <v>2963</v>
      </c>
      <c r="C2562" t="s">
        <v>2964</v>
      </c>
      <c r="D2562" s="5">
        <v>45229</v>
      </c>
      <c r="E2562" t="s">
        <v>167</v>
      </c>
      <c r="F2562">
        <v>41.67</v>
      </c>
      <c r="I2562">
        <v>1030530</v>
      </c>
      <c r="J2562" t="s">
        <v>63</v>
      </c>
      <c r="K2562">
        <v>41.67</v>
      </c>
      <c r="L2562" s="5">
        <v>45229</v>
      </c>
      <c r="P2562">
        <v>41.67</v>
      </c>
    </row>
    <row r="2563" spans="1:16" x14ac:dyDescent="0.2">
      <c r="A2563" t="s">
        <v>2956</v>
      </c>
      <c r="B2563" t="s">
        <v>2965</v>
      </c>
      <c r="C2563" t="s">
        <v>2966</v>
      </c>
      <c r="D2563" s="5">
        <v>45258</v>
      </c>
      <c r="E2563" t="s">
        <v>167</v>
      </c>
      <c r="F2563">
        <v>23.97</v>
      </c>
      <c r="I2563">
        <v>1038912</v>
      </c>
      <c r="J2563" t="s">
        <v>63</v>
      </c>
      <c r="K2563">
        <v>23.97</v>
      </c>
      <c r="L2563" s="5">
        <v>45258</v>
      </c>
      <c r="P2563">
        <v>23.97</v>
      </c>
    </row>
    <row r="2564" spans="1:16" x14ac:dyDescent="0.2">
      <c r="A2564" t="s">
        <v>2956</v>
      </c>
      <c r="B2564" t="s">
        <v>2967</v>
      </c>
      <c r="C2564" t="s">
        <v>2968</v>
      </c>
      <c r="D2564" s="5">
        <v>45288</v>
      </c>
      <c r="E2564" t="s">
        <v>167</v>
      </c>
      <c r="F2564">
        <v>23.97</v>
      </c>
      <c r="I2564">
        <v>1046309</v>
      </c>
      <c r="J2564" t="s">
        <v>63</v>
      </c>
      <c r="K2564">
        <v>23.97</v>
      </c>
      <c r="L2564" s="5">
        <v>45289</v>
      </c>
      <c r="P2564">
        <v>23.97</v>
      </c>
    </row>
    <row r="2565" spans="1:16" x14ac:dyDescent="0.2">
      <c r="A2565" t="s">
        <v>2956</v>
      </c>
      <c r="B2565" t="s">
        <v>2969</v>
      </c>
      <c r="C2565" t="s">
        <v>2970</v>
      </c>
      <c r="D2565" s="5">
        <v>45321</v>
      </c>
      <c r="E2565" t="s">
        <v>167</v>
      </c>
      <c r="F2565">
        <v>215</v>
      </c>
      <c r="I2565">
        <v>1054625</v>
      </c>
      <c r="J2565" t="s">
        <v>63</v>
      </c>
      <c r="K2565">
        <v>215</v>
      </c>
      <c r="L2565" s="5">
        <v>45321</v>
      </c>
      <c r="P2565">
        <v>215</v>
      </c>
    </row>
    <row r="2566" spans="1:16" x14ac:dyDescent="0.2">
      <c r="A2566" t="s">
        <v>2956</v>
      </c>
      <c r="B2566" t="s">
        <v>2971</v>
      </c>
      <c r="C2566" t="s">
        <v>2972</v>
      </c>
      <c r="D2566" s="5">
        <v>45352</v>
      </c>
      <c r="E2566" t="s">
        <v>167</v>
      </c>
      <c r="F2566">
        <v>23.97</v>
      </c>
      <c r="I2566">
        <v>1063145</v>
      </c>
      <c r="J2566" t="s">
        <v>63</v>
      </c>
      <c r="K2566">
        <v>23.97</v>
      </c>
      <c r="L2566" s="5">
        <v>45352</v>
      </c>
      <c r="P2566">
        <v>23.97</v>
      </c>
    </row>
    <row r="2567" spans="1:16" x14ac:dyDescent="0.2">
      <c r="A2567" t="s">
        <v>2956</v>
      </c>
      <c r="B2567" t="s">
        <v>2973</v>
      </c>
      <c r="C2567" t="s">
        <v>2974</v>
      </c>
      <c r="D2567" s="5">
        <v>45400</v>
      </c>
      <c r="E2567" t="s">
        <v>167</v>
      </c>
      <c r="F2567">
        <v>26.19</v>
      </c>
      <c r="I2567">
        <v>1076302</v>
      </c>
      <c r="J2567" t="s">
        <v>63</v>
      </c>
      <c r="K2567">
        <v>26.19</v>
      </c>
      <c r="L2567" s="5">
        <v>45400</v>
      </c>
      <c r="P2567">
        <v>26.19</v>
      </c>
    </row>
    <row r="2568" spans="1:16" x14ac:dyDescent="0.2">
      <c r="A2568" t="s">
        <v>2956</v>
      </c>
      <c r="B2568" t="s">
        <v>2975</v>
      </c>
      <c r="C2568" t="s">
        <v>2976</v>
      </c>
      <c r="D2568" s="5">
        <v>45414</v>
      </c>
      <c r="E2568" t="s">
        <v>167</v>
      </c>
      <c r="F2568">
        <v>26.19</v>
      </c>
      <c r="I2568">
        <v>1080164</v>
      </c>
      <c r="J2568" t="s">
        <v>63</v>
      </c>
      <c r="K2568">
        <v>26.19</v>
      </c>
      <c r="L2568" s="5">
        <v>45414</v>
      </c>
      <c r="P2568">
        <v>26.19</v>
      </c>
    </row>
    <row r="2569" spans="1:16" x14ac:dyDescent="0.2">
      <c r="A2569" t="s">
        <v>2956</v>
      </c>
      <c r="B2569" t="s">
        <v>2977</v>
      </c>
      <c r="C2569" t="s">
        <v>2978</v>
      </c>
      <c r="D2569" s="5">
        <v>45441</v>
      </c>
      <c r="E2569" t="s">
        <v>167</v>
      </c>
      <c r="F2569">
        <v>26.19</v>
      </c>
      <c r="I2569">
        <v>1086892</v>
      </c>
      <c r="J2569" t="s">
        <v>63</v>
      </c>
      <c r="K2569">
        <v>26.19</v>
      </c>
      <c r="L2569" s="5">
        <v>45441</v>
      </c>
      <c r="P2569">
        <v>26.19</v>
      </c>
    </row>
    <row r="2570" spans="1:16" x14ac:dyDescent="0.2">
      <c r="A2570" t="s">
        <v>2979</v>
      </c>
      <c r="B2570" t="s">
        <v>2980</v>
      </c>
      <c r="C2570">
        <v>22207</v>
      </c>
      <c r="D2570" s="5">
        <v>45231</v>
      </c>
      <c r="E2570" t="s">
        <v>56</v>
      </c>
      <c r="F2570">
        <v>459.42</v>
      </c>
      <c r="I2570">
        <v>596764</v>
      </c>
      <c r="J2570" t="s">
        <v>62</v>
      </c>
      <c r="K2570">
        <v>459.42</v>
      </c>
      <c r="L2570" s="5">
        <v>45239</v>
      </c>
      <c r="P2570">
        <v>459.42</v>
      </c>
    </row>
    <row r="2571" spans="1:16" x14ac:dyDescent="0.2">
      <c r="A2571" t="s">
        <v>2981</v>
      </c>
      <c r="B2571">
        <v>104117</v>
      </c>
      <c r="C2571">
        <v>5908133</v>
      </c>
      <c r="D2571" s="5">
        <v>45106</v>
      </c>
      <c r="E2571" t="s">
        <v>56</v>
      </c>
      <c r="F2571">
        <v>416.32</v>
      </c>
      <c r="I2571">
        <v>1791070</v>
      </c>
      <c r="J2571" t="s">
        <v>57</v>
      </c>
      <c r="K2571">
        <v>416.32</v>
      </c>
      <c r="L2571" s="5">
        <v>45112</v>
      </c>
      <c r="M2571" s="5">
        <v>45118</v>
      </c>
      <c r="N2571">
        <v>5</v>
      </c>
      <c r="O2571">
        <v>2081.6</v>
      </c>
      <c r="P2571">
        <v>416.32</v>
      </c>
    </row>
    <row r="2572" spans="1:16" x14ac:dyDescent="0.2">
      <c r="A2572" t="s">
        <v>2981</v>
      </c>
      <c r="B2572">
        <v>104117</v>
      </c>
      <c r="C2572">
        <v>5968773</v>
      </c>
      <c r="D2572" s="5">
        <v>45134</v>
      </c>
      <c r="E2572" t="s">
        <v>56</v>
      </c>
      <c r="F2572">
        <v>443.88</v>
      </c>
      <c r="I2572">
        <v>1793352</v>
      </c>
      <c r="J2572" t="s">
        <v>57</v>
      </c>
      <c r="K2572">
        <v>443.88</v>
      </c>
      <c r="L2572" s="5">
        <v>45138</v>
      </c>
      <c r="M2572" s="5">
        <v>45142</v>
      </c>
      <c r="N2572">
        <v>3</v>
      </c>
      <c r="O2572">
        <v>1331.64</v>
      </c>
      <c r="P2572">
        <v>443.88</v>
      </c>
    </row>
    <row r="2573" spans="1:16" x14ac:dyDescent="0.2">
      <c r="A2573" t="s">
        <v>2981</v>
      </c>
      <c r="B2573" t="s">
        <v>2982</v>
      </c>
      <c r="C2573">
        <v>6028875</v>
      </c>
      <c r="D2573" s="5">
        <v>45162</v>
      </c>
      <c r="E2573" t="s">
        <v>56</v>
      </c>
      <c r="F2573">
        <v>440.96</v>
      </c>
      <c r="I2573">
        <v>1796053</v>
      </c>
      <c r="J2573" t="s">
        <v>57</v>
      </c>
      <c r="K2573">
        <v>440.96</v>
      </c>
      <c r="L2573" s="5">
        <v>45168</v>
      </c>
      <c r="M2573" s="5">
        <v>45175</v>
      </c>
      <c r="N2573">
        <v>6</v>
      </c>
      <c r="O2573">
        <v>2645.76</v>
      </c>
      <c r="P2573">
        <v>440.96</v>
      </c>
    </row>
    <row r="2574" spans="1:16" x14ac:dyDescent="0.2">
      <c r="A2574" t="s">
        <v>2981</v>
      </c>
      <c r="B2574" t="s">
        <v>2982</v>
      </c>
      <c r="C2574">
        <v>6067379</v>
      </c>
      <c r="D2574" s="5">
        <v>45190</v>
      </c>
      <c r="E2574" t="s">
        <v>56</v>
      </c>
      <c r="F2574">
        <v>620.1</v>
      </c>
      <c r="I2574">
        <v>1798483</v>
      </c>
      <c r="J2574" t="s">
        <v>57</v>
      </c>
      <c r="K2574">
        <v>620.1</v>
      </c>
      <c r="L2574" s="5">
        <v>45196</v>
      </c>
      <c r="M2574" s="5">
        <v>45202</v>
      </c>
      <c r="N2574">
        <v>5</v>
      </c>
      <c r="O2574">
        <v>3100.5</v>
      </c>
      <c r="P2574">
        <v>0</v>
      </c>
    </row>
    <row r="2575" spans="1:16" x14ac:dyDescent="0.2">
      <c r="A2575" t="s">
        <v>2981</v>
      </c>
      <c r="B2575">
        <v>104117</v>
      </c>
      <c r="C2575">
        <v>6138488</v>
      </c>
      <c r="D2575" s="5">
        <v>45218</v>
      </c>
      <c r="E2575" t="s">
        <v>56</v>
      </c>
      <c r="F2575">
        <v>762.35</v>
      </c>
      <c r="I2575">
        <v>1801896</v>
      </c>
      <c r="J2575" t="s">
        <v>57</v>
      </c>
      <c r="K2575">
        <v>762.35</v>
      </c>
      <c r="L2575" s="5">
        <v>45231</v>
      </c>
      <c r="M2575" s="5">
        <v>45237</v>
      </c>
      <c r="N2575">
        <v>5</v>
      </c>
      <c r="O2575">
        <v>3811.75</v>
      </c>
      <c r="P2575">
        <v>762.35</v>
      </c>
    </row>
    <row r="2576" spans="1:16" x14ac:dyDescent="0.2">
      <c r="A2576" t="s">
        <v>2981</v>
      </c>
      <c r="B2576">
        <v>104117</v>
      </c>
      <c r="C2576">
        <v>6189862</v>
      </c>
      <c r="D2576" s="5">
        <v>45246</v>
      </c>
      <c r="E2576" t="s">
        <v>56</v>
      </c>
      <c r="F2576">
        <v>501.38</v>
      </c>
      <c r="I2576">
        <v>1803572</v>
      </c>
      <c r="J2576" t="s">
        <v>57</v>
      </c>
      <c r="K2576">
        <v>501.38</v>
      </c>
      <c r="L2576" s="5">
        <v>45257</v>
      </c>
      <c r="M2576" s="5">
        <v>45261</v>
      </c>
      <c r="N2576">
        <v>3</v>
      </c>
      <c r="O2576">
        <v>1504.14</v>
      </c>
      <c r="P2576">
        <v>501.38</v>
      </c>
    </row>
    <row r="2577" spans="1:16" x14ac:dyDescent="0.2">
      <c r="A2577" t="s">
        <v>2981</v>
      </c>
      <c r="B2577">
        <v>104117</v>
      </c>
      <c r="C2577">
        <v>6241512</v>
      </c>
      <c r="D2577" s="5">
        <v>45274</v>
      </c>
      <c r="E2577" t="s">
        <v>56</v>
      </c>
      <c r="F2577">
        <v>325.58</v>
      </c>
      <c r="I2577">
        <v>1805783</v>
      </c>
      <c r="J2577" t="s">
        <v>57</v>
      </c>
      <c r="K2577">
        <v>325.58</v>
      </c>
      <c r="L2577" s="5">
        <v>45280</v>
      </c>
      <c r="M2577" s="5">
        <v>45288</v>
      </c>
      <c r="N2577">
        <v>7</v>
      </c>
      <c r="O2577">
        <v>2279.06</v>
      </c>
      <c r="P2577">
        <v>325.58</v>
      </c>
    </row>
    <row r="2578" spans="1:16" x14ac:dyDescent="0.2">
      <c r="A2578" t="s">
        <v>2981</v>
      </c>
      <c r="B2578">
        <v>6300454</v>
      </c>
      <c r="C2578">
        <v>6300454</v>
      </c>
      <c r="D2578" s="5">
        <v>45315</v>
      </c>
      <c r="E2578" t="s">
        <v>56</v>
      </c>
      <c r="F2578">
        <v>253.45</v>
      </c>
      <c r="I2578">
        <v>1810008</v>
      </c>
      <c r="J2578" t="s">
        <v>57</v>
      </c>
      <c r="K2578">
        <v>253.45</v>
      </c>
      <c r="L2578" s="5">
        <v>45322</v>
      </c>
      <c r="M2578" s="5">
        <v>45331</v>
      </c>
      <c r="N2578">
        <v>8</v>
      </c>
      <c r="O2578">
        <v>2027.6</v>
      </c>
      <c r="P2578">
        <v>253.45</v>
      </c>
    </row>
    <row r="2579" spans="1:16" x14ac:dyDescent="0.2">
      <c r="A2579" t="s">
        <v>2981</v>
      </c>
      <c r="B2579">
        <v>104117</v>
      </c>
      <c r="C2579">
        <v>6346297</v>
      </c>
      <c r="D2579" s="5">
        <v>45338</v>
      </c>
      <c r="E2579" t="s">
        <v>56</v>
      </c>
      <c r="F2579">
        <v>285.14</v>
      </c>
      <c r="I2579">
        <v>1812996</v>
      </c>
      <c r="J2579" t="s">
        <v>57</v>
      </c>
      <c r="K2579">
        <v>285.14</v>
      </c>
      <c r="L2579" s="5">
        <v>45348</v>
      </c>
      <c r="M2579" s="5">
        <v>45357</v>
      </c>
      <c r="N2579">
        <v>8</v>
      </c>
      <c r="O2579">
        <v>2281.12</v>
      </c>
      <c r="P2579">
        <v>285.14</v>
      </c>
    </row>
    <row r="2580" spans="1:16" x14ac:dyDescent="0.2">
      <c r="A2580" t="s">
        <v>2981</v>
      </c>
      <c r="B2580" t="s">
        <v>2982</v>
      </c>
      <c r="C2580">
        <v>6387011</v>
      </c>
      <c r="D2580" s="5">
        <v>45363</v>
      </c>
      <c r="E2580" t="s">
        <v>56</v>
      </c>
      <c r="F2580">
        <v>348.53</v>
      </c>
      <c r="I2580">
        <v>1814880</v>
      </c>
      <c r="J2580" t="s">
        <v>57</v>
      </c>
      <c r="K2580">
        <v>348.53</v>
      </c>
      <c r="L2580" s="5">
        <v>45369</v>
      </c>
      <c r="M2580" s="5">
        <v>45379</v>
      </c>
      <c r="N2580">
        <v>9</v>
      </c>
      <c r="O2580">
        <v>3136.77</v>
      </c>
      <c r="P2580">
        <v>348.53</v>
      </c>
    </row>
    <row r="2581" spans="1:16" x14ac:dyDescent="0.2">
      <c r="A2581" t="s">
        <v>2981</v>
      </c>
      <c r="B2581">
        <v>104117</v>
      </c>
      <c r="C2581">
        <v>6421114</v>
      </c>
      <c r="D2581" s="5">
        <v>45386</v>
      </c>
      <c r="E2581" t="s">
        <v>56</v>
      </c>
      <c r="F2581">
        <v>414.19</v>
      </c>
      <c r="I2581">
        <v>1817691</v>
      </c>
      <c r="J2581" t="s">
        <v>57</v>
      </c>
      <c r="K2581">
        <v>414.19</v>
      </c>
      <c r="L2581" s="5">
        <v>45397</v>
      </c>
      <c r="M2581" s="5">
        <v>45405</v>
      </c>
      <c r="N2581">
        <v>7</v>
      </c>
      <c r="O2581">
        <v>2899.33</v>
      </c>
      <c r="P2581">
        <v>414.19</v>
      </c>
    </row>
    <row r="2582" spans="1:16" x14ac:dyDescent="0.2">
      <c r="A2582" t="s">
        <v>2981</v>
      </c>
      <c r="B2582" t="s">
        <v>2983</v>
      </c>
      <c r="C2582">
        <v>6471308</v>
      </c>
      <c r="D2582" s="5">
        <v>45414</v>
      </c>
      <c r="E2582" t="s">
        <v>56</v>
      </c>
      <c r="F2582">
        <v>463.06</v>
      </c>
      <c r="I2582">
        <v>1820261</v>
      </c>
      <c r="J2582" t="s">
        <v>57</v>
      </c>
      <c r="K2582">
        <v>463.06</v>
      </c>
      <c r="L2582" s="5">
        <v>45420</v>
      </c>
      <c r="M2582" s="5">
        <v>45426</v>
      </c>
      <c r="N2582">
        <v>5</v>
      </c>
      <c r="O2582">
        <v>2315.3000000000002</v>
      </c>
      <c r="P2582">
        <v>463.06</v>
      </c>
    </row>
    <row r="2583" spans="1:16" x14ac:dyDescent="0.2">
      <c r="A2583" t="s">
        <v>2981</v>
      </c>
      <c r="B2583" t="s">
        <v>2982</v>
      </c>
      <c r="C2583">
        <v>6508937</v>
      </c>
      <c r="D2583" s="5">
        <v>45436</v>
      </c>
      <c r="E2583" t="s">
        <v>56</v>
      </c>
      <c r="F2583">
        <v>504.88</v>
      </c>
      <c r="I2583">
        <v>1821595</v>
      </c>
      <c r="J2583" t="s">
        <v>57</v>
      </c>
      <c r="K2583">
        <v>504.88</v>
      </c>
      <c r="L2583" s="5">
        <v>45441</v>
      </c>
      <c r="M2583" s="5">
        <v>45447</v>
      </c>
      <c r="N2583">
        <v>5</v>
      </c>
      <c r="O2583">
        <v>2524.4</v>
      </c>
      <c r="P2583">
        <v>504.88</v>
      </c>
    </row>
    <row r="2584" spans="1:16" x14ac:dyDescent="0.2">
      <c r="A2584" t="s">
        <v>2984</v>
      </c>
      <c r="B2584">
        <v>160</v>
      </c>
      <c r="C2584">
        <v>26786</v>
      </c>
      <c r="D2584" s="5">
        <v>45084</v>
      </c>
      <c r="E2584" t="s">
        <v>56</v>
      </c>
      <c r="F2584">
        <v>58.3</v>
      </c>
      <c r="I2584">
        <v>1790912</v>
      </c>
      <c r="J2584" t="s">
        <v>57</v>
      </c>
      <c r="K2584">
        <v>347.16</v>
      </c>
      <c r="L2584" s="5">
        <v>45110</v>
      </c>
      <c r="M2584" s="5">
        <v>45118</v>
      </c>
      <c r="N2584">
        <v>7</v>
      </c>
      <c r="O2584">
        <v>2430.12</v>
      </c>
      <c r="P2584">
        <v>58.3</v>
      </c>
    </row>
    <row r="2585" spans="1:16" x14ac:dyDescent="0.2">
      <c r="A2585" t="s">
        <v>2984</v>
      </c>
      <c r="B2585">
        <v>160</v>
      </c>
      <c r="C2585">
        <v>26787</v>
      </c>
      <c r="D2585" s="5">
        <v>45084</v>
      </c>
      <c r="E2585" t="s">
        <v>56</v>
      </c>
      <c r="F2585">
        <v>127.2</v>
      </c>
      <c r="I2585">
        <v>1790912</v>
      </c>
      <c r="J2585" t="s">
        <v>57</v>
      </c>
      <c r="K2585">
        <v>347.16</v>
      </c>
      <c r="L2585" s="5">
        <v>45110</v>
      </c>
      <c r="M2585" s="5">
        <v>45118</v>
      </c>
      <c r="N2585">
        <v>7</v>
      </c>
      <c r="O2585">
        <v>2430.12</v>
      </c>
      <c r="P2585">
        <v>127.2</v>
      </c>
    </row>
    <row r="2586" spans="1:16" x14ac:dyDescent="0.2">
      <c r="A2586" t="s">
        <v>2984</v>
      </c>
      <c r="B2586" t="s">
        <v>2985</v>
      </c>
      <c r="C2586">
        <v>27729</v>
      </c>
      <c r="D2586" s="5">
        <v>45102</v>
      </c>
      <c r="E2586" t="s">
        <v>56</v>
      </c>
      <c r="F2586">
        <v>127.2</v>
      </c>
      <c r="I2586">
        <v>1792744</v>
      </c>
      <c r="J2586" t="s">
        <v>57</v>
      </c>
      <c r="K2586">
        <v>127.2</v>
      </c>
      <c r="L2586" s="5">
        <v>45131</v>
      </c>
      <c r="M2586" s="5">
        <v>45138</v>
      </c>
      <c r="N2586">
        <v>6</v>
      </c>
      <c r="O2586">
        <v>763.2</v>
      </c>
      <c r="P2586">
        <v>127.2</v>
      </c>
    </row>
    <row r="2587" spans="1:16" x14ac:dyDescent="0.2">
      <c r="A2587" t="s">
        <v>2984</v>
      </c>
      <c r="B2587" t="s">
        <v>2986</v>
      </c>
      <c r="C2587">
        <v>27880</v>
      </c>
      <c r="D2587" s="5">
        <v>45116</v>
      </c>
      <c r="E2587" t="s">
        <v>56</v>
      </c>
      <c r="F2587">
        <v>154.08000000000001</v>
      </c>
      <c r="I2587">
        <v>1794016</v>
      </c>
      <c r="J2587" t="s">
        <v>57</v>
      </c>
      <c r="K2587">
        <v>315.74</v>
      </c>
      <c r="L2587" s="5">
        <v>45145</v>
      </c>
      <c r="M2587" s="5">
        <v>45153</v>
      </c>
      <c r="N2587">
        <v>7</v>
      </c>
      <c r="O2587">
        <v>2210.1799999999998</v>
      </c>
      <c r="P2587">
        <v>163.32</v>
      </c>
    </row>
    <row r="2588" spans="1:16" x14ac:dyDescent="0.2">
      <c r="A2588" t="s">
        <v>2984</v>
      </c>
      <c r="B2588" t="s">
        <v>2987</v>
      </c>
      <c r="C2588">
        <v>28161</v>
      </c>
      <c r="D2588" s="5">
        <v>45141</v>
      </c>
      <c r="E2588" t="s">
        <v>56</v>
      </c>
      <c r="F2588">
        <v>127.2</v>
      </c>
      <c r="I2588">
        <v>1795845</v>
      </c>
      <c r="J2588" t="s">
        <v>57</v>
      </c>
      <c r="K2588">
        <v>288.86</v>
      </c>
      <c r="L2588" s="5">
        <v>45166</v>
      </c>
      <c r="M2588" s="5">
        <v>45174</v>
      </c>
      <c r="N2588">
        <v>7</v>
      </c>
      <c r="O2588">
        <v>2022.02</v>
      </c>
      <c r="P2588">
        <v>127.2</v>
      </c>
    </row>
    <row r="2589" spans="1:16" x14ac:dyDescent="0.2">
      <c r="A2589" t="s">
        <v>2984</v>
      </c>
      <c r="B2589" t="s">
        <v>2987</v>
      </c>
      <c r="C2589">
        <v>28847</v>
      </c>
      <c r="D2589" s="5">
        <v>45169</v>
      </c>
      <c r="E2589" t="s">
        <v>56</v>
      </c>
      <c r="F2589">
        <v>116.6</v>
      </c>
      <c r="I2589">
        <v>1798276</v>
      </c>
      <c r="J2589" t="s">
        <v>57</v>
      </c>
      <c r="K2589">
        <v>405.46</v>
      </c>
      <c r="L2589" s="5">
        <v>45194</v>
      </c>
      <c r="M2589" s="5">
        <v>45203</v>
      </c>
      <c r="N2589">
        <v>8</v>
      </c>
      <c r="O2589">
        <v>3243.68</v>
      </c>
      <c r="P2589">
        <v>116.6</v>
      </c>
    </row>
    <row r="2590" spans="1:16" x14ac:dyDescent="0.2">
      <c r="A2590" t="s">
        <v>2984</v>
      </c>
      <c r="B2590" t="s">
        <v>2985</v>
      </c>
      <c r="C2590">
        <v>28848</v>
      </c>
      <c r="D2590" s="5">
        <v>45169</v>
      </c>
      <c r="E2590" t="s">
        <v>56</v>
      </c>
      <c r="F2590">
        <v>127.2</v>
      </c>
      <c r="I2590">
        <v>1798276</v>
      </c>
      <c r="J2590" t="s">
        <v>57</v>
      </c>
      <c r="K2590">
        <v>405.46</v>
      </c>
      <c r="L2590" s="5">
        <v>45194</v>
      </c>
      <c r="M2590" s="5">
        <v>45203</v>
      </c>
      <c r="N2590">
        <v>8</v>
      </c>
      <c r="O2590">
        <v>3243.68</v>
      </c>
      <c r="P2590">
        <v>127.2</v>
      </c>
    </row>
    <row r="2591" spans="1:16" x14ac:dyDescent="0.2">
      <c r="A2591" t="s">
        <v>2984</v>
      </c>
      <c r="B2591">
        <v>9994</v>
      </c>
      <c r="C2591">
        <v>29565</v>
      </c>
      <c r="D2591" s="5">
        <v>45203</v>
      </c>
      <c r="E2591" t="s">
        <v>56</v>
      </c>
      <c r="F2591">
        <v>127.2</v>
      </c>
      <c r="I2591">
        <v>1801567</v>
      </c>
      <c r="J2591" t="s">
        <v>57</v>
      </c>
      <c r="K2591">
        <v>288.86</v>
      </c>
      <c r="L2591" s="5">
        <v>45229</v>
      </c>
      <c r="M2591" s="5">
        <v>45238</v>
      </c>
      <c r="N2591">
        <v>8</v>
      </c>
      <c r="O2591">
        <v>2310.88</v>
      </c>
      <c r="P2591">
        <v>127.2</v>
      </c>
    </row>
    <row r="2592" spans="1:16" x14ac:dyDescent="0.2">
      <c r="A2592" t="s">
        <v>2984</v>
      </c>
      <c r="B2592">
        <v>30455</v>
      </c>
      <c r="C2592">
        <v>30455</v>
      </c>
      <c r="D2592" s="5">
        <v>45242</v>
      </c>
      <c r="E2592" t="s">
        <v>56</v>
      </c>
      <c r="F2592">
        <v>127.2</v>
      </c>
      <c r="I2592">
        <v>1804772</v>
      </c>
      <c r="J2592" t="s">
        <v>57</v>
      </c>
      <c r="K2592">
        <v>288.86</v>
      </c>
      <c r="L2592" s="5">
        <v>45271</v>
      </c>
      <c r="M2592" s="5">
        <v>45280</v>
      </c>
      <c r="N2592">
        <v>8</v>
      </c>
      <c r="O2592">
        <v>2310.88</v>
      </c>
      <c r="P2592">
        <v>134.83000000000001</v>
      </c>
    </row>
    <row r="2593" spans="1:16" x14ac:dyDescent="0.2">
      <c r="A2593" t="s">
        <v>2984</v>
      </c>
      <c r="B2593" t="s">
        <v>2985</v>
      </c>
      <c r="C2593">
        <v>31195</v>
      </c>
      <c r="D2593" s="5">
        <v>45260</v>
      </c>
      <c r="E2593" t="s">
        <v>56</v>
      </c>
      <c r="F2593">
        <v>127.2</v>
      </c>
      <c r="I2593">
        <v>1806316</v>
      </c>
      <c r="J2593" t="s">
        <v>57</v>
      </c>
      <c r="K2593">
        <v>288.86</v>
      </c>
      <c r="L2593" s="5">
        <v>45287</v>
      </c>
      <c r="M2593" s="5">
        <v>45296</v>
      </c>
      <c r="N2593">
        <v>8</v>
      </c>
      <c r="O2593">
        <v>2310.88</v>
      </c>
      <c r="P2593">
        <v>127.2</v>
      </c>
    </row>
    <row r="2594" spans="1:16" x14ac:dyDescent="0.2">
      <c r="A2594" t="s">
        <v>2984</v>
      </c>
      <c r="B2594">
        <v>31796</v>
      </c>
      <c r="C2594">
        <v>31796</v>
      </c>
      <c r="D2594" s="5">
        <v>45270</v>
      </c>
      <c r="E2594" t="s">
        <v>56</v>
      </c>
      <c r="F2594">
        <v>127.2</v>
      </c>
      <c r="I2594">
        <v>1807249</v>
      </c>
      <c r="J2594" t="s">
        <v>57</v>
      </c>
      <c r="K2594">
        <v>127.2</v>
      </c>
      <c r="L2594" s="5">
        <v>45299</v>
      </c>
      <c r="M2594" s="5">
        <v>45303</v>
      </c>
      <c r="N2594">
        <v>3</v>
      </c>
      <c r="O2594">
        <v>381.6</v>
      </c>
      <c r="P2594">
        <v>134.83000000000001</v>
      </c>
    </row>
    <row r="2595" spans="1:16" x14ac:dyDescent="0.2">
      <c r="A2595" t="s">
        <v>2984</v>
      </c>
      <c r="B2595" t="s">
        <v>2985</v>
      </c>
      <c r="C2595">
        <v>32175</v>
      </c>
      <c r="D2595" s="5">
        <v>45291</v>
      </c>
      <c r="E2595" t="s">
        <v>56</v>
      </c>
      <c r="F2595">
        <v>95.4</v>
      </c>
      <c r="I2595">
        <v>1809610</v>
      </c>
      <c r="J2595" t="s">
        <v>57</v>
      </c>
      <c r="K2595">
        <v>176.24</v>
      </c>
      <c r="L2595" s="5">
        <v>45320</v>
      </c>
      <c r="M2595" s="5">
        <v>45335</v>
      </c>
      <c r="N2595">
        <v>14</v>
      </c>
      <c r="O2595">
        <v>2467.36</v>
      </c>
      <c r="P2595">
        <v>95.4</v>
      </c>
    </row>
    <row r="2596" spans="1:16" x14ac:dyDescent="0.2">
      <c r="A2596" t="s">
        <v>2984</v>
      </c>
      <c r="B2596" t="s">
        <v>2988</v>
      </c>
      <c r="C2596">
        <v>32906</v>
      </c>
      <c r="D2596" s="5">
        <v>45320</v>
      </c>
      <c r="E2596" t="s">
        <v>56</v>
      </c>
      <c r="F2596">
        <v>127.2</v>
      </c>
      <c r="I2596">
        <v>1812790</v>
      </c>
      <c r="J2596" t="s">
        <v>57</v>
      </c>
      <c r="K2596">
        <v>127.2</v>
      </c>
      <c r="L2596" s="5">
        <v>45348</v>
      </c>
      <c r="M2596" s="5">
        <v>45359</v>
      </c>
      <c r="N2596">
        <v>10</v>
      </c>
      <c r="O2596">
        <v>1272</v>
      </c>
      <c r="P2596">
        <v>127.2</v>
      </c>
    </row>
    <row r="2597" spans="1:16" x14ac:dyDescent="0.2">
      <c r="A2597" t="s">
        <v>2984</v>
      </c>
      <c r="B2597" t="s">
        <v>2989</v>
      </c>
      <c r="C2597">
        <v>33468</v>
      </c>
      <c r="D2597" s="5">
        <v>45347</v>
      </c>
      <c r="E2597" t="s">
        <v>56</v>
      </c>
      <c r="F2597">
        <v>127.2</v>
      </c>
      <c r="I2597">
        <v>1815527</v>
      </c>
      <c r="J2597" t="s">
        <v>57</v>
      </c>
      <c r="K2597">
        <v>127.2</v>
      </c>
      <c r="L2597" s="5">
        <v>45376</v>
      </c>
      <c r="M2597" s="5">
        <v>45428</v>
      </c>
      <c r="N2597">
        <v>51</v>
      </c>
      <c r="O2597">
        <v>6487.2</v>
      </c>
      <c r="P2597">
        <v>127.2</v>
      </c>
    </row>
    <row r="2598" spans="1:16" x14ac:dyDescent="0.2">
      <c r="A2598" t="s">
        <v>2990</v>
      </c>
      <c r="B2598" t="s">
        <v>2989</v>
      </c>
      <c r="C2598">
        <v>34640</v>
      </c>
      <c r="D2598" s="5">
        <v>45403</v>
      </c>
      <c r="E2598" t="s">
        <v>56</v>
      </c>
      <c r="F2598">
        <v>127.2</v>
      </c>
      <c r="I2598">
        <v>1820990</v>
      </c>
      <c r="J2598" t="s">
        <v>57</v>
      </c>
      <c r="K2598">
        <v>288.86</v>
      </c>
      <c r="L2598" s="5">
        <v>45432</v>
      </c>
      <c r="M2598" s="5">
        <v>45442</v>
      </c>
      <c r="N2598">
        <v>9</v>
      </c>
      <c r="O2598">
        <v>2599.7399999999998</v>
      </c>
      <c r="P2598">
        <v>127.2</v>
      </c>
    </row>
    <row r="2599" spans="1:16" x14ac:dyDescent="0.2">
      <c r="A2599" t="s">
        <v>2990</v>
      </c>
      <c r="B2599">
        <v>880</v>
      </c>
      <c r="C2599">
        <v>35234</v>
      </c>
      <c r="D2599" s="5">
        <v>45431</v>
      </c>
      <c r="E2599" t="s">
        <v>56</v>
      </c>
      <c r="F2599">
        <v>127.2</v>
      </c>
      <c r="I2599">
        <v>1823244</v>
      </c>
      <c r="J2599" t="s">
        <v>57</v>
      </c>
      <c r="K2599">
        <v>288.86</v>
      </c>
      <c r="L2599" s="5">
        <v>45460</v>
      </c>
      <c r="M2599" s="5">
        <v>45475</v>
      </c>
      <c r="N2599">
        <v>14</v>
      </c>
      <c r="O2599">
        <v>4044.04</v>
      </c>
      <c r="P2599">
        <v>127.2</v>
      </c>
    </row>
    <row r="2600" spans="1:16" x14ac:dyDescent="0.2">
      <c r="A2600" t="s">
        <v>2991</v>
      </c>
      <c r="B2600" t="s">
        <v>2992</v>
      </c>
      <c r="C2600" t="s">
        <v>2993</v>
      </c>
      <c r="D2600" s="5">
        <v>45384</v>
      </c>
      <c r="E2600" t="s">
        <v>56</v>
      </c>
      <c r="F2600">
        <v>60.72</v>
      </c>
      <c r="I2600">
        <v>1818420</v>
      </c>
      <c r="J2600" t="s">
        <v>57</v>
      </c>
      <c r="K2600">
        <v>60.72</v>
      </c>
      <c r="L2600" s="5">
        <v>45404</v>
      </c>
      <c r="M2600" s="5">
        <v>45412</v>
      </c>
      <c r="N2600">
        <v>7</v>
      </c>
      <c r="O2600">
        <v>425.04</v>
      </c>
      <c r="P2600">
        <v>60.72</v>
      </c>
    </row>
    <row r="2601" spans="1:16" x14ac:dyDescent="0.2">
      <c r="A2601" t="s">
        <v>2994</v>
      </c>
      <c r="B2601" t="s">
        <v>2995</v>
      </c>
      <c r="C2601" t="s">
        <v>2996</v>
      </c>
      <c r="D2601" s="5">
        <v>45118</v>
      </c>
      <c r="E2601" t="s">
        <v>69</v>
      </c>
      <c r="F2601">
        <v>245.54</v>
      </c>
      <c r="G2601" s="5">
        <v>45088</v>
      </c>
      <c r="H2601" s="5">
        <v>45118</v>
      </c>
      <c r="I2601">
        <v>1792154</v>
      </c>
      <c r="J2601" t="s">
        <v>57</v>
      </c>
      <c r="K2601">
        <v>747.6</v>
      </c>
      <c r="L2601" s="5">
        <v>45124</v>
      </c>
      <c r="M2601" s="5">
        <v>45138</v>
      </c>
      <c r="N2601">
        <v>13</v>
      </c>
      <c r="O2601">
        <v>9718.7999999999993</v>
      </c>
      <c r="P2601">
        <v>245.54</v>
      </c>
    </row>
    <row r="2602" spans="1:16" x14ac:dyDescent="0.2">
      <c r="A2602" t="s">
        <v>2994</v>
      </c>
      <c r="B2602" t="s">
        <v>2997</v>
      </c>
      <c r="C2602" t="s">
        <v>2998</v>
      </c>
      <c r="D2602" s="5">
        <v>45115</v>
      </c>
      <c r="E2602" t="s">
        <v>69</v>
      </c>
      <c r="F2602">
        <v>254.74</v>
      </c>
      <c r="G2602" s="5">
        <v>45085</v>
      </c>
      <c r="H2602" s="5">
        <v>45115</v>
      </c>
      <c r="I2602">
        <v>1792342</v>
      </c>
      <c r="J2602" t="s">
        <v>57</v>
      </c>
      <c r="K2602">
        <v>254.74</v>
      </c>
      <c r="L2602" s="5">
        <v>45124</v>
      </c>
      <c r="M2602" s="5">
        <v>45142</v>
      </c>
      <c r="N2602">
        <v>17</v>
      </c>
      <c r="O2602">
        <v>4330.58</v>
      </c>
      <c r="P2602">
        <v>254.74</v>
      </c>
    </row>
    <row r="2603" spans="1:16" x14ac:dyDescent="0.2">
      <c r="A2603" t="s">
        <v>2994</v>
      </c>
      <c r="B2603" t="s">
        <v>2999</v>
      </c>
      <c r="C2603" t="s">
        <v>3000</v>
      </c>
      <c r="D2603" s="5">
        <v>45129</v>
      </c>
      <c r="E2603" t="s">
        <v>69</v>
      </c>
      <c r="F2603">
        <v>488.89</v>
      </c>
      <c r="G2603" s="5">
        <v>45099</v>
      </c>
      <c r="H2603" s="5">
        <v>45129</v>
      </c>
      <c r="I2603">
        <v>1793437</v>
      </c>
      <c r="J2603" t="s">
        <v>57</v>
      </c>
      <c r="K2603">
        <v>488.89</v>
      </c>
      <c r="L2603" s="5">
        <v>45138</v>
      </c>
      <c r="M2603" s="5">
        <v>45152</v>
      </c>
      <c r="N2603">
        <v>13</v>
      </c>
      <c r="O2603">
        <v>6355.57</v>
      </c>
      <c r="P2603">
        <v>488.89</v>
      </c>
    </row>
    <row r="2604" spans="1:16" x14ac:dyDescent="0.2">
      <c r="A2604" t="s">
        <v>2994</v>
      </c>
      <c r="B2604" t="s">
        <v>3001</v>
      </c>
      <c r="C2604" t="s">
        <v>3002</v>
      </c>
      <c r="D2604" s="5">
        <v>45130</v>
      </c>
      <c r="E2604" t="s">
        <v>69</v>
      </c>
      <c r="F2604">
        <v>2.83</v>
      </c>
      <c r="G2604" s="5">
        <v>45100</v>
      </c>
      <c r="H2604" s="5">
        <v>45130</v>
      </c>
      <c r="I2604">
        <v>1793631</v>
      </c>
      <c r="J2604" t="s">
        <v>57</v>
      </c>
      <c r="K2604">
        <v>2.83</v>
      </c>
      <c r="L2604" s="5">
        <v>45140</v>
      </c>
      <c r="M2604" s="5">
        <v>45155</v>
      </c>
      <c r="N2604">
        <v>14</v>
      </c>
      <c r="O2604">
        <v>39.619999999999997</v>
      </c>
      <c r="P2604">
        <v>2.83</v>
      </c>
    </row>
    <row r="2605" spans="1:16" x14ac:dyDescent="0.2">
      <c r="A2605" t="s">
        <v>2994</v>
      </c>
      <c r="B2605" t="s">
        <v>2997</v>
      </c>
      <c r="C2605" t="s">
        <v>3003</v>
      </c>
      <c r="D2605" s="5">
        <v>45146</v>
      </c>
      <c r="E2605" t="s">
        <v>69</v>
      </c>
      <c r="F2605">
        <v>254.74</v>
      </c>
      <c r="G2605" s="5">
        <v>45115</v>
      </c>
      <c r="H2605" s="5">
        <v>45146</v>
      </c>
      <c r="I2605">
        <v>1794521</v>
      </c>
      <c r="J2605" t="s">
        <v>57</v>
      </c>
      <c r="K2605">
        <v>254.74</v>
      </c>
      <c r="L2605" s="5">
        <v>45152</v>
      </c>
      <c r="M2605" s="5">
        <v>45166</v>
      </c>
      <c r="N2605">
        <v>13</v>
      </c>
      <c r="O2605">
        <v>3311.62</v>
      </c>
      <c r="P2605">
        <v>254.74</v>
      </c>
    </row>
    <row r="2606" spans="1:16" x14ac:dyDescent="0.2">
      <c r="A2606" t="s">
        <v>2994</v>
      </c>
      <c r="B2606" t="s">
        <v>3004</v>
      </c>
      <c r="C2606" t="s">
        <v>3005</v>
      </c>
      <c r="D2606" s="5">
        <v>45130</v>
      </c>
      <c r="E2606" t="s">
        <v>56</v>
      </c>
      <c r="F2606">
        <v>2.83</v>
      </c>
      <c r="I2606">
        <v>1794790</v>
      </c>
      <c r="J2606" t="s">
        <v>57</v>
      </c>
      <c r="K2606">
        <v>2.83</v>
      </c>
      <c r="L2606" s="5">
        <v>45154</v>
      </c>
      <c r="M2606" s="5">
        <v>45168</v>
      </c>
      <c r="N2606">
        <v>13</v>
      </c>
      <c r="O2606">
        <v>36.79</v>
      </c>
      <c r="P2606">
        <v>2.83</v>
      </c>
    </row>
    <row r="2607" spans="1:16" x14ac:dyDescent="0.2">
      <c r="A2607" t="s">
        <v>2994</v>
      </c>
      <c r="B2607" t="s">
        <v>2999</v>
      </c>
      <c r="C2607" t="s">
        <v>3006</v>
      </c>
      <c r="D2607" s="5">
        <v>45160</v>
      </c>
      <c r="E2607" t="s">
        <v>69</v>
      </c>
      <c r="F2607">
        <v>488.89</v>
      </c>
      <c r="G2607" s="5">
        <v>45129</v>
      </c>
      <c r="H2607" s="5">
        <v>45160</v>
      </c>
      <c r="I2607">
        <v>1795629</v>
      </c>
      <c r="J2607" t="s">
        <v>57</v>
      </c>
      <c r="K2607" s="6">
        <v>1035.33</v>
      </c>
      <c r="L2607" s="5">
        <v>45166</v>
      </c>
      <c r="M2607" s="5">
        <v>45177</v>
      </c>
      <c r="N2607">
        <v>10</v>
      </c>
      <c r="O2607">
        <v>10353.299999999999</v>
      </c>
      <c r="P2607">
        <v>488.89</v>
      </c>
    </row>
    <row r="2608" spans="1:16" x14ac:dyDescent="0.2">
      <c r="A2608" t="s">
        <v>2994</v>
      </c>
      <c r="B2608" t="s">
        <v>2995</v>
      </c>
      <c r="C2608" t="s">
        <v>3007</v>
      </c>
      <c r="D2608" s="5">
        <v>45149</v>
      </c>
      <c r="E2608" t="s">
        <v>69</v>
      </c>
      <c r="F2608">
        <v>245.54</v>
      </c>
      <c r="G2608" s="5">
        <v>45118</v>
      </c>
      <c r="H2608" s="5">
        <v>45149</v>
      </c>
      <c r="I2608">
        <v>1795629</v>
      </c>
      <c r="J2608" t="s">
        <v>57</v>
      </c>
      <c r="K2608" s="6">
        <v>1035.33</v>
      </c>
      <c r="L2608" s="5">
        <v>45166</v>
      </c>
      <c r="M2608" s="5">
        <v>45177</v>
      </c>
      <c r="N2608">
        <v>10</v>
      </c>
      <c r="O2608">
        <v>10353.299999999999</v>
      </c>
      <c r="P2608">
        <v>245.54</v>
      </c>
    </row>
    <row r="2609" spans="1:16" x14ac:dyDescent="0.2">
      <c r="A2609" t="s">
        <v>2994</v>
      </c>
      <c r="B2609" t="s">
        <v>3001</v>
      </c>
      <c r="C2609" t="s">
        <v>3008</v>
      </c>
      <c r="D2609" s="5">
        <v>45161</v>
      </c>
      <c r="E2609" t="s">
        <v>69</v>
      </c>
      <c r="F2609">
        <v>602.45000000000005</v>
      </c>
      <c r="G2609" s="5">
        <v>45130</v>
      </c>
      <c r="H2609" s="5">
        <v>45161</v>
      </c>
      <c r="I2609">
        <v>1796096</v>
      </c>
      <c r="J2609" t="s">
        <v>57</v>
      </c>
      <c r="K2609">
        <v>602.45000000000005</v>
      </c>
      <c r="L2609" s="5">
        <v>45168</v>
      </c>
      <c r="M2609" s="5">
        <v>45180</v>
      </c>
      <c r="N2609">
        <v>11</v>
      </c>
      <c r="O2609">
        <v>6626.95</v>
      </c>
      <c r="P2609">
        <v>602.45000000000005</v>
      </c>
    </row>
    <row r="2610" spans="1:16" x14ac:dyDescent="0.2">
      <c r="A2610" t="s">
        <v>2994</v>
      </c>
      <c r="B2610" t="s">
        <v>2997</v>
      </c>
      <c r="C2610" t="s">
        <v>3009</v>
      </c>
      <c r="D2610" s="5">
        <v>45177</v>
      </c>
      <c r="E2610" t="s">
        <v>69</v>
      </c>
      <c r="F2610">
        <v>254.74</v>
      </c>
      <c r="G2610" s="5">
        <v>45146</v>
      </c>
      <c r="H2610" s="5">
        <v>45177</v>
      </c>
      <c r="I2610">
        <v>1797493</v>
      </c>
      <c r="J2610" t="s">
        <v>57</v>
      </c>
      <c r="K2610">
        <v>254.74</v>
      </c>
      <c r="L2610" s="5">
        <v>45190</v>
      </c>
      <c r="M2610" s="5">
        <v>45201</v>
      </c>
      <c r="N2610">
        <v>10</v>
      </c>
      <c r="O2610">
        <v>2547.4</v>
      </c>
      <c r="P2610">
        <v>254.74</v>
      </c>
    </row>
    <row r="2611" spans="1:16" x14ac:dyDescent="0.2">
      <c r="A2611" t="s">
        <v>2994</v>
      </c>
      <c r="B2611" t="s">
        <v>2995</v>
      </c>
      <c r="C2611" t="s">
        <v>3010</v>
      </c>
      <c r="D2611" s="5">
        <v>45180</v>
      </c>
      <c r="E2611" t="s">
        <v>69</v>
      </c>
      <c r="F2611">
        <v>133.05000000000001</v>
      </c>
      <c r="G2611" s="5">
        <v>45149</v>
      </c>
      <c r="H2611" s="5">
        <v>45180</v>
      </c>
      <c r="I2611">
        <v>1797888</v>
      </c>
      <c r="J2611" t="s">
        <v>57</v>
      </c>
      <c r="K2611">
        <v>433.95</v>
      </c>
      <c r="L2611" s="5">
        <v>45190</v>
      </c>
      <c r="M2611" s="5">
        <v>45201</v>
      </c>
      <c r="N2611">
        <v>10</v>
      </c>
      <c r="O2611">
        <v>4339.5</v>
      </c>
      <c r="P2611">
        <v>133.05000000000001</v>
      </c>
    </row>
    <row r="2612" spans="1:16" x14ac:dyDescent="0.2">
      <c r="A2612" t="s">
        <v>2994</v>
      </c>
      <c r="B2612" t="s">
        <v>3001</v>
      </c>
      <c r="C2612" t="s">
        <v>3011</v>
      </c>
      <c r="D2612" s="5">
        <v>45192</v>
      </c>
      <c r="E2612" t="s">
        <v>69</v>
      </c>
      <c r="F2612">
        <v>599.61</v>
      </c>
      <c r="G2612" s="5">
        <v>45161</v>
      </c>
      <c r="H2612" s="5">
        <v>45192</v>
      </c>
      <c r="I2612">
        <v>1798492</v>
      </c>
      <c r="J2612" t="s">
        <v>57</v>
      </c>
      <c r="K2612">
        <v>599.61</v>
      </c>
      <c r="L2612" s="5">
        <v>45196</v>
      </c>
      <c r="M2612" s="5">
        <v>45211</v>
      </c>
      <c r="N2612">
        <v>14</v>
      </c>
      <c r="O2612">
        <v>8394.5400000000009</v>
      </c>
      <c r="P2612">
        <v>599.61</v>
      </c>
    </row>
    <row r="2613" spans="1:16" x14ac:dyDescent="0.2">
      <c r="A2613" t="s">
        <v>2994</v>
      </c>
      <c r="B2613" t="s">
        <v>2999</v>
      </c>
      <c r="C2613" t="s">
        <v>3012</v>
      </c>
      <c r="D2613" s="5">
        <v>45191</v>
      </c>
      <c r="E2613" t="s">
        <v>69</v>
      </c>
      <c r="F2613">
        <v>488.89</v>
      </c>
      <c r="G2613" s="5">
        <v>45160</v>
      </c>
      <c r="H2613" s="5">
        <v>45191</v>
      </c>
      <c r="I2613">
        <v>1798569</v>
      </c>
      <c r="J2613" t="s">
        <v>57</v>
      </c>
      <c r="K2613">
        <v>898.93</v>
      </c>
      <c r="L2613" s="5">
        <v>45196</v>
      </c>
      <c r="M2613" s="5">
        <v>45204</v>
      </c>
      <c r="N2613">
        <v>7</v>
      </c>
      <c r="O2613">
        <v>6292.51</v>
      </c>
      <c r="P2613">
        <v>488.89</v>
      </c>
    </row>
    <row r="2614" spans="1:16" x14ac:dyDescent="0.2">
      <c r="A2614" t="s">
        <v>2994</v>
      </c>
      <c r="B2614" t="s">
        <v>2997</v>
      </c>
      <c r="C2614" t="s">
        <v>3013</v>
      </c>
      <c r="D2614" s="5">
        <v>45207</v>
      </c>
      <c r="E2614" t="s">
        <v>69</v>
      </c>
      <c r="F2614">
        <v>255.4</v>
      </c>
      <c r="G2614" s="5">
        <v>45177</v>
      </c>
      <c r="H2614" s="5">
        <v>45207</v>
      </c>
      <c r="I2614">
        <v>1799902</v>
      </c>
      <c r="J2614" t="s">
        <v>57</v>
      </c>
      <c r="K2614">
        <v>255.4</v>
      </c>
      <c r="L2614" s="5">
        <v>45210</v>
      </c>
      <c r="M2614" s="5">
        <v>45223</v>
      </c>
      <c r="N2614">
        <v>12</v>
      </c>
      <c r="O2614">
        <v>3064.8</v>
      </c>
      <c r="P2614">
        <v>255.4</v>
      </c>
    </row>
    <row r="2615" spans="1:16" x14ac:dyDescent="0.2">
      <c r="A2615" t="s">
        <v>2994</v>
      </c>
      <c r="B2615" t="s">
        <v>3014</v>
      </c>
      <c r="C2615" t="s">
        <v>3015</v>
      </c>
      <c r="D2615" s="5">
        <v>45192</v>
      </c>
      <c r="E2615" t="s">
        <v>56</v>
      </c>
      <c r="F2615">
        <v>599.61</v>
      </c>
      <c r="I2615">
        <v>1800503</v>
      </c>
      <c r="J2615" t="s">
        <v>57</v>
      </c>
      <c r="K2615">
        <v>599.61</v>
      </c>
      <c r="L2615" s="5">
        <v>45217</v>
      </c>
      <c r="M2615" s="5">
        <v>45226</v>
      </c>
      <c r="N2615">
        <v>8</v>
      </c>
      <c r="O2615">
        <v>4796.88</v>
      </c>
      <c r="P2615">
        <v>599.61</v>
      </c>
    </row>
    <row r="2616" spans="1:16" x14ac:dyDescent="0.2">
      <c r="A2616" t="s">
        <v>2994</v>
      </c>
      <c r="B2616" t="s">
        <v>2995</v>
      </c>
      <c r="C2616" t="s">
        <v>3016</v>
      </c>
      <c r="D2616" s="5">
        <v>45210</v>
      </c>
      <c r="E2616" t="s">
        <v>69</v>
      </c>
      <c r="F2616">
        <v>235.54</v>
      </c>
      <c r="G2616" s="5">
        <v>45180</v>
      </c>
      <c r="H2616" s="5">
        <v>45210</v>
      </c>
      <c r="I2616">
        <v>1800923</v>
      </c>
      <c r="J2616" t="s">
        <v>57</v>
      </c>
      <c r="K2616">
        <v>235.54</v>
      </c>
      <c r="L2616" s="5">
        <v>45222</v>
      </c>
      <c r="M2616" s="5">
        <v>45232</v>
      </c>
      <c r="N2616">
        <v>9</v>
      </c>
      <c r="O2616">
        <v>2119.86</v>
      </c>
      <c r="P2616">
        <v>235.54</v>
      </c>
    </row>
    <row r="2617" spans="1:16" x14ac:dyDescent="0.2">
      <c r="A2617" t="s">
        <v>2994</v>
      </c>
      <c r="B2617" t="s">
        <v>2999</v>
      </c>
      <c r="C2617" t="s">
        <v>3017</v>
      </c>
      <c r="D2617" s="5">
        <v>45221</v>
      </c>
      <c r="E2617" t="s">
        <v>69</v>
      </c>
      <c r="F2617">
        <v>488.89</v>
      </c>
      <c r="G2617" s="5">
        <v>45191</v>
      </c>
      <c r="H2617" s="5">
        <v>45221</v>
      </c>
      <c r="I2617">
        <v>1801395</v>
      </c>
      <c r="J2617" t="s">
        <v>57</v>
      </c>
      <c r="K2617">
        <v>488.89</v>
      </c>
      <c r="L2617" s="5">
        <v>45229</v>
      </c>
      <c r="M2617" s="5">
        <v>45238</v>
      </c>
      <c r="N2617">
        <v>8</v>
      </c>
      <c r="O2617">
        <v>3911.12</v>
      </c>
      <c r="P2617">
        <v>488.89</v>
      </c>
    </row>
    <row r="2618" spans="1:16" x14ac:dyDescent="0.2">
      <c r="A2618" t="s">
        <v>2994</v>
      </c>
      <c r="B2618" t="s">
        <v>3001</v>
      </c>
      <c r="C2618" t="s">
        <v>3018</v>
      </c>
      <c r="D2618" s="5">
        <v>45222</v>
      </c>
      <c r="E2618" t="s">
        <v>69</v>
      </c>
      <c r="F2618">
        <v>605.37</v>
      </c>
      <c r="G2618" s="5">
        <v>45192</v>
      </c>
      <c r="H2618" s="5">
        <v>45222</v>
      </c>
      <c r="I2618">
        <v>1801582</v>
      </c>
      <c r="J2618" t="s">
        <v>57</v>
      </c>
      <c r="K2618">
        <v>605.37</v>
      </c>
      <c r="L2618" s="5">
        <v>45229</v>
      </c>
      <c r="M2618" s="5">
        <v>45243</v>
      </c>
      <c r="N2618">
        <v>13</v>
      </c>
      <c r="O2618">
        <v>7869.81</v>
      </c>
      <c r="P2618">
        <v>605.37</v>
      </c>
    </row>
    <row r="2619" spans="1:16" x14ac:dyDescent="0.2">
      <c r="A2619" t="s">
        <v>2994</v>
      </c>
      <c r="B2619" t="s">
        <v>2997</v>
      </c>
      <c r="C2619" t="s">
        <v>3019</v>
      </c>
      <c r="D2619" s="5">
        <v>45238</v>
      </c>
      <c r="E2619" t="s">
        <v>69</v>
      </c>
      <c r="F2619">
        <v>255.4</v>
      </c>
      <c r="G2619" s="5">
        <v>45207</v>
      </c>
      <c r="H2619" s="5">
        <v>45238</v>
      </c>
      <c r="I2619">
        <v>1803222</v>
      </c>
      <c r="J2619" t="s">
        <v>57</v>
      </c>
      <c r="K2619">
        <v>255.4</v>
      </c>
      <c r="L2619" s="5">
        <v>45250</v>
      </c>
      <c r="M2619" s="5">
        <v>45260</v>
      </c>
      <c r="N2619">
        <v>9</v>
      </c>
      <c r="O2619">
        <v>2298.6</v>
      </c>
      <c r="P2619">
        <v>255.4</v>
      </c>
    </row>
    <row r="2620" spans="1:16" x14ac:dyDescent="0.2">
      <c r="A2620" t="s">
        <v>2994</v>
      </c>
      <c r="B2620" t="s">
        <v>2995</v>
      </c>
      <c r="C2620" t="s">
        <v>3020</v>
      </c>
      <c r="D2620" s="5">
        <v>45241</v>
      </c>
      <c r="E2620" t="s">
        <v>69</v>
      </c>
      <c r="F2620">
        <v>235.54</v>
      </c>
      <c r="G2620" s="5">
        <v>45210</v>
      </c>
      <c r="H2620" s="5">
        <v>45241</v>
      </c>
      <c r="I2620">
        <v>1803285</v>
      </c>
      <c r="J2620" t="s">
        <v>57</v>
      </c>
      <c r="K2620">
        <v>573.4</v>
      </c>
      <c r="L2620" s="5">
        <v>45250</v>
      </c>
      <c r="M2620" s="5">
        <v>45258</v>
      </c>
      <c r="N2620">
        <v>7</v>
      </c>
      <c r="O2620">
        <v>4013.8</v>
      </c>
      <c r="P2620">
        <v>235.54</v>
      </c>
    </row>
    <row r="2621" spans="1:16" x14ac:dyDescent="0.2">
      <c r="A2621" t="s">
        <v>2994</v>
      </c>
      <c r="B2621" t="s">
        <v>2999</v>
      </c>
      <c r="C2621" t="s">
        <v>3021</v>
      </c>
      <c r="D2621" s="5">
        <v>45252</v>
      </c>
      <c r="E2621" t="s">
        <v>69</v>
      </c>
      <c r="F2621">
        <v>488.89</v>
      </c>
      <c r="G2621" s="5">
        <v>45221</v>
      </c>
      <c r="H2621" s="5">
        <v>45252</v>
      </c>
      <c r="I2621">
        <v>1803965</v>
      </c>
      <c r="J2621" t="s">
        <v>57</v>
      </c>
      <c r="K2621">
        <v>819.55</v>
      </c>
      <c r="L2621" s="5">
        <v>45259</v>
      </c>
      <c r="M2621" s="5">
        <v>45268</v>
      </c>
      <c r="N2621">
        <v>8</v>
      </c>
      <c r="O2621">
        <v>6556.4</v>
      </c>
      <c r="P2621">
        <v>488.89</v>
      </c>
    </row>
    <row r="2622" spans="1:16" x14ac:dyDescent="0.2">
      <c r="A2622" t="s">
        <v>2994</v>
      </c>
      <c r="B2622" t="s">
        <v>3001</v>
      </c>
      <c r="C2622" t="s">
        <v>3022</v>
      </c>
      <c r="D2622" s="5">
        <v>45253</v>
      </c>
      <c r="E2622" t="s">
        <v>69</v>
      </c>
      <c r="F2622">
        <v>5.76</v>
      </c>
      <c r="G2622" s="5">
        <v>45222</v>
      </c>
      <c r="H2622" s="5">
        <v>45253</v>
      </c>
      <c r="I2622">
        <v>1804014</v>
      </c>
      <c r="J2622" t="s">
        <v>57</v>
      </c>
      <c r="K2622">
        <v>5.76</v>
      </c>
      <c r="L2622" s="5">
        <v>45259</v>
      </c>
      <c r="M2622" s="5">
        <v>45271</v>
      </c>
      <c r="N2622">
        <v>11</v>
      </c>
      <c r="O2622">
        <v>63.36</v>
      </c>
      <c r="P2622">
        <v>5.76</v>
      </c>
    </row>
    <row r="2623" spans="1:16" x14ac:dyDescent="0.2">
      <c r="A2623" t="s">
        <v>2994</v>
      </c>
      <c r="B2623" t="s">
        <v>2997</v>
      </c>
      <c r="C2623" t="s">
        <v>3023</v>
      </c>
      <c r="D2623" s="5">
        <v>45268</v>
      </c>
      <c r="E2623" t="s">
        <v>69</v>
      </c>
      <c r="F2623">
        <v>255.4</v>
      </c>
      <c r="G2623" s="5">
        <v>45238</v>
      </c>
      <c r="H2623" s="5">
        <v>45268</v>
      </c>
      <c r="I2623">
        <v>1805474</v>
      </c>
      <c r="J2623" t="s">
        <v>57</v>
      </c>
      <c r="K2623">
        <v>255.4</v>
      </c>
      <c r="L2623" s="5">
        <v>45278</v>
      </c>
      <c r="M2623" s="5">
        <v>45289</v>
      </c>
      <c r="N2623">
        <v>10</v>
      </c>
      <c r="O2623">
        <v>2554</v>
      </c>
      <c r="P2623">
        <v>255.4</v>
      </c>
    </row>
    <row r="2624" spans="1:16" x14ac:dyDescent="0.2">
      <c r="A2624" t="s">
        <v>2994</v>
      </c>
      <c r="B2624" t="s">
        <v>2999</v>
      </c>
      <c r="C2624" t="s">
        <v>3024</v>
      </c>
      <c r="D2624" s="5">
        <v>45282</v>
      </c>
      <c r="E2624" t="s">
        <v>69</v>
      </c>
      <c r="F2624">
        <v>514.04</v>
      </c>
      <c r="G2624" s="5">
        <v>45252</v>
      </c>
      <c r="H2624" s="5">
        <v>45282</v>
      </c>
      <c r="I2624">
        <v>1806713</v>
      </c>
      <c r="J2624" t="s">
        <v>57</v>
      </c>
      <c r="K2624">
        <v>929.73</v>
      </c>
      <c r="L2624" s="5">
        <v>45294</v>
      </c>
      <c r="M2624" s="5">
        <v>45302</v>
      </c>
      <c r="N2624">
        <v>7</v>
      </c>
      <c r="O2624">
        <v>6508.11</v>
      </c>
      <c r="P2624">
        <v>514.04</v>
      </c>
    </row>
    <row r="2625" spans="1:16" x14ac:dyDescent="0.2">
      <c r="A2625" t="s">
        <v>2994</v>
      </c>
      <c r="B2625" t="s">
        <v>3001</v>
      </c>
      <c r="C2625" t="s">
        <v>3025</v>
      </c>
      <c r="D2625" s="5">
        <v>45283</v>
      </c>
      <c r="E2625" t="s">
        <v>69</v>
      </c>
      <c r="F2625">
        <v>631.35</v>
      </c>
      <c r="G2625" s="5">
        <v>45253</v>
      </c>
      <c r="H2625" s="5">
        <v>45283</v>
      </c>
      <c r="I2625">
        <v>1806836</v>
      </c>
      <c r="J2625" t="s">
        <v>57</v>
      </c>
      <c r="K2625">
        <v>631.35</v>
      </c>
      <c r="L2625" s="5">
        <v>45294</v>
      </c>
      <c r="M2625" s="5">
        <v>45307</v>
      </c>
      <c r="N2625">
        <v>12</v>
      </c>
      <c r="O2625">
        <v>7576.2</v>
      </c>
      <c r="P2625">
        <v>631.35</v>
      </c>
    </row>
    <row r="2626" spans="1:16" x14ac:dyDescent="0.2">
      <c r="A2626" t="s">
        <v>2994</v>
      </c>
      <c r="B2626" t="s">
        <v>2997</v>
      </c>
      <c r="C2626" t="s">
        <v>3026</v>
      </c>
      <c r="D2626" s="5">
        <v>45299</v>
      </c>
      <c r="E2626" t="s">
        <v>69</v>
      </c>
      <c r="F2626">
        <v>275.93</v>
      </c>
      <c r="G2626" s="5">
        <v>45268</v>
      </c>
      <c r="H2626" s="5">
        <v>45299</v>
      </c>
      <c r="I2626">
        <v>1807864</v>
      </c>
      <c r="J2626" t="s">
        <v>57</v>
      </c>
      <c r="K2626">
        <v>275.93</v>
      </c>
      <c r="L2626" s="5">
        <v>45308</v>
      </c>
      <c r="M2626" s="5">
        <v>45320</v>
      </c>
      <c r="N2626">
        <v>11</v>
      </c>
      <c r="O2626">
        <v>3035.23</v>
      </c>
      <c r="P2626">
        <v>275.93</v>
      </c>
    </row>
    <row r="2627" spans="1:16" x14ac:dyDescent="0.2">
      <c r="A2627" t="s">
        <v>2994</v>
      </c>
      <c r="B2627" t="s">
        <v>2995</v>
      </c>
      <c r="C2627" t="s">
        <v>3027</v>
      </c>
      <c r="D2627" s="5">
        <v>45302</v>
      </c>
      <c r="E2627" t="s">
        <v>69</v>
      </c>
      <c r="F2627">
        <v>156.1</v>
      </c>
      <c r="G2627" s="5">
        <v>45271</v>
      </c>
      <c r="H2627" s="5">
        <v>45302</v>
      </c>
      <c r="I2627">
        <v>1808114</v>
      </c>
      <c r="J2627" t="s">
        <v>57</v>
      </c>
      <c r="K2627">
        <v>156.1</v>
      </c>
      <c r="L2627" s="5">
        <v>45308</v>
      </c>
      <c r="M2627" s="5">
        <v>45320</v>
      </c>
      <c r="N2627">
        <v>11</v>
      </c>
      <c r="O2627">
        <v>1717.1</v>
      </c>
      <c r="P2627">
        <v>156.1</v>
      </c>
    </row>
    <row r="2628" spans="1:16" x14ac:dyDescent="0.2">
      <c r="A2628" t="s">
        <v>2994</v>
      </c>
      <c r="B2628" t="s">
        <v>2999</v>
      </c>
      <c r="C2628" t="s">
        <v>3028</v>
      </c>
      <c r="D2628" s="5">
        <v>45313</v>
      </c>
      <c r="E2628" t="s">
        <v>69</v>
      </c>
      <c r="F2628">
        <v>514.04</v>
      </c>
      <c r="G2628" s="5">
        <v>45282</v>
      </c>
      <c r="H2628" s="5">
        <v>45313</v>
      </c>
      <c r="I2628">
        <v>1809659</v>
      </c>
      <c r="J2628" t="s">
        <v>57</v>
      </c>
      <c r="K2628">
        <v>514.04</v>
      </c>
      <c r="L2628" s="5">
        <v>45320</v>
      </c>
      <c r="M2628" s="5">
        <v>45331</v>
      </c>
      <c r="N2628">
        <v>10</v>
      </c>
      <c r="O2628">
        <v>5140.3999999999996</v>
      </c>
      <c r="P2628">
        <v>514.04</v>
      </c>
    </row>
    <row r="2629" spans="1:16" x14ac:dyDescent="0.2">
      <c r="A2629" t="s">
        <v>2994</v>
      </c>
      <c r="B2629" t="s">
        <v>3001</v>
      </c>
      <c r="C2629" t="s">
        <v>3029</v>
      </c>
      <c r="D2629" s="5">
        <v>45314</v>
      </c>
      <c r="E2629" t="s">
        <v>69</v>
      </c>
      <c r="F2629">
        <v>631.22</v>
      </c>
      <c r="G2629" s="5">
        <v>45283</v>
      </c>
      <c r="H2629" s="5">
        <v>45314</v>
      </c>
      <c r="I2629">
        <v>1810094</v>
      </c>
      <c r="J2629" t="s">
        <v>57</v>
      </c>
      <c r="K2629">
        <v>631.22</v>
      </c>
      <c r="L2629" s="5">
        <v>45322</v>
      </c>
      <c r="M2629" s="5">
        <v>45335</v>
      </c>
      <c r="N2629">
        <v>12</v>
      </c>
      <c r="O2629">
        <v>7574.64</v>
      </c>
      <c r="P2629">
        <v>631.22</v>
      </c>
    </row>
    <row r="2630" spans="1:16" x14ac:dyDescent="0.2">
      <c r="A2630" t="s">
        <v>2994</v>
      </c>
      <c r="B2630" t="s">
        <v>2997</v>
      </c>
      <c r="C2630" t="s">
        <v>3030</v>
      </c>
      <c r="D2630" s="5">
        <v>45330</v>
      </c>
      <c r="E2630" t="s">
        <v>69</v>
      </c>
      <c r="F2630">
        <v>275.93</v>
      </c>
      <c r="G2630" s="5">
        <v>45299</v>
      </c>
      <c r="H2630" s="5">
        <v>45330</v>
      </c>
      <c r="I2630">
        <v>1811734</v>
      </c>
      <c r="J2630" t="s">
        <v>57</v>
      </c>
      <c r="K2630">
        <v>275.93</v>
      </c>
      <c r="L2630" s="5">
        <v>45336</v>
      </c>
      <c r="M2630" s="5">
        <v>45348</v>
      </c>
      <c r="N2630">
        <v>11</v>
      </c>
      <c r="O2630">
        <v>3035.23</v>
      </c>
      <c r="P2630">
        <v>275.93</v>
      </c>
    </row>
    <row r="2631" spans="1:16" x14ac:dyDescent="0.2">
      <c r="A2631" t="s">
        <v>2994</v>
      </c>
      <c r="B2631" t="s">
        <v>2995</v>
      </c>
      <c r="C2631" t="s">
        <v>3031</v>
      </c>
      <c r="D2631" s="5">
        <v>45333</v>
      </c>
      <c r="E2631" t="s">
        <v>69</v>
      </c>
      <c r="F2631">
        <v>258.42</v>
      </c>
      <c r="G2631" s="5">
        <v>45302</v>
      </c>
      <c r="H2631" s="5">
        <v>45333</v>
      </c>
      <c r="I2631">
        <v>1811810</v>
      </c>
      <c r="J2631" t="s">
        <v>57</v>
      </c>
      <c r="K2631">
        <v>258.42</v>
      </c>
      <c r="L2631" s="5">
        <v>45336</v>
      </c>
      <c r="M2631" s="5">
        <v>45348</v>
      </c>
      <c r="N2631">
        <v>11</v>
      </c>
      <c r="O2631">
        <v>2842.62</v>
      </c>
      <c r="P2631">
        <v>258.42</v>
      </c>
    </row>
    <row r="2632" spans="1:16" x14ac:dyDescent="0.2">
      <c r="A2632" t="s">
        <v>2994</v>
      </c>
      <c r="B2632" t="s">
        <v>2999</v>
      </c>
      <c r="C2632" t="s">
        <v>3032</v>
      </c>
      <c r="D2632" s="5">
        <v>45344</v>
      </c>
      <c r="E2632" t="s">
        <v>69</v>
      </c>
      <c r="F2632">
        <v>514.04</v>
      </c>
      <c r="G2632" s="5">
        <v>45313</v>
      </c>
      <c r="H2632" s="5">
        <v>45344</v>
      </c>
      <c r="I2632">
        <v>1813156</v>
      </c>
      <c r="J2632" t="s">
        <v>57</v>
      </c>
      <c r="K2632" s="6">
        <v>1504.38</v>
      </c>
      <c r="L2632" s="5">
        <v>45350</v>
      </c>
      <c r="M2632" s="5">
        <v>45359</v>
      </c>
      <c r="N2632">
        <v>8</v>
      </c>
      <c r="O2632">
        <v>12035.04</v>
      </c>
      <c r="P2632">
        <v>514.04</v>
      </c>
    </row>
    <row r="2633" spans="1:16" x14ac:dyDescent="0.2">
      <c r="A2633" t="s">
        <v>2994</v>
      </c>
      <c r="B2633" t="s">
        <v>3001</v>
      </c>
      <c r="C2633" t="s">
        <v>3033</v>
      </c>
      <c r="D2633" s="5">
        <v>45345</v>
      </c>
      <c r="E2633" t="s">
        <v>69</v>
      </c>
      <c r="F2633">
        <v>631.22</v>
      </c>
      <c r="G2633" s="5">
        <v>45314</v>
      </c>
      <c r="H2633" s="5">
        <v>45345</v>
      </c>
      <c r="I2633">
        <v>1813308</v>
      </c>
      <c r="J2633" t="s">
        <v>57</v>
      </c>
      <c r="K2633">
        <v>631.22</v>
      </c>
      <c r="L2633" s="5">
        <v>45355</v>
      </c>
      <c r="M2633" s="5">
        <v>45366</v>
      </c>
      <c r="N2633">
        <v>10</v>
      </c>
      <c r="O2633">
        <v>6312.2</v>
      </c>
      <c r="P2633">
        <v>631.22</v>
      </c>
    </row>
    <row r="2634" spans="1:16" x14ac:dyDescent="0.2">
      <c r="A2634" t="s">
        <v>2994</v>
      </c>
      <c r="B2634" t="s">
        <v>2997</v>
      </c>
      <c r="C2634" t="s">
        <v>3034</v>
      </c>
      <c r="D2634" s="5">
        <v>45359</v>
      </c>
      <c r="E2634" t="s">
        <v>69</v>
      </c>
      <c r="F2634">
        <v>275.93</v>
      </c>
      <c r="G2634" s="5">
        <v>45330</v>
      </c>
      <c r="H2634" s="5">
        <v>45359</v>
      </c>
      <c r="I2634">
        <v>1814860</v>
      </c>
      <c r="J2634" t="s">
        <v>57</v>
      </c>
      <c r="K2634">
        <v>275.93</v>
      </c>
      <c r="L2634" s="5">
        <v>45369</v>
      </c>
      <c r="M2634" s="5">
        <v>45379</v>
      </c>
      <c r="N2634">
        <v>9</v>
      </c>
      <c r="O2634">
        <v>2483.37</v>
      </c>
      <c r="P2634">
        <v>275.93</v>
      </c>
    </row>
    <row r="2635" spans="1:16" x14ac:dyDescent="0.2">
      <c r="A2635" t="s">
        <v>2994</v>
      </c>
      <c r="B2635" t="s">
        <v>2995</v>
      </c>
      <c r="C2635" t="s">
        <v>3035</v>
      </c>
      <c r="D2635" s="5">
        <v>45362</v>
      </c>
      <c r="E2635" t="s">
        <v>69</v>
      </c>
      <c r="F2635">
        <v>258.42</v>
      </c>
      <c r="G2635" s="5">
        <v>45333</v>
      </c>
      <c r="H2635" s="5">
        <v>45362</v>
      </c>
      <c r="I2635">
        <v>1814926</v>
      </c>
      <c r="J2635" t="s">
        <v>57</v>
      </c>
      <c r="K2635">
        <v>258.42</v>
      </c>
      <c r="L2635" s="5">
        <v>45369</v>
      </c>
      <c r="M2635" s="5">
        <v>45379</v>
      </c>
      <c r="N2635">
        <v>9</v>
      </c>
      <c r="O2635">
        <v>2325.7800000000002</v>
      </c>
      <c r="P2635">
        <v>258.42</v>
      </c>
    </row>
    <row r="2636" spans="1:16" x14ac:dyDescent="0.2">
      <c r="A2636" t="s">
        <v>2994</v>
      </c>
      <c r="B2636" t="s">
        <v>3001</v>
      </c>
      <c r="C2636" t="s">
        <v>3036</v>
      </c>
      <c r="D2636" s="5">
        <v>45374</v>
      </c>
      <c r="E2636" t="s">
        <v>69</v>
      </c>
      <c r="F2636">
        <v>631.22</v>
      </c>
      <c r="G2636" s="5">
        <v>45345</v>
      </c>
      <c r="H2636" s="5">
        <v>45374</v>
      </c>
      <c r="I2636">
        <v>1816177</v>
      </c>
      <c r="J2636" t="s">
        <v>57</v>
      </c>
      <c r="K2636">
        <v>631.22</v>
      </c>
      <c r="L2636" s="5">
        <v>45383</v>
      </c>
      <c r="M2636" s="5">
        <v>45399</v>
      </c>
      <c r="N2636">
        <v>15</v>
      </c>
      <c r="O2636">
        <v>9468.2999999999993</v>
      </c>
      <c r="P2636">
        <v>631.22</v>
      </c>
    </row>
    <row r="2637" spans="1:16" x14ac:dyDescent="0.2">
      <c r="A2637" t="s">
        <v>2994</v>
      </c>
      <c r="B2637" t="s">
        <v>2999</v>
      </c>
      <c r="C2637" t="s">
        <v>3037</v>
      </c>
      <c r="D2637" s="5">
        <v>45373</v>
      </c>
      <c r="E2637" t="s">
        <v>69</v>
      </c>
      <c r="F2637">
        <v>514.04</v>
      </c>
      <c r="G2637" s="5">
        <v>45344</v>
      </c>
      <c r="H2637" s="5">
        <v>45373</v>
      </c>
      <c r="I2637">
        <v>1816311</v>
      </c>
      <c r="J2637" t="s">
        <v>57</v>
      </c>
      <c r="K2637">
        <v>514.04</v>
      </c>
      <c r="L2637" s="5">
        <v>45383</v>
      </c>
      <c r="M2637" s="5">
        <v>45397</v>
      </c>
      <c r="N2637">
        <v>13</v>
      </c>
      <c r="O2637">
        <v>6682.52</v>
      </c>
      <c r="P2637">
        <v>514.04</v>
      </c>
    </row>
    <row r="2638" spans="1:16" x14ac:dyDescent="0.2">
      <c r="A2638" t="s">
        <v>2994</v>
      </c>
      <c r="B2638" t="s">
        <v>2997</v>
      </c>
      <c r="C2638" t="s">
        <v>3038</v>
      </c>
      <c r="D2638" s="5">
        <v>45390</v>
      </c>
      <c r="E2638" t="s">
        <v>69</v>
      </c>
      <c r="F2638">
        <v>275.73</v>
      </c>
      <c r="G2638" s="5">
        <v>45359</v>
      </c>
      <c r="H2638" s="5">
        <v>45390</v>
      </c>
      <c r="I2638">
        <v>1818189</v>
      </c>
      <c r="J2638" t="s">
        <v>57</v>
      </c>
      <c r="K2638">
        <v>275.73</v>
      </c>
      <c r="L2638" s="5">
        <v>45399</v>
      </c>
      <c r="M2638" s="5">
        <v>45408</v>
      </c>
      <c r="N2638">
        <v>8</v>
      </c>
      <c r="O2638">
        <v>2205.84</v>
      </c>
      <c r="P2638">
        <v>275.73</v>
      </c>
    </row>
    <row r="2639" spans="1:16" x14ac:dyDescent="0.2">
      <c r="A2639" t="s">
        <v>2994</v>
      </c>
      <c r="B2639" t="s">
        <v>2995</v>
      </c>
      <c r="C2639" t="s">
        <v>3039</v>
      </c>
      <c r="D2639" s="5">
        <v>45393</v>
      </c>
      <c r="E2639" t="s">
        <v>69</v>
      </c>
      <c r="F2639">
        <v>258.42</v>
      </c>
      <c r="G2639" s="5">
        <v>45362</v>
      </c>
      <c r="H2639" s="5">
        <v>45393</v>
      </c>
      <c r="I2639">
        <v>1818239</v>
      </c>
      <c r="J2639" t="s">
        <v>57</v>
      </c>
      <c r="K2639">
        <v>258.42</v>
      </c>
      <c r="L2639" s="5">
        <v>45399</v>
      </c>
      <c r="M2639" s="5">
        <v>45406</v>
      </c>
      <c r="N2639">
        <v>6</v>
      </c>
      <c r="O2639">
        <v>1550.52</v>
      </c>
      <c r="P2639">
        <v>258.42</v>
      </c>
    </row>
    <row r="2640" spans="1:16" x14ac:dyDescent="0.2">
      <c r="A2640" t="s">
        <v>2994</v>
      </c>
      <c r="B2640" t="s">
        <v>3001</v>
      </c>
      <c r="C2640" t="s">
        <v>3040</v>
      </c>
      <c r="D2640" s="5">
        <v>45405</v>
      </c>
      <c r="E2640" t="s">
        <v>69</v>
      </c>
      <c r="F2640">
        <v>630.27</v>
      </c>
      <c r="G2640" s="5">
        <v>45374</v>
      </c>
      <c r="H2640" s="5">
        <v>45405</v>
      </c>
      <c r="I2640">
        <v>1819083</v>
      </c>
      <c r="J2640" t="s">
        <v>57</v>
      </c>
      <c r="K2640">
        <v>630.27</v>
      </c>
      <c r="L2640" s="5">
        <v>45411</v>
      </c>
      <c r="M2640" s="5">
        <v>45420</v>
      </c>
      <c r="N2640">
        <v>8</v>
      </c>
      <c r="O2640">
        <v>5042.16</v>
      </c>
      <c r="P2640">
        <v>630.27</v>
      </c>
    </row>
    <row r="2641" spans="1:16" x14ac:dyDescent="0.2">
      <c r="A2641" t="s">
        <v>2994</v>
      </c>
      <c r="B2641" t="s">
        <v>2999</v>
      </c>
      <c r="C2641" t="s">
        <v>3041</v>
      </c>
      <c r="D2641" s="5">
        <v>45404</v>
      </c>
      <c r="E2641" t="s">
        <v>69</v>
      </c>
      <c r="F2641">
        <v>514.04</v>
      </c>
      <c r="G2641" s="5">
        <v>45373</v>
      </c>
      <c r="H2641" s="5">
        <v>45404</v>
      </c>
      <c r="I2641">
        <v>1819236</v>
      </c>
      <c r="J2641" t="s">
        <v>57</v>
      </c>
      <c r="K2641">
        <v>834.08</v>
      </c>
      <c r="L2641" s="5">
        <v>45411</v>
      </c>
      <c r="M2641" s="5">
        <v>45418</v>
      </c>
      <c r="N2641">
        <v>6</v>
      </c>
      <c r="O2641">
        <v>5004.4799999999996</v>
      </c>
      <c r="P2641">
        <v>514.04</v>
      </c>
    </row>
    <row r="2642" spans="1:16" x14ac:dyDescent="0.2">
      <c r="A2642" t="s">
        <v>2994</v>
      </c>
      <c r="B2642" t="s">
        <v>2999</v>
      </c>
      <c r="C2642" t="s">
        <v>3042</v>
      </c>
      <c r="D2642" s="5">
        <v>45434</v>
      </c>
      <c r="E2642" t="s">
        <v>69</v>
      </c>
      <c r="F2642">
        <v>514.04</v>
      </c>
      <c r="G2642" s="5">
        <v>45404</v>
      </c>
      <c r="H2642" s="5">
        <v>45434</v>
      </c>
      <c r="I2642">
        <v>1821556</v>
      </c>
      <c r="J2642" t="s">
        <v>57</v>
      </c>
      <c r="K2642" s="6">
        <v>1263.75</v>
      </c>
      <c r="L2642" s="5">
        <v>45441</v>
      </c>
      <c r="M2642" s="5">
        <v>45449</v>
      </c>
      <c r="N2642">
        <v>7</v>
      </c>
      <c r="O2642">
        <v>8846.25</v>
      </c>
      <c r="P2642">
        <v>514.04</v>
      </c>
    </row>
    <row r="2643" spans="1:16" x14ac:dyDescent="0.2">
      <c r="A2643" t="s">
        <v>2994</v>
      </c>
      <c r="B2643" t="s">
        <v>2995</v>
      </c>
      <c r="C2643" t="s">
        <v>3043</v>
      </c>
      <c r="D2643" s="5">
        <v>45423</v>
      </c>
      <c r="E2643" t="s">
        <v>69</v>
      </c>
      <c r="F2643">
        <v>258.42</v>
      </c>
      <c r="G2643" s="5">
        <v>45393</v>
      </c>
      <c r="H2643" s="5">
        <v>45423</v>
      </c>
      <c r="I2643">
        <v>1821556</v>
      </c>
      <c r="J2643" t="s">
        <v>57</v>
      </c>
      <c r="K2643" s="6">
        <v>1263.75</v>
      </c>
      <c r="L2643" s="5">
        <v>45441</v>
      </c>
      <c r="M2643" s="5">
        <v>45449</v>
      </c>
      <c r="N2643">
        <v>7</v>
      </c>
      <c r="O2643">
        <v>8846.25</v>
      </c>
      <c r="P2643">
        <v>258.42</v>
      </c>
    </row>
    <row r="2644" spans="1:16" x14ac:dyDescent="0.2">
      <c r="A2644" t="s">
        <v>2994</v>
      </c>
      <c r="B2644" t="s">
        <v>2997</v>
      </c>
      <c r="C2644" t="s">
        <v>3044</v>
      </c>
      <c r="D2644" s="5">
        <v>45420</v>
      </c>
      <c r="E2644" t="s">
        <v>69</v>
      </c>
      <c r="F2644">
        <v>275.73</v>
      </c>
      <c r="G2644" s="5">
        <v>45390</v>
      </c>
      <c r="H2644" s="5">
        <v>45420</v>
      </c>
      <c r="I2644">
        <v>1821770</v>
      </c>
      <c r="J2644" t="s">
        <v>57</v>
      </c>
      <c r="K2644">
        <v>275.73</v>
      </c>
      <c r="L2644" s="5">
        <v>45441</v>
      </c>
      <c r="M2644" s="5">
        <v>45453</v>
      </c>
      <c r="N2644">
        <v>11</v>
      </c>
      <c r="O2644">
        <v>3033.03</v>
      </c>
      <c r="P2644">
        <v>275.73</v>
      </c>
    </row>
    <row r="2645" spans="1:16" x14ac:dyDescent="0.2">
      <c r="A2645" t="s">
        <v>2994</v>
      </c>
      <c r="B2645" t="s">
        <v>3001</v>
      </c>
      <c r="C2645" t="s">
        <v>3045</v>
      </c>
      <c r="D2645" s="5">
        <v>45435</v>
      </c>
      <c r="E2645" t="s">
        <v>69</v>
      </c>
      <c r="F2645">
        <v>630.27</v>
      </c>
      <c r="G2645" s="5">
        <v>45405</v>
      </c>
      <c r="H2645" s="5">
        <v>45435</v>
      </c>
      <c r="I2645">
        <v>1822279</v>
      </c>
      <c r="J2645" t="s">
        <v>57</v>
      </c>
      <c r="K2645">
        <v>630.27</v>
      </c>
      <c r="L2645" s="5">
        <v>45446</v>
      </c>
      <c r="M2645" s="5">
        <v>45460</v>
      </c>
      <c r="N2645">
        <v>13</v>
      </c>
      <c r="O2645">
        <v>8193.51</v>
      </c>
      <c r="P2645">
        <v>630.27</v>
      </c>
    </row>
    <row r="2646" spans="1:16" x14ac:dyDescent="0.2">
      <c r="A2646" t="s">
        <v>2994</v>
      </c>
      <c r="B2646" t="s">
        <v>2997</v>
      </c>
      <c r="C2646" t="s">
        <v>3046</v>
      </c>
      <c r="D2646" s="5">
        <v>45451</v>
      </c>
      <c r="E2646" t="s">
        <v>69</v>
      </c>
      <c r="F2646">
        <v>275.76</v>
      </c>
      <c r="G2646" s="5">
        <v>45420</v>
      </c>
      <c r="H2646" s="5">
        <v>45451</v>
      </c>
      <c r="I2646">
        <v>1823471</v>
      </c>
      <c r="J2646" t="s">
        <v>57</v>
      </c>
      <c r="K2646">
        <v>275.76</v>
      </c>
      <c r="L2646" s="5">
        <v>45460</v>
      </c>
      <c r="M2646" s="5">
        <v>45468</v>
      </c>
      <c r="N2646">
        <v>7</v>
      </c>
      <c r="O2646">
        <v>1930.32</v>
      </c>
      <c r="P2646">
        <v>275.76</v>
      </c>
    </row>
    <row r="2647" spans="1:16" x14ac:dyDescent="0.2">
      <c r="A2647" t="s">
        <v>2994</v>
      </c>
      <c r="B2647" t="s">
        <v>2995</v>
      </c>
      <c r="C2647" t="s">
        <v>3047</v>
      </c>
      <c r="D2647" s="5">
        <v>45454</v>
      </c>
      <c r="E2647" t="s">
        <v>69</v>
      </c>
      <c r="F2647">
        <v>258.42</v>
      </c>
      <c r="G2647" s="5">
        <v>45423</v>
      </c>
      <c r="H2647" s="5">
        <v>45454</v>
      </c>
      <c r="I2647">
        <v>1823526</v>
      </c>
      <c r="J2647" t="s">
        <v>57</v>
      </c>
      <c r="K2647">
        <v>417.45</v>
      </c>
      <c r="L2647" s="5">
        <v>45463</v>
      </c>
      <c r="M2647" s="5">
        <v>45471</v>
      </c>
      <c r="N2647">
        <v>7</v>
      </c>
      <c r="O2647">
        <v>2922.15</v>
      </c>
      <c r="P2647">
        <v>258.42</v>
      </c>
    </row>
    <row r="2648" spans="1:16" x14ac:dyDescent="0.2">
      <c r="A2648" t="s">
        <v>2994</v>
      </c>
      <c r="B2648" t="s">
        <v>2999</v>
      </c>
      <c r="C2648" t="s">
        <v>3048</v>
      </c>
      <c r="D2648" s="5">
        <v>45465</v>
      </c>
      <c r="E2648" t="s">
        <v>69</v>
      </c>
      <c r="F2648">
        <v>509.2</v>
      </c>
      <c r="G2648" s="5">
        <v>45434</v>
      </c>
      <c r="H2648" s="5">
        <v>45465</v>
      </c>
      <c r="I2648">
        <v>1824025</v>
      </c>
      <c r="J2648" t="s">
        <v>57</v>
      </c>
      <c r="K2648">
        <v>820.43</v>
      </c>
      <c r="L2648" s="5">
        <v>45469</v>
      </c>
      <c r="M2648" s="5">
        <v>45485</v>
      </c>
      <c r="N2648">
        <v>15</v>
      </c>
      <c r="O2648">
        <v>12306.45</v>
      </c>
      <c r="P2648">
        <v>509.2</v>
      </c>
    </row>
    <row r="2649" spans="1:16" x14ac:dyDescent="0.2">
      <c r="A2649" t="s">
        <v>3049</v>
      </c>
      <c r="B2649" t="s">
        <v>3050</v>
      </c>
      <c r="C2649">
        <v>3752</v>
      </c>
      <c r="D2649" s="5">
        <v>45133</v>
      </c>
      <c r="E2649" t="s">
        <v>56</v>
      </c>
      <c r="F2649">
        <v>207</v>
      </c>
      <c r="I2649">
        <v>1795172</v>
      </c>
      <c r="J2649" t="s">
        <v>57</v>
      </c>
      <c r="K2649">
        <v>207</v>
      </c>
      <c r="L2649" s="5">
        <v>45159</v>
      </c>
      <c r="M2649" s="5">
        <v>45167</v>
      </c>
      <c r="N2649">
        <v>7</v>
      </c>
      <c r="O2649">
        <v>1449</v>
      </c>
      <c r="P2649">
        <v>219.42</v>
      </c>
    </row>
    <row r="2650" spans="1:16" x14ac:dyDescent="0.2">
      <c r="A2650" t="s">
        <v>3051</v>
      </c>
      <c r="B2650" t="s">
        <v>80</v>
      </c>
      <c r="C2650">
        <v>646000400000</v>
      </c>
      <c r="D2650" s="5">
        <v>45165</v>
      </c>
      <c r="E2650" t="s">
        <v>56</v>
      </c>
      <c r="F2650">
        <v>349</v>
      </c>
      <c r="I2650">
        <v>1796848</v>
      </c>
      <c r="J2650" t="s">
        <v>57</v>
      </c>
      <c r="K2650">
        <v>349</v>
      </c>
      <c r="L2650" s="5">
        <v>45180</v>
      </c>
      <c r="M2650" s="5">
        <v>45184</v>
      </c>
      <c r="N2650">
        <v>3</v>
      </c>
      <c r="O2650">
        <v>1047</v>
      </c>
      <c r="P2650">
        <v>349</v>
      </c>
    </row>
    <row r="2651" spans="1:16" x14ac:dyDescent="0.2">
      <c r="A2651" t="s">
        <v>3051</v>
      </c>
      <c r="B2651" t="s">
        <v>3052</v>
      </c>
      <c r="C2651" t="s">
        <v>3053</v>
      </c>
      <c r="D2651" s="5">
        <v>45291</v>
      </c>
      <c r="E2651" t="s">
        <v>56</v>
      </c>
      <c r="F2651">
        <v>49</v>
      </c>
      <c r="I2651">
        <v>1807528</v>
      </c>
      <c r="J2651" t="s">
        <v>57</v>
      </c>
      <c r="K2651">
        <v>748</v>
      </c>
      <c r="L2651" s="5">
        <v>45301</v>
      </c>
      <c r="M2651" s="5">
        <v>45308</v>
      </c>
      <c r="N2651">
        <v>6</v>
      </c>
      <c r="O2651">
        <v>4488</v>
      </c>
      <c r="P2651">
        <v>49</v>
      </c>
    </row>
    <row r="2652" spans="1:16" x14ac:dyDescent="0.2">
      <c r="A2652" t="s">
        <v>3051</v>
      </c>
      <c r="B2652" t="s">
        <v>3054</v>
      </c>
      <c r="C2652">
        <v>646000430000</v>
      </c>
      <c r="D2652" s="5">
        <v>45291</v>
      </c>
      <c r="E2652" t="s">
        <v>56</v>
      </c>
      <c r="F2652">
        <v>599</v>
      </c>
      <c r="I2652">
        <v>1807528</v>
      </c>
      <c r="J2652" t="s">
        <v>57</v>
      </c>
      <c r="K2652">
        <v>748</v>
      </c>
      <c r="L2652" s="5">
        <v>45301</v>
      </c>
      <c r="M2652" s="5">
        <v>45308</v>
      </c>
      <c r="N2652">
        <v>6</v>
      </c>
      <c r="O2652">
        <v>4488</v>
      </c>
      <c r="P2652">
        <v>599</v>
      </c>
    </row>
    <row r="2653" spans="1:16" x14ac:dyDescent="0.2">
      <c r="A2653" t="s">
        <v>3051</v>
      </c>
      <c r="B2653" t="s">
        <v>3055</v>
      </c>
      <c r="C2653">
        <v>646000450000</v>
      </c>
      <c r="D2653" s="5">
        <v>45291</v>
      </c>
      <c r="E2653" t="s">
        <v>56</v>
      </c>
      <c r="F2653">
        <v>100</v>
      </c>
      <c r="I2653">
        <v>1807528</v>
      </c>
      <c r="J2653" t="s">
        <v>57</v>
      </c>
      <c r="K2653">
        <v>748</v>
      </c>
      <c r="L2653" s="5">
        <v>45301</v>
      </c>
      <c r="M2653" s="5">
        <v>45308</v>
      </c>
      <c r="N2653">
        <v>6</v>
      </c>
      <c r="O2653">
        <v>4488</v>
      </c>
      <c r="P2653">
        <v>100</v>
      </c>
    </row>
    <row r="2654" spans="1:16" x14ac:dyDescent="0.2">
      <c r="A2654" t="s">
        <v>3051</v>
      </c>
      <c r="B2654" t="s">
        <v>3056</v>
      </c>
      <c r="C2654" t="s">
        <v>3057</v>
      </c>
      <c r="D2654" s="5">
        <v>45386</v>
      </c>
      <c r="E2654" t="s">
        <v>56</v>
      </c>
      <c r="F2654">
        <v>450</v>
      </c>
      <c r="I2654">
        <v>1817190</v>
      </c>
      <c r="J2654" t="s">
        <v>57</v>
      </c>
      <c r="K2654">
        <v>450</v>
      </c>
      <c r="L2654" s="5">
        <v>45392</v>
      </c>
      <c r="M2654" s="5">
        <v>45400</v>
      </c>
      <c r="N2654">
        <v>7</v>
      </c>
      <c r="O2654">
        <v>3150</v>
      </c>
      <c r="P2654">
        <v>450</v>
      </c>
    </row>
    <row r="2655" spans="1:16" x14ac:dyDescent="0.2">
      <c r="A2655" t="s">
        <v>3058</v>
      </c>
      <c r="B2655" t="s">
        <v>3059</v>
      </c>
      <c r="C2655">
        <v>359148</v>
      </c>
      <c r="D2655" s="5">
        <v>45093</v>
      </c>
      <c r="E2655" t="s">
        <v>56</v>
      </c>
      <c r="F2655">
        <v>872.54</v>
      </c>
      <c r="I2655">
        <v>582077</v>
      </c>
      <c r="J2655" t="s">
        <v>62</v>
      </c>
      <c r="K2655">
        <v>872.54</v>
      </c>
      <c r="L2655" s="5">
        <v>45127</v>
      </c>
      <c r="P2655">
        <v>872.54</v>
      </c>
    </row>
    <row r="2656" spans="1:16" x14ac:dyDescent="0.2">
      <c r="A2656" t="s">
        <v>3058</v>
      </c>
      <c r="B2656">
        <v>380723</v>
      </c>
      <c r="C2656">
        <v>363223</v>
      </c>
      <c r="D2656" s="5">
        <v>45159</v>
      </c>
      <c r="E2656" t="s">
        <v>56</v>
      </c>
      <c r="F2656">
        <v>253.64</v>
      </c>
      <c r="I2656">
        <v>588962</v>
      </c>
      <c r="J2656" t="s">
        <v>62</v>
      </c>
      <c r="K2656">
        <v>253.64</v>
      </c>
      <c r="L2656" s="5">
        <v>45181</v>
      </c>
      <c r="P2656">
        <v>253.64</v>
      </c>
    </row>
    <row r="2657" spans="1:16" x14ac:dyDescent="0.2">
      <c r="A2657" t="s">
        <v>3058</v>
      </c>
      <c r="B2657">
        <v>380723</v>
      </c>
      <c r="C2657">
        <v>367455</v>
      </c>
      <c r="D2657" s="5">
        <v>45223</v>
      </c>
      <c r="E2657" t="s">
        <v>56</v>
      </c>
      <c r="F2657">
        <v>253.64</v>
      </c>
      <c r="I2657">
        <v>595798</v>
      </c>
      <c r="J2657" t="s">
        <v>62</v>
      </c>
      <c r="K2657">
        <v>253.64</v>
      </c>
      <c r="L2657" s="5">
        <v>45231</v>
      </c>
      <c r="P2657">
        <v>253.64</v>
      </c>
    </row>
    <row r="2658" spans="1:16" x14ac:dyDescent="0.2">
      <c r="A2658" t="s">
        <v>3058</v>
      </c>
      <c r="B2658">
        <v>380723</v>
      </c>
      <c r="C2658">
        <v>367996</v>
      </c>
      <c r="D2658" s="5">
        <v>45230</v>
      </c>
      <c r="E2658" t="s">
        <v>56</v>
      </c>
      <c r="F2658">
        <v>156.03</v>
      </c>
      <c r="I2658">
        <v>596595</v>
      </c>
      <c r="J2658" t="s">
        <v>62</v>
      </c>
      <c r="K2658">
        <v>156.03</v>
      </c>
      <c r="L2658" s="5">
        <v>45238</v>
      </c>
      <c r="P2658">
        <v>156.03</v>
      </c>
    </row>
    <row r="2659" spans="1:16" x14ac:dyDescent="0.2">
      <c r="A2659" t="s">
        <v>3058</v>
      </c>
      <c r="B2659">
        <v>380723</v>
      </c>
      <c r="C2659">
        <v>371060</v>
      </c>
      <c r="D2659" s="5">
        <v>45279</v>
      </c>
      <c r="E2659" t="s">
        <v>56</v>
      </c>
      <c r="F2659">
        <v>253.64</v>
      </c>
      <c r="I2659">
        <v>603223</v>
      </c>
      <c r="J2659" t="s">
        <v>62</v>
      </c>
      <c r="K2659">
        <v>253.64</v>
      </c>
      <c r="L2659" s="5">
        <v>45294</v>
      </c>
      <c r="P2659">
        <v>253.64</v>
      </c>
    </row>
    <row r="2660" spans="1:16" x14ac:dyDescent="0.2">
      <c r="A2660" t="s">
        <v>3058</v>
      </c>
      <c r="B2660">
        <v>380723</v>
      </c>
      <c r="C2660">
        <v>376360</v>
      </c>
      <c r="D2660" s="5">
        <v>45365</v>
      </c>
      <c r="E2660" t="s">
        <v>56</v>
      </c>
      <c r="F2660">
        <v>255.76</v>
      </c>
      <c r="I2660">
        <v>1068507</v>
      </c>
      <c r="J2660" t="s">
        <v>63</v>
      </c>
      <c r="K2660">
        <v>255.76</v>
      </c>
      <c r="L2660" s="5">
        <v>45373</v>
      </c>
      <c r="P2660">
        <v>255.76</v>
      </c>
    </row>
    <row r="2661" spans="1:16" x14ac:dyDescent="0.2">
      <c r="A2661" t="s">
        <v>3058</v>
      </c>
      <c r="B2661" t="s">
        <v>3059</v>
      </c>
      <c r="C2661">
        <v>379762</v>
      </c>
      <c r="D2661" s="5">
        <v>45420</v>
      </c>
      <c r="E2661" t="s">
        <v>56</v>
      </c>
      <c r="F2661">
        <v>531.19000000000005</v>
      </c>
      <c r="I2661">
        <v>1084834</v>
      </c>
      <c r="J2661" t="s">
        <v>63</v>
      </c>
      <c r="K2661">
        <v>692.22</v>
      </c>
      <c r="L2661" s="5">
        <v>45433</v>
      </c>
      <c r="P2661">
        <v>531.19000000000005</v>
      </c>
    </row>
    <row r="2662" spans="1:16" x14ac:dyDescent="0.2">
      <c r="A2662" t="s">
        <v>3058</v>
      </c>
      <c r="B2662" t="s">
        <v>3059</v>
      </c>
      <c r="C2662">
        <v>379722</v>
      </c>
      <c r="D2662" s="5">
        <v>45426</v>
      </c>
      <c r="E2662" t="s">
        <v>56</v>
      </c>
      <c r="F2662">
        <v>161.03</v>
      </c>
      <c r="I2662">
        <v>1084834</v>
      </c>
      <c r="J2662" t="s">
        <v>63</v>
      </c>
      <c r="K2662">
        <v>692.22</v>
      </c>
      <c r="L2662" s="5">
        <v>45433</v>
      </c>
      <c r="P2662">
        <v>161.03</v>
      </c>
    </row>
    <row r="2663" spans="1:16" x14ac:dyDescent="0.2">
      <c r="A2663" t="s">
        <v>3060</v>
      </c>
      <c r="B2663" t="s">
        <v>3061</v>
      </c>
      <c r="C2663" t="s">
        <v>3061</v>
      </c>
      <c r="D2663" s="5">
        <v>45336</v>
      </c>
      <c r="E2663" t="s">
        <v>56</v>
      </c>
      <c r="F2663" s="6">
        <v>51214.06</v>
      </c>
      <c r="I2663">
        <v>1814235</v>
      </c>
      <c r="J2663" t="s">
        <v>57</v>
      </c>
      <c r="K2663" s="6">
        <v>51214.06</v>
      </c>
      <c r="L2663" s="5">
        <v>45362</v>
      </c>
      <c r="M2663" s="5">
        <v>45372</v>
      </c>
      <c r="N2663">
        <v>9</v>
      </c>
      <c r="O2663">
        <v>460926.54</v>
      </c>
      <c r="P2663">
        <v>0</v>
      </c>
    </row>
    <row r="2664" spans="1:16" x14ac:dyDescent="0.2">
      <c r="A2664" t="s">
        <v>3062</v>
      </c>
      <c r="B2664" t="s">
        <v>3063</v>
      </c>
      <c r="C2664">
        <v>4182</v>
      </c>
      <c r="D2664" s="5">
        <v>45462</v>
      </c>
      <c r="E2664" t="s">
        <v>56</v>
      </c>
      <c r="F2664" s="6">
        <v>1000</v>
      </c>
      <c r="I2664">
        <v>1093200</v>
      </c>
      <c r="J2664" t="s">
        <v>63</v>
      </c>
      <c r="K2664" s="6">
        <v>1000</v>
      </c>
      <c r="L2664" s="5">
        <v>45468</v>
      </c>
      <c r="P2664">
        <v>1000</v>
      </c>
    </row>
    <row r="2665" spans="1:16" x14ac:dyDescent="0.2">
      <c r="A2665" t="s">
        <v>3064</v>
      </c>
      <c r="B2665" t="s">
        <v>3065</v>
      </c>
      <c r="C2665" t="s">
        <v>3066</v>
      </c>
      <c r="D2665" s="5">
        <v>45398</v>
      </c>
      <c r="E2665" t="s">
        <v>56</v>
      </c>
      <c r="F2665">
        <v>196.92</v>
      </c>
      <c r="I2665">
        <v>1818638</v>
      </c>
      <c r="J2665" t="s">
        <v>57</v>
      </c>
      <c r="K2665">
        <v>196.92</v>
      </c>
      <c r="L2665" s="5">
        <v>45404</v>
      </c>
      <c r="M2665" s="5">
        <v>45413</v>
      </c>
      <c r="N2665">
        <v>8</v>
      </c>
      <c r="O2665">
        <v>1575.36</v>
      </c>
      <c r="P2665">
        <v>196.92</v>
      </c>
    </row>
    <row r="2666" spans="1:16" x14ac:dyDescent="0.2">
      <c r="A2666" t="s">
        <v>3067</v>
      </c>
      <c r="B2666" t="s">
        <v>3068</v>
      </c>
      <c r="C2666" t="s">
        <v>3069</v>
      </c>
      <c r="D2666" s="5">
        <v>45107</v>
      </c>
      <c r="E2666" t="s">
        <v>56</v>
      </c>
      <c r="F2666">
        <v>395</v>
      </c>
      <c r="I2666">
        <v>582576</v>
      </c>
      <c r="J2666" t="s">
        <v>62</v>
      </c>
      <c r="K2666" s="6">
        <v>1500</v>
      </c>
      <c r="L2666" s="5">
        <v>45132</v>
      </c>
      <c r="P2666">
        <v>395</v>
      </c>
    </row>
    <row r="2667" spans="1:16" x14ac:dyDescent="0.2">
      <c r="A2667" t="s">
        <v>3067</v>
      </c>
      <c r="B2667" t="s">
        <v>3068</v>
      </c>
      <c r="C2667" t="s">
        <v>3070</v>
      </c>
      <c r="D2667" s="5">
        <v>45138</v>
      </c>
      <c r="E2667" t="s">
        <v>56</v>
      </c>
      <c r="F2667">
        <v>395</v>
      </c>
      <c r="I2667">
        <v>586509</v>
      </c>
      <c r="J2667" t="s">
        <v>62</v>
      </c>
      <c r="K2667" s="6">
        <v>1500</v>
      </c>
      <c r="L2667" s="5">
        <v>45163</v>
      </c>
      <c r="P2667">
        <v>395</v>
      </c>
    </row>
    <row r="2668" spans="1:16" x14ac:dyDescent="0.2">
      <c r="A2668" t="s">
        <v>3067</v>
      </c>
      <c r="B2668" t="s">
        <v>3068</v>
      </c>
      <c r="C2668" t="s">
        <v>3071</v>
      </c>
      <c r="D2668" s="5">
        <v>45169</v>
      </c>
      <c r="E2668" t="s">
        <v>56</v>
      </c>
      <c r="F2668">
        <v>395</v>
      </c>
      <c r="I2668">
        <v>590732</v>
      </c>
      <c r="J2668" t="s">
        <v>62</v>
      </c>
      <c r="K2668" s="6">
        <v>1500</v>
      </c>
      <c r="L2668" s="5">
        <v>45194</v>
      </c>
      <c r="P2668">
        <v>395</v>
      </c>
    </row>
    <row r="2669" spans="1:16" x14ac:dyDescent="0.2">
      <c r="A2669" t="s">
        <v>3067</v>
      </c>
      <c r="B2669" t="s">
        <v>3068</v>
      </c>
      <c r="C2669" t="s">
        <v>3072</v>
      </c>
      <c r="D2669" s="5">
        <v>45199</v>
      </c>
      <c r="E2669" t="s">
        <v>56</v>
      </c>
      <c r="F2669">
        <v>395</v>
      </c>
      <c r="I2669">
        <v>594828</v>
      </c>
      <c r="J2669" t="s">
        <v>62</v>
      </c>
      <c r="K2669" s="6">
        <v>1500</v>
      </c>
      <c r="L2669" s="5">
        <v>45224</v>
      </c>
      <c r="P2669">
        <v>395</v>
      </c>
    </row>
    <row r="2670" spans="1:16" x14ac:dyDescent="0.2">
      <c r="A2670" t="s">
        <v>3067</v>
      </c>
      <c r="B2670" t="s">
        <v>3068</v>
      </c>
      <c r="C2670" t="s">
        <v>3073</v>
      </c>
      <c r="D2670" s="5">
        <v>45230</v>
      </c>
      <c r="E2670" t="s">
        <v>56</v>
      </c>
      <c r="F2670">
        <v>395</v>
      </c>
      <c r="I2670">
        <v>599224</v>
      </c>
      <c r="J2670" t="s">
        <v>62</v>
      </c>
      <c r="K2670">
        <v>395</v>
      </c>
      <c r="L2670" s="5">
        <v>45259</v>
      </c>
      <c r="P2670">
        <v>395</v>
      </c>
    </row>
    <row r="2671" spans="1:16" x14ac:dyDescent="0.2">
      <c r="A2671" t="s">
        <v>3067</v>
      </c>
      <c r="B2671" t="s">
        <v>3074</v>
      </c>
      <c r="C2671" t="s">
        <v>3075</v>
      </c>
      <c r="D2671" s="5">
        <v>45260</v>
      </c>
      <c r="E2671" t="s">
        <v>56</v>
      </c>
      <c r="F2671">
        <v>395</v>
      </c>
      <c r="I2671">
        <v>602550</v>
      </c>
      <c r="J2671" t="s">
        <v>62</v>
      </c>
      <c r="K2671" s="6">
        <v>1500</v>
      </c>
      <c r="L2671" s="5">
        <v>45287</v>
      </c>
      <c r="P2671">
        <v>395</v>
      </c>
    </row>
    <row r="2672" spans="1:16" x14ac:dyDescent="0.2">
      <c r="A2672" t="s">
        <v>3067</v>
      </c>
      <c r="B2672" t="s">
        <v>3076</v>
      </c>
      <c r="C2672" t="s">
        <v>3077</v>
      </c>
      <c r="D2672" s="5">
        <v>45291</v>
      </c>
      <c r="E2672" t="s">
        <v>56</v>
      </c>
      <c r="F2672">
        <v>395</v>
      </c>
      <c r="I2672">
        <v>1053171</v>
      </c>
      <c r="J2672" t="s">
        <v>63</v>
      </c>
      <c r="K2672">
        <v>395</v>
      </c>
      <c r="L2672" s="5">
        <v>45316</v>
      </c>
      <c r="P2672">
        <v>395</v>
      </c>
    </row>
    <row r="2673" spans="1:16" x14ac:dyDescent="0.2">
      <c r="A2673" t="s">
        <v>3067</v>
      </c>
      <c r="B2673" t="s">
        <v>3068</v>
      </c>
      <c r="C2673" t="s">
        <v>3078</v>
      </c>
      <c r="D2673" s="5">
        <v>45322</v>
      </c>
      <c r="E2673" t="s">
        <v>56</v>
      </c>
      <c r="F2673">
        <v>395</v>
      </c>
      <c r="I2673">
        <v>1061458</v>
      </c>
      <c r="J2673" t="s">
        <v>63</v>
      </c>
      <c r="K2673" s="6">
        <v>1500</v>
      </c>
      <c r="L2673" s="5">
        <v>45348</v>
      </c>
      <c r="P2673">
        <v>395</v>
      </c>
    </row>
    <row r="2674" spans="1:16" x14ac:dyDescent="0.2">
      <c r="A2674" t="s">
        <v>3067</v>
      </c>
      <c r="B2674" t="s">
        <v>3068</v>
      </c>
      <c r="C2674" t="s">
        <v>3079</v>
      </c>
      <c r="D2674" s="5">
        <v>45382</v>
      </c>
      <c r="E2674" t="s">
        <v>56</v>
      </c>
      <c r="F2674">
        <v>395</v>
      </c>
      <c r="I2674">
        <v>1078032</v>
      </c>
      <c r="J2674" t="s">
        <v>63</v>
      </c>
      <c r="K2674" s="6">
        <v>1500</v>
      </c>
      <c r="L2674" s="5">
        <v>45407</v>
      </c>
      <c r="P2674">
        <v>395</v>
      </c>
    </row>
    <row r="2675" spans="1:16" x14ac:dyDescent="0.2">
      <c r="A2675" t="s">
        <v>3067</v>
      </c>
      <c r="B2675" t="s">
        <v>3080</v>
      </c>
      <c r="C2675" t="s">
        <v>3081</v>
      </c>
      <c r="D2675" s="5">
        <v>45412</v>
      </c>
      <c r="E2675" t="s">
        <v>56</v>
      </c>
      <c r="F2675">
        <v>395</v>
      </c>
      <c r="I2675">
        <v>1086071</v>
      </c>
      <c r="J2675" t="s">
        <v>63</v>
      </c>
      <c r="K2675" s="6">
        <v>1500</v>
      </c>
      <c r="L2675" s="5">
        <v>45440</v>
      </c>
      <c r="P2675">
        <v>395</v>
      </c>
    </row>
    <row r="2676" spans="1:16" x14ac:dyDescent="0.2">
      <c r="A2676" t="s">
        <v>3067</v>
      </c>
      <c r="B2676" t="s">
        <v>3068</v>
      </c>
      <c r="C2676" t="s">
        <v>3082</v>
      </c>
      <c r="D2676" s="5">
        <v>45443</v>
      </c>
      <c r="E2676" t="s">
        <v>56</v>
      </c>
      <c r="F2676">
        <v>395</v>
      </c>
      <c r="I2676">
        <v>1093094</v>
      </c>
      <c r="J2676" t="s">
        <v>63</v>
      </c>
      <c r="K2676">
        <v>840</v>
      </c>
      <c r="L2676" s="5">
        <v>45468</v>
      </c>
      <c r="P2676">
        <v>395</v>
      </c>
    </row>
    <row r="2677" spans="1:16" x14ac:dyDescent="0.2">
      <c r="A2677" t="s">
        <v>3083</v>
      </c>
      <c r="B2677" t="s">
        <v>3084</v>
      </c>
      <c r="C2677">
        <v>70523</v>
      </c>
      <c r="D2677" s="5">
        <v>45112</v>
      </c>
      <c r="E2677" t="s">
        <v>56</v>
      </c>
      <c r="F2677">
        <v>795</v>
      </c>
      <c r="I2677">
        <v>1793382</v>
      </c>
      <c r="J2677" t="s">
        <v>57</v>
      </c>
      <c r="K2677">
        <v>795</v>
      </c>
      <c r="L2677" s="5">
        <v>45138</v>
      </c>
      <c r="M2677" s="5">
        <v>45149</v>
      </c>
      <c r="N2677">
        <v>10</v>
      </c>
      <c r="O2677">
        <v>7950</v>
      </c>
      <c r="P2677">
        <v>842.7</v>
      </c>
    </row>
    <row r="2678" spans="1:16" x14ac:dyDescent="0.2">
      <c r="A2678" t="s">
        <v>3083</v>
      </c>
      <c r="B2678" t="s">
        <v>3085</v>
      </c>
      <c r="C2678">
        <v>80223</v>
      </c>
      <c r="D2678" s="5">
        <v>45140</v>
      </c>
      <c r="E2678" t="s">
        <v>56</v>
      </c>
      <c r="F2678">
        <v>795</v>
      </c>
      <c r="I2678">
        <v>1795527</v>
      </c>
      <c r="J2678" t="s">
        <v>57</v>
      </c>
      <c r="K2678">
        <v>795</v>
      </c>
      <c r="L2678" s="5">
        <v>45161</v>
      </c>
      <c r="M2678" s="5">
        <v>45180</v>
      </c>
      <c r="N2678">
        <v>18</v>
      </c>
      <c r="O2678">
        <v>14310</v>
      </c>
      <c r="P2678">
        <v>795</v>
      </c>
    </row>
    <row r="2679" spans="1:16" x14ac:dyDescent="0.2">
      <c r="A2679" t="s">
        <v>3083</v>
      </c>
      <c r="B2679" t="s">
        <v>3086</v>
      </c>
      <c r="C2679">
        <v>90523</v>
      </c>
      <c r="D2679" s="5">
        <v>45174</v>
      </c>
      <c r="E2679" t="s">
        <v>56</v>
      </c>
      <c r="F2679">
        <v>795</v>
      </c>
      <c r="I2679">
        <v>1797690</v>
      </c>
      <c r="J2679" t="s">
        <v>57</v>
      </c>
      <c r="K2679">
        <v>795</v>
      </c>
      <c r="L2679" s="5">
        <v>45190</v>
      </c>
      <c r="M2679" s="5">
        <v>45198</v>
      </c>
      <c r="N2679">
        <v>7</v>
      </c>
      <c r="O2679">
        <v>5565</v>
      </c>
      <c r="P2679">
        <v>842.7</v>
      </c>
    </row>
    <row r="2680" spans="1:16" x14ac:dyDescent="0.2">
      <c r="A2680" t="s">
        <v>3083</v>
      </c>
      <c r="B2680" t="s">
        <v>3087</v>
      </c>
      <c r="C2680">
        <v>100223</v>
      </c>
      <c r="D2680" s="5">
        <v>45201</v>
      </c>
      <c r="E2680" t="s">
        <v>56</v>
      </c>
      <c r="F2680">
        <v>795</v>
      </c>
      <c r="I2680">
        <v>1799058</v>
      </c>
      <c r="J2680" t="s">
        <v>57</v>
      </c>
      <c r="K2680">
        <v>795</v>
      </c>
      <c r="L2680" s="5">
        <v>45203</v>
      </c>
      <c r="M2680" s="5">
        <v>45218</v>
      </c>
      <c r="N2680">
        <v>14</v>
      </c>
      <c r="O2680">
        <v>11130</v>
      </c>
      <c r="P2680">
        <v>842.7</v>
      </c>
    </row>
    <row r="2681" spans="1:16" x14ac:dyDescent="0.2">
      <c r="A2681" t="s">
        <v>3083</v>
      </c>
      <c r="B2681" t="s">
        <v>3088</v>
      </c>
      <c r="C2681">
        <v>110123</v>
      </c>
      <c r="D2681" s="5">
        <v>45231</v>
      </c>
      <c r="E2681" t="s">
        <v>56</v>
      </c>
      <c r="F2681">
        <v>795</v>
      </c>
      <c r="I2681">
        <v>1803889</v>
      </c>
      <c r="J2681" t="s">
        <v>57</v>
      </c>
      <c r="K2681">
        <v>795</v>
      </c>
      <c r="L2681" s="5">
        <v>45259</v>
      </c>
      <c r="M2681" s="5">
        <v>45271</v>
      </c>
      <c r="N2681">
        <v>11</v>
      </c>
      <c r="O2681">
        <v>8745</v>
      </c>
      <c r="P2681">
        <v>795</v>
      </c>
    </row>
    <row r="2682" spans="1:16" x14ac:dyDescent="0.2">
      <c r="A2682" t="s">
        <v>3083</v>
      </c>
      <c r="B2682" t="s">
        <v>3089</v>
      </c>
      <c r="C2682">
        <v>120423</v>
      </c>
      <c r="D2682" s="5">
        <v>45264</v>
      </c>
      <c r="E2682" t="s">
        <v>56</v>
      </c>
      <c r="F2682">
        <v>795</v>
      </c>
      <c r="I2682">
        <v>1804932</v>
      </c>
      <c r="J2682" t="s">
        <v>57</v>
      </c>
      <c r="K2682">
        <v>795</v>
      </c>
      <c r="L2682" s="5">
        <v>45271</v>
      </c>
      <c r="M2682" s="5">
        <v>45279</v>
      </c>
      <c r="N2682">
        <v>7</v>
      </c>
      <c r="O2682">
        <v>5565</v>
      </c>
      <c r="P2682">
        <v>842.7</v>
      </c>
    </row>
    <row r="2683" spans="1:16" x14ac:dyDescent="0.2">
      <c r="A2683" t="s">
        <v>3083</v>
      </c>
      <c r="B2683">
        <v>10324</v>
      </c>
      <c r="C2683">
        <v>10324</v>
      </c>
      <c r="D2683" s="5">
        <v>45294</v>
      </c>
      <c r="E2683" t="s">
        <v>56</v>
      </c>
      <c r="F2683">
        <v>795</v>
      </c>
      <c r="I2683">
        <v>1807906</v>
      </c>
      <c r="J2683" t="s">
        <v>57</v>
      </c>
      <c r="K2683">
        <v>795</v>
      </c>
      <c r="L2683" s="5">
        <v>45308</v>
      </c>
      <c r="M2683" s="5">
        <v>45320</v>
      </c>
      <c r="N2683">
        <v>11</v>
      </c>
      <c r="O2683">
        <v>8745</v>
      </c>
      <c r="P2683">
        <v>842.7</v>
      </c>
    </row>
    <row r="2684" spans="1:16" x14ac:dyDescent="0.2">
      <c r="A2684" t="s">
        <v>3083</v>
      </c>
      <c r="B2684" t="s">
        <v>3090</v>
      </c>
      <c r="C2684">
        <v>20124</v>
      </c>
      <c r="D2684" s="5">
        <v>45323</v>
      </c>
      <c r="E2684" t="s">
        <v>56</v>
      </c>
      <c r="F2684">
        <v>795</v>
      </c>
      <c r="I2684">
        <v>1810892</v>
      </c>
      <c r="J2684" t="s">
        <v>57</v>
      </c>
      <c r="K2684">
        <v>795</v>
      </c>
      <c r="L2684" s="5">
        <v>45329</v>
      </c>
      <c r="M2684" s="5">
        <v>45345</v>
      </c>
      <c r="N2684">
        <v>15</v>
      </c>
      <c r="O2684">
        <v>11925</v>
      </c>
      <c r="P2684">
        <v>842.7</v>
      </c>
    </row>
    <row r="2685" spans="1:16" x14ac:dyDescent="0.2">
      <c r="A2685" t="s">
        <v>3083</v>
      </c>
      <c r="B2685">
        <v>30124</v>
      </c>
      <c r="C2685">
        <v>30124</v>
      </c>
      <c r="D2685" s="5">
        <v>45352</v>
      </c>
      <c r="E2685" t="s">
        <v>56</v>
      </c>
      <c r="F2685">
        <v>795</v>
      </c>
      <c r="I2685">
        <v>1815406</v>
      </c>
      <c r="J2685" t="s">
        <v>57</v>
      </c>
      <c r="K2685">
        <v>795</v>
      </c>
      <c r="L2685" s="5">
        <v>45376</v>
      </c>
      <c r="M2685" s="5">
        <v>45390</v>
      </c>
      <c r="N2685">
        <v>13</v>
      </c>
      <c r="O2685">
        <v>10335</v>
      </c>
      <c r="P2685">
        <v>795</v>
      </c>
    </row>
    <row r="2686" spans="1:16" x14ac:dyDescent="0.2">
      <c r="A2686" t="s">
        <v>3083</v>
      </c>
      <c r="B2686" t="s">
        <v>3091</v>
      </c>
      <c r="C2686">
        <v>40224</v>
      </c>
      <c r="D2686" s="5">
        <v>45384</v>
      </c>
      <c r="E2686" t="s">
        <v>56</v>
      </c>
      <c r="F2686">
        <v>795</v>
      </c>
      <c r="I2686">
        <v>1819280</v>
      </c>
      <c r="J2686" t="s">
        <v>57</v>
      </c>
      <c r="K2686">
        <v>795</v>
      </c>
      <c r="L2686" s="5">
        <v>45411</v>
      </c>
      <c r="M2686" s="5">
        <v>45422</v>
      </c>
      <c r="N2686">
        <v>10</v>
      </c>
      <c r="O2686">
        <v>7950</v>
      </c>
      <c r="P2686">
        <v>795</v>
      </c>
    </row>
    <row r="2687" spans="1:16" x14ac:dyDescent="0.2">
      <c r="A2687" t="s">
        <v>3083</v>
      </c>
      <c r="B2687" t="s">
        <v>3092</v>
      </c>
      <c r="C2687">
        <v>50124</v>
      </c>
      <c r="D2687" s="5">
        <v>45413</v>
      </c>
      <c r="E2687" t="s">
        <v>56</v>
      </c>
      <c r="F2687">
        <v>795</v>
      </c>
      <c r="I2687">
        <v>1821660</v>
      </c>
      <c r="J2687" t="s">
        <v>57</v>
      </c>
      <c r="K2687">
        <v>795</v>
      </c>
      <c r="L2687" s="5">
        <v>45441</v>
      </c>
      <c r="M2687" s="5">
        <v>45448</v>
      </c>
      <c r="N2687">
        <v>6</v>
      </c>
      <c r="O2687">
        <v>4770</v>
      </c>
      <c r="P2687">
        <v>842.7</v>
      </c>
    </row>
    <row r="2688" spans="1:16" x14ac:dyDescent="0.2">
      <c r="A2688" t="s">
        <v>3083</v>
      </c>
      <c r="B2688" t="s">
        <v>3093</v>
      </c>
      <c r="C2688">
        <v>60424</v>
      </c>
      <c r="D2688" s="5">
        <v>45447</v>
      </c>
      <c r="E2688" t="s">
        <v>56</v>
      </c>
      <c r="F2688">
        <v>795</v>
      </c>
      <c r="I2688">
        <v>1823654</v>
      </c>
      <c r="J2688" t="s">
        <v>57</v>
      </c>
      <c r="K2688">
        <v>795</v>
      </c>
      <c r="L2688" s="5">
        <v>45463</v>
      </c>
      <c r="M2688" s="5">
        <v>45474</v>
      </c>
      <c r="N2688">
        <v>10</v>
      </c>
      <c r="O2688">
        <v>7950</v>
      </c>
      <c r="P2688">
        <v>842.7</v>
      </c>
    </row>
    <row r="2689" spans="1:16" x14ac:dyDescent="0.2">
      <c r="A2689" t="s">
        <v>3094</v>
      </c>
      <c r="B2689" t="s">
        <v>3095</v>
      </c>
      <c r="C2689">
        <v>16180</v>
      </c>
      <c r="D2689" s="5">
        <v>44984</v>
      </c>
      <c r="E2689" t="s">
        <v>56</v>
      </c>
      <c r="F2689">
        <v>110</v>
      </c>
      <c r="I2689">
        <v>1792449</v>
      </c>
      <c r="J2689" t="s">
        <v>57</v>
      </c>
      <c r="K2689">
        <v>110</v>
      </c>
      <c r="L2689" s="5">
        <v>45126</v>
      </c>
      <c r="M2689" s="5">
        <v>45132</v>
      </c>
      <c r="N2689">
        <v>5</v>
      </c>
      <c r="O2689">
        <v>550</v>
      </c>
      <c r="P2689">
        <v>110</v>
      </c>
    </row>
    <row r="2690" spans="1:16" x14ac:dyDescent="0.2">
      <c r="A2690" t="s">
        <v>3096</v>
      </c>
      <c r="B2690" t="s">
        <v>3097</v>
      </c>
      <c r="C2690" t="s">
        <v>3098</v>
      </c>
      <c r="D2690" s="5">
        <v>45187</v>
      </c>
      <c r="E2690" t="s">
        <v>56</v>
      </c>
      <c r="F2690">
        <v>100</v>
      </c>
      <c r="I2690">
        <v>1797704</v>
      </c>
      <c r="J2690" t="s">
        <v>57</v>
      </c>
      <c r="K2690">
        <v>100</v>
      </c>
      <c r="L2690" s="5">
        <v>45190</v>
      </c>
      <c r="M2690" s="5">
        <v>45210</v>
      </c>
      <c r="N2690">
        <v>19</v>
      </c>
      <c r="O2690">
        <v>1900</v>
      </c>
      <c r="P2690">
        <v>100</v>
      </c>
    </row>
    <row r="2691" spans="1:16" x14ac:dyDescent="0.2">
      <c r="A2691" t="s">
        <v>3099</v>
      </c>
      <c r="B2691" t="s">
        <v>3100</v>
      </c>
      <c r="C2691" t="s">
        <v>3101</v>
      </c>
      <c r="D2691" s="5">
        <v>45393</v>
      </c>
      <c r="E2691" t="s">
        <v>56</v>
      </c>
      <c r="F2691">
        <v>500</v>
      </c>
      <c r="I2691">
        <v>1817621</v>
      </c>
      <c r="J2691" t="s">
        <v>57</v>
      </c>
      <c r="K2691">
        <v>500</v>
      </c>
      <c r="L2691" s="5">
        <v>45397</v>
      </c>
      <c r="P2691">
        <v>500</v>
      </c>
    </row>
    <row r="2692" spans="1:16" x14ac:dyDescent="0.2">
      <c r="A2692" t="s">
        <v>3102</v>
      </c>
      <c r="B2692">
        <v>13105</v>
      </c>
      <c r="C2692">
        <v>3569914</v>
      </c>
      <c r="D2692" s="5">
        <v>45126</v>
      </c>
      <c r="E2692" t="s">
        <v>56</v>
      </c>
      <c r="F2692">
        <v>283.93</v>
      </c>
      <c r="I2692">
        <v>582644</v>
      </c>
      <c r="J2692" t="s">
        <v>62</v>
      </c>
      <c r="K2692">
        <v>283.93</v>
      </c>
      <c r="L2692" s="5">
        <v>45132</v>
      </c>
      <c r="P2692">
        <v>300.97000000000003</v>
      </c>
    </row>
    <row r="2693" spans="1:16" x14ac:dyDescent="0.2">
      <c r="A2693" t="s">
        <v>3102</v>
      </c>
      <c r="B2693">
        <v>13105</v>
      </c>
      <c r="C2693">
        <v>3574550</v>
      </c>
      <c r="D2693" s="5">
        <v>45138</v>
      </c>
      <c r="E2693" t="s">
        <v>56</v>
      </c>
      <c r="F2693">
        <v>268.41000000000003</v>
      </c>
      <c r="I2693">
        <v>584035</v>
      </c>
      <c r="J2693" t="s">
        <v>62</v>
      </c>
      <c r="K2693">
        <v>268.41000000000003</v>
      </c>
      <c r="L2693" s="5">
        <v>45142</v>
      </c>
      <c r="P2693">
        <v>284.51</v>
      </c>
    </row>
    <row r="2694" spans="1:16" x14ac:dyDescent="0.2">
      <c r="A2694" t="s">
        <v>3102</v>
      </c>
      <c r="B2694">
        <v>13105</v>
      </c>
      <c r="C2694">
        <v>3581684</v>
      </c>
      <c r="D2694" s="5">
        <v>45153</v>
      </c>
      <c r="E2694" t="s">
        <v>56</v>
      </c>
      <c r="F2694">
        <v>173.43</v>
      </c>
      <c r="I2694">
        <v>585603</v>
      </c>
      <c r="J2694" t="s">
        <v>62</v>
      </c>
      <c r="K2694">
        <v>173.43</v>
      </c>
      <c r="L2694" s="5">
        <v>45156</v>
      </c>
      <c r="P2694">
        <v>183.84</v>
      </c>
    </row>
    <row r="2695" spans="1:16" x14ac:dyDescent="0.2">
      <c r="A2695" t="s">
        <v>3102</v>
      </c>
      <c r="B2695" t="s">
        <v>3103</v>
      </c>
      <c r="C2695">
        <v>3525492</v>
      </c>
      <c r="D2695" s="5">
        <v>45022</v>
      </c>
      <c r="E2695" t="s">
        <v>56</v>
      </c>
      <c r="F2695">
        <v>308.83999999999997</v>
      </c>
      <c r="I2695">
        <v>587376</v>
      </c>
      <c r="J2695" t="s">
        <v>62</v>
      </c>
      <c r="K2695">
        <v>308.83999999999997</v>
      </c>
      <c r="L2695" s="5">
        <v>45169</v>
      </c>
      <c r="P2695">
        <v>327.37</v>
      </c>
    </row>
    <row r="2696" spans="1:16" x14ac:dyDescent="0.2">
      <c r="A2696" t="s">
        <v>3102</v>
      </c>
      <c r="B2696">
        <v>13105</v>
      </c>
      <c r="C2696">
        <v>3612499</v>
      </c>
      <c r="D2696" s="5">
        <v>45218</v>
      </c>
      <c r="E2696" t="s">
        <v>56</v>
      </c>
      <c r="F2696">
        <v>174.04</v>
      </c>
      <c r="I2696">
        <v>1062325</v>
      </c>
      <c r="J2696" t="s">
        <v>63</v>
      </c>
      <c r="K2696">
        <v>174.04</v>
      </c>
      <c r="L2696" s="5">
        <v>45350</v>
      </c>
      <c r="P2696">
        <v>184.48</v>
      </c>
    </row>
    <row r="2697" spans="1:16" x14ac:dyDescent="0.2">
      <c r="A2697" t="s">
        <v>3102</v>
      </c>
      <c r="B2697" t="s">
        <v>3104</v>
      </c>
      <c r="C2697">
        <v>3672383</v>
      </c>
      <c r="D2697" s="5">
        <v>45365</v>
      </c>
      <c r="E2697" t="s">
        <v>56</v>
      </c>
      <c r="F2697">
        <v>174.6</v>
      </c>
      <c r="I2697">
        <v>1068009</v>
      </c>
      <c r="J2697" t="s">
        <v>63</v>
      </c>
      <c r="K2697">
        <v>174.6</v>
      </c>
      <c r="L2697" s="5">
        <v>45371</v>
      </c>
      <c r="P2697">
        <v>185.08</v>
      </c>
    </row>
    <row r="2698" spans="1:16" x14ac:dyDescent="0.2">
      <c r="A2698" t="s">
        <v>3102</v>
      </c>
      <c r="B2698">
        <v>13105</v>
      </c>
      <c r="C2698">
        <v>3691694</v>
      </c>
      <c r="D2698" s="5">
        <v>45413</v>
      </c>
      <c r="E2698" t="s">
        <v>56</v>
      </c>
      <c r="F2698">
        <v>273.75</v>
      </c>
      <c r="I2698">
        <v>1081166</v>
      </c>
      <c r="J2698" t="s">
        <v>63</v>
      </c>
      <c r="K2698">
        <v>273.75</v>
      </c>
      <c r="L2698" s="5">
        <v>45419</v>
      </c>
      <c r="P2698">
        <v>300.44</v>
      </c>
    </row>
    <row r="2699" spans="1:16" x14ac:dyDescent="0.2">
      <c r="A2699" t="s">
        <v>3105</v>
      </c>
      <c r="B2699" t="s">
        <v>3106</v>
      </c>
      <c r="C2699">
        <v>8448352</v>
      </c>
      <c r="D2699" s="5">
        <v>45120</v>
      </c>
      <c r="E2699" t="s">
        <v>56</v>
      </c>
      <c r="F2699">
        <v>585.38</v>
      </c>
      <c r="I2699">
        <v>585716</v>
      </c>
      <c r="J2699" t="s">
        <v>62</v>
      </c>
      <c r="K2699">
        <v>585.38</v>
      </c>
      <c r="L2699" s="5">
        <v>45156</v>
      </c>
      <c r="P2699">
        <v>585.38</v>
      </c>
    </row>
    <row r="2700" spans="1:16" x14ac:dyDescent="0.2">
      <c r="A2700" t="s">
        <v>3105</v>
      </c>
      <c r="B2700" t="s">
        <v>3107</v>
      </c>
      <c r="C2700">
        <v>8461584</v>
      </c>
      <c r="D2700" s="5">
        <v>45378</v>
      </c>
      <c r="E2700" t="s">
        <v>56</v>
      </c>
      <c r="F2700">
        <v>87</v>
      </c>
      <c r="I2700">
        <v>1076248</v>
      </c>
      <c r="J2700" t="s">
        <v>63</v>
      </c>
      <c r="K2700">
        <v>87</v>
      </c>
      <c r="L2700" s="5">
        <v>45400</v>
      </c>
      <c r="P2700">
        <v>87</v>
      </c>
    </row>
    <row r="2701" spans="1:16" x14ac:dyDescent="0.2">
      <c r="A2701" t="s">
        <v>3105</v>
      </c>
      <c r="B2701" t="s">
        <v>3108</v>
      </c>
      <c r="C2701">
        <v>8461806</v>
      </c>
      <c r="D2701" s="5">
        <v>45378</v>
      </c>
      <c r="E2701" t="s">
        <v>56</v>
      </c>
      <c r="F2701">
        <v>52</v>
      </c>
      <c r="I2701">
        <v>1077318</v>
      </c>
      <c r="J2701" t="s">
        <v>63</v>
      </c>
      <c r="K2701">
        <v>52</v>
      </c>
      <c r="L2701" s="5">
        <v>45405</v>
      </c>
      <c r="P2701">
        <v>52</v>
      </c>
    </row>
    <row r="2702" spans="1:16" x14ac:dyDescent="0.2">
      <c r="A2702" t="s">
        <v>3109</v>
      </c>
      <c r="B2702" t="s">
        <v>3110</v>
      </c>
      <c r="C2702" t="s">
        <v>3111</v>
      </c>
      <c r="D2702" s="5">
        <v>45093</v>
      </c>
      <c r="E2702" t="s">
        <v>56</v>
      </c>
      <c r="F2702">
        <v>811.82</v>
      </c>
      <c r="I2702">
        <v>1790897</v>
      </c>
      <c r="J2702" t="s">
        <v>57</v>
      </c>
      <c r="K2702">
        <v>811.82</v>
      </c>
      <c r="L2702" s="5">
        <v>45110</v>
      </c>
      <c r="M2702" s="5">
        <v>45114</v>
      </c>
      <c r="N2702">
        <v>3</v>
      </c>
      <c r="O2702">
        <v>2435.46</v>
      </c>
      <c r="P2702">
        <v>811.82</v>
      </c>
    </row>
    <row r="2703" spans="1:16" x14ac:dyDescent="0.2">
      <c r="A2703" t="s">
        <v>3112</v>
      </c>
      <c r="B2703" t="s">
        <v>3113</v>
      </c>
      <c r="C2703">
        <v>25639</v>
      </c>
      <c r="D2703" s="5">
        <v>45105</v>
      </c>
      <c r="E2703" t="s">
        <v>56</v>
      </c>
      <c r="F2703">
        <v>265</v>
      </c>
      <c r="I2703">
        <v>1790800</v>
      </c>
      <c r="J2703" t="s">
        <v>57</v>
      </c>
      <c r="K2703">
        <v>265</v>
      </c>
      <c r="L2703" s="5">
        <v>45110</v>
      </c>
      <c r="M2703" s="5">
        <v>45117</v>
      </c>
      <c r="N2703">
        <v>6</v>
      </c>
      <c r="O2703">
        <v>1590</v>
      </c>
      <c r="P2703">
        <v>265</v>
      </c>
    </row>
    <row r="2704" spans="1:16" x14ac:dyDescent="0.2">
      <c r="A2704" t="s">
        <v>3112</v>
      </c>
      <c r="B2704" t="s">
        <v>3114</v>
      </c>
      <c r="C2704">
        <v>25997</v>
      </c>
      <c r="D2704" s="5">
        <v>45397</v>
      </c>
      <c r="E2704" t="s">
        <v>56</v>
      </c>
      <c r="F2704">
        <v>728.75</v>
      </c>
      <c r="I2704">
        <v>1818884</v>
      </c>
      <c r="J2704" t="s">
        <v>57</v>
      </c>
      <c r="K2704">
        <v>728.75</v>
      </c>
      <c r="L2704" s="5">
        <v>45406</v>
      </c>
      <c r="M2704" s="5">
        <v>45415</v>
      </c>
      <c r="N2704">
        <v>8</v>
      </c>
      <c r="O2704">
        <v>5830</v>
      </c>
      <c r="P2704">
        <v>728.75</v>
      </c>
    </row>
    <row r="2705" spans="1:16" x14ac:dyDescent="0.2">
      <c r="A2705" t="s">
        <v>3115</v>
      </c>
      <c r="B2705" t="s">
        <v>3116</v>
      </c>
      <c r="C2705" t="s">
        <v>3117</v>
      </c>
      <c r="D2705" s="5">
        <v>45366</v>
      </c>
      <c r="E2705" t="s">
        <v>436</v>
      </c>
      <c r="F2705">
        <v>170.82</v>
      </c>
      <c r="I2705">
        <v>1067748</v>
      </c>
      <c r="J2705" t="s">
        <v>63</v>
      </c>
      <c r="K2705">
        <v>170.82</v>
      </c>
      <c r="L2705" s="5">
        <v>45370</v>
      </c>
      <c r="P2705">
        <v>123.63</v>
      </c>
    </row>
    <row r="2706" spans="1:16" x14ac:dyDescent="0.2">
      <c r="A2706" t="s">
        <v>3115</v>
      </c>
      <c r="B2706" t="s">
        <v>3118</v>
      </c>
      <c r="C2706" t="s">
        <v>3119</v>
      </c>
      <c r="D2706" s="5">
        <v>45457</v>
      </c>
      <c r="E2706" t="s">
        <v>436</v>
      </c>
      <c r="F2706">
        <v>30</v>
      </c>
      <c r="I2706">
        <v>1091917</v>
      </c>
      <c r="J2706" t="s">
        <v>63</v>
      </c>
      <c r="K2706">
        <v>30</v>
      </c>
      <c r="L2706" s="5">
        <v>45463</v>
      </c>
      <c r="P2706">
        <v>30</v>
      </c>
    </row>
    <row r="2707" spans="1:16" x14ac:dyDescent="0.2">
      <c r="A2707" t="s">
        <v>3120</v>
      </c>
      <c r="B2707" t="s">
        <v>3121</v>
      </c>
      <c r="C2707" t="s">
        <v>3122</v>
      </c>
      <c r="D2707" s="5">
        <v>45152</v>
      </c>
      <c r="E2707" t="s">
        <v>436</v>
      </c>
      <c r="F2707">
        <v>506.36</v>
      </c>
      <c r="I2707">
        <v>586041</v>
      </c>
      <c r="J2707" t="s">
        <v>62</v>
      </c>
      <c r="K2707">
        <v>506.36</v>
      </c>
      <c r="L2707" s="5">
        <v>45160</v>
      </c>
      <c r="P2707">
        <v>506.36</v>
      </c>
    </row>
    <row r="2708" spans="1:16" x14ac:dyDescent="0.2">
      <c r="A2708" t="s">
        <v>3120</v>
      </c>
      <c r="B2708" t="s">
        <v>3123</v>
      </c>
      <c r="C2708" t="s">
        <v>3124</v>
      </c>
      <c r="D2708" s="5">
        <v>45197</v>
      </c>
      <c r="E2708" t="s">
        <v>436</v>
      </c>
      <c r="F2708" s="6">
        <v>1943.79</v>
      </c>
      <c r="I2708">
        <v>591655</v>
      </c>
      <c r="J2708" t="s">
        <v>62</v>
      </c>
      <c r="K2708" s="6">
        <v>1943.79</v>
      </c>
      <c r="L2708" s="5">
        <v>45201</v>
      </c>
      <c r="P2708">
        <v>1866.1</v>
      </c>
    </row>
    <row r="2709" spans="1:16" x14ac:dyDescent="0.2">
      <c r="A2709" t="s">
        <v>3120</v>
      </c>
      <c r="B2709" t="s">
        <v>3125</v>
      </c>
      <c r="C2709" t="s">
        <v>3126</v>
      </c>
      <c r="D2709" s="5">
        <v>45202</v>
      </c>
      <c r="E2709" t="s">
        <v>436</v>
      </c>
      <c r="F2709">
        <v>108.11</v>
      </c>
      <c r="I2709">
        <v>592857</v>
      </c>
      <c r="J2709" t="s">
        <v>62</v>
      </c>
      <c r="K2709">
        <v>108.11</v>
      </c>
      <c r="L2709" s="5">
        <v>45209</v>
      </c>
      <c r="P2709">
        <v>108.11</v>
      </c>
    </row>
    <row r="2710" spans="1:16" x14ac:dyDescent="0.2">
      <c r="A2710" t="s">
        <v>3127</v>
      </c>
      <c r="B2710" t="s">
        <v>3128</v>
      </c>
      <c r="C2710" t="s">
        <v>3129</v>
      </c>
      <c r="D2710" s="5">
        <v>45341</v>
      </c>
      <c r="E2710" t="s">
        <v>436</v>
      </c>
      <c r="F2710">
        <v>465.2</v>
      </c>
      <c r="I2710">
        <v>1061991</v>
      </c>
      <c r="J2710" t="s">
        <v>63</v>
      </c>
      <c r="K2710">
        <v>465.2</v>
      </c>
      <c r="L2710" s="5">
        <v>45349</v>
      </c>
      <c r="P2710">
        <v>465.2</v>
      </c>
    </row>
    <row r="2711" spans="1:16" x14ac:dyDescent="0.2">
      <c r="A2711" t="s">
        <v>3127</v>
      </c>
      <c r="B2711" t="s">
        <v>3130</v>
      </c>
      <c r="C2711" t="s">
        <v>3131</v>
      </c>
      <c r="D2711" s="5">
        <v>45377</v>
      </c>
      <c r="E2711" t="s">
        <v>436</v>
      </c>
      <c r="F2711">
        <v>773.01</v>
      </c>
      <c r="I2711">
        <v>1070317</v>
      </c>
      <c r="J2711" t="s">
        <v>63</v>
      </c>
      <c r="K2711">
        <v>773.01</v>
      </c>
      <c r="L2711" s="5">
        <v>45379</v>
      </c>
      <c r="P2711">
        <v>714.41</v>
      </c>
    </row>
    <row r="2712" spans="1:16" x14ac:dyDescent="0.2">
      <c r="A2712" t="s">
        <v>3132</v>
      </c>
      <c r="B2712" t="s">
        <v>3133</v>
      </c>
      <c r="C2712" t="s">
        <v>3134</v>
      </c>
      <c r="D2712" s="5">
        <v>45117</v>
      </c>
      <c r="E2712" t="s">
        <v>436</v>
      </c>
      <c r="F2712">
        <v>325</v>
      </c>
      <c r="I2712">
        <v>583915</v>
      </c>
      <c r="J2712" t="s">
        <v>62</v>
      </c>
      <c r="K2712">
        <v>325</v>
      </c>
      <c r="L2712" s="5">
        <v>45142</v>
      </c>
      <c r="P2712">
        <v>325</v>
      </c>
    </row>
    <row r="2713" spans="1:16" x14ac:dyDescent="0.2">
      <c r="A2713" t="s">
        <v>3132</v>
      </c>
      <c r="B2713" t="s">
        <v>3135</v>
      </c>
      <c r="C2713" t="s">
        <v>3136</v>
      </c>
      <c r="D2713" s="5">
        <v>45190</v>
      </c>
      <c r="E2713" t="s">
        <v>436</v>
      </c>
      <c r="F2713">
        <v>123.74</v>
      </c>
      <c r="I2713">
        <v>590540</v>
      </c>
      <c r="J2713" t="s">
        <v>62</v>
      </c>
      <c r="K2713">
        <v>123.74</v>
      </c>
      <c r="L2713" s="5">
        <v>45194</v>
      </c>
      <c r="P2713">
        <v>123.74</v>
      </c>
    </row>
    <row r="2714" spans="1:16" x14ac:dyDescent="0.2">
      <c r="A2714" t="s">
        <v>3132</v>
      </c>
      <c r="B2714" t="s">
        <v>3137</v>
      </c>
      <c r="C2714" t="s">
        <v>3138</v>
      </c>
      <c r="D2714" s="5">
        <v>45320</v>
      </c>
      <c r="E2714" t="s">
        <v>436</v>
      </c>
      <c r="F2714">
        <v>300</v>
      </c>
      <c r="I2714">
        <v>1055318</v>
      </c>
      <c r="J2714" t="s">
        <v>63</v>
      </c>
      <c r="K2714">
        <v>300</v>
      </c>
      <c r="L2714" s="5">
        <v>45324</v>
      </c>
      <c r="P2714">
        <v>300</v>
      </c>
    </row>
    <row r="2715" spans="1:16" x14ac:dyDescent="0.2">
      <c r="A2715" t="s">
        <v>3132</v>
      </c>
      <c r="B2715" t="s">
        <v>3139</v>
      </c>
      <c r="C2715" t="s">
        <v>3140</v>
      </c>
      <c r="D2715" s="5">
        <v>45377</v>
      </c>
      <c r="E2715" t="s">
        <v>436</v>
      </c>
      <c r="F2715" s="6">
        <v>1069.73</v>
      </c>
      <c r="I2715">
        <v>1071425</v>
      </c>
      <c r="J2715" t="s">
        <v>63</v>
      </c>
      <c r="K2715" s="6">
        <v>1069.73</v>
      </c>
      <c r="L2715" s="5">
        <v>45384</v>
      </c>
      <c r="P2715">
        <v>1069.73</v>
      </c>
    </row>
    <row r="2716" spans="1:16" x14ac:dyDescent="0.2">
      <c r="A2716" t="s">
        <v>3132</v>
      </c>
      <c r="B2716" t="s">
        <v>3141</v>
      </c>
      <c r="C2716" t="s">
        <v>3142</v>
      </c>
      <c r="D2716" s="5">
        <v>45422</v>
      </c>
      <c r="E2716" t="s">
        <v>436</v>
      </c>
      <c r="F2716" s="6">
        <v>1022.23</v>
      </c>
      <c r="I2716">
        <v>1083138</v>
      </c>
      <c r="J2716" t="s">
        <v>63</v>
      </c>
      <c r="K2716" s="6">
        <v>1022.23</v>
      </c>
      <c r="L2716" s="5">
        <v>45427</v>
      </c>
      <c r="P2716">
        <v>1022.23</v>
      </c>
    </row>
    <row r="2717" spans="1:16" x14ac:dyDescent="0.2">
      <c r="A2717" t="s">
        <v>3132</v>
      </c>
      <c r="B2717" t="s">
        <v>3143</v>
      </c>
      <c r="C2717" t="s">
        <v>3144</v>
      </c>
      <c r="D2717" s="5">
        <v>45446</v>
      </c>
      <c r="E2717" t="s">
        <v>436</v>
      </c>
      <c r="F2717">
        <v>792.92</v>
      </c>
      <c r="I2717">
        <v>1089173</v>
      </c>
      <c r="J2717" t="s">
        <v>63</v>
      </c>
      <c r="K2717">
        <v>792.92</v>
      </c>
      <c r="L2717" s="5">
        <v>45453</v>
      </c>
      <c r="P2717">
        <v>792.92</v>
      </c>
    </row>
    <row r="2718" spans="1:16" x14ac:dyDescent="0.2">
      <c r="A2718" t="s">
        <v>3132</v>
      </c>
      <c r="B2718" t="s">
        <v>3145</v>
      </c>
      <c r="C2718" t="s">
        <v>3146</v>
      </c>
      <c r="D2718" s="5">
        <v>45462</v>
      </c>
      <c r="E2718" t="s">
        <v>436</v>
      </c>
      <c r="F2718" s="6">
        <v>1284.56</v>
      </c>
      <c r="I2718">
        <v>1093366</v>
      </c>
      <c r="J2718" t="s">
        <v>63</v>
      </c>
      <c r="K2718" s="6">
        <v>1284.56</v>
      </c>
      <c r="L2718" s="5">
        <v>45469</v>
      </c>
      <c r="P2718">
        <v>1284.56</v>
      </c>
    </row>
    <row r="2719" spans="1:16" x14ac:dyDescent="0.2">
      <c r="A2719" t="s">
        <v>3147</v>
      </c>
      <c r="B2719" t="s">
        <v>3148</v>
      </c>
      <c r="C2719" t="s">
        <v>3149</v>
      </c>
      <c r="D2719" s="5">
        <v>45105</v>
      </c>
      <c r="E2719" t="s">
        <v>436</v>
      </c>
      <c r="F2719">
        <v>52.72</v>
      </c>
      <c r="I2719">
        <v>582941</v>
      </c>
      <c r="J2719" t="s">
        <v>62</v>
      </c>
      <c r="K2719">
        <v>52.72</v>
      </c>
      <c r="L2719" s="5">
        <v>45134</v>
      </c>
      <c r="P2719">
        <v>52.72</v>
      </c>
    </row>
    <row r="2720" spans="1:16" x14ac:dyDescent="0.2">
      <c r="A2720" t="s">
        <v>3147</v>
      </c>
      <c r="B2720" t="s">
        <v>3150</v>
      </c>
      <c r="C2720" t="s">
        <v>3151</v>
      </c>
      <c r="D2720" s="5">
        <v>45155</v>
      </c>
      <c r="E2720" t="s">
        <v>436</v>
      </c>
      <c r="F2720">
        <v>108.06</v>
      </c>
      <c r="I2720">
        <v>588131</v>
      </c>
      <c r="J2720" t="s">
        <v>62</v>
      </c>
      <c r="K2720">
        <v>108.06</v>
      </c>
      <c r="L2720" s="5">
        <v>45176</v>
      </c>
      <c r="P2720">
        <v>108.06</v>
      </c>
    </row>
    <row r="2721" spans="1:16" x14ac:dyDescent="0.2">
      <c r="A2721" t="s">
        <v>3147</v>
      </c>
      <c r="B2721" t="s">
        <v>3152</v>
      </c>
      <c r="C2721" t="s">
        <v>3153</v>
      </c>
      <c r="D2721" s="5">
        <v>45183</v>
      </c>
      <c r="E2721" t="s">
        <v>436</v>
      </c>
      <c r="F2721">
        <v>45.28</v>
      </c>
      <c r="I2721">
        <v>591223</v>
      </c>
      <c r="J2721" t="s">
        <v>62</v>
      </c>
      <c r="K2721">
        <v>45.28</v>
      </c>
      <c r="L2721" s="5">
        <v>45197</v>
      </c>
      <c r="P2721">
        <v>45.28</v>
      </c>
    </row>
    <row r="2722" spans="1:16" x14ac:dyDescent="0.2">
      <c r="A2722" t="s">
        <v>3147</v>
      </c>
      <c r="B2722" t="s">
        <v>3154</v>
      </c>
      <c r="C2722" t="s">
        <v>3155</v>
      </c>
      <c r="D2722" s="5">
        <v>45198</v>
      </c>
      <c r="E2722" t="s">
        <v>436</v>
      </c>
      <c r="F2722">
        <v>82.29</v>
      </c>
      <c r="I2722">
        <v>595509</v>
      </c>
      <c r="J2722" t="s">
        <v>62</v>
      </c>
      <c r="K2722">
        <v>82.29</v>
      </c>
      <c r="L2722" s="5">
        <v>45230</v>
      </c>
      <c r="P2722">
        <v>82.29</v>
      </c>
    </row>
    <row r="2723" spans="1:16" x14ac:dyDescent="0.2">
      <c r="A2723" t="s">
        <v>3147</v>
      </c>
      <c r="B2723" t="s">
        <v>3156</v>
      </c>
      <c r="C2723" t="s">
        <v>3157</v>
      </c>
      <c r="D2723" s="5">
        <v>45238</v>
      </c>
      <c r="E2723" t="s">
        <v>436</v>
      </c>
      <c r="F2723">
        <v>82.18</v>
      </c>
      <c r="I2723">
        <v>601425</v>
      </c>
      <c r="J2723" t="s">
        <v>62</v>
      </c>
      <c r="K2723">
        <v>82.18</v>
      </c>
      <c r="L2723" s="5">
        <v>45275</v>
      </c>
      <c r="P2723">
        <v>82.18</v>
      </c>
    </row>
    <row r="2724" spans="1:16" x14ac:dyDescent="0.2">
      <c r="A2724" t="s">
        <v>3147</v>
      </c>
      <c r="B2724" t="s">
        <v>3158</v>
      </c>
      <c r="C2724" t="s">
        <v>3159</v>
      </c>
      <c r="D2724" s="5">
        <v>45295</v>
      </c>
      <c r="E2724" t="s">
        <v>436</v>
      </c>
      <c r="F2724">
        <v>86.03</v>
      </c>
      <c r="I2724">
        <v>1055344</v>
      </c>
      <c r="J2724" t="s">
        <v>63</v>
      </c>
      <c r="K2724">
        <v>86.03</v>
      </c>
      <c r="L2724" s="5">
        <v>45324</v>
      </c>
      <c r="P2724">
        <v>86.03</v>
      </c>
    </row>
    <row r="2725" spans="1:16" x14ac:dyDescent="0.2">
      <c r="A2725" t="s">
        <v>3147</v>
      </c>
      <c r="B2725" t="s">
        <v>3158</v>
      </c>
      <c r="C2725" t="s">
        <v>3160</v>
      </c>
      <c r="D2725" s="5">
        <v>45324</v>
      </c>
      <c r="E2725" t="s">
        <v>436</v>
      </c>
      <c r="F2725">
        <v>224.95</v>
      </c>
      <c r="I2725">
        <v>1063926</v>
      </c>
      <c r="J2725" t="s">
        <v>63</v>
      </c>
      <c r="K2725">
        <v>224.95</v>
      </c>
      <c r="L2725" s="5">
        <v>45356</v>
      </c>
      <c r="P2725">
        <v>224.95</v>
      </c>
    </row>
    <row r="2726" spans="1:16" x14ac:dyDescent="0.2">
      <c r="A2726" t="s">
        <v>3147</v>
      </c>
      <c r="B2726" t="s">
        <v>3161</v>
      </c>
      <c r="C2726" t="s">
        <v>3162</v>
      </c>
      <c r="D2726" s="5">
        <v>45376</v>
      </c>
      <c r="E2726" t="s">
        <v>436</v>
      </c>
      <c r="F2726">
        <v>25.17</v>
      </c>
      <c r="I2726">
        <v>1071389</v>
      </c>
      <c r="J2726" t="s">
        <v>63</v>
      </c>
      <c r="K2726">
        <v>25.17</v>
      </c>
      <c r="L2726" s="5">
        <v>45384</v>
      </c>
      <c r="P2726">
        <v>25.17</v>
      </c>
    </row>
    <row r="2727" spans="1:16" x14ac:dyDescent="0.2">
      <c r="A2727" t="s">
        <v>3147</v>
      </c>
      <c r="B2727" t="s">
        <v>3163</v>
      </c>
      <c r="C2727" t="s">
        <v>3164</v>
      </c>
      <c r="D2727" s="5">
        <v>45383</v>
      </c>
      <c r="E2727" t="s">
        <v>436</v>
      </c>
      <c r="F2727">
        <v>427.02</v>
      </c>
      <c r="I2727">
        <v>1079366</v>
      </c>
      <c r="J2727" t="s">
        <v>63</v>
      </c>
      <c r="K2727">
        <v>427.02</v>
      </c>
      <c r="L2727" s="5">
        <v>45413</v>
      </c>
      <c r="P2727">
        <v>427.02</v>
      </c>
    </row>
    <row r="2728" spans="1:16" x14ac:dyDescent="0.2">
      <c r="A2728" t="s">
        <v>3165</v>
      </c>
      <c r="B2728" t="s">
        <v>3166</v>
      </c>
      <c r="C2728" t="s">
        <v>3167</v>
      </c>
      <c r="D2728" s="5">
        <v>45107</v>
      </c>
      <c r="E2728" t="s">
        <v>436</v>
      </c>
      <c r="F2728">
        <v>906.14</v>
      </c>
      <c r="I2728">
        <v>580027</v>
      </c>
      <c r="J2728" t="s">
        <v>62</v>
      </c>
      <c r="K2728">
        <v>906.14</v>
      </c>
      <c r="L2728" s="5">
        <v>45112</v>
      </c>
      <c r="P2728">
        <v>906.14</v>
      </c>
    </row>
    <row r="2729" spans="1:16" x14ac:dyDescent="0.2">
      <c r="A2729" t="s">
        <v>3165</v>
      </c>
      <c r="B2729" t="s">
        <v>3168</v>
      </c>
      <c r="C2729" t="s">
        <v>3169</v>
      </c>
      <c r="D2729" s="5">
        <v>45152</v>
      </c>
      <c r="E2729" t="s">
        <v>436</v>
      </c>
      <c r="F2729">
        <v>310.08999999999997</v>
      </c>
      <c r="I2729">
        <v>586126</v>
      </c>
      <c r="J2729" t="s">
        <v>62</v>
      </c>
      <c r="K2729">
        <v>310.08999999999997</v>
      </c>
      <c r="L2729" s="5">
        <v>45160</v>
      </c>
      <c r="P2729">
        <v>310.08999999999997</v>
      </c>
    </row>
    <row r="2730" spans="1:16" x14ac:dyDescent="0.2">
      <c r="A2730" t="s">
        <v>3165</v>
      </c>
      <c r="B2730" t="s">
        <v>3170</v>
      </c>
      <c r="C2730" t="s">
        <v>3171</v>
      </c>
      <c r="D2730" s="5">
        <v>45168</v>
      </c>
      <c r="E2730" t="s">
        <v>436</v>
      </c>
      <c r="F2730">
        <v>694.73</v>
      </c>
      <c r="I2730">
        <v>588099</v>
      </c>
      <c r="J2730" t="s">
        <v>62</v>
      </c>
      <c r="K2730">
        <v>694.73</v>
      </c>
      <c r="L2730" s="5">
        <v>45175</v>
      </c>
      <c r="P2730">
        <v>90.59</v>
      </c>
    </row>
    <row r="2731" spans="1:16" x14ac:dyDescent="0.2">
      <c r="A2731" t="s">
        <v>3165</v>
      </c>
      <c r="B2731" t="s">
        <v>3172</v>
      </c>
      <c r="C2731" t="s">
        <v>3173</v>
      </c>
      <c r="D2731" s="5">
        <v>45198</v>
      </c>
      <c r="E2731" t="s">
        <v>436</v>
      </c>
      <c r="F2731">
        <v>751.09</v>
      </c>
      <c r="I2731">
        <v>591881</v>
      </c>
      <c r="J2731" t="s">
        <v>62</v>
      </c>
      <c r="K2731">
        <v>751.09</v>
      </c>
      <c r="L2731" s="5">
        <v>45201</v>
      </c>
      <c r="P2731">
        <v>751.09</v>
      </c>
    </row>
    <row r="2732" spans="1:16" x14ac:dyDescent="0.2">
      <c r="A2732" t="s">
        <v>3165</v>
      </c>
      <c r="B2732" t="s">
        <v>3174</v>
      </c>
      <c r="C2732" t="s">
        <v>3175</v>
      </c>
      <c r="D2732" s="5">
        <v>45223</v>
      </c>
      <c r="E2732" t="s">
        <v>436</v>
      </c>
      <c r="F2732">
        <v>909.75</v>
      </c>
      <c r="I2732">
        <v>595293</v>
      </c>
      <c r="J2732" t="s">
        <v>62</v>
      </c>
      <c r="K2732">
        <v>909.75</v>
      </c>
      <c r="L2732" s="5">
        <v>45229</v>
      </c>
      <c r="P2732">
        <v>909.75</v>
      </c>
    </row>
    <row r="2733" spans="1:16" x14ac:dyDescent="0.2">
      <c r="A2733" t="s">
        <v>3165</v>
      </c>
      <c r="B2733" t="s">
        <v>3176</v>
      </c>
      <c r="C2733" t="s">
        <v>3177</v>
      </c>
      <c r="D2733" s="5">
        <v>45241</v>
      </c>
      <c r="E2733" t="s">
        <v>436</v>
      </c>
      <c r="F2733" s="6">
        <v>1043.24</v>
      </c>
      <c r="I2733">
        <v>597845</v>
      </c>
      <c r="J2733" t="s">
        <v>62</v>
      </c>
      <c r="K2733" s="6">
        <v>1043.24</v>
      </c>
      <c r="L2733" s="5">
        <v>45247</v>
      </c>
      <c r="P2733">
        <v>1043.24</v>
      </c>
    </row>
    <row r="2734" spans="1:16" x14ac:dyDescent="0.2">
      <c r="A2734" t="s">
        <v>3165</v>
      </c>
      <c r="B2734" t="s">
        <v>3178</v>
      </c>
      <c r="C2734" t="s">
        <v>3179</v>
      </c>
      <c r="D2734" s="5">
        <v>45281</v>
      </c>
      <c r="E2734" t="s">
        <v>436</v>
      </c>
      <c r="F2734">
        <v>750.94</v>
      </c>
      <c r="I2734">
        <v>603309</v>
      </c>
      <c r="J2734" t="s">
        <v>62</v>
      </c>
      <c r="K2734">
        <v>750.94</v>
      </c>
      <c r="L2734" s="5">
        <v>45294</v>
      </c>
      <c r="P2734">
        <v>507.94</v>
      </c>
    </row>
    <row r="2735" spans="1:16" x14ac:dyDescent="0.2">
      <c r="A2735" t="s">
        <v>3165</v>
      </c>
      <c r="B2735" t="s">
        <v>3180</v>
      </c>
      <c r="C2735" t="s">
        <v>3181</v>
      </c>
      <c r="D2735" s="5">
        <v>45310</v>
      </c>
      <c r="E2735" t="s">
        <v>436</v>
      </c>
      <c r="F2735">
        <v>549.70000000000005</v>
      </c>
      <c r="I2735">
        <v>1053337</v>
      </c>
      <c r="J2735" t="s">
        <v>63</v>
      </c>
      <c r="K2735">
        <v>549.70000000000005</v>
      </c>
      <c r="L2735" s="5">
        <v>45317</v>
      </c>
      <c r="P2735">
        <v>549.70000000000005</v>
      </c>
    </row>
    <row r="2736" spans="1:16" x14ac:dyDescent="0.2">
      <c r="A2736" t="s">
        <v>3165</v>
      </c>
      <c r="B2736" t="s">
        <v>3182</v>
      </c>
      <c r="C2736" t="s">
        <v>3183</v>
      </c>
      <c r="D2736" s="5">
        <v>45348</v>
      </c>
      <c r="E2736" t="s">
        <v>436</v>
      </c>
      <c r="F2736" s="6">
        <v>1040.3399999999999</v>
      </c>
      <c r="I2736">
        <v>1062885</v>
      </c>
      <c r="J2736" t="s">
        <v>63</v>
      </c>
      <c r="K2736" s="6">
        <v>1040.3399999999999</v>
      </c>
      <c r="L2736" s="5">
        <v>45352</v>
      </c>
      <c r="P2736">
        <v>1040.3399999999999</v>
      </c>
    </row>
    <row r="2737" spans="1:16" x14ac:dyDescent="0.2">
      <c r="A2737" t="s">
        <v>3165</v>
      </c>
      <c r="B2737" t="s">
        <v>3184</v>
      </c>
      <c r="C2737" t="s">
        <v>3185</v>
      </c>
      <c r="D2737" s="5">
        <v>45372</v>
      </c>
      <c r="E2737" t="s">
        <v>436</v>
      </c>
      <c r="F2737">
        <v>632.19000000000005</v>
      </c>
      <c r="I2737">
        <v>1069550</v>
      </c>
      <c r="J2737" t="s">
        <v>63</v>
      </c>
      <c r="K2737">
        <v>632.19000000000005</v>
      </c>
      <c r="L2737" s="5">
        <v>45377</v>
      </c>
      <c r="P2737">
        <v>632.19000000000005</v>
      </c>
    </row>
    <row r="2738" spans="1:16" x14ac:dyDescent="0.2">
      <c r="A2738" t="s">
        <v>3165</v>
      </c>
      <c r="B2738" t="s">
        <v>3186</v>
      </c>
      <c r="C2738" t="s">
        <v>3187</v>
      </c>
      <c r="D2738" s="5">
        <v>45400</v>
      </c>
      <c r="E2738" t="s">
        <v>436</v>
      </c>
      <c r="F2738">
        <v>604.48</v>
      </c>
      <c r="I2738">
        <v>1077233</v>
      </c>
      <c r="J2738" t="s">
        <v>63</v>
      </c>
      <c r="K2738">
        <v>604.48</v>
      </c>
      <c r="L2738" s="5">
        <v>45405</v>
      </c>
      <c r="P2738">
        <v>162.04</v>
      </c>
    </row>
    <row r="2739" spans="1:16" x14ac:dyDescent="0.2">
      <c r="A2739" t="s">
        <v>3165</v>
      </c>
      <c r="B2739" t="s">
        <v>3188</v>
      </c>
      <c r="C2739" t="s">
        <v>3189</v>
      </c>
      <c r="D2739" s="5">
        <v>45408</v>
      </c>
      <c r="E2739" t="s">
        <v>436</v>
      </c>
      <c r="F2739">
        <v>610.91</v>
      </c>
      <c r="I2739">
        <v>1079372</v>
      </c>
      <c r="J2739" t="s">
        <v>63</v>
      </c>
      <c r="K2739">
        <v>610.91</v>
      </c>
      <c r="L2739" s="5">
        <v>45413</v>
      </c>
      <c r="P2739">
        <v>610.91</v>
      </c>
    </row>
    <row r="2740" spans="1:16" x14ac:dyDescent="0.2">
      <c r="A2740" t="s">
        <v>3165</v>
      </c>
      <c r="B2740" t="s">
        <v>3190</v>
      </c>
      <c r="C2740" t="s">
        <v>3191</v>
      </c>
      <c r="D2740" s="5">
        <v>45435</v>
      </c>
      <c r="E2740" t="s">
        <v>436</v>
      </c>
      <c r="F2740">
        <v>463.69</v>
      </c>
      <c r="I2740">
        <v>1086157</v>
      </c>
      <c r="J2740" t="s">
        <v>63</v>
      </c>
      <c r="K2740">
        <v>463.69</v>
      </c>
      <c r="L2740" s="5">
        <v>45441</v>
      </c>
      <c r="P2740">
        <v>30.07</v>
      </c>
    </row>
    <row r="2741" spans="1:16" x14ac:dyDescent="0.2">
      <c r="A2741" t="s">
        <v>3165</v>
      </c>
      <c r="B2741" t="s">
        <v>3192</v>
      </c>
      <c r="C2741" t="s">
        <v>3193</v>
      </c>
      <c r="D2741" s="5">
        <v>45460</v>
      </c>
      <c r="E2741" t="s">
        <v>436</v>
      </c>
      <c r="F2741">
        <v>755.8</v>
      </c>
      <c r="I2741">
        <v>1092504</v>
      </c>
      <c r="J2741" t="s">
        <v>63</v>
      </c>
      <c r="K2741">
        <v>755.8</v>
      </c>
      <c r="L2741" s="5">
        <v>45467</v>
      </c>
      <c r="P2741">
        <v>755.8</v>
      </c>
    </row>
    <row r="2742" spans="1:16" x14ac:dyDescent="0.2">
      <c r="A2742" t="s">
        <v>3194</v>
      </c>
      <c r="B2742" t="s">
        <v>3195</v>
      </c>
      <c r="C2742" t="s">
        <v>3196</v>
      </c>
      <c r="D2742" s="5">
        <v>45114</v>
      </c>
      <c r="E2742" t="s">
        <v>436</v>
      </c>
      <c r="F2742">
        <v>81.680000000000007</v>
      </c>
      <c r="I2742">
        <v>581023</v>
      </c>
      <c r="J2742" t="s">
        <v>62</v>
      </c>
      <c r="K2742">
        <v>81.680000000000007</v>
      </c>
      <c r="L2742" s="5">
        <v>45119</v>
      </c>
      <c r="P2742">
        <v>81.680000000000007</v>
      </c>
    </row>
    <row r="2743" spans="1:16" x14ac:dyDescent="0.2">
      <c r="A2743" t="s">
        <v>3194</v>
      </c>
      <c r="B2743" t="s">
        <v>3197</v>
      </c>
      <c r="C2743" t="s">
        <v>3198</v>
      </c>
      <c r="D2743" s="5">
        <v>45134</v>
      </c>
      <c r="E2743" t="s">
        <v>436</v>
      </c>
      <c r="F2743">
        <v>112.66</v>
      </c>
      <c r="I2743">
        <v>584038</v>
      </c>
      <c r="J2743" t="s">
        <v>62</v>
      </c>
      <c r="K2743">
        <v>112.66</v>
      </c>
      <c r="L2743" s="5">
        <v>45142</v>
      </c>
      <c r="P2743">
        <v>112.66</v>
      </c>
    </row>
    <row r="2744" spans="1:16" x14ac:dyDescent="0.2">
      <c r="A2744" t="s">
        <v>3194</v>
      </c>
      <c r="B2744" t="s">
        <v>3199</v>
      </c>
      <c r="C2744" t="s">
        <v>3200</v>
      </c>
      <c r="D2744" s="5">
        <v>45316</v>
      </c>
      <c r="E2744" t="s">
        <v>436</v>
      </c>
      <c r="F2744">
        <v>53.26</v>
      </c>
      <c r="I2744">
        <v>1057252</v>
      </c>
      <c r="J2744" t="s">
        <v>63</v>
      </c>
      <c r="K2744">
        <v>53.26</v>
      </c>
      <c r="L2744" s="5">
        <v>45330</v>
      </c>
      <c r="P2744">
        <v>53.26</v>
      </c>
    </row>
    <row r="2745" spans="1:16" x14ac:dyDescent="0.2">
      <c r="A2745" t="s">
        <v>3194</v>
      </c>
      <c r="B2745" t="s">
        <v>3201</v>
      </c>
      <c r="C2745" t="s">
        <v>3202</v>
      </c>
      <c r="D2745" s="5">
        <v>45377</v>
      </c>
      <c r="E2745" t="s">
        <v>436</v>
      </c>
      <c r="F2745">
        <v>343.59</v>
      </c>
      <c r="I2745">
        <v>1070550</v>
      </c>
      <c r="J2745" t="s">
        <v>63</v>
      </c>
      <c r="K2745">
        <v>343.59</v>
      </c>
      <c r="L2745" s="5">
        <v>45383</v>
      </c>
      <c r="P2745">
        <v>246.25</v>
      </c>
    </row>
    <row r="2746" spans="1:16" x14ac:dyDescent="0.2">
      <c r="A2746" t="s">
        <v>3194</v>
      </c>
      <c r="B2746" t="s">
        <v>3203</v>
      </c>
      <c r="C2746" t="s">
        <v>3204</v>
      </c>
      <c r="D2746" s="5">
        <v>45411</v>
      </c>
      <c r="E2746" t="s">
        <v>436</v>
      </c>
      <c r="F2746">
        <v>89.87</v>
      </c>
      <c r="I2746">
        <v>1080193</v>
      </c>
      <c r="J2746" t="s">
        <v>63</v>
      </c>
      <c r="K2746">
        <v>89.87</v>
      </c>
      <c r="L2746" s="5">
        <v>45415</v>
      </c>
      <c r="P2746">
        <v>89.87</v>
      </c>
    </row>
    <row r="2747" spans="1:16" x14ac:dyDescent="0.2">
      <c r="A2747" t="s">
        <v>3194</v>
      </c>
      <c r="B2747" t="s">
        <v>3205</v>
      </c>
      <c r="C2747" t="s">
        <v>3206</v>
      </c>
      <c r="D2747" s="5">
        <v>45420</v>
      </c>
      <c r="E2747" t="s">
        <v>436</v>
      </c>
      <c r="F2747">
        <v>241.48</v>
      </c>
      <c r="I2747">
        <v>1082930</v>
      </c>
      <c r="J2747" t="s">
        <v>63</v>
      </c>
      <c r="K2747">
        <v>241.48</v>
      </c>
      <c r="L2747" s="5">
        <v>45426</v>
      </c>
      <c r="P2747">
        <v>241.48</v>
      </c>
    </row>
    <row r="2748" spans="1:16" x14ac:dyDescent="0.2">
      <c r="A2748" t="s">
        <v>3207</v>
      </c>
      <c r="B2748" t="s">
        <v>3208</v>
      </c>
      <c r="C2748" t="s">
        <v>3209</v>
      </c>
      <c r="D2748" s="5">
        <v>45162</v>
      </c>
      <c r="E2748" t="s">
        <v>436</v>
      </c>
      <c r="F2748">
        <v>234.48</v>
      </c>
      <c r="I2748">
        <v>587187</v>
      </c>
      <c r="J2748" t="s">
        <v>62</v>
      </c>
      <c r="K2748">
        <v>234.48</v>
      </c>
      <c r="L2748" s="5">
        <v>45168</v>
      </c>
      <c r="P2748">
        <v>234.48</v>
      </c>
    </row>
    <row r="2749" spans="1:16" x14ac:dyDescent="0.2">
      <c r="A2749" t="s">
        <v>3207</v>
      </c>
      <c r="B2749" t="s">
        <v>3210</v>
      </c>
      <c r="C2749" t="s">
        <v>3211</v>
      </c>
      <c r="D2749" s="5">
        <v>45329</v>
      </c>
      <c r="E2749" t="s">
        <v>436</v>
      </c>
      <c r="F2749">
        <v>309.27999999999997</v>
      </c>
      <c r="I2749">
        <v>1058428</v>
      </c>
      <c r="J2749" t="s">
        <v>63</v>
      </c>
      <c r="K2749">
        <v>309.27999999999997</v>
      </c>
      <c r="L2749" s="5">
        <v>45335</v>
      </c>
      <c r="P2749">
        <v>309.27999999999997</v>
      </c>
    </row>
    <row r="2750" spans="1:16" x14ac:dyDescent="0.2">
      <c r="A2750" t="s">
        <v>3207</v>
      </c>
      <c r="B2750" t="s">
        <v>3212</v>
      </c>
      <c r="C2750" t="s">
        <v>3213</v>
      </c>
      <c r="D2750" s="5">
        <v>45449</v>
      </c>
      <c r="E2750" t="s">
        <v>436</v>
      </c>
      <c r="F2750">
        <v>131.21</v>
      </c>
      <c r="I2750">
        <v>1089214</v>
      </c>
      <c r="J2750" t="s">
        <v>63</v>
      </c>
      <c r="K2750">
        <v>131.21</v>
      </c>
      <c r="L2750" s="5">
        <v>45453</v>
      </c>
      <c r="P2750">
        <v>131.21</v>
      </c>
    </row>
    <row r="2751" spans="1:16" x14ac:dyDescent="0.2">
      <c r="A2751" t="s">
        <v>3214</v>
      </c>
      <c r="B2751" t="s">
        <v>3215</v>
      </c>
      <c r="C2751" t="s">
        <v>3216</v>
      </c>
      <c r="D2751" s="5">
        <v>45142</v>
      </c>
      <c r="E2751" t="s">
        <v>436</v>
      </c>
      <c r="F2751" s="6">
        <v>1371.91</v>
      </c>
      <c r="I2751">
        <v>584698</v>
      </c>
      <c r="J2751" t="s">
        <v>62</v>
      </c>
      <c r="K2751" s="6">
        <v>1371.91</v>
      </c>
      <c r="L2751" s="5">
        <v>45148</v>
      </c>
      <c r="P2751">
        <v>1371.91</v>
      </c>
    </row>
    <row r="2752" spans="1:16" x14ac:dyDescent="0.2">
      <c r="A2752" t="s">
        <v>3214</v>
      </c>
      <c r="B2752" t="s">
        <v>3217</v>
      </c>
      <c r="C2752" t="s">
        <v>3218</v>
      </c>
      <c r="D2752" s="5">
        <v>45247</v>
      </c>
      <c r="E2752" t="s">
        <v>436</v>
      </c>
      <c r="F2752">
        <v>927.78</v>
      </c>
      <c r="I2752">
        <v>598892</v>
      </c>
      <c r="J2752" t="s">
        <v>62</v>
      </c>
      <c r="K2752">
        <v>927.78</v>
      </c>
      <c r="L2752" s="5">
        <v>45257</v>
      </c>
      <c r="P2752">
        <v>927.78</v>
      </c>
    </row>
    <row r="2753" spans="1:16" x14ac:dyDescent="0.2">
      <c r="A2753" t="s">
        <v>3214</v>
      </c>
      <c r="B2753" t="s">
        <v>3219</v>
      </c>
      <c r="C2753" t="s">
        <v>3220</v>
      </c>
      <c r="D2753" s="5">
        <v>45390</v>
      </c>
      <c r="E2753" t="s">
        <v>436</v>
      </c>
      <c r="F2753" s="6">
        <v>1493.05</v>
      </c>
      <c r="I2753">
        <v>1074291</v>
      </c>
      <c r="J2753" t="s">
        <v>63</v>
      </c>
      <c r="K2753" s="6">
        <v>1493.05</v>
      </c>
      <c r="L2753" s="5">
        <v>45393</v>
      </c>
      <c r="P2753">
        <v>1128.79</v>
      </c>
    </row>
    <row r="2754" spans="1:16" x14ac:dyDescent="0.2">
      <c r="A2754" t="s">
        <v>3221</v>
      </c>
      <c r="B2754" t="s">
        <v>3222</v>
      </c>
      <c r="C2754" t="s">
        <v>3223</v>
      </c>
      <c r="D2754" s="5">
        <v>45112</v>
      </c>
      <c r="E2754" t="s">
        <v>436</v>
      </c>
      <c r="F2754" s="6">
        <v>1643.38</v>
      </c>
      <c r="I2754">
        <v>580367</v>
      </c>
      <c r="J2754" t="s">
        <v>62</v>
      </c>
      <c r="K2754" s="6">
        <v>1643.38</v>
      </c>
      <c r="L2754" s="5">
        <v>45114</v>
      </c>
      <c r="P2754">
        <v>1643.38</v>
      </c>
    </row>
    <row r="2755" spans="1:16" x14ac:dyDescent="0.2">
      <c r="A2755" t="s">
        <v>3221</v>
      </c>
      <c r="B2755" t="s">
        <v>3224</v>
      </c>
      <c r="C2755" t="s">
        <v>3225</v>
      </c>
      <c r="D2755" s="5">
        <v>45184</v>
      </c>
      <c r="E2755" t="s">
        <v>436</v>
      </c>
      <c r="F2755">
        <v>146.44999999999999</v>
      </c>
      <c r="I2755">
        <v>589558</v>
      </c>
      <c r="J2755" t="s">
        <v>62</v>
      </c>
      <c r="K2755">
        <v>146.44999999999999</v>
      </c>
      <c r="L2755" s="5">
        <v>45187</v>
      </c>
      <c r="P2755">
        <v>146.44999999999999</v>
      </c>
    </row>
    <row r="2756" spans="1:16" x14ac:dyDescent="0.2">
      <c r="A2756" t="s">
        <v>3221</v>
      </c>
      <c r="B2756" t="s">
        <v>3226</v>
      </c>
      <c r="C2756" t="s">
        <v>3227</v>
      </c>
      <c r="D2756" s="5">
        <v>45216</v>
      </c>
      <c r="E2756" t="s">
        <v>436</v>
      </c>
      <c r="F2756">
        <v>761.76</v>
      </c>
      <c r="I2756">
        <v>594475</v>
      </c>
      <c r="J2756" t="s">
        <v>62</v>
      </c>
      <c r="K2756">
        <v>761.76</v>
      </c>
      <c r="L2756" s="5">
        <v>45222</v>
      </c>
      <c r="P2756">
        <v>714.18</v>
      </c>
    </row>
    <row r="2757" spans="1:16" x14ac:dyDescent="0.2">
      <c r="A2757" t="s">
        <v>3221</v>
      </c>
      <c r="B2757" t="s">
        <v>3228</v>
      </c>
      <c r="C2757" t="s">
        <v>3229</v>
      </c>
      <c r="D2757" s="5">
        <v>45243</v>
      </c>
      <c r="E2757" t="s">
        <v>436</v>
      </c>
      <c r="F2757">
        <v>222.96</v>
      </c>
      <c r="I2757">
        <v>597850</v>
      </c>
      <c r="J2757" t="s">
        <v>62</v>
      </c>
      <c r="K2757">
        <v>222.96</v>
      </c>
      <c r="L2757" s="5">
        <v>45247</v>
      </c>
      <c r="P2757">
        <v>222.96</v>
      </c>
    </row>
    <row r="2758" spans="1:16" x14ac:dyDescent="0.2">
      <c r="A2758" t="s">
        <v>3221</v>
      </c>
      <c r="B2758" t="s">
        <v>3230</v>
      </c>
      <c r="C2758" t="s">
        <v>3231</v>
      </c>
      <c r="D2758" s="5">
        <v>45296</v>
      </c>
      <c r="E2758" t="s">
        <v>436</v>
      </c>
      <c r="F2758">
        <v>231.27</v>
      </c>
      <c r="I2758">
        <v>604371</v>
      </c>
      <c r="J2758" t="s">
        <v>62</v>
      </c>
      <c r="K2758">
        <v>231.27</v>
      </c>
      <c r="L2758" s="5">
        <v>45302</v>
      </c>
      <c r="P2758">
        <v>231.27</v>
      </c>
    </row>
    <row r="2759" spans="1:16" x14ac:dyDescent="0.2">
      <c r="A2759" t="s">
        <v>3221</v>
      </c>
      <c r="B2759" t="s">
        <v>3232</v>
      </c>
      <c r="C2759" t="s">
        <v>3233</v>
      </c>
      <c r="D2759" s="5">
        <v>45314</v>
      </c>
      <c r="E2759" t="s">
        <v>436</v>
      </c>
      <c r="F2759">
        <v>815.37</v>
      </c>
      <c r="I2759">
        <v>1054446</v>
      </c>
      <c r="J2759" t="s">
        <v>63</v>
      </c>
      <c r="K2759">
        <v>815.37</v>
      </c>
      <c r="L2759" s="5">
        <v>45321</v>
      </c>
      <c r="P2759">
        <v>815.37</v>
      </c>
    </row>
    <row r="2760" spans="1:16" x14ac:dyDescent="0.2">
      <c r="A2760" t="s">
        <v>3221</v>
      </c>
      <c r="B2760" t="s">
        <v>3234</v>
      </c>
      <c r="C2760" t="s">
        <v>3235</v>
      </c>
      <c r="D2760" s="5">
        <v>45349</v>
      </c>
      <c r="E2760" t="s">
        <v>436</v>
      </c>
      <c r="F2760">
        <v>163.72999999999999</v>
      </c>
      <c r="I2760">
        <v>1067106</v>
      </c>
      <c r="J2760" t="s">
        <v>63</v>
      </c>
      <c r="K2760">
        <v>163.72999999999999</v>
      </c>
      <c r="L2760" s="5">
        <v>45369</v>
      </c>
      <c r="P2760">
        <v>163.72999999999999</v>
      </c>
    </row>
    <row r="2761" spans="1:16" x14ac:dyDescent="0.2">
      <c r="A2761" t="s">
        <v>3221</v>
      </c>
      <c r="B2761" t="s">
        <v>3236</v>
      </c>
      <c r="C2761" t="s">
        <v>3237</v>
      </c>
      <c r="D2761" s="5">
        <v>45384</v>
      </c>
      <c r="E2761" t="s">
        <v>436</v>
      </c>
      <c r="F2761">
        <v>262.57</v>
      </c>
      <c r="I2761">
        <v>1074312</v>
      </c>
      <c r="J2761" t="s">
        <v>63</v>
      </c>
      <c r="K2761">
        <v>262.57</v>
      </c>
      <c r="L2761" s="5">
        <v>45393</v>
      </c>
      <c r="P2761">
        <v>262.57</v>
      </c>
    </row>
    <row r="2762" spans="1:16" x14ac:dyDescent="0.2">
      <c r="A2762" t="s">
        <v>3221</v>
      </c>
      <c r="B2762" t="s">
        <v>3238</v>
      </c>
      <c r="C2762" t="s">
        <v>3239</v>
      </c>
      <c r="D2762" s="5">
        <v>45404</v>
      </c>
      <c r="E2762" t="s">
        <v>436</v>
      </c>
      <c r="F2762">
        <v>363.92</v>
      </c>
      <c r="I2762">
        <v>1077537</v>
      </c>
      <c r="J2762" t="s">
        <v>63</v>
      </c>
      <c r="K2762">
        <v>363.92</v>
      </c>
      <c r="L2762" s="5">
        <v>45406</v>
      </c>
      <c r="P2762">
        <v>363.92</v>
      </c>
    </row>
    <row r="2763" spans="1:16" x14ac:dyDescent="0.2">
      <c r="A2763" t="s">
        <v>3221</v>
      </c>
      <c r="B2763" t="s">
        <v>3240</v>
      </c>
      <c r="C2763" t="s">
        <v>3241</v>
      </c>
      <c r="D2763" s="5">
        <v>45432</v>
      </c>
      <c r="E2763" t="s">
        <v>436</v>
      </c>
      <c r="F2763">
        <v>115.77</v>
      </c>
      <c r="I2763">
        <v>1084987</v>
      </c>
      <c r="J2763" t="s">
        <v>63</v>
      </c>
      <c r="K2763">
        <v>115.77</v>
      </c>
      <c r="L2763" s="5">
        <v>45434</v>
      </c>
      <c r="P2763">
        <v>115.77</v>
      </c>
    </row>
    <row r="2764" spans="1:16" x14ac:dyDescent="0.2">
      <c r="A2764" t="s">
        <v>3221</v>
      </c>
      <c r="B2764" t="s">
        <v>3242</v>
      </c>
      <c r="C2764" t="s">
        <v>3243</v>
      </c>
      <c r="D2764" s="5">
        <v>45446</v>
      </c>
      <c r="E2764" t="s">
        <v>436</v>
      </c>
      <c r="F2764">
        <v>681.7</v>
      </c>
      <c r="I2764">
        <v>1090065</v>
      </c>
      <c r="J2764" t="s">
        <v>63</v>
      </c>
      <c r="K2764">
        <v>681.7</v>
      </c>
      <c r="L2764" s="5">
        <v>45455</v>
      </c>
      <c r="P2764">
        <v>670.87</v>
      </c>
    </row>
    <row r="2765" spans="1:16" x14ac:dyDescent="0.2">
      <c r="A2765" t="s">
        <v>3221</v>
      </c>
      <c r="B2765" t="s">
        <v>3244</v>
      </c>
      <c r="C2765" t="s">
        <v>3245</v>
      </c>
      <c r="D2765" s="5">
        <v>45456</v>
      </c>
      <c r="E2765" t="s">
        <v>436</v>
      </c>
      <c r="F2765">
        <v>578.03</v>
      </c>
      <c r="I2765">
        <v>1091614</v>
      </c>
      <c r="J2765" t="s">
        <v>63</v>
      </c>
      <c r="K2765">
        <v>578.03</v>
      </c>
      <c r="L2765" s="5">
        <v>45461</v>
      </c>
      <c r="P2765">
        <v>62.45</v>
      </c>
    </row>
    <row r="2766" spans="1:16" x14ac:dyDescent="0.2">
      <c r="A2766" t="s">
        <v>3246</v>
      </c>
      <c r="B2766" t="s">
        <v>3247</v>
      </c>
      <c r="C2766" t="s">
        <v>3248</v>
      </c>
      <c r="D2766" s="5">
        <v>45104</v>
      </c>
      <c r="E2766" t="s">
        <v>436</v>
      </c>
      <c r="F2766">
        <v>456.32</v>
      </c>
      <c r="I2766">
        <v>579949</v>
      </c>
      <c r="J2766" t="s">
        <v>62</v>
      </c>
      <c r="K2766" s="6">
        <v>1996.44</v>
      </c>
      <c r="L2766" s="5">
        <v>45112</v>
      </c>
      <c r="P2766">
        <v>433.5</v>
      </c>
    </row>
    <row r="2767" spans="1:16" x14ac:dyDescent="0.2">
      <c r="A2767" t="s">
        <v>3246</v>
      </c>
      <c r="B2767" t="s">
        <v>3249</v>
      </c>
      <c r="C2767" t="s">
        <v>3250</v>
      </c>
      <c r="D2767" s="5">
        <v>45104</v>
      </c>
      <c r="E2767" t="s">
        <v>436</v>
      </c>
      <c r="F2767" s="6">
        <v>1540.12</v>
      </c>
      <c r="I2767">
        <v>579949</v>
      </c>
      <c r="J2767" t="s">
        <v>62</v>
      </c>
      <c r="K2767" s="6">
        <v>1996.44</v>
      </c>
      <c r="L2767" s="5">
        <v>45112</v>
      </c>
      <c r="P2767">
        <v>996.79</v>
      </c>
    </row>
    <row r="2768" spans="1:16" x14ac:dyDescent="0.2">
      <c r="A2768" t="s">
        <v>3246</v>
      </c>
      <c r="B2768" t="s">
        <v>3251</v>
      </c>
      <c r="C2768" t="s">
        <v>3252</v>
      </c>
      <c r="D2768" s="5">
        <v>45135</v>
      </c>
      <c r="E2768" t="s">
        <v>436</v>
      </c>
      <c r="F2768">
        <v>523.07000000000005</v>
      </c>
      <c r="I2768">
        <v>583133</v>
      </c>
      <c r="J2768" t="s">
        <v>62</v>
      </c>
      <c r="K2768">
        <v>523.07000000000005</v>
      </c>
      <c r="L2768" s="5">
        <v>45138</v>
      </c>
      <c r="P2768">
        <v>496.91</v>
      </c>
    </row>
    <row r="2769" spans="1:16" x14ac:dyDescent="0.2">
      <c r="A2769" t="s">
        <v>3246</v>
      </c>
      <c r="B2769" t="s">
        <v>3253</v>
      </c>
      <c r="C2769" t="s">
        <v>3254</v>
      </c>
      <c r="D2769" s="5">
        <v>45168</v>
      </c>
      <c r="E2769" t="s">
        <v>436</v>
      </c>
      <c r="F2769" s="6">
        <v>1374.36</v>
      </c>
      <c r="I2769">
        <v>588030</v>
      </c>
      <c r="J2769" t="s">
        <v>62</v>
      </c>
      <c r="K2769" s="6">
        <v>1374.36</v>
      </c>
      <c r="L2769" s="5">
        <v>45175</v>
      </c>
      <c r="P2769">
        <v>1190.44</v>
      </c>
    </row>
    <row r="2770" spans="1:16" x14ac:dyDescent="0.2">
      <c r="A2770" t="s">
        <v>3246</v>
      </c>
      <c r="B2770" t="s">
        <v>3255</v>
      </c>
      <c r="C2770" t="s">
        <v>3256</v>
      </c>
      <c r="D2770" s="5">
        <v>45194</v>
      </c>
      <c r="E2770" t="s">
        <v>436</v>
      </c>
      <c r="F2770" s="6">
        <v>1906.22</v>
      </c>
      <c r="I2770">
        <v>591187</v>
      </c>
      <c r="J2770" t="s">
        <v>62</v>
      </c>
      <c r="K2770" s="6">
        <v>1906.22</v>
      </c>
      <c r="L2770" s="5">
        <v>45196</v>
      </c>
      <c r="P2770">
        <v>1240.8900000000001</v>
      </c>
    </row>
    <row r="2771" spans="1:16" x14ac:dyDescent="0.2">
      <c r="A2771" t="s">
        <v>3246</v>
      </c>
      <c r="B2771" t="s">
        <v>3257</v>
      </c>
      <c r="C2771" t="s">
        <v>3258</v>
      </c>
      <c r="D2771" s="5">
        <v>45230</v>
      </c>
      <c r="E2771" t="s">
        <v>436</v>
      </c>
      <c r="F2771" s="6">
        <v>1300.06</v>
      </c>
      <c r="I2771">
        <v>596769</v>
      </c>
      <c r="J2771" t="s">
        <v>62</v>
      </c>
      <c r="K2771" s="6">
        <v>1300.06</v>
      </c>
      <c r="L2771" s="5">
        <v>45239</v>
      </c>
      <c r="P2771">
        <v>1235.06</v>
      </c>
    </row>
    <row r="2772" spans="1:16" x14ac:dyDescent="0.2">
      <c r="A2772" t="s">
        <v>3246</v>
      </c>
      <c r="B2772" t="s">
        <v>3259</v>
      </c>
      <c r="C2772" t="s">
        <v>3260</v>
      </c>
      <c r="D2772" s="5">
        <v>45260</v>
      </c>
      <c r="E2772" t="s">
        <v>436</v>
      </c>
      <c r="F2772">
        <v>934.22</v>
      </c>
      <c r="I2772">
        <v>599989</v>
      </c>
      <c r="J2772" t="s">
        <v>62</v>
      </c>
      <c r="K2772">
        <v>934.22</v>
      </c>
      <c r="L2772" s="5">
        <v>45265</v>
      </c>
      <c r="P2772">
        <v>887.51</v>
      </c>
    </row>
    <row r="2773" spans="1:16" x14ac:dyDescent="0.2">
      <c r="A2773" t="s">
        <v>3246</v>
      </c>
      <c r="B2773" t="s">
        <v>3261</v>
      </c>
      <c r="C2773" t="s">
        <v>3262</v>
      </c>
      <c r="D2773" s="5">
        <v>45323</v>
      </c>
      <c r="E2773" t="s">
        <v>436</v>
      </c>
      <c r="F2773">
        <v>801.62</v>
      </c>
      <c r="I2773">
        <v>1056405</v>
      </c>
      <c r="J2773" t="s">
        <v>63</v>
      </c>
      <c r="K2773">
        <v>801.62</v>
      </c>
      <c r="L2773" s="5">
        <v>45328</v>
      </c>
      <c r="P2773">
        <v>761.55</v>
      </c>
    </row>
    <row r="2774" spans="1:16" x14ac:dyDescent="0.2">
      <c r="A2774" t="s">
        <v>3246</v>
      </c>
      <c r="B2774" t="s">
        <v>3263</v>
      </c>
      <c r="C2774" t="s">
        <v>3264</v>
      </c>
      <c r="D2774" s="5">
        <v>45349</v>
      </c>
      <c r="E2774" t="s">
        <v>436</v>
      </c>
      <c r="F2774" s="6">
        <v>3389.91</v>
      </c>
      <c r="I2774">
        <v>1063201</v>
      </c>
      <c r="J2774" t="s">
        <v>63</v>
      </c>
      <c r="K2774" s="6">
        <v>3389.91</v>
      </c>
      <c r="L2774" s="5">
        <v>45355</v>
      </c>
      <c r="P2774">
        <v>3095.41</v>
      </c>
    </row>
    <row r="2775" spans="1:16" x14ac:dyDescent="0.2">
      <c r="A2775" t="s">
        <v>3246</v>
      </c>
      <c r="B2775" t="s">
        <v>3265</v>
      </c>
      <c r="C2775" t="s">
        <v>3266</v>
      </c>
      <c r="D2775" s="5">
        <v>45386</v>
      </c>
      <c r="E2775" t="s">
        <v>436</v>
      </c>
      <c r="F2775">
        <v>808.2</v>
      </c>
      <c r="I2775">
        <v>1073236</v>
      </c>
      <c r="J2775" t="s">
        <v>63</v>
      </c>
      <c r="K2775" s="6">
        <v>1446.15</v>
      </c>
      <c r="L2775" s="5">
        <v>45391</v>
      </c>
      <c r="P2775">
        <v>767.79</v>
      </c>
    </row>
    <row r="2776" spans="1:16" x14ac:dyDescent="0.2">
      <c r="A2776" t="s">
        <v>3246</v>
      </c>
      <c r="B2776" t="s">
        <v>3267</v>
      </c>
      <c r="C2776" t="s">
        <v>3268</v>
      </c>
      <c r="D2776" s="5">
        <v>45378</v>
      </c>
      <c r="E2776" t="s">
        <v>436</v>
      </c>
      <c r="F2776">
        <v>637.95000000000005</v>
      </c>
      <c r="I2776">
        <v>1073236</v>
      </c>
      <c r="J2776" t="s">
        <v>63</v>
      </c>
      <c r="K2776" s="6">
        <v>1446.15</v>
      </c>
      <c r="L2776" s="5">
        <v>45391</v>
      </c>
      <c r="P2776">
        <v>606.05999999999995</v>
      </c>
    </row>
    <row r="2777" spans="1:16" x14ac:dyDescent="0.2">
      <c r="A2777" t="s">
        <v>3246</v>
      </c>
      <c r="B2777" t="s">
        <v>3269</v>
      </c>
      <c r="C2777" t="s">
        <v>3270</v>
      </c>
      <c r="D2777" s="5">
        <v>45415</v>
      </c>
      <c r="E2777" t="s">
        <v>436</v>
      </c>
      <c r="F2777" s="6">
        <v>1693.27</v>
      </c>
      <c r="I2777">
        <v>1081912</v>
      </c>
      <c r="J2777" t="s">
        <v>63</v>
      </c>
      <c r="K2777" s="6">
        <v>1693.27</v>
      </c>
      <c r="L2777" s="5">
        <v>45422</v>
      </c>
      <c r="P2777">
        <v>1577.23</v>
      </c>
    </row>
    <row r="2778" spans="1:16" x14ac:dyDescent="0.2">
      <c r="A2778" t="s">
        <v>3246</v>
      </c>
      <c r="B2778" t="s">
        <v>3271</v>
      </c>
      <c r="C2778" t="s">
        <v>3272</v>
      </c>
      <c r="D2778" s="5">
        <v>45442</v>
      </c>
      <c r="E2778" t="s">
        <v>436</v>
      </c>
      <c r="F2778" s="6">
        <v>1674.34</v>
      </c>
      <c r="I2778">
        <v>1088097</v>
      </c>
      <c r="J2778" t="s">
        <v>63</v>
      </c>
      <c r="K2778" s="6">
        <v>1674.34</v>
      </c>
      <c r="L2778" s="5">
        <v>45447</v>
      </c>
      <c r="P2778">
        <v>1507.98</v>
      </c>
    </row>
    <row r="2779" spans="1:16" x14ac:dyDescent="0.2">
      <c r="A2779" t="s">
        <v>3273</v>
      </c>
      <c r="B2779" t="s">
        <v>3274</v>
      </c>
      <c r="C2779" t="s">
        <v>3275</v>
      </c>
      <c r="D2779" s="5">
        <v>45105</v>
      </c>
      <c r="E2779" t="s">
        <v>436</v>
      </c>
      <c r="F2779">
        <v>57.67</v>
      </c>
      <c r="I2779">
        <v>579900</v>
      </c>
      <c r="J2779" t="s">
        <v>62</v>
      </c>
      <c r="K2779">
        <v>57.67</v>
      </c>
      <c r="L2779" s="5">
        <v>45112</v>
      </c>
      <c r="P2779">
        <v>57.67</v>
      </c>
    </row>
    <row r="2780" spans="1:16" x14ac:dyDescent="0.2">
      <c r="A2780" t="s">
        <v>3273</v>
      </c>
      <c r="B2780" t="s">
        <v>3276</v>
      </c>
      <c r="C2780" t="s">
        <v>3277</v>
      </c>
      <c r="D2780" s="5">
        <v>45156</v>
      </c>
      <c r="E2780" t="s">
        <v>436</v>
      </c>
      <c r="F2780">
        <v>43.84</v>
      </c>
      <c r="I2780">
        <v>586551</v>
      </c>
      <c r="J2780" t="s">
        <v>62</v>
      </c>
      <c r="K2780">
        <v>43.84</v>
      </c>
      <c r="L2780" s="5">
        <v>45163</v>
      </c>
      <c r="P2780">
        <v>43.84</v>
      </c>
    </row>
    <row r="2781" spans="1:16" x14ac:dyDescent="0.2">
      <c r="A2781" t="s">
        <v>3273</v>
      </c>
      <c r="B2781" t="s">
        <v>3278</v>
      </c>
      <c r="C2781" t="s">
        <v>3279</v>
      </c>
      <c r="D2781" s="5">
        <v>45208</v>
      </c>
      <c r="E2781" t="s">
        <v>436</v>
      </c>
      <c r="F2781">
        <v>513.41</v>
      </c>
      <c r="I2781">
        <v>593760</v>
      </c>
      <c r="J2781" t="s">
        <v>62</v>
      </c>
      <c r="K2781">
        <v>513.41</v>
      </c>
      <c r="L2781" s="5">
        <v>45216</v>
      </c>
      <c r="P2781">
        <v>513.41</v>
      </c>
    </row>
    <row r="2782" spans="1:16" x14ac:dyDescent="0.2">
      <c r="A2782" t="s">
        <v>3273</v>
      </c>
      <c r="B2782" t="s">
        <v>3280</v>
      </c>
      <c r="C2782" t="s">
        <v>3281</v>
      </c>
      <c r="D2782" s="5">
        <v>45211</v>
      </c>
      <c r="E2782" t="s">
        <v>436</v>
      </c>
      <c r="F2782">
        <v>154.46</v>
      </c>
      <c r="I2782">
        <v>593973</v>
      </c>
      <c r="J2782" t="s">
        <v>62</v>
      </c>
      <c r="K2782">
        <v>154.46</v>
      </c>
      <c r="L2782" s="5">
        <v>45218</v>
      </c>
      <c r="P2782">
        <v>154.46</v>
      </c>
    </row>
    <row r="2783" spans="1:16" x14ac:dyDescent="0.2">
      <c r="A2783" t="s">
        <v>3273</v>
      </c>
      <c r="B2783" t="s">
        <v>3282</v>
      </c>
      <c r="C2783" t="s">
        <v>3283</v>
      </c>
      <c r="D2783" s="5">
        <v>45250</v>
      </c>
      <c r="E2783" t="s">
        <v>436</v>
      </c>
      <c r="F2783" s="6">
        <v>1118.45</v>
      </c>
      <c r="I2783">
        <v>598989</v>
      </c>
      <c r="J2783" t="s">
        <v>62</v>
      </c>
      <c r="K2783" s="6">
        <v>1118.45</v>
      </c>
      <c r="L2783" s="5">
        <v>45258</v>
      </c>
      <c r="P2783">
        <v>1088.2</v>
      </c>
    </row>
    <row r="2784" spans="1:16" x14ac:dyDescent="0.2">
      <c r="A2784" t="s">
        <v>3273</v>
      </c>
      <c r="B2784" t="s">
        <v>3284</v>
      </c>
      <c r="C2784" t="s">
        <v>3285</v>
      </c>
      <c r="D2784" s="5">
        <v>45274</v>
      </c>
      <c r="E2784" t="s">
        <v>436</v>
      </c>
      <c r="F2784">
        <v>84.89</v>
      </c>
      <c r="I2784">
        <v>601910</v>
      </c>
      <c r="J2784" t="s">
        <v>62</v>
      </c>
      <c r="K2784">
        <v>84.89</v>
      </c>
      <c r="L2784" s="5">
        <v>45280</v>
      </c>
      <c r="P2784">
        <v>41.13</v>
      </c>
    </row>
    <row r="2785" spans="1:16" x14ac:dyDescent="0.2">
      <c r="A2785" t="s">
        <v>3273</v>
      </c>
      <c r="B2785" t="s">
        <v>3286</v>
      </c>
      <c r="C2785" t="s">
        <v>3287</v>
      </c>
      <c r="D2785" s="5">
        <v>45350</v>
      </c>
      <c r="E2785" t="s">
        <v>436</v>
      </c>
      <c r="F2785">
        <v>32.76</v>
      </c>
      <c r="I2785">
        <v>1063225</v>
      </c>
      <c r="J2785" t="s">
        <v>63</v>
      </c>
      <c r="K2785">
        <v>32.76</v>
      </c>
      <c r="L2785" s="5">
        <v>45355</v>
      </c>
      <c r="P2785">
        <v>32.76</v>
      </c>
    </row>
    <row r="2786" spans="1:16" x14ac:dyDescent="0.2">
      <c r="A2786" t="s">
        <v>3288</v>
      </c>
      <c r="B2786" t="s">
        <v>3289</v>
      </c>
      <c r="C2786" t="s">
        <v>3290</v>
      </c>
      <c r="D2786" s="5">
        <v>45134</v>
      </c>
      <c r="E2786" t="s">
        <v>436</v>
      </c>
      <c r="F2786">
        <v>17.3</v>
      </c>
      <c r="I2786">
        <v>583535</v>
      </c>
      <c r="J2786" t="s">
        <v>62</v>
      </c>
      <c r="K2786">
        <v>17.3</v>
      </c>
      <c r="L2786" s="5">
        <v>45139</v>
      </c>
      <c r="P2786">
        <v>17.3</v>
      </c>
    </row>
    <row r="2787" spans="1:16" x14ac:dyDescent="0.2">
      <c r="A2787" t="s">
        <v>3288</v>
      </c>
      <c r="B2787" t="s">
        <v>3291</v>
      </c>
      <c r="C2787" t="s">
        <v>3292</v>
      </c>
      <c r="D2787" s="5">
        <v>45153</v>
      </c>
      <c r="E2787" t="s">
        <v>436</v>
      </c>
      <c r="F2787">
        <v>164.41</v>
      </c>
      <c r="I2787">
        <v>585877</v>
      </c>
      <c r="J2787" t="s">
        <v>62</v>
      </c>
      <c r="K2787">
        <v>164.41</v>
      </c>
      <c r="L2787" s="5">
        <v>45159</v>
      </c>
      <c r="P2787">
        <v>164.41</v>
      </c>
    </row>
    <row r="2788" spans="1:16" x14ac:dyDescent="0.2">
      <c r="A2788" t="s">
        <v>3288</v>
      </c>
      <c r="B2788" t="s">
        <v>3293</v>
      </c>
      <c r="C2788" t="s">
        <v>3294</v>
      </c>
      <c r="D2788" s="5">
        <v>45334</v>
      </c>
      <c r="E2788" t="s">
        <v>436</v>
      </c>
      <c r="F2788">
        <v>101.59</v>
      </c>
      <c r="I2788">
        <v>1059234</v>
      </c>
      <c r="J2788" t="s">
        <v>63</v>
      </c>
      <c r="K2788">
        <v>101.59</v>
      </c>
      <c r="L2788" s="5">
        <v>45337</v>
      </c>
      <c r="P2788">
        <v>101.59</v>
      </c>
    </row>
    <row r="2789" spans="1:16" x14ac:dyDescent="0.2">
      <c r="A2789" t="s">
        <v>3295</v>
      </c>
      <c r="B2789" t="s">
        <v>3296</v>
      </c>
      <c r="C2789" t="s">
        <v>3297</v>
      </c>
      <c r="D2789" s="5">
        <v>45103</v>
      </c>
      <c r="E2789" t="s">
        <v>436</v>
      </c>
      <c r="F2789">
        <v>947.81</v>
      </c>
      <c r="I2789">
        <v>580101</v>
      </c>
      <c r="J2789" t="s">
        <v>62</v>
      </c>
      <c r="K2789">
        <v>947.81</v>
      </c>
      <c r="L2789" s="5">
        <v>45112</v>
      </c>
      <c r="P2789">
        <v>947.81</v>
      </c>
    </row>
    <row r="2790" spans="1:16" x14ac:dyDescent="0.2">
      <c r="A2790" t="s">
        <v>3295</v>
      </c>
      <c r="B2790" t="s">
        <v>3298</v>
      </c>
      <c r="C2790" t="s">
        <v>3299</v>
      </c>
      <c r="D2790" s="5">
        <v>45114</v>
      </c>
      <c r="E2790" t="s">
        <v>436</v>
      </c>
      <c r="F2790">
        <v>234.32</v>
      </c>
      <c r="I2790">
        <v>580984</v>
      </c>
      <c r="J2790" t="s">
        <v>62</v>
      </c>
      <c r="K2790">
        <v>234.32</v>
      </c>
      <c r="L2790" s="5">
        <v>45118</v>
      </c>
      <c r="P2790">
        <v>234.32</v>
      </c>
    </row>
    <row r="2791" spans="1:16" x14ac:dyDescent="0.2">
      <c r="A2791" t="s">
        <v>3295</v>
      </c>
      <c r="B2791" t="s">
        <v>3300</v>
      </c>
      <c r="C2791" t="s">
        <v>3301</v>
      </c>
      <c r="D2791" s="5">
        <v>45121</v>
      </c>
      <c r="E2791" t="s">
        <v>436</v>
      </c>
      <c r="F2791">
        <v>97.57</v>
      </c>
      <c r="I2791">
        <v>581717</v>
      </c>
      <c r="J2791" t="s">
        <v>62</v>
      </c>
      <c r="K2791">
        <v>97.57</v>
      </c>
      <c r="L2791" s="5">
        <v>45125</v>
      </c>
      <c r="P2791">
        <v>97.57</v>
      </c>
    </row>
    <row r="2792" spans="1:16" x14ac:dyDescent="0.2">
      <c r="A2792" t="s">
        <v>3295</v>
      </c>
      <c r="B2792" t="s">
        <v>3302</v>
      </c>
      <c r="C2792" t="s">
        <v>3303</v>
      </c>
      <c r="D2792" s="5">
        <v>45147</v>
      </c>
      <c r="E2792" t="s">
        <v>436</v>
      </c>
      <c r="F2792">
        <v>26.78</v>
      </c>
      <c r="I2792">
        <v>585192</v>
      </c>
      <c r="J2792" t="s">
        <v>62</v>
      </c>
      <c r="K2792">
        <v>26.78</v>
      </c>
      <c r="L2792" s="5">
        <v>45152</v>
      </c>
      <c r="P2792">
        <v>26.78</v>
      </c>
    </row>
    <row r="2793" spans="1:16" x14ac:dyDescent="0.2">
      <c r="A2793" t="s">
        <v>3295</v>
      </c>
      <c r="B2793" t="s">
        <v>3304</v>
      </c>
      <c r="C2793" t="s">
        <v>3305</v>
      </c>
      <c r="D2793" s="5">
        <v>45184</v>
      </c>
      <c r="E2793" t="s">
        <v>436</v>
      </c>
      <c r="F2793">
        <v>765.92</v>
      </c>
      <c r="I2793">
        <v>589838</v>
      </c>
      <c r="J2793" t="s">
        <v>62</v>
      </c>
      <c r="K2793">
        <v>934.13</v>
      </c>
      <c r="L2793" s="5">
        <v>45188</v>
      </c>
      <c r="P2793">
        <v>765.92</v>
      </c>
    </row>
    <row r="2794" spans="1:16" x14ac:dyDescent="0.2">
      <c r="A2794" t="s">
        <v>3295</v>
      </c>
      <c r="B2794" t="s">
        <v>3306</v>
      </c>
      <c r="C2794" t="s">
        <v>3307</v>
      </c>
      <c r="D2794" s="5">
        <v>45241</v>
      </c>
      <c r="E2794" t="s">
        <v>436</v>
      </c>
      <c r="F2794">
        <v>305.69</v>
      </c>
      <c r="I2794">
        <v>597837</v>
      </c>
      <c r="J2794" t="s">
        <v>62</v>
      </c>
      <c r="K2794">
        <v>305.69</v>
      </c>
      <c r="L2794" s="5">
        <v>45247</v>
      </c>
      <c r="P2794">
        <v>305.69</v>
      </c>
    </row>
    <row r="2795" spans="1:16" x14ac:dyDescent="0.2">
      <c r="A2795" t="s">
        <v>3295</v>
      </c>
      <c r="B2795" t="s">
        <v>3308</v>
      </c>
      <c r="C2795" t="s">
        <v>3309</v>
      </c>
      <c r="D2795" s="5">
        <v>45252</v>
      </c>
      <c r="E2795" t="s">
        <v>436</v>
      </c>
      <c r="F2795" s="6">
        <v>1065.81</v>
      </c>
      <c r="I2795">
        <v>600089</v>
      </c>
      <c r="J2795" t="s">
        <v>62</v>
      </c>
      <c r="K2795" s="6">
        <v>1065.81</v>
      </c>
      <c r="L2795" s="5">
        <v>45265</v>
      </c>
      <c r="P2795">
        <v>1065.81</v>
      </c>
    </row>
    <row r="2796" spans="1:16" x14ac:dyDescent="0.2">
      <c r="A2796" t="s">
        <v>3295</v>
      </c>
      <c r="B2796" t="s">
        <v>3310</v>
      </c>
      <c r="C2796" t="s">
        <v>3311</v>
      </c>
      <c r="D2796" s="5">
        <v>45300</v>
      </c>
      <c r="E2796" t="s">
        <v>436</v>
      </c>
      <c r="F2796">
        <v>119.11</v>
      </c>
      <c r="I2796">
        <v>1050015</v>
      </c>
      <c r="J2796" t="s">
        <v>63</v>
      </c>
      <c r="K2796">
        <v>119.11</v>
      </c>
      <c r="L2796" s="5">
        <v>45307</v>
      </c>
      <c r="P2796">
        <v>119.11</v>
      </c>
    </row>
    <row r="2797" spans="1:16" x14ac:dyDescent="0.2">
      <c r="A2797" t="s">
        <v>3295</v>
      </c>
      <c r="B2797" t="s">
        <v>3312</v>
      </c>
      <c r="C2797" t="s">
        <v>3313</v>
      </c>
      <c r="D2797" s="5">
        <v>45369</v>
      </c>
      <c r="E2797" t="s">
        <v>436</v>
      </c>
      <c r="F2797">
        <v>220.55</v>
      </c>
      <c r="I2797">
        <v>1067983</v>
      </c>
      <c r="J2797" t="s">
        <v>63</v>
      </c>
      <c r="K2797">
        <v>220.55</v>
      </c>
      <c r="L2797" s="5">
        <v>45371</v>
      </c>
      <c r="P2797">
        <v>220.55</v>
      </c>
    </row>
    <row r="2798" spans="1:16" x14ac:dyDescent="0.2">
      <c r="A2798" t="s">
        <v>3295</v>
      </c>
      <c r="B2798" t="s">
        <v>3314</v>
      </c>
      <c r="C2798" t="s">
        <v>3315</v>
      </c>
      <c r="D2798" s="5">
        <v>45413</v>
      </c>
      <c r="E2798" t="s">
        <v>436</v>
      </c>
      <c r="F2798">
        <v>171.26</v>
      </c>
      <c r="I2798">
        <v>1081310</v>
      </c>
      <c r="J2798" t="s">
        <v>63</v>
      </c>
      <c r="K2798">
        <v>171.26</v>
      </c>
      <c r="L2798" s="5">
        <v>45420</v>
      </c>
      <c r="P2798">
        <v>171.26</v>
      </c>
    </row>
    <row r="2799" spans="1:16" x14ac:dyDescent="0.2">
      <c r="A2799" t="s">
        <v>3295</v>
      </c>
      <c r="B2799" t="s">
        <v>3316</v>
      </c>
      <c r="C2799" t="s">
        <v>3317</v>
      </c>
      <c r="D2799" s="5">
        <v>45441</v>
      </c>
      <c r="E2799" t="s">
        <v>436</v>
      </c>
      <c r="F2799">
        <v>63.21</v>
      </c>
      <c r="I2799">
        <v>1088115</v>
      </c>
      <c r="J2799" t="s">
        <v>63</v>
      </c>
      <c r="K2799">
        <v>63.21</v>
      </c>
      <c r="L2799" s="5">
        <v>45447</v>
      </c>
      <c r="P2799">
        <v>63.21</v>
      </c>
    </row>
    <row r="2800" spans="1:16" x14ac:dyDescent="0.2">
      <c r="A2800" t="s">
        <v>3295</v>
      </c>
      <c r="B2800" t="s">
        <v>3318</v>
      </c>
      <c r="C2800" t="s">
        <v>3319</v>
      </c>
      <c r="D2800" s="5">
        <v>45463</v>
      </c>
      <c r="E2800" t="s">
        <v>436</v>
      </c>
      <c r="F2800">
        <v>130.55000000000001</v>
      </c>
      <c r="I2800">
        <v>1093917</v>
      </c>
      <c r="J2800" t="s">
        <v>63</v>
      </c>
      <c r="K2800">
        <v>243.75</v>
      </c>
      <c r="L2800" s="5">
        <v>45470</v>
      </c>
      <c r="P2800">
        <v>130.55000000000001</v>
      </c>
    </row>
    <row r="2801" spans="1:16" x14ac:dyDescent="0.2">
      <c r="A2801" t="s">
        <v>3295</v>
      </c>
      <c r="B2801" t="s">
        <v>3320</v>
      </c>
      <c r="C2801" t="s">
        <v>3321</v>
      </c>
      <c r="D2801" s="5">
        <v>45463</v>
      </c>
      <c r="E2801" t="s">
        <v>436</v>
      </c>
      <c r="F2801">
        <v>113.2</v>
      </c>
      <c r="I2801">
        <v>1093917</v>
      </c>
      <c r="J2801" t="s">
        <v>63</v>
      </c>
      <c r="K2801">
        <v>243.75</v>
      </c>
      <c r="L2801" s="5">
        <v>45470</v>
      </c>
      <c r="P2801">
        <v>113.2</v>
      </c>
    </row>
    <row r="2802" spans="1:16" x14ac:dyDescent="0.2">
      <c r="A2802" t="s">
        <v>3322</v>
      </c>
      <c r="B2802" t="s">
        <v>3323</v>
      </c>
      <c r="C2802" t="s">
        <v>3324</v>
      </c>
      <c r="D2802" s="5">
        <v>45140</v>
      </c>
      <c r="E2802" t="s">
        <v>436</v>
      </c>
      <c r="F2802">
        <v>69.400000000000006</v>
      </c>
      <c r="I2802">
        <v>584540</v>
      </c>
      <c r="J2802" t="s">
        <v>62</v>
      </c>
      <c r="K2802">
        <v>69.400000000000006</v>
      </c>
      <c r="L2802" s="5">
        <v>45147</v>
      </c>
      <c r="P2802">
        <v>69.400000000000006</v>
      </c>
    </row>
    <row r="2803" spans="1:16" x14ac:dyDescent="0.2">
      <c r="A2803" t="s">
        <v>3322</v>
      </c>
      <c r="B2803" t="s">
        <v>3325</v>
      </c>
      <c r="C2803" t="s">
        <v>3326</v>
      </c>
      <c r="D2803" s="5">
        <v>45170</v>
      </c>
      <c r="E2803" t="s">
        <v>436</v>
      </c>
      <c r="F2803">
        <v>33.57</v>
      </c>
      <c r="I2803">
        <v>589186</v>
      </c>
      <c r="J2803" t="s">
        <v>62</v>
      </c>
      <c r="K2803">
        <v>33.57</v>
      </c>
      <c r="L2803" s="5">
        <v>45182</v>
      </c>
      <c r="P2803">
        <v>33.57</v>
      </c>
    </row>
    <row r="2804" spans="1:16" x14ac:dyDescent="0.2">
      <c r="A2804" t="s">
        <v>3322</v>
      </c>
      <c r="B2804" t="s">
        <v>3327</v>
      </c>
      <c r="C2804" t="s">
        <v>3328</v>
      </c>
      <c r="D2804" s="5">
        <v>45219</v>
      </c>
      <c r="E2804" t="s">
        <v>436</v>
      </c>
      <c r="F2804">
        <v>200</v>
      </c>
      <c r="I2804">
        <v>595148</v>
      </c>
      <c r="J2804" t="s">
        <v>62</v>
      </c>
      <c r="K2804">
        <v>200</v>
      </c>
      <c r="L2804" s="5">
        <v>45226</v>
      </c>
      <c r="P2804">
        <v>200</v>
      </c>
    </row>
    <row r="2805" spans="1:16" x14ac:dyDescent="0.2">
      <c r="A2805" t="s">
        <v>3322</v>
      </c>
      <c r="B2805" t="s">
        <v>3329</v>
      </c>
      <c r="C2805" t="s">
        <v>3330</v>
      </c>
      <c r="D2805" s="5">
        <v>45261</v>
      </c>
      <c r="E2805" t="s">
        <v>436</v>
      </c>
      <c r="F2805">
        <v>81.099999999999994</v>
      </c>
      <c r="I2805">
        <v>600519</v>
      </c>
      <c r="J2805" t="s">
        <v>62</v>
      </c>
      <c r="K2805">
        <v>81.099999999999994</v>
      </c>
      <c r="L2805" s="5">
        <v>45268</v>
      </c>
      <c r="P2805">
        <v>81.099999999999994</v>
      </c>
    </row>
    <row r="2806" spans="1:16" x14ac:dyDescent="0.2">
      <c r="A2806" t="s">
        <v>3322</v>
      </c>
      <c r="B2806" t="s">
        <v>3331</v>
      </c>
      <c r="C2806" t="s">
        <v>3332</v>
      </c>
      <c r="D2806" s="5">
        <v>45394</v>
      </c>
      <c r="E2806" t="s">
        <v>436</v>
      </c>
      <c r="F2806">
        <v>52.84</v>
      </c>
      <c r="I2806">
        <v>1075558</v>
      </c>
      <c r="J2806" t="s">
        <v>63</v>
      </c>
      <c r="K2806">
        <v>52.84</v>
      </c>
      <c r="L2806" s="5">
        <v>45398</v>
      </c>
      <c r="P2806">
        <v>52.84</v>
      </c>
    </row>
    <row r="2807" spans="1:16" x14ac:dyDescent="0.2">
      <c r="A2807" t="s">
        <v>3322</v>
      </c>
      <c r="B2807" t="s">
        <v>3333</v>
      </c>
      <c r="C2807" t="s">
        <v>3334</v>
      </c>
      <c r="D2807" s="5">
        <v>45449</v>
      </c>
      <c r="E2807" t="s">
        <v>436</v>
      </c>
      <c r="F2807" s="6">
        <v>3830.86</v>
      </c>
      <c r="I2807">
        <v>1090092</v>
      </c>
      <c r="J2807" t="s">
        <v>63</v>
      </c>
      <c r="K2807" s="6">
        <v>3830.86</v>
      </c>
      <c r="L2807" s="5">
        <v>45455</v>
      </c>
      <c r="P2807">
        <v>3830.86</v>
      </c>
    </row>
    <row r="2808" spans="1:16" x14ac:dyDescent="0.2">
      <c r="A2808" t="s">
        <v>3322</v>
      </c>
      <c r="B2808" t="s">
        <v>3335</v>
      </c>
      <c r="C2808" t="s">
        <v>3336</v>
      </c>
      <c r="D2808" s="5">
        <v>45453</v>
      </c>
      <c r="E2808" t="s">
        <v>436</v>
      </c>
      <c r="F2808">
        <v>410.88</v>
      </c>
      <c r="I2808">
        <v>1090479</v>
      </c>
      <c r="J2808" t="s">
        <v>63</v>
      </c>
      <c r="K2808">
        <v>410.88</v>
      </c>
      <c r="L2808" s="5">
        <v>45456</v>
      </c>
      <c r="P2808">
        <v>410.88</v>
      </c>
    </row>
    <row r="2809" spans="1:16" x14ac:dyDescent="0.2">
      <c r="A2809" t="s">
        <v>3337</v>
      </c>
      <c r="B2809" t="s">
        <v>3338</v>
      </c>
      <c r="C2809" t="s">
        <v>3339</v>
      </c>
      <c r="D2809" s="5">
        <v>45099</v>
      </c>
      <c r="E2809" t="s">
        <v>436</v>
      </c>
      <c r="F2809">
        <v>178.69</v>
      </c>
      <c r="I2809">
        <v>580242</v>
      </c>
      <c r="J2809" t="s">
        <v>62</v>
      </c>
      <c r="K2809">
        <v>178.69</v>
      </c>
      <c r="L2809" s="5">
        <v>45113</v>
      </c>
      <c r="P2809">
        <v>178.69</v>
      </c>
    </row>
    <row r="2810" spans="1:16" x14ac:dyDescent="0.2">
      <c r="A2810" t="s">
        <v>3337</v>
      </c>
      <c r="B2810" t="s">
        <v>3340</v>
      </c>
      <c r="C2810" t="s">
        <v>3341</v>
      </c>
      <c r="D2810" s="5">
        <v>45349</v>
      </c>
      <c r="E2810" t="s">
        <v>436</v>
      </c>
      <c r="F2810">
        <v>700</v>
      </c>
      <c r="I2810">
        <v>1062977</v>
      </c>
      <c r="J2810" t="s">
        <v>63</v>
      </c>
      <c r="K2810">
        <v>700</v>
      </c>
      <c r="L2810" s="5">
        <v>45352</v>
      </c>
      <c r="P2810">
        <v>700</v>
      </c>
    </row>
    <row r="2811" spans="1:16" x14ac:dyDescent="0.2">
      <c r="A2811" t="s">
        <v>3342</v>
      </c>
      <c r="B2811" t="s">
        <v>3343</v>
      </c>
      <c r="C2811" t="s">
        <v>3344</v>
      </c>
      <c r="D2811" s="5">
        <v>45245</v>
      </c>
      <c r="E2811" t="s">
        <v>56</v>
      </c>
      <c r="F2811" s="6">
        <v>1920</v>
      </c>
      <c r="I2811">
        <v>1804731</v>
      </c>
      <c r="J2811" t="s">
        <v>57</v>
      </c>
      <c r="K2811" s="6">
        <v>6000</v>
      </c>
      <c r="L2811" s="5">
        <v>45271</v>
      </c>
      <c r="M2811" s="5">
        <v>45278</v>
      </c>
      <c r="N2811">
        <v>6</v>
      </c>
      <c r="O2811">
        <v>36000</v>
      </c>
      <c r="P2811">
        <v>1920</v>
      </c>
    </row>
    <row r="2812" spans="1:16" x14ac:dyDescent="0.2">
      <c r="A2812" t="s">
        <v>3342</v>
      </c>
      <c r="B2812" t="s">
        <v>3345</v>
      </c>
      <c r="C2812" t="s">
        <v>3346</v>
      </c>
      <c r="D2812" s="5">
        <v>45427</v>
      </c>
      <c r="E2812" t="s">
        <v>56</v>
      </c>
      <c r="F2812" s="6">
        <v>3178.57</v>
      </c>
      <c r="I2812">
        <v>1822548</v>
      </c>
      <c r="J2812" t="s">
        <v>57</v>
      </c>
      <c r="K2812" s="6">
        <v>3178.57</v>
      </c>
      <c r="L2812" s="5">
        <v>45453</v>
      </c>
      <c r="M2812" s="5">
        <v>45468</v>
      </c>
      <c r="N2812">
        <v>14</v>
      </c>
      <c r="O2812">
        <v>44499.98</v>
      </c>
      <c r="P2812">
        <v>3178.57</v>
      </c>
    </row>
    <row r="2813" spans="1:16" x14ac:dyDescent="0.2">
      <c r="A2813" t="s">
        <v>3347</v>
      </c>
      <c r="B2813">
        <v>284054</v>
      </c>
      <c r="C2813" t="s">
        <v>3348</v>
      </c>
      <c r="D2813" s="5">
        <v>45260</v>
      </c>
      <c r="E2813" t="s">
        <v>56</v>
      </c>
      <c r="F2813" s="6">
        <v>1125</v>
      </c>
      <c r="I2813">
        <v>1806822</v>
      </c>
      <c r="J2813" t="s">
        <v>57</v>
      </c>
      <c r="K2813" s="6">
        <v>1125</v>
      </c>
      <c r="L2813" s="5">
        <v>45294</v>
      </c>
      <c r="M2813" s="5">
        <v>45300</v>
      </c>
      <c r="N2813">
        <v>5</v>
      </c>
      <c r="O2813">
        <v>5625</v>
      </c>
      <c r="P2813">
        <v>1125</v>
      </c>
    </row>
    <row r="2814" spans="1:16" x14ac:dyDescent="0.2">
      <c r="A2814" t="s">
        <v>3347</v>
      </c>
      <c r="B2814" t="s">
        <v>3349</v>
      </c>
      <c r="C2814" t="s">
        <v>3350</v>
      </c>
      <c r="D2814" s="5">
        <v>45415</v>
      </c>
      <c r="E2814" t="s">
        <v>56</v>
      </c>
      <c r="F2814" s="6">
        <v>2147</v>
      </c>
      <c r="I2814">
        <v>1819956</v>
      </c>
      <c r="J2814" t="s">
        <v>57</v>
      </c>
      <c r="K2814" s="6">
        <v>2147</v>
      </c>
      <c r="L2814" s="5">
        <v>45418</v>
      </c>
      <c r="M2814" s="5">
        <v>45426</v>
      </c>
      <c r="N2814">
        <v>7</v>
      </c>
      <c r="O2814">
        <v>15029</v>
      </c>
      <c r="P2814">
        <v>2147</v>
      </c>
    </row>
    <row r="2815" spans="1:16" x14ac:dyDescent="0.2">
      <c r="A2815" t="s">
        <v>3351</v>
      </c>
      <c r="B2815" t="s">
        <v>3352</v>
      </c>
      <c r="C2815" t="s">
        <v>3353</v>
      </c>
      <c r="D2815" s="5">
        <v>45155</v>
      </c>
      <c r="E2815" t="s">
        <v>56</v>
      </c>
      <c r="F2815">
        <v>475</v>
      </c>
      <c r="I2815">
        <v>588499</v>
      </c>
      <c r="J2815" t="s">
        <v>62</v>
      </c>
      <c r="K2815">
        <v>475</v>
      </c>
      <c r="L2815" s="5">
        <v>45180</v>
      </c>
      <c r="P2815">
        <v>475</v>
      </c>
    </row>
    <row r="2816" spans="1:16" x14ac:dyDescent="0.2">
      <c r="A2816" t="s">
        <v>3354</v>
      </c>
      <c r="B2816">
        <v>25662</v>
      </c>
      <c r="C2816">
        <v>25662</v>
      </c>
      <c r="D2816" s="5">
        <v>45323</v>
      </c>
      <c r="E2816" t="s">
        <v>56</v>
      </c>
      <c r="F2816">
        <v>825</v>
      </c>
      <c r="I2816">
        <v>1812643</v>
      </c>
      <c r="J2816" t="s">
        <v>57</v>
      </c>
      <c r="K2816" s="6">
        <v>1485</v>
      </c>
      <c r="L2816" s="5">
        <v>45348</v>
      </c>
      <c r="M2816" s="5">
        <v>45358</v>
      </c>
      <c r="N2816">
        <v>9</v>
      </c>
      <c r="O2816">
        <v>13365</v>
      </c>
      <c r="P2816">
        <v>825</v>
      </c>
    </row>
    <row r="2817" spans="1:16" x14ac:dyDescent="0.2">
      <c r="A2817" t="s">
        <v>3354</v>
      </c>
      <c r="B2817">
        <v>25669</v>
      </c>
      <c r="C2817">
        <v>25669</v>
      </c>
      <c r="D2817" s="5">
        <v>45335</v>
      </c>
      <c r="E2817" t="s">
        <v>56</v>
      </c>
      <c r="F2817">
        <v>495</v>
      </c>
      <c r="I2817">
        <v>1814023</v>
      </c>
      <c r="J2817" t="s">
        <v>57</v>
      </c>
      <c r="K2817">
        <v>495</v>
      </c>
      <c r="L2817" s="5">
        <v>45362</v>
      </c>
      <c r="M2817" s="5">
        <v>45371</v>
      </c>
      <c r="N2817">
        <v>8</v>
      </c>
      <c r="O2817">
        <v>3960</v>
      </c>
      <c r="P2817">
        <v>495</v>
      </c>
    </row>
    <row r="2818" spans="1:16" x14ac:dyDescent="0.2">
      <c r="A2818" t="s">
        <v>3354</v>
      </c>
      <c r="B2818" t="s">
        <v>3355</v>
      </c>
      <c r="C2818">
        <v>25673</v>
      </c>
      <c r="D2818" s="5">
        <v>45355</v>
      </c>
      <c r="E2818" t="s">
        <v>56</v>
      </c>
      <c r="F2818" s="6">
        <v>1320</v>
      </c>
      <c r="I2818">
        <v>1816236</v>
      </c>
      <c r="J2818" t="s">
        <v>57</v>
      </c>
      <c r="K2818" s="6">
        <v>1320</v>
      </c>
      <c r="L2818" s="5">
        <v>45383</v>
      </c>
      <c r="M2818" s="5">
        <v>45397</v>
      </c>
      <c r="N2818">
        <v>13</v>
      </c>
      <c r="O2818">
        <v>17160</v>
      </c>
      <c r="P2818">
        <v>660</v>
      </c>
    </row>
    <row r="2819" spans="1:16" x14ac:dyDescent="0.2">
      <c r="A2819" t="s">
        <v>3354</v>
      </c>
      <c r="B2819" t="s">
        <v>3356</v>
      </c>
      <c r="C2819">
        <v>25704</v>
      </c>
      <c r="D2819" s="5">
        <v>45432</v>
      </c>
      <c r="E2819" t="s">
        <v>56</v>
      </c>
      <c r="F2819">
        <v>495</v>
      </c>
      <c r="I2819">
        <v>1823348</v>
      </c>
      <c r="J2819" t="s">
        <v>57</v>
      </c>
      <c r="K2819">
        <v>495</v>
      </c>
      <c r="L2819" s="5">
        <v>45460</v>
      </c>
      <c r="M2819" s="5">
        <v>45469</v>
      </c>
      <c r="N2819">
        <v>8</v>
      </c>
      <c r="O2819">
        <v>3960</v>
      </c>
      <c r="P2819">
        <v>495</v>
      </c>
    </row>
    <row r="2820" spans="1:16" x14ac:dyDescent="0.2">
      <c r="A2820" t="s">
        <v>3357</v>
      </c>
      <c r="B2820" t="s">
        <v>3358</v>
      </c>
      <c r="C2820" t="s">
        <v>3359</v>
      </c>
      <c r="D2820" s="5">
        <v>45348</v>
      </c>
      <c r="E2820" t="s">
        <v>56</v>
      </c>
      <c r="F2820" s="6">
        <v>1000</v>
      </c>
      <c r="I2820">
        <v>1813109</v>
      </c>
      <c r="J2820" t="s">
        <v>57</v>
      </c>
      <c r="K2820" s="6">
        <v>1000</v>
      </c>
      <c r="L2820" s="5">
        <v>45350</v>
      </c>
      <c r="M2820" s="5">
        <v>45362</v>
      </c>
      <c r="N2820">
        <v>11</v>
      </c>
      <c r="O2820">
        <v>11000</v>
      </c>
      <c r="P2820">
        <v>1097.5</v>
      </c>
    </row>
    <row r="2821" spans="1:16" x14ac:dyDescent="0.2">
      <c r="A2821" t="s">
        <v>3360</v>
      </c>
      <c r="B2821" t="s">
        <v>3361</v>
      </c>
      <c r="C2821" t="s">
        <v>3362</v>
      </c>
      <c r="D2821" s="5">
        <v>45341</v>
      </c>
      <c r="E2821" t="s">
        <v>56</v>
      </c>
      <c r="F2821">
        <v>200</v>
      </c>
      <c r="I2821">
        <v>1812223</v>
      </c>
      <c r="J2821" t="s">
        <v>57</v>
      </c>
      <c r="K2821">
        <v>200</v>
      </c>
      <c r="L2821" s="5">
        <v>45343</v>
      </c>
      <c r="M2821" s="5">
        <v>45386</v>
      </c>
      <c r="N2821">
        <v>42</v>
      </c>
      <c r="O2821">
        <v>8400</v>
      </c>
      <c r="P2821">
        <v>200</v>
      </c>
    </row>
    <row r="2822" spans="1:16" x14ac:dyDescent="0.2">
      <c r="A2822" t="s">
        <v>3363</v>
      </c>
      <c r="B2822" t="s">
        <v>3364</v>
      </c>
      <c r="C2822" t="s">
        <v>3365</v>
      </c>
      <c r="D2822" s="5">
        <v>45131</v>
      </c>
      <c r="E2822" t="s">
        <v>56</v>
      </c>
      <c r="F2822">
        <v>200</v>
      </c>
      <c r="I2822">
        <v>1793113</v>
      </c>
      <c r="J2822" t="s">
        <v>57</v>
      </c>
      <c r="K2822">
        <v>200</v>
      </c>
      <c r="L2822" s="5">
        <v>45133</v>
      </c>
      <c r="M2822" s="5">
        <v>45140</v>
      </c>
      <c r="N2822">
        <v>6</v>
      </c>
      <c r="O2822">
        <v>1200</v>
      </c>
      <c r="P2822">
        <v>200</v>
      </c>
    </row>
    <row r="2823" spans="1:16" x14ac:dyDescent="0.2">
      <c r="A2823" t="s">
        <v>3366</v>
      </c>
      <c r="B2823">
        <v>4020</v>
      </c>
      <c r="C2823">
        <v>26781</v>
      </c>
      <c r="D2823" s="5">
        <v>45199</v>
      </c>
      <c r="E2823" t="s">
        <v>56</v>
      </c>
      <c r="F2823">
        <v>136</v>
      </c>
      <c r="I2823">
        <v>1801871</v>
      </c>
      <c r="J2823" t="s">
        <v>57</v>
      </c>
      <c r="K2823">
        <v>136</v>
      </c>
      <c r="L2823" s="5">
        <v>45231</v>
      </c>
      <c r="M2823" s="5">
        <v>45237</v>
      </c>
      <c r="N2823">
        <v>5</v>
      </c>
      <c r="O2823">
        <v>680</v>
      </c>
      <c r="P2823">
        <v>144.16</v>
      </c>
    </row>
    <row r="2824" spans="1:16" x14ac:dyDescent="0.2">
      <c r="A2824" t="s">
        <v>3366</v>
      </c>
      <c r="B2824" t="s">
        <v>3367</v>
      </c>
      <c r="C2824">
        <v>27362</v>
      </c>
      <c r="D2824" s="5">
        <v>45351</v>
      </c>
      <c r="E2824" t="s">
        <v>56</v>
      </c>
      <c r="F2824">
        <v>34.31</v>
      </c>
      <c r="I2824">
        <v>1815486</v>
      </c>
      <c r="J2824" t="s">
        <v>57</v>
      </c>
      <c r="K2824">
        <v>34.31</v>
      </c>
      <c r="L2824" s="5">
        <v>45376</v>
      </c>
      <c r="M2824" s="5">
        <v>45385</v>
      </c>
      <c r="N2824">
        <v>8</v>
      </c>
      <c r="O2824">
        <v>274.48</v>
      </c>
      <c r="P2824">
        <v>36.369999999999997</v>
      </c>
    </row>
    <row r="2825" spans="1:16" x14ac:dyDescent="0.2">
      <c r="A2825" t="s">
        <v>3366</v>
      </c>
      <c r="B2825" t="s">
        <v>3368</v>
      </c>
      <c r="C2825">
        <v>27602</v>
      </c>
      <c r="D2825" s="5">
        <v>45412</v>
      </c>
      <c r="E2825" t="s">
        <v>56</v>
      </c>
      <c r="F2825">
        <v>22.54</v>
      </c>
      <c r="I2825">
        <v>1822296</v>
      </c>
      <c r="J2825" t="s">
        <v>57</v>
      </c>
      <c r="K2825">
        <v>22.54</v>
      </c>
      <c r="L2825" s="5">
        <v>45446</v>
      </c>
      <c r="M2825" s="5">
        <v>45455</v>
      </c>
      <c r="N2825">
        <v>8</v>
      </c>
      <c r="O2825">
        <v>180.32</v>
      </c>
      <c r="P2825">
        <v>23.89</v>
      </c>
    </row>
    <row r="2826" spans="1:16" x14ac:dyDescent="0.2">
      <c r="A2826" t="s">
        <v>3369</v>
      </c>
      <c r="B2826" t="s">
        <v>3370</v>
      </c>
      <c r="C2826" t="s">
        <v>3371</v>
      </c>
      <c r="D2826" s="5">
        <v>45126</v>
      </c>
      <c r="E2826" t="s">
        <v>30</v>
      </c>
      <c r="F2826" s="6">
        <v>243770.29</v>
      </c>
      <c r="I2826">
        <v>582046</v>
      </c>
      <c r="J2826" t="s">
        <v>62</v>
      </c>
      <c r="K2826" s="6">
        <v>243770.29</v>
      </c>
      <c r="L2826" s="5">
        <v>45127</v>
      </c>
      <c r="P2826">
        <v>27838.47</v>
      </c>
    </row>
    <row r="2827" spans="1:16" x14ac:dyDescent="0.2">
      <c r="A2827" t="s">
        <v>3369</v>
      </c>
      <c r="B2827" t="s">
        <v>3372</v>
      </c>
      <c r="C2827" t="s">
        <v>3373</v>
      </c>
      <c r="D2827" s="5">
        <v>45153</v>
      </c>
      <c r="E2827" t="s">
        <v>30</v>
      </c>
      <c r="F2827" s="6">
        <v>229378.72</v>
      </c>
      <c r="I2827">
        <v>585734</v>
      </c>
      <c r="J2827" t="s">
        <v>62</v>
      </c>
      <c r="K2827" s="6">
        <v>229378.72</v>
      </c>
      <c r="L2827" s="5">
        <v>45156</v>
      </c>
      <c r="P2827">
        <v>27838.47</v>
      </c>
    </row>
    <row r="2828" spans="1:16" x14ac:dyDescent="0.2">
      <c r="A2828" t="s">
        <v>3369</v>
      </c>
      <c r="B2828" t="s">
        <v>3374</v>
      </c>
      <c r="C2828" t="s">
        <v>3375</v>
      </c>
      <c r="D2828" s="5">
        <v>45184</v>
      </c>
      <c r="E2828" t="s">
        <v>30</v>
      </c>
      <c r="F2828" s="6">
        <v>241969.27</v>
      </c>
      <c r="I2828">
        <v>589777</v>
      </c>
      <c r="J2828" t="s">
        <v>62</v>
      </c>
      <c r="K2828" s="6">
        <v>241969.27</v>
      </c>
      <c r="L2828" s="5">
        <v>45187</v>
      </c>
      <c r="P2828">
        <v>27136.02</v>
      </c>
    </row>
    <row r="2829" spans="1:16" x14ac:dyDescent="0.2">
      <c r="A2829" t="s">
        <v>3369</v>
      </c>
      <c r="B2829" t="s">
        <v>3376</v>
      </c>
      <c r="C2829" t="s">
        <v>3377</v>
      </c>
      <c r="D2829" s="5">
        <v>45216</v>
      </c>
      <c r="E2829" t="s">
        <v>30</v>
      </c>
      <c r="F2829" s="6">
        <v>233658.12</v>
      </c>
      <c r="I2829">
        <v>594671</v>
      </c>
      <c r="J2829" t="s">
        <v>62</v>
      </c>
      <c r="K2829" s="6">
        <v>233658.12</v>
      </c>
      <c r="L2829" s="5">
        <v>45223</v>
      </c>
      <c r="P2829">
        <v>28680.76</v>
      </c>
    </row>
    <row r="2830" spans="1:16" x14ac:dyDescent="0.2">
      <c r="A2830" t="s">
        <v>3369</v>
      </c>
      <c r="B2830" t="s">
        <v>3378</v>
      </c>
      <c r="C2830" t="s">
        <v>3379</v>
      </c>
      <c r="D2830" s="5">
        <v>45245</v>
      </c>
      <c r="E2830" t="s">
        <v>30</v>
      </c>
      <c r="F2830" s="6">
        <v>328459.23</v>
      </c>
      <c r="I2830">
        <v>597952</v>
      </c>
      <c r="J2830" t="s">
        <v>62</v>
      </c>
      <c r="K2830" s="6">
        <v>328459.23</v>
      </c>
      <c r="L2830" s="5">
        <v>45250</v>
      </c>
      <c r="P2830">
        <v>40408</v>
      </c>
    </row>
    <row r="2831" spans="1:16" x14ac:dyDescent="0.2">
      <c r="A2831" t="s">
        <v>3369</v>
      </c>
      <c r="B2831" t="s">
        <v>3380</v>
      </c>
      <c r="C2831" t="s">
        <v>3381</v>
      </c>
      <c r="D2831" s="5">
        <v>45275</v>
      </c>
      <c r="E2831" t="s">
        <v>30</v>
      </c>
      <c r="F2831" s="6">
        <v>309190.51</v>
      </c>
      <c r="I2831">
        <v>601832</v>
      </c>
      <c r="J2831" t="s">
        <v>62</v>
      </c>
      <c r="K2831" s="6">
        <v>309190.51</v>
      </c>
      <c r="L2831" s="5">
        <v>45279</v>
      </c>
      <c r="P2831">
        <v>30732.44</v>
      </c>
    </row>
    <row r="2832" spans="1:16" x14ac:dyDescent="0.2">
      <c r="A2832" t="s">
        <v>3369</v>
      </c>
      <c r="B2832" t="s">
        <v>3382</v>
      </c>
      <c r="C2832" t="s">
        <v>3383</v>
      </c>
      <c r="D2832" s="5">
        <v>45337</v>
      </c>
      <c r="E2832" t="s">
        <v>30</v>
      </c>
      <c r="F2832" s="6">
        <v>241602.98</v>
      </c>
      <c r="I2832">
        <v>1060246</v>
      </c>
      <c r="J2832" t="s">
        <v>63</v>
      </c>
      <c r="K2832" s="6">
        <v>241602.98</v>
      </c>
      <c r="L2832" s="5">
        <v>45343</v>
      </c>
      <c r="P2832">
        <v>28386.43</v>
      </c>
    </row>
    <row r="2833" spans="1:16" x14ac:dyDescent="0.2">
      <c r="A2833" t="s">
        <v>3369</v>
      </c>
      <c r="B2833" t="s">
        <v>3384</v>
      </c>
      <c r="C2833" t="s">
        <v>3385</v>
      </c>
      <c r="D2833" s="5">
        <v>45307</v>
      </c>
      <c r="E2833" t="s">
        <v>30</v>
      </c>
      <c r="F2833" s="6">
        <v>300351.28999999998</v>
      </c>
      <c r="I2833">
        <v>1807769</v>
      </c>
      <c r="J2833" t="s">
        <v>57</v>
      </c>
      <c r="K2833" s="6">
        <v>300351.28999999998</v>
      </c>
      <c r="L2833" s="5">
        <v>45308</v>
      </c>
      <c r="M2833" s="5">
        <v>45317</v>
      </c>
      <c r="N2833">
        <v>8</v>
      </c>
      <c r="O2833">
        <v>2402810.3199999998</v>
      </c>
      <c r="P2833">
        <v>27314.01</v>
      </c>
    </row>
    <row r="2834" spans="1:16" x14ac:dyDescent="0.2">
      <c r="A2834" t="s">
        <v>3369</v>
      </c>
      <c r="B2834" t="s">
        <v>3386</v>
      </c>
      <c r="C2834" t="s">
        <v>3387</v>
      </c>
      <c r="D2834" s="5">
        <v>45369</v>
      </c>
      <c r="E2834" t="s">
        <v>30</v>
      </c>
      <c r="F2834" s="6">
        <v>223959.95</v>
      </c>
      <c r="I2834">
        <v>1815234</v>
      </c>
      <c r="J2834" t="s">
        <v>57</v>
      </c>
      <c r="K2834" s="6">
        <v>223959.95</v>
      </c>
      <c r="L2834" s="5">
        <v>45371</v>
      </c>
      <c r="M2834" s="5">
        <v>45379</v>
      </c>
      <c r="N2834">
        <v>7</v>
      </c>
      <c r="O2834">
        <v>1567719.65</v>
      </c>
      <c r="P2834">
        <v>27314.01</v>
      </c>
    </row>
    <row r="2835" spans="1:16" x14ac:dyDescent="0.2">
      <c r="A2835" t="s">
        <v>3369</v>
      </c>
      <c r="B2835" t="s">
        <v>3388</v>
      </c>
      <c r="C2835" t="s">
        <v>3389</v>
      </c>
      <c r="D2835" s="5">
        <v>45397</v>
      </c>
      <c r="E2835" t="s">
        <v>30</v>
      </c>
      <c r="F2835" s="6">
        <v>241620.81</v>
      </c>
      <c r="I2835">
        <v>1818207</v>
      </c>
      <c r="J2835" t="s">
        <v>57</v>
      </c>
      <c r="K2835" s="6">
        <v>241620.81</v>
      </c>
      <c r="L2835" s="5">
        <v>45399</v>
      </c>
      <c r="M2835" s="5">
        <v>45407</v>
      </c>
      <c r="N2835">
        <v>7</v>
      </c>
      <c r="O2835">
        <v>1691345.67</v>
      </c>
      <c r="P2835">
        <v>28267.279999999999</v>
      </c>
    </row>
    <row r="2836" spans="1:16" x14ac:dyDescent="0.2">
      <c r="A2836" t="s">
        <v>3369</v>
      </c>
      <c r="B2836" t="s">
        <v>3390</v>
      </c>
      <c r="C2836" t="s">
        <v>3391</v>
      </c>
      <c r="D2836" s="5">
        <v>45427</v>
      </c>
      <c r="E2836" t="s">
        <v>30</v>
      </c>
      <c r="F2836" s="6">
        <v>222762.11</v>
      </c>
      <c r="I2836">
        <v>1821002</v>
      </c>
      <c r="J2836" t="s">
        <v>57</v>
      </c>
      <c r="K2836" s="6">
        <v>222762.11</v>
      </c>
      <c r="L2836" s="5">
        <v>45432</v>
      </c>
      <c r="M2836" s="5">
        <v>45441</v>
      </c>
      <c r="N2836">
        <v>8</v>
      </c>
      <c r="O2836">
        <v>1782096.88</v>
      </c>
      <c r="P2836">
        <v>27731.22</v>
      </c>
    </row>
    <row r="2837" spans="1:16" x14ac:dyDescent="0.2">
      <c r="A2837" t="s">
        <v>3369</v>
      </c>
      <c r="B2837" t="s">
        <v>3392</v>
      </c>
      <c r="C2837" t="s">
        <v>3393</v>
      </c>
      <c r="D2837" s="5">
        <v>45460</v>
      </c>
      <c r="E2837" t="s">
        <v>30</v>
      </c>
      <c r="F2837" s="6">
        <v>208873.31</v>
      </c>
      <c r="I2837">
        <v>1823596</v>
      </c>
      <c r="J2837" t="s">
        <v>57</v>
      </c>
      <c r="K2837" s="6">
        <v>208873.31</v>
      </c>
      <c r="L2837" s="5">
        <v>45463</v>
      </c>
      <c r="M2837" s="5">
        <v>45469</v>
      </c>
      <c r="N2837">
        <v>5</v>
      </c>
      <c r="O2837">
        <v>1044366.55</v>
      </c>
      <c r="P2837">
        <v>27731.22</v>
      </c>
    </row>
    <row r="2838" spans="1:16" x14ac:dyDescent="0.2">
      <c r="A2838" t="s">
        <v>3394</v>
      </c>
      <c r="B2838" t="s">
        <v>3395</v>
      </c>
      <c r="C2838">
        <v>2824</v>
      </c>
      <c r="D2838" s="5">
        <v>45330</v>
      </c>
      <c r="E2838" t="s">
        <v>56</v>
      </c>
      <c r="F2838">
        <v>700</v>
      </c>
      <c r="I2838">
        <v>1812110</v>
      </c>
      <c r="J2838" t="s">
        <v>57</v>
      </c>
      <c r="K2838">
        <v>700</v>
      </c>
      <c r="L2838" s="5">
        <v>45338</v>
      </c>
      <c r="M2838" s="5">
        <v>45356</v>
      </c>
      <c r="N2838">
        <v>17</v>
      </c>
      <c r="O2838">
        <v>11900</v>
      </c>
      <c r="P2838">
        <v>700</v>
      </c>
    </row>
    <row r="2839" spans="1:16" x14ac:dyDescent="0.2">
      <c r="A2839" t="s">
        <v>3396</v>
      </c>
      <c r="B2839" t="s">
        <v>3397</v>
      </c>
      <c r="C2839">
        <v>226</v>
      </c>
      <c r="D2839" s="5">
        <v>45294</v>
      </c>
      <c r="E2839" t="s">
        <v>56</v>
      </c>
      <c r="F2839" s="6">
        <v>1300</v>
      </c>
      <c r="I2839">
        <v>1809671</v>
      </c>
      <c r="J2839" t="s">
        <v>57</v>
      </c>
      <c r="K2839" s="6">
        <v>1300</v>
      </c>
      <c r="L2839" s="5">
        <v>45320</v>
      </c>
      <c r="M2839" s="5">
        <v>45330</v>
      </c>
      <c r="N2839">
        <v>9</v>
      </c>
      <c r="O2839">
        <v>11700</v>
      </c>
      <c r="P2839">
        <v>1378</v>
      </c>
    </row>
    <row r="2840" spans="1:16" x14ac:dyDescent="0.2">
      <c r="A2840" t="s">
        <v>3396</v>
      </c>
      <c r="B2840" t="s">
        <v>3398</v>
      </c>
      <c r="C2840">
        <v>102501</v>
      </c>
      <c r="D2840" s="5">
        <v>45436</v>
      </c>
      <c r="E2840" t="s">
        <v>56</v>
      </c>
      <c r="F2840" s="6">
        <v>6727.5</v>
      </c>
      <c r="I2840">
        <v>1823528</v>
      </c>
      <c r="J2840" t="s">
        <v>57</v>
      </c>
      <c r="K2840" s="6">
        <v>10202.5</v>
      </c>
      <c r="L2840" s="5">
        <v>45463</v>
      </c>
      <c r="M2840" s="5">
        <v>45475</v>
      </c>
      <c r="N2840">
        <v>11</v>
      </c>
      <c r="O2840">
        <v>112227.5</v>
      </c>
      <c r="P2840">
        <v>6727.5</v>
      </c>
    </row>
    <row r="2841" spans="1:16" x14ac:dyDescent="0.2">
      <c r="A2841" t="s">
        <v>3396</v>
      </c>
      <c r="B2841" t="s">
        <v>3399</v>
      </c>
      <c r="C2841">
        <v>102502</v>
      </c>
      <c r="D2841" s="5">
        <v>45436</v>
      </c>
      <c r="E2841" t="s">
        <v>56</v>
      </c>
      <c r="F2841" s="6">
        <v>3475</v>
      </c>
      <c r="I2841">
        <v>1823528</v>
      </c>
      <c r="J2841" t="s">
        <v>57</v>
      </c>
      <c r="K2841" s="6">
        <v>10202.5</v>
      </c>
      <c r="L2841" s="5">
        <v>45463</v>
      </c>
      <c r="M2841" s="5">
        <v>45475</v>
      </c>
      <c r="N2841">
        <v>11</v>
      </c>
      <c r="O2841">
        <v>112227.5</v>
      </c>
      <c r="P2841">
        <v>3475</v>
      </c>
    </row>
    <row r="2842" spans="1:16" x14ac:dyDescent="0.2">
      <c r="A2842" t="s">
        <v>3400</v>
      </c>
      <c r="B2842">
        <v>547169</v>
      </c>
      <c r="C2842">
        <v>547169</v>
      </c>
      <c r="D2842" s="5">
        <v>45260</v>
      </c>
      <c r="E2842" t="s">
        <v>56</v>
      </c>
      <c r="F2842">
        <v>268.60000000000002</v>
      </c>
      <c r="I2842">
        <v>1806237</v>
      </c>
      <c r="J2842" t="s">
        <v>57</v>
      </c>
      <c r="K2842">
        <v>268.60000000000002</v>
      </c>
      <c r="L2842" s="5">
        <v>45287</v>
      </c>
      <c r="M2842" s="5">
        <v>45295</v>
      </c>
      <c r="N2842">
        <v>7</v>
      </c>
      <c r="O2842">
        <v>1880.2</v>
      </c>
      <c r="P2842">
        <v>284.72000000000003</v>
      </c>
    </row>
    <row r="2843" spans="1:16" x14ac:dyDescent="0.2">
      <c r="A2843" t="s">
        <v>3400</v>
      </c>
      <c r="B2843" t="s">
        <v>3401</v>
      </c>
      <c r="C2843">
        <v>550418</v>
      </c>
      <c r="D2843" s="5">
        <v>45322</v>
      </c>
      <c r="E2843" t="s">
        <v>56</v>
      </c>
      <c r="F2843">
        <v>86.84</v>
      </c>
      <c r="I2843">
        <v>1812190</v>
      </c>
      <c r="J2843" t="s">
        <v>57</v>
      </c>
      <c r="K2843">
        <v>86.84</v>
      </c>
      <c r="L2843" s="5">
        <v>45338</v>
      </c>
      <c r="M2843" s="5">
        <v>45350</v>
      </c>
      <c r="N2843">
        <v>11</v>
      </c>
      <c r="O2843">
        <v>955.24</v>
      </c>
      <c r="P2843">
        <v>86.84</v>
      </c>
    </row>
    <row r="2844" spans="1:16" x14ac:dyDescent="0.2">
      <c r="A2844" t="s">
        <v>3402</v>
      </c>
      <c r="B2844" t="s">
        <v>3403</v>
      </c>
      <c r="C2844" t="s">
        <v>3404</v>
      </c>
      <c r="D2844" s="5">
        <v>45077</v>
      </c>
      <c r="E2844" t="s">
        <v>56</v>
      </c>
      <c r="F2844">
        <v>181.69</v>
      </c>
      <c r="I2844">
        <v>1790950</v>
      </c>
      <c r="J2844" t="s">
        <v>57</v>
      </c>
      <c r="K2844">
        <v>813.55</v>
      </c>
      <c r="L2844" s="5">
        <v>45110</v>
      </c>
      <c r="M2844" s="5">
        <v>45118</v>
      </c>
      <c r="N2844">
        <v>7</v>
      </c>
      <c r="O2844">
        <v>5694.85</v>
      </c>
      <c r="P2844">
        <v>181.69</v>
      </c>
    </row>
    <row r="2845" spans="1:16" x14ac:dyDescent="0.2">
      <c r="A2845" t="s">
        <v>3402</v>
      </c>
      <c r="B2845">
        <v>35613123</v>
      </c>
      <c r="C2845" t="s">
        <v>3405</v>
      </c>
      <c r="D2845" s="5">
        <v>45108</v>
      </c>
      <c r="E2845" t="s">
        <v>56</v>
      </c>
      <c r="F2845">
        <v>367.77</v>
      </c>
      <c r="I2845">
        <v>1793298</v>
      </c>
      <c r="J2845" t="s">
        <v>57</v>
      </c>
      <c r="K2845">
        <v>484.01</v>
      </c>
      <c r="L2845" s="5">
        <v>45138</v>
      </c>
      <c r="M2845" s="5">
        <v>45145</v>
      </c>
      <c r="N2845">
        <v>6</v>
      </c>
      <c r="O2845">
        <v>2904.06</v>
      </c>
      <c r="P2845">
        <v>389.84</v>
      </c>
    </row>
    <row r="2846" spans="1:16" x14ac:dyDescent="0.2">
      <c r="A2846" t="s">
        <v>3402</v>
      </c>
      <c r="B2846">
        <v>35613123</v>
      </c>
      <c r="C2846" t="s">
        <v>3406</v>
      </c>
      <c r="D2846" s="5">
        <v>45138</v>
      </c>
      <c r="E2846" t="s">
        <v>56</v>
      </c>
      <c r="F2846">
        <v>249.67</v>
      </c>
      <c r="I2846">
        <v>1795413</v>
      </c>
      <c r="J2846" t="s">
        <v>57</v>
      </c>
      <c r="K2846">
        <v>249.67</v>
      </c>
      <c r="L2846" s="5">
        <v>45161</v>
      </c>
      <c r="M2846" s="5">
        <v>45167</v>
      </c>
      <c r="N2846">
        <v>5</v>
      </c>
      <c r="O2846">
        <v>1248.3499999999999</v>
      </c>
      <c r="P2846">
        <v>249.67</v>
      </c>
    </row>
    <row r="2847" spans="1:16" x14ac:dyDescent="0.2">
      <c r="A2847" t="s">
        <v>3402</v>
      </c>
      <c r="B2847">
        <v>75405741</v>
      </c>
      <c r="C2847" t="s">
        <v>3407</v>
      </c>
      <c r="D2847" s="5">
        <v>45192</v>
      </c>
      <c r="E2847" t="s">
        <v>56</v>
      </c>
      <c r="F2847">
        <v>116.24</v>
      </c>
      <c r="I2847">
        <v>1798870</v>
      </c>
      <c r="J2847" t="s">
        <v>57</v>
      </c>
      <c r="K2847">
        <v>485.4</v>
      </c>
      <c r="L2847" s="5">
        <v>45201</v>
      </c>
      <c r="M2847" s="5">
        <v>45210</v>
      </c>
      <c r="N2847">
        <v>8</v>
      </c>
      <c r="O2847">
        <v>3883.2</v>
      </c>
      <c r="P2847">
        <v>123.21</v>
      </c>
    </row>
    <row r="2848" spans="1:16" x14ac:dyDescent="0.2">
      <c r="A2848" t="s">
        <v>3402</v>
      </c>
      <c r="B2848">
        <v>35613123</v>
      </c>
      <c r="C2848" t="s">
        <v>3408</v>
      </c>
      <c r="D2848" s="5">
        <v>45230</v>
      </c>
      <c r="E2848" t="s">
        <v>56</v>
      </c>
      <c r="F2848">
        <v>171.72</v>
      </c>
      <c r="I2848">
        <v>1803987</v>
      </c>
      <c r="J2848" t="s">
        <v>57</v>
      </c>
      <c r="K2848">
        <v>590.82000000000005</v>
      </c>
      <c r="L2848" s="5">
        <v>45259</v>
      </c>
      <c r="M2848" s="5">
        <v>45266</v>
      </c>
      <c r="N2848">
        <v>6</v>
      </c>
      <c r="O2848">
        <v>3544.92</v>
      </c>
      <c r="P2848">
        <v>182.02</v>
      </c>
    </row>
    <row r="2849" spans="1:16" x14ac:dyDescent="0.2">
      <c r="A2849" t="s">
        <v>3402</v>
      </c>
      <c r="B2849">
        <v>35613123</v>
      </c>
      <c r="C2849" t="s">
        <v>3409</v>
      </c>
      <c r="D2849" s="5">
        <v>45261</v>
      </c>
      <c r="E2849" t="s">
        <v>56</v>
      </c>
      <c r="F2849">
        <v>357.8</v>
      </c>
      <c r="I2849">
        <v>1805601</v>
      </c>
      <c r="J2849" t="s">
        <v>57</v>
      </c>
      <c r="K2849">
        <v>357.8</v>
      </c>
      <c r="L2849" s="5">
        <v>45278</v>
      </c>
      <c r="M2849" s="5">
        <v>45287</v>
      </c>
      <c r="N2849">
        <v>8</v>
      </c>
      <c r="O2849">
        <v>2862.4</v>
      </c>
      <c r="P2849">
        <v>379.27</v>
      </c>
    </row>
    <row r="2850" spans="1:16" x14ac:dyDescent="0.2">
      <c r="A2850" t="s">
        <v>3402</v>
      </c>
      <c r="B2850">
        <v>35613123</v>
      </c>
      <c r="C2850" t="s">
        <v>3410</v>
      </c>
      <c r="D2850" s="5">
        <v>45310</v>
      </c>
      <c r="E2850" t="s">
        <v>56</v>
      </c>
      <c r="F2850">
        <v>14.36</v>
      </c>
      <c r="I2850">
        <v>1810015</v>
      </c>
      <c r="J2850" t="s">
        <v>57</v>
      </c>
      <c r="K2850">
        <v>505.33</v>
      </c>
      <c r="L2850" s="5">
        <v>45322</v>
      </c>
      <c r="M2850" s="5">
        <v>45334</v>
      </c>
      <c r="N2850">
        <v>11</v>
      </c>
      <c r="O2850">
        <v>5558.63</v>
      </c>
      <c r="P2850">
        <v>15.22</v>
      </c>
    </row>
    <row r="2851" spans="1:16" x14ac:dyDescent="0.2">
      <c r="A2851" t="s">
        <v>3402</v>
      </c>
      <c r="B2851">
        <v>35613123</v>
      </c>
      <c r="C2851" t="s">
        <v>3411</v>
      </c>
      <c r="D2851" s="5">
        <v>45341</v>
      </c>
      <c r="E2851" t="s">
        <v>56</v>
      </c>
      <c r="F2851">
        <v>200.44</v>
      </c>
      <c r="I2851">
        <v>1813471</v>
      </c>
      <c r="J2851" t="s">
        <v>57</v>
      </c>
      <c r="K2851">
        <v>875.16</v>
      </c>
      <c r="L2851" s="5">
        <v>45355</v>
      </c>
      <c r="M2851" s="5">
        <v>45365</v>
      </c>
      <c r="N2851">
        <v>9</v>
      </c>
      <c r="O2851">
        <v>7876.44</v>
      </c>
      <c r="P2851">
        <v>212.47</v>
      </c>
    </row>
    <row r="2852" spans="1:16" x14ac:dyDescent="0.2">
      <c r="A2852" t="s">
        <v>3402</v>
      </c>
      <c r="B2852">
        <v>35813123</v>
      </c>
      <c r="C2852" t="s">
        <v>3412</v>
      </c>
      <c r="D2852" s="5">
        <v>45322</v>
      </c>
      <c r="E2852" t="s">
        <v>56</v>
      </c>
      <c r="F2852">
        <v>200.44</v>
      </c>
      <c r="I2852">
        <v>1813471</v>
      </c>
      <c r="J2852" t="s">
        <v>57</v>
      </c>
      <c r="K2852">
        <v>875.16</v>
      </c>
      <c r="L2852" s="5">
        <v>45355</v>
      </c>
      <c r="M2852" s="5">
        <v>45365</v>
      </c>
      <c r="N2852">
        <v>9</v>
      </c>
      <c r="O2852">
        <v>7876.44</v>
      </c>
      <c r="P2852">
        <v>212.47</v>
      </c>
    </row>
    <row r="2853" spans="1:16" x14ac:dyDescent="0.2">
      <c r="A2853" t="s">
        <v>3402</v>
      </c>
      <c r="B2853" t="s">
        <v>3403</v>
      </c>
      <c r="C2853" t="s">
        <v>3413</v>
      </c>
      <c r="D2853" s="5">
        <v>45352</v>
      </c>
      <c r="E2853" t="s">
        <v>56</v>
      </c>
      <c r="F2853">
        <v>372.16</v>
      </c>
      <c r="I2853">
        <v>1815567</v>
      </c>
      <c r="J2853" t="s">
        <v>57</v>
      </c>
      <c r="K2853">
        <v>372.16</v>
      </c>
      <c r="L2853" s="5">
        <v>45376</v>
      </c>
      <c r="M2853" s="5">
        <v>45387</v>
      </c>
      <c r="N2853">
        <v>10</v>
      </c>
      <c r="O2853">
        <v>3721.6</v>
      </c>
      <c r="P2853">
        <v>372.16</v>
      </c>
    </row>
    <row r="2854" spans="1:16" x14ac:dyDescent="0.2">
      <c r="A2854" t="s">
        <v>3402</v>
      </c>
      <c r="B2854" t="s">
        <v>3403</v>
      </c>
      <c r="C2854" t="s">
        <v>3414</v>
      </c>
      <c r="D2854" s="5">
        <v>45382</v>
      </c>
      <c r="E2854" t="s">
        <v>56</v>
      </c>
      <c r="F2854">
        <v>151.11000000000001</v>
      </c>
      <c r="I2854">
        <v>1819203</v>
      </c>
      <c r="J2854" t="s">
        <v>57</v>
      </c>
      <c r="K2854">
        <v>453.13</v>
      </c>
      <c r="L2854" s="5">
        <v>45411</v>
      </c>
      <c r="M2854" s="5">
        <v>45420</v>
      </c>
      <c r="N2854">
        <v>8</v>
      </c>
      <c r="O2854">
        <v>3625.04</v>
      </c>
      <c r="P2854">
        <v>151.11000000000001</v>
      </c>
    </row>
    <row r="2855" spans="1:16" x14ac:dyDescent="0.2">
      <c r="A2855" t="s">
        <v>3415</v>
      </c>
      <c r="B2855" t="s">
        <v>3416</v>
      </c>
      <c r="C2855" t="s">
        <v>3417</v>
      </c>
      <c r="D2855" s="5">
        <v>45152</v>
      </c>
      <c r="E2855" t="s">
        <v>56</v>
      </c>
      <c r="F2855" s="6">
        <v>1437.13</v>
      </c>
      <c r="I2855">
        <v>1795200</v>
      </c>
      <c r="J2855" t="s">
        <v>57</v>
      </c>
      <c r="K2855" s="6">
        <v>1437.13</v>
      </c>
      <c r="L2855" s="5">
        <v>45159</v>
      </c>
      <c r="M2855" s="5">
        <v>45163</v>
      </c>
      <c r="N2855">
        <v>3</v>
      </c>
      <c r="O2855">
        <v>4311.3900000000003</v>
      </c>
      <c r="P2855">
        <v>1437.13</v>
      </c>
    </row>
    <row r="2856" spans="1:16" x14ac:dyDescent="0.2">
      <c r="A2856" t="s">
        <v>3415</v>
      </c>
      <c r="B2856" t="s">
        <v>3418</v>
      </c>
      <c r="C2856" t="s">
        <v>3419</v>
      </c>
      <c r="D2856" s="5">
        <v>45314</v>
      </c>
      <c r="E2856" t="s">
        <v>56</v>
      </c>
      <c r="F2856" s="6">
        <v>4227.45</v>
      </c>
      <c r="I2856">
        <v>1821703</v>
      </c>
      <c r="J2856" t="s">
        <v>57</v>
      </c>
      <c r="K2856" s="6">
        <v>4227.45</v>
      </c>
      <c r="L2856" s="5">
        <v>45441</v>
      </c>
      <c r="M2856" s="5">
        <v>45449</v>
      </c>
      <c r="N2856">
        <v>7</v>
      </c>
      <c r="O2856">
        <v>29592.15</v>
      </c>
      <c r="P2856">
        <v>4227.45</v>
      </c>
    </row>
    <row r="2857" spans="1:16" x14ac:dyDescent="0.2">
      <c r="A2857" t="s">
        <v>3420</v>
      </c>
      <c r="B2857" t="s">
        <v>3421</v>
      </c>
      <c r="C2857">
        <v>1466</v>
      </c>
      <c r="D2857" s="5">
        <v>45386</v>
      </c>
      <c r="E2857" t="s">
        <v>56</v>
      </c>
      <c r="F2857">
        <v>556.5</v>
      </c>
      <c r="I2857">
        <v>1817717</v>
      </c>
      <c r="J2857" t="s">
        <v>57</v>
      </c>
      <c r="K2857">
        <v>556.5</v>
      </c>
      <c r="L2857" s="5">
        <v>45397</v>
      </c>
      <c r="M2857" s="5">
        <v>45407</v>
      </c>
      <c r="N2857">
        <v>9</v>
      </c>
      <c r="O2857">
        <v>5008.5</v>
      </c>
      <c r="P2857">
        <v>556.5</v>
      </c>
    </row>
    <row r="2858" spans="1:16" x14ac:dyDescent="0.2">
      <c r="A2858" t="s">
        <v>3424</v>
      </c>
      <c r="B2858" t="s">
        <v>3425</v>
      </c>
      <c r="C2858" t="s">
        <v>3426</v>
      </c>
      <c r="D2858" s="5">
        <v>45404</v>
      </c>
      <c r="E2858" t="s">
        <v>56</v>
      </c>
      <c r="F2858" s="6">
        <v>1740.06</v>
      </c>
      <c r="I2858">
        <v>1819104</v>
      </c>
      <c r="J2858" t="s">
        <v>57</v>
      </c>
      <c r="K2858" s="6">
        <v>1740.06</v>
      </c>
      <c r="L2858" s="5">
        <v>45411</v>
      </c>
      <c r="M2858" s="5">
        <v>45429</v>
      </c>
      <c r="N2858">
        <v>17</v>
      </c>
      <c r="O2858">
        <v>29581.02</v>
      </c>
      <c r="P2858">
        <v>1740.06</v>
      </c>
    </row>
    <row r="2859" spans="1:16" x14ac:dyDescent="0.2">
      <c r="A2859" t="s">
        <v>3427</v>
      </c>
      <c r="B2859" t="s">
        <v>3428</v>
      </c>
      <c r="C2859" t="s">
        <v>3429</v>
      </c>
      <c r="D2859" s="5">
        <v>45154</v>
      </c>
      <c r="E2859" t="s">
        <v>436</v>
      </c>
      <c r="F2859">
        <v>229.53</v>
      </c>
      <c r="I2859">
        <v>586059</v>
      </c>
      <c r="J2859" t="s">
        <v>62</v>
      </c>
      <c r="K2859">
        <v>229.53</v>
      </c>
      <c r="L2859" s="5">
        <v>45160</v>
      </c>
      <c r="P2859">
        <v>229.53</v>
      </c>
    </row>
    <row r="2860" spans="1:16" x14ac:dyDescent="0.2">
      <c r="A2860" t="s">
        <v>3430</v>
      </c>
      <c r="B2860" t="s">
        <v>3431</v>
      </c>
      <c r="C2860" t="s">
        <v>3432</v>
      </c>
      <c r="D2860" s="5">
        <v>45370</v>
      </c>
      <c r="E2860" t="s">
        <v>436</v>
      </c>
      <c r="F2860">
        <v>388.5</v>
      </c>
      <c r="I2860">
        <v>1068392</v>
      </c>
      <c r="J2860" t="s">
        <v>63</v>
      </c>
      <c r="K2860">
        <v>388.5</v>
      </c>
      <c r="L2860" s="5">
        <v>45372</v>
      </c>
      <c r="P2860">
        <v>388.5</v>
      </c>
    </row>
    <row r="2861" spans="1:16" x14ac:dyDescent="0.2">
      <c r="A2861" t="s">
        <v>3433</v>
      </c>
      <c r="B2861" t="s">
        <v>3434</v>
      </c>
      <c r="C2861" t="s">
        <v>3435</v>
      </c>
      <c r="D2861" s="5">
        <v>45106</v>
      </c>
      <c r="E2861" t="s">
        <v>436</v>
      </c>
      <c r="F2861">
        <v>118.67</v>
      </c>
      <c r="I2861">
        <v>579982</v>
      </c>
      <c r="J2861" t="s">
        <v>62</v>
      </c>
      <c r="K2861">
        <v>118.67</v>
      </c>
      <c r="L2861" s="5">
        <v>45112</v>
      </c>
      <c r="P2861">
        <v>118.67</v>
      </c>
    </row>
    <row r="2862" spans="1:16" x14ac:dyDescent="0.2">
      <c r="A2862" t="s">
        <v>3433</v>
      </c>
      <c r="B2862" t="s">
        <v>3436</v>
      </c>
      <c r="C2862" t="s">
        <v>3437</v>
      </c>
      <c r="D2862" s="5">
        <v>45408</v>
      </c>
      <c r="E2862" t="s">
        <v>436</v>
      </c>
      <c r="F2862">
        <v>180.34</v>
      </c>
      <c r="I2862">
        <v>1082193</v>
      </c>
      <c r="J2862" t="s">
        <v>63</v>
      </c>
      <c r="K2862">
        <v>180.34</v>
      </c>
      <c r="L2862" s="5">
        <v>45425</v>
      </c>
      <c r="P2862">
        <v>180.34</v>
      </c>
    </row>
    <row r="2863" spans="1:16" x14ac:dyDescent="0.2">
      <c r="A2863" t="s">
        <v>3433</v>
      </c>
      <c r="B2863" t="s">
        <v>3438</v>
      </c>
      <c r="C2863" t="s">
        <v>3439</v>
      </c>
      <c r="D2863" s="5">
        <v>45434</v>
      </c>
      <c r="E2863" t="s">
        <v>436</v>
      </c>
      <c r="F2863">
        <v>676.95</v>
      </c>
      <c r="I2863">
        <v>1085752</v>
      </c>
      <c r="J2863" t="s">
        <v>63</v>
      </c>
      <c r="K2863">
        <v>676.95</v>
      </c>
      <c r="L2863" s="5">
        <v>45440</v>
      </c>
      <c r="P2863">
        <v>676.95</v>
      </c>
    </row>
    <row r="2864" spans="1:16" x14ac:dyDescent="0.2">
      <c r="A2864" t="s">
        <v>3440</v>
      </c>
      <c r="B2864" t="s">
        <v>3441</v>
      </c>
      <c r="C2864" t="s">
        <v>3442</v>
      </c>
      <c r="D2864" s="5">
        <v>45215</v>
      </c>
      <c r="E2864" t="s">
        <v>436</v>
      </c>
      <c r="F2864">
        <v>65.8</v>
      </c>
      <c r="I2864">
        <v>594072</v>
      </c>
      <c r="J2864" t="s">
        <v>62</v>
      </c>
      <c r="K2864">
        <v>65.8</v>
      </c>
      <c r="L2864" s="5">
        <v>45219</v>
      </c>
      <c r="P2864">
        <v>65.8</v>
      </c>
    </row>
    <row r="2865" spans="1:16" x14ac:dyDescent="0.2">
      <c r="A2865" t="s">
        <v>3440</v>
      </c>
      <c r="B2865" t="s">
        <v>3443</v>
      </c>
      <c r="C2865" t="s">
        <v>3444</v>
      </c>
      <c r="D2865" s="5">
        <v>45422</v>
      </c>
      <c r="E2865" t="s">
        <v>436</v>
      </c>
      <c r="F2865">
        <v>720.64</v>
      </c>
      <c r="I2865">
        <v>1083190</v>
      </c>
      <c r="J2865" t="s">
        <v>63</v>
      </c>
      <c r="K2865">
        <v>720.64</v>
      </c>
      <c r="L2865" s="5">
        <v>45427</v>
      </c>
      <c r="P2865">
        <v>720.64</v>
      </c>
    </row>
    <row r="2866" spans="1:16" x14ac:dyDescent="0.2">
      <c r="A2866" t="s">
        <v>3445</v>
      </c>
      <c r="B2866" t="s">
        <v>3446</v>
      </c>
      <c r="C2866" t="s">
        <v>3447</v>
      </c>
      <c r="D2866" s="5">
        <v>45159</v>
      </c>
      <c r="E2866" t="s">
        <v>436</v>
      </c>
      <c r="F2866">
        <v>27.09</v>
      </c>
      <c r="I2866">
        <v>588835</v>
      </c>
      <c r="J2866" t="s">
        <v>62</v>
      </c>
      <c r="K2866">
        <v>27.09</v>
      </c>
      <c r="L2866" s="5">
        <v>45181</v>
      </c>
      <c r="P2866">
        <v>27.09</v>
      </c>
    </row>
    <row r="2867" spans="1:16" x14ac:dyDescent="0.2">
      <c r="A2867" t="s">
        <v>3445</v>
      </c>
      <c r="B2867" t="s">
        <v>3448</v>
      </c>
      <c r="C2867" t="s">
        <v>3449</v>
      </c>
      <c r="D2867" s="5">
        <v>45167</v>
      </c>
      <c r="E2867" t="s">
        <v>436</v>
      </c>
      <c r="F2867">
        <v>17.41</v>
      </c>
      <c r="I2867">
        <v>589539</v>
      </c>
      <c r="J2867" t="s">
        <v>62</v>
      </c>
      <c r="K2867">
        <v>27.13</v>
      </c>
      <c r="L2867" s="5">
        <v>45187</v>
      </c>
      <c r="P2867">
        <v>17.41</v>
      </c>
    </row>
    <row r="2868" spans="1:16" x14ac:dyDescent="0.2">
      <c r="A2868" t="s">
        <v>3445</v>
      </c>
      <c r="B2868" t="s">
        <v>3450</v>
      </c>
      <c r="C2868" t="s">
        <v>3451</v>
      </c>
      <c r="D2868" s="5">
        <v>45182</v>
      </c>
      <c r="E2868" t="s">
        <v>436</v>
      </c>
      <c r="F2868">
        <v>9.7200000000000006</v>
      </c>
      <c r="I2868">
        <v>589539</v>
      </c>
      <c r="J2868" t="s">
        <v>62</v>
      </c>
      <c r="K2868">
        <v>27.13</v>
      </c>
      <c r="L2868" s="5">
        <v>45187</v>
      </c>
      <c r="P2868">
        <v>9.7200000000000006</v>
      </c>
    </row>
    <row r="2869" spans="1:16" x14ac:dyDescent="0.2">
      <c r="A2869" t="s">
        <v>3445</v>
      </c>
      <c r="B2869" t="s">
        <v>3452</v>
      </c>
      <c r="C2869" t="s">
        <v>3453</v>
      </c>
      <c r="D2869" s="5">
        <v>45330</v>
      </c>
      <c r="E2869" t="s">
        <v>436</v>
      </c>
      <c r="F2869">
        <v>13.76</v>
      </c>
      <c r="I2869">
        <v>1058469</v>
      </c>
      <c r="J2869" t="s">
        <v>63</v>
      </c>
      <c r="K2869">
        <v>13.76</v>
      </c>
      <c r="L2869" s="5">
        <v>45335</v>
      </c>
      <c r="P2869">
        <v>13.76</v>
      </c>
    </row>
    <row r="2870" spans="1:16" x14ac:dyDescent="0.2">
      <c r="A2870" t="s">
        <v>3445</v>
      </c>
      <c r="B2870" t="s">
        <v>3454</v>
      </c>
      <c r="C2870" t="s">
        <v>3455</v>
      </c>
      <c r="D2870" s="5">
        <v>45359</v>
      </c>
      <c r="E2870" t="s">
        <v>436</v>
      </c>
      <c r="F2870">
        <v>10.59</v>
      </c>
      <c r="I2870">
        <v>1066012</v>
      </c>
      <c r="J2870" t="s">
        <v>63</v>
      </c>
      <c r="K2870">
        <v>10.59</v>
      </c>
      <c r="L2870" s="5">
        <v>45364</v>
      </c>
      <c r="P2870">
        <v>10.59</v>
      </c>
    </row>
    <row r="2871" spans="1:16" x14ac:dyDescent="0.2">
      <c r="A2871" t="s">
        <v>3445</v>
      </c>
      <c r="B2871" t="s">
        <v>3456</v>
      </c>
      <c r="C2871" t="s">
        <v>3457</v>
      </c>
      <c r="D2871" s="5">
        <v>45396</v>
      </c>
      <c r="E2871" t="s">
        <v>436</v>
      </c>
      <c r="F2871">
        <v>11.43</v>
      </c>
      <c r="I2871">
        <v>1076181</v>
      </c>
      <c r="J2871" t="s">
        <v>63</v>
      </c>
      <c r="K2871">
        <v>37.24</v>
      </c>
      <c r="L2871" s="5">
        <v>45400</v>
      </c>
      <c r="P2871">
        <v>11.43</v>
      </c>
    </row>
    <row r="2872" spans="1:16" x14ac:dyDescent="0.2">
      <c r="A2872" t="s">
        <v>3445</v>
      </c>
      <c r="B2872" t="s">
        <v>3458</v>
      </c>
      <c r="C2872" t="s">
        <v>3459</v>
      </c>
      <c r="D2872" s="5">
        <v>45398</v>
      </c>
      <c r="E2872" t="s">
        <v>436</v>
      </c>
      <c r="F2872">
        <v>12.83</v>
      </c>
      <c r="I2872">
        <v>1076181</v>
      </c>
      <c r="J2872" t="s">
        <v>63</v>
      </c>
      <c r="K2872">
        <v>37.24</v>
      </c>
      <c r="L2872" s="5">
        <v>45400</v>
      </c>
      <c r="P2872">
        <v>12.83</v>
      </c>
    </row>
    <row r="2873" spans="1:16" x14ac:dyDescent="0.2">
      <c r="A2873" t="s">
        <v>3445</v>
      </c>
      <c r="B2873" t="s">
        <v>3460</v>
      </c>
      <c r="C2873" t="s">
        <v>3461</v>
      </c>
      <c r="D2873" s="5">
        <v>45397</v>
      </c>
      <c r="E2873" t="s">
        <v>436</v>
      </c>
      <c r="F2873">
        <v>12.98</v>
      </c>
      <c r="I2873">
        <v>1076181</v>
      </c>
      <c r="J2873" t="s">
        <v>63</v>
      </c>
      <c r="K2873">
        <v>37.24</v>
      </c>
      <c r="L2873" s="5">
        <v>45400</v>
      </c>
      <c r="P2873">
        <v>12.98</v>
      </c>
    </row>
    <row r="2874" spans="1:16" x14ac:dyDescent="0.2">
      <c r="A2874" t="s">
        <v>3445</v>
      </c>
      <c r="B2874" t="s">
        <v>3458</v>
      </c>
      <c r="C2874" t="s">
        <v>3462</v>
      </c>
      <c r="D2874" s="5">
        <v>45399</v>
      </c>
      <c r="E2874" t="s">
        <v>436</v>
      </c>
      <c r="F2874">
        <v>14.88</v>
      </c>
      <c r="I2874">
        <v>1077275</v>
      </c>
      <c r="J2874" t="s">
        <v>63</v>
      </c>
      <c r="K2874">
        <v>46.91</v>
      </c>
      <c r="L2874" s="5">
        <v>45405</v>
      </c>
      <c r="P2874">
        <v>14.88</v>
      </c>
    </row>
    <row r="2875" spans="1:16" x14ac:dyDescent="0.2">
      <c r="A2875" t="s">
        <v>3445</v>
      </c>
      <c r="B2875" t="s">
        <v>3458</v>
      </c>
      <c r="C2875" t="s">
        <v>3463</v>
      </c>
      <c r="D2875" s="5">
        <v>45400</v>
      </c>
      <c r="E2875" t="s">
        <v>436</v>
      </c>
      <c r="F2875">
        <v>10.71</v>
      </c>
      <c r="I2875">
        <v>1077275</v>
      </c>
      <c r="J2875" t="s">
        <v>63</v>
      </c>
      <c r="K2875">
        <v>46.91</v>
      </c>
      <c r="L2875" s="5">
        <v>45405</v>
      </c>
      <c r="P2875">
        <v>10.71</v>
      </c>
    </row>
    <row r="2876" spans="1:16" x14ac:dyDescent="0.2">
      <c r="A2876" t="s">
        <v>3445</v>
      </c>
      <c r="B2876" t="s">
        <v>3458</v>
      </c>
      <c r="C2876" t="s">
        <v>3464</v>
      </c>
      <c r="D2876" s="5">
        <v>45403</v>
      </c>
      <c r="E2876" t="s">
        <v>436</v>
      </c>
      <c r="F2876">
        <v>21.32</v>
      </c>
      <c r="I2876">
        <v>1077275</v>
      </c>
      <c r="J2876" t="s">
        <v>63</v>
      </c>
      <c r="K2876">
        <v>46.91</v>
      </c>
      <c r="L2876" s="5">
        <v>45405</v>
      </c>
      <c r="P2876">
        <v>21.32</v>
      </c>
    </row>
    <row r="2877" spans="1:16" x14ac:dyDescent="0.2">
      <c r="A2877" t="s">
        <v>3445</v>
      </c>
      <c r="B2877" t="s">
        <v>3458</v>
      </c>
      <c r="C2877" t="s">
        <v>3465</v>
      </c>
      <c r="D2877" s="5">
        <v>45404</v>
      </c>
      <c r="E2877" t="s">
        <v>436</v>
      </c>
      <c r="F2877">
        <v>14.27</v>
      </c>
      <c r="I2877">
        <v>1078191</v>
      </c>
      <c r="J2877" t="s">
        <v>63</v>
      </c>
      <c r="K2877">
        <v>14.27</v>
      </c>
      <c r="L2877" s="5">
        <v>45408</v>
      </c>
      <c r="P2877">
        <v>14.27</v>
      </c>
    </row>
    <row r="2878" spans="1:16" x14ac:dyDescent="0.2">
      <c r="A2878" t="s">
        <v>3445</v>
      </c>
      <c r="B2878" t="s">
        <v>3458</v>
      </c>
      <c r="C2878" t="s">
        <v>3466</v>
      </c>
      <c r="D2878" s="5">
        <v>45405</v>
      </c>
      <c r="E2878" t="s">
        <v>436</v>
      </c>
      <c r="F2878">
        <v>34.950000000000003</v>
      </c>
      <c r="I2878">
        <v>1078500</v>
      </c>
      <c r="J2878" t="s">
        <v>63</v>
      </c>
      <c r="K2878">
        <v>97.43</v>
      </c>
      <c r="L2878" s="5">
        <v>45411</v>
      </c>
      <c r="P2878">
        <v>34.950000000000003</v>
      </c>
    </row>
    <row r="2879" spans="1:16" x14ac:dyDescent="0.2">
      <c r="A2879" t="s">
        <v>3445</v>
      </c>
      <c r="B2879" t="s">
        <v>3458</v>
      </c>
      <c r="C2879" t="s">
        <v>3467</v>
      </c>
      <c r="D2879" s="5">
        <v>45408</v>
      </c>
      <c r="E2879" t="s">
        <v>436</v>
      </c>
      <c r="F2879">
        <v>14.39</v>
      </c>
      <c r="I2879">
        <v>1078500</v>
      </c>
      <c r="J2879" t="s">
        <v>63</v>
      </c>
      <c r="K2879">
        <v>97.43</v>
      </c>
      <c r="L2879" s="5">
        <v>45411</v>
      </c>
      <c r="P2879">
        <v>14.39</v>
      </c>
    </row>
    <row r="2880" spans="1:16" x14ac:dyDescent="0.2">
      <c r="A2880" t="s">
        <v>3445</v>
      </c>
      <c r="B2880" t="s">
        <v>3458</v>
      </c>
      <c r="C2880" t="s">
        <v>3468</v>
      </c>
      <c r="D2880" s="5">
        <v>45406</v>
      </c>
      <c r="E2880" t="s">
        <v>436</v>
      </c>
      <c r="F2880">
        <v>48.09</v>
      </c>
      <c r="I2880">
        <v>1078500</v>
      </c>
      <c r="J2880" t="s">
        <v>63</v>
      </c>
      <c r="K2880">
        <v>97.43</v>
      </c>
      <c r="L2880" s="5">
        <v>45411</v>
      </c>
      <c r="P2880">
        <v>48.09</v>
      </c>
    </row>
    <row r="2881" spans="1:16" x14ac:dyDescent="0.2">
      <c r="A2881" t="s">
        <v>3445</v>
      </c>
      <c r="B2881" t="s">
        <v>3469</v>
      </c>
      <c r="C2881" t="s">
        <v>3470</v>
      </c>
      <c r="D2881" s="5">
        <v>45462</v>
      </c>
      <c r="E2881" t="s">
        <v>436</v>
      </c>
      <c r="F2881">
        <v>12.94</v>
      </c>
      <c r="I2881">
        <v>1093363</v>
      </c>
      <c r="J2881" t="s">
        <v>63</v>
      </c>
      <c r="K2881">
        <v>12.94</v>
      </c>
      <c r="L2881" s="5">
        <v>45469</v>
      </c>
      <c r="P2881">
        <v>12.94</v>
      </c>
    </row>
    <row r="2882" spans="1:16" x14ac:dyDescent="0.2">
      <c r="A2882" t="s">
        <v>3471</v>
      </c>
      <c r="B2882" t="s">
        <v>3472</v>
      </c>
      <c r="C2882" t="s">
        <v>3473</v>
      </c>
      <c r="D2882" s="5">
        <v>45354</v>
      </c>
      <c r="E2882" t="s">
        <v>436</v>
      </c>
      <c r="F2882">
        <v>585.86</v>
      </c>
      <c r="I2882">
        <v>1068339</v>
      </c>
      <c r="J2882" t="s">
        <v>63</v>
      </c>
      <c r="K2882">
        <v>585.86</v>
      </c>
      <c r="L2882" s="5">
        <v>45372</v>
      </c>
      <c r="P2882">
        <v>542.11</v>
      </c>
    </row>
    <row r="2883" spans="1:16" x14ac:dyDescent="0.2">
      <c r="A2883" t="s">
        <v>3474</v>
      </c>
      <c r="B2883" t="s">
        <v>3475</v>
      </c>
      <c r="C2883" t="s">
        <v>3476</v>
      </c>
      <c r="D2883" s="5">
        <v>45110</v>
      </c>
      <c r="E2883" t="s">
        <v>436</v>
      </c>
      <c r="F2883">
        <v>110.58</v>
      </c>
      <c r="I2883">
        <v>579888</v>
      </c>
      <c r="J2883" t="s">
        <v>62</v>
      </c>
      <c r="K2883">
        <v>110.58</v>
      </c>
      <c r="L2883" s="5">
        <v>45112</v>
      </c>
      <c r="P2883">
        <v>110.58</v>
      </c>
    </row>
    <row r="2884" spans="1:16" x14ac:dyDescent="0.2">
      <c r="A2884" t="s">
        <v>3474</v>
      </c>
      <c r="B2884" t="s">
        <v>3477</v>
      </c>
      <c r="C2884" t="s">
        <v>3478</v>
      </c>
      <c r="D2884" s="5">
        <v>45149</v>
      </c>
      <c r="E2884" t="s">
        <v>436</v>
      </c>
      <c r="F2884">
        <v>814.24</v>
      </c>
      <c r="I2884">
        <v>585532</v>
      </c>
      <c r="J2884" t="s">
        <v>62</v>
      </c>
      <c r="K2884">
        <v>814.24</v>
      </c>
      <c r="L2884" s="5">
        <v>45155</v>
      </c>
      <c r="P2884">
        <v>814.24</v>
      </c>
    </row>
    <row r="2885" spans="1:16" x14ac:dyDescent="0.2">
      <c r="A2885" t="s">
        <v>3474</v>
      </c>
      <c r="B2885" t="s">
        <v>3479</v>
      </c>
      <c r="C2885" t="s">
        <v>3480</v>
      </c>
      <c r="D2885" s="5">
        <v>45188</v>
      </c>
      <c r="E2885" t="s">
        <v>436</v>
      </c>
      <c r="F2885">
        <v>388.86</v>
      </c>
      <c r="I2885">
        <v>590055</v>
      </c>
      <c r="J2885" t="s">
        <v>62</v>
      </c>
      <c r="K2885">
        <v>388.86</v>
      </c>
      <c r="L2885" s="5">
        <v>45189</v>
      </c>
      <c r="P2885">
        <v>138.86000000000001</v>
      </c>
    </row>
    <row r="2886" spans="1:16" x14ac:dyDescent="0.2">
      <c r="A2886" t="s">
        <v>3474</v>
      </c>
      <c r="B2886" t="s">
        <v>3481</v>
      </c>
      <c r="C2886" t="s">
        <v>3482</v>
      </c>
      <c r="D2886" s="5">
        <v>45197</v>
      </c>
      <c r="E2886" t="s">
        <v>436</v>
      </c>
      <c r="F2886">
        <v>148.19999999999999</v>
      </c>
      <c r="I2886">
        <v>591972</v>
      </c>
      <c r="J2886" t="s">
        <v>62</v>
      </c>
      <c r="K2886">
        <v>148.19999999999999</v>
      </c>
      <c r="L2886" s="5">
        <v>45201</v>
      </c>
      <c r="P2886">
        <v>42.5</v>
      </c>
    </row>
    <row r="2887" spans="1:16" x14ac:dyDescent="0.2">
      <c r="A2887" t="s">
        <v>3474</v>
      </c>
      <c r="B2887" t="s">
        <v>3483</v>
      </c>
      <c r="C2887" t="s">
        <v>3484</v>
      </c>
      <c r="D2887" s="5">
        <v>45251</v>
      </c>
      <c r="E2887" t="s">
        <v>436</v>
      </c>
      <c r="F2887">
        <v>618.71</v>
      </c>
      <c r="I2887">
        <v>598995</v>
      </c>
      <c r="J2887" t="s">
        <v>62</v>
      </c>
      <c r="K2887">
        <v>618.71</v>
      </c>
      <c r="L2887" s="5">
        <v>45258</v>
      </c>
      <c r="P2887">
        <v>457.38</v>
      </c>
    </row>
    <row r="2888" spans="1:16" x14ac:dyDescent="0.2">
      <c r="A2888" t="s">
        <v>3474</v>
      </c>
      <c r="B2888" t="s">
        <v>3485</v>
      </c>
      <c r="C2888" t="s">
        <v>3486</v>
      </c>
      <c r="D2888" s="5">
        <v>45324</v>
      </c>
      <c r="E2888" t="s">
        <v>436</v>
      </c>
      <c r="F2888">
        <v>462.77</v>
      </c>
      <c r="I2888">
        <v>1056370</v>
      </c>
      <c r="J2888" t="s">
        <v>63</v>
      </c>
      <c r="K2888">
        <v>462.77</v>
      </c>
      <c r="L2888" s="5">
        <v>45328</v>
      </c>
      <c r="P2888">
        <v>462.77</v>
      </c>
    </row>
    <row r="2889" spans="1:16" x14ac:dyDescent="0.2">
      <c r="A2889" t="s">
        <v>3474</v>
      </c>
      <c r="B2889" t="s">
        <v>3487</v>
      </c>
      <c r="C2889" t="s">
        <v>3488</v>
      </c>
      <c r="D2889" s="5">
        <v>45370</v>
      </c>
      <c r="E2889" t="s">
        <v>436</v>
      </c>
      <c r="F2889">
        <v>307.79000000000002</v>
      </c>
      <c r="I2889">
        <v>1068360</v>
      </c>
      <c r="J2889" t="s">
        <v>63</v>
      </c>
      <c r="K2889">
        <v>307.79000000000002</v>
      </c>
      <c r="L2889" s="5">
        <v>45372</v>
      </c>
      <c r="P2889">
        <v>307.79000000000002</v>
      </c>
    </row>
    <row r="2890" spans="1:16" x14ac:dyDescent="0.2">
      <c r="A2890" t="s">
        <v>3474</v>
      </c>
      <c r="B2890" t="s">
        <v>3489</v>
      </c>
      <c r="C2890" t="s">
        <v>3490</v>
      </c>
      <c r="D2890" s="5">
        <v>45386</v>
      </c>
      <c r="E2890" t="s">
        <v>436</v>
      </c>
      <c r="F2890" s="6">
        <v>1073.75</v>
      </c>
      <c r="I2890">
        <v>1073251</v>
      </c>
      <c r="J2890" t="s">
        <v>63</v>
      </c>
      <c r="K2890" s="6">
        <v>1073.75</v>
      </c>
      <c r="L2890" s="5">
        <v>45391</v>
      </c>
      <c r="P2890">
        <v>1073.75</v>
      </c>
    </row>
    <row r="2891" spans="1:16" x14ac:dyDescent="0.2">
      <c r="A2891" t="s">
        <v>3474</v>
      </c>
      <c r="B2891" t="s">
        <v>3491</v>
      </c>
      <c r="C2891" t="s">
        <v>3492</v>
      </c>
      <c r="D2891" s="5">
        <v>45433</v>
      </c>
      <c r="E2891" t="s">
        <v>436</v>
      </c>
      <c r="F2891">
        <v>785.75</v>
      </c>
      <c r="I2891">
        <v>1085525</v>
      </c>
      <c r="J2891" t="s">
        <v>63</v>
      </c>
      <c r="K2891">
        <v>785.75</v>
      </c>
      <c r="L2891" s="5">
        <v>45436</v>
      </c>
      <c r="P2891">
        <v>480.91</v>
      </c>
    </row>
    <row r="2892" spans="1:16" x14ac:dyDescent="0.2">
      <c r="A2892" t="s">
        <v>3493</v>
      </c>
      <c r="B2892" t="s">
        <v>3494</v>
      </c>
      <c r="C2892" t="s">
        <v>3495</v>
      </c>
      <c r="D2892" s="5">
        <v>45450</v>
      </c>
      <c r="E2892" t="s">
        <v>436</v>
      </c>
      <c r="F2892" s="6">
        <v>1277.68</v>
      </c>
      <c r="I2892">
        <v>1090061</v>
      </c>
      <c r="J2892" t="s">
        <v>63</v>
      </c>
      <c r="K2892" s="6">
        <v>1277.68</v>
      </c>
      <c r="L2892" s="5">
        <v>45455</v>
      </c>
      <c r="P2892">
        <v>1277.68</v>
      </c>
    </row>
    <row r="2893" spans="1:16" x14ac:dyDescent="0.2">
      <c r="A2893" t="s">
        <v>3496</v>
      </c>
      <c r="B2893" t="s">
        <v>3497</v>
      </c>
      <c r="C2893" t="s">
        <v>3498</v>
      </c>
      <c r="D2893" s="5">
        <v>45338</v>
      </c>
      <c r="E2893" t="s">
        <v>436</v>
      </c>
      <c r="F2893">
        <v>174.69</v>
      </c>
      <c r="I2893">
        <v>1059794</v>
      </c>
      <c r="J2893" t="s">
        <v>63</v>
      </c>
      <c r="K2893">
        <v>174.69</v>
      </c>
      <c r="L2893" s="5">
        <v>45342</v>
      </c>
      <c r="P2893">
        <v>174.69</v>
      </c>
    </row>
    <row r="2894" spans="1:16" x14ac:dyDescent="0.2">
      <c r="A2894" t="s">
        <v>3496</v>
      </c>
      <c r="B2894" t="s">
        <v>3499</v>
      </c>
      <c r="C2894" t="s">
        <v>3500</v>
      </c>
      <c r="D2894" s="5">
        <v>45433</v>
      </c>
      <c r="E2894" t="s">
        <v>436</v>
      </c>
      <c r="F2894">
        <v>549.75</v>
      </c>
      <c r="I2894">
        <v>1085514</v>
      </c>
      <c r="J2894" t="s">
        <v>63</v>
      </c>
      <c r="K2894">
        <v>549.75</v>
      </c>
      <c r="L2894" s="5">
        <v>45436</v>
      </c>
      <c r="P2894">
        <v>549.75</v>
      </c>
    </row>
    <row r="2895" spans="1:16" x14ac:dyDescent="0.2">
      <c r="A2895" t="s">
        <v>3501</v>
      </c>
      <c r="B2895" t="s">
        <v>2781</v>
      </c>
      <c r="C2895">
        <v>74981</v>
      </c>
      <c r="D2895" s="5">
        <v>45099</v>
      </c>
      <c r="E2895" t="s">
        <v>56</v>
      </c>
      <c r="F2895" s="6">
        <v>11000</v>
      </c>
      <c r="I2895">
        <v>1791738</v>
      </c>
      <c r="J2895" t="s">
        <v>57</v>
      </c>
      <c r="K2895" s="6">
        <v>11000</v>
      </c>
      <c r="L2895" s="5">
        <v>45119</v>
      </c>
      <c r="M2895" s="5">
        <v>45128</v>
      </c>
      <c r="N2895">
        <v>8</v>
      </c>
      <c r="O2895">
        <v>88000</v>
      </c>
      <c r="P2895">
        <v>11000</v>
      </c>
    </row>
    <row r="2896" spans="1:16" x14ac:dyDescent="0.2">
      <c r="A2896" t="s">
        <v>3501</v>
      </c>
      <c r="B2896">
        <v>75617</v>
      </c>
      <c r="C2896">
        <v>75617</v>
      </c>
      <c r="D2896" s="5">
        <v>45268</v>
      </c>
      <c r="E2896" t="s">
        <v>56</v>
      </c>
      <c r="F2896" s="6">
        <v>7500</v>
      </c>
      <c r="I2896">
        <v>1809673</v>
      </c>
      <c r="J2896" t="s">
        <v>57</v>
      </c>
      <c r="K2896" s="6">
        <v>7500</v>
      </c>
      <c r="L2896" s="5">
        <v>45320</v>
      </c>
      <c r="M2896" s="5">
        <v>45342</v>
      </c>
      <c r="N2896">
        <v>21</v>
      </c>
      <c r="O2896">
        <v>157500</v>
      </c>
      <c r="P2896">
        <v>7500</v>
      </c>
    </row>
    <row r="2897" spans="1:16" x14ac:dyDescent="0.2">
      <c r="A2897" t="s">
        <v>3502</v>
      </c>
      <c r="B2897" t="s">
        <v>3503</v>
      </c>
      <c r="C2897">
        <v>7760</v>
      </c>
      <c r="D2897" s="5">
        <v>45103</v>
      </c>
      <c r="E2897" t="s">
        <v>56</v>
      </c>
      <c r="F2897" s="6">
        <v>5075.16</v>
      </c>
      <c r="I2897">
        <v>1792656</v>
      </c>
      <c r="J2897" t="s">
        <v>57</v>
      </c>
      <c r="K2897" s="6">
        <v>7081.96</v>
      </c>
      <c r="L2897" s="5">
        <v>45131</v>
      </c>
      <c r="M2897" s="5">
        <v>45145</v>
      </c>
      <c r="N2897">
        <v>13</v>
      </c>
      <c r="O2897">
        <v>92065.48</v>
      </c>
      <c r="P2897">
        <v>2537.59</v>
      </c>
    </row>
    <row r="2898" spans="1:16" x14ac:dyDescent="0.2">
      <c r="A2898" t="s">
        <v>3504</v>
      </c>
      <c r="B2898" t="s">
        <v>3505</v>
      </c>
      <c r="C2898">
        <v>129562</v>
      </c>
      <c r="D2898" s="5">
        <v>45204</v>
      </c>
      <c r="E2898" t="s">
        <v>56</v>
      </c>
      <c r="F2898">
        <v>502.46</v>
      </c>
      <c r="I2898">
        <v>1819306</v>
      </c>
      <c r="J2898" t="s">
        <v>57</v>
      </c>
      <c r="K2898">
        <v>502.46</v>
      </c>
      <c r="L2898" s="5">
        <v>45411</v>
      </c>
      <c r="M2898" s="5">
        <v>45420</v>
      </c>
      <c r="N2898">
        <v>8</v>
      </c>
      <c r="O2898">
        <v>4019.68</v>
      </c>
      <c r="P2898">
        <v>532.61</v>
      </c>
    </row>
    <row r="2899" spans="1:16" x14ac:dyDescent="0.2">
      <c r="A2899" t="s">
        <v>3506</v>
      </c>
      <c r="B2899">
        <v>215843</v>
      </c>
      <c r="C2899">
        <v>1215086</v>
      </c>
      <c r="D2899" s="5">
        <v>45084</v>
      </c>
      <c r="E2899" t="s">
        <v>56</v>
      </c>
      <c r="F2899">
        <v>604.38</v>
      </c>
      <c r="I2899">
        <v>579684</v>
      </c>
      <c r="J2899" t="s">
        <v>62</v>
      </c>
      <c r="K2899" s="6">
        <v>48042.59</v>
      </c>
      <c r="L2899" s="5">
        <v>45110</v>
      </c>
      <c r="P2899">
        <v>604.38</v>
      </c>
    </row>
    <row r="2900" spans="1:16" x14ac:dyDescent="0.2">
      <c r="A2900" t="s">
        <v>3506</v>
      </c>
      <c r="B2900" t="s">
        <v>3507</v>
      </c>
      <c r="C2900">
        <v>1215279</v>
      </c>
      <c r="D2900" s="5">
        <v>45086</v>
      </c>
      <c r="E2900" t="s">
        <v>56</v>
      </c>
      <c r="F2900">
        <v>333.6</v>
      </c>
      <c r="I2900">
        <v>580092</v>
      </c>
      <c r="J2900" t="s">
        <v>62</v>
      </c>
      <c r="K2900" s="6">
        <v>1486.61</v>
      </c>
      <c r="L2900" s="5">
        <v>45112</v>
      </c>
      <c r="P2900">
        <v>333.6</v>
      </c>
    </row>
    <row r="2901" spans="1:16" x14ac:dyDescent="0.2">
      <c r="A2901" t="s">
        <v>3506</v>
      </c>
      <c r="B2901" t="s">
        <v>3508</v>
      </c>
      <c r="C2901">
        <v>1215374</v>
      </c>
      <c r="D2901" s="5">
        <v>45089</v>
      </c>
      <c r="E2901" t="s">
        <v>56</v>
      </c>
      <c r="F2901">
        <v>366.1</v>
      </c>
      <c r="I2901">
        <v>580452</v>
      </c>
      <c r="J2901" t="s">
        <v>62</v>
      </c>
      <c r="K2901" s="6">
        <v>55095.62</v>
      </c>
      <c r="L2901" s="5">
        <v>45114</v>
      </c>
      <c r="P2901">
        <v>366.1</v>
      </c>
    </row>
    <row r="2902" spans="1:16" x14ac:dyDescent="0.2">
      <c r="A2902" t="s">
        <v>3506</v>
      </c>
      <c r="B2902">
        <v>103341</v>
      </c>
      <c r="C2902">
        <v>1216142</v>
      </c>
      <c r="D2902" s="5">
        <v>45099</v>
      </c>
      <c r="E2902" t="s">
        <v>56</v>
      </c>
      <c r="F2902" s="6">
        <v>5219.7299999999996</v>
      </c>
      <c r="I2902">
        <v>581457</v>
      </c>
      <c r="J2902" t="s">
        <v>62</v>
      </c>
      <c r="K2902" s="6">
        <v>79460.639999999999</v>
      </c>
      <c r="L2902" s="5">
        <v>45124</v>
      </c>
      <c r="P2902">
        <v>5219.7299999999996</v>
      </c>
    </row>
    <row r="2903" spans="1:16" x14ac:dyDescent="0.2">
      <c r="A2903" t="s">
        <v>3506</v>
      </c>
      <c r="B2903" t="s">
        <v>3509</v>
      </c>
      <c r="C2903">
        <v>1216022</v>
      </c>
      <c r="D2903" s="5">
        <v>45098</v>
      </c>
      <c r="E2903" t="s">
        <v>56</v>
      </c>
      <c r="F2903" s="6">
        <v>1129.92</v>
      </c>
      <c r="I2903">
        <v>581457</v>
      </c>
      <c r="J2903" t="s">
        <v>62</v>
      </c>
      <c r="K2903" s="6">
        <v>79460.639999999999</v>
      </c>
      <c r="L2903" s="5">
        <v>45124</v>
      </c>
      <c r="P2903">
        <v>1129.92</v>
      </c>
    </row>
    <row r="2904" spans="1:16" x14ac:dyDescent="0.2">
      <c r="A2904" t="s">
        <v>3506</v>
      </c>
      <c r="B2904" t="s">
        <v>3507</v>
      </c>
      <c r="C2904">
        <v>1216375</v>
      </c>
      <c r="D2904" s="5">
        <v>45103</v>
      </c>
      <c r="E2904" t="s">
        <v>56</v>
      </c>
      <c r="F2904">
        <v>662.79</v>
      </c>
      <c r="I2904">
        <v>582227</v>
      </c>
      <c r="J2904" t="s">
        <v>62</v>
      </c>
      <c r="K2904" s="6">
        <v>1884.42</v>
      </c>
      <c r="L2904" s="5">
        <v>45128</v>
      </c>
      <c r="P2904">
        <v>662.79</v>
      </c>
    </row>
    <row r="2905" spans="1:16" x14ac:dyDescent="0.2">
      <c r="A2905" t="s">
        <v>3506</v>
      </c>
      <c r="B2905" t="s">
        <v>3510</v>
      </c>
      <c r="C2905">
        <v>1216720</v>
      </c>
      <c r="D2905" s="5">
        <v>45106</v>
      </c>
      <c r="E2905" t="s">
        <v>56</v>
      </c>
      <c r="F2905" s="6">
        <v>1799.11</v>
      </c>
      <c r="I2905">
        <v>582465</v>
      </c>
      <c r="J2905" t="s">
        <v>62</v>
      </c>
      <c r="K2905" s="6">
        <v>30039.89</v>
      </c>
      <c r="L2905" s="5">
        <v>45131</v>
      </c>
      <c r="P2905">
        <v>1799.11</v>
      </c>
    </row>
    <row r="2906" spans="1:16" x14ac:dyDescent="0.2">
      <c r="A2906" t="s">
        <v>3506</v>
      </c>
      <c r="B2906" t="s">
        <v>3511</v>
      </c>
      <c r="C2906">
        <v>1216847</v>
      </c>
      <c r="D2906" s="5">
        <v>45110</v>
      </c>
      <c r="E2906" t="s">
        <v>56</v>
      </c>
      <c r="F2906" s="6">
        <v>3617.78</v>
      </c>
      <c r="I2906">
        <v>583098</v>
      </c>
      <c r="J2906" t="s">
        <v>62</v>
      </c>
      <c r="K2906" s="6">
        <v>24278.49</v>
      </c>
      <c r="L2906" s="5">
        <v>45135</v>
      </c>
      <c r="P2906">
        <v>3617.78</v>
      </c>
    </row>
    <row r="2907" spans="1:16" x14ac:dyDescent="0.2">
      <c r="A2907" t="s">
        <v>3506</v>
      </c>
      <c r="B2907" t="s">
        <v>3510</v>
      </c>
      <c r="C2907">
        <v>1217350</v>
      </c>
      <c r="D2907" s="5">
        <v>45117</v>
      </c>
      <c r="E2907" t="s">
        <v>56</v>
      </c>
      <c r="F2907">
        <v>362.46</v>
      </c>
      <c r="I2907">
        <v>583956</v>
      </c>
      <c r="J2907" t="s">
        <v>62</v>
      </c>
      <c r="K2907" s="6">
        <v>43637.02</v>
      </c>
      <c r="L2907" s="5">
        <v>45142</v>
      </c>
      <c r="P2907">
        <v>362.46</v>
      </c>
    </row>
    <row r="2908" spans="1:16" x14ac:dyDescent="0.2">
      <c r="A2908" t="s">
        <v>3506</v>
      </c>
      <c r="B2908" t="s">
        <v>3512</v>
      </c>
      <c r="C2908">
        <v>1217841</v>
      </c>
      <c r="D2908" s="5">
        <v>45124</v>
      </c>
      <c r="E2908" t="s">
        <v>56</v>
      </c>
      <c r="F2908">
        <v>571.23</v>
      </c>
      <c r="I2908">
        <v>584752</v>
      </c>
      <c r="J2908" t="s">
        <v>62</v>
      </c>
      <c r="K2908" s="6">
        <v>9521.16</v>
      </c>
      <c r="L2908" s="5">
        <v>45149</v>
      </c>
      <c r="P2908">
        <v>571.23</v>
      </c>
    </row>
    <row r="2909" spans="1:16" x14ac:dyDescent="0.2">
      <c r="A2909" t="s">
        <v>3506</v>
      </c>
      <c r="B2909" t="s">
        <v>3508</v>
      </c>
      <c r="C2909">
        <v>1217977</v>
      </c>
      <c r="D2909" s="5">
        <v>45125</v>
      </c>
      <c r="E2909" t="s">
        <v>56</v>
      </c>
      <c r="F2909">
        <v>661.3</v>
      </c>
      <c r="I2909">
        <v>585204</v>
      </c>
      <c r="J2909" t="s">
        <v>62</v>
      </c>
      <c r="K2909" s="6">
        <v>65935.509999999995</v>
      </c>
      <c r="L2909" s="5">
        <v>45152</v>
      </c>
      <c r="P2909">
        <v>661.3</v>
      </c>
    </row>
    <row r="2910" spans="1:16" x14ac:dyDescent="0.2">
      <c r="A2910" t="s">
        <v>3506</v>
      </c>
      <c r="B2910" t="s">
        <v>3508</v>
      </c>
      <c r="C2910">
        <v>1217978</v>
      </c>
      <c r="D2910" s="5">
        <v>45125</v>
      </c>
      <c r="E2910" t="s">
        <v>56</v>
      </c>
      <c r="F2910">
        <v>514.83000000000004</v>
      </c>
      <c r="I2910">
        <v>585204</v>
      </c>
      <c r="J2910" t="s">
        <v>62</v>
      </c>
      <c r="K2910" s="6">
        <v>65935.509999999995</v>
      </c>
      <c r="L2910" s="5">
        <v>45152</v>
      </c>
      <c r="P2910">
        <v>514.83000000000004</v>
      </c>
    </row>
    <row r="2911" spans="1:16" x14ac:dyDescent="0.2">
      <c r="A2911" t="s">
        <v>3506</v>
      </c>
      <c r="B2911" t="s">
        <v>3508</v>
      </c>
      <c r="C2911">
        <v>1217979</v>
      </c>
      <c r="D2911" s="5">
        <v>45125</v>
      </c>
      <c r="E2911" t="s">
        <v>56</v>
      </c>
      <c r="F2911">
        <v>500.43</v>
      </c>
      <c r="I2911">
        <v>585204</v>
      </c>
      <c r="J2911" t="s">
        <v>62</v>
      </c>
      <c r="K2911" s="6">
        <v>65935.509999999995</v>
      </c>
      <c r="L2911" s="5">
        <v>45152</v>
      </c>
      <c r="P2911">
        <v>500.43</v>
      </c>
    </row>
    <row r="2912" spans="1:16" x14ac:dyDescent="0.2">
      <c r="A2912" t="s">
        <v>3506</v>
      </c>
      <c r="B2912" t="s">
        <v>3513</v>
      </c>
      <c r="C2912">
        <v>1218056</v>
      </c>
      <c r="D2912" s="5">
        <v>45126</v>
      </c>
      <c r="E2912" t="s">
        <v>56</v>
      </c>
      <c r="F2912">
        <v>369.41</v>
      </c>
      <c r="I2912">
        <v>585204</v>
      </c>
      <c r="J2912" t="s">
        <v>62</v>
      </c>
      <c r="K2912" s="6">
        <v>65935.509999999995</v>
      </c>
      <c r="L2912" s="5">
        <v>45152</v>
      </c>
      <c r="P2912">
        <v>369.41</v>
      </c>
    </row>
    <row r="2913" spans="1:16" x14ac:dyDescent="0.2">
      <c r="A2913" t="s">
        <v>3506</v>
      </c>
      <c r="B2913" t="s">
        <v>3514</v>
      </c>
      <c r="C2913">
        <v>1218137</v>
      </c>
      <c r="D2913" s="5">
        <v>45126</v>
      </c>
      <c r="E2913" t="s">
        <v>56</v>
      </c>
      <c r="F2913">
        <v>697.44</v>
      </c>
      <c r="I2913">
        <v>585204</v>
      </c>
      <c r="J2913" t="s">
        <v>62</v>
      </c>
      <c r="K2913" s="6">
        <v>65935.509999999995</v>
      </c>
      <c r="L2913" s="5">
        <v>45152</v>
      </c>
      <c r="P2913">
        <v>697.44</v>
      </c>
    </row>
    <row r="2914" spans="1:16" x14ac:dyDescent="0.2">
      <c r="A2914" t="s">
        <v>3506</v>
      </c>
      <c r="B2914" t="s">
        <v>3515</v>
      </c>
      <c r="C2914">
        <v>1217675</v>
      </c>
      <c r="D2914" s="5">
        <v>45120</v>
      </c>
      <c r="E2914" t="s">
        <v>56</v>
      </c>
      <c r="F2914">
        <v>298.2</v>
      </c>
      <c r="I2914">
        <v>585675</v>
      </c>
      <c r="J2914" t="s">
        <v>62</v>
      </c>
      <c r="K2914" s="6">
        <v>59067.53</v>
      </c>
      <c r="L2914" s="5">
        <v>45156</v>
      </c>
      <c r="P2914">
        <v>316.08999999999997</v>
      </c>
    </row>
    <row r="2915" spans="1:16" x14ac:dyDescent="0.2">
      <c r="A2915" t="s">
        <v>3506</v>
      </c>
      <c r="B2915" t="s">
        <v>3516</v>
      </c>
      <c r="C2915">
        <v>1217676</v>
      </c>
      <c r="D2915" s="5">
        <v>45120</v>
      </c>
      <c r="E2915" t="s">
        <v>56</v>
      </c>
      <c r="F2915">
        <v>183.41</v>
      </c>
      <c r="I2915">
        <v>586687</v>
      </c>
      <c r="J2915" t="s">
        <v>62</v>
      </c>
      <c r="K2915" s="6">
        <v>46111.61</v>
      </c>
      <c r="L2915" s="5">
        <v>45163</v>
      </c>
      <c r="P2915">
        <v>183.41</v>
      </c>
    </row>
    <row r="2916" spans="1:16" x14ac:dyDescent="0.2">
      <c r="A2916" t="s">
        <v>3506</v>
      </c>
      <c r="B2916" t="s">
        <v>3517</v>
      </c>
      <c r="C2916">
        <v>1218953</v>
      </c>
      <c r="D2916" s="5">
        <v>45138</v>
      </c>
      <c r="E2916" t="s">
        <v>56</v>
      </c>
      <c r="F2916" s="6">
        <v>3999.8</v>
      </c>
      <c r="I2916">
        <v>587226</v>
      </c>
      <c r="J2916" t="s">
        <v>62</v>
      </c>
      <c r="K2916" s="6">
        <v>4302.79</v>
      </c>
      <c r="L2916" s="5">
        <v>45168</v>
      </c>
      <c r="P2916">
        <v>3999.8</v>
      </c>
    </row>
    <row r="2917" spans="1:16" x14ac:dyDescent="0.2">
      <c r="A2917" t="s">
        <v>3506</v>
      </c>
      <c r="B2917" t="s">
        <v>3510</v>
      </c>
      <c r="C2917">
        <v>1219071</v>
      </c>
      <c r="D2917" s="5">
        <v>45139</v>
      </c>
      <c r="E2917" t="s">
        <v>56</v>
      </c>
      <c r="F2917">
        <v>268.19</v>
      </c>
      <c r="I2917">
        <v>587226</v>
      </c>
      <c r="J2917" t="s">
        <v>62</v>
      </c>
      <c r="K2917" s="6">
        <v>4302.79</v>
      </c>
      <c r="L2917" s="5">
        <v>45168</v>
      </c>
      <c r="P2917">
        <v>268.19</v>
      </c>
    </row>
    <row r="2918" spans="1:16" x14ac:dyDescent="0.2">
      <c r="A2918" t="s">
        <v>3506</v>
      </c>
      <c r="B2918" t="s">
        <v>3518</v>
      </c>
      <c r="C2918">
        <v>1219597</v>
      </c>
      <c r="D2918" s="5">
        <v>45145</v>
      </c>
      <c r="E2918" t="s">
        <v>56</v>
      </c>
      <c r="F2918">
        <v>273.27999999999997</v>
      </c>
      <c r="I2918">
        <v>587506</v>
      </c>
      <c r="J2918" t="s">
        <v>62</v>
      </c>
      <c r="K2918" s="6">
        <v>18909.97</v>
      </c>
      <c r="L2918" s="5">
        <v>45170</v>
      </c>
      <c r="P2918">
        <v>273.27999999999997</v>
      </c>
    </row>
    <row r="2919" spans="1:16" x14ac:dyDescent="0.2">
      <c r="A2919" t="s">
        <v>3506</v>
      </c>
      <c r="B2919" t="s">
        <v>3519</v>
      </c>
      <c r="C2919">
        <v>1217658</v>
      </c>
      <c r="D2919" s="5">
        <v>45120</v>
      </c>
      <c r="E2919" t="s">
        <v>56</v>
      </c>
      <c r="F2919">
        <v>162.66999999999999</v>
      </c>
      <c r="I2919">
        <v>588189</v>
      </c>
      <c r="J2919" t="s">
        <v>62</v>
      </c>
      <c r="K2919">
        <v>162.66999999999999</v>
      </c>
      <c r="L2919" s="5">
        <v>45176</v>
      </c>
      <c r="P2919">
        <v>162.66999999999999</v>
      </c>
    </row>
    <row r="2920" spans="1:16" x14ac:dyDescent="0.2">
      <c r="A2920" t="s">
        <v>3506</v>
      </c>
      <c r="B2920" t="s">
        <v>3520</v>
      </c>
      <c r="C2920">
        <v>1211593</v>
      </c>
      <c r="D2920" s="5">
        <v>45036</v>
      </c>
      <c r="E2920" t="s">
        <v>56</v>
      </c>
      <c r="F2920" s="6">
        <v>2116.54</v>
      </c>
      <c r="I2920">
        <v>590087</v>
      </c>
      <c r="J2920" t="s">
        <v>62</v>
      </c>
      <c r="K2920" s="6">
        <v>2116.54</v>
      </c>
      <c r="L2920" s="5">
        <v>45189</v>
      </c>
      <c r="P2920">
        <v>2116.54</v>
      </c>
    </row>
    <row r="2921" spans="1:16" x14ac:dyDescent="0.2">
      <c r="A2921" t="s">
        <v>3506</v>
      </c>
      <c r="B2921" t="s">
        <v>3521</v>
      </c>
      <c r="C2921">
        <v>1221491</v>
      </c>
      <c r="D2921" s="5">
        <v>45168</v>
      </c>
      <c r="E2921" t="s">
        <v>56</v>
      </c>
      <c r="F2921">
        <v>283.88</v>
      </c>
      <c r="I2921">
        <v>590697</v>
      </c>
      <c r="J2921" t="s">
        <v>62</v>
      </c>
      <c r="K2921" s="6">
        <v>110289.60000000001</v>
      </c>
      <c r="L2921" s="5">
        <v>45194</v>
      </c>
      <c r="P2921">
        <v>283.88</v>
      </c>
    </row>
    <row r="2922" spans="1:16" x14ac:dyDescent="0.2">
      <c r="A2922" t="s">
        <v>3506</v>
      </c>
      <c r="B2922" t="s">
        <v>3522</v>
      </c>
      <c r="C2922">
        <v>1268100</v>
      </c>
      <c r="D2922" s="5">
        <v>45175</v>
      </c>
      <c r="E2922" t="s">
        <v>56</v>
      </c>
      <c r="F2922" s="6">
        <v>2482.52</v>
      </c>
      <c r="I2922">
        <v>591757</v>
      </c>
      <c r="J2922" t="s">
        <v>62</v>
      </c>
      <c r="K2922" s="6">
        <v>70874.67</v>
      </c>
      <c r="L2922" s="5">
        <v>45201</v>
      </c>
      <c r="P2922">
        <v>2482.52</v>
      </c>
    </row>
    <row r="2923" spans="1:16" x14ac:dyDescent="0.2">
      <c r="A2923" t="s">
        <v>3506</v>
      </c>
      <c r="B2923" t="s">
        <v>3523</v>
      </c>
      <c r="C2923">
        <v>1221844</v>
      </c>
      <c r="D2923" s="5">
        <v>45175</v>
      </c>
      <c r="E2923" t="s">
        <v>56</v>
      </c>
      <c r="F2923">
        <v>882.41</v>
      </c>
      <c r="I2923">
        <v>591757</v>
      </c>
      <c r="J2923" t="s">
        <v>62</v>
      </c>
      <c r="K2923" s="6">
        <v>70874.67</v>
      </c>
      <c r="L2923" s="5">
        <v>45201</v>
      </c>
      <c r="P2923">
        <v>882.41</v>
      </c>
    </row>
    <row r="2924" spans="1:16" x14ac:dyDescent="0.2">
      <c r="A2924" t="s">
        <v>3506</v>
      </c>
      <c r="B2924" t="s">
        <v>3524</v>
      </c>
      <c r="C2924">
        <v>1222214</v>
      </c>
      <c r="D2924" s="5">
        <v>45181</v>
      </c>
      <c r="E2924" t="s">
        <v>56</v>
      </c>
      <c r="F2924">
        <v>26.09</v>
      </c>
      <c r="I2924">
        <v>592654</v>
      </c>
      <c r="J2924" t="s">
        <v>62</v>
      </c>
      <c r="K2924" s="6">
        <v>36860.559999999998</v>
      </c>
      <c r="L2924" s="5">
        <v>45209</v>
      </c>
      <c r="P2924">
        <v>26.09</v>
      </c>
    </row>
    <row r="2925" spans="1:16" x14ac:dyDescent="0.2">
      <c r="A2925" t="s">
        <v>3506</v>
      </c>
      <c r="B2925" t="s">
        <v>3525</v>
      </c>
      <c r="C2925">
        <v>1222482</v>
      </c>
      <c r="D2925" s="5">
        <v>45183</v>
      </c>
      <c r="E2925" t="s">
        <v>56</v>
      </c>
      <c r="F2925" s="6">
        <v>1343.45</v>
      </c>
      <c r="I2925">
        <v>592654</v>
      </c>
      <c r="J2925" t="s">
        <v>62</v>
      </c>
      <c r="K2925" s="6">
        <v>36860.559999999998</v>
      </c>
      <c r="L2925" s="5">
        <v>45209</v>
      </c>
      <c r="P2925">
        <v>1343.45</v>
      </c>
    </row>
    <row r="2926" spans="1:16" x14ac:dyDescent="0.2">
      <c r="A2926" t="s">
        <v>3506</v>
      </c>
      <c r="B2926" t="s">
        <v>3526</v>
      </c>
      <c r="C2926">
        <v>1223210</v>
      </c>
      <c r="D2926" s="5">
        <v>45192</v>
      </c>
      <c r="E2926" t="s">
        <v>56</v>
      </c>
      <c r="F2926">
        <v>76.59</v>
      </c>
      <c r="I2926">
        <v>593867</v>
      </c>
      <c r="J2926" t="s">
        <v>62</v>
      </c>
      <c r="K2926" s="6">
        <v>14187.16</v>
      </c>
      <c r="L2926" s="5">
        <v>45217</v>
      </c>
      <c r="P2926">
        <v>76.59</v>
      </c>
    </row>
    <row r="2927" spans="1:16" x14ac:dyDescent="0.2">
      <c r="A2927" t="s">
        <v>3506</v>
      </c>
      <c r="B2927" t="s">
        <v>3527</v>
      </c>
      <c r="C2927">
        <v>1223356</v>
      </c>
      <c r="D2927" s="5">
        <v>45194</v>
      </c>
      <c r="E2927" t="s">
        <v>56</v>
      </c>
      <c r="F2927">
        <v>428.83</v>
      </c>
      <c r="I2927">
        <v>594039</v>
      </c>
      <c r="J2927" t="s">
        <v>62</v>
      </c>
      <c r="K2927" s="6">
        <v>9122.84</v>
      </c>
      <c r="L2927" s="5">
        <v>45219</v>
      </c>
      <c r="P2927">
        <v>428.83</v>
      </c>
    </row>
    <row r="2928" spans="1:16" x14ac:dyDescent="0.2">
      <c r="A2928" t="s">
        <v>3506</v>
      </c>
      <c r="B2928">
        <v>103361</v>
      </c>
      <c r="C2928">
        <v>1223801</v>
      </c>
      <c r="D2928" s="5">
        <v>45197</v>
      </c>
      <c r="E2928" t="s">
        <v>56</v>
      </c>
      <c r="F2928">
        <v>431.65</v>
      </c>
      <c r="I2928">
        <v>594512</v>
      </c>
      <c r="J2928" t="s">
        <v>62</v>
      </c>
      <c r="K2928" s="6">
        <v>106141.65</v>
      </c>
      <c r="L2928" s="5">
        <v>45222</v>
      </c>
      <c r="P2928">
        <v>431.65</v>
      </c>
    </row>
    <row r="2929" spans="1:16" x14ac:dyDescent="0.2">
      <c r="A2929" t="s">
        <v>3506</v>
      </c>
      <c r="B2929" t="s">
        <v>3507</v>
      </c>
      <c r="C2929">
        <v>1268142</v>
      </c>
      <c r="D2929" s="5">
        <v>45196</v>
      </c>
      <c r="E2929" t="s">
        <v>56</v>
      </c>
      <c r="F2929" s="6">
        <v>1343.45</v>
      </c>
      <c r="I2929">
        <v>594512</v>
      </c>
      <c r="J2929" t="s">
        <v>62</v>
      </c>
      <c r="K2929" s="6">
        <v>106141.65</v>
      </c>
      <c r="L2929" s="5">
        <v>45222</v>
      </c>
      <c r="P2929">
        <v>1343.45</v>
      </c>
    </row>
    <row r="2930" spans="1:16" x14ac:dyDescent="0.2">
      <c r="A2930" t="s">
        <v>3506</v>
      </c>
      <c r="B2930">
        <v>103337</v>
      </c>
      <c r="C2930">
        <v>1223978</v>
      </c>
      <c r="D2930" s="5">
        <v>45198</v>
      </c>
      <c r="E2930" t="s">
        <v>56</v>
      </c>
      <c r="F2930" s="6">
        <v>2666.11</v>
      </c>
      <c r="I2930">
        <v>594740</v>
      </c>
      <c r="J2930" t="s">
        <v>62</v>
      </c>
      <c r="K2930" s="6">
        <v>64559.15</v>
      </c>
      <c r="L2930" s="5">
        <v>45223</v>
      </c>
      <c r="P2930">
        <v>2666.11</v>
      </c>
    </row>
    <row r="2931" spans="1:16" x14ac:dyDescent="0.2">
      <c r="A2931" t="s">
        <v>3506</v>
      </c>
      <c r="B2931" t="s">
        <v>3528</v>
      </c>
      <c r="C2931">
        <v>1224548</v>
      </c>
      <c r="D2931" s="5">
        <v>45205</v>
      </c>
      <c r="E2931" t="s">
        <v>56</v>
      </c>
      <c r="F2931">
        <v>643.52</v>
      </c>
      <c r="I2931">
        <v>595623</v>
      </c>
      <c r="J2931" t="s">
        <v>62</v>
      </c>
      <c r="K2931" s="6">
        <v>5378.23</v>
      </c>
      <c r="L2931" s="5">
        <v>45230</v>
      </c>
      <c r="P2931">
        <v>643.52</v>
      </c>
    </row>
    <row r="2932" spans="1:16" x14ac:dyDescent="0.2">
      <c r="A2932" t="s">
        <v>3506</v>
      </c>
      <c r="B2932" t="s">
        <v>3529</v>
      </c>
      <c r="C2932">
        <v>1225263</v>
      </c>
      <c r="D2932" s="5">
        <v>45216</v>
      </c>
      <c r="E2932" t="s">
        <v>56</v>
      </c>
      <c r="F2932" s="6">
        <v>2314.3200000000002</v>
      </c>
      <c r="I2932">
        <v>597159</v>
      </c>
      <c r="J2932" t="s">
        <v>62</v>
      </c>
      <c r="K2932" s="6">
        <v>122169.34</v>
      </c>
      <c r="L2932" s="5">
        <v>45243</v>
      </c>
      <c r="P2932">
        <v>2314.3200000000002</v>
      </c>
    </row>
    <row r="2933" spans="1:16" x14ac:dyDescent="0.2">
      <c r="A2933" t="s">
        <v>3506</v>
      </c>
      <c r="B2933" t="s">
        <v>3530</v>
      </c>
      <c r="C2933">
        <v>1226247</v>
      </c>
      <c r="D2933" s="5">
        <v>45226</v>
      </c>
      <c r="E2933" t="s">
        <v>56</v>
      </c>
      <c r="F2933" s="6">
        <v>1065.23</v>
      </c>
      <c r="I2933">
        <v>598266</v>
      </c>
      <c r="J2933" t="s">
        <v>62</v>
      </c>
      <c r="K2933" s="6">
        <v>42119.3</v>
      </c>
      <c r="L2933" s="5">
        <v>45251</v>
      </c>
      <c r="P2933">
        <v>1129.1400000000001</v>
      </c>
    </row>
    <row r="2934" spans="1:16" x14ac:dyDescent="0.2">
      <c r="A2934" t="s">
        <v>3506</v>
      </c>
      <c r="B2934">
        <v>219658</v>
      </c>
      <c r="C2934">
        <v>1226419</v>
      </c>
      <c r="D2934" s="5">
        <v>45230</v>
      </c>
      <c r="E2934" t="s">
        <v>56</v>
      </c>
      <c r="F2934">
        <v>656.38</v>
      </c>
      <c r="I2934">
        <v>598949</v>
      </c>
      <c r="J2934" t="s">
        <v>62</v>
      </c>
      <c r="K2934" s="6">
        <v>152111.63</v>
      </c>
      <c r="L2934" s="5">
        <v>45257</v>
      </c>
      <c r="P2934">
        <v>656.38</v>
      </c>
    </row>
    <row r="2935" spans="1:16" x14ac:dyDescent="0.2">
      <c r="A2935" t="s">
        <v>3506</v>
      </c>
      <c r="B2935" t="s">
        <v>3530</v>
      </c>
      <c r="C2935">
        <v>1227114</v>
      </c>
      <c r="D2935" s="5">
        <v>45238</v>
      </c>
      <c r="E2935" t="s">
        <v>56</v>
      </c>
      <c r="F2935">
        <v>381.6</v>
      </c>
      <c r="I2935">
        <v>599864</v>
      </c>
      <c r="J2935" t="s">
        <v>62</v>
      </c>
      <c r="K2935" s="6">
        <v>249152.96</v>
      </c>
      <c r="L2935" s="5">
        <v>45264</v>
      </c>
      <c r="P2935">
        <v>381.6</v>
      </c>
    </row>
    <row r="2936" spans="1:16" x14ac:dyDescent="0.2">
      <c r="A2936" t="s">
        <v>3506</v>
      </c>
      <c r="B2936" t="s">
        <v>3531</v>
      </c>
      <c r="C2936">
        <v>1227149</v>
      </c>
      <c r="D2936" s="5">
        <v>45239</v>
      </c>
      <c r="E2936" t="s">
        <v>56</v>
      </c>
      <c r="F2936">
        <v>327.49</v>
      </c>
      <c r="I2936">
        <v>599864</v>
      </c>
      <c r="J2936" t="s">
        <v>62</v>
      </c>
      <c r="K2936" s="6">
        <v>249152.96</v>
      </c>
      <c r="L2936" s="5">
        <v>45264</v>
      </c>
      <c r="P2936">
        <v>327.49</v>
      </c>
    </row>
    <row r="2937" spans="1:16" x14ac:dyDescent="0.2">
      <c r="A2937" t="s">
        <v>3506</v>
      </c>
      <c r="B2937" t="s">
        <v>3532</v>
      </c>
      <c r="C2937">
        <v>1227066</v>
      </c>
      <c r="D2937" s="5">
        <v>45238</v>
      </c>
      <c r="E2937" t="s">
        <v>56</v>
      </c>
      <c r="F2937">
        <v>863.01</v>
      </c>
      <c r="I2937">
        <v>599864</v>
      </c>
      <c r="J2937" t="s">
        <v>62</v>
      </c>
      <c r="K2937" s="6">
        <v>249152.96</v>
      </c>
      <c r="L2937" s="5">
        <v>45264</v>
      </c>
      <c r="P2937">
        <v>863.01</v>
      </c>
    </row>
    <row r="2938" spans="1:16" x14ac:dyDescent="0.2">
      <c r="A2938" t="s">
        <v>3506</v>
      </c>
      <c r="B2938">
        <v>220979</v>
      </c>
      <c r="C2938">
        <v>1227560</v>
      </c>
      <c r="D2938" s="5">
        <v>45245</v>
      </c>
      <c r="E2938" t="s">
        <v>56</v>
      </c>
      <c r="F2938">
        <v>292.36</v>
      </c>
      <c r="I2938">
        <v>600598</v>
      </c>
      <c r="J2938" t="s">
        <v>62</v>
      </c>
      <c r="K2938" s="6">
        <v>83405.960000000006</v>
      </c>
      <c r="L2938" s="5">
        <v>45271</v>
      </c>
      <c r="P2938">
        <v>292.36</v>
      </c>
    </row>
    <row r="2939" spans="1:16" x14ac:dyDescent="0.2">
      <c r="A2939" t="s">
        <v>3506</v>
      </c>
      <c r="B2939">
        <v>1261105</v>
      </c>
      <c r="C2939">
        <v>1230201</v>
      </c>
      <c r="D2939" s="5">
        <v>45282</v>
      </c>
      <c r="E2939" t="s">
        <v>56</v>
      </c>
      <c r="F2939" s="6">
        <v>23711.71</v>
      </c>
      <c r="I2939">
        <v>1050370</v>
      </c>
      <c r="J2939" t="s">
        <v>63</v>
      </c>
      <c r="K2939" s="6">
        <v>250105.61</v>
      </c>
      <c r="L2939" s="5">
        <v>45308</v>
      </c>
      <c r="P2939">
        <v>0</v>
      </c>
    </row>
    <row r="2940" spans="1:16" x14ac:dyDescent="0.2">
      <c r="A2940" t="s">
        <v>3506</v>
      </c>
      <c r="B2940" t="s">
        <v>3533</v>
      </c>
      <c r="C2940">
        <v>1231297</v>
      </c>
      <c r="D2940" s="5">
        <v>45303</v>
      </c>
      <c r="E2940" t="s">
        <v>56</v>
      </c>
      <c r="F2940">
        <v>613.77</v>
      </c>
      <c r="I2940">
        <v>1051022</v>
      </c>
      <c r="J2940" t="s">
        <v>63</v>
      </c>
      <c r="K2940">
        <v>613.77</v>
      </c>
      <c r="L2940" s="5">
        <v>45310</v>
      </c>
      <c r="P2940">
        <v>613.77</v>
      </c>
    </row>
    <row r="2941" spans="1:16" x14ac:dyDescent="0.2">
      <c r="A2941" t="s">
        <v>3506</v>
      </c>
      <c r="B2941">
        <v>1280134</v>
      </c>
      <c r="C2941">
        <v>1231197</v>
      </c>
      <c r="D2941" s="5">
        <v>45301</v>
      </c>
      <c r="E2941" t="s">
        <v>56</v>
      </c>
      <c r="F2941">
        <v>568.38</v>
      </c>
      <c r="I2941">
        <v>1055725</v>
      </c>
      <c r="J2941" t="s">
        <v>63</v>
      </c>
      <c r="K2941" s="6">
        <v>12323.99</v>
      </c>
      <c r="L2941" s="5">
        <v>45327</v>
      </c>
      <c r="P2941">
        <v>568.38</v>
      </c>
    </row>
    <row r="2942" spans="1:16" x14ac:dyDescent="0.2">
      <c r="A2942" t="s">
        <v>3506</v>
      </c>
      <c r="B2942" t="s">
        <v>3534</v>
      </c>
      <c r="C2942">
        <v>1231326</v>
      </c>
      <c r="D2942" s="5">
        <v>45306</v>
      </c>
      <c r="E2942" t="s">
        <v>56</v>
      </c>
      <c r="F2942">
        <v>847.68</v>
      </c>
      <c r="I2942">
        <v>1057521</v>
      </c>
      <c r="J2942" t="s">
        <v>63</v>
      </c>
      <c r="K2942" s="6">
        <v>3076.69</v>
      </c>
      <c r="L2942" s="5">
        <v>45331</v>
      </c>
      <c r="P2942">
        <v>847.68</v>
      </c>
    </row>
    <row r="2943" spans="1:16" x14ac:dyDescent="0.2">
      <c r="A2943" t="s">
        <v>3506</v>
      </c>
      <c r="B2943">
        <v>1282068</v>
      </c>
      <c r="C2943">
        <v>1232418</v>
      </c>
      <c r="D2943" s="5">
        <v>45321</v>
      </c>
      <c r="E2943" t="s">
        <v>56</v>
      </c>
      <c r="F2943">
        <v>284.23</v>
      </c>
      <c r="I2943">
        <v>1061410</v>
      </c>
      <c r="J2943" t="s">
        <v>63</v>
      </c>
      <c r="K2943" s="6">
        <v>96867.81</v>
      </c>
      <c r="L2943" s="5">
        <v>45348</v>
      </c>
      <c r="P2943">
        <v>284.23</v>
      </c>
    </row>
    <row r="2944" spans="1:16" x14ac:dyDescent="0.2">
      <c r="A2944" t="s">
        <v>3506</v>
      </c>
      <c r="B2944">
        <v>1282621</v>
      </c>
      <c r="C2944">
        <v>1232587</v>
      </c>
      <c r="D2944" s="5">
        <v>45322</v>
      </c>
      <c r="E2944" t="s">
        <v>56</v>
      </c>
      <c r="F2944" s="6">
        <v>4537.24</v>
      </c>
      <c r="I2944">
        <v>1061410</v>
      </c>
      <c r="J2944" t="s">
        <v>63</v>
      </c>
      <c r="K2944" s="6">
        <v>96867.81</v>
      </c>
      <c r="L2944" s="5">
        <v>45348</v>
      </c>
      <c r="P2944">
        <v>4537.24</v>
      </c>
    </row>
    <row r="2945" spans="1:16" x14ac:dyDescent="0.2">
      <c r="A2945" t="s">
        <v>3506</v>
      </c>
      <c r="B2945" t="s">
        <v>3521</v>
      </c>
      <c r="C2945">
        <v>1232865</v>
      </c>
      <c r="D2945" s="5">
        <v>45327</v>
      </c>
      <c r="E2945" t="s">
        <v>56</v>
      </c>
      <c r="F2945" s="6">
        <v>1221.69</v>
      </c>
      <c r="I2945">
        <v>1063000</v>
      </c>
      <c r="J2945" t="s">
        <v>63</v>
      </c>
      <c r="K2945" s="6">
        <v>3252.46</v>
      </c>
      <c r="L2945" s="5">
        <v>45352</v>
      </c>
      <c r="P2945">
        <v>1221.69</v>
      </c>
    </row>
    <row r="2946" spans="1:16" x14ac:dyDescent="0.2">
      <c r="A2946" t="s">
        <v>3506</v>
      </c>
      <c r="B2946" t="s">
        <v>3535</v>
      </c>
      <c r="C2946">
        <v>1233343</v>
      </c>
      <c r="D2946" s="5">
        <v>45331</v>
      </c>
      <c r="E2946" t="s">
        <v>56</v>
      </c>
      <c r="F2946" s="6">
        <v>1313.8</v>
      </c>
      <c r="I2946">
        <v>1064059</v>
      </c>
      <c r="J2946" t="s">
        <v>63</v>
      </c>
      <c r="K2946" s="6">
        <v>8340.01</v>
      </c>
      <c r="L2946" s="5">
        <v>45356</v>
      </c>
      <c r="P2946">
        <v>1313.8</v>
      </c>
    </row>
    <row r="2947" spans="1:16" x14ac:dyDescent="0.2">
      <c r="A2947" t="s">
        <v>3506</v>
      </c>
      <c r="B2947">
        <v>1282068</v>
      </c>
      <c r="C2947">
        <v>1233433</v>
      </c>
      <c r="D2947" s="5">
        <v>45334</v>
      </c>
      <c r="E2947" t="s">
        <v>56</v>
      </c>
      <c r="F2947" s="6">
        <v>2660.1</v>
      </c>
      <c r="I2947">
        <v>1064878</v>
      </c>
      <c r="J2947" t="s">
        <v>63</v>
      </c>
      <c r="K2947" s="6">
        <v>4640.71</v>
      </c>
      <c r="L2947" s="5">
        <v>45359</v>
      </c>
      <c r="P2947">
        <v>2660.1</v>
      </c>
    </row>
    <row r="2948" spans="1:16" x14ac:dyDescent="0.2">
      <c r="A2948" t="s">
        <v>3506</v>
      </c>
      <c r="B2948">
        <v>1233709</v>
      </c>
      <c r="C2948">
        <v>1233709</v>
      </c>
      <c r="D2948" s="5">
        <v>45337</v>
      </c>
      <c r="E2948" t="s">
        <v>56</v>
      </c>
      <c r="F2948">
        <v>208.31</v>
      </c>
      <c r="I2948">
        <v>1065257</v>
      </c>
      <c r="J2948" t="s">
        <v>63</v>
      </c>
      <c r="K2948" s="6">
        <v>130707.57</v>
      </c>
      <c r="L2948" s="5">
        <v>45362</v>
      </c>
      <c r="P2948">
        <v>208.31</v>
      </c>
    </row>
    <row r="2949" spans="1:16" x14ac:dyDescent="0.2">
      <c r="A2949" t="s">
        <v>3506</v>
      </c>
      <c r="B2949" t="s">
        <v>3536</v>
      </c>
      <c r="C2949">
        <v>1233737</v>
      </c>
      <c r="D2949" s="5">
        <v>45337</v>
      </c>
      <c r="E2949" t="s">
        <v>56</v>
      </c>
      <c r="F2949">
        <v>362.69</v>
      </c>
      <c r="I2949">
        <v>1065257</v>
      </c>
      <c r="J2949" t="s">
        <v>63</v>
      </c>
      <c r="K2949" s="6">
        <v>130707.57</v>
      </c>
      <c r="L2949" s="5">
        <v>45362</v>
      </c>
      <c r="P2949">
        <v>362.69</v>
      </c>
    </row>
    <row r="2950" spans="1:16" x14ac:dyDescent="0.2">
      <c r="A2950" t="s">
        <v>3506</v>
      </c>
      <c r="B2950" t="s">
        <v>3531</v>
      </c>
      <c r="C2950">
        <v>1236140</v>
      </c>
      <c r="D2950" s="5">
        <v>45369</v>
      </c>
      <c r="E2950" t="s">
        <v>56</v>
      </c>
      <c r="F2950">
        <v>366.42</v>
      </c>
      <c r="I2950">
        <v>1074529</v>
      </c>
      <c r="J2950" t="s">
        <v>63</v>
      </c>
      <c r="K2950" s="6">
        <v>1546.25</v>
      </c>
      <c r="L2950" s="5">
        <v>45394</v>
      </c>
      <c r="P2950">
        <v>366.42</v>
      </c>
    </row>
    <row r="2951" spans="1:16" x14ac:dyDescent="0.2">
      <c r="A2951" t="s">
        <v>3506</v>
      </c>
      <c r="B2951" t="s">
        <v>3537</v>
      </c>
      <c r="C2951">
        <v>1236462</v>
      </c>
      <c r="D2951" s="5">
        <v>45371</v>
      </c>
      <c r="E2951" t="s">
        <v>56</v>
      </c>
      <c r="F2951">
        <v>612.25</v>
      </c>
      <c r="I2951">
        <v>1074944</v>
      </c>
      <c r="J2951" t="s">
        <v>63</v>
      </c>
      <c r="K2951" s="6">
        <v>73775.06</v>
      </c>
      <c r="L2951" s="5">
        <v>45397</v>
      </c>
      <c r="P2951">
        <v>612.25</v>
      </c>
    </row>
    <row r="2952" spans="1:16" x14ac:dyDescent="0.2">
      <c r="A2952" t="s">
        <v>3506</v>
      </c>
      <c r="B2952" t="s">
        <v>3531</v>
      </c>
      <c r="C2952">
        <v>1236609</v>
      </c>
      <c r="D2952" s="5">
        <v>45373</v>
      </c>
      <c r="E2952" t="s">
        <v>56</v>
      </c>
      <c r="F2952">
        <v>389.55</v>
      </c>
      <c r="I2952">
        <v>1075624</v>
      </c>
      <c r="J2952" t="s">
        <v>63</v>
      </c>
      <c r="K2952" s="6">
        <v>9244.66</v>
      </c>
      <c r="L2952" s="5">
        <v>45398</v>
      </c>
      <c r="P2952">
        <v>389.55</v>
      </c>
    </row>
    <row r="2953" spans="1:16" x14ac:dyDescent="0.2">
      <c r="A2953" t="s">
        <v>3506</v>
      </c>
      <c r="B2953" t="s">
        <v>3536</v>
      </c>
      <c r="C2953">
        <v>1238636</v>
      </c>
      <c r="D2953" s="5">
        <v>45400</v>
      </c>
      <c r="E2953" t="s">
        <v>56</v>
      </c>
      <c r="F2953">
        <v>545.94000000000005</v>
      </c>
      <c r="I2953">
        <v>1082380</v>
      </c>
      <c r="J2953" t="s">
        <v>63</v>
      </c>
      <c r="K2953" s="6">
        <v>120775.32</v>
      </c>
      <c r="L2953" s="5">
        <v>45425</v>
      </c>
      <c r="P2953">
        <v>545.94000000000005</v>
      </c>
    </row>
    <row r="2954" spans="1:16" x14ac:dyDescent="0.2">
      <c r="A2954" t="s">
        <v>3506</v>
      </c>
      <c r="B2954" t="s">
        <v>3538</v>
      </c>
      <c r="C2954">
        <v>1238847</v>
      </c>
      <c r="D2954" s="5">
        <v>45404</v>
      </c>
      <c r="E2954" t="s">
        <v>56</v>
      </c>
      <c r="F2954" s="6">
        <v>2227.27</v>
      </c>
      <c r="I2954">
        <v>1083795</v>
      </c>
      <c r="J2954" t="s">
        <v>63</v>
      </c>
      <c r="K2954" s="6">
        <v>44352.35</v>
      </c>
      <c r="L2954" s="5">
        <v>45429</v>
      </c>
      <c r="P2954">
        <v>2227.27</v>
      </c>
    </row>
    <row r="2955" spans="1:16" x14ac:dyDescent="0.2">
      <c r="A2955" t="s">
        <v>3506</v>
      </c>
      <c r="B2955" t="s">
        <v>3521</v>
      </c>
      <c r="C2955">
        <v>1239836</v>
      </c>
      <c r="D2955" s="5">
        <v>45420</v>
      </c>
      <c r="E2955" t="s">
        <v>56</v>
      </c>
      <c r="F2955">
        <v>549.73</v>
      </c>
      <c r="I2955">
        <v>1087511</v>
      </c>
      <c r="J2955" t="s">
        <v>63</v>
      </c>
      <c r="K2955" s="6">
        <v>15216.65</v>
      </c>
      <c r="L2955" s="5">
        <v>45446</v>
      </c>
      <c r="P2955">
        <v>549.73</v>
      </c>
    </row>
    <row r="2956" spans="1:16" x14ac:dyDescent="0.2">
      <c r="A2956" t="s">
        <v>3506</v>
      </c>
      <c r="B2956" t="s">
        <v>3539</v>
      </c>
      <c r="C2956">
        <v>1240085</v>
      </c>
      <c r="D2956" s="5">
        <v>45422</v>
      </c>
      <c r="E2956" t="s">
        <v>56</v>
      </c>
      <c r="F2956">
        <v>368.06</v>
      </c>
      <c r="I2956">
        <v>1088306</v>
      </c>
      <c r="J2956" t="s">
        <v>63</v>
      </c>
      <c r="K2956" s="6">
        <v>54368.02</v>
      </c>
      <c r="L2956" s="5">
        <v>45447</v>
      </c>
      <c r="P2956">
        <v>368.06</v>
      </c>
    </row>
    <row r="2957" spans="1:16" x14ac:dyDescent="0.2">
      <c r="A2957" t="s">
        <v>3506</v>
      </c>
      <c r="B2957" t="s">
        <v>3521</v>
      </c>
      <c r="C2957">
        <v>1240315</v>
      </c>
      <c r="D2957" s="5">
        <v>45428</v>
      </c>
      <c r="E2957" t="s">
        <v>56</v>
      </c>
      <c r="F2957">
        <v>464.76</v>
      </c>
      <c r="I2957">
        <v>1089401</v>
      </c>
      <c r="J2957" t="s">
        <v>63</v>
      </c>
      <c r="K2957" s="6">
        <v>101544.61</v>
      </c>
      <c r="L2957" s="5">
        <v>45453</v>
      </c>
      <c r="P2957">
        <v>464.76</v>
      </c>
    </row>
    <row r="2958" spans="1:16" x14ac:dyDescent="0.2">
      <c r="A2958" t="s">
        <v>3540</v>
      </c>
      <c r="B2958" t="s">
        <v>3541</v>
      </c>
      <c r="C2958" t="s">
        <v>3542</v>
      </c>
      <c r="D2958" s="5">
        <v>45121</v>
      </c>
      <c r="E2958" t="s">
        <v>69</v>
      </c>
      <c r="F2958">
        <v>122.61</v>
      </c>
      <c r="G2958" s="5">
        <v>45091</v>
      </c>
      <c r="H2958" s="5">
        <v>45121</v>
      </c>
      <c r="I2958">
        <v>1792456</v>
      </c>
      <c r="J2958" t="s">
        <v>57</v>
      </c>
      <c r="K2958">
        <v>122.61</v>
      </c>
      <c r="L2958" s="5">
        <v>45126</v>
      </c>
      <c r="M2958" s="5">
        <v>45133</v>
      </c>
      <c r="N2958">
        <v>6</v>
      </c>
      <c r="O2958">
        <v>735.66</v>
      </c>
      <c r="P2958">
        <v>122.61</v>
      </c>
    </row>
    <row r="2959" spans="1:16" x14ac:dyDescent="0.2">
      <c r="A2959" t="s">
        <v>3540</v>
      </c>
      <c r="B2959" t="s">
        <v>3541</v>
      </c>
      <c r="C2959" t="s">
        <v>3543</v>
      </c>
      <c r="D2959" s="5">
        <v>45152</v>
      </c>
      <c r="E2959" t="s">
        <v>69</v>
      </c>
      <c r="F2959">
        <v>122.61</v>
      </c>
      <c r="G2959" s="5">
        <v>45121</v>
      </c>
      <c r="H2959" s="5">
        <v>45152</v>
      </c>
      <c r="I2959">
        <v>1795900</v>
      </c>
      <c r="J2959" t="s">
        <v>57</v>
      </c>
      <c r="K2959">
        <v>122.61</v>
      </c>
      <c r="L2959" s="5">
        <v>45166</v>
      </c>
      <c r="M2959" s="5">
        <v>45177</v>
      </c>
      <c r="N2959">
        <v>10</v>
      </c>
      <c r="O2959">
        <v>1226.0999999999999</v>
      </c>
      <c r="P2959">
        <v>122.61</v>
      </c>
    </row>
    <row r="2960" spans="1:16" x14ac:dyDescent="0.2">
      <c r="A2960" t="s">
        <v>3540</v>
      </c>
      <c r="B2960" t="s">
        <v>3541</v>
      </c>
      <c r="C2960" t="s">
        <v>3544</v>
      </c>
      <c r="D2960" s="5">
        <v>45183</v>
      </c>
      <c r="E2960" t="s">
        <v>69</v>
      </c>
      <c r="F2960">
        <v>122.61</v>
      </c>
      <c r="G2960" s="5">
        <v>45152</v>
      </c>
      <c r="H2960" s="5">
        <v>45183</v>
      </c>
      <c r="I2960">
        <v>1797469</v>
      </c>
      <c r="J2960" t="s">
        <v>57</v>
      </c>
      <c r="K2960">
        <v>122.61</v>
      </c>
      <c r="L2960" s="5">
        <v>45190</v>
      </c>
      <c r="M2960" s="5">
        <v>45197</v>
      </c>
      <c r="N2960">
        <v>6</v>
      </c>
      <c r="O2960">
        <v>735.66</v>
      </c>
      <c r="P2960">
        <v>122.61</v>
      </c>
    </row>
    <row r="2961" spans="1:16" x14ac:dyDescent="0.2">
      <c r="A2961" t="s">
        <v>3540</v>
      </c>
      <c r="B2961" t="s">
        <v>3541</v>
      </c>
      <c r="C2961" t="s">
        <v>3545</v>
      </c>
      <c r="D2961" s="5">
        <v>45213</v>
      </c>
      <c r="E2961" t="s">
        <v>69</v>
      </c>
      <c r="F2961">
        <v>122.61</v>
      </c>
      <c r="G2961" s="5">
        <v>45183</v>
      </c>
      <c r="H2961" s="5">
        <v>45213</v>
      </c>
      <c r="I2961">
        <v>1800790</v>
      </c>
      <c r="J2961" t="s">
        <v>57</v>
      </c>
      <c r="K2961">
        <v>122.61</v>
      </c>
      <c r="L2961" s="5">
        <v>45222</v>
      </c>
      <c r="M2961" s="5">
        <v>45230</v>
      </c>
      <c r="N2961">
        <v>7</v>
      </c>
      <c r="O2961">
        <v>858.27</v>
      </c>
      <c r="P2961">
        <v>122.61</v>
      </c>
    </row>
    <row r="2962" spans="1:16" x14ac:dyDescent="0.2">
      <c r="A2962" t="s">
        <v>3540</v>
      </c>
      <c r="B2962" t="s">
        <v>3541</v>
      </c>
      <c r="C2962" t="s">
        <v>3546</v>
      </c>
      <c r="D2962" s="5">
        <v>45244</v>
      </c>
      <c r="E2962" t="s">
        <v>69</v>
      </c>
      <c r="F2962">
        <v>122.61</v>
      </c>
      <c r="G2962" s="5">
        <v>45213</v>
      </c>
      <c r="H2962" s="5">
        <v>45244</v>
      </c>
      <c r="I2962">
        <v>1803862</v>
      </c>
      <c r="J2962" t="s">
        <v>57</v>
      </c>
      <c r="K2962">
        <v>122.61</v>
      </c>
      <c r="L2962" s="5">
        <v>45259</v>
      </c>
      <c r="M2962" s="5">
        <v>45266</v>
      </c>
      <c r="N2962">
        <v>6</v>
      </c>
      <c r="O2962">
        <v>735.66</v>
      </c>
      <c r="P2962">
        <v>122.61</v>
      </c>
    </row>
    <row r="2963" spans="1:16" x14ac:dyDescent="0.2">
      <c r="A2963" t="s">
        <v>3540</v>
      </c>
      <c r="B2963" t="s">
        <v>3541</v>
      </c>
      <c r="C2963" t="s">
        <v>3547</v>
      </c>
      <c r="D2963" s="5">
        <v>45274</v>
      </c>
      <c r="E2963" t="s">
        <v>69</v>
      </c>
      <c r="F2963">
        <v>71.650000000000006</v>
      </c>
      <c r="G2963" s="5">
        <v>45244</v>
      </c>
      <c r="H2963" s="5">
        <v>45274</v>
      </c>
      <c r="I2963">
        <v>1806135</v>
      </c>
      <c r="J2963" t="s">
        <v>57</v>
      </c>
      <c r="K2963">
        <v>71.650000000000006</v>
      </c>
      <c r="L2963" s="5">
        <v>45287</v>
      </c>
      <c r="M2963" s="5">
        <v>45301</v>
      </c>
      <c r="N2963">
        <v>13</v>
      </c>
      <c r="O2963">
        <v>931.45</v>
      </c>
      <c r="P2963">
        <v>71.650000000000006</v>
      </c>
    </row>
    <row r="2964" spans="1:16" x14ac:dyDescent="0.2">
      <c r="A2964" t="s">
        <v>3548</v>
      </c>
      <c r="B2964" t="s">
        <v>3549</v>
      </c>
      <c r="C2964">
        <v>105870</v>
      </c>
      <c r="D2964" s="5">
        <v>45187</v>
      </c>
      <c r="E2964" t="s">
        <v>56</v>
      </c>
      <c r="F2964">
        <v>158.32</v>
      </c>
      <c r="I2964">
        <v>1798593</v>
      </c>
      <c r="J2964" t="s">
        <v>57</v>
      </c>
      <c r="K2964">
        <v>158.32</v>
      </c>
      <c r="L2964" s="5">
        <v>45196</v>
      </c>
      <c r="M2964" s="5">
        <v>45203</v>
      </c>
      <c r="N2964">
        <v>6</v>
      </c>
      <c r="O2964">
        <v>949.92</v>
      </c>
      <c r="P2964">
        <v>158.32</v>
      </c>
    </row>
    <row r="2965" spans="1:16" x14ac:dyDescent="0.2">
      <c r="A2965" t="s">
        <v>3550</v>
      </c>
      <c r="B2965" t="s">
        <v>3551</v>
      </c>
      <c r="C2965" t="s">
        <v>3552</v>
      </c>
      <c r="D2965" s="5">
        <v>45112</v>
      </c>
      <c r="E2965" t="s">
        <v>29</v>
      </c>
      <c r="F2965" s="6">
        <v>293839.23</v>
      </c>
      <c r="I2965">
        <v>580262</v>
      </c>
      <c r="J2965" t="s">
        <v>62</v>
      </c>
      <c r="K2965" s="6">
        <v>293839.23</v>
      </c>
      <c r="L2965" s="5">
        <v>45113</v>
      </c>
      <c r="P2965">
        <v>27919.34</v>
      </c>
    </row>
    <row r="2966" spans="1:16" x14ac:dyDescent="0.2">
      <c r="A2966" t="s">
        <v>3550</v>
      </c>
      <c r="B2966" t="s">
        <v>3553</v>
      </c>
      <c r="C2966" t="s">
        <v>3554</v>
      </c>
      <c r="D2966" s="5">
        <v>45146</v>
      </c>
      <c r="E2966" t="s">
        <v>29</v>
      </c>
      <c r="F2966" s="6">
        <v>216705.9</v>
      </c>
      <c r="I2966">
        <v>584720</v>
      </c>
      <c r="J2966" t="s">
        <v>62</v>
      </c>
      <c r="K2966" s="6">
        <v>216705.9</v>
      </c>
      <c r="L2966" s="5">
        <v>45148</v>
      </c>
      <c r="P2966">
        <v>29048.880000000001</v>
      </c>
    </row>
    <row r="2967" spans="1:16" x14ac:dyDescent="0.2">
      <c r="A2967" t="s">
        <v>3550</v>
      </c>
      <c r="B2967" t="s">
        <v>3555</v>
      </c>
      <c r="C2967" t="s">
        <v>3556</v>
      </c>
      <c r="D2967" s="5">
        <v>45175</v>
      </c>
      <c r="E2967" t="s">
        <v>29</v>
      </c>
      <c r="F2967" s="6">
        <v>216759.4</v>
      </c>
      <c r="I2967">
        <v>588690</v>
      </c>
      <c r="J2967" t="s">
        <v>62</v>
      </c>
      <c r="K2967" s="6">
        <v>216759.4</v>
      </c>
      <c r="L2967" s="5">
        <v>45180</v>
      </c>
      <c r="P2967">
        <v>27398.19</v>
      </c>
    </row>
    <row r="2968" spans="1:16" x14ac:dyDescent="0.2">
      <c r="A2968" t="s">
        <v>3550</v>
      </c>
      <c r="B2968" t="s">
        <v>3557</v>
      </c>
      <c r="C2968" t="s">
        <v>3558</v>
      </c>
      <c r="D2968" s="5">
        <v>45205</v>
      </c>
      <c r="E2968" t="s">
        <v>29</v>
      </c>
      <c r="F2968" s="6">
        <v>413821.31</v>
      </c>
      <c r="I2968">
        <v>592786</v>
      </c>
      <c r="J2968" t="s">
        <v>62</v>
      </c>
      <c r="K2968" s="6">
        <v>413821.31</v>
      </c>
      <c r="L2968" s="5">
        <v>45209</v>
      </c>
      <c r="P2968">
        <v>23561.759999999998</v>
      </c>
    </row>
    <row r="2969" spans="1:16" x14ac:dyDescent="0.2">
      <c r="A2969" t="s">
        <v>3550</v>
      </c>
      <c r="B2969" t="s">
        <v>3559</v>
      </c>
      <c r="C2969" t="s">
        <v>3560</v>
      </c>
      <c r="D2969" s="5">
        <v>45236</v>
      </c>
      <c r="E2969" t="s">
        <v>29</v>
      </c>
      <c r="F2969" s="6">
        <v>211422.28</v>
      </c>
      <c r="I2969">
        <v>596684</v>
      </c>
      <c r="J2969" t="s">
        <v>62</v>
      </c>
      <c r="K2969" s="6">
        <v>211422.28</v>
      </c>
      <c r="L2969" s="5">
        <v>45238</v>
      </c>
      <c r="P2969">
        <v>19846.810000000001</v>
      </c>
    </row>
    <row r="2970" spans="1:16" x14ac:dyDescent="0.2">
      <c r="A2970" t="s">
        <v>3550</v>
      </c>
      <c r="B2970" t="s">
        <v>3561</v>
      </c>
      <c r="C2970" t="s">
        <v>3562</v>
      </c>
      <c r="D2970" s="5">
        <v>45265</v>
      </c>
      <c r="E2970" t="s">
        <v>29</v>
      </c>
      <c r="F2970" s="6">
        <v>339223.56</v>
      </c>
      <c r="I2970">
        <v>600206</v>
      </c>
      <c r="J2970" t="s">
        <v>62</v>
      </c>
      <c r="K2970" s="6">
        <v>339223.56</v>
      </c>
      <c r="L2970" s="5">
        <v>45266</v>
      </c>
      <c r="P2970">
        <v>12830.28</v>
      </c>
    </row>
    <row r="2971" spans="1:16" x14ac:dyDescent="0.2">
      <c r="A2971" t="s">
        <v>3550</v>
      </c>
      <c r="B2971" t="s">
        <v>3563</v>
      </c>
      <c r="C2971" t="s">
        <v>3564</v>
      </c>
      <c r="D2971" s="5">
        <v>45296</v>
      </c>
      <c r="E2971" t="s">
        <v>29</v>
      </c>
      <c r="F2971" s="6">
        <v>397168.74</v>
      </c>
      <c r="I2971">
        <v>604243</v>
      </c>
      <c r="J2971" t="s">
        <v>62</v>
      </c>
      <c r="K2971" s="6">
        <v>397168.74</v>
      </c>
      <c r="L2971" s="5">
        <v>45301</v>
      </c>
      <c r="P2971">
        <v>4566.87</v>
      </c>
    </row>
    <row r="2972" spans="1:16" x14ac:dyDescent="0.2">
      <c r="A2972" t="s">
        <v>3550</v>
      </c>
      <c r="B2972" t="s">
        <v>3565</v>
      </c>
      <c r="C2972" t="s">
        <v>3566</v>
      </c>
      <c r="D2972" s="5">
        <v>45328</v>
      </c>
      <c r="E2972" t="s">
        <v>29</v>
      </c>
      <c r="F2972" s="6">
        <v>242983.79</v>
      </c>
      <c r="I2972">
        <v>1060866</v>
      </c>
      <c r="J2972" t="s">
        <v>63</v>
      </c>
      <c r="K2972" s="6">
        <v>242983.79</v>
      </c>
      <c r="L2972" s="5">
        <v>45344</v>
      </c>
      <c r="P2972">
        <v>6665.01</v>
      </c>
    </row>
    <row r="2973" spans="1:16" x14ac:dyDescent="0.2">
      <c r="A2973" t="s">
        <v>3550</v>
      </c>
      <c r="B2973" t="s">
        <v>3567</v>
      </c>
      <c r="C2973" t="s">
        <v>3568</v>
      </c>
      <c r="D2973" s="5">
        <v>45362</v>
      </c>
      <c r="E2973" t="s">
        <v>29</v>
      </c>
      <c r="F2973" s="6">
        <v>302343.52</v>
      </c>
      <c r="I2973">
        <v>1078300</v>
      </c>
      <c r="J2973" t="s">
        <v>63</v>
      </c>
      <c r="K2973" s="6">
        <v>532327.57999999996</v>
      </c>
      <c r="L2973" s="5">
        <v>45408</v>
      </c>
      <c r="P2973">
        <v>-11068.06</v>
      </c>
    </row>
    <row r="2974" spans="1:16" x14ac:dyDescent="0.2">
      <c r="A2974" t="s">
        <v>3550</v>
      </c>
      <c r="B2974" t="s">
        <v>3569</v>
      </c>
      <c r="C2974" t="s">
        <v>3570</v>
      </c>
      <c r="D2974" s="5">
        <v>45387</v>
      </c>
      <c r="E2974" t="s">
        <v>29</v>
      </c>
      <c r="F2974" s="6">
        <v>229984.06</v>
      </c>
      <c r="I2974">
        <v>1078300</v>
      </c>
      <c r="J2974" t="s">
        <v>63</v>
      </c>
      <c r="K2974" s="6">
        <v>532327.57999999996</v>
      </c>
      <c r="L2974" s="5">
        <v>45408</v>
      </c>
      <c r="P2974">
        <v>-1550.53</v>
      </c>
    </row>
    <row r="2975" spans="1:16" x14ac:dyDescent="0.2">
      <c r="A2975" t="s">
        <v>3550</v>
      </c>
      <c r="B2975" t="s">
        <v>3571</v>
      </c>
      <c r="C2975" t="s">
        <v>3572</v>
      </c>
      <c r="D2975" s="5">
        <v>45418</v>
      </c>
      <c r="E2975" t="s">
        <v>29</v>
      </c>
      <c r="F2975" s="6">
        <v>165578.73000000001</v>
      </c>
      <c r="I2975">
        <v>1820110</v>
      </c>
      <c r="J2975" t="s">
        <v>57</v>
      </c>
      <c r="K2975" s="6">
        <v>165578.73000000001</v>
      </c>
      <c r="L2975" s="5">
        <v>45420</v>
      </c>
      <c r="P2975">
        <v>15023.22</v>
      </c>
    </row>
    <row r="2976" spans="1:16" x14ac:dyDescent="0.2">
      <c r="A2976" t="s">
        <v>3550</v>
      </c>
      <c r="B2976" t="s">
        <v>3573</v>
      </c>
      <c r="C2976" t="s">
        <v>3574</v>
      </c>
      <c r="D2976" s="5">
        <v>45448</v>
      </c>
      <c r="E2976" t="s">
        <v>29</v>
      </c>
      <c r="F2976" s="6">
        <v>112895.58</v>
      </c>
      <c r="I2976">
        <v>1822540</v>
      </c>
      <c r="J2976" t="s">
        <v>57</v>
      </c>
      <c r="K2976" s="6">
        <v>112895.58</v>
      </c>
      <c r="L2976" s="5">
        <v>45453</v>
      </c>
      <c r="P2976">
        <v>11577.66</v>
      </c>
    </row>
    <row r="2977" spans="1:16" x14ac:dyDescent="0.2">
      <c r="A2977" t="s">
        <v>3575</v>
      </c>
      <c r="B2977" t="s">
        <v>3576</v>
      </c>
      <c r="C2977" t="s">
        <v>3577</v>
      </c>
      <c r="D2977" s="5">
        <v>45194</v>
      </c>
      <c r="E2977" t="s">
        <v>56</v>
      </c>
      <c r="F2977">
        <v>24.5</v>
      </c>
      <c r="I2977">
        <v>1798524</v>
      </c>
      <c r="J2977" t="s">
        <v>57</v>
      </c>
      <c r="K2977">
        <v>24.5</v>
      </c>
      <c r="L2977" s="5">
        <v>45196</v>
      </c>
      <c r="M2977" s="5">
        <v>45218</v>
      </c>
      <c r="N2977">
        <v>21</v>
      </c>
      <c r="O2977">
        <v>514.5</v>
      </c>
      <c r="P2977">
        <v>24.5</v>
      </c>
    </row>
    <row r="2978" spans="1:16" x14ac:dyDescent="0.2">
      <c r="A2978" t="s">
        <v>3578</v>
      </c>
      <c r="B2978" t="s">
        <v>3579</v>
      </c>
      <c r="C2978" t="s">
        <v>3580</v>
      </c>
      <c r="D2978" s="5">
        <v>45194</v>
      </c>
      <c r="E2978" t="s">
        <v>56</v>
      </c>
      <c r="F2978">
        <v>129.41999999999999</v>
      </c>
      <c r="I2978">
        <v>1798509</v>
      </c>
      <c r="J2978" t="s">
        <v>57</v>
      </c>
      <c r="K2978">
        <v>129.41999999999999</v>
      </c>
      <c r="L2978" s="5">
        <v>45196</v>
      </c>
      <c r="P2978">
        <v>129.41999999999999</v>
      </c>
    </row>
    <row r="2979" spans="1:16" x14ac:dyDescent="0.2">
      <c r="A2979" t="s">
        <v>3581</v>
      </c>
      <c r="B2979" t="s">
        <v>3582</v>
      </c>
      <c r="C2979" t="s">
        <v>3583</v>
      </c>
      <c r="D2979" s="5">
        <v>45127</v>
      </c>
      <c r="E2979" t="s">
        <v>56</v>
      </c>
      <c r="F2979" s="6">
        <v>7587.15</v>
      </c>
      <c r="I2979">
        <v>1793337</v>
      </c>
      <c r="J2979" t="s">
        <v>57</v>
      </c>
      <c r="K2979" s="6">
        <v>7587.15</v>
      </c>
      <c r="L2979" s="5">
        <v>45138</v>
      </c>
      <c r="M2979" s="5">
        <v>45146</v>
      </c>
      <c r="N2979">
        <v>7</v>
      </c>
      <c r="O2979">
        <v>53110.05</v>
      </c>
      <c r="P2979">
        <v>7587.15</v>
      </c>
    </row>
    <row r="2980" spans="1:16" x14ac:dyDescent="0.2">
      <c r="A2980" t="s">
        <v>3584</v>
      </c>
      <c r="B2980" t="s">
        <v>3585</v>
      </c>
      <c r="C2980">
        <v>122837</v>
      </c>
      <c r="D2980" s="5">
        <v>45119</v>
      </c>
      <c r="E2980" t="s">
        <v>2346</v>
      </c>
      <c r="F2980">
        <v>94.5</v>
      </c>
      <c r="I2980">
        <v>582275</v>
      </c>
      <c r="J2980" t="s">
        <v>62</v>
      </c>
      <c r="K2980" s="6">
        <v>8682.6299999999992</v>
      </c>
      <c r="L2980" s="5">
        <v>45131</v>
      </c>
      <c r="P2980">
        <v>94.5</v>
      </c>
    </row>
    <row r="2981" spans="1:16" x14ac:dyDescent="0.2">
      <c r="A2981" t="s">
        <v>3584</v>
      </c>
      <c r="B2981" t="s">
        <v>3586</v>
      </c>
      <c r="C2981">
        <v>122836</v>
      </c>
      <c r="D2981" s="5">
        <v>45119</v>
      </c>
      <c r="E2981" t="s">
        <v>2346</v>
      </c>
      <c r="F2981" s="6">
        <v>8588.1299999999992</v>
      </c>
      <c r="I2981">
        <v>582275</v>
      </c>
      <c r="J2981" t="s">
        <v>62</v>
      </c>
      <c r="K2981" s="6">
        <v>8682.6299999999992</v>
      </c>
      <c r="L2981" s="5">
        <v>45131</v>
      </c>
      <c r="P2981">
        <v>8588.1299999999992</v>
      </c>
    </row>
    <row r="2982" spans="1:16" x14ac:dyDescent="0.2">
      <c r="A2982" t="s">
        <v>3584</v>
      </c>
      <c r="B2982" t="s">
        <v>3586</v>
      </c>
      <c r="C2982">
        <v>121751</v>
      </c>
      <c r="D2982" s="5">
        <v>45056</v>
      </c>
      <c r="E2982" t="s">
        <v>2346</v>
      </c>
      <c r="F2982">
        <v>329.81</v>
      </c>
      <c r="I2982">
        <v>584984</v>
      </c>
      <c r="J2982" t="s">
        <v>62</v>
      </c>
      <c r="K2982">
        <v>329.81</v>
      </c>
      <c r="L2982" s="5">
        <v>45152</v>
      </c>
      <c r="P2982">
        <v>329.81</v>
      </c>
    </row>
    <row r="2983" spans="1:16" x14ac:dyDescent="0.2">
      <c r="A2983" t="s">
        <v>3584</v>
      </c>
      <c r="B2983" t="s">
        <v>3585</v>
      </c>
      <c r="C2983">
        <v>123582</v>
      </c>
      <c r="D2983" s="5">
        <v>45148</v>
      </c>
      <c r="E2983" t="s">
        <v>2346</v>
      </c>
      <c r="F2983">
        <v>94.5</v>
      </c>
      <c r="I2983">
        <v>588549</v>
      </c>
      <c r="J2983" t="s">
        <v>62</v>
      </c>
      <c r="K2983" s="6">
        <v>5031.59</v>
      </c>
      <c r="L2983" s="5">
        <v>45180</v>
      </c>
      <c r="P2983">
        <v>94.5</v>
      </c>
    </row>
    <row r="2984" spans="1:16" x14ac:dyDescent="0.2">
      <c r="A2984" t="s">
        <v>3584</v>
      </c>
      <c r="B2984" t="s">
        <v>3586</v>
      </c>
      <c r="C2984">
        <v>123581</v>
      </c>
      <c r="D2984" s="5">
        <v>45148</v>
      </c>
      <c r="E2984" t="s">
        <v>2346</v>
      </c>
      <c r="F2984" s="6">
        <v>4937.09</v>
      </c>
      <c r="I2984">
        <v>588549</v>
      </c>
      <c r="J2984" t="s">
        <v>62</v>
      </c>
      <c r="K2984" s="6">
        <v>5031.59</v>
      </c>
      <c r="L2984" s="5">
        <v>45180</v>
      </c>
      <c r="P2984">
        <v>4937.09</v>
      </c>
    </row>
    <row r="2985" spans="1:16" x14ac:dyDescent="0.2">
      <c r="A2985" t="s">
        <v>3584</v>
      </c>
      <c r="B2985" t="s">
        <v>3586</v>
      </c>
      <c r="C2985">
        <v>124136</v>
      </c>
      <c r="D2985" s="5">
        <v>45180</v>
      </c>
      <c r="E2985" t="s">
        <v>2346</v>
      </c>
      <c r="F2985">
        <v>346.5</v>
      </c>
      <c r="I2985">
        <v>592697</v>
      </c>
      <c r="J2985" t="s">
        <v>62</v>
      </c>
      <c r="K2985">
        <v>346.5</v>
      </c>
      <c r="L2985" s="5">
        <v>45209</v>
      </c>
      <c r="P2985">
        <v>346.5</v>
      </c>
    </row>
    <row r="2986" spans="1:16" x14ac:dyDescent="0.2">
      <c r="A2986" t="s">
        <v>3584</v>
      </c>
      <c r="B2986" t="s">
        <v>3586</v>
      </c>
      <c r="C2986">
        <v>125347</v>
      </c>
      <c r="D2986" s="5">
        <v>45236</v>
      </c>
      <c r="E2986" t="s">
        <v>2346</v>
      </c>
      <c r="F2986" s="6">
        <v>4504.5</v>
      </c>
      <c r="I2986">
        <v>599274</v>
      </c>
      <c r="J2986" t="s">
        <v>62</v>
      </c>
      <c r="K2986" s="6">
        <v>4504.5</v>
      </c>
      <c r="L2986" s="5">
        <v>45259</v>
      </c>
      <c r="P2986">
        <v>4504.5</v>
      </c>
    </row>
    <row r="2987" spans="1:16" x14ac:dyDescent="0.2">
      <c r="A2987" t="s">
        <v>3584</v>
      </c>
      <c r="B2987" t="s">
        <v>3585</v>
      </c>
      <c r="C2987">
        <v>121752</v>
      </c>
      <c r="D2987" s="5">
        <v>45056</v>
      </c>
      <c r="E2987" t="s">
        <v>2346</v>
      </c>
      <c r="F2987">
        <v>315</v>
      </c>
      <c r="I2987">
        <v>601063</v>
      </c>
      <c r="J2987" t="s">
        <v>62</v>
      </c>
      <c r="K2987">
        <v>630</v>
      </c>
      <c r="L2987" s="5">
        <v>45273</v>
      </c>
      <c r="P2987">
        <v>315</v>
      </c>
    </row>
    <row r="2988" spans="1:16" x14ac:dyDescent="0.2">
      <c r="A2988" t="s">
        <v>3584</v>
      </c>
      <c r="B2988" t="s">
        <v>3586</v>
      </c>
      <c r="C2988">
        <v>125994</v>
      </c>
      <c r="D2988" s="5">
        <v>45266</v>
      </c>
      <c r="E2988" t="s">
        <v>2346</v>
      </c>
      <c r="F2988">
        <v>315</v>
      </c>
      <c r="I2988">
        <v>601063</v>
      </c>
      <c r="J2988" t="s">
        <v>62</v>
      </c>
      <c r="K2988">
        <v>630</v>
      </c>
      <c r="L2988" s="5">
        <v>45273</v>
      </c>
      <c r="P2988">
        <v>315</v>
      </c>
    </row>
    <row r="2989" spans="1:16" x14ac:dyDescent="0.2">
      <c r="A2989" t="s">
        <v>3584</v>
      </c>
      <c r="B2989" t="s">
        <v>3585</v>
      </c>
      <c r="C2989">
        <v>126983</v>
      </c>
      <c r="D2989" s="5">
        <v>45300</v>
      </c>
      <c r="E2989" t="s">
        <v>2346</v>
      </c>
      <c r="F2989">
        <v>157.5</v>
      </c>
      <c r="I2989">
        <v>1052678</v>
      </c>
      <c r="J2989" t="s">
        <v>63</v>
      </c>
      <c r="K2989" s="6">
        <v>1197</v>
      </c>
      <c r="L2989" s="5">
        <v>45315</v>
      </c>
      <c r="P2989">
        <v>157.5</v>
      </c>
    </row>
    <row r="2990" spans="1:16" x14ac:dyDescent="0.2">
      <c r="A2990" t="s">
        <v>3584</v>
      </c>
      <c r="B2990" t="s">
        <v>3586</v>
      </c>
      <c r="C2990">
        <v>126982</v>
      </c>
      <c r="D2990" s="5">
        <v>45300</v>
      </c>
      <c r="E2990" t="s">
        <v>2346</v>
      </c>
      <c r="F2990" s="6">
        <v>1039.5</v>
      </c>
      <c r="I2990">
        <v>1052678</v>
      </c>
      <c r="J2990" t="s">
        <v>63</v>
      </c>
      <c r="K2990" s="6">
        <v>1197</v>
      </c>
      <c r="L2990" s="5">
        <v>45315</v>
      </c>
      <c r="P2990">
        <v>1039.5</v>
      </c>
    </row>
    <row r="2991" spans="1:16" x14ac:dyDescent="0.2">
      <c r="A2991" t="s">
        <v>3584</v>
      </c>
      <c r="B2991" t="s">
        <v>3586</v>
      </c>
      <c r="C2991">
        <v>127605</v>
      </c>
      <c r="D2991" s="5">
        <v>45322</v>
      </c>
      <c r="E2991" t="s">
        <v>2346</v>
      </c>
      <c r="F2991" s="6">
        <v>1558.89</v>
      </c>
      <c r="I2991">
        <v>1064298</v>
      </c>
      <c r="J2991" t="s">
        <v>63</v>
      </c>
      <c r="K2991" s="6">
        <v>1558.89</v>
      </c>
      <c r="L2991" s="5">
        <v>45357</v>
      </c>
      <c r="P2991">
        <v>1558.89</v>
      </c>
    </row>
    <row r="2992" spans="1:16" x14ac:dyDescent="0.2">
      <c r="A2992" t="s">
        <v>3584</v>
      </c>
      <c r="B2992" t="s">
        <v>3586</v>
      </c>
      <c r="C2992">
        <v>128946</v>
      </c>
      <c r="D2992" s="5">
        <v>45391</v>
      </c>
      <c r="E2992" t="s">
        <v>2346</v>
      </c>
      <c r="F2992" s="6">
        <v>8216</v>
      </c>
      <c r="I2992">
        <v>1076646</v>
      </c>
      <c r="J2992" t="s">
        <v>63</v>
      </c>
      <c r="K2992" s="6">
        <v>8216</v>
      </c>
      <c r="L2992" s="5">
        <v>45404</v>
      </c>
      <c r="P2992">
        <v>8216</v>
      </c>
    </row>
    <row r="2993" spans="1:16" x14ac:dyDescent="0.2">
      <c r="A2993" t="s">
        <v>3584</v>
      </c>
      <c r="B2993" t="s">
        <v>3586</v>
      </c>
      <c r="C2993">
        <v>128349</v>
      </c>
      <c r="D2993" s="5">
        <v>45351</v>
      </c>
      <c r="E2993" t="s">
        <v>2346</v>
      </c>
      <c r="F2993">
        <v>220.5</v>
      </c>
      <c r="I2993">
        <v>1085024</v>
      </c>
      <c r="J2993" t="s">
        <v>63</v>
      </c>
      <c r="K2993">
        <v>504</v>
      </c>
      <c r="L2993" s="5">
        <v>45434</v>
      </c>
      <c r="P2993">
        <v>220.5</v>
      </c>
    </row>
    <row r="2994" spans="1:16" x14ac:dyDescent="0.2">
      <c r="A2994" t="s">
        <v>3584</v>
      </c>
      <c r="B2994" t="s">
        <v>3586</v>
      </c>
      <c r="C2994">
        <v>128348</v>
      </c>
      <c r="D2994" s="5">
        <v>45351</v>
      </c>
      <c r="E2994" t="s">
        <v>2346</v>
      </c>
      <c r="F2994">
        <v>283.5</v>
      </c>
      <c r="I2994">
        <v>1085024</v>
      </c>
      <c r="J2994" t="s">
        <v>63</v>
      </c>
      <c r="K2994">
        <v>504</v>
      </c>
      <c r="L2994" s="5">
        <v>45434</v>
      </c>
      <c r="P2994">
        <v>283.5</v>
      </c>
    </row>
    <row r="2995" spans="1:16" x14ac:dyDescent="0.2">
      <c r="A2995" t="s">
        <v>3587</v>
      </c>
      <c r="B2995" t="s">
        <v>80</v>
      </c>
      <c r="C2995">
        <v>18852</v>
      </c>
      <c r="D2995" s="5">
        <v>45412</v>
      </c>
      <c r="E2995" t="s">
        <v>56</v>
      </c>
      <c r="F2995">
        <v>672.7</v>
      </c>
      <c r="I2995">
        <v>1821468</v>
      </c>
      <c r="J2995" t="s">
        <v>57</v>
      </c>
      <c r="K2995" s="6">
        <v>45622.39</v>
      </c>
      <c r="L2995" s="5">
        <v>45441</v>
      </c>
      <c r="M2995" s="5">
        <v>45448</v>
      </c>
      <c r="N2995">
        <v>6</v>
      </c>
      <c r="O2995">
        <v>273734.34000000003</v>
      </c>
      <c r="P2995">
        <v>0</v>
      </c>
    </row>
    <row r="2996" spans="1:16" x14ac:dyDescent="0.2">
      <c r="A2996" t="s">
        <v>3588</v>
      </c>
      <c r="B2996" t="s">
        <v>3589</v>
      </c>
      <c r="C2996" t="s">
        <v>3590</v>
      </c>
      <c r="D2996" s="5">
        <v>45154</v>
      </c>
      <c r="E2996" t="s">
        <v>56</v>
      </c>
      <c r="F2996">
        <v>980</v>
      </c>
      <c r="I2996">
        <v>1801382</v>
      </c>
      <c r="J2996" t="s">
        <v>57</v>
      </c>
      <c r="K2996">
        <v>980</v>
      </c>
      <c r="L2996" s="5">
        <v>45229</v>
      </c>
      <c r="M2996" s="5">
        <v>45236</v>
      </c>
      <c r="N2996">
        <v>6</v>
      </c>
      <c r="O2996">
        <v>5880</v>
      </c>
      <c r="P2996">
        <v>980</v>
      </c>
    </row>
    <row r="2997" spans="1:16" x14ac:dyDescent="0.2">
      <c r="A2997" t="s">
        <v>3588</v>
      </c>
      <c r="B2997" t="s">
        <v>3591</v>
      </c>
      <c r="C2997" t="s">
        <v>3591</v>
      </c>
      <c r="D2997" s="5">
        <v>45286</v>
      </c>
      <c r="E2997" t="s">
        <v>56</v>
      </c>
      <c r="F2997">
        <v>270.88</v>
      </c>
      <c r="I2997">
        <v>1808292</v>
      </c>
      <c r="J2997" t="s">
        <v>57</v>
      </c>
      <c r="K2997">
        <v>270.88</v>
      </c>
      <c r="L2997" s="5">
        <v>45313</v>
      </c>
      <c r="M2997" s="5">
        <v>45323</v>
      </c>
      <c r="N2997">
        <v>9</v>
      </c>
      <c r="O2997">
        <v>2437.92</v>
      </c>
      <c r="P2997">
        <v>270.88</v>
      </c>
    </row>
    <row r="2998" spans="1:16" x14ac:dyDescent="0.2">
      <c r="A2998" t="s">
        <v>3588</v>
      </c>
      <c r="B2998" t="s">
        <v>3592</v>
      </c>
      <c r="C2998" t="s">
        <v>3593</v>
      </c>
      <c r="D2998" s="5">
        <v>45419</v>
      </c>
      <c r="E2998" t="s">
        <v>56</v>
      </c>
      <c r="F2998">
        <v>614.79</v>
      </c>
      <c r="I2998">
        <v>1822130</v>
      </c>
      <c r="J2998" t="s">
        <v>57</v>
      </c>
      <c r="K2998">
        <v>614.79</v>
      </c>
      <c r="L2998" s="5">
        <v>45446</v>
      </c>
      <c r="M2998" s="5">
        <v>45454</v>
      </c>
      <c r="N2998">
        <v>7</v>
      </c>
      <c r="O2998">
        <v>4303.53</v>
      </c>
      <c r="P2998">
        <v>614.79</v>
      </c>
    </row>
    <row r="2999" spans="1:16" x14ac:dyDescent="0.2">
      <c r="A2999" t="s">
        <v>3594</v>
      </c>
      <c r="B2999" t="s">
        <v>3595</v>
      </c>
      <c r="C2999" t="s">
        <v>3596</v>
      </c>
      <c r="D2999" s="5">
        <v>45316</v>
      </c>
      <c r="E2999" t="s">
        <v>56</v>
      </c>
      <c r="F2999">
        <v>46</v>
      </c>
      <c r="I2999">
        <v>1810034</v>
      </c>
      <c r="J2999" t="s">
        <v>57</v>
      </c>
      <c r="K2999">
        <v>46</v>
      </c>
      <c r="L2999" s="5">
        <v>45322</v>
      </c>
      <c r="M2999" s="5">
        <v>45371</v>
      </c>
      <c r="N2999">
        <v>48</v>
      </c>
      <c r="O2999">
        <v>2208</v>
      </c>
      <c r="P2999">
        <v>46</v>
      </c>
    </row>
    <row r="3000" spans="1:16" x14ac:dyDescent="0.2">
      <c r="A3000" t="s">
        <v>3597</v>
      </c>
      <c r="B3000" t="s">
        <v>3598</v>
      </c>
      <c r="C3000" t="s">
        <v>3599</v>
      </c>
      <c r="D3000" s="5">
        <v>45118</v>
      </c>
      <c r="E3000" t="s">
        <v>56</v>
      </c>
      <c r="F3000" s="6">
        <v>27000</v>
      </c>
      <c r="I3000">
        <v>1792431</v>
      </c>
      <c r="J3000" t="s">
        <v>57</v>
      </c>
      <c r="K3000" s="6">
        <v>27000</v>
      </c>
      <c r="L3000" s="5">
        <v>45126</v>
      </c>
      <c r="M3000" s="5">
        <v>45133</v>
      </c>
      <c r="N3000">
        <v>6</v>
      </c>
      <c r="O3000">
        <v>162000</v>
      </c>
      <c r="P3000">
        <v>27000</v>
      </c>
    </row>
    <row r="3001" spans="1:16" x14ac:dyDescent="0.2">
      <c r="A3001" t="s">
        <v>3597</v>
      </c>
      <c r="B3001" t="s">
        <v>80</v>
      </c>
      <c r="C3001">
        <v>2408</v>
      </c>
      <c r="D3001" s="5">
        <v>45153</v>
      </c>
      <c r="E3001" t="s">
        <v>56</v>
      </c>
      <c r="F3001" s="6">
        <v>22000</v>
      </c>
      <c r="I3001">
        <v>1795472</v>
      </c>
      <c r="J3001" t="s">
        <v>57</v>
      </c>
      <c r="K3001" s="6">
        <v>22000</v>
      </c>
      <c r="L3001" s="5">
        <v>45161</v>
      </c>
      <c r="M3001" s="5">
        <v>45176</v>
      </c>
      <c r="N3001">
        <v>14</v>
      </c>
      <c r="O3001">
        <v>308000</v>
      </c>
      <c r="P3001">
        <v>22000</v>
      </c>
    </row>
    <row r="3002" spans="1:16" x14ac:dyDescent="0.2">
      <c r="A3002" t="s">
        <v>3597</v>
      </c>
      <c r="B3002" t="s">
        <v>80</v>
      </c>
      <c r="C3002">
        <v>9423</v>
      </c>
      <c r="D3002" s="5">
        <v>45173</v>
      </c>
      <c r="E3002" t="s">
        <v>56</v>
      </c>
      <c r="F3002" s="6">
        <v>14300</v>
      </c>
      <c r="I3002">
        <v>1796917</v>
      </c>
      <c r="J3002" t="s">
        <v>57</v>
      </c>
      <c r="K3002" s="6">
        <v>14300</v>
      </c>
      <c r="L3002" s="5">
        <v>45180</v>
      </c>
      <c r="M3002" s="5">
        <v>45187</v>
      </c>
      <c r="N3002">
        <v>6</v>
      </c>
      <c r="O3002">
        <v>85800</v>
      </c>
      <c r="P3002">
        <v>14300</v>
      </c>
    </row>
    <row r="3003" spans="1:16" x14ac:dyDescent="0.2">
      <c r="A3003" t="s">
        <v>3597</v>
      </c>
      <c r="B3003" t="s">
        <v>3600</v>
      </c>
      <c r="C3003">
        <v>2409</v>
      </c>
      <c r="D3003" s="5">
        <v>45181</v>
      </c>
      <c r="E3003" t="s">
        <v>56</v>
      </c>
      <c r="F3003" s="6">
        <v>15000</v>
      </c>
      <c r="I3003">
        <v>1797787</v>
      </c>
      <c r="J3003" t="s">
        <v>57</v>
      </c>
      <c r="K3003" s="6">
        <v>15000</v>
      </c>
      <c r="L3003" s="5">
        <v>45190</v>
      </c>
      <c r="M3003" s="5">
        <v>45196</v>
      </c>
      <c r="N3003">
        <v>5</v>
      </c>
      <c r="O3003">
        <v>75000</v>
      </c>
      <c r="P3003">
        <v>15000</v>
      </c>
    </row>
    <row r="3004" spans="1:16" x14ac:dyDescent="0.2">
      <c r="A3004" t="s">
        <v>3597</v>
      </c>
      <c r="B3004" t="s">
        <v>3601</v>
      </c>
      <c r="C3004">
        <v>927</v>
      </c>
      <c r="D3004" s="5">
        <v>45196</v>
      </c>
      <c r="E3004" t="s">
        <v>56</v>
      </c>
      <c r="F3004" s="6">
        <v>11000</v>
      </c>
      <c r="I3004">
        <v>1799160</v>
      </c>
      <c r="J3004" t="s">
        <v>57</v>
      </c>
      <c r="K3004" s="6">
        <v>11000</v>
      </c>
      <c r="L3004" s="5">
        <v>45203</v>
      </c>
      <c r="M3004" s="5">
        <v>45210</v>
      </c>
      <c r="N3004">
        <v>6</v>
      </c>
      <c r="O3004">
        <v>66000</v>
      </c>
      <c r="P3004">
        <v>11000</v>
      </c>
    </row>
    <row r="3005" spans="1:16" x14ac:dyDescent="0.2">
      <c r="A3005" t="s">
        <v>3602</v>
      </c>
      <c r="B3005" t="s">
        <v>80</v>
      </c>
      <c r="C3005">
        <v>19041</v>
      </c>
      <c r="D3005" s="5">
        <v>45238</v>
      </c>
      <c r="E3005" t="s">
        <v>56</v>
      </c>
      <c r="F3005">
        <v>692.02</v>
      </c>
      <c r="I3005">
        <v>1805259</v>
      </c>
      <c r="J3005" t="s">
        <v>57</v>
      </c>
      <c r="K3005">
        <v>692.02</v>
      </c>
      <c r="L3005" s="5">
        <v>45273</v>
      </c>
      <c r="M3005" s="5">
        <v>45281</v>
      </c>
      <c r="N3005">
        <v>7</v>
      </c>
      <c r="O3005">
        <v>4844.1400000000003</v>
      </c>
      <c r="P3005">
        <v>692.02</v>
      </c>
    </row>
    <row r="3006" spans="1:16" x14ac:dyDescent="0.2">
      <c r="A3006" t="s">
        <v>3602</v>
      </c>
      <c r="B3006" t="s">
        <v>80</v>
      </c>
      <c r="C3006">
        <v>19285</v>
      </c>
      <c r="D3006" s="5">
        <v>45363</v>
      </c>
      <c r="E3006" t="s">
        <v>56</v>
      </c>
      <c r="F3006">
        <v>548.20000000000005</v>
      </c>
      <c r="I3006">
        <v>1817849</v>
      </c>
      <c r="J3006" t="s">
        <v>57</v>
      </c>
      <c r="K3006">
        <v>548.20000000000005</v>
      </c>
      <c r="L3006" s="5">
        <v>45397</v>
      </c>
      <c r="M3006" s="5">
        <v>45412</v>
      </c>
      <c r="N3006">
        <v>14</v>
      </c>
      <c r="O3006">
        <v>7674.8</v>
      </c>
      <c r="P3006">
        <v>548.20000000000005</v>
      </c>
    </row>
    <row r="3007" spans="1:16" x14ac:dyDescent="0.2">
      <c r="A3007" t="s">
        <v>3603</v>
      </c>
      <c r="B3007" t="s">
        <v>3604</v>
      </c>
      <c r="C3007" t="s">
        <v>3605</v>
      </c>
      <c r="D3007" s="5">
        <v>45132</v>
      </c>
      <c r="E3007" t="s">
        <v>167</v>
      </c>
      <c r="F3007">
        <v>29.45</v>
      </c>
      <c r="I3007">
        <v>1005514</v>
      </c>
      <c r="J3007" t="s">
        <v>63</v>
      </c>
      <c r="K3007">
        <v>29.45</v>
      </c>
      <c r="L3007" s="5">
        <v>45132</v>
      </c>
      <c r="P3007">
        <v>29.45</v>
      </c>
    </row>
    <row r="3008" spans="1:16" x14ac:dyDescent="0.2">
      <c r="A3008" t="s">
        <v>3603</v>
      </c>
      <c r="B3008" t="s">
        <v>3606</v>
      </c>
      <c r="C3008" t="s">
        <v>3607</v>
      </c>
      <c r="D3008" s="5">
        <v>45133</v>
      </c>
      <c r="E3008" t="s">
        <v>167</v>
      </c>
      <c r="F3008">
        <v>360.76</v>
      </c>
      <c r="I3008">
        <v>1006034</v>
      </c>
      <c r="J3008" t="s">
        <v>63</v>
      </c>
      <c r="K3008">
        <v>421.47</v>
      </c>
      <c r="L3008" s="5">
        <v>45133</v>
      </c>
      <c r="P3008">
        <v>360.76</v>
      </c>
    </row>
    <row r="3009" spans="1:16" x14ac:dyDescent="0.2">
      <c r="A3009" t="s">
        <v>3603</v>
      </c>
      <c r="B3009" t="s">
        <v>3608</v>
      </c>
      <c r="C3009" t="s">
        <v>3609</v>
      </c>
      <c r="D3009" s="5">
        <v>45133</v>
      </c>
      <c r="E3009" t="s">
        <v>167</v>
      </c>
      <c r="F3009">
        <v>30.29</v>
      </c>
      <c r="I3009">
        <v>1006034</v>
      </c>
      <c r="J3009" t="s">
        <v>63</v>
      </c>
      <c r="K3009">
        <v>421.47</v>
      </c>
      <c r="L3009" s="5">
        <v>45133</v>
      </c>
      <c r="P3009">
        <v>30.29</v>
      </c>
    </row>
    <row r="3010" spans="1:16" x14ac:dyDescent="0.2">
      <c r="A3010" t="s">
        <v>3603</v>
      </c>
      <c r="B3010" t="s">
        <v>3610</v>
      </c>
      <c r="C3010" t="s">
        <v>3611</v>
      </c>
      <c r="D3010" s="5">
        <v>45133</v>
      </c>
      <c r="E3010" t="s">
        <v>167</v>
      </c>
      <c r="F3010">
        <v>30.42</v>
      </c>
      <c r="I3010">
        <v>1006034</v>
      </c>
      <c r="J3010" t="s">
        <v>63</v>
      </c>
      <c r="K3010">
        <v>421.47</v>
      </c>
      <c r="L3010" s="5">
        <v>45133</v>
      </c>
      <c r="P3010">
        <v>30.42</v>
      </c>
    </row>
    <row r="3011" spans="1:16" x14ac:dyDescent="0.2">
      <c r="A3011" t="s">
        <v>3603</v>
      </c>
      <c r="B3011" t="s">
        <v>3612</v>
      </c>
      <c r="C3011" t="s">
        <v>3613</v>
      </c>
      <c r="D3011" s="5">
        <v>45161</v>
      </c>
      <c r="E3011" t="s">
        <v>167</v>
      </c>
      <c r="F3011">
        <v>29.28</v>
      </c>
      <c r="I3011">
        <v>1012928</v>
      </c>
      <c r="J3011" t="s">
        <v>63</v>
      </c>
      <c r="K3011">
        <v>434.22</v>
      </c>
      <c r="L3011" s="5">
        <v>45161</v>
      </c>
      <c r="P3011">
        <v>29.28</v>
      </c>
    </row>
    <row r="3012" spans="1:16" x14ac:dyDescent="0.2">
      <c r="A3012" t="s">
        <v>3603</v>
      </c>
      <c r="B3012" t="s">
        <v>3614</v>
      </c>
      <c r="C3012" t="s">
        <v>3615</v>
      </c>
      <c r="D3012" s="5">
        <v>45161</v>
      </c>
      <c r="E3012" t="s">
        <v>167</v>
      </c>
      <c r="F3012">
        <v>344.54</v>
      </c>
      <c r="I3012">
        <v>1012928</v>
      </c>
      <c r="J3012" t="s">
        <v>63</v>
      </c>
      <c r="K3012">
        <v>434.22</v>
      </c>
      <c r="L3012" s="5">
        <v>45161</v>
      </c>
      <c r="P3012">
        <v>344.54</v>
      </c>
    </row>
    <row r="3013" spans="1:16" x14ac:dyDescent="0.2">
      <c r="A3013" t="s">
        <v>3603</v>
      </c>
      <c r="B3013" t="s">
        <v>3616</v>
      </c>
      <c r="C3013" t="s">
        <v>3617</v>
      </c>
      <c r="D3013" s="5">
        <v>45161</v>
      </c>
      <c r="E3013" t="s">
        <v>167</v>
      </c>
      <c r="F3013">
        <v>30.15</v>
      </c>
      <c r="I3013">
        <v>1012928</v>
      </c>
      <c r="J3013" t="s">
        <v>63</v>
      </c>
      <c r="K3013">
        <v>434.22</v>
      </c>
      <c r="L3013" s="5">
        <v>45161</v>
      </c>
      <c r="P3013">
        <v>30.15</v>
      </c>
    </row>
    <row r="3014" spans="1:16" x14ac:dyDescent="0.2">
      <c r="A3014" t="s">
        <v>3603</v>
      </c>
      <c r="B3014" t="s">
        <v>3618</v>
      </c>
      <c r="C3014" t="s">
        <v>3619</v>
      </c>
      <c r="D3014" s="5">
        <v>45161</v>
      </c>
      <c r="E3014" t="s">
        <v>167</v>
      </c>
      <c r="F3014">
        <v>30.25</v>
      </c>
      <c r="I3014">
        <v>1012928</v>
      </c>
      <c r="J3014" t="s">
        <v>63</v>
      </c>
      <c r="K3014">
        <v>434.22</v>
      </c>
      <c r="L3014" s="5">
        <v>45161</v>
      </c>
      <c r="P3014">
        <v>30.25</v>
      </c>
    </row>
    <row r="3015" spans="1:16" x14ac:dyDescent="0.2">
      <c r="A3015" t="s">
        <v>3603</v>
      </c>
      <c r="B3015" t="s">
        <v>3620</v>
      </c>
      <c r="C3015" t="s">
        <v>3621</v>
      </c>
      <c r="D3015" s="5">
        <v>45195</v>
      </c>
      <c r="E3015" t="s">
        <v>167</v>
      </c>
      <c r="F3015">
        <v>29.17</v>
      </c>
      <c r="I3015">
        <v>1021656</v>
      </c>
      <c r="J3015" t="s">
        <v>63</v>
      </c>
      <c r="K3015">
        <v>440.17</v>
      </c>
      <c r="L3015" s="5">
        <v>45195</v>
      </c>
      <c r="P3015">
        <v>29.17</v>
      </c>
    </row>
    <row r="3016" spans="1:16" x14ac:dyDescent="0.2">
      <c r="A3016" t="s">
        <v>3603</v>
      </c>
      <c r="B3016" t="s">
        <v>3622</v>
      </c>
      <c r="C3016" t="s">
        <v>3623</v>
      </c>
      <c r="D3016" s="5">
        <v>45195</v>
      </c>
      <c r="E3016" t="s">
        <v>167</v>
      </c>
      <c r="F3016">
        <v>350.57</v>
      </c>
      <c r="I3016">
        <v>1021656</v>
      </c>
      <c r="J3016" t="s">
        <v>63</v>
      </c>
      <c r="K3016">
        <v>440.17</v>
      </c>
      <c r="L3016" s="5">
        <v>45195</v>
      </c>
      <c r="P3016">
        <v>350.57</v>
      </c>
    </row>
    <row r="3017" spans="1:16" x14ac:dyDescent="0.2">
      <c r="A3017" t="s">
        <v>3603</v>
      </c>
      <c r="B3017" t="s">
        <v>3624</v>
      </c>
      <c r="C3017" t="s">
        <v>3625</v>
      </c>
      <c r="D3017" s="5">
        <v>45195</v>
      </c>
      <c r="E3017" t="s">
        <v>167</v>
      </c>
      <c r="F3017">
        <v>30.17</v>
      </c>
      <c r="I3017">
        <v>1021656</v>
      </c>
      <c r="J3017" t="s">
        <v>63</v>
      </c>
      <c r="K3017">
        <v>440.17</v>
      </c>
      <c r="L3017" s="5">
        <v>45195</v>
      </c>
      <c r="P3017">
        <v>30.17</v>
      </c>
    </row>
    <row r="3018" spans="1:16" x14ac:dyDescent="0.2">
      <c r="A3018" t="s">
        <v>3603</v>
      </c>
      <c r="B3018" t="s">
        <v>3626</v>
      </c>
      <c r="C3018" t="s">
        <v>3627</v>
      </c>
      <c r="D3018" s="5">
        <v>45195</v>
      </c>
      <c r="E3018" t="s">
        <v>167</v>
      </c>
      <c r="F3018">
        <v>30.26</v>
      </c>
      <c r="I3018">
        <v>1021656</v>
      </c>
      <c r="J3018" t="s">
        <v>63</v>
      </c>
      <c r="K3018">
        <v>440.17</v>
      </c>
      <c r="L3018" s="5">
        <v>45195</v>
      </c>
      <c r="P3018">
        <v>30.26</v>
      </c>
    </row>
    <row r="3019" spans="1:16" x14ac:dyDescent="0.2">
      <c r="A3019" t="s">
        <v>3603</v>
      </c>
      <c r="B3019" t="s">
        <v>3628</v>
      </c>
      <c r="C3019" t="s">
        <v>3629</v>
      </c>
      <c r="D3019" s="5">
        <v>45229</v>
      </c>
      <c r="E3019" t="s">
        <v>167</v>
      </c>
      <c r="F3019">
        <v>29.43</v>
      </c>
      <c r="I3019">
        <v>1030525</v>
      </c>
      <c r="J3019" t="s">
        <v>63</v>
      </c>
      <c r="K3019">
        <v>355.07</v>
      </c>
      <c r="L3019" s="5">
        <v>45229</v>
      </c>
      <c r="P3019">
        <v>29.43</v>
      </c>
    </row>
    <row r="3020" spans="1:16" x14ac:dyDescent="0.2">
      <c r="A3020" t="s">
        <v>3603</v>
      </c>
      <c r="B3020" t="s">
        <v>3630</v>
      </c>
      <c r="C3020" t="s">
        <v>3631</v>
      </c>
      <c r="D3020" s="5">
        <v>45229</v>
      </c>
      <c r="E3020" t="s">
        <v>167</v>
      </c>
      <c r="F3020">
        <v>265.18</v>
      </c>
      <c r="I3020">
        <v>1030525</v>
      </c>
      <c r="J3020" t="s">
        <v>63</v>
      </c>
      <c r="K3020">
        <v>355.07</v>
      </c>
      <c r="L3020" s="5">
        <v>45229</v>
      </c>
      <c r="P3020">
        <v>265.18</v>
      </c>
    </row>
    <row r="3021" spans="1:16" x14ac:dyDescent="0.2">
      <c r="A3021" t="s">
        <v>3603</v>
      </c>
      <c r="B3021" t="s">
        <v>3632</v>
      </c>
      <c r="C3021" t="s">
        <v>3633</v>
      </c>
      <c r="D3021" s="5">
        <v>45229</v>
      </c>
      <c r="E3021" t="s">
        <v>167</v>
      </c>
      <c r="F3021">
        <v>30.23</v>
      </c>
      <c r="I3021">
        <v>1030525</v>
      </c>
      <c r="J3021" t="s">
        <v>63</v>
      </c>
      <c r="K3021">
        <v>355.07</v>
      </c>
      <c r="L3021" s="5">
        <v>45229</v>
      </c>
      <c r="P3021">
        <v>30.23</v>
      </c>
    </row>
    <row r="3022" spans="1:16" x14ac:dyDescent="0.2">
      <c r="A3022" t="s">
        <v>3603</v>
      </c>
      <c r="B3022" t="s">
        <v>3634</v>
      </c>
      <c r="C3022" t="s">
        <v>3635</v>
      </c>
      <c r="D3022" s="5">
        <v>45229</v>
      </c>
      <c r="E3022" t="s">
        <v>167</v>
      </c>
      <c r="F3022">
        <v>30.23</v>
      </c>
      <c r="I3022">
        <v>1030525</v>
      </c>
      <c r="J3022" t="s">
        <v>63</v>
      </c>
      <c r="K3022">
        <v>355.07</v>
      </c>
      <c r="L3022" s="5">
        <v>45229</v>
      </c>
      <c r="P3022">
        <v>30.23</v>
      </c>
    </row>
    <row r="3023" spans="1:16" x14ac:dyDescent="0.2">
      <c r="A3023" t="s">
        <v>3603</v>
      </c>
      <c r="B3023" t="s">
        <v>3636</v>
      </c>
      <c r="C3023" t="s">
        <v>3637</v>
      </c>
      <c r="D3023" s="5">
        <v>45258</v>
      </c>
      <c r="E3023" t="s">
        <v>167</v>
      </c>
      <c r="F3023">
        <v>30.03</v>
      </c>
      <c r="I3023">
        <v>1038910</v>
      </c>
      <c r="J3023" t="s">
        <v>63</v>
      </c>
      <c r="K3023">
        <v>316.25</v>
      </c>
      <c r="L3023" s="5">
        <v>45258</v>
      </c>
      <c r="P3023">
        <v>30.03</v>
      </c>
    </row>
    <row r="3024" spans="1:16" x14ac:dyDescent="0.2">
      <c r="A3024" t="s">
        <v>3603</v>
      </c>
      <c r="B3024" t="s">
        <v>3638</v>
      </c>
      <c r="C3024" t="s">
        <v>3639</v>
      </c>
      <c r="D3024" s="5">
        <v>45258</v>
      </c>
      <c r="E3024" t="s">
        <v>167</v>
      </c>
      <c r="F3024">
        <v>224.16</v>
      </c>
      <c r="I3024">
        <v>1038910</v>
      </c>
      <c r="J3024" t="s">
        <v>63</v>
      </c>
      <c r="K3024">
        <v>316.25</v>
      </c>
      <c r="L3024" s="5">
        <v>45258</v>
      </c>
      <c r="P3024">
        <v>224.16</v>
      </c>
    </row>
    <row r="3025" spans="1:16" x14ac:dyDescent="0.2">
      <c r="A3025" t="s">
        <v>3603</v>
      </c>
      <c r="B3025" t="s">
        <v>3640</v>
      </c>
      <c r="C3025" t="s">
        <v>3641</v>
      </c>
      <c r="D3025" s="5">
        <v>45258</v>
      </c>
      <c r="E3025" t="s">
        <v>167</v>
      </c>
      <c r="F3025">
        <v>30.97</v>
      </c>
      <c r="I3025">
        <v>1038910</v>
      </c>
      <c r="J3025" t="s">
        <v>63</v>
      </c>
      <c r="K3025">
        <v>316.25</v>
      </c>
      <c r="L3025" s="5">
        <v>45258</v>
      </c>
      <c r="P3025">
        <v>30.97</v>
      </c>
    </row>
    <row r="3026" spans="1:16" x14ac:dyDescent="0.2">
      <c r="A3026" t="s">
        <v>3603</v>
      </c>
      <c r="B3026" t="s">
        <v>3642</v>
      </c>
      <c r="C3026" t="s">
        <v>3643</v>
      </c>
      <c r="D3026" s="5">
        <v>45258</v>
      </c>
      <c r="E3026" t="s">
        <v>167</v>
      </c>
      <c r="F3026">
        <v>31.09</v>
      </c>
      <c r="I3026">
        <v>1038910</v>
      </c>
      <c r="J3026" t="s">
        <v>63</v>
      </c>
      <c r="K3026">
        <v>316.25</v>
      </c>
      <c r="L3026" s="5">
        <v>45258</v>
      </c>
      <c r="P3026">
        <v>31.09</v>
      </c>
    </row>
    <row r="3027" spans="1:16" x14ac:dyDescent="0.2">
      <c r="A3027" t="s">
        <v>3603</v>
      </c>
      <c r="B3027" t="s">
        <v>3644</v>
      </c>
      <c r="C3027" t="s">
        <v>3645</v>
      </c>
      <c r="D3027" s="5">
        <v>45288</v>
      </c>
      <c r="E3027" t="s">
        <v>167</v>
      </c>
      <c r="F3027">
        <v>30.68</v>
      </c>
      <c r="I3027">
        <v>1046305</v>
      </c>
      <c r="J3027" t="s">
        <v>63</v>
      </c>
      <c r="K3027">
        <v>335.61</v>
      </c>
      <c r="L3027" s="5">
        <v>45289</v>
      </c>
      <c r="P3027">
        <v>30.68</v>
      </c>
    </row>
    <row r="3028" spans="1:16" x14ac:dyDescent="0.2">
      <c r="A3028" t="s">
        <v>3603</v>
      </c>
      <c r="B3028" t="s">
        <v>3646</v>
      </c>
      <c r="C3028" t="s">
        <v>3647</v>
      </c>
      <c r="D3028" s="5">
        <v>45288</v>
      </c>
      <c r="E3028" t="s">
        <v>167</v>
      </c>
      <c r="F3028">
        <v>240.77</v>
      </c>
      <c r="I3028">
        <v>1046305</v>
      </c>
      <c r="J3028" t="s">
        <v>63</v>
      </c>
      <c r="K3028">
        <v>335.61</v>
      </c>
      <c r="L3028" s="5">
        <v>45289</v>
      </c>
      <c r="P3028">
        <v>240.77</v>
      </c>
    </row>
    <row r="3029" spans="1:16" x14ac:dyDescent="0.2">
      <c r="A3029" t="s">
        <v>3603</v>
      </c>
      <c r="B3029" t="s">
        <v>3648</v>
      </c>
      <c r="C3029" t="s">
        <v>3649</v>
      </c>
      <c r="D3029" s="5">
        <v>45288</v>
      </c>
      <c r="E3029" t="s">
        <v>167</v>
      </c>
      <c r="F3029">
        <v>31.95</v>
      </c>
      <c r="I3029">
        <v>1046305</v>
      </c>
      <c r="J3029" t="s">
        <v>63</v>
      </c>
      <c r="K3029">
        <v>335.61</v>
      </c>
      <c r="L3029" s="5">
        <v>45289</v>
      </c>
      <c r="P3029">
        <v>31.95</v>
      </c>
    </row>
    <row r="3030" spans="1:16" x14ac:dyDescent="0.2">
      <c r="A3030" t="s">
        <v>3603</v>
      </c>
      <c r="B3030" t="s">
        <v>3650</v>
      </c>
      <c r="C3030" t="s">
        <v>3651</v>
      </c>
      <c r="D3030" s="5">
        <v>45288</v>
      </c>
      <c r="E3030" t="s">
        <v>167</v>
      </c>
      <c r="F3030">
        <v>32.21</v>
      </c>
      <c r="I3030">
        <v>1046305</v>
      </c>
      <c r="J3030" t="s">
        <v>63</v>
      </c>
      <c r="K3030">
        <v>335.61</v>
      </c>
      <c r="L3030" s="5">
        <v>45289</v>
      </c>
      <c r="P3030">
        <v>32.21</v>
      </c>
    </row>
    <row r="3031" spans="1:16" x14ac:dyDescent="0.2">
      <c r="A3031" t="s">
        <v>3603</v>
      </c>
      <c r="B3031" t="s">
        <v>3652</v>
      </c>
      <c r="C3031" t="s">
        <v>3653</v>
      </c>
      <c r="D3031" s="5">
        <v>45316</v>
      </c>
      <c r="E3031" t="s">
        <v>167</v>
      </c>
      <c r="F3031">
        <v>30.53</v>
      </c>
      <c r="I3031">
        <v>1053269</v>
      </c>
      <c r="J3031" t="s">
        <v>63</v>
      </c>
      <c r="K3031">
        <v>327.36</v>
      </c>
      <c r="L3031" s="5">
        <v>45316</v>
      </c>
      <c r="P3031">
        <v>30.53</v>
      </c>
    </row>
    <row r="3032" spans="1:16" x14ac:dyDescent="0.2">
      <c r="A3032" t="s">
        <v>3603</v>
      </c>
      <c r="B3032" t="s">
        <v>3654</v>
      </c>
      <c r="C3032" t="s">
        <v>3655</v>
      </c>
      <c r="D3032" s="5">
        <v>45316</v>
      </c>
      <c r="E3032" t="s">
        <v>167</v>
      </c>
      <c r="F3032">
        <v>232.83</v>
      </c>
      <c r="I3032">
        <v>1053269</v>
      </c>
      <c r="J3032" t="s">
        <v>63</v>
      </c>
      <c r="K3032">
        <v>327.36</v>
      </c>
      <c r="L3032" s="5">
        <v>45316</v>
      </c>
      <c r="P3032">
        <v>232.83</v>
      </c>
    </row>
    <row r="3033" spans="1:16" x14ac:dyDescent="0.2">
      <c r="A3033" t="s">
        <v>3603</v>
      </c>
      <c r="B3033" t="s">
        <v>3656</v>
      </c>
      <c r="C3033" t="s">
        <v>3657</v>
      </c>
      <c r="D3033" s="5">
        <v>45316</v>
      </c>
      <c r="E3033" t="s">
        <v>167</v>
      </c>
      <c r="F3033">
        <v>31.83</v>
      </c>
      <c r="I3033">
        <v>1053269</v>
      </c>
      <c r="J3033" t="s">
        <v>63</v>
      </c>
      <c r="K3033">
        <v>327.36</v>
      </c>
      <c r="L3033" s="5">
        <v>45316</v>
      </c>
      <c r="P3033">
        <v>31.83</v>
      </c>
    </row>
    <row r="3034" spans="1:16" x14ac:dyDescent="0.2">
      <c r="A3034" t="s">
        <v>3603</v>
      </c>
      <c r="B3034" t="s">
        <v>3658</v>
      </c>
      <c r="C3034" t="s">
        <v>3659</v>
      </c>
      <c r="D3034" s="5">
        <v>45316</v>
      </c>
      <c r="E3034" t="s">
        <v>167</v>
      </c>
      <c r="F3034">
        <v>32.17</v>
      </c>
      <c r="I3034">
        <v>1053269</v>
      </c>
      <c r="J3034" t="s">
        <v>63</v>
      </c>
      <c r="K3034">
        <v>327.36</v>
      </c>
      <c r="L3034" s="5">
        <v>45316</v>
      </c>
      <c r="P3034">
        <v>32.17</v>
      </c>
    </row>
    <row r="3035" spans="1:16" x14ac:dyDescent="0.2">
      <c r="A3035" t="s">
        <v>3603</v>
      </c>
      <c r="B3035" t="s">
        <v>3660</v>
      </c>
      <c r="C3035" t="s">
        <v>3661</v>
      </c>
      <c r="D3035" s="5">
        <v>45355</v>
      </c>
      <c r="E3035" t="s">
        <v>167</v>
      </c>
      <c r="F3035">
        <v>30.22</v>
      </c>
      <c r="I3035">
        <v>1063898</v>
      </c>
      <c r="J3035" t="s">
        <v>63</v>
      </c>
      <c r="K3035">
        <v>381.75</v>
      </c>
      <c r="L3035" s="5">
        <v>45355</v>
      </c>
      <c r="P3035">
        <v>30.22</v>
      </c>
    </row>
    <row r="3036" spans="1:16" x14ac:dyDescent="0.2">
      <c r="A3036" t="s">
        <v>3603</v>
      </c>
      <c r="B3036" t="s">
        <v>3662</v>
      </c>
      <c r="C3036" t="s">
        <v>3663</v>
      </c>
      <c r="D3036" s="5">
        <v>45355</v>
      </c>
      <c r="E3036" t="s">
        <v>167</v>
      </c>
      <c r="F3036">
        <v>288.16000000000003</v>
      </c>
      <c r="I3036">
        <v>1063898</v>
      </c>
      <c r="J3036" t="s">
        <v>63</v>
      </c>
      <c r="K3036">
        <v>381.75</v>
      </c>
      <c r="L3036" s="5">
        <v>45355</v>
      </c>
      <c r="P3036">
        <v>288.16000000000003</v>
      </c>
    </row>
    <row r="3037" spans="1:16" x14ac:dyDescent="0.2">
      <c r="A3037" t="s">
        <v>3603</v>
      </c>
      <c r="B3037" t="s">
        <v>3664</v>
      </c>
      <c r="C3037" t="s">
        <v>3665</v>
      </c>
      <c r="D3037" s="5">
        <v>45355</v>
      </c>
      <c r="E3037" t="s">
        <v>167</v>
      </c>
      <c r="F3037">
        <v>31.58</v>
      </c>
      <c r="I3037">
        <v>1063898</v>
      </c>
      <c r="J3037" t="s">
        <v>63</v>
      </c>
      <c r="K3037">
        <v>381.75</v>
      </c>
      <c r="L3037" s="5">
        <v>45355</v>
      </c>
      <c r="P3037">
        <v>31.58</v>
      </c>
    </row>
    <row r="3038" spans="1:16" x14ac:dyDescent="0.2">
      <c r="A3038" t="s">
        <v>3603</v>
      </c>
      <c r="B3038" t="s">
        <v>3666</v>
      </c>
      <c r="C3038" t="s">
        <v>3667</v>
      </c>
      <c r="D3038" s="5">
        <v>45355</v>
      </c>
      <c r="E3038" t="s">
        <v>167</v>
      </c>
      <c r="F3038">
        <v>31.79</v>
      </c>
      <c r="I3038">
        <v>1063898</v>
      </c>
      <c r="J3038" t="s">
        <v>63</v>
      </c>
      <c r="K3038">
        <v>381.75</v>
      </c>
      <c r="L3038" s="5">
        <v>45355</v>
      </c>
      <c r="P3038">
        <v>31.79</v>
      </c>
    </row>
    <row r="3039" spans="1:16" x14ac:dyDescent="0.2">
      <c r="A3039" t="s">
        <v>3603</v>
      </c>
      <c r="B3039" t="s">
        <v>3668</v>
      </c>
      <c r="C3039" t="s">
        <v>3669</v>
      </c>
      <c r="D3039" s="5">
        <v>45377</v>
      </c>
      <c r="E3039" t="s">
        <v>167</v>
      </c>
      <c r="F3039">
        <v>30.09</v>
      </c>
      <c r="I3039">
        <v>1070196</v>
      </c>
      <c r="J3039" t="s">
        <v>63</v>
      </c>
      <c r="K3039">
        <v>349.47</v>
      </c>
      <c r="L3039" s="5">
        <v>45378</v>
      </c>
      <c r="P3039">
        <v>30.09</v>
      </c>
    </row>
    <row r="3040" spans="1:16" x14ac:dyDescent="0.2">
      <c r="A3040" t="s">
        <v>3603</v>
      </c>
      <c r="B3040" t="s">
        <v>3670</v>
      </c>
      <c r="C3040" t="s">
        <v>3671</v>
      </c>
      <c r="D3040" s="5">
        <v>45377</v>
      </c>
      <c r="E3040" t="s">
        <v>167</v>
      </c>
      <c r="F3040">
        <v>257.02</v>
      </c>
      <c r="I3040">
        <v>1070196</v>
      </c>
      <c r="J3040" t="s">
        <v>63</v>
      </c>
      <c r="K3040">
        <v>349.47</v>
      </c>
      <c r="L3040" s="5">
        <v>45378</v>
      </c>
      <c r="P3040">
        <v>257.02</v>
      </c>
    </row>
    <row r="3041" spans="1:16" x14ac:dyDescent="0.2">
      <c r="A3041" t="s">
        <v>3603</v>
      </c>
      <c r="B3041" t="s">
        <v>3672</v>
      </c>
      <c r="C3041" t="s">
        <v>3673</v>
      </c>
      <c r="D3041" s="5">
        <v>45377</v>
      </c>
      <c r="E3041" t="s">
        <v>167</v>
      </c>
      <c r="F3041">
        <v>31.12</v>
      </c>
      <c r="I3041">
        <v>1070196</v>
      </c>
      <c r="J3041" t="s">
        <v>63</v>
      </c>
      <c r="K3041">
        <v>349.47</v>
      </c>
      <c r="L3041" s="5">
        <v>45378</v>
      </c>
      <c r="P3041">
        <v>31.12</v>
      </c>
    </row>
    <row r="3042" spans="1:16" x14ac:dyDescent="0.2">
      <c r="A3042" t="s">
        <v>3603</v>
      </c>
      <c r="B3042" t="s">
        <v>3674</v>
      </c>
      <c r="C3042" t="s">
        <v>3675</v>
      </c>
      <c r="D3042" s="5">
        <v>45377</v>
      </c>
      <c r="E3042" t="s">
        <v>167</v>
      </c>
      <c r="F3042">
        <v>31.24</v>
      </c>
      <c r="I3042">
        <v>1070196</v>
      </c>
      <c r="J3042" t="s">
        <v>63</v>
      </c>
      <c r="K3042">
        <v>349.47</v>
      </c>
      <c r="L3042" s="5">
        <v>45378</v>
      </c>
      <c r="P3042">
        <v>31.24</v>
      </c>
    </row>
    <row r="3043" spans="1:16" x14ac:dyDescent="0.2">
      <c r="A3043" t="s">
        <v>3603</v>
      </c>
      <c r="B3043" t="s">
        <v>3676</v>
      </c>
      <c r="C3043" t="s">
        <v>3677</v>
      </c>
      <c r="D3043" s="5">
        <v>45407</v>
      </c>
      <c r="E3043" t="s">
        <v>167</v>
      </c>
      <c r="F3043">
        <v>29.26</v>
      </c>
      <c r="I3043">
        <v>1078131</v>
      </c>
      <c r="J3043" t="s">
        <v>63</v>
      </c>
      <c r="K3043">
        <v>269.83</v>
      </c>
      <c r="L3043" s="5">
        <v>45407</v>
      </c>
      <c r="P3043">
        <v>29.26</v>
      </c>
    </row>
    <row r="3044" spans="1:16" x14ac:dyDescent="0.2">
      <c r="A3044" t="s">
        <v>3603</v>
      </c>
      <c r="B3044" t="s">
        <v>3678</v>
      </c>
      <c r="C3044" t="s">
        <v>3679</v>
      </c>
      <c r="D3044" s="5">
        <v>45407</v>
      </c>
      <c r="E3044" t="s">
        <v>167</v>
      </c>
      <c r="F3044">
        <v>240.57</v>
      </c>
      <c r="I3044">
        <v>1078131</v>
      </c>
      <c r="J3044" t="s">
        <v>63</v>
      </c>
      <c r="K3044">
        <v>269.83</v>
      </c>
      <c r="L3044" s="5">
        <v>45407</v>
      </c>
      <c r="P3044">
        <v>240.57</v>
      </c>
    </row>
    <row r="3045" spans="1:16" x14ac:dyDescent="0.2">
      <c r="A3045" t="s">
        <v>3603</v>
      </c>
      <c r="B3045" t="s">
        <v>3680</v>
      </c>
      <c r="C3045" t="s">
        <v>3681</v>
      </c>
      <c r="D3045" s="5">
        <v>45408</v>
      </c>
      <c r="E3045" t="s">
        <v>167</v>
      </c>
      <c r="F3045">
        <v>30.22</v>
      </c>
      <c r="I3045">
        <v>1078419</v>
      </c>
      <c r="J3045" t="s">
        <v>63</v>
      </c>
      <c r="K3045">
        <v>60.68</v>
      </c>
      <c r="L3045" s="5">
        <v>45408</v>
      </c>
      <c r="P3045">
        <v>30.22</v>
      </c>
    </row>
    <row r="3046" spans="1:16" x14ac:dyDescent="0.2">
      <c r="A3046" t="s">
        <v>3603</v>
      </c>
      <c r="B3046" t="s">
        <v>3682</v>
      </c>
      <c r="C3046" t="s">
        <v>3683</v>
      </c>
      <c r="D3046" s="5">
        <v>45408</v>
      </c>
      <c r="E3046" t="s">
        <v>167</v>
      </c>
      <c r="F3046">
        <v>30.46</v>
      </c>
      <c r="I3046">
        <v>1078419</v>
      </c>
      <c r="J3046" t="s">
        <v>63</v>
      </c>
      <c r="K3046">
        <v>60.68</v>
      </c>
      <c r="L3046" s="5">
        <v>45408</v>
      </c>
      <c r="P3046">
        <v>30.46</v>
      </c>
    </row>
    <row r="3047" spans="1:16" x14ac:dyDescent="0.2">
      <c r="A3047" t="s">
        <v>3603</v>
      </c>
      <c r="B3047" t="s">
        <v>3684</v>
      </c>
      <c r="C3047" t="s">
        <v>3685</v>
      </c>
      <c r="D3047" s="5">
        <v>45441</v>
      </c>
      <c r="E3047" t="s">
        <v>167</v>
      </c>
      <c r="F3047">
        <v>30.49</v>
      </c>
      <c r="I3047">
        <v>1086889</v>
      </c>
      <c r="J3047" t="s">
        <v>63</v>
      </c>
      <c r="K3047">
        <v>361.28</v>
      </c>
      <c r="L3047" s="5">
        <v>45441</v>
      </c>
      <c r="P3047">
        <v>30.49</v>
      </c>
    </row>
    <row r="3048" spans="1:16" x14ac:dyDescent="0.2">
      <c r="A3048" t="s">
        <v>3603</v>
      </c>
      <c r="B3048" t="s">
        <v>3686</v>
      </c>
      <c r="C3048" t="s">
        <v>3687</v>
      </c>
      <c r="D3048" s="5">
        <v>45441</v>
      </c>
      <c r="E3048" t="s">
        <v>167</v>
      </c>
      <c r="F3048">
        <v>268.05</v>
      </c>
      <c r="I3048">
        <v>1086889</v>
      </c>
      <c r="J3048" t="s">
        <v>63</v>
      </c>
      <c r="K3048">
        <v>361.28</v>
      </c>
      <c r="L3048" s="5">
        <v>45441</v>
      </c>
      <c r="P3048">
        <v>268.05</v>
      </c>
    </row>
    <row r="3049" spans="1:16" x14ac:dyDescent="0.2">
      <c r="A3049" t="s">
        <v>3603</v>
      </c>
      <c r="B3049" t="s">
        <v>3688</v>
      </c>
      <c r="C3049" t="s">
        <v>3689</v>
      </c>
      <c r="D3049" s="5">
        <v>45441</v>
      </c>
      <c r="E3049" t="s">
        <v>167</v>
      </c>
      <c r="F3049">
        <v>31.37</v>
      </c>
      <c r="I3049">
        <v>1086889</v>
      </c>
      <c r="J3049" t="s">
        <v>63</v>
      </c>
      <c r="K3049">
        <v>361.28</v>
      </c>
      <c r="L3049" s="5">
        <v>45441</v>
      </c>
      <c r="P3049">
        <v>31.37</v>
      </c>
    </row>
    <row r="3050" spans="1:16" x14ac:dyDescent="0.2">
      <c r="A3050" t="s">
        <v>3603</v>
      </c>
      <c r="B3050" t="s">
        <v>3690</v>
      </c>
      <c r="C3050" t="s">
        <v>3691</v>
      </c>
      <c r="D3050" s="5">
        <v>45441</v>
      </c>
      <c r="E3050" t="s">
        <v>167</v>
      </c>
      <c r="F3050">
        <v>31.37</v>
      </c>
      <c r="I3050">
        <v>1086889</v>
      </c>
      <c r="J3050" t="s">
        <v>63</v>
      </c>
      <c r="K3050">
        <v>361.28</v>
      </c>
      <c r="L3050" s="5">
        <v>45441</v>
      </c>
      <c r="P3050">
        <v>31.37</v>
      </c>
    </row>
    <row r="3051" spans="1:16" x14ac:dyDescent="0.2">
      <c r="A3051" t="s">
        <v>3603</v>
      </c>
      <c r="B3051" t="s">
        <v>3692</v>
      </c>
      <c r="C3051" t="s">
        <v>3693</v>
      </c>
      <c r="D3051" s="5">
        <v>45469</v>
      </c>
      <c r="E3051" t="s">
        <v>167</v>
      </c>
      <c r="F3051">
        <v>30.96</v>
      </c>
      <c r="I3051">
        <v>1093872</v>
      </c>
      <c r="J3051" t="s">
        <v>63</v>
      </c>
      <c r="K3051">
        <v>405.71</v>
      </c>
      <c r="L3051" s="5">
        <v>45469</v>
      </c>
      <c r="P3051">
        <v>30.96</v>
      </c>
    </row>
    <row r="3052" spans="1:16" x14ac:dyDescent="0.2">
      <c r="A3052" t="s">
        <v>3603</v>
      </c>
      <c r="B3052" t="s">
        <v>3694</v>
      </c>
      <c r="C3052" t="s">
        <v>3695</v>
      </c>
      <c r="D3052" s="5">
        <v>45469</v>
      </c>
      <c r="E3052" t="s">
        <v>167</v>
      </c>
      <c r="F3052">
        <v>311.10000000000002</v>
      </c>
      <c r="I3052">
        <v>1093872</v>
      </c>
      <c r="J3052" t="s">
        <v>63</v>
      </c>
      <c r="K3052">
        <v>405.71</v>
      </c>
      <c r="L3052" s="5">
        <v>45469</v>
      </c>
      <c r="P3052">
        <v>311.10000000000002</v>
      </c>
    </row>
    <row r="3053" spans="1:16" x14ac:dyDescent="0.2">
      <c r="A3053" t="s">
        <v>3603</v>
      </c>
      <c r="B3053" t="s">
        <v>3696</v>
      </c>
      <c r="C3053" t="s">
        <v>3697</v>
      </c>
      <c r="D3053" s="5">
        <v>45469</v>
      </c>
      <c r="E3053" t="s">
        <v>167</v>
      </c>
      <c r="F3053">
        <v>31.77</v>
      </c>
      <c r="I3053">
        <v>1093872</v>
      </c>
      <c r="J3053" t="s">
        <v>63</v>
      </c>
      <c r="K3053">
        <v>405.71</v>
      </c>
      <c r="L3053" s="5">
        <v>45469</v>
      </c>
      <c r="P3053">
        <v>31.77</v>
      </c>
    </row>
    <row r="3054" spans="1:16" x14ac:dyDescent="0.2">
      <c r="A3054" t="s">
        <v>3603</v>
      </c>
      <c r="B3054" t="s">
        <v>3698</v>
      </c>
      <c r="C3054" t="s">
        <v>3699</v>
      </c>
      <c r="D3054" s="5">
        <v>45469</v>
      </c>
      <c r="E3054" t="s">
        <v>167</v>
      </c>
      <c r="F3054">
        <v>31.88</v>
      </c>
      <c r="I3054">
        <v>1093872</v>
      </c>
      <c r="J3054" t="s">
        <v>63</v>
      </c>
      <c r="K3054">
        <v>405.71</v>
      </c>
      <c r="L3054" s="5">
        <v>45469</v>
      </c>
      <c r="P3054">
        <v>31.88</v>
      </c>
    </row>
    <row r="3055" spans="1:16" x14ac:dyDescent="0.2">
      <c r="A3055" t="s">
        <v>3700</v>
      </c>
      <c r="B3055" t="s">
        <v>3701</v>
      </c>
      <c r="C3055">
        <v>823987810</v>
      </c>
      <c r="D3055" s="5">
        <v>45168</v>
      </c>
      <c r="E3055" t="s">
        <v>56</v>
      </c>
      <c r="F3055">
        <v>11.64</v>
      </c>
      <c r="I3055">
        <v>1796895</v>
      </c>
      <c r="J3055" t="s">
        <v>57</v>
      </c>
      <c r="K3055">
        <v>29.44</v>
      </c>
      <c r="L3055" s="5">
        <v>45180</v>
      </c>
      <c r="M3055" s="5">
        <v>45184</v>
      </c>
      <c r="N3055">
        <v>3</v>
      </c>
      <c r="O3055">
        <v>88.32</v>
      </c>
      <c r="P3055">
        <v>11.64</v>
      </c>
    </row>
    <row r="3056" spans="1:16" x14ac:dyDescent="0.2">
      <c r="A3056" t="s">
        <v>3702</v>
      </c>
      <c r="B3056" t="s">
        <v>3703</v>
      </c>
      <c r="C3056">
        <v>43006</v>
      </c>
      <c r="D3056" s="5">
        <v>45086</v>
      </c>
      <c r="E3056" t="s">
        <v>56</v>
      </c>
      <c r="F3056">
        <v>954</v>
      </c>
      <c r="I3056">
        <v>1791081</v>
      </c>
      <c r="J3056" t="s">
        <v>57</v>
      </c>
      <c r="K3056">
        <v>954</v>
      </c>
      <c r="L3056" s="5">
        <v>45112</v>
      </c>
      <c r="M3056" s="5">
        <v>45118</v>
      </c>
      <c r="N3056">
        <v>5</v>
      </c>
      <c r="O3056">
        <v>4770</v>
      </c>
      <c r="P3056">
        <v>954</v>
      </c>
    </row>
    <row r="3057" spans="1:16" x14ac:dyDescent="0.2">
      <c r="A3057" t="s">
        <v>3702</v>
      </c>
      <c r="B3057" t="s">
        <v>2334</v>
      </c>
      <c r="C3057">
        <v>43007</v>
      </c>
      <c r="D3057" s="5">
        <v>45115</v>
      </c>
      <c r="E3057" t="s">
        <v>56</v>
      </c>
      <c r="F3057">
        <v>954</v>
      </c>
      <c r="I3057">
        <v>1793565</v>
      </c>
      <c r="J3057" t="s">
        <v>57</v>
      </c>
      <c r="K3057">
        <v>954</v>
      </c>
      <c r="L3057" s="5">
        <v>45140</v>
      </c>
      <c r="M3057" s="5">
        <v>45146</v>
      </c>
      <c r="N3057">
        <v>5</v>
      </c>
      <c r="O3057">
        <v>4770</v>
      </c>
      <c r="P3057">
        <v>954</v>
      </c>
    </row>
    <row r="3058" spans="1:16" x14ac:dyDescent="0.2">
      <c r="A3058" t="s">
        <v>3702</v>
      </c>
      <c r="B3058" t="s">
        <v>3703</v>
      </c>
      <c r="C3058">
        <v>43010</v>
      </c>
      <c r="D3058" s="5">
        <v>45208</v>
      </c>
      <c r="E3058" t="s">
        <v>56</v>
      </c>
      <c r="F3058">
        <v>954</v>
      </c>
      <c r="I3058">
        <v>1802192</v>
      </c>
      <c r="J3058" t="s">
        <v>57</v>
      </c>
      <c r="K3058">
        <v>954</v>
      </c>
      <c r="L3058" s="5">
        <v>45236</v>
      </c>
      <c r="M3058" s="5">
        <v>45243</v>
      </c>
      <c r="N3058">
        <v>6</v>
      </c>
      <c r="O3058">
        <v>5724</v>
      </c>
      <c r="P3058">
        <v>954</v>
      </c>
    </row>
    <row r="3059" spans="1:16" x14ac:dyDescent="0.2">
      <c r="A3059" t="s">
        <v>3702</v>
      </c>
      <c r="B3059" t="s">
        <v>3704</v>
      </c>
      <c r="C3059">
        <v>43012</v>
      </c>
      <c r="D3059" s="5">
        <v>45266</v>
      </c>
      <c r="E3059" t="s">
        <v>56</v>
      </c>
      <c r="F3059">
        <v>954</v>
      </c>
      <c r="I3059">
        <v>1806658</v>
      </c>
      <c r="J3059" t="s">
        <v>57</v>
      </c>
      <c r="K3059">
        <v>954</v>
      </c>
      <c r="L3059" s="5">
        <v>45294</v>
      </c>
      <c r="M3059" s="5">
        <v>45301</v>
      </c>
      <c r="N3059">
        <v>6</v>
      </c>
      <c r="O3059">
        <v>5724</v>
      </c>
      <c r="P3059">
        <v>954</v>
      </c>
    </row>
    <row r="3060" spans="1:16" x14ac:dyDescent="0.2">
      <c r="A3060" t="s">
        <v>3702</v>
      </c>
      <c r="B3060" t="s">
        <v>2334</v>
      </c>
      <c r="C3060">
        <v>584809</v>
      </c>
      <c r="D3060" s="5">
        <v>45295</v>
      </c>
      <c r="E3060" t="s">
        <v>56</v>
      </c>
      <c r="F3060" s="6">
        <v>1500</v>
      </c>
      <c r="I3060">
        <v>1809619</v>
      </c>
      <c r="J3060" t="s">
        <v>57</v>
      </c>
      <c r="K3060" s="6">
        <v>1500</v>
      </c>
      <c r="L3060" s="5">
        <v>45320</v>
      </c>
      <c r="M3060" s="5">
        <v>45330</v>
      </c>
      <c r="N3060">
        <v>9</v>
      </c>
      <c r="O3060">
        <v>13500</v>
      </c>
      <c r="P3060">
        <v>1590</v>
      </c>
    </row>
    <row r="3061" spans="1:16" x14ac:dyDescent="0.2">
      <c r="A3061" t="s">
        <v>3702</v>
      </c>
      <c r="B3061" t="s">
        <v>3705</v>
      </c>
      <c r="C3061">
        <v>5001</v>
      </c>
      <c r="D3061" s="5">
        <v>45331</v>
      </c>
      <c r="E3061" t="s">
        <v>56</v>
      </c>
      <c r="F3061">
        <v>954</v>
      </c>
      <c r="I3061">
        <v>1813833</v>
      </c>
      <c r="J3061" t="s">
        <v>57</v>
      </c>
      <c r="K3061">
        <v>954</v>
      </c>
      <c r="L3061" s="5">
        <v>45357</v>
      </c>
      <c r="M3061" s="5">
        <v>45365</v>
      </c>
      <c r="N3061">
        <v>7</v>
      </c>
      <c r="O3061">
        <v>6678</v>
      </c>
      <c r="P3061">
        <v>1011.24</v>
      </c>
    </row>
    <row r="3062" spans="1:16" x14ac:dyDescent="0.2">
      <c r="A3062" t="s">
        <v>3702</v>
      </c>
      <c r="B3062" t="s">
        <v>3706</v>
      </c>
      <c r="C3062">
        <v>5002</v>
      </c>
      <c r="D3062" s="5">
        <v>45356</v>
      </c>
      <c r="E3062" t="s">
        <v>56</v>
      </c>
      <c r="F3062">
        <v>954</v>
      </c>
      <c r="I3062">
        <v>1816379</v>
      </c>
      <c r="J3062" t="s">
        <v>57</v>
      </c>
      <c r="K3062">
        <v>954</v>
      </c>
      <c r="L3062" s="5">
        <v>45383</v>
      </c>
      <c r="M3062" s="5">
        <v>45397</v>
      </c>
      <c r="N3062">
        <v>13</v>
      </c>
      <c r="O3062">
        <v>12402</v>
      </c>
      <c r="P3062">
        <v>954</v>
      </c>
    </row>
    <row r="3063" spans="1:16" x14ac:dyDescent="0.2">
      <c r="A3063" t="s">
        <v>3702</v>
      </c>
      <c r="B3063" t="s">
        <v>3707</v>
      </c>
      <c r="C3063">
        <v>5003</v>
      </c>
      <c r="D3063" s="5">
        <v>45385</v>
      </c>
      <c r="E3063" t="s">
        <v>56</v>
      </c>
      <c r="F3063">
        <v>954</v>
      </c>
      <c r="I3063">
        <v>1817789</v>
      </c>
      <c r="J3063" t="s">
        <v>57</v>
      </c>
      <c r="K3063">
        <v>954</v>
      </c>
      <c r="L3063" s="5">
        <v>45397</v>
      </c>
      <c r="M3063" s="5">
        <v>45407</v>
      </c>
      <c r="N3063">
        <v>9</v>
      </c>
      <c r="O3063">
        <v>8586</v>
      </c>
      <c r="P3063">
        <v>954</v>
      </c>
    </row>
    <row r="3064" spans="1:16" x14ac:dyDescent="0.2">
      <c r="A3064" t="s">
        <v>3702</v>
      </c>
      <c r="B3064" t="s">
        <v>3708</v>
      </c>
      <c r="C3064">
        <v>5004</v>
      </c>
      <c r="D3064" s="5">
        <v>45418</v>
      </c>
      <c r="E3064" t="s">
        <v>56</v>
      </c>
      <c r="F3064">
        <v>954</v>
      </c>
      <c r="I3064">
        <v>1822140</v>
      </c>
      <c r="J3064" t="s">
        <v>57</v>
      </c>
      <c r="K3064">
        <v>954</v>
      </c>
      <c r="L3064" s="5">
        <v>45446</v>
      </c>
      <c r="M3064" s="5">
        <v>45455</v>
      </c>
      <c r="N3064">
        <v>8</v>
      </c>
      <c r="O3064">
        <v>7632</v>
      </c>
      <c r="P3064">
        <v>954</v>
      </c>
    </row>
    <row r="3065" spans="1:16" x14ac:dyDescent="0.2">
      <c r="A3065" t="s">
        <v>3702</v>
      </c>
      <c r="B3065" t="s">
        <v>3709</v>
      </c>
      <c r="C3065">
        <v>5005</v>
      </c>
      <c r="D3065" s="5">
        <v>45429</v>
      </c>
      <c r="E3065" t="s">
        <v>56</v>
      </c>
      <c r="F3065">
        <v>954</v>
      </c>
      <c r="I3065">
        <v>1822873</v>
      </c>
      <c r="J3065" t="s">
        <v>57</v>
      </c>
      <c r="K3065">
        <v>954</v>
      </c>
      <c r="L3065" s="5">
        <v>45455</v>
      </c>
      <c r="M3065" s="5">
        <v>45464</v>
      </c>
      <c r="N3065">
        <v>8</v>
      </c>
      <c r="O3065">
        <v>7632</v>
      </c>
      <c r="P3065">
        <v>1011.24</v>
      </c>
    </row>
    <row r="3066" spans="1:16" x14ac:dyDescent="0.2">
      <c r="A3066" t="s">
        <v>3710</v>
      </c>
      <c r="B3066" t="s">
        <v>3711</v>
      </c>
      <c r="C3066">
        <v>2251</v>
      </c>
      <c r="D3066" s="5">
        <v>45176</v>
      </c>
      <c r="E3066" t="s">
        <v>56</v>
      </c>
      <c r="F3066" s="6">
        <v>60000</v>
      </c>
      <c r="I3066">
        <v>591995</v>
      </c>
      <c r="J3066" t="s">
        <v>62</v>
      </c>
      <c r="K3066" s="6">
        <v>908372.47</v>
      </c>
      <c r="L3066" s="5">
        <v>45201</v>
      </c>
      <c r="P3066">
        <v>60000</v>
      </c>
    </row>
    <row r="3067" spans="1:16" x14ac:dyDescent="0.2">
      <c r="A3067" t="s">
        <v>3712</v>
      </c>
      <c r="B3067" t="s">
        <v>3713</v>
      </c>
      <c r="C3067">
        <v>206807</v>
      </c>
      <c r="D3067" s="5">
        <v>45142</v>
      </c>
      <c r="E3067" t="s">
        <v>56</v>
      </c>
      <c r="F3067" s="6">
        <v>5479</v>
      </c>
      <c r="I3067">
        <v>1796091</v>
      </c>
      <c r="J3067" t="s">
        <v>57</v>
      </c>
      <c r="K3067" s="6">
        <v>5479</v>
      </c>
      <c r="L3067" s="5">
        <v>45168</v>
      </c>
      <c r="M3067" s="5">
        <v>45176</v>
      </c>
      <c r="N3067">
        <v>7</v>
      </c>
      <c r="O3067">
        <v>38353</v>
      </c>
      <c r="P3067">
        <v>5807.74</v>
      </c>
    </row>
    <row r="3068" spans="1:16" x14ac:dyDescent="0.2">
      <c r="A3068" t="s">
        <v>3712</v>
      </c>
      <c r="B3068" t="s">
        <v>3714</v>
      </c>
      <c r="C3068">
        <v>206955</v>
      </c>
      <c r="D3068" s="5">
        <v>45148</v>
      </c>
      <c r="E3068" t="s">
        <v>56</v>
      </c>
      <c r="F3068" s="6">
        <v>2221.4</v>
      </c>
      <c r="I3068">
        <v>1796497</v>
      </c>
      <c r="J3068" t="s">
        <v>57</v>
      </c>
      <c r="K3068" s="6">
        <v>2221.4</v>
      </c>
      <c r="L3068" s="5">
        <v>45175</v>
      </c>
      <c r="M3068" s="5">
        <v>45182</v>
      </c>
      <c r="N3068">
        <v>6</v>
      </c>
      <c r="O3068">
        <v>13328.4</v>
      </c>
      <c r="P3068">
        <v>2354.6799999999998</v>
      </c>
    </row>
    <row r="3069" spans="1:16" x14ac:dyDescent="0.2">
      <c r="A3069" t="s">
        <v>3712</v>
      </c>
      <c r="B3069" t="s">
        <v>3715</v>
      </c>
      <c r="C3069">
        <v>207105</v>
      </c>
      <c r="D3069" s="5">
        <v>45154</v>
      </c>
      <c r="E3069" t="s">
        <v>56</v>
      </c>
      <c r="F3069">
        <v>377.84</v>
      </c>
      <c r="I3069">
        <v>1796750</v>
      </c>
      <c r="J3069" t="s">
        <v>57</v>
      </c>
      <c r="K3069">
        <v>377.84</v>
      </c>
      <c r="L3069" s="5">
        <v>45180</v>
      </c>
      <c r="M3069" s="5">
        <v>45184</v>
      </c>
      <c r="N3069">
        <v>3</v>
      </c>
      <c r="O3069">
        <v>1133.52</v>
      </c>
      <c r="P3069">
        <v>400.51</v>
      </c>
    </row>
    <row r="3070" spans="1:16" x14ac:dyDescent="0.2">
      <c r="A3070" t="s">
        <v>3712</v>
      </c>
      <c r="B3070" t="s">
        <v>3716</v>
      </c>
      <c r="C3070">
        <v>207404</v>
      </c>
      <c r="D3070" s="5">
        <v>45163</v>
      </c>
      <c r="E3070" t="s">
        <v>56</v>
      </c>
      <c r="F3070">
        <v>338.17</v>
      </c>
      <c r="I3070">
        <v>1797826</v>
      </c>
      <c r="J3070" t="s">
        <v>57</v>
      </c>
      <c r="K3070">
        <v>338.17</v>
      </c>
      <c r="L3070" s="5">
        <v>45190</v>
      </c>
      <c r="M3070" s="5">
        <v>45196</v>
      </c>
      <c r="N3070">
        <v>5</v>
      </c>
      <c r="O3070">
        <v>1690.85</v>
      </c>
      <c r="P3070">
        <v>338.17</v>
      </c>
    </row>
    <row r="3071" spans="1:16" x14ac:dyDescent="0.2">
      <c r="A3071" t="s">
        <v>3712</v>
      </c>
      <c r="B3071" t="s">
        <v>3717</v>
      </c>
      <c r="C3071">
        <v>212664</v>
      </c>
      <c r="D3071" s="5">
        <v>45349</v>
      </c>
      <c r="E3071" t="s">
        <v>56</v>
      </c>
      <c r="F3071">
        <v>45</v>
      </c>
      <c r="I3071">
        <v>1815653</v>
      </c>
      <c r="J3071" t="s">
        <v>57</v>
      </c>
      <c r="K3071">
        <v>716.25</v>
      </c>
      <c r="L3071" s="5">
        <v>45376</v>
      </c>
      <c r="M3071" s="5">
        <v>45384</v>
      </c>
      <c r="N3071">
        <v>7</v>
      </c>
      <c r="O3071">
        <v>5013.75</v>
      </c>
      <c r="P3071">
        <v>47.7</v>
      </c>
    </row>
    <row r="3072" spans="1:16" x14ac:dyDescent="0.2">
      <c r="A3072" t="s">
        <v>3712</v>
      </c>
      <c r="B3072" t="s">
        <v>3718</v>
      </c>
      <c r="C3072">
        <v>212669</v>
      </c>
      <c r="D3072" s="5">
        <v>45349</v>
      </c>
      <c r="E3072" t="s">
        <v>56</v>
      </c>
      <c r="F3072">
        <v>671.25</v>
      </c>
      <c r="I3072">
        <v>1815653</v>
      </c>
      <c r="J3072" t="s">
        <v>57</v>
      </c>
      <c r="K3072">
        <v>716.25</v>
      </c>
      <c r="L3072" s="5">
        <v>45376</v>
      </c>
      <c r="M3072" s="5">
        <v>45384</v>
      </c>
      <c r="N3072">
        <v>7</v>
      </c>
      <c r="O3072">
        <v>5013.75</v>
      </c>
      <c r="P3072">
        <v>671.25</v>
      </c>
    </row>
    <row r="3073" spans="1:16" x14ac:dyDescent="0.2">
      <c r="A3073" t="s">
        <v>3712</v>
      </c>
      <c r="B3073" t="s">
        <v>3719</v>
      </c>
      <c r="C3073">
        <v>212993</v>
      </c>
      <c r="D3073" s="5">
        <v>45359</v>
      </c>
      <c r="E3073" t="s">
        <v>56</v>
      </c>
      <c r="F3073">
        <v>45</v>
      </c>
      <c r="I3073">
        <v>1816733</v>
      </c>
      <c r="J3073" t="s">
        <v>57</v>
      </c>
      <c r="K3073">
        <v>620.73</v>
      </c>
      <c r="L3073" s="5">
        <v>45385</v>
      </c>
      <c r="M3073" s="5">
        <v>45394</v>
      </c>
      <c r="N3073">
        <v>8</v>
      </c>
      <c r="O3073">
        <v>4965.84</v>
      </c>
      <c r="P3073">
        <v>47.7</v>
      </c>
    </row>
    <row r="3074" spans="1:16" x14ac:dyDescent="0.2">
      <c r="A3074" t="s">
        <v>3712</v>
      </c>
      <c r="B3074" t="s">
        <v>3720</v>
      </c>
      <c r="C3074">
        <v>213041</v>
      </c>
      <c r="D3074" s="5">
        <v>45359</v>
      </c>
      <c r="E3074" t="s">
        <v>56</v>
      </c>
      <c r="F3074">
        <v>575.73</v>
      </c>
      <c r="I3074">
        <v>1816733</v>
      </c>
      <c r="J3074" t="s">
        <v>57</v>
      </c>
      <c r="K3074">
        <v>620.73</v>
      </c>
      <c r="L3074" s="5">
        <v>45385</v>
      </c>
      <c r="M3074" s="5">
        <v>45394</v>
      </c>
      <c r="N3074">
        <v>8</v>
      </c>
      <c r="O3074">
        <v>4965.84</v>
      </c>
      <c r="P3074">
        <v>575.73</v>
      </c>
    </row>
    <row r="3075" spans="1:16" x14ac:dyDescent="0.2">
      <c r="A3075" t="s">
        <v>3712</v>
      </c>
      <c r="B3075" t="s">
        <v>3721</v>
      </c>
      <c r="C3075">
        <v>215642</v>
      </c>
      <c r="D3075" s="5">
        <v>45443</v>
      </c>
      <c r="E3075" t="s">
        <v>56</v>
      </c>
      <c r="F3075">
        <v>246.18</v>
      </c>
      <c r="I3075">
        <v>1824015</v>
      </c>
      <c r="J3075" t="s">
        <v>57</v>
      </c>
      <c r="K3075">
        <v>246.18</v>
      </c>
      <c r="L3075" s="5">
        <v>45469</v>
      </c>
      <c r="M3075" s="5">
        <v>45482</v>
      </c>
      <c r="N3075">
        <v>12</v>
      </c>
      <c r="O3075">
        <v>2954.16</v>
      </c>
      <c r="P3075">
        <v>260.95</v>
      </c>
    </row>
    <row r="3076" spans="1:16" x14ac:dyDescent="0.2">
      <c r="A3076" t="s">
        <v>3722</v>
      </c>
      <c r="B3076" t="s">
        <v>3723</v>
      </c>
      <c r="C3076">
        <v>13310411</v>
      </c>
      <c r="D3076" s="5">
        <v>44798</v>
      </c>
      <c r="E3076" t="s">
        <v>56</v>
      </c>
      <c r="F3076">
        <v>142.72999999999999</v>
      </c>
      <c r="I3076">
        <v>1792789</v>
      </c>
      <c r="J3076" t="s">
        <v>57</v>
      </c>
      <c r="K3076">
        <v>142.72999999999999</v>
      </c>
      <c r="L3076" s="5">
        <v>45131</v>
      </c>
      <c r="M3076" s="5">
        <v>45134</v>
      </c>
      <c r="N3076">
        <v>2</v>
      </c>
      <c r="O3076">
        <v>285.45999999999998</v>
      </c>
      <c r="P3076">
        <v>142.72999999999999</v>
      </c>
    </row>
    <row r="3077" spans="1:16" x14ac:dyDescent="0.2">
      <c r="A3077" t="s">
        <v>3724</v>
      </c>
      <c r="B3077">
        <v>303344</v>
      </c>
      <c r="C3077">
        <v>303344</v>
      </c>
      <c r="D3077" s="5">
        <v>45231</v>
      </c>
      <c r="E3077" t="s">
        <v>56</v>
      </c>
      <c r="F3077">
        <v>300</v>
      </c>
      <c r="I3077">
        <v>1802836</v>
      </c>
      <c r="J3077" t="s">
        <v>57</v>
      </c>
      <c r="K3077">
        <v>300</v>
      </c>
      <c r="L3077" s="5">
        <v>45245</v>
      </c>
      <c r="M3077" s="5">
        <v>45260</v>
      </c>
      <c r="N3077">
        <v>14</v>
      </c>
      <c r="O3077">
        <v>4200</v>
      </c>
      <c r="P3077">
        <v>300</v>
      </c>
    </row>
    <row r="3078" spans="1:16" x14ac:dyDescent="0.2">
      <c r="A3078" t="s">
        <v>3725</v>
      </c>
      <c r="B3078" t="s">
        <v>3726</v>
      </c>
      <c r="C3078" t="s">
        <v>3727</v>
      </c>
      <c r="D3078" s="5">
        <v>45219</v>
      </c>
      <c r="E3078" t="s">
        <v>56</v>
      </c>
      <c r="F3078">
        <v>86</v>
      </c>
      <c r="I3078">
        <v>1800820</v>
      </c>
      <c r="J3078" t="s">
        <v>57</v>
      </c>
      <c r="K3078">
        <v>86</v>
      </c>
      <c r="L3078" s="5">
        <v>45222</v>
      </c>
      <c r="M3078" s="5">
        <v>45230</v>
      </c>
      <c r="N3078">
        <v>7</v>
      </c>
      <c r="O3078">
        <v>602</v>
      </c>
      <c r="P3078">
        <v>86</v>
      </c>
    </row>
    <row r="3079" spans="1:16" x14ac:dyDescent="0.2">
      <c r="A3079" t="s">
        <v>3728</v>
      </c>
      <c r="B3079" t="s">
        <v>3729</v>
      </c>
      <c r="C3079">
        <v>34376695</v>
      </c>
      <c r="D3079" s="5">
        <v>45110</v>
      </c>
      <c r="E3079" t="s">
        <v>56</v>
      </c>
      <c r="F3079">
        <v>814.25</v>
      </c>
      <c r="I3079">
        <v>1791240</v>
      </c>
      <c r="J3079" t="s">
        <v>57</v>
      </c>
      <c r="K3079">
        <v>941.33</v>
      </c>
      <c r="L3079" s="5">
        <v>45117</v>
      </c>
      <c r="M3079" s="5">
        <v>45121</v>
      </c>
      <c r="N3079">
        <v>3</v>
      </c>
      <c r="O3079">
        <v>2823.99</v>
      </c>
      <c r="P3079">
        <v>814.25</v>
      </c>
    </row>
    <row r="3080" spans="1:16" x14ac:dyDescent="0.2">
      <c r="A3080" t="s">
        <v>3728</v>
      </c>
      <c r="B3080" t="s">
        <v>3730</v>
      </c>
      <c r="C3080">
        <v>34376696</v>
      </c>
      <c r="D3080" s="5">
        <v>45110</v>
      </c>
      <c r="E3080" t="s">
        <v>56</v>
      </c>
      <c r="F3080">
        <v>63.54</v>
      </c>
      <c r="I3080">
        <v>1791240</v>
      </c>
      <c r="J3080" t="s">
        <v>57</v>
      </c>
      <c r="K3080">
        <v>941.33</v>
      </c>
      <c r="L3080" s="5">
        <v>45117</v>
      </c>
      <c r="M3080" s="5">
        <v>45121</v>
      </c>
      <c r="N3080">
        <v>3</v>
      </c>
      <c r="O3080">
        <v>2823.99</v>
      </c>
      <c r="P3080">
        <v>63.54</v>
      </c>
    </row>
    <row r="3081" spans="1:16" x14ac:dyDescent="0.2">
      <c r="A3081" t="s">
        <v>3728</v>
      </c>
      <c r="B3081" t="s">
        <v>3731</v>
      </c>
      <c r="C3081">
        <v>34395850</v>
      </c>
      <c r="D3081" s="5">
        <v>45111</v>
      </c>
      <c r="E3081" t="s">
        <v>56</v>
      </c>
      <c r="F3081">
        <v>63.54</v>
      </c>
      <c r="I3081">
        <v>1791240</v>
      </c>
      <c r="J3081" t="s">
        <v>57</v>
      </c>
      <c r="K3081">
        <v>941.33</v>
      </c>
      <c r="L3081" s="5">
        <v>45117</v>
      </c>
      <c r="M3081" s="5">
        <v>45121</v>
      </c>
      <c r="N3081">
        <v>3</v>
      </c>
      <c r="O3081">
        <v>2823.99</v>
      </c>
      <c r="P3081">
        <v>63.54</v>
      </c>
    </row>
    <row r="3082" spans="1:16" x14ac:dyDescent="0.2">
      <c r="A3082" t="s">
        <v>3728</v>
      </c>
      <c r="B3082" t="s">
        <v>3732</v>
      </c>
      <c r="C3082">
        <v>34603214</v>
      </c>
      <c r="D3082" s="5">
        <v>45142</v>
      </c>
      <c r="E3082" t="s">
        <v>56</v>
      </c>
      <c r="F3082">
        <v>63.54</v>
      </c>
      <c r="I3082">
        <v>1794221</v>
      </c>
      <c r="J3082" t="s">
        <v>57</v>
      </c>
      <c r="K3082">
        <v>127.08</v>
      </c>
      <c r="L3082" s="5">
        <v>45147</v>
      </c>
      <c r="M3082" s="5">
        <v>45153</v>
      </c>
      <c r="N3082">
        <v>5</v>
      </c>
      <c r="O3082">
        <v>635.4</v>
      </c>
      <c r="P3082">
        <v>67.349999999999994</v>
      </c>
    </row>
    <row r="3083" spans="1:16" x14ac:dyDescent="0.2">
      <c r="A3083" t="s">
        <v>3728</v>
      </c>
      <c r="B3083" t="s">
        <v>3733</v>
      </c>
      <c r="C3083">
        <v>34590042</v>
      </c>
      <c r="D3083" s="5">
        <v>45140</v>
      </c>
      <c r="E3083" t="s">
        <v>56</v>
      </c>
      <c r="F3083">
        <v>63.54</v>
      </c>
      <c r="I3083">
        <v>1794221</v>
      </c>
      <c r="J3083" t="s">
        <v>57</v>
      </c>
      <c r="K3083">
        <v>127.08</v>
      </c>
      <c r="L3083" s="5">
        <v>45147</v>
      </c>
      <c r="M3083" s="5">
        <v>45153</v>
      </c>
      <c r="N3083">
        <v>5</v>
      </c>
      <c r="O3083">
        <v>635.4</v>
      </c>
      <c r="P3083">
        <v>63.54</v>
      </c>
    </row>
    <row r="3084" spans="1:16" x14ac:dyDescent="0.2">
      <c r="A3084" t="s">
        <v>3728</v>
      </c>
      <c r="B3084" t="s">
        <v>3734</v>
      </c>
      <c r="C3084">
        <v>34798998</v>
      </c>
      <c r="D3084" s="5">
        <v>45173</v>
      </c>
      <c r="E3084" t="s">
        <v>56</v>
      </c>
      <c r="F3084">
        <v>63.54</v>
      </c>
      <c r="I3084">
        <v>1796239</v>
      </c>
      <c r="J3084" t="s">
        <v>57</v>
      </c>
      <c r="K3084">
        <v>63.54</v>
      </c>
      <c r="L3084" s="5">
        <v>45175</v>
      </c>
      <c r="M3084" s="5">
        <v>45180</v>
      </c>
      <c r="N3084">
        <v>4</v>
      </c>
      <c r="O3084">
        <v>254.16</v>
      </c>
      <c r="P3084">
        <v>63.54</v>
      </c>
    </row>
    <row r="3085" spans="1:16" x14ac:dyDescent="0.2">
      <c r="A3085" t="s">
        <v>3728</v>
      </c>
      <c r="B3085" t="s">
        <v>3730</v>
      </c>
      <c r="C3085">
        <v>34798997</v>
      </c>
      <c r="D3085" s="5">
        <v>45173</v>
      </c>
      <c r="E3085" t="s">
        <v>56</v>
      </c>
      <c r="F3085">
        <v>63.54</v>
      </c>
      <c r="I3085">
        <v>1796859</v>
      </c>
      <c r="J3085" t="s">
        <v>57</v>
      </c>
      <c r="K3085">
        <v>63.54</v>
      </c>
      <c r="L3085" s="5">
        <v>45180</v>
      </c>
      <c r="M3085" s="5">
        <v>45184</v>
      </c>
      <c r="N3085">
        <v>3</v>
      </c>
      <c r="O3085">
        <v>190.62</v>
      </c>
      <c r="P3085">
        <v>63.54</v>
      </c>
    </row>
    <row r="3086" spans="1:16" x14ac:dyDescent="0.2">
      <c r="A3086" t="s">
        <v>3728</v>
      </c>
      <c r="B3086" t="s">
        <v>3734</v>
      </c>
      <c r="C3086">
        <v>35020251</v>
      </c>
      <c r="D3086" s="5">
        <v>45203</v>
      </c>
      <c r="E3086" t="s">
        <v>56</v>
      </c>
      <c r="F3086">
        <v>63.54</v>
      </c>
      <c r="I3086">
        <v>1799927</v>
      </c>
      <c r="J3086" t="s">
        <v>57</v>
      </c>
      <c r="K3086">
        <v>127.08</v>
      </c>
      <c r="L3086" s="5">
        <v>45210</v>
      </c>
      <c r="M3086" s="5">
        <v>45215</v>
      </c>
      <c r="N3086">
        <v>4</v>
      </c>
      <c r="O3086">
        <v>508.32</v>
      </c>
      <c r="P3086">
        <v>63.54</v>
      </c>
    </row>
    <row r="3087" spans="1:16" x14ac:dyDescent="0.2">
      <c r="A3087" t="s">
        <v>3728</v>
      </c>
      <c r="B3087" t="s">
        <v>3730</v>
      </c>
      <c r="C3087">
        <v>34991335</v>
      </c>
      <c r="D3087" s="5">
        <v>45201</v>
      </c>
      <c r="E3087" t="s">
        <v>56</v>
      </c>
      <c r="F3087">
        <v>63.54</v>
      </c>
      <c r="I3087">
        <v>1799927</v>
      </c>
      <c r="J3087" t="s">
        <v>57</v>
      </c>
      <c r="K3087">
        <v>127.08</v>
      </c>
      <c r="L3087" s="5">
        <v>45210</v>
      </c>
      <c r="M3087" s="5">
        <v>45215</v>
      </c>
      <c r="N3087">
        <v>4</v>
      </c>
      <c r="O3087">
        <v>508.32</v>
      </c>
      <c r="P3087">
        <v>67.349999999999994</v>
      </c>
    </row>
    <row r="3088" spans="1:16" x14ac:dyDescent="0.2">
      <c r="A3088" t="s">
        <v>3728</v>
      </c>
      <c r="B3088" t="s">
        <v>3730</v>
      </c>
      <c r="C3088">
        <v>35217026</v>
      </c>
      <c r="D3088" s="5">
        <v>45232</v>
      </c>
      <c r="E3088" t="s">
        <v>56</v>
      </c>
      <c r="F3088">
        <v>68</v>
      </c>
      <c r="I3088">
        <v>1803415</v>
      </c>
      <c r="J3088" t="s">
        <v>57</v>
      </c>
      <c r="K3088">
        <v>68</v>
      </c>
      <c r="L3088" s="5">
        <v>45252</v>
      </c>
      <c r="M3088" s="5">
        <v>45257</v>
      </c>
      <c r="N3088">
        <v>4</v>
      </c>
      <c r="O3088">
        <v>272</v>
      </c>
      <c r="P3088">
        <v>72.08</v>
      </c>
    </row>
    <row r="3089" spans="1:16" x14ac:dyDescent="0.2">
      <c r="A3089" t="s">
        <v>3728</v>
      </c>
      <c r="B3089">
        <v>35231521</v>
      </c>
      <c r="C3089">
        <v>35231521</v>
      </c>
      <c r="D3089" s="5">
        <v>45259</v>
      </c>
      <c r="E3089" t="s">
        <v>56</v>
      </c>
      <c r="F3089">
        <v>63.54</v>
      </c>
      <c r="I3089">
        <v>1803975</v>
      </c>
      <c r="J3089" t="s">
        <v>57</v>
      </c>
      <c r="K3089">
        <v>63.54</v>
      </c>
      <c r="L3089" s="5">
        <v>45259</v>
      </c>
      <c r="M3089" s="5">
        <v>45264</v>
      </c>
      <c r="N3089">
        <v>4</v>
      </c>
      <c r="O3089">
        <v>254.16</v>
      </c>
      <c r="P3089">
        <v>63.54</v>
      </c>
    </row>
    <row r="3090" spans="1:16" x14ac:dyDescent="0.2">
      <c r="A3090" t="s">
        <v>3728</v>
      </c>
      <c r="B3090" t="s">
        <v>3732</v>
      </c>
      <c r="C3090">
        <v>35426545</v>
      </c>
      <c r="D3090" s="5">
        <v>45264</v>
      </c>
      <c r="E3090" t="s">
        <v>56</v>
      </c>
      <c r="F3090">
        <v>97.4</v>
      </c>
      <c r="I3090">
        <v>1804764</v>
      </c>
      <c r="J3090" t="s">
        <v>57</v>
      </c>
      <c r="K3090">
        <v>181.95</v>
      </c>
      <c r="L3090" s="5">
        <v>45271</v>
      </c>
      <c r="M3090" s="5">
        <v>45275</v>
      </c>
      <c r="N3090">
        <v>3</v>
      </c>
      <c r="O3090">
        <v>545.85</v>
      </c>
      <c r="P3090">
        <v>103.24</v>
      </c>
    </row>
    <row r="3091" spans="1:16" x14ac:dyDescent="0.2">
      <c r="A3091" t="s">
        <v>3728</v>
      </c>
      <c r="B3091" t="s">
        <v>3733</v>
      </c>
      <c r="C3091">
        <v>35426544</v>
      </c>
      <c r="D3091" s="5">
        <v>45264</v>
      </c>
      <c r="E3091" t="s">
        <v>56</v>
      </c>
      <c r="F3091">
        <v>84.55</v>
      </c>
      <c r="I3091">
        <v>1804764</v>
      </c>
      <c r="J3091" t="s">
        <v>57</v>
      </c>
      <c r="K3091">
        <v>181.95</v>
      </c>
      <c r="L3091" s="5">
        <v>45271</v>
      </c>
      <c r="M3091" s="5">
        <v>45275</v>
      </c>
      <c r="N3091">
        <v>3</v>
      </c>
      <c r="O3091">
        <v>545.85</v>
      </c>
      <c r="P3091">
        <v>89.62</v>
      </c>
    </row>
    <row r="3092" spans="1:16" x14ac:dyDescent="0.2">
      <c r="A3092" t="s">
        <v>3728</v>
      </c>
      <c r="B3092">
        <v>35615721</v>
      </c>
      <c r="C3092">
        <v>35615721</v>
      </c>
      <c r="D3092" s="5">
        <v>45292</v>
      </c>
      <c r="E3092" t="s">
        <v>56</v>
      </c>
      <c r="F3092">
        <v>63.54</v>
      </c>
      <c r="I3092">
        <v>1807208</v>
      </c>
      <c r="J3092" t="s">
        <v>57</v>
      </c>
      <c r="K3092">
        <v>63.54</v>
      </c>
      <c r="L3092" s="5">
        <v>45299</v>
      </c>
      <c r="M3092" s="5">
        <v>45307</v>
      </c>
      <c r="N3092">
        <v>7</v>
      </c>
      <c r="O3092">
        <v>444.78</v>
      </c>
      <c r="P3092">
        <v>67.349999999999994</v>
      </c>
    </row>
    <row r="3093" spans="1:16" x14ac:dyDescent="0.2">
      <c r="A3093" t="s">
        <v>3728</v>
      </c>
      <c r="B3093">
        <v>35650061</v>
      </c>
      <c r="C3093">
        <v>35650061</v>
      </c>
      <c r="D3093" s="5">
        <v>45295</v>
      </c>
      <c r="E3093" t="s">
        <v>56</v>
      </c>
      <c r="F3093">
        <v>63.54</v>
      </c>
      <c r="I3093">
        <v>1807532</v>
      </c>
      <c r="J3093" t="s">
        <v>57</v>
      </c>
      <c r="K3093">
        <v>63.54</v>
      </c>
      <c r="L3093" s="5">
        <v>45301</v>
      </c>
      <c r="M3093" s="5">
        <v>45307</v>
      </c>
      <c r="N3093">
        <v>5</v>
      </c>
      <c r="O3093">
        <v>317.7</v>
      </c>
      <c r="P3093">
        <v>67.349999999999994</v>
      </c>
    </row>
    <row r="3094" spans="1:16" x14ac:dyDescent="0.2">
      <c r="A3094" t="s">
        <v>3728</v>
      </c>
      <c r="B3094" t="s">
        <v>3733</v>
      </c>
      <c r="C3094">
        <v>35848882</v>
      </c>
      <c r="D3094" s="5">
        <v>45324</v>
      </c>
      <c r="E3094" t="s">
        <v>56</v>
      </c>
      <c r="F3094">
        <v>63.54</v>
      </c>
      <c r="I3094">
        <v>1810786</v>
      </c>
      <c r="J3094" t="s">
        <v>57</v>
      </c>
      <c r="K3094">
        <v>63.54</v>
      </c>
      <c r="L3094" s="5">
        <v>45329</v>
      </c>
      <c r="M3094" s="5">
        <v>45342</v>
      </c>
      <c r="N3094">
        <v>12</v>
      </c>
      <c r="O3094">
        <v>762.48</v>
      </c>
      <c r="P3094">
        <v>67.349999999999994</v>
      </c>
    </row>
    <row r="3095" spans="1:16" x14ac:dyDescent="0.2">
      <c r="A3095" t="s">
        <v>3728</v>
      </c>
      <c r="B3095" t="s">
        <v>3734</v>
      </c>
      <c r="C3095">
        <v>35855879</v>
      </c>
      <c r="D3095" s="5">
        <v>45327</v>
      </c>
      <c r="E3095" t="s">
        <v>56</v>
      </c>
      <c r="F3095">
        <v>63.54</v>
      </c>
      <c r="I3095">
        <v>1811198</v>
      </c>
      <c r="J3095" t="s">
        <v>57</v>
      </c>
      <c r="K3095">
        <v>63.54</v>
      </c>
      <c r="L3095" s="5">
        <v>45334</v>
      </c>
      <c r="M3095" s="5">
        <v>45342</v>
      </c>
      <c r="N3095">
        <v>7</v>
      </c>
      <c r="O3095">
        <v>444.78</v>
      </c>
      <c r="P3095">
        <v>63.54</v>
      </c>
    </row>
    <row r="3096" spans="1:16" x14ac:dyDescent="0.2">
      <c r="A3096" t="s">
        <v>3728</v>
      </c>
      <c r="B3096" t="s">
        <v>3733</v>
      </c>
      <c r="C3096">
        <v>36058134</v>
      </c>
      <c r="D3096" s="5">
        <v>45355</v>
      </c>
      <c r="E3096" t="s">
        <v>56</v>
      </c>
      <c r="F3096">
        <v>63.54</v>
      </c>
      <c r="I3096">
        <v>1814077</v>
      </c>
      <c r="J3096" t="s">
        <v>57</v>
      </c>
      <c r="K3096">
        <v>127.08</v>
      </c>
      <c r="L3096" s="5">
        <v>45362</v>
      </c>
      <c r="M3096" s="5">
        <v>45372</v>
      </c>
      <c r="N3096">
        <v>9</v>
      </c>
      <c r="O3096">
        <v>1143.72</v>
      </c>
      <c r="P3096">
        <v>67.349999999999994</v>
      </c>
    </row>
    <row r="3097" spans="1:16" x14ac:dyDescent="0.2">
      <c r="A3097" t="s">
        <v>3728</v>
      </c>
      <c r="B3097">
        <v>36058135</v>
      </c>
      <c r="C3097">
        <v>36058135</v>
      </c>
      <c r="D3097" s="5">
        <v>45355</v>
      </c>
      <c r="E3097" t="s">
        <v>56</v>
      </c>
      <c r="F3097">
        <v>63.54</v>
      </c>
      <c r="I3097">
        <v>1814077</v>
      </c>
      <c r="J3097" t="s">
        <v>57</v>
      </c>
      <c r="K3097">
        <v>127.08</v>
      </c>
      <c r="L3097" s="5">
        <v>45362</v>
      </c>
      <c r="M3097" s="5">
        <v>45372</v>
      </c>
      <c r="N3097">
        <v>9</v>
      </c>
      <c r="O3097">
        <v>1143.72</v>
      </c>
      <c r="P3097">
        <v>67.349999999999994</v>
      </c>
    </row>
    <row r="3098" spans="1:16" x14ac:dyDescent="0.2">
      <c r="A3098" t="s">
        <v>3728</v>
      </c>
      <c r="B3098">
        <v>36269019</v>
      </c>
      <c r="C3098">
        <v>36269019</v>
      </c>
      <c r="D3098" s="5">
        <v>45384</v>
      </c>
      <c r="E3098" t="s">
        <v>56</v>
      </c>
      <c r="F3098">
        <v>63.54</v>
      </c>
      <c r="I3098">
        <v>1817210</v>
      </c>
      <c r="J3098" t="s">
        <v>57</v>
      </c>
      <c r="K3098">
        <v>63.54</v>
      </c>
      <c r="L3098" s="5">
        <v>45392</v>
      </c>
      <c r="M3098" s="5">
        <v>45401</v>
      </c>
      <c r="N3098">
        <v>8</v>
      </c>
      <c r="O3098">
        <v>508.32</v>
      </c>
      <c r="P3098">
        <v>67.349999999999994</v>
      </c>
    </row>
    <row r="3099" spans="1:16" x14ac:dyDescent="0.2">
      <c r="A3099" t="s">
        <v>3728</v>
      </c>
      <c r="B3099" t="s">
        <v>3735</v>
      </c>
      <c r="C3099">
        <v>36282899</v>
      </c>
      <c r="D3099" s="5">
        <v>45386</v>
      </c>
      <c r="E3099" t="s">
        <v>56</v>
      </c>
      <c r="F3099">
        <v>63.54</v>
      </c>
      <c r="I3099">
        <v>1817823</v>
      </c>
      <c r="J3099" t="s">
        <v>57</v>
      </c>
      <c r="K3099">
        <v>63.54</v>
      </c>
      <c r="L3099" s="5">
        <v>45397</v>
      </c>
      <c r="M3099" s="5">
        <v>45408</v>
      </c>
      <c r="N3099">
        <v>10</v>
      </c>
      <c r="O3099">
        <v>635.4</v>
      </c>
      <c r="P3099">
        <v>67.349999999999994</v>
      </c>
    </row>
    <row r="3100" spans="1:16" x14ac:dyDescent="0.2">
      <c r="A3100" t="s">
        <v>3728</v>
      </c>
      <c r="B3100" t="s">
        <v>3736</v>
      </c>
      <c r="C3100">
        <v>36481746</v>
      </c>
      <c r="D3100" s="5">
        <v>45414</v>
      </c>
      <c r="E3100" t="s">
        <v>56</v>
      </c>
      <c r="F3100">
        <v>63.54</v>
      </c>
      <c r="I3100">
        <v>1820147</v>
      </c>
      <c r="J3100" t="s">
        <v>57</v>
      </c>
      <c r="K3100">
        <v>63.54</v>
      </c>
      <c r="L3100" s="5">
        <v>45420</v>
      </c>
      <c r="M3100" s="5">
        <v>45428</v>
      </c>
      <c r="N3100">
        <v>7</v>
      </c>
      <c r="O3100">
        <v>444.78</v>
      </c>
      <c r="P3100">
        <v>63.54</v>
      </c>
    </row>
    <row r="3101" spans="1:16" x14ac:dyDescent="0.2">
      <c r="A3101" t="s">
        <v>3728</v>
      </c>
      <c r="B3101" t="s">
        <v>3737</v>
      </c>
      <c r="C3101">
        <v>36495968</v>
      </c>
      <c r="D3101" s="5">
        <v>45411</v>
      </c>
      <c r="E3101" t="s">
        <v>56</v>
      </c>
      <c r="F3101">
        <v>63.54</v>
      </c>
      <c r="I3101">
        <v>1821347</v>
      </c>
      <c r="J3101" t="s">
        <v>57</v>
      </c>
      <c r="K3101">
        <v>63.54</v>
      </c>
      <c r="L3101" s="5">
        <v>45434</v>
      </c>
      <c r="M3101" s="5">
        <v>45442</v>
      </c>
      <c r="N3101">
        <v>7</v>
      </c>
      <c r="O3101">
        <v>444.78</v>
      </c>
      <c r="P3101">
        <v>67.349999999999994</v>
      </c>
    </row>
    <row r="3102" spans="1:16" x14ac:dyDescent="0.2">
      <c r="A3102" t="s">
        <v>3728</v>
      </c>
      <c r="B3102">
        <v>36689043</v>
      </c>
      <c r="C3102">
        <v>36689043</v>
      </c>
      <c r="D3102" s="5">
        <v>45439</v>
      </c>
      <c r="E3102" t="s">
        <v>56</v>
      </c>
      <c r="F3102">
        <v>63.54</v>
      </c>
      <c r="I3102">
        <v>1822897</v>
      </c>
      <c r="J3102" t="s">
        <v>57</v>
      </c>
      <c r="K3102">
        <v>63.54</v>
      </c>
      <c r="L3102" s="5">
        <v>45455</v>
      </c>
      <c r="M3102" s="5">
        <v>45464</v>
      </c>
      <c r="N3102">
        <v>8</v>
      </c>
      <c r="O3102">
        <v>508.32</v>
      </c>
      <c r="P3102">
        <v>67.349999999999994</v>
      </c>
    </row>
    <row r="3103" spans="1:16" x14ac:dyDescent="0.2">
      <c r="A3103" t="s">
        <v>3728</v>
      </c>
      <c r="B3103" t="s">
        <v>3732</v>
      </c>
      <c r="C3103">
        <v>36707909</v>
      </c>
      <c r="D3103" s="5">
        <v>45447</v>
      </c>
      <c r="E3103" t="s">
        <v>56</v>
      </c>
      <c r="F3103">
        <v>63.54</v>
      </c>
      <c r="I3103">
        <v>1823375</v>
      </c>
      <c r="J3103" t="s">
        <v>57</v>
      </c>
      <c r="K3103">
        <v>63.54</v>
      </c>
      <c r="L3103" s="5">
        <v>45460</v>
      </c>
      <c r="M3103" s="5">
        <v>45467</v>
      </c>
      <c r="N3103">
        <v>6</v>
      </c>
      <c r="O3103">
        <v>381.24</v>
      </c>
      <c r="P3103">
        <v>67.349999999999994</v>
      </c>
    </row>
    <row r="3104" spans="1:16" x14ac:dyDescent="0.2">
      <c r="A3104" t="s">
        <v>3738</v>
      </c>
      <c r="B3104" t="s">
        <v>3739</v>
      </c>
      <c r="C3104" t="s">
        <v>3740</v>
      </c>
      <c r="D3104" s="5">
        <v>45114</v>
      </c>
      <c r="E3104" t="s">
        <v>167</v>
      </c>
      <c r="F3104">
        <v>90.65</v>
      </c>
      <c r="I3104">
        <v>1000966</v>
      </c>
      <c r="J3104" t="s">
        <v>63</v>
      </c>
      <c r="K3104">
        <v>164.92</v>
      </c>
      <c r="L3104" s="5">
        <v>45114</v>
      </c>
      <c r="P3104">
        <v>90.65</v>
      </c>
    </row>
    <row r="3105" spans="1:16" x14ac:dyDescent="0.2">
      <c r="A3105" t="s">
        <v>3738</v>
      </c>
      <c r="B3105" t="s">
        <v>3741</v>
      </c>
      <c r="C3105" t="s">
        <v>3742</v>
      </c>
      <c r="D3105" s="5">
        <v>45114</v>
      </c>
      <c r="E3105" t="s">
        <v>167</v>
      </c>
      <c r="F3105">
        <v>37.799999999999997</v>
      </c>
      <c r="I3105">
        <v>1000966</v>
      </c>
      <c r="J3105" t="s">
        <v>63</v>
      </c>
      <c r="K3105">
        <v>164.92</v>
      </c>
      <c r="L3105" s="5">
        <v>45114</v>
      </c>
      <c r="P3105">
        <v>37.799999999999997</v>
      </c>
    </row>
    <row r="3106" spans="1:16" x14ac:dyDescent="0.2">
      <c r="A3106" t="s">
        <v>3738</v>
      </c>
      <c r="B3106" t="s">
        <v>3743</v>
      </c>
      <c r="C3106" t="s">
        <v>3744</v>
      </c>
      <c r="D3106" s="5">
        <v>45114</v>
      </c>
      <c r="E3106" t="s">
        <v>167</v>
      </c>
      <c r="F3106">
        <v>36.47</v>
      </c>
      <c r="I3106">
        <v>1000966</v>
      </c>
      <c r="J3106" t="s">
        <v>63</v>
      </c>
      <c r="K3106">
        <v>164.92</v>
      </c>
      <c r="L3106" s="5">
        <v>45114</v>
      </c>
      <c r="P3106">
        <v>36.47</v>
      </c>
    </row>
    <row r="3107" spans="1:16" x14ac:dyDescent="0.2">
      <c r="A3107" t="s">
        <v>3738</v>
      </c>
      <c r="B3107" t="s">
        <v>3745</v>
      </c>
      <c r="C3107" t="s">
        <v>3746</v>
      </c>
      <c r="D3107" s="5">
        <v>45125</v>
      </c>
      <c r="E3107" t="s">
        <v>167</v>
      </c>
      <c r="F3107">
        <v>32.24</v>
      </c>
      <c r="I3107">
        <v>1003958</v>
      </c>
      <c r="J3107" t="s">
        <v>63</v>
      </c>
      <c r="K3107">
        <v>32.24</v>
      </c>
      <c r="L3107" s="5">
        <v>45125</v>
      </c>
      <c r="P3107">
        <v>32.24</v>
      </c>
    </row>
    <row r="3108" spans="1:16" x14ac:dyDescent="0.2">
      <c r="A3108" t="s">
        <v>3738</v>
      </c>
      <c r="B3108" t="s">
        <v>3747</v>
      </c>
      <c r="C3108" t="s">
        <v>3748</v>
      </c>
      <c r="D3108" s="5">
        <v>45128</v>
      </c>
      <c r="E3108" t="s">
        <v>167</v>
      </c>
      <c r="F3108">
        <v>38.369999999999997</v>
      </c>
      <c r="I3108">
        <v>1004625</v>
      </c>
      <c r="J3108" t="s">
        <v>63</v>
      </c>
      <c r="K3108">
        <v>38.369999999999997</v>
      </c>
      <c r="L3108" s="5">
        <v>45128</v>
      </c>
      <c r="P3108">
        <v>38.369999999999997</v>
      </c>
    </row>
    <row r="3109" spans="1:16" x14ac:dyDescent="0.2">
      <c r="A3109" t="s">
        <v>3738</v>
      </c>
      <c r="B3109" t="s">
        <v>3749</v>
      </c>
      <c r="C3109" t="s">
        <v>3750</v>
      </c>
      <c r="D3109" s="5">
        <v>45134</v>
      </c>
      <c r="E3109" t="s">
        <v>167</v>
      </c>
      <c r="F3109">
        <v>38.64</v>
      </c>
      <c r="I3109">
        <v>1006211</v>
      </c>
      <c r="J3109" t="s">
        <v>63</v>
      </c>
      <c r="K3109">
        <v>38.64</v>
      </c>
      <c r="L3109" s="5">
        <v>45134</v>
      </c>
      <c r="P3109">
        <v>38.64</v>
      </c>
    </row>
    <row r="3110" spans="1:16" x14ac:dyDescent="0.2">
      <c r="A3110" t="s">
        <v>3738</v>
      </c>
      <c r="B3110" t="s">
        <v>3751</v>
      </c>
      <c r="C3110" t="s">
        <v>3752</v>
      </c>
      <c r="D3110" s="5">
        <v>45141</v>
      </c>
      <c r="E3110" t="s">
        <v>167</v>
      </c>
      <c r="F3110">
        <v>110.42</v>
      </c>
      <c r="I3110">
        <v>1008009</v>
      </c>
      <c r="J3110" t="s">
        <v>63</v>
      </c>
      <c r="K3110">
        <v>185.44</v>
      </c>
      <c r="L3110" s="5">
        <v>45141</v>
      </c>
      <c r="P3110">
        <v>110.42</v>
      </c>
    </row>
    <row r="3111" spans="1:16" x14ac:dyDescent="0.2">
      <c r="A3111" t="s">
        <v>3738</v>
      </c>
      <c r="B3111" t="s">
        <v>3753</v>
      </c>
      <c r="C3111" t="s">
        <v>3754</v>
      </c>
      <c r="D3111" s="5">
        <v>45141</v>
      </c>
      <c r="E3111" t="s">
        <v>167</v>
      </c>
      <c r="F3111">
        <v>38.119999999999997</v>
      </c>
      <c r="I3111">
        <v>1008009</v>
      </c>
      <c r="J3111" t="s">
        <v>63</v>
      </c>
      <c r="K3111">
        <v>185.44</v>
      </c>
      <c r="L3111" s="5">
        <v>45141</v>
      </c>
      <c r="P3111">
        <v>38.119999999999997</v>
      </c>
    </row>
    <row r="3112" spans="1:16" x14ac:dyDescent="0.2">
      <c r="A3112" t="s">
        <v>3738</v>
      </c>
      <c r="B3112" t="s">
        <v>3755</v>
      </c>
      <c r="C3112" t="s">
        <v>3756</v>
      </c>
      <c r="D3112" s="5">
        <v>45141</v>
      </c>
      <c r="E3112" t="s">
        <v>167</v>
      </c>
      <c r="F3112">
        <v>36.9</v>
      </c>
      <c r="I3112">
        <v>1008009</v>
      </c>
      <c r="J3112" t="s">
        <v>63</v>
      </c>
      <c r="K3112">
        <v>185.44</v>
      </c>
      <c r="L3112" s="5">
        <v>45141</v>
      </c>
      <c r="P3112">
        <v>36.9</v>
      </c>
    </row>
    <row r="3113" spans="1:16" x14ac:dyDescent="0.2">
      <c r="A3113" t="s">
        <v>3738</v>
      </c>
      <c r="B3113" t="s">
        <v>3757</v>
      </c>
      <c r="C3113" t="s">
        <v>3758</v>
      </c>
      <c r="D3113" s="5">
        <v>45154</v>
      </c>
      <c r="E3113" t="s">
        <v>167</v>
      </c>
      <c r="F3113">
        <v>38.33</v>
      </c>
      <c r="I3113">
        <v>1011260</v>
      </c>
      <c r="J3113" t="s">
        <v>63</v>
      </c>
      <c r="K3113">
        <v>38.33</v>
      </c>
      <c r="L3113" s="5">
        <v>45155</v>
      </c>
      <c r="P3113">
        <v>38.33</v>
      </c>
    </row>
    <row r="3114" spans="1:16" x14ac:dyDescent="0.2">
      <c r="A3114" t="s">
        <v>3738</v>
      </c>
      <c r="B3114" t="s">
        <v>3759</v>
      </c>
      <c r="C3114" t="s">
        <v>3760</v>
      </c>
      <c r="D3114" s="5">
        <v>45159</v>
      </c>
      <c r="E3114" t="s">
        <v>167</v>
      </c>
      <c r="F3114">
        <v>32.229999999999997</v>
      </c>
      <c r="I3114">
        <v>1012179</v>
      </c>
      <c r="J3114" t="s">
        <v>63</v>
      </c>
      <c r="K3114">
        <v>32.229999999999997</v>
      </c>
      <c r="L3114" s="5">
        <v>45159</v>
      </c>
      <c r="P3114">
        <v>32.229999999999997</v>
      </c>
    </row>
    <row r="3115" spans="1:16" x14ac:dyDescent="0.2">
      <c r="A3115" t="s">
        <v>3738</v>
      </c>
      <c r="B3115" t="s">
        <v>3761</v>
      </c>
      <c r="C3115" t="s">
        <v>3762</v>
      </c>
      <c r="D3115" s="5">
        <v>45166</v>
      </c>
      <c r="E3115" t="s">
        <v>167</v>
      </c>
      <c r="F3115">
        <v>38.729999999999997</v>
      </c>
      <c r="I3115">
        <v>1014370</v>
      </c>
      <c r="J3115" t="s">
        <v>63</v>
      </c>
      <c r="K3115">
        <v>38.729999999999997</v>
      </c>
      <c r="L3115" s="5">
        <v>45167</v>
      </c>
      <c r="P3115">
        <v>38.729999999999997</v>
      </c>
    </row>
    <row r="3116" spans="1:16" x14ac:dyDescent="0.2">
      <c r="A3116" t="s">
        <v>3738</v>
      </c>
      <c r="B3116" t="s">
        <v>3763</v>
      </c>
      <c r="C3116" t="s">
        <v>3764</v>
      </c>
      <c r="D3116" s="5">
        <v>45177</v>
      </c>
      <c r="E3116" t="s">
        <v>167</v>
      </c>
      <c r="F3116">
        <v>110.04</v>
      </c>
      <c r="I3116">
        <v>1016802</v>
      </c>
      <c r="J3116" t="s">
        <v>63</v>
      </c>
      <c r="K3116">
        <v>182.33</v>
      </c>
      <c r="L3116" s="5">
        <v>45177</v>
      </c>
      <c r="P3116">
        <v>110.04</v>
      </c>
    </row>
    <row r="3117" spans="1:16" x14ac:dyDescent="0.2">
      <c r="A3117" t="s">
        <v>3738</v>
      </c>
      <c r="B3117" t="s">
        <v>3765</v>
      </c>
      <c r="C3117" t="s">
        <v>3766</v>
      </c>
      <c r="D3117" s="5">
        <v>45177</v>
      </c>
      <c r="E3117" t="s">
        <v>167</v>
      </c>
      <c r="F3117">
        <v>38.200000000000003</v>
      </c>
      <c r="I3117">
        <v>1016802</v>
      </c>
      <c r="J3117" t="s">
        <v>63</v>
      </c>
      <c r="K3117">
        <v>182.33</v>
      </c>
      <c r="L3117" s="5">
        <v>45177</v>
      </c>
      <c r="P3117">
        <v>38.200000000000003</v>
      </c>
    </row>
    <row r="3118" spans="1:16" x14ac:dyDescent="0.2">
      <c r="A3118" t="s">
        <v>3738</v>
      </c>
      <c r="B3118" t="s">
        <v>3767</v>
      </c>
      <c r="C3118" t="s">
        <v>3768</v>
      </c>
      <c r="D3118" s="5">
        <v>45177</v>
      </c>
      <c r="E3118" t="s">
        <v>167</v>
      </c>
      <c r="F3118">
        <v>34.090000000000003</v>
      </c>
      <c r="I3118">
        <v>1016802</v>
      </c>
      <c r="J3118" t="s">
        <v>63</v>
      </c>
      <c r="K3118">
        <v>182.33</v>
      </c>
      <c r="L3118" s="5">
        <v>45177</v>
      </c>
      <c r="P3118">
        <v>34.090000000000003</v>
      </c>
    </row>
    <row r="3119" spans="1:16" x14ac:dyDescent="0.2">
      <c r="A3119" t="s">
        <v>3738</v>
      </c>
      <c r="B3119" t="s">
        <v>3769</v>
      </c>
      <c r="C3119" t="s">
        <v>3770</v>
      </c>
      <c r="D3119" s="5">
        <v>45189</v>
      </c>
      <c r="E3119" t="s">
        <v>167</v>
      </c>
      <c r="F3119">
        <v>38.28</v>
      </c>
      <c r="I3119">
        <v>1019529</v>
      </c>
      <c r="J3119" t="s">
        <v>63</v>
      </c>
      <c r="K3119">
        <v>70.599999999999994</v>
      </c>
      <c r="L3119" s="5">
        <v>45189</v>
      </c>
      <c r="P3119">
        <v>38.28</v>
      </c>
    </row>
    <row r="3120" spans="1:16" x14ac:dyDescent="0.2">
      <c r="A3120" t="s">
        <v>3738</v>
      </c>
      <c r="B3120" t="s">
        <v>3771</v>
      </c>
      <c r="C3120" t="s">
        <v>3772</v>
      </c>
      <c r="D3120" s="5">
        <v>45189</v>
      </c>
      <c r="E3120" t="s">
        <v>167</v>
      </c>
      <c r="F3120">
        <v>32.32</v>
      </c>
      <c r="I3120">
        <v>1019529</v>
      </c>
      <c r="J3120" t="s">
        <v>63</v>
      </c>
      <c r="K3120">
        <v>70.599999999999994</v>
      </c>
      <c r="L3120" s="5">
        <v>45189</v>
      </c>
      <c r="P3120">
        <v>32.32</v>
      </c>
    </row>
    <row r="3121" spans="1:16" x14ac:dyDescent="0.2">
      <c r="A3121" t="s">
        <v>3738</v>
      </c>
      <c r="B3121" t="s">
        <v>3773</v>
      </c>
      <c r="C3121" t="s">
        <v>3774</v>
      </c>
      <c r="D3121" s="5">
        <v>45195</v>
      </c>
      <c r="E3121" t="s">
        <v>167</v>
      </c>
      <c r="F3121">
        <v>38.67</v>
      </c>
      <c r="I3121">
        <v>1021673</v>
      </c>
      <c r="J3121" t="s">
        <v>63</v>
      </c>
      <c r="K3121">
        <v>38.67</v>
      </c>
      <c r="L3121" s="5">
        <v>45195</v>
      </c>
      <c r="P3121">
        <v>38.67</v>
      </c>
    </row>
    <row r="3122" spans="1:16" x14ac:dyDescent="0.2">
      <c r="A3122" t="s">
        <v>3738</v>
      </c>
      <c r="B3122" t="s">
        <v>3775</v>
      </c>
      <c r="C3122" t="s">
        <v>3776</v>
      </c>
      <c r="D3122" s="5">
        <v>45208</v>
      </c>
      <c r="E3122" t="s">
        <v>167</v>
      </c>
      <c r="F3122">
        <v>91.74</v>
      </c>
      <c r="I3122">
        <v>1024727</v>
      </c>
      <c r="J3122" t="s">
        <v>63</v>
      </c>
      <c r="K3122">
        <v>165.96</v>
      </c>
      <c r="L3122" s="5">
        <v>45208</v>
      </c>
      <c r="P3122">
        <v>91.74</v>
      </c>
    </row>
    <row r="3123" spans="1:16" x14ac:dyDescent="0.2">
      <c r="A3123" t="s">
        <v>3738</v>
      </c>
      <c r="B3123" t="s">
        <v>3777</v>
      </c>
      <c r="C3123" t="s">
        <v>3778</v>
      </c>
      <c r="D3123" s="5">
        <v>45208</v>
      </c>
      <c r="E3123" t="s">
        <v>167</v>
      </c>
      <c r="F3123">
        <v>37.880000000000003</v>
      </c>
      <c r="I3123">
        <v>1024727</v>
      </c>
      <c r="J3123" t="s">
        <v>63</v>
      </c>
      <c r="K3123">
        <v>165.96</v>
      </c>
      <c r="L3123" s="5">
        <v>45208</v>
      </c>
      <c r="P3123">
        <v>37.880000000000003</v>
      </c>
    </row>
    <row r="3124" spans="1:16" x14ac:dyDescent="0.2">
      <c r="A3124" t="s">
        <v>3738</v>
      </c>
      <c r="B3124" t="s">
        <v>3779</v>
      </c>
      <c r="C3124" t="s">
        <v>3780</v>
      </c>
      <c r="D3124" s="5">
        <v>45208</v>
      </c>
      <c r="E3124" t="s">
        <v>167</v>
      </c>
      <c r="F3124">
        <v>36.340000000000003</v>
      </c>
      <c r="I3124">
        <v>1024727</v>
      </c>
      <c r="J3124" t="s">
        <v>63</v>
      </c>
      <c r="K3124">
        <v>165.96</v>
      </c>
      <c r="L3124" s="5">
        <v>45208</v>
      </c>
      <c r="P3124">
        <v>36.340000000000003</v>
      </c>
    </row>
    <row r="3125" spans="1:16" x14ac:dyDescent="0.2">
      <c r="A3125" t="s">
        <v>3738</v>
      </c>
      <c r="B3125" t="s">
        <v>3781</v>
      </c>
      <c r="C3125" t="s">
        <v>3782</v>
      </c>
      <c r="D3125" s="5">
        <v>45216</v>
      </c>
      <c r="E3125" t="s">
        <v>167</v>
      </c>
      <c r="F3125">
        <v>32.17</v>
      </c>
      <c r="I3125">
        <v>1027154</v>
      </c>
      <c r="J3125" t="s">
        <v>63</v>
      </c>
      <c r="K3125">
        <v>32.17</v>
      </c>
      <c r="L3125" s="5">
        <v>45216</v>
      </c>
      <c r="P3125">
        <v>32.17</v>
      </c>
    </row>
    <row r="3126" spans="1:16" x14ac:dyDescent="0.2">
      <c r="A3126" t="s">
        <v>3738</v>
      </c>
      <c r="B3126" t="s">
        <v>3783</v>
      </c>
      <c r="C3126" t="s">
        <v>3784</v>
      </c>
      <c r="D3126" s="5">
        <v>45217</v>
      </c>
      <c r="E3126" t="s">
        <v>167</v>
      </c>
      <c r="F3126">
        <v>37.93</v>
      </c>
      <c r="I3126">
        <v>1027517</v>
      </c>
      <c r="J3126" t="s">
        <v>63</v>
      </c>
      <c r="K3126">
        <v>37.93</v>
      </c>
      <c r="L3126" s="5">
        <v>45217</v>
      </c>
      <c r="P3126">
        <v>37.93</v>
      </c>
    </row>
    <row r="3127" spans="1:16" x14ac:dyDescent="0.2">
      <c r="A3127" t="s">
        <v>3738</v>
      </c>
      <c r="B3127" t="s">
        <v>3785</v>
      </c>
      <c r="C3127" t="s">
        <v>3786</v>
      </c>
      <c r="D3127" s="5">
        <v>45225</v>
      </c>
      <c r="E3127" t="s">
        <v>167</v>
      </c>
      <c r="F3127">
        <v>38.450000000000003</v>
      </c>
      <c r="I3127">
        <v>1029727</v>
      </c>
      <c r="J3127" t="s">
        <v>63</v>
      </c>
      <c r="K3127">
        <v>38.450000000000003</v>
      </c>
      <c r="L3127" s="5">
        <v>45225</v>
      </c>
      <c r="P3127">
        <v>38.450000000000003</v>
      </c>
    </row>
    <row r="3128" spans="1:16" x14ac:dyDescent="0.2">
      <c r="A3128" t="s">
        <v>3738</v>
      </c>
      <c r="B3128" t="s">
        <v>3787</v>
      </c>
      <c r="C3128" t="s">
        <v>3788</v>
      </c>
      <c r="D3128" s="5">
        <v>45243</v>
      </c>
      <c r="E3128" t="s">
        <v>167</v>
      </c>
      <c r="F3128">
        <v>75.5</v>
      </c>
      <c r="I3128">
        <v>1036248</v>
      </c>
      <c r="J3128" t="s">
        <v>63</v>
      </c>
      <c r="K3128">
        <v>153.72</v>
      </c>
      <c r="L3128" s="5">
        <v>45247</v>
      </c>
      <c r="P3128">
        <v>75.5</v>
      </c>
    </row>
    <row r="3129" spans="1:16" x14ac:dyDescent="0.2">
      <c r="A3129" t="s">
        <v>3738</v>
      </c>
      <c r="B3129" t="s">
        <v>3789</v>
      </c>
      <c r="C3129" t="s">
        <v>3790</v>
      </c>
      <c r="D3129" s="5">
        <v>45243</v>
      </c>
      <c r="E3129" t="s">
        <v>167</v>
      </c>
      <c r="F3129">
        <v>39.53</v>
      </c>
      <c r="I3129">
        <v>1036248</v>
      </c>
      <c r="J3129" t="s">
        <v>63</v>
      </c>
      <c r="K3129">
        <v>153.72</v>
      </c>
      <c r="L3129" s="5">
        <v>45247</v>
      </c>
      <c r="P3129">
        <v>39.53</v>
      </c>
    </row>
    <row r="3130" spans="1:16" x14ac:dyDescent="0.2">
      <c r="A3130" t="s">
        <v>3738</v>
      </c>
      <c r="B3130" t="s">
        <v>3791</v>
      </c>
      <c r="C3130" t="s">
        <v>3792</v>
      </c>
      <c r="D3130" s="5">
        <v>45243</v>
      </c>
      <c r="E3130" t="s">
        <v>167</v>
      </c>
      <c r="F3130">
        <v>38.69</v>
      </c>
      <c r="I3130">
        <v>1036248</v>
      </c>
      <c r="J3130" t="s">
        <v>63</v>
      </c>
      <c r="K3130">
        <v>153.72</v>
      </c>
      <c r="L3130" s="5">
        <v>45247</v>
      </c>
      <c r="P3130">
        <v>38.69</v>
      </c>
    </row>
    <row r="3131" spans="1:16" x14ac:dyDescent="0.2">
      <c r="A3131" t="s">
        <v>3738</v>
      </c>
      <c r="B3131" t="s">
        <v>3793</v>
      </c>
      <c r="C3131" t="s">
        <v>3794</v>
      </c>
      <c r="D3131" s="5">
        <v>45247</v>
      </c>
      <c r="E3131" t="s">
        <v>167</v>
      </c>
      <c r="F3131">
        <v>32.29</v>
      </c>
      <c r="I3131">
        <v>1036343</v>
      </c>
      <c r="J3131" t="s">
        <v>63</v>
      </c>
      <c r="K3131">
        <v>32.29</v>
      </c>
      <c r="L3131" s="5">
        <v>45248</v>
      </c>
      <c r="P3131">
        <v>32.29</v>
      </c>
    </row>
    <row r="3132" spans="1:16" x14ac:dyDescent="0.2">
      <c r="A3132" t="s">
        <v>3738</v>
      </c>
      <c r="B3132" t="s">
        <v>3795</v>
      </c>
      <c r="C3132" t="s">
        <v>3796</v>
      </c>
      <c r="D3132" s="5">
        <v>45251</v>
      </c>
      <c r="E3132" t="s">
        <v>167</v>
      </c>
      <c r="F3132">
        <v>37.99</v>
      </c>
      <c r="I3132">
        <v>1037405</v>
      </c>
      <c r="J3132" t="s">
        <v>63</v>
      </c>
      <c r="K3132">
        <v>37.99</v>
      </c>
      <c r="L3132" s="5">
        <v>45251</v>
      </c>
      <c r="P3132">
        <v>37.99</v>
      </c>
    </row>
    <row r="3133" spans="1:16" x14ac:dyDescent="0.2">
      <c r="A3133" t="s">
        <v>3738</v>
      </c>
      <c r="B3133" t="s">
        <v>3797</v>
      </c>
      <c r="C3133" t="s">
        <v>3798</v>
      </c>
      <c r="D3133" s="5">
        <v>45257</v>
      </c>
      <c r="E3133" t="s">
        <v>167</v>
      </c>
      <c r="F3133">
        <v>38.119999999999997</v>
      </c>
      <c r="I3133">
        <v>1038536</v>
      </c>
      <c r="J3133" t="s">
        <v>63</v>
      </c>
      <c r="K3133">
        <v>38.119999999999997</v>
      </c>
      <c r="L3133" s="5">
        <v>45257</v>
      </c>
      <c r="P3133">
        <v>38.119999999999997</v>
      </c>
    </row>
    <row r="3134" spans="1:16" x14ac:dyDescent="0.2">
      <c r="A3134" t="s">
        <v>3738</v>
      </c>
      <c r="B3134" t="s">
        <v>3799</v>
      </c>
      <c r="C3134" t="s">
        <v>3800</v>
      </c>
      <c r="D3134" s="5">
        <v>45268</v>
      </c>
      <c r="E3134" t="s">
        <v>167</v>
      </c>
      <c r="F3134">
        <v>61.14</v>
      </c>
      <c r="I3134">
        <v>1041461</v>
      </c>
      <c r="J3134" t="s">
        <v>63</v>
      </c>
      <c r="K3134">
        <v>138.51</v>
      </c>
      <c r="L3134" s="5">
        <v>45269</v>
      </c>
      <c r="P3134">
        <v>61.14</v>
      </c>
    </row>
    <row r="3135" spans="1:16" x14ac:dyDescent="0.2">
      <c r="A3135" t="s">
        <v>3738</v>
      </c>
      <c r="B3135" t="s">
        <v>3801</v>
      </c>
      <c r="C3135" t="s">
        <v>3802</v>
      </c>
      <c r="D3135" s="5">
        <v>45268</v>
      </c>
      <c r="E3135" t="s">
        <v>167</v>
      </c>
      <c r="F3135">
        <v>39.08</v>
      </c>
      <c r="I3135">
        <v>1041461</v>
      </c>
      <c r="J3135" t="s">
        <v>63</v>
      </c>
      <c r="K3135">
        <v>138.51</v>
      </c>
      <c r="L3135" s="5">
        <v>45269</v>
      </c>
      <c r="P3135">
        <v>39.08</v>
      </c>
    </row>
    <row r="3136" spans="1:16" x14ac:dyDescent="0.2">
      <c r="A3136" t="s">
        <v>3738</v>
      </c>
      <c r="B3136" t="s">
        <v>3803</v>
      </c>
      <c r="C3136" t="s">
        <v>3804</v>
      </c>
      <c r="D3136" s="5">
        <v>45268</v>
      </c>
      <c r="E3136" t="s">
        <v>167</v>
      </c>
      <c r="F3136">
        <v>38.29</v>
      </c>
      <c r="I3136">
        <v>1041461</v>
      </c>
      <c r="J3136" t="s">
        <v>63</v>
      </c>
      <c r="K3136">
        <v>138.51</v>
      </c>
      <c r="L3136" s="5">
        <v>45269</v>
      </c>
      <c r="P3136">
        <v>38.29</v>
      </c>
    </row>
    <row r="3137" spans="1:16" x14ac:dyDescent="0.2">
      <c r="A3137" t="s">
        <v>3738</v>
      </c>
      <c r="B3137" t="s">
        <v>3805</v>
      </c>
      <c r="C3137" t="s">
        <v>3806</v>
      </c>
      <c r="D3137" s="5">
        <v>45280</v>
      </c>
      <c r="E3137" t="s">
        <v>167</v>
      </c>
      <c r="F3137">
        <v>32.159999999999997</v>
      </c>
      <c r="I3137">
        <v>1044677</v>
      </c>
      <c r="J3137" t="s">
        <v>63</v>
      </c>
      <c r="K3137">
        <v>32.159999999999997</v>
      </c>
      <c r="L3137" s="5">
        <v>45280</v>
      </c>
      <c r="P3137">
        <v>32.159999999999997</v>
      </c>
    </row>
    <row r="3138" spans="1:16" x14ac:dyDescent="0.2">
      <c r="A3138" t="s">
        <v>3738</v>
      </c>
      <c r="B3138" t="s">
        <v>3807</v>
      </c>
      <c r="C3138" t="s">
        <v>3808</v>
      </c>
      <c r="D3138" s="5">
        <v>45281</v>
      </c>
      <c r="E3138" t="s">
        <v>167</v>
      </c>
      <c r="F3138">
        <v>37.799999999999997</v>
      </c>
      <c r="I3138">
        <v>1044832</v>
      </c>
      <c r="J3138" t="s">
        <v>63</v>
      </c>
      <c r="K3138">
        <v>37.799999999999997</v>
      </c>
      <c r="L3138" s="5">
        <v>45281</v>
      </c>
      <c r="P3138">
        <v>37.799999999999997</v>
      </c>
    </row>
    <row r="3139" spans="1:16" x14ac:dyDescent="0.2">
      <c r="A3139" t="s">
        <v>3738</v>
      </c>
      <c r="B3139" t="s">
        <v>3809</v>
      </c>
      <c r="C3139" t="s">
        <v>3810</v>
      </c>
      <c r="D3139" s="5">
        <v>45288</v>
      </c>
      <c r="E3139" t="s">
        <v>167</v>
      </c>
      <c r="F3139">
        <v>37.68</v>
      </c>
      <c r="I3139">
        <v>1046318</v>
      </c>
      <c r="J3139" t="s">
        <v>63</v>
      </c>
      <c r="K3139">
        <v>37.68</v>
      </c>
      <c r="L3139" s="5">
        <v>45289</v>
      </c>
      <c r="P3139">
        <v>37.68</v>
      </c>
    </row>
    <row r="3140" spans="1:16" x14ac:dyDescent="0.2">
      <c r="A3140" t="s">
        <v>3738</v>
      </c>
      <c r="B3140" t="s">
        <v>3811</v>
      </c>
      <c r="C3140" t="s">
        <v>3812</v>
      </c>
      <c r="D3140" s="5">
        <v>45295</v>
      </c>
      <c r="E3140" t="s">
        <v>167</v>
      </c>
      <c r="F3140">
        <v>61.71</v>
      </c>
      <c r="I3140">
        <v>1047753</v>
      </c>
      <c r="J3140" t="s">
        <v>63</v>
      </c>
      <c r="K3140">
        <v>135.27000000000001</v>
      </c>
      <c r="L3140" s="5">
        <v>45295</v>
      </c>
      <c r="P3140">
        <v>61.71</v>
      </c>
    </row>
    <row r="3141" spans="1:16" x14ac:dyDescent="0.2">
      <c r="A3141" t="s">
        <v>3738</v>
      </c>
      <c r="B3141" t="s">
        <v>3813</v>
      </c>
      <c r="C3141" t="s">
        <v>3814</v>
      </c>
      <c r="D3141" s="5">
        <v>45295</v>
      </c>
      <c r="E3141" t="s">
        <v>167</v>
      </c>
      <c r="F3141">
        <v>37.04</v>
      </c>
      <c r="I3141">
        <v>1047753</v>
      </c>
      <c r="J3141" t="s">
        <v>63</v>
      </c>
      <c r="K3141">
        <v>135.27000000000001</v>
      </c>
      <c r="L3141" s="5">
        <v>45295</v>
      </c>
      <c r="P3141">
        <v>37.04</v>
      </c>
    </row>
    <row r="3142" spans="1:16" x14ac:dyDescent="0.2">
      <c r="A3142" t="s">
        <v>3738</v>
      </c>
      <c r="B3142" t="s">
        <v>3815</v>
      </c>
      <c r="C3142" t="s">
        <v>3816</v>
      </c>
      <c r="D3142" s="5">
        <v>45295</v>
      </c>
      <c r="E3142" t="s">
        <v>167</v>
      </c>
      <c r="F3142">
        <v>36.520000000000003</v>
      </c>
      <c r="I3142">
        <v>1047753</v>
      </c>
      <c r="J3142" t="s">
        <v>63</v>
      </c>
      <c r="K3142">
        <v>135.27000000000001</v>
      </c>
      <c r="L3142" s="5">
        <v>45295</v>
      </c>
      <c r="P3142">
        <v>36.520000000000003</v>
      </c>
    </row>
    <row r="3143" spans="1:16" x14ac:dyDescent="0.2">
      <c r="A3143" t="s">
        <v>3738</v>
      </c>
      <c r="B3143" t="s">
        <v>3817</v>
      </c>
      <c r="C3143" t="s">
        <v>3818</v>
      </c>
      <c r="D3143" s="5">
        <v>45307</v>
      </c>
      <c r="E3143" t="s">
        <v>167</v>
      </c>
      <c r="F3143">
        <v>32.340000000000003</v>
      </c>
      <c r="I3143">
        <v>1050042</v>
      </c>
      <c r="J3143" t="s">
        <v>63</v>
      </c>
      <c r="K3143">
        <v>32.340000000000003</v>
      </c>
      <c r="L3143" s="5">
        <v>45307</v>
      </c>
      <c r="P3143">
        <v>32.340000000000003</v>
      </c>
    </row>
    <row r="3144" spans="1:16" x14ac:dyDescent="0.2">
      <c r="A3144" t="s">
        <v>3738</v>
      </c>
      <c r="B3144" t="s">
        <v>3819</v>
      </c>
      <c r="C3144" t="s">
        <v>3820</v>
      </c>
      <c r="D3144" s="5">
        <v>45316</v>
      </c>
      <c r="E3144" t="s">
        <v>167</v>
      </c>
      <c r="F3144">
        <v>37.43</v>
      </c>
      <c r="I3144">
        <v>1053285</v>
      </c>
      <c r="J3144" t="s">
        <v>63</v>
      </c>
      <c r="K3144">
        <v>37.43</v>
      </c>
      <c r="L3144" s="5">
        <v>45316</v>
      </c>
      <c r="P3144">
        <v>37.43</v>
      </c>
    </row>
    <row r="3145" spans="1:16" x14ac:dyDescent="0.2">
      <c r="A3145" t="s">
        <v>3738</v>
      </c>
      <c r="B3145" t="s">
        <v>3821</v>
      </c>
      <c r="C3145" t="s">
        <v>3822</v>
      </c>
      <c r="D3145" s="5">
        <v>45322</v>
      </c>
      <c r="E3145" t="s">
        <v>167</v>
      </c>
      <c r="F3145">
        <v>39.549999999999997</v>
      </c>
      <c r="I3145">
        <v>1054986</v>
      </c>
      <c r="J3145" t="s">
        <v>63</v>
      </c>
      <c r="K3145">
        <v>39.549999999999997</v>
      </c>
      <c r="L3145" s="5">
        <v>45322</v>
      </c>
      <c r="P3145">
        <v>39.549999999999997</v>
      </c>
    </row>
    <row r="3146" spans="1:16" x14ac:dyDescent="0.2">
      <c r="A3146" t="s">
        <v>3738</v>
      </c>
      <c r="B3146" t="s">
        <v>3823</v>
      </c>
      <c r="C3146" t="s">
        <v>3824</v>
      </c>
      <c r="D3146" s="5">
        <v>45327</v>
      </c>
      <c r="E3146" t="s">
        <v>167</v>
      </c>
      <c r="F3146">
        <v>66.06</v>
      </c>
      <c r="I3146">
        <v>1056283</v>
      </c>
      <c r="J3146" t="s">
        <v>63</v>
      </c>
      <c r="K3146">
        <v>139.22999999999999</v>
      </c>
      <c r="L3146" s="5">
        <v>45327</v>
      </c>
      <c r="P3146">
        <v>66.06</v>
      </c>
    </row>
    <row r="3147" spans="1:16" x14ac:dyDescent="0.2">
      <c r="A3147" t="s">
        <v>3738</v>
      </c>
      <c r="B3147" t="s">
        <v>3825</v>
      </c>
      <c r="C3147" t="s">
        <v>3826</v>
      </c>
      <c r="D3147" s="5">
        <v>45327</v>
      </c>
      <c r="E3147" t="s">
        <v>167</v>
      </c>
      <c r="F3147">
        <v>36.78</v>
      </c>
      <c r="I3147">
        <v>1056283</v>
      </c>
      <c r="J3147" t="s">
        <v>63</v>
      </c>
      <c r="K3147">
        <v>139.22999999999999</v>
      </c>
      <c r="L3147" s="5">
        <v>45327</v>
      </c>
      <c r="P3147">
        <v>36.78</v>
      </c>
    </row>
    <row r="3148" spans="1:16" x14ac:dyDescent="0.2">
      <c r="A3148" t="s">
        <v>3738</v>
      </c>
      <c r="B3148" t="s">
        <v>3827</v>
      </c>
      <c r="C3148" t="s">
        <v>3828</v>
      </c>
      <c r="D3148" s="5">
        <v>45327</v>
      </c>
      <c r="E3148" t="s">
        <v>167</v>
      </c>
      <c r="F3148">
        <v>36.39</v>
      </c>
      <c r="I3148">
        <v>1056283</v>
      </c>
      <c r="J3148" t="s">
        <v>63</v>
      </c>
      <c r="K3148">
        <v>139.22999999999999</v>
      </c>
      <c r="L3148" s="5">
        <v>45327</v>
      </c>
      <c r="P3148">
        <v>36.39</v>
      </c>
    </row>
    <row r="3149" spans="1:16" x14ac:dyDescent="0.2">
      <c r="A3149" t="s">
        <v>3738</v>
      </c>
      <c r="B3149" t="s">
        <v>3829</v>
      </c>
      <c r="C3149" t="s">
        <v>3830</v>
      </c>
      <c r="D3149" s="5">
        <v>45338</v>
      </c>
      <c r="E3149" t="s">
        <v>167</v>
      </c>
      <c r="F3149">
        <v>32.159999999999997</v>
      </c>
      <c r="I3149">
        <v>1059735</v>
      </c>
      <c r="J3149" t="s">
        <v>63</v>
      </c>
      <c r="K3149">
        <v>32.159999999999997</v>
      </c>
      <c r="L3149" s="5">
        <v>45338</v>
      </c>
      <c r="P3149">
        <v>32.159999999999997</v>
      </c>
    </row>
    <row r="3150" spans="1:16" x14ac:dyDescent="0.2">
      <c r="A3150" t="s">
        <v>3738</v>
      </c>
      <c r="B3150" t="s">
        <v>3831</v>
      </c>
      <c r="C3150" t="s">
        <v>3832</v>
      </c>
      <c r="D3150" s="5">
        <v>45344</v>
      </c>
      <c r="E3150" t="s">
        <v>167</v>
      </c>
      <c r="F3150">
        <v>39.53</v>
      </c>
      <c r="I3150">
        <v>1060940</v>
      </c>
      <c r="J3150" t="s">
        <v>63</v>
      </c>
      <c r="K3150">
        <v>39.53</v>
      </c>
      <c r="L3150" s="5">
        <v>45344</v>
      </c>
      <c r="P3150">
        <v>39.53</v>
      </c>
    </row>
    <row r="3151" spans="1:16" x14ac:dyDescent="0.2">
      <c r="A3151" t="s">
        <v>3738</v>
      </c>
      <c r="B3151" t="s">
        <v>3833</v>
      </c>
      <c r="C3151" t="s">
        <v>3834</v>
      </c>
      <c r="D3151" s="5">
        <v>45349</v>
      </c>
      <c r="E3151" t="s">
        <v>167</v>
      </c>
      <c r="F3151">
        <v>39.26</v>
      </c>
      <c r="I3151">
        <v>1062221</v>
      </c>
      <c r="J3151" t="s">
        <v>63</v>
      </c>
      <c r="K3151">
        <v>39.26</v>
      </c>
      <c r="L3151" s="5">
        <v>45349</v>
      </c>
      <c r="P3151">
        <v>39.26</v>
      </c>
    </row>
    <row r="3152" spans="1:16" x14ac:dyDescent="0.2">
      <c r="A3152" t="s">
        <v>3738</v>
      </c>
      <c r="B3152" t="s">
        <v>3835</v>
      </c>
      <c r="C3152" t="s">
        <v>3836</v>
      </c>
      <c r="D3152" s="5">
        <v>45357</v>
      </c>
      <c r="E3152" t="s">
        <v>167</v>
      </c>
      <c r="F3152">
        <v>58.54</v>
      </c>
      <c r="I3152">
        <v>1064596</v>
      </c>
      <c r="J3152" t="s">
        <v>63</v>
      </c>
      <c r="K3152">
        <v>131.59</v>
      </c>
      <c r="L3152" s="5">
        <v>45357</v>
      </c>
      <c r="P3152">
        <v>58.54</v>
      </c>
    </row>
    <row r="3153" spans="1:16" x14ac:dyDescent="0.2">
      <c r="A3153" t="s">
        <v>3738</v>
      </c>
      <c r="B3153" t="s">
        <v>3837</v>
      </c>
      <c r="C3153" t="s">
        <v>3838</v>
      </c>
      <c r="D3153" s="5">
        <v>45357</v>
      </c>
      <c r="E3153" t="s">
        <v>167</v>
      </c>
      <c r="F3153">
        <v>36.909999999999997</v>
      </c>
      <c r="I3153">
        <v>1064596</v>
      </c>
      <c r="J3153" t="s">
        <v>63</v>
      </c>
      <c r="K3153">
        <v>131.59</v>
      </c>
      <c r="L3153" s="5">
        <v>45357</v>
      </c>
      <c r="P3153">
        <v>36.909999999999997</v>
      </c>
    </row>
    <row r="3154" spans="1:16" x14ac:dyDescent="0.2">
      <c r="A3154" t="s">
        <v>3738</v>
      </c>
      <c r="B3154" t="s">
        <v>3839</v>
      </c>
      <c r="C3154" t="s">
        <v>3840</v>
      </c>
      <c r="D3154" s="5">
        <v>45357</v>
      </c>
      <c r="E3154" t="s">
        <v>167</v>
      </c>
      <c r="F3154">
        <v>36.14</v>
      </c>
      <c r="I3154">
        <v>1064596</v>
      </c>
      <c r="J3154" t="s">
        <v>63</v>
      </c>
      <c r="K3154">
        <v>131.59</v>
      </c>
      <c r="L3154" s="5">
        <v>45357</v>
      </c>
      <c r="P3154">
        <v>36.14</v>
      </c>
    </row>
    <row r="3155" spans="1:16" x14ac:dyDescent="0.2">
      <c r="A3155" t="s">
        <v>3738</v>
      </c>
      <c r="B3155" t="s">
        <v>3841</v>
      </c>
      <c r="C3155" t="s">
        <v>3842</v>
      </c>
      <c r="D3155" s="5">
        <v>45371</v>
      </c>
      <c r="E3155" t="s">
        <v>167</v>
      </c>
      <c r="F3155">
        <v>32.4</v>
      </c>
      <c r="I3155">
        <v>1068315</v>
      </c>
      <c r="J3155" t="s">
        <v>63</v>
      </c>
      <c r="K3155">
        <v>32.4</v>
      </c>
      <c r="L3155" s="5">
        <v>45371</v>
      </c>
      <c r="P3155">
        <v>32.4</v>
      </c>
    </row>
    <row r="3156" spans="1:16" x14ac:dyDescent="0.2">
      <c r="A3156" t="s">
        <v>3738</v>
      </c>
      <c r="B3156" t="s">
        <v>3843</v>
      </c>
      <c r="C3156" t="s">
        <v>3844</v>
      </c>
      <c r="D3156" s="5">
        <v>45372</v>
      </c>
      <c r="E3156" t="s">
        <v>167</v>
      </c>
      <c r="F3156">
        <v>38.22</v>
      </c>
      <c r="I3156">
        <v>1068651</v>
      </c>
      <c r="J3156" t="s">
        <v>63</v>
      </c>
      <c r="K3156">
        <v>38.22</v>
      </c>
      <c r="L3156" s="5">
        <v>45374</v>
      </c>
      <c r="P3156">
        <v>38.22</v>
      </c>
    </row>
    <row r="3157" spans="1:16" x14ac:dyDescent="0.2">
      <c r="A3157" t="s">
        <v>3738</v>
      </c>
      <c r="B3157" t="s">
        <v>3845</v>
      </c>
      <c r="C3157" t="s">
        <v>3846</v>
      </c>
      <c r="D3157" s="5">
        <v>45385</v>
      </c>
      <c r="E3157" t="s">
        <v>167</v>
      </c>
      <c r="F3157">
        <v>38.11</v>
      </c>
      <c r="I3157">
        <v>1072275</v>
      </c>
      <c r="J3157" t="s">
        <v>63</v>
      </c>
      <c r="K3157">
        <v>38.11</v>
      </c>
      <c r="L3157" s="5">
        <v>45386</v>
      </c>
      <c r="P3157">
        <v>38.11</v>
      </c>
    </row>
    <row r="3158" spans="1:16" x14ac:dyDescent="0.2">
      <c r="A3158" t="s">
        <v>3738</v>
      </c>
      <c r="B3158" t="s">
        <v>3847</v>
      </c>
      <c r="C3158" t="s">
        <v>3848</v>
      </c>
      <c r="D3158" s="5">
        <v>45391</v>
      </c>
      <c r="E3158" t="s">
        <v>167</v>
      </c>
      <c r="F3158">
        <v>50.18</v>
      </c>
      <c r="I3158">
        <v>1073461</v>
      </c>
      <c r="J3158" t="s">
        <v>63</v>
      </c>
      <c r="K3158">
        <v>121.35</v>
      </c>
      <c r="L3158" s="5">
        <v>45391</v>
      </c>
      <c r="P3158">
        <v>50.18</v>
      </c>
    </row>
    <row r="3159" spans="1:16" x14ac:dyDescent="0.2">
      <c r="A3159" t="s">
        <v>3738</v>
      </c>
      <c r="B3159" t="s">
        <v>3849</v>
      </c>
      <c r="C3159" t="s">
        <v>3850</v>
      </c>
      <c r="D3159" s="5">
        <v>45391</v>
      </c>
      <c r="E3159" t="s">
        <v>167</v>
      </c>
      <c r="F3159">
        <v>37.28</v>
      </c>
      <c r="I3159">
        <v>1073461</v>
      </c>
      <c r="J3159" t="s">
        <v>63</v>
      </c>
      <c r="K3159">
        <v>121.35</v>
      </c>
      <c r="L3159" s="5">
        <v>45391</v>
      </c>
      <c r="P3159">
        <v>37.28</v>
      </c>
    </row>
    <row r="3160" spans="1:16" x14ac:dyDescent="0.2">
      <c r="A3160" t="s">
        <v>3738</v>
      </c>
      <c r="B3160" t="s">
        <v>3851</v>
      </c>
      <c r="C3160" t="s">
        <v>3852</v>
      </c>
      <c r="D3160" s="5">
        <v>45391</v>
      </c>
      <c r="E3160" t="s">
        <v>167</v>
      </c>
      <c r="F3160">
        <v>33.89</v>
      </c>
      <c r="I3160">
        <v>1073461</v>
      </c>
      <c r="J3160" t="s">
        <v>63</v>
      </c>
      <c r="K3160">
        <v>121.35</v>
      </c>
      <c r="L3160" s="5">
        <v>45391</v>
      </c>
      <c r="P3160">
        <v>33.89</v>
      </c>
    </row>
    <row r="3161" spans="1:16" x14ac:dyDescent="0.2">
      <c r="A3161" t="s">
        <v>3738</v>
      </c>
      <c r="B3161" t="s">
        <v>3853</v>
      </c>
      <c r="C3161" t="s">
        <v>3854</v>
      </c>
      <c r="D3161" s="5">
        <v>45405</v>
      </c>
      <c r="E3161" t="s">
        <v>167</v>
      </c>
      <c r="F3161">
        <v>37.700000000000003</v>
      </c>
      <c r="I3161">
        <v>1077471</v>
      </c>
      <c r="J3161" t="s">
        <v>63</v>
      </c>
      <c r="K3161">
        <v>37.700000000000003</v>
      </c>
      <c r="L3161" s="5">
        <v>45405</v>
      </c>
      <c r="P3161">
        <v>37.700000000000003</v>
      </c>
    </row>
    <row r="3162" spans="1:16" x14ac:dyDescent="0.2">
      <c r="A3162" t="s">
        <v>3738</v>
      </c>
      <c r="B3162" t="s">
        <v>3855</v>
      </c>
      <c r="C3162" t="s">
        <v>3856</v>
      </c>
      <c r="D3162" s="5">
        <v>45407</v>
      </c>
      <c r="E3162" t="s">
        <v>167</v>
      </c>
      <c r="F3162">
        <v>37.450000000000003</v>
      </c>
      <c r="I3162">
        <v>1078149</v>
      </c>
      <c r="J3162" t="s">
        <v>63</v>
      </c>
      <c r="K3162">
        <v>69.599999999999994</v>
      </c>
      <c r="L3162" s="5">
        <v>45407</v>
      </c>
      <c r="P3162">
        <v>37.450000000000003</v>
      </c>
    </row>
    <row r="3163" spans="1:16" x14ac:dyDescent="0.2">
      <c r="A3163" t="s">
        <v>3738</v>
      </c>
      <c r="B3163" t="s">
        <v>3857</v>
      </c>
      <c r="C3163" t="s">
        <v>3858</v>
      </c>
      <c r="D3163" s="5">
        <v>45407</v>
      </c>
      <c r="E3163" t="s">
        <v>167</v>
      </c>
      <c r="F3163">
        <v>32.15</v>
      </c>
      <c r="I3163">
        <v>1078149</v>
      </c>
      <c r="J3163" t="s">
        <v>63</v>
      </c>
      <c r="K3163">
        <v>69.599999999999994</v>
      </c>
      <c r="L3163" s="5">
        <v>45407</v>
      </c>
      <c r="P3163">
        <v>32.15</v>
      </c>
    </row>
    <row r="3164" spans="1:16" x14ac:dyDescent="0.2">
      <c r="A3164" t="s">
        <v>3738</v>
      </c>
      <c r="B3164" t="s">
        <v>3859</v>
      </c>
      <c r="C3164" t="s">
        <v>3860</v>
      </c>
      <c r="D3164" s="5">
        <v>45419</v>
      </c>
      <c r="E3164" t="s">
        <v>167</v>
      </c>
      <c r="F3164">
        <v>55</v>
      </c>
      <c r="I3164">
        <v>1081253</v>
      </c>
      <c r="J3164" t="s">
        <v>63</v>
      </c>
      <c r="K3164">
        <v>125.87</v>
      </c>
      <c r="L3164" s="5">
        <v>45419</v>
      </c>
      <c r="P3164">
        <v>55</v>
      </c>
    </row>
    <row r="3165" spans="1:16" x14ac:dyDescent="0.2">
      <c r="A3165" t="s">
        <v>3738</v>
      </c>
      <c r="B3165" t="s">
        <v>3861</v>
      </c>
      <c r="C3165" t="s">
        <v>3862</v>
      </c>
      <c r="D3165" s="5">
        <v>45419</v>
      </c>
      <c r="E3165" t="s">
        <v>167</v>
      </c>
      <c r="F3165">
        <v>37.08</v>
      </c>
      <c r="I3165">
        <v>1081253</v>
      </c>
      <c r="J3165" t="s">
        <v>63</v>
      </c>
      <c r="K3165">
        <v>125.87</v>
      </c>
      <c r="L3165" s="5">
        <v>45419</v>
      </c>
      <c r="P3165">
        <v>37.08</v>
      </c>
    </row>
    <row r="3166" spans="1:16" x14ac:dyDescent="0.2">
      <c r="A3166" t="s">
        <v>3738</v>
      </c>
      <c r="B3166" t="s">
        <v>3863</v>
      </c>
      <c r="C3166" t="s">
        <v>3864</v>
      </c>
      <c r="D3166" s="5">
        <v>45419</v>
      </c>
      <c r="E3166" t="s">
        <v>167</v>
      </c>
      <c r="F3166">
        <v>33.79</v>
      </c>
      <c r="I3166">
        <v>1081253</v>
      </c>
      <c r="J3166" t="s">
        <v>63</v>
      </c>
      <c r="K3166">
        <v>125.87</v>
      </c>
      <c r="L3166" s="5">
        <v>45419</v>
      </c>
      <c r="P3166">
        <v>33.79</v>
      </c>
    </row>
    <row r="3167" spans="1:16" x14ac:dyDescent="0.2">
      <c r="A3167" t="s">
        <v>3738</v>
      </c>
      <c r="B3167" t="s">
        <v>3865</v>
      </c>
      <c r="C3167" t="s">
        <v>3866</v>
      </c>
      <c r="D3167" s="5">
        <v>45428</v>
      </c>
      <c r="E3167" t="s">
        <v>167</v>
      </c>
      <c r="F3167">
        <v>37.4</v>
      </c>
      <c r="I3167">
        <v>1083672</v>
      </c>
      <c r="J3167" t="s">
        <v>63</v>
      </c>
      <c r="K3167">
        <v>37.4</v>
      </c>
      <c r="L3167" s="5">
        <v>45428</v>
      </c>
      <c r="P3167">
        <v>37.4</v>
      </c>
    </row>
    <row r="3168" spans="1:16" x14ac:dyDescent="0.2">
      <c r="A3168" t="s">
        <v>3738</v>
      </c>
      <c r="B3168" t="s">
        <v>3867</v>
      </c>
      <c r="C3168" t="s">
        <v>3868</v>
      </c>
      <c r="D3168" s="5">
        <v>45429</v>
      </c>
      <c r="E3168" t="s">
        <v>167</v>
      </c>
      <c r="F3168">
        <v>32.229999999999997</v>
      </c>
      <c r="I3168">
        <v>1083893</v>
      </c>
      <c r="J3168" t="s">
        <v>63</v>
      </c>
      <c r="K3168">
        <v>32.229999999999997</v>
      </c>
      <c r="L3168" s="5">
        <v>45431</v>
      </c>
      <c r="P3168">
        <v>32.229999999999997</v>
      </c>
    </row>
    <row r="3169" spans="1:16" x14ac:dyDescent="0.2">
      <c r="A3169" t="s">
        <v>3738</v>
      </c>
      <c r="B3169" t="s">
        <v>3869</v>
      </c>
      <c r="C3169" t="s">
        <v>3870</v>
      </c>
      <c r="D3169" s="5">
        <v>45433</v>
      </c>
      <c r="E3169" t="s">
        <v>167</v>
      </c>
      <c r="F3169">
        <v>37.78</v>
      </c>
      <c r="I3169">
        <v>1084955</v>
      </c>
      <c r="J3169" t="s">
        <v>63</v>
      </c>
      <c r="K3169">
        <v>37.78</v>
      </c>
      <c r="L3169" s="5">
        <v>45433</v>
      </c>
      <c r="P3169">
        <v>37.78</v>
      </c>
    </row>
    <row r="3170" spans="1:16" x14ac:dyDescent="0.2">
      <c r="A3170" t="s">
        <v>3738</v>
      </c>
      <c r="B3170" t="s">
        <v>3871</v>
      </c>
      <c r="C3170" t="s">
        <v>3872</v>
      </c>
      <c r="D3170" s="5">
        <v>45448</v>
      </c>
      <c r="E3170" t="s">
        <v>167</v>
      </c>
      <c r="F3170">
        <v>66.650000000000006</v>
      </c>
      <c r="I3170">
        <v>1088897</v>
      </c>
      <c r="J3170" t="s">
        <v>63</v>
      </c>
      <c r="K3170">
        <v>138.36000000000001</v>
      </c>
      <c r="L3170" s="5">
        <v>45449</v>
      </c>
      <c r="P3170">
        <v>66.650000000000006</v>
      </c>
    </row>
    <row r="3171" spans="1:16" x14ac:dyDescent="0.2">
      <c r="A3171" t="s">
        <v>3738</v>
      </c>
      <c r="B3171" t="s">
        <v>3873</v>
      </c>
      <c r="C3171" t="s">
        <v>3874</v>
      </c>
      <c r="D3171" s="5">
        <v>45448</v>
      </c>
      <c r="E3171" t="s">
        <v>167</v>
      </c>
      <c r="F3171">
        <v>37.51</v>
      </c>
      <c r="I3171">
        <v>1088897</v>
      </c>
      <c r="J3171" t="s">
        <v>63</v>
      </c>
      <c r="K3171">
        <v>138.36000000000001</v>
      </c>
      <c r="L3171" s="5">
        <v>45449</v>
      </c>
      <c r="P3171">
        <v>37.51</v>
      </c>
    </row>
    <row r="3172" spans="1:16" x14ac:dyDescent="0.2">
      <c r="A3172" t="s">
        <v>3738</v>
      </c>
      <c r="B3172" t="s">
        <v>3875</v>
      </c>
      <c r="C3172" t="s">
        <v>3876</v>
      </c>
      <c r="D3172" s="5">
        <v>45448</v>
      </c>
      <c r="E3172" t="s">
        <v>167</v>
      </c>
      <c r="F3172">
        <v>34.200000000000003</v>
      </c>
      <c r="I3172">
        <v>1088897</v>
      </c>
      <c r="J3172" t="s">
        <v>63</v>
      </c>
      <c r="K3172">
        <v>138.36000000000001</v>
      </c>
      <c r="L3172" s="5">
        <v>45449</v>
      </c>
      <c r="P3172">
        <v>34.200000000000003</v>
      </c>
    </row>
    <row r="3173" spans="1:16" x14ac:dyDescent="0.2">
      <c r="A3173" t="s">
        <v>3738</v>
      </c>
      <c r="B3173" t="s">
        <v>3877</v>
      </c>
      <c r="C3173" t="s">
        <v>3878</v>
      </c>
      <c r="D3173" s="5">
        <v>45460</v>
      </c>
      <c r="E3173" t="s">
        <v>167</v>
      </c>
      <c r="F3173">
        <v>38.229999999999997</v>
      </c>
      <c r="I3173">
        <v>1091559</v>
      </c>
      <c r="J3173" t="s">
        <v>63</v>
      </c>
      <c r="K3173">
        <v>70.44</v>
      </c>
      <c r="L3173" s="5">
        <v>45460</v>
      </c>
      <c r="P3173">
        <v>38.229999999999997</v>
      </c>
    </row>
    <row r="3174" spans="1:16" x14ac:dyDescent="0.2">
      <c r="A3174" t="s">
        <v>3738</v>
      </c>
      <c r="B3174" t="s">
        <v>3879</v>
      </c>
      <c r="C3174" t="s">
        <v>3880</v>
      </c>
      <c r="D3174" s="5">
        <v>45460</v>
      </c>
      <c r="E3174" t="s">
        <v>167</v>
      </c>
      <c r="F3174">
        <v>32.21</v>
      </c>
      <c r="I3174">
        <v>1091559</v>
      </c>
      <c r="J3174" t="s">
        <v>63</v>
      </c>
      <c r="K3174">
        <v>70.44</v>
      </c>
      <c r="L3174" s="5">
        <v>45460</v>
      </c>
      <c r="P3174">
        <v>32.21</v>
      </c>
    </row>
    <row r="3175" spans="1:16" x14ac:dyDescent="0.2">
      <c r="A3175" t="s">
        <v>3738</v>
      </c>
      <c r="B3175" t="s">
        <v>3881</v>
      </c>
      <c r="C3175" t="s">
        <v>3882</v>
      </c>
      <c r="D3175" s="5">
        <v>45462</v>
      </c>
      <c r="E3175" t="s">
        <v>167</v>
      </c>
      <c r="F3175">
        <v>38.630000000000003</v>
      </c>
      <c r="I3175">
        <v>1091830</v>
      </c>
      <c r="J3175" t="s">
        <v>63</v>
      </c>
      <c r="K3175">
        <v>38.630000000000003</v>
      </c>
      <c r="L3175" s="5">
        <v>45462</v>
      </c>
      <c r="P3175">
        <v>38.630000000000003</v>
      </c>
    </row>
    <row r="3176" spans="1:16" x14ac:dyDescent="0.2">
      <c r="A3176" t="s">
        <v>3883</v>
      </c>
      <c r="B3176" t="s">
        <v>3884</v>
      </c>
      <c r="C3176" t="s">
        <v>3885</v>
      </c>
      <c r="D3176" s="5">
        <v>45335</v>
      </c>
      <c r="E3176" t="s">
        <v>56</v>
      </c>
      <c r="F3176" s="6">
        <v>5000</v>
      </c>
      <c r="I3176">
        <v>1812083</v>
      </c>
      <c r="J3176" t="s">
        <v>57</v>
      </c>
      <c r="K3176" s="6">
        <v>5000</v>
      </c>
      <c r="L3176" s="5">
        <v>45338</v>
      </c>
      <c r="M3176" s="5">
        <v>45408</v>
      </c>
      <c r="N3176">
        <v>69</v>
      </c>
      <c r="O3176">
        <v>345000</v>
      </c>
      <c r="P3176">
        <v>5000</v>
      </c>
    </row>
    <row r="3177" spans="1:16" x14ac:dyDescent="0.2">
      <c r="A3177" t="s">
        <v>3886</v>
      </c>
      <c r="B3177" t="s">
        <v>3887</v>
      </c>
      <c r="C3177" t="s">
        <v>3888</v>
      </c>
      <c r="D3177" s="5">
        <v>45369</v>
      </c>
      <c r="E3177" t="s">
        <v>56</v>
      </c>
      <c r="F3177">
        <v>325</v>
      </c>
      <c r="I3177">
        <v>1815262</v>
      </c>
      <c r="J3177" t="s">
        <v>57</v>
      </c>
      <c r="K3177">
        <v>325</v>
      </c>
      <c r="L3177" s="5">
        <v>45371</v>
      </c>
      <c r="M3177" s="5">
        <v>45393</v>
      </c>
      <c r="N3177">
        <v>21</v>
      </c>
      <c r="O3177">
        <v>6825</v>
      </c>
      <c r="P3177">
        <v>356.69</v>
      </c>
    </row>
    <row r="3178" spans="1:16" x14ac:dyDescent="0.2">
      <c r="A3178" t="s">
        <v>3889</v>
      </c>
      <c r="B3178" t="s">
        <v>3890</v>
      </c>
      <c r="C3178" t="s">
        <v>3891</v>
      </c>
      <c r="D3178" s="5">
        <v>45406</v>
      </c>
      <c r="E3178" t="s">
        <v>56</v>
      </c>
      <c r="F3178">
        <v>80</v>
      </c>
      <c r="I3178">
        <v>1819228</v>
      </c>
      <c r="J3178" t="s">
        <v>57</v>
      </c>
      <c r="K3178">
        <v>80</v>
      </c>
      <c r="L3178" s="5">
        <v>45411</v>
      </c>
      <c r="M3178" s="5">
        <v>45442</v>
      </c>
      <c r="N3178">
        <v>30</v>
      </c>
      <c r="O3178">
        <v>2400</v>
      </c>
      <c r="P3178">
        <v>80</v>
      </c>
    </row>
    <row r="3179" spans="1:16" x14ac:dyDescent="0.2">
      <c r="A3179" t="s">
        <v>3892</v>
      </c>
      <c r="B3179" t="s">
        <v>3893</v>
      </c>
      <c r="C3179" t="s">
        <v>3894</v>
      </c>
      <c r="D3179" s="5">
        <v>45408</v>
      </c>
      <c r="E3179" t="s">
        <v>56</v>
      </c>
      <c r="F3179" s="6">
        <v>10000</v>
      </c>
      <c r="I3179">
        <v>1819768</v>
      </c>
      <c r="J3179" t="s">
        <v>57</v>
      </c>
      <c r="K3179" s="6">
        <v>10000</v>
      </c>
      <c r="L3179" s="5">
        <v>45413</v>
      </c>
      <c r="M3179" s="5">
        <v>45419</v>
      </c>
      <c r="N3179">
        <v>5</v>
      </c>
      <c r="O3179">
        <v>50000</v>
      </c>
      <c r="P3179">
        <v>10788</v>
      </c>
    </row>
    <row r="3180" spans="1:16" x14ac:dyDescent="0.2">
      <c r="A3180" t="s">
        <v>3895</v>
      </c>
      <c r="B3180" t="s">
        <v>3896</v>
      </c>
      <c r="C3180" t="s">
        <v>3897</v>
      </c>
      <c r="D3180" s="5">
        <v>45099</v>
      </c>
      <c r="E3180" t="s">
        <v>56</v>
      </c>
      <c r="F3180">
        <v>160</v>
      </c>
      <c r="I3180">
        <v>1790969</v>
      </c>
      <c r="J3180" t="s">
        <v>57</v>
      </c>
      <c r="K3180">
        <v>160</v>
      </c>
      <c r="L3180" s="5">
        <v>45110</v>
      </c>
      <c r="M3180" s="5">
        <v>45119</v>
      </c>
      <c r="N3180">
        <v>8</v>
      </c>
      <c r="O3180">
        <v>1280</v>
      </c>
      <c r="P3180">
        <v>160</v>
      </c>
    </row>
    <row r="3181" spans="1:16" x14ac:dyDescent="0.2">
      <c r="A3181" t="s">
        <v>3898</v>
      </c>
      <c r="B3181" t="s">
        <v>3899</v>
      </c>
      <c r="C3181">
        <v>109512</v>
      </c>
      <c r="D3181" s="5">
        <v>45083</v>
      </c>
      <c r="E3181" t="s">
        <v>56</v>
      </c>
      <c r="F3181" s="6">
        <v>2890.85</v>
      </c>
      <c r="I3181">
        <v>579768</v>
      </c>
      <c r="J3181" t="s">
        <v>62</v>
      </c>
      <c r="K3181" s="6">
        <v>2890.85</v>
      </c>
      <c r="L3181" s="5">
        <v>45110</v>
      </c>
      <c r="P3181">
        <v>3064.3</v>
      </c>
    </row>
    <row r="3182" spans="1:16" x14ac:dyDescent="0.2">
      <c r="A3182" t="s">
        <v>3898</v>
      </c>
      <c r="B3182" t="s">
        <v>3900</v>
      </c>
      <c r="C3182">
        <v>109675</v>
      </c>
      <c r="D3182" s="5">
        <v>45432</v>
      </c>
      <c r="E3182" t="s">
        <v>56</v>
      </c>
      <c r="F3182" s="6">
        <v>6685.65</v>
      </c>
      <c r="I3182">
        <v>1090695</v>
      </c>
      <c r="J3182" t="s">
        <v>63</v>
      </c>
      <c r="K3182" s="6">
        <v>6685.65</v>
      </c>
      <c r="L3182" s="5">
        <v>45457</v>
      </c>
      <c r="P3182">
        <v>7086.79</v>
      </c>
    </row>
    <row r="3183" spans="1:16" x14ac:dyDescent="0.2">
      <c r="A3183" t="s">
        <v>3901</v>
      </c>
      <c r="B3183" t="s">
        <v>3902</v>
      </c>
      <c r="C3183" t="s">
        <v>3903</v>
      </c>
      <c r="D3183" s="5">
        <v>45107</v>
      </c>
      <c r="E3183" t="s">
        <v>436</v>
      </c>
      <c r="F3183" s="6">
        <v>1775.81</v>
      </c>
      <c r="I3183">
        <v>580561</v>
      </c>
      <c r="J3183" t="s">
        <v>62</v>
      </c>
      <c r="K3183" s="6">
        <v>1775.81</v>
      </c>
      <c r="L3183" s="5">
        <v>45117</v>
      </c>
      <c r="P3183">
        <v>1098.08</v>
      </c>
    </row>
    <row r="3184" spans="1:16" x14ac:dyDescent="0.2">
      <c r="A3184" t="s">
        <v>3901</v>
      </c>
      <c r="B3184" t="s">
        <v>3904</v>
      </c>
      <c r="C3184" t="s">
        <v>3905</v>
      </c>
      <c r="D3184" s="5">
        <v>45149</v>
      </c>
      <c r="E3184" t="s">
        <v>436</v>
      </c>
      <c r="F3184" s="6">
        <v>1489.05</v>
      </c>
      <c r="I3184">
        <v>585375</v>
      </c>
      <c r="J3184" t="s">
        <v>62</v>
      </c>
      <c r="K3184" s="6">
        <v>1489.05</v>
      </c>
      <c r="L3184" s="5">
        <v>45153</v>
      </c>
      <c r="P3184">
        <v>1388.05</v>
      </c>
    </row>
    <row r="3185" spans="1:16" x14ac:dyDescent="0.2">
      <c r="A3185" t="s">
        <v>3901</v>
      </c>
      <c r="B3185" t="s">
        <v>3906</v>
      </c>
      <c r="C3185" t="s">
        <v>3907</v>
      </c>
      <c r="D3185" s="5">
        <v>45159</v>
      </c>
      <c r="E3185" t="s">
        <v>436</v>
      </c>
      <c r="F3185">
        <v>746.25</v>
      </c>
      <c r="I3185">
        <v>587335</v>
      </c>
      <c r="J3185" t="s">
        <v>62</v>
      </c>
      <c r="K3185">
        <v>746.25</v>
      </c>
      <c r="L3185" s="5">
        <v>45169</v>
      </c>
      <c r="P3185">
        <v>594.34</v>
      </c>
    </row>
    <row r="3186" spans="1:16" x14ac:dyDescent="0.2">
      <c r="A3186" t="s">
        <v>3908</v>
      </c>
      <c r="B3186" t="s">
        <v>3909</v>
      </c>
      <c r="C3186" t="s">
        <v>3910</v>
      </c>
      <c r="D3186" s="5">
        <v>45203</v>
      </c>
      <c r="E3186" t="s">
        <v>436</v>
      </c>
      <c r="F3186">
        <v>389.02</v>
      </c>
      <c r="I3186">
        <v>592987</v>
      </c>
      <c r="J3186" t="s">
        <v>62</v>
      </c>
      <c r="K3186">
        <v>389.02</v>
      </c>
      <c r="L3186" s="5">
        <v>45210</v>
      </c>
      <c r="P3186">
        <v>124.92</v>
      </c>
    </row>
    <row r="3187" spans="1:16" x14ac:dyDescent="0.2">
      <c r="A3187" t="s">
        <v>3908</v>
      </c>
      <c r="B3187" t="s">
        <v>3911</v>
      </c>
      <c r="C3187" t="s">
        <v>3912</v>
      </c>
      <c r="D3187" s="5">
        <v>45233</v>
      </c>
      <c r="E3187" t="s">
        <v>436</v>
      </c>
      <c r="F3187">
        <v>540.23</v>
      </c>
      <c r="I3187">
        <v>596923</v>
      </c>
      <c r="J3187" t="s">
        <v>62</v>
      </c>
      <c r="K3187">
        <v>540.23</v>
      </c>
      <c r="L3187" s="5">
        <v>45240</v>
      </c>
      <c r="P3187">
        <v>540.23</v>
      </c>
    </row>
    <row r="3188" spans="1:16" x14ac:dyDescent="0.2">
      <c r="A3188" t="s">
        <v>3908</v>
      </c>
      <c r="B3188" t="s">
        <v>3913</v>
      </c>
      <c r="C3188" t="s">
        <v>3914</v>
      </c>
      <c r="D3188" s="5">
        <v>45246</v>
      </c>
      <c r="E3188" t="s">
        <v>436</v>
      </c>
      <c r="F3188">
        <v>382.05</v>
      </c>
      <c r="I3188">
        <v>598264</v>
      </c>
      <c r="J3188" t="s">
        <v>62</v>
      </c>
      <c r="K3188">
        <v>382.05</v>
      </c>
      <c r="L3188" s="5">
        <v>45251</v>
      </c>
      <c r="P3188">
        <v>382.05</v>
      </c>
    </row>
    <row r="3189" spans="1:16" x14ac:dyDescent="0.2">
      <c r="A3189" t="s">
        <v>3908</v>
      </c>
      <c r="B3189" t="s">
        <v>3915</v>
      </c>
      <c r="C3189" t="s">
        <v>3916</v>
      </c>
      <c r="D3189" s="5">
        <v>45247</v>
      </c>
      <c r="E3189" t="s">
        <v>436</v>
      </c>
      <c r="F3189" s="6">
        <v>1315.6</v>
      </c>
      <c r="I3189">
        <v>598614</v>
      </c>
      <c r="J3189" t="s">
        <v>62</v>
      </c>
      <c r="K3189" s="6">
        <v>1315.6</v>
      </c>
      <c r="L3189" s="5">
        <v>45257</v>
      </c>
      <c r="P3189">
        <v>1315.6</v>
      </c>
    </row>
    <row r="3190" spans="1:16" x14ac:dyDescent="0.2">
      <c r="A3190" t="s">
        <v>3908</v>
      </c>
      <c r="B3190" t="s">
        <v>3917</v>
      </c>
      <c r="C3190" t="s">
        <v>3918</v>
      </c>
      <c r="D3190" s="5">
        <v>45280</v>
      </c>
      <c r="E3190" t="s">
        <v>436</v>
      </c>
      <c r="F3190">
        <v>421.8</v>
      </c>
      <c r="I3190">
        <v>602928</v>
      </c>
      <c r="J3190" t="s">
        <v>62</v>
      </c>
      <c r="K3190">
        <v>421.8</v>
      </c>
      <c r="L3190" s="5">
        <v>45293</v>
      </c>
      <c r="P3190">
        <v>421.8</v>
      </c>
    </row>
    <row r="3191" spans="1:16" x14ac:dyDescent="0.2">
      <c r="A3191" t="s">
        <v>3908</v>
      </c>
      <c r="B3191" t="s">
        <v>3919</v>
      </c>
      <c r="C3191" t="s">
        <v>3920</v>
      </c>
      <c r="D3191" s="5">
        <v>45364</v>
      </c>
      <c r="E3191" t="s">
        <v>436</v>
      </c>
      <c r="F3191">
        <v>91.68</v>
      </c>
      <c r="I3191">
        <v>1066880</v>
      </c>
      <c r="J3191" t="s">
        <v>63</v>
      </c>
      <c r="K3191">
        <v>91.68</v>
      </c>
      <c r="L3191" s="5">
        <v>45366</v>
      </c>
      <c r="P3191">
        <v>91.68</v>
      </c>
    </row>
    <row r="3192" spans="1:16" x14ac:dyDescent="0.2">
      <c r="A3192" t="s">
        <v>3908</v>
      </c>
      <c r="B3192" t="s">
        <v>3921</v>
      </c>
      <c r="C3192" t="s">
        <v>3922</v>
      </c>
      <c r="D3192" s="5">
        <v>45379</v>
      </c>
      <c r="E3192" t="s">
        <v>436</v>
      </c>
      <c r="F3192">
        <v>299.45999999999998</v>
      </c>
      <c r="I3192">
        <v>1071458</v>
      </c>
      <c r="J3192" t="s">
        <v>63</v>
      </c>
      <c r="K3192">
        <v>299.45999999999998</v>
      </c>
      <c r="L3192" s="5">
        <v>45384</v>
      </c>
      <c r="P3192">
        <v>299.45999999999998</v>
      </c>
    </row>
    <row r="3193" spans="1:16" x14ac:dyDescent="0.2">
      <c r="A3193" t="s">
        <v>3908</v>
      </c>
      <c r="B3193" t="s">
        <v>3923</v>
      </c>
      <c r="C3193" t="s">
        <v>3924</v>
      </c>
      <c r="D3193" s="5">
        <v>45405</v>
      </c>
      <c r="E3193" t="s">
        <v>436</v>
      </c>
      <c r="F3193">
        <v>248.76</v>
      </c>
      <c r="I3193">
        <v>1077962</v>
      </c>
      <c r="J3193" t="s">
        <v>63</v>
      </c>
      <c r="K3193">
        <v>248.76</v>
      </c>
      <c r="L3193" s="5">
        <v>45407</v>
      </c>
      <c r="P3193">
        <v>248.76</v>
      </c>
    </row>
    <row r="3194" spans="1:16" x14ac:dyDescent="0.2">
      <c r="A3194" t="s">
        <v>3908</v>
      </c>
      <c r="B3194" t="s">
        <v>3925</v>
      </c>
      <c r="C3194" t="s">
        <v>3926</v>
      </c>
      <c r="D3194" s="5">
        <v>45432</v>
      </c>
      <c r="E3194" t="s">
        <v>436</v>
      </c>
      <c r="F3194">
        <v>257.95</v>
      </c>
      <c r="I3194">
        <v>1085323</v>
      </c>
      <c r="J3194" t="s">
        <v>63</v>
      </c>
      <c r="K3194">
        <v>257.95</v>
      </c>
      <c r="L3194" s="5">
        <v>45435</v>
      </c>
      <c r="P3194">
        <v>257.95</v>
      </c>
    </row>
    <row r="3195" spans="1:16" x14ac:dyDescent="0.2">
      <c r="A3195" t="s">
        <v>3927</v>
      </c>
      <c r="B3195" t="s">
        <v>3928</v>
      </c>
      <c r="C3195" t="s">
        <v>3929</v>
      </c>
      <c r="D3195" s="5">
        <v>45133</v>
      </c>
      <c r="E3195" t="s">
        <v>436</v>
      </c>
      <c r="F3195">
        <v>114.97</v>
      </c>
      <c r="I3195">
        <v>583403</v>
      </c>
      <c r="J3195" t="s">
        <v>62</v>
      </c>
      <c r="K3195">
        <v>194.47</v>
      </c>
      <c r="L3195" s="5">
        <v>45139</v>
      </c>
      <c r="P3195">
        <v>114.97</v>
      </c>
    </row>
    <row r="3196" spans="1:16" x14ac:dyDescent="0.2">
      <c r="A3196" t="s">
        <v>3927</v>
      </c>
      <c r="B3196" t="s">
        <v>3930</v>
      </c>
      <c r="C3196" t="s">
        <v>3931</v>
      </c>
      <c r="D3196" s="5">
        <v>45133</v>
      </c>
      <c r="E3196" t="s">
        <v>436</v>
      </c>
      <c r="F3196">
        <v>79.5</v>
      </c>
      <c r="I3196">
        <v>583403</v>
      </c>
      <c r="J3196" t="s">
        <v>62</v>
      </c>
      <c r="K3196">
        <v>194.47</v>
      </c>
      <c r="L3196" s="5">
        <v>45139</v>
      </c>
      <c r="P3196">
        <v>79.5</v>
      </c>
    </row>
    <row r="3197" spans="1:16" x14ac:dyDescent="0.2">
      <c r="A3197" t="s">
        <v>3927</v>
      </c>
      <c r="B3197" t="s">
        <v>3932</v>
      </c>
      <c r="C3197" t="s">
        <v>3933</v>
      </c>
      <c r="D3197" s="5">
        <v>45141</v>
      </c>
      <c r="E3197" t="s">
        <v>436</v>
      </c>
      <c r="F3197">
        <v>22.45</v>
      </c>
      <c r="I3197">
        <v>588168</v>
      </c>
      <c r="J3197" t="s">
        <v>62</v>
      </c>
      <c r="K3197">
        <v>22.45</v>
      </c>
      <c r="L3197" s="5">
        <v>45176</v>
      </c>
      <c r="P3197">
        <v>22.45</v>
      </c>
    </row>
    <row r="3198" spans="1:16" x14ac:dyDescent="0.2">
      <c r="A3198" t="s">
        <v>3927</v>
      </c>
      <c r="B3198" t="s">
        <v>3934</v>
      </c>
      <c r="C3198" t="s">
        <v>3935</v>
      </c>
      <c r="D3198" s="5">
        <v>45217</v>
      </c>
      <c r="E3198" t="s">
        <v>436</v>
      </c>
      <c r="F3198">
        <v>585.9</v>
      </c>
      <c r="I3198">
        <v>595206</v>
      </c>
      <c r="J3198" t="s">
        <v>62</v>
      </c>
      <c r="K3198">
        <v>585.9</v>
      </c>
      <c r="L3198" s="5">
        <v>45226</v>
      </c>
      <c r="P3198">
        <v>585.9</v>
      </c>
    </row>
    <row r="3199" spans="1:16" x14ac:dyDescent="0.2">
      <c r="A3199" t="s">
        <v>3927</v>
      </c>
      <c r="B3199" t="s">
        <v>3936</v>
      </c>
      <c r="C3199" t="s">
        <v>3937</v>
      </c>
      <c r="D3199" s="5">
        <v>45243</v>
      </c>
      <c r="E3199" t="s">
        <v>436</v>
      </c>
      <c r="F3199">
        <v>31.67</v>
      </c>
      <c r="I3199">
        <v>598369</v>
      </c>
      <c r="J3199" t="s">
        <v>62</v>
      </c>
      <c r="K3199">
        <v>31.67</v>
      </c>
      <c r="L3199" s="5">
        <v>45251</v>
      </c>
      <c r="P3199">
        <v>31.67</v>
      </c>
    </row>
    <row r="3200" spans="1:16" x14ac:dyDescent="0.2">
      <c r="A3200" t="s">
        <v>3927</v>
      </c>
      <c r="B3200" t="s">
        <v>3938</v>
      </c>
      <c r="C3200" t="s">
        <v>3939</v>
      </c>
      <c r="D3200" s="5">
        <v>45300</v>
      </c>
      <c r="E3200" t="s">
        <v>436</v>
      </c>
      <c r="F3200">
        <v>80.25</v>
      </c>
      <c r="I3200">
        <v>1049929</v>
      </c>
      <c r="J3200" t="s">
        <v>63</v>
      </c>
      <c r="K3200">
        <v>80.25</v>
      </c>
      <c r="L3200" s="5">
        <v>45307</v>
      </c>
      <c r="P3200">
        <v>80.25</v>
      </c>
    </row>
    <row r="3201" spans="1:16" x14ac:dyDescent="0.2">
      <c r="A3201" t="s">
        <v>3927</v>
      </c>
      <c r="B3201" t="s">
        <v>3940</v>
      </c>
      <c r="C3201" t="s">
        <v>3941</v>
      </c>
      <c r="D3201" s="5">
        <v>45334</v>
      </c>
      <c r="E3201" t="s">
        <v>436</v>
      </c>
      <c r="F3201">
        <v>100.75</v>
      </c>
      <c r="I3201">
        <v>1061177</v>
      </c>
      <c r="J3201" t="s">
        <v>63</v>
      </c>
      <c r="K3201">
        <v>100.75</v>
      </c>
      <c r="L3201" s="5">
        <v>45348</v>
      </c>
      <c r="P3201">
        <v>100.75</v>
      </c>
    </row>
    <row r="3202" spans="1:16" x14ac:dyDescent="0.2">
      <c r="A3202" t="s">
        <v>3927</v>
      </c>
      <c r="B3202" t="s">
        <v>3942</v>
      </c>
      <c r="C3202" t="s">
        <v>3943</v>
      </c>
      <c r="D3202" s="5">
        <v>45355</v>
      </c>
      <c r="E3202" t="s">
        <v>436</v>
      </c>
      <c r="F3202">
        <v>140.63</v>
      </c>
      <c r="I3202">
        <v>1071694</v>
      </c>
      <c r="J3202" t="s">
        <v>63</v>
      </c>
      <c r="K3202">
        <v>140.63</v>
      </c>
      <c r="L3202" s="5">
        <v>45385</v>
      </c>
      <c r="P3202">
        <v>140.63</v>
      </c>
    </row>
    <row r="3203" spans="1:16" x14ac:dyDescent="0.2">
      <c r="A3203" t="s">
        <v>3927</v>
      </c>
      <c r="B3203" t="s">
        <v>3944</v>
      </c>
      <c r="C3203" t="s">
        <v>3945</v>
      </c>
      <c r="D3203" s="5">
        <v>45415</v>
      </c>
      <c r="E3203" t="s">
        <v>436</v>
      </c>
      <c r="F3203">
        <v>547.29999999999995</v>
      </c>
      <c r="I3203">
        <v>1081331</v>
      </c>
      <c r="J3203" t="s">
        <v>63</v>
      </c>
      <c r="K3203">
        <v>727.64</v>
      </c>
      <c r="L3203" s="5">
        <v>45420</v>
      </c>
      <c r="P3203">
        <v>547.29999999999995</v>
      </c>
    </row>
    <row r="3204" spans="1:16" x14ac:dyDescent="0.2">
      <c r="A3204" t="s">
        <v>3927</v>
      </c>
      <c r="B3204" t="s">
        <v>3946</v>
      </c>
      <c r="C3204" t="s">
        <v>3947</v>
      </c>
      <c r="D3204" s="5">
        <v>45407</v>
      </c>
      <c r="E3204" t="s">
        <v>436</v>
      </c>
      <c r="F3204">
        <v>180.34</v>
      </c>
      <c r="I3204">
        <v>1081331</v>
      </c>
      <c r="J3204" t="s">
        <v>63</v>
      </c>
      <c r="K3204">
        <v>727.64</v>
      </c>
      <c r="L3204" s="5">
        <v>45420</v>
      </c>
      <c r="P3204">
        <v>180.34</v>
      </c>
    </row>
    <row r="3205" spans="1:16" x14ac:dyDescent="0.2">
      <c r="A3205" t="s">
        <v>3927</v>
      </c>
      <c r="B3205" t="s">
        <v>3948</v>
      </c>
      <c r="C3205" t="s">
        <v>3949</v>
      </c>
      <c r="D3205" s="5">
        <v>45411</v>
      </c>
      <c r="E3205" t="s">
        <v>436</v>
      </c>
      <c r="F3205">
        <v>201.29</v>
      </c>
      <c r="I3205">
        <v>1088349</v>
      </c>
      <c r="J3205" t="s">
        <v>63</v>
      </c>
      <c r="K3205">
        <v>201.29</v>
      </c>
      <c r="L3205" s="5">
        <v>45448</v>
      </c>
      <c r="P3205">
        <v>201.29</v>
      </c>
    </row>
    <row r="3206" spans="1:16" x14ac:dyDescent="0.2">
      <c r="A3206" t="s">
        <v>3927</v>
      </c>
      <c r="B3206" t="s">
        <v>3950</v>
      </c>
      <c r="C3206" t="s">
        <v>3951</v>
      </c>
      <c r="D3206" s="5">
        <v>45445</v>
      </c>
      <c r="E3206" t="s">
        <v>436</v>
      </c>
      <c r="F3206" s="6">
        <v>1315.51</v>
      </c>
      <c r="I3206">
        <v>1093012</v>
      </c>
      <c r="J3206" t="s">
        <v>63</v>
      </c>
      <c r="K3206" s="6">
        <v>1315.51</v>
      </c>
      <c r="L3206" s="5">
        <v>45468</v>
      </c>
      <c r="P3206">
        <v>1301.51</v>
      </c>
    </row>
    <row r="3207" spans="1:16" x14ac:dyDescent="0.2">
      <c r="A3207" t="s">
        <v>3952</v>
      </c>
      <c r="B3207" t="s">
        <v>3953</v>
      </c>
      <c r="C3207" t="s">
        <v>3954</v>
      </c>
      <c r="D3207" s="5">
        <v>45445</v>
      </c>
      <c r="E3207" t="s">
        <v>436</v>
      </c>
      <c r="F3207">
        <v>180.34</v>
      </c>
      <c r="I3207">
        <v>1088912</v>
      </c>
      <c r="J3207" t="s">
        <v>63</v>
      </c>
      <c r="K3207" s="6">
        <v>1407.36</v>
      </c>
      <c r="L3207" s="5">
        <v>45450</v>
      </c>
      <c r="P3207">
        <v>180.34</v>
      </c>
    </row>
    <row r="3208" spans="1:16" x14ac:dyDescent="0.2">
      <c r="A3208" t="s">
        <v>3952</v>
      </c>
      <c r="B3208" t="s">
        <v>3955</v>
      </c>
      <c r="C3208" t="s">
        <v>3956</v>
      </c>
      <c r="D3208" s="5">
        <v>45433</v>
      </c>
      <c r="E3208" t="s">
        <v>436</v>
      </c>
      <c r="F3208" s="6">
        <v>1227.02</v>
      </c>
      <c r="I3208">
        <v>1088912</v>
      </c>
      <c r="J3208" t="s">
        <v>63</v>
      </c>
      <c r="K3208" s="6">
        <v>1407.36</v>
      </c>
      <c r="L3208" s="5">
        <v>45450</v>
      </c>
      <c r="P3208">
        <v>1227.02</v>
      </c>
    </row>
    <row r="3209" spans="1:16" x14ac:dyDescent="0.2">
      <c r="A3209" t="s">
        <v>3957</v>
      </c>
      <c r="B3209" t="s">
        <v>3958</v>
      </c>
      <c r="C3209">
        <v>23328</v>
      </c>
      <c r="D3209" s="5">
        <v>45078</v>
      </c>
      <c r="E3209" t="s">
        <v>56</v>
      </c>
      <c r="F3209" s="6">
        <v>3575</v>
      </c>
      <c r="I3209">
        <v>1790712</v>
      </c>
      <c r="J3209" t="s">
        <v>57</v>
      </c>
      <c r="K3209" s="6">
        <v>24165</v>
      </c>
      <c r="L3209" s="5">
        <v>45110</v>
      </c>
      <c r="M3209" s="5">
        <v>45118</v>
      </c>
      <c r="N3209">
        <v>7</v>
      </c>
      <c r="O3209">
        <v>169155</v>
      </c>
      <c r="P3209">
        <v>1191.6600000000001</v>
      </c>
    </row>
    <row r="3210" spans="1:16" x14ac:dyDescent="0.2">
      <c r="A3210" t="s">
        <v>3957</v>
      </c>
      <c r="B3210">
        <v>5003165655</v>
      </c>
      <c r="C3210">
        <v>24149</v>
      </c>
      <c r="D3210" s="5">
        <v>45099</v>
      </c>
      <c r="E3210" t="s">
        <v>56</v>
      </c>
      <c r="F3210" s="6">
        <v>1375</v>
      </c>
      <c r="I3210">
        <v>1790712</v>
      </c>
      <c r="J3210" t="s">
        <v>57</v>
      </c>
      <c r="K3210" s="6">
        <v>24165</v>
      </c>
      <c r="L3210" s="5">
        <v>45110</v>
      </c>
      <c r="M3210" s="5">
        <v>45118</v>
      </c>
      <c r="N3210">
        <v>7</v>
      </c>
      <c r="O3210">
        <v>169155</v>
      </c>
      <c r="P3210">
        <v>458.33</v>
      </c>
    </row>
    <row r="3211" spans="1:16" x14ac:dyDescent="0.2">
      <c r="A3211" t="s">
        <v>3957</v>
      </c>
      <c r="B3211" t="s">
        <v>3959</v>
      </c>
      <c r="C3211">
        <v>26926</v>
      </c>
      <c r="D3211" s="5">
        <v>45181</v>
      </c>
      <c r="E3211" t="s">
        <v>56</v>
      </c>
      <c r="F3211" s="6">
        <v>1095</v>
      </c>
      <c r="I3211">
        <v>1797811</v>
      </c>
      <c r="J3211" t="s">
        <v>57</v>
      </c>
      <c r="K3211" s="6">
        <v>1095</v>
      </c>
      <c r="L3211" s="5">
        <v>45190</v>
      </c>
      <c r="M3211" s="5">
        <v>45197</v>
      </c>
      <c r="N3211">
        <v>6</v>
      </c>
      <c r="O3211">
        <v>6570</v>
      </c>
      <c r="P3211">
        <v>365</v>
      </c>
    </row>
    <row r="3212" spans="1:16" x14ac:dyDescent="0.2">
      <c r="A3212" t="s">
        <v>3960</v>
      </c>
      <c r="B3212" t="s">
        <v>3961</v>
      </c>
      <c r="C3212">
        <v>268992</v>
      </c>
      <c r="D3212" s="5">
        <v>45457</v>
      </c>
      <c r="E3212" t="s">
        <v>56</v>
      </c>
      <c r="F3212" s="6">
        <v>1900</v>
      </c>
      <c r="I3212">
        <v>1093958</v>
      </c>
      <c r="J3212" t="s">
        <v>63</v>
      </c>
      <c r="K3212" s="6">
        <v>1900</v>
      </c>
      <c r="L3212" s="5">
        <v>45470</v>
      </c>
      <c r="P3212">
        <v>1900</v>
      </c>
    </row>
    <row r="3213" spans="1:16" x14ac:dyDescent="0.2">
      <c r="A3213" t="s">
        <v>3960</v>
      </c>
      <c r="B3213" t="s">
        <v>3962</v>
      </c>
      <c r="C3213">
        <v>246395</v>
      </c>
      <c r="D3213" s="5">
        <v>45125</v>
      </c>
      <c r="E3213" t="s">
        <v>56</v>
      </c>
      <c r="F3213" s="6">
        <v>27410</v>
      </c>
      <c r="I3213">
        <v>1793064</v>
      </c>
      <c r="J3213" t="s">
        <v>57</v>
      </c>
      <c r="K3213" s="6">
        <v>27410</v>
      </c>
      <c r="L3213" s="5">
        <v>45133</v>
      </c>
      <c r="M3213" s="5">
        <v>45138</v>
      </c>
      <c r="N3213">
        <v>4</v>
      </c>
      <c r="O3213">
        <v>109640</v>
      </c>
      <c r="P3213">
        <v>2148.75</v>
      </c>
    </row>
    <row r="3214" spans="1:16" x14ac:dyDescent="0.2">
      <c r="A3214" t="s">
        <v>3960</v>
      </c>
      <c r="B3214" t="s">
        <v>80</v>
      </c>
      <c r="C3214">
        <v>250614</v>
      </c>
      <c r="D3214" s="5">
        <v>45175</v>
      </c>
      <c r="E3214" t="s">
        <v>56</v>
      </c>
      <c r="F3214" s="6">
        <v>27410</v>
      </c>
      <c r="I3214">
        <v>1797047</v>
      </c>
      <c r="J3214" t="s">
        <v>57</v>
      </c>
      <c r="K3214" s="6">
        <v>27410</v>
      </c>
      <c r="L3214" s="5">
        <v>45180</v>
      </c>
      <c r="M3214" s="5">
        <v>45187</v>
      </c>
      <c r="N3214">
        <v>6</v>
      </c>
      <c r="O3214">
        <v>164460</v>
      </c>
      <c r="P3214">
        <v>2148.7399999999998</v>
      </c>
    </row>
    <row r="3215" spans="1:16" x14ac:dyDescent="0.2">
      <c r="A3215" t="s">
        <v>3963</v>
      </c>
      <c r="B3215">
        <v>609822</v>
      </c>
      <c r="C3215">
        <v>259227557</v>
      </c>
      <c r="D3215" s="5">
        <v>45092</v>
      </c>
      <c r="E3215" t="s">
        <v>56</v>
      </c>
      <c r="F3215">
        <v>524.91</v>
      </c>
      <c r="I3215">
        <v>580691</v>
      </c>
      <c r="J3215" t="s">
        <v>62</v>
      </c>
      <c r="K3215" s="6">
        <v>1051.44</v>
      </c>
      <c r="L3215" s="5">
        <v>45117</v>
      </c>
      <c r="P3215">
        <v>556.41</v>
      </c>
    </row>
    <row r="3216" spans="1:16" x14ac:dyDescent="0.2">
      <c r="A3216" t="s">
        <v>3963</v>
      </c>
      <c r="B3216" t="s">
        <v>3964</v>
      </c>
      <c r="C3216" t="s">
        <v>3965</v>
      </c>
      <c r="D3216" s="5">
        <v>45049</v>
      </c>
      <c r="E3216" t="s">
        <v>31</v>
      </c>
      <c r="F3216">
        <v>-432.6</v>
      </c>
      <c r="I3216">
        <v>581927</v>
      </c>
      <c r="J3216" t="s">
        <v>62</v>
      </c>
      <c r="K3216" s="6">
        <v>8604.3799999999992</v>
      </c>
      <c r="L3216" s="5">
        <v>45126</v>
      </c>
      <c r="P3216">
        <v>-458.56</v>
      </c>
    </row>
    <row r="3217" spans="1:16" x14ac:dyDescent="0.2">
      <c r="A3217" t="s">
        <v>3963</v>
      </c>
      <c r="B3217">
        <v>606669</v>
      </c>
      <c r="C3217">
        <v>259243381</v>
      </c>
      <c r="D3217" s="5">
        <v>45209</v>
      </c>
      <c r="E3217" t="s">
        <v>56</v>
      </c>
      <c r="F3217">
        <v>478.8</v>
      </c>
      <c r="I3217">
        <v>594059</v>
      </c>
      <c r="J3217" t="s">
        <v>62</v>
      </c>
      <c r="K3217" s="6">
        <v>14120.72</v>
      </c>
      <c r="L3217" s="5">
        <v>45219</v>
      </c>
      <c r="P3217">
        <v>507.53</v>
      </c>
    </row>
    <row r="3218" spans="1:16" x14ac:dyDescent="0.2">
      <c r="A3218" t="s">
        <v>3963</v>
      </c>
      <c r="B3218">
        <v>603198</v>
      </c>
      <c r="C3218">
        <v>259243928</v>
      </c>
      <c r="D3218" s="5">
        <v>45215</v>
      </c>
      <c r="E3218" t="s">
        <v>56</v>
      </c>
      <c r="F3218">
        <v>388.44</v>
      </c>
      <c r="I3218">
        <v>594945</v>
      </c>
      <c r="J3218" t="s">
        <v>62</v>
      </c>
      <c r="K3218" s="6">
        <v>4286.1000000000004</v>
      </c>
      <c r="L3218" s="5">
        <v>45225</v>
      </c>
      <c r="P3218">
        <v>411.75</v>
      </c>
    </row>
    <row r="3219" spans="1:16" x14ac:dyDescent="0.2">
      <c r="A3219" t="s">
        <v>3963</v>
      </c>
      <c r="B3219">
        <v>612504</v>
      </c>
      <c r="C3219">
        <v>259243948</v>
      </c>
      <c r="D3219" s="5">
        <v>45215</v>
      </c>
      <c r="E3219" t="s">
        <v>56</v>
      </c>
      <c r="F3219">
        <v>384.03</v>
      </c>
      <c r="I3219">
        <v>594945</v>
      </c>
      <c r="J3219" t="s">
        <v>62</v>
      </c>
      <c r="K3219" s="6">
        <v>4286.1000000000004</v>
      </c>
      <c r="L3219" s="5">
        <v>45225</v>
      </c>
      <c r="P3219">
        <v>407.07</v>
      </c>
    </row>
    <row r="3220" spans="1:16" x14ac:dyDescent="0.2">
      <c r="A3220" t="s">
        <v>3963</v>
      </c>
      <c r="B3220">
        <v>612504</v>
      </c>
      <c r="C3220">
        <v>259242611</v>
      </c>
      <c r="D3220" s="5">
        <v>45202</v>
      </c>
      <c r="E3220" t="s">
        <v>56</v>
      </c>
      <c r="F3220">
        <v>930.05</v>
      </c>
      <c r="I3220">
        <v>595371</v>
      </c>
      <c r="J3220" t="s">
        <v>62</v>
      </c>
      <c r="K3220" s="6">
        <v>6829.84</v>
      </c>
      <c r="L3220" s="5">
        <v>45229</v>
      </c>
      <c r="P3220">
        <v>985.85</v>
      </c>
    </row>
    <row r="3221" spans="1:16" x14ac:dyDescent="0.2">
      <c r="A3221" t="s">
        <v>3963</v>
      </c>
      <c r="B3221">
        <v>612504</v>
      </c>
      <c r="C3221">
        <v>259243949</v>
      </c>
      <c r="D3221" s="5">
        <v>45215</v>
      </c>
      <c r="E3221" t="s">
        <v>56</v>
      </c>
      <c r="F3221">
        <v>768.05</v>
      </c>
      <c r="I3221">
        <v>596944</v>
      </c>
      <c r="J3221" t="s">
        <v>62</v>
      </c>
      <c r="K3221" s="6">
        <v>1150.26</v>
      </c>
      <c r="L3221" s="5">
        <v>45240</v>
      </c>
      <c r="P3221">
        <v>814.13</v>
      </c>
    </row>
    <row r="3222" spans="1:16" x14ac:dyDescent="0.2">
      <c r="A3222" t="s">
        <v>3963</v>
      </c>
      <c r="B3222">
        <v>612504</v>
      </c>
      <c r="C3222">
        <v>259247985</v>
      </c>
      <c r="D3222" s="5">
        <v>45245</v>
      </c>
      <c r="E3222" t="s">
        <v>56</v>
      </c>
      <c r="F3222" s="6">
        <v>1231.3800000000001</v>
      </c>
      <c r="I3222">
        <v>600623</v>
      </c>
      <c r="J3222" t="s">
        <v>62</v>
      </c>
      <c r="K3222" s="6">
        <v>27829.02</v>
      </c>
      <c r="L3222" s="5">
        <v>45271</v>
      </c>
      <c r="P3222">
        <v>1305.26</v>
      </c>
    </row>
    <row r="3223" spans="1:16" x14ac:dyDescent="0.2">
      <c r="A3223" t="s">
        <v>3963</v>
      </c>
      <c r="B3223">
        <v>612504</v>
      </c>
      <c r="C3223">
        <v>259267713</v>
      </c>
      <c r="D3223" s="5">
        <v>45442</v>
      </c>
      <c r="E3223" t="s">
        <v>56</v>
      </c>
      <c r="F3223">
        <v>360</v>
      </c>
      <c r="I3223">
        <v>1092511</v>
      </c>
      <c r="J3223" t="s">
        <v>63</v>
      </c>
      <c r="K3223">
        <v>591.08000000000004</v>
      </c>
      <c r="L3223" s="5">
        <v>45467</v>
      </c>
      <c r="P3223">
        <v>381.6</v>
      </c>
    </row>
    <row r="3224" spans="1:16" x14ac:dyDescent="0.2">
      <c r="A3224" t="s">
        <v>3966</v>
      </c>
      <c r="B3224" t="s">
        <v>3967</v>
      </c>
      <c r="C3224" t="s">
        <v>3968</v>
      </c>
      <c r="D3224" s="5">
        <v>45153</v>
      </c>
      <c r="E3224" t="s">
        <v>56</v>
      </c>
      <c r="F3224">
        <v>156.25</v>
      </c>
      <c r="I3224">
        <v>1795533</v>
      </c>
      <c r="J3224" t="s">
        <v>57</v>
      </c>
      <c r="K3224">
        <v>156.25</v>
      </c>
      <c r="L3224" s="5">
        <v>45161</v>
      </c>
      <c r="M3224" s="5">
        <v>45170</v>
      </c>
      <c r="N3224">
        <v>8</v>
      </c>
      <c r="O3224">
        <v>1250</v>
      </c>
      <c r="P3224">
        <v>156.25</v>
      </c>
    </row>
    <row r="3225" spans="1:16" x14ac:dyDescent="0.2">
      <c r="A3225" t="s">
        <v>3966</v>
      </c>
      <c r="B3225" t="s">
        <v>3969</v>
      </c>
      <c r="C3225" t="s">
        <v>3970</v>
      </c>
      <c r="D3225" s="5">
        <v>45291</v>
      </c>
      <c r="E3225" t="s">
        <v>56</v>
      </c>
      <c r="F3225">
        <v>696.56</v>
      </c>
      <c r="I3225">
        <v>1807790</v>
      </c>
      <c r="J3225" t="s">
        <v>57</v>
      </c>
      <c r="K3225">
        <v>696.56</v>
      </c>
      <c r="L3225" s="5">
        <v>45308</v>
      </c>
      <c r="M3225" s="5">
        <v>45329</v>
      </c>
      <c r="N3225">
        <v>20</v>
      </c>
      <c r="O3225">
        <v>13931.2</v>
      </c>
      <c r="P3225">
        <v>738.35</v>
      </c>
    </row>
    <row r="3226" spans="1:16" x14ac:dyDescent="0.2">
      <c r="A3226" t="s">
        <v>3966</v>
      </c>
      <c r="B3226" t="s">
        <v>3969</v>
      </c>
      <c r="C3226" t="s">
        <v>3971</v>
      </c>
      <c r="D3226" s="5">
        <v>45322</v>
      </c>
      <c r="E3226" t="s">
        <v>56</v>
      </c>
      <c r="F3226">
        <v>126.25</v>
      </c>
      <c r="I3226">
        <v>1811716</v>
      </c>
      <c r="J3226" t="s">
        <v>57</v>
      </c>
      <c r="K3226">
        <v>126.25</v>
      </c>
      <c r="L3226" s="5">
        <v>45336</v>
      </c>
      <c r="M3226" s="5">
        <v>45345</v>
      </c>
      <c r="N3226">
        <v>8</v>
      </c>
      <c r="O3226">
        <v>1010</v>
      </c>
      <c r="P3226">
        <v>133.83000000000001</v>
      </c>
    </row>
    <row r="3227" spans="1:16" x14ac:dyDescent="0.2">
      <c r="A3227" t="s">
        <v>3972</v>
      </c>
      <c r="B3227" t="s">
        <v>3973</v>
      </c>
      <c r="C3227" t="s">
        <v>3974</v>
      </c>
      <c r="D3227" s="5">
        <v>45118</v>
      </c>
      <c r="E3227" t="s">
        <v>167</v>
      </c>
      <c r="F3227">
        <v>53.71</v>
      </c>
      <c r="I3227">
        <v>1001902</v>
      </c>
      <c r="J3227" t="s">
        <v>63</v>
      </c>
      <c r="K3227">
        <v>53.71</v>
      </c>
      <c r="L3227" s="5">
        <v>45118</v>
      </c>
      <c r="P3227">
        <v>53.71</v>
      </c>
    </row>
    <row r="3228" spans="1:16" x14ac:dyDescent="0.2">
      <c r="A3228" t="s">
        <v>3972</v>
      </c>
      <c r="B3228" t="s">
        <v>3975</v>
      </c>
      <c r="C3228" t="s">
        <v>3976</v>
      </c>
      <c r="D3228" s="5">
        <v>45146</v>
      </c>
      <c r="E3228" t="s">
        <v>167</v>
      </c>
      <c r="F3228">
        <v>54.5</v>
      </c>
      <c r="I3228">
        <v>1009120</v>
      </c>
      <c r="J3228" t="s">
        <v>63</v>
      </c>
      <c r="K3228">
        <v>54.5</v>
      </c>
      <c r="L3228" s="5">
        <v>45146</v>
      </c>
      <c r="P3228">
        <v>54.5</v>
      </c>
    </row>
    <row r="3229" spans="1:16" x14ac:dyDescent="0.2">
      <c r="A3229" t="s">
        <v>3972</v>
      </c>
      <c r="B3229" t="s">
        <v>3977</v>
      </c>
      <c r="C3229" t="s">
        <v>3978</v>
      </c>
      <c r="D3229" s="5">
        <v>45154</v>
      </c>
      <c r="E3229" t="s">
        <v>167</v>
      </c>
      <c r="F3229">
        <v>55.13</v>
      </c>
      <c r="I3229">
        <v>1011257</v>
      </c>
      <c r="J3229" t="s">
        <v>63</v>
      </c>
      <c r="K3229">
        <v>55.13</v>
      </c>
      <c r="L3229" s="5">
        <v>45155</v>
      </c>
      <c r="P3229">
        <v>55.13</v>
      </c>
    </row>
    <row r="3230" spans="1:16" x14ac:dyDescent="0.2">
      <c r="A3230" t="s">
        <v>3972</v>
      </c>
      <c r="B3230" t="s">
        <v>3979</v>
      </c>
      <c r="C3230" t="s">
        <v>3980</v>
      </c>
      <c r="D3230" s="5">
        <v>45163</v>
      </c>
      <c r="E3230" t="s">
        <v>167</v>
      </c>
      <c r="F3230">
        <v>54.83</v>
      </c>
      <c r="I3230">
        <v>1013367</v>
      </c>
      <c r="J3230" t="s">
        <v>63</v>
      </c>
      <c r="K3230">
        <v>54.83</v>
      </c>
      <c r="L3230" s="5">
        <v>45164</v>
      </c>
      <c r="P3230">
        <v>54.83</v>
      </c>
    </row>
    <row r="3231" spans="1:16" x14ac:dyDescent="0.2">
      <c r="A3231" t="s">
        <v>3972</v>
      </c>
      <c r="B3231" t="s">
        <v>3981</v>
      </c>
      <c r="C3231" t="s">
        <v>3982</v>
      </c>
      <c r="D3231" s="5">
        <v>45188</v>
      </c>
      <c r="E3231" t="s">
        <v>167</v>
      </c>
      <c r="F3231">
        <v>57.69</v>
      </c>
      <c r="I3231">
        <v>1019351</v>
      </c>
      <c r="J3231" t="s">
        <v>63</v>
      </c>
      <c r="K3231">
        <v>57.69</v>
      </c>
      <c r="L3231" s="5">
        <v>45188</v>
      </c>
      <c r="P3231">
        <v>57.69</v>
      </c>
    </row>
    <row r="3232" spans="1:16" x14ac:dyDescent="0.2">
      <c r="A3232" t="s">
        <v>3972</v>
      </c>
      <c r="B3232" t="s">
        <v>3983</v>
      </c>
      <c r="C3232" t="s">
        <v>3984</v>
      </c>
      <c r="D3232" s="5">
        <v>45201</v>
      </c>
      <c r="E3232" t="s">
        <v>167</v>
      </c>
      <c r="F3232">
        <v>53.33</v>
      </c>
      <c r="I3232">
        <v>1023620</v>
      </c>
      <c r="J3232" t="s">
        <v>63</v>
      </c>
      <c r="K3232">
        <v>53.33</v>
      </c>
      <c r="L3232" s="5">
        <v>45201</v>
      </c>
      <c r="P3232">
        <v>53.33</v>
      </c>
    </row>
    <row r="3233" spans="1:16" x14ac:dyDescent="0.2">
      <c r="A3233" t="s">
        <v>3972</v>
      </c>
      <c r="B3233" t="s">
        <v>3985</v>
      </c>
      <c r="C3233" t="s">
        <v>3986</v>
      </c>
      <c r="D3233" s="5">
        <v>45219</v>
      </c>
      <c r="E3233" t="s">
        <v>167</v>
      </c>
      <c r="F3233">
        <v>57.05</v>
      </c>
      <c r="I3233">
        <v>1027840</v>
      </c>
      <c r="J3233" t="s">
        <v>63</v>
      </c>
      <c r="K3233">
        <v>57.05</v>
      </c>
      <c r="L3233" s="5">
        <v>45220</v>
      </c>
      <c r="P3233">
        <v>57.05</v>
      </c>
    </row>
    <row r="3234" spans="1:16" x14ac:dyDescent="0.2">
      <c r="A3234" t="s">
        <v>3972</v>
      </c>
      <c r="B3234" t="s">
        <v>3987</v>
      </c>
      <c r="C3234" t="s">
        <v>3988</v>
      </c>
      <c r="D3234" s="5">
        <v>45232</v>
      </c>
      <c r="E3234" t="s">
        <v>167</v>
      </c>
      <c r="F3234">
        <v>88.48</v>
      </c>
      <c r="I3234">
        <v>1031447</v>
      </c>
      <c r="J3234" t="s">
        <v>63</v>
      </c>
      <c r="K3234">
        <v>389.02</v>
      </c>
      <c r="L3234" s="5">
        <v>45232</v>
      </c>
      <c r="P3234">
        <v>88.48</v>
      </c>
    </row>
    <row r="3235" spans="1:16" x14ac:dyDescent="0.2">
      <c r="A3235" t="s">
        <v>3972</v>
      </c>
      <c r="B3235" t="s">
        <v>3989</v>
      </c>
      <c r="C3235" t="s">
        <v>3990</v>
      </c>
      <c r="D3235" s="5">
        <v>45232</v>
      </c>
      <c r="E3235" t="s">
        <v>167</v>
      </c>
      <c r="F3235">
        <v>105.24</v>
      </c>
      <c r="I3235">
        <v>1031447</v>
      </c>
      <c r="J3235" t="s">
        <v>63</v>
      </c>
      <c r="K3235">
        <v>389.02</v>
      </c>
      <c r="L3235" s="5">
        <v>45232</v>
      </c>
      <c r="P3235">
        <v>105.24</v>
      </c>
    </row>
    <row r="3236" spans="1:16" x14ac:dyDescent="0.2">
      <c r="A3236" t="s">
        <v>3972</v>
      </c>
      <c r="B3236" t="s">
        <v>3991</v>
      </c>
      <c r="C3236" t="s">
        <v>3992</v>
      </c>
      <c r="D3236" s="5">
        <v>45232</v>
      </c>
      <c r="E3236" t="s">
        <v>167</v>
      </c>
      <c r="F3236">
        <v>102.43</v>
      </c>
      <c r="I3236">
        <v>1031447</v>
      </c>
      <c r="J3236" t="s">
        <v>63</v>
      </c>
      <c r="K3236">
        <v>389.02</v>
      </c>
      <c r="L3236" s="5">
        <v>45232</v>
      </c>
      <c r="P3236">
        <v>102.43</v>
      </c>
    </row>
    <row r="3237" spans="1:16" x14ac:dyDescent="0.2">
      <c r="A3237" t="s">
        <v>3972</v>
      </c>
      <c r="B3237" t="s">
        <v>3993</v>
      </c>
      <c r="C3237" t="s">
        <v>3994</v>
      </c>
      <c r="D3237" s="5">
        <v>45232</v>
      </c>
      <c r="E3237" t="s">
        <v>167</v>
      </c>
      <c r="F3237">
        <v>92.87</v>
      </c>
      <c r="I3237">
        <v>1031447</v>
      </c>
      <c r="J3237" t="s">
        <v>63</v>
      </c>
      <c r="K3237">
        <v>389.02</v>
      </c>
      <c r="L3237" s="5">
        <v>45232</v>
      </c>
      <c r="P3237">
        <v>92.87</v>
      </c>
    </row>
    <row r="3238" spans="1:16" x14ac:dyDescent="0.2">
      <c r="A3238" t="s">
        <v>3972</v>
      </c>
      <c r="B3238" t="s">
        <v>3995</v>
      </c>
      <c r="C3238" t="s">
        <v>3996</v>
      </c>
      <c r="D3238" s="5">
        <v>45247</v>
      </c>
      <c r="E3238" t="s">
        <v>167</v>
      </c>
      <c r="F3238">
        <v>56.69</v>
      </c>
      <c r="I3238">
        <v>1036341</v>
      </c>
      <c r="J3238" t="s">
        <v>63</v>
      </c>
      <c r="K3238">
        <v>56.69</v>
      </c>
      <c r="L3238" s="5">
        <v>45248</v>
      </c>
      <c r="P3238">
        <v>56.69</v>
      </c>
    </row>
    <row r="3239" spans="1:16" x14ac:dyDescent="0.2">
      <c r="A3239" t="s">
        <v>3972</v>
      </c>
      <c r="B3239" t="s">
        <v>3997</v>
      </c>
      <c r="C3239" t="s">
        <v>3998</v>
      </c>
      <c r="D3239" s="5">
        <v>45275</v>
      </c>
      <c r="E3239" t="s">
        <v>167</v>
      </c>
      <c r="F3239">
        <v>55.75</v>
      </c>
      <c r="I3239">
        <v>1043274</v>
      </c>
      <c r="J3239" t="s">
        <v>63</v>
      </c>
      <c r="K3239">
        <v>55.75</v>
      </c>
      <c r="L3239" s="5">
        <v>45277</v>
      </c>
      <c r="P3239">
        <v>55.75</v>
      </c>
    </row>
    <row r="3240" spans="1:16" x14ac:dyDescent="0.2">
      <c r="A3240" t="s">
        <v>3972</v>
      </c>
      <c r="B3240" t="s">
        <v>3999</v>
      </c>
      <c r="C3240" t="s">
        <v>4000</v>
      </c>
      <c r="D3240" s="5">
        <v>45279</v>
      </c>
      <c r="E3240" t="s">
        <v>167</v>
      </c>
      <c r="F3240">
        <v>27.1</v>
      </c>
      <c r="I3240">
        <v>1044189</v>
      </c>
      <c r="J3240" t="s">
        <v>63</v>
      </c>
      <c r="K3240">
        <v>136.11000000000001</v>
      </c>
      <c r="L3240" s="5">
        <v>45279</v>
      </c>
      <c r="P3240">
        <v>27.1</v>
      </c>
    </row>
    <row r="3241" spans="1:16" x14ac:dyDescent="0.2">
      <c r="A3241" t="s">
        <v>3972</v>
      </c>
      <c r="B3241" t="s">
        <v>4001</v>
      </c>
      <c r="C3241" t="s">
        <v>4002</v>
      </c>
      <c r="D3241" s="5">
        <v>45279</v>
      </c>
      <c r="E3241" t="s">
        <v>167</v>
      </c>
      <c r="F3241">
        <v>109.01</v>
      </c>
      <c r="I3241">
        <v>1044189</v>
      </c>
      <c r="J3241" t="s">
        <v>63</v>
      </c>
      <c r="K3241">
        <v>136.11000000000001</v>
      </c>
      <c r="L3241" s="5">
        <v>45279</v>
      </c>
      <c r="P3241">
        <v>109.01</v>
      </c>
    </row>
    <row r="3242" spans="1:16" x14ac:dyDescent="0.2">
      <c r="A3242" t="s">
        <v>3972</v>
      </c>
      <c r="B3242" t="s">
        <v>4003</v>
      </c>
      <c r="C3242" t="s">
        <v>4004</v>
      </c>
      <c r="D3242" s="5">
        <v>45281</v>
      </c>
      <c r="E3242" t="s">
        <v>167</v>
      </c>
      <c r="F3242">
        <v>109.01</v>
      </c>
      <c r="I3242">
        <v>1044830</v>
      </c>
      <c r="J3242" t="s">
        <v>63</v>
      </c>
      <c r="K3242">
        <v>109.01</v>
      </c>
      <c r="L3242" s="5">
        <v>45281</v>
      </c>
      <c r="P3242">
        <v>109.01</v>
      </c>
    </row>
    <row r="3243" spans="1:16" x14ac:dyDescent="0.2">
      <c r="A3243" t="s">
        <v>3972</v>
      </c>
      <c r="B3243" t="s">
        <v>4005</v>
      </c>
      <c r="C3243" t="s">
        <v>4006</v>
      </c>
      <c r="D3243" s="5">
        <v>45306</v>
      </c>
      <c r="E3243" t="s">
        <v>167</v>
      </c>
      <c r="F3243">
        <v>55.74</v>
      </c>
      <c r="I3243">
        <v>1049898</v>
      </c>
      <c r="J3243" t="s">
        <v>63</v>
      </c>
      <c r="K3243">
        <v>55.74</v>
      </c>
      <c r="L3243" s="5">
        <v>45307</v>
      </c>
      <c r="P3243">
        <v>55.74</v>
      </c>
    </row>
    <row r="3244" spans="1:16" x14ac:dyDescent="0.2">
      <c r="A3244" t="s">
        <v>3972</v>
      </c>
      <c r="B3244" t="s">
        <v>4007</v>
      </c>
      <c r="C3244" t="s">
        <v>4008</v>
      </c>
      <c r="D3244" s="5">
        <v>45313</v>
      </c>
      <c r="E3244" t="s">
        <v>167</v>
      </c>
      <c r="F3244">
        <v>51.99</v>
      </c>
      <c r="I3244">
        <v>1051926</v>
      </c>
      <c r="J3244" t="s">
        <v>63</v>
      </c>
      <c r="K3244">
        <v>51.99</v>
      </c>
      <c r="L3244" s="5">
        <v>45313</v>
      </c>
      <c r="P3244">
        <v>51.99</v>
      </c>
    </row>
    <row r="3245" spans="1:16" x14ac:dyDescent="0.2">
      <c r="A3245" t="s">
        <v>3972</v>
      </c>
      <c r="B3245" t="s">
        <v>4009</v>
      </c>
      <c r="C3245" t="s">
        <v>4010</v>
      </c>
      <c r="D3245" s="5">
        <v>45330</v>
      </c>
      <c r="E3245" t="s">
        <v>167</v>
      </c>
      <c r="F3245">
        <v>55.34</v>
      </c>
      <c r="I3245">
        <v>1057421</v>
      </c>
      <c r="J3245" t="s">
        <v>63</v>
      </c>
      <c r="K3245">
        <v>55.34</v>
      </c>
      <c r="L3245" s="5">
        <v>45330</v>
      </c>
      <c r="P3245">
        <v>55.34</v>
      </c>
    </row>
    <row r="3246" spans="1:16" x14ac:dyDescent="0.2">
      <c r="A3246" t="s">
        <v>3972</v>
      </c>
      <c r="B3246" t="s">
        <v>4011</v>
      </c>
      <c r="C3246" t="s">
        <v>4012</v>
      </c>
      <c r="D3246" s="5">
        <v>45357</v>
      </c>
      <c r="E3246" t="s">
        <v>167</v>
      </c>
      <c r="F3246">
        <v>52.07</v>
      </c>
      <c r="I3246">
        <v>1064593</v>
      </c>
      <c r="J3246" t="s">
        <v>63</v>
      </c>
      <c r="K3246">
        <v>52.07</v>
      </c>
      <c r="L3246" s="5">
        <v>45357</v>
      </c>
      <c r="P3246">
        <v>52.07</v>
      </c>
    </row>
    <row r="3247" spans="1:16" x14ac:dyDescent="0.2">
      <c r="A3247" t="s">
        <v>3972</v>
      </c>
      <c r="B3247" t="s">
        <v>4013</v>
      </c>
      <c r="C3247" t="s">
        <v>4014</v>
      </c>
      <c r="D3247" s="5">
        <v>45399</v>
      </c>
      <c r="E3247" t="s">
        <v>167</v>
      </c>
      <c r="F3247">
        <v>19.96</v>
      </c>
      <c r="I3247">
        <v>1076173</v>
      </c>
      <c r="J3247" t="s">
        <v>63</v>
      </c>
      <c r="K3247">
        <v>19.96</v>
      </c>
      <c r="L3247" s="5">
        <v>45399</v>
      </c>
      <c r="P3247">
        <v>19.96</v>
      </c>
    </row>
    <row r="3248" spans="1:16" x14ac:dyDescent="0.2">
      <c r="A3248" t="s">
        <v>3972</v>
      </c>
      <c r="B3248" t="s">
        <v>4015</v>
      </c>
      <c r="C3248" t="s">
        <v>4016</v>
      </c>
      <c r="D3248" s="5">
        <v>45427</v>
      </c>
      <c r="E3248" t="s">
        <v>167</v>
      </c>
      <c r="F3248">
        <v>51.76</v>
      </c>
      <c r="I3248">
        <v>1083511</v>
      </c>
      <c r="J3248" t="s">
        <v>63</v>
      </c>
      <c r="K3248">
        <v>51.76</v>
      </c>
      <c r="L3248" s="5">
        <v>45427</v>
      </c>
      <c r="P3248">
        <v>51.76</v>
      </c>
    </row>
    <row r="3249" spans="1:16" x14ac:dyDescent="0.2">
      <c r="A3249" t="s">
        <v>3972</v>
      </c>
      <c r="B3249" t="s">
        <v>4017</v>
      </c>
      <c r="C3249" t="s">
        <v>4018</v>
      </c>
      <c r="D3249" s="5">
        <v>45428</v>
      </c>
      <c r="E3249" t="s">
        <v>167</v>
      </c>
      <c r="F3249">
        <v>55.49</v>
      </c>
      <c r="I3249">
        <v>1083670</v>
      </c>
      <c r="J3249" t="s">
        <v>63</v>
      </c>
      <c r="K3249">
        <v>55.49</v>
      </c>
      <c r="L3249" s="5">
        <v>45428</v>
      </c>
      <c r="P3249">
        <v>55.49</v>
      </c>
    </row>
    <row r="3250" spans="1:16" x14ac:dyDescent="0.2">
      <c r="A3250" t="s">
        <v>3972</v>
      </c>
      <c r="B3250" t="s">
        <v>4019</v>
      </c>
      <c r="C3250" t="s">
        <v>4020</v>
      </c>
      <c r="D3250" s="5">
        <v>45390</v>
      </c>
      <c r="E3250" t="s">
        <v>167</v>
      </c>
      <c r="F3250">
        <v>54.18</v>
      </c>
      <c r="I3250">
        <v>1088679</v>
      </c>
      <c r="J3250" t="s">
        <v>63</v>
      </c>
      <c r="K3250">
        <v>54.18</v>
      </c>
      <c r="L3250" s="5">
        <v>45448</v>
      </c>
      <c r="P3250">
        <v>54.18</v>
      </c>
    </row>
    <row r="3251" spans="1:16" x14ac:dyDescent="0.2">
      <c r="A3251" t="s">
        <v>3972</v>
      </c>
      <c r="B3251" t="s">
        <v>4021</v>
      </c>
      <c r="C3251" t="s">
        <v>4022</v>
      </c>
      <c r="D3251" s="5">
        <v>45454</v>
      </c>
      <c r="E3251" t="s">
        <v>167</v>
      </c>
      <c r="F3251">
        <v>55.77</v>
      </c>
      <c r="I3251">
        <v>1090040</v>
      </c>
      <c r="J3251" t="s">
        <v>63</v>
      </c>
      <c r="K3251">
        <v>66.22</v>
      </c>
      <c r="L3251" s="5">
        <v>45454</v>
      </c>
      <c r="P3251">
        <v>55.77</v>
      </c>
    </row>
    <row r="3252" spans="1:16" x14ac:dyDescent="0.2">
      <c r="A3252" t="s">
        <v>3972</v>
      </c>
      <c r="B3252" t="s">
        <v>4023</v>
      </c>
      <c r="C3252" t="s">
        <v>4024</v>
      </c>
      <c r="D3252" s="5">
        <v>45454</v>
      </c>
      <c r="E3252" t="s">
        <v>167</v>
      </c>
      <c r="F3252">
        <v>10.45</v>
      </c>
      <c r="I3252">
        <v>1090040</v>
      </c>
      <c r="J3252" t="s">
        <v>63</v>
      </c>
      <c r="K3252">
        <v>66.22</v>
      </c>
      <c r="L3252" s="5">
        <v>45454</v>
      </c>
      <c r="P3252">
        <v>10.45</v>
      </c>
    </row>
    <row r="3253" spans="1:16" x14ac:dyDescent="0.2">
      <c r="A3253" t="s">
        <v>3972</v>
      </c>
      <c r="B3253" t="s">
        <v>4025</v>
      </c>
      <c r="C3253" t="s">
        <v>4026</v>
      </c>
      <c r="D3253" s="5">
        <v>45460</v>
      </c>
      <c r="E3253" t="s">
        <v>167</v>
      </c>
      <c r="F3253">
        <v>52.35</v>
      </c>
      <c r="I3253">
        <v>1091557</v>
      </c>
      <c r="J3253" t="s">
        <v>63</v>
      </c>
      <c r="K3253">
        <v>52.35</v>
      </c>
      <c r="L3253" s="5">
        <v>45460</v>
      </c>
      <c r="P3253">
        <v>52.35</v>
      </c>
    </row>
    <row r="3254" spans="1:16" x14ac:dyDescent="0.2">
      <c r="A3254" t="s">
        <v>4027</v>
      </c>
      <c r="B3254" t="s">
        <v>4028</v>
      </c>
      <c r="C3254" t="s">
        <v>4029</v>
      </c>
      <c r="D3254" s="5">
        <v>45351</v>
      </c>
      <c r="E3254" t="s">
        <v>56</v>
      </c>
      <c r="F3254">
        <v>525</v>
      </c>
      <c r="I3254">
        <v>1813681</v>
      </c>
      <c r="J3254" t="s">
        <v>57</v>
      </c>
      <c r="K3254">
        <v>525</v>
      </c>
      <c r="L3254" s="5">
        <v>45355</v>
      </c>
      <c r="M3254" s="5">
        <v>45362</v>
      </c>
      <c r="N3254">
        <v>6</v>
      </c>
      <c r="O3254">
        <v>3150</v>
      </c>
      <c r="P3254">
        <v>576.19000000000005</v>
      </c>
    </row>
    <row r="3255" spans="1:16" x14ac:dyDescent="0.2">
      <c r="A3255" t="s">
        <v>4030</v>
      </c>
      <c r="B3255" t="s">
        <v>4031</v>
      </c>
      <c r="C3255" t="s">
        <v>4032</v>
      </c>
      <c r="D3255" s="5">
        <v>45120</v>
      </c>
      <c r="E3255" t="s">
        <v>167</v>
      </c>
      <c r="F3255">
        <v>24.12</v>
      </c>
      <c r="I3255">
        <v>1002714</v>
      </c>
      <c r="J3255" t="s">
        <v>63</v>
      </c>
      <c r="K3255">
        <v>24.12</v>
      </c>
      <c r="L3255" s="5">
        <v>45120</v>
      </c>
      <c r="P3255">
        <v>24.12</v>
      </c>
    </row>
    <row r="3256" spans="1:16" x14ac:dyDescent="0.2">
      <c r="A3256" t="s">
        <v>4030</v>
      </c>
      <c r="B3256" t="s">
        <v>4033</v>
      </c>
      <c r="C3256" t="s">
        <v>4034</v>
      </c>
      <c r="D3256" s="5">
        <v>45147</v>
      </c>
      <c r="E3256" t="s">
        <v>167</v>
      </c>
      <c r="F3256">
        <v>24.12</v>
      </c>
      <c r="I3256">
        <v>1009491</v>
      </c>
      <c r="J3256" t="s">
        <v>63</v>
      </c>
      <c r="K3256">
        <v>24.12</v>
      </c>
      <c r="L3256" s="5">
        <v>45148</v>
      </c>
      <c r="P3256">
        <v>24.12</v>
      </c>
    </row>
    <row r="3257" spans="1:16" x14ac:dyDescent="0.2">
      <c r="A3257" t="s">
        <v>4030</v>
      </c>
      <c r="B3257" t="s">
        <v>4035</v>
      </c>
      <c r="C3257" t="s">
        <v>4036</v>
      </c>
      <c r="D3257" s="5">
        <v>45181</v>
      </c>
      <c r="E3257" t="s">
        <v>167</v>
      </c>
      <c r="F3257">
        <v>24.12</v>
      </c>
      <c r="I3257">
        <v>1017895</v>
      </c>
      <c r="J3257" t="s">
        <v>63</v>
      </c>
      <c r="K3257">
        <v>24.12</v>
      </c>
      <c r="L3257" s="5">
        <v>45181</v>
      </c>
      <c r="P3257">
        <v>24.12</v>
      </c>
    </row>
    <row r="3258" spans="1:16" x14ac:dyDescent="0.2">
      <c r="A3258" t="s">
        <v>4030</v>
      </c>
      <c r="B3258" t="s">
        <v>4037</v>
      </c>
      <c r="C3258" t="s">
        <v>4038</v>
      </c>
      <c r="D3258" s="5">
        <v>45212</v>
      </c>
      <c r="E3258" t="s">
        <v>167</v>
      </c>
      <c r="F3258">
        <v>24.83</v>
      </c>
      <c r="I3258">
        <v>1027113</v>
      </c>
      <c r="J3258" t="s">
        <v>63</v>
      </c>
      <c r="K3258">
        <v>24.83</v>
      </c>
      <c r="L3258" s="5">
        <v>45216</v>
      </c>
      <c r="P3258">
        <v>24.83</v>
      </c>
    </row>
    <row r="3259" spans="1:16" x14ac:dyDescent="0.2">
      <c r="A3259" t="s">
        <v>4030</v>
      </c>
      <c r="B3259" t="s">
        <v>4039</v>
      </c>
      <c r="C3259" t="s">
        <v>4040</v>
      </c>
      <c r="D3259" s="5">
        <v>45239</v>
      </c>
      <c r="E3259" t="s">
        <v>167</v>
      </c>
      <c r="F3259">
        <v>22.56</v>
      </c>
      <c r="I3259">
        <v>1034608</v>
      </c>
      <c r="J3259" t="s">
        <v>63</v>
      </c>
      <c r="K3259">
        <v>22.56</v>
      </c>
      <c r="L3259" s="5">
        <v>45240</v>
      </c>
      <c r="P3259">
        <v>22.56</v>
      </c>
    </row>
    <row r="3260" spans="1:16" x14ac:dyDescent="0.2">
      <c r="A3260" t="s">
        <v>4030</v>
      </c>
      <c r="B3260" t="s">
        <v>4041</v>
      </c>
      <c r="C3260" t="s">
        <v>4042</v>
      </c>
      <c r="D3260" s="5">
        <v>45271</v>
      </c>
      <c r="E3260" t="s">
        <v>167</v>
      </c>
      <c r="F3260">
        <v>24.83</v>
      </c>
      <c r="I3260">
        <v>1042180</v>
      </c>
      <c r="J3260" t="s">
        <v>63</v>
      </c>
      <c r="K3260">
        <v>24.83</v>
      </c>
      <c r="L3260" s="5">
        <v>45271</v>
      </c>
      <c r="P3260">
        <v>24.83</v>
      </c>
    </row>
    <row r="3261" spans="1:16" x14ac:dyDescent="0.2">
      <c r="A3261" t="s">
        <v>4030</v>
      </c>
      <c r="B3261" t="s">
        <v>4043</v>
      </c>
      <c r="C3261" t="s">
        <v>4044</v>
      </c>
      <c r="D3261" s="5">
        <v>45299</v>
      </c>
      <c r="E3261" t="s">
        <v>167</v>
      </c>
      <c r="F3261">
        <v>24.83</v>
      </c>
      <c r="I3261">
        <v>1048780</v>
      </c>
      <c r="J3261" t="s">
        <v>63</v>
      </c>
      <c r="K3261">
        <v>24.83</v>
      </c>
      <c r="L3261" s="5">
        <v>45300</v>
      </c>
      <c r="P3261">
        <v>24.83</v>
      </c>
    </row>
    <row r="3262" spans="1:16" x14ac:dyDescent="0.2">
      <c r="A3262" t="s">
        <v>4030</v>
      </c>
      <c r="B3262" t="s">
        <v>4045</v>
      </c>
      <c r="C3262" t="s">
        <v>4046</v>
      </c>
      <c r="D3262" s="5">
        <v>45335</v>
      </c>
      <c r="E3262" t="s">
        <v>167</v>
      </c>
      <c r="F3262">
        <v>24.83</v>
      </c>
      <c r="I3262">
        <v>1058653</v>
      </c>
      <c r="J3262" t="s">
        <v>63</v>
      </c>
      <c r="K3262">
        <v>24.83</v>
      </c>
      <c r="L3262" s="5">
        <v>45335</v>
      </c>
      <c r="P3262">
        <v>24.83</v>
      </c>
    </row>
    <row r="3263" spans="1:16" x14ac:dyDescent="0.2">
      <c r="A3263" t="s">
        <v>4030</v>
      </c>
      <c r="B3263" t="s">
        <v>4047</v>
      </c>
      <c r="C3263" t="s">
        <v>4048</v>
      </c>
      <c r="D3263" s="5">
        <v>45358</v>
      </c>
      <c r="E3263" t="s">
        <v>167</v>
      </c>
      <c r="F3263">
        <v>27.17</v>
      </c>
      <c r="I3263">
        <v>1064788</v>
      </c>
      <c r="J3263" t="s">
        <v>63</v>
      </c>
      <c r="K3263">
        <v>27.17</v>
      </c>
      <c r="L3263" s="5">
        <v>45358</v>
      </c>
      <c r="P3263">
        <v>27.17</v>
      </c>
    </row>
    <row r="3264" spans="1:16" x14ac:dyDescent="0.2">
      <c r="A3264" t="s">
        <v>4030</v>
      </c>
      <c r="B3264" t="s">
        <v>4049</v>
      </c>
      <c r="C3264" t="s">
        <v>4050</v>
      </c>
      <c r="D3264" s="5">
        <v>45391</v>
      </c>
      <c r="E3264" t="s">
        <v>167</v>
      </c>
      <c r="F3264">
        <v>24.83</v>
      </c>
      <c r="I3264">
        <v>1073462</v>
      </c>
      <c r="J3264" t="s">
        <v>63</v>
      </c>
      <c r="K3264">
        <v>24.83</v>
      </c>
      <c r="L3264" s="5">
        <v>45391</v>
      </c>
      <c r="P3264">
        <v>24.83</v>
      </c>
    </row>
    <row r="3265" spans="1:16" x14ac:dyDescent="0.2">
      <c r="A3265" t="s">
        <v>4030</v>
      </c>
      <c r="B3265" t="s">
        <v>4051</v>
      </c>
      <c r="C3265" t="s">
        <v>4052</v>
      </c>
      <c r="D3265" s="5">
        <v>45426</v>
      </c>
      <c r="E3265" t="s">
        <v>167</v>
      </c>
      <c r="F3265">
        <v>24.83</v>
      </c>
      <c r="I3265">
        <v>1083115</v>
      </c>
      <c r="J3265" t="s">
        <v>63</v>
      </c>
      <c r="K3265">
        <v>24.83</v>
      </c>
      <c r="L3265" s="5">
        <v>45426</v>
      </c>
      <c r="P3265">
        <v>24.83</v>
      </c>
    </row>
    <row r="3266" spans="1:16" x14ac:dyDescent="0.2">
      <c r="A3266" t="s">
        <v>4030</v>
      </c>
      <c r="B3266" t="s">
        <v>4053</v>
      </c>
      <c r="C3266" t="s">
        <v>4054</v>
      </c>
      <c r="D3266" s="5">
        <v>45454</v>
      </c>
      <c r="E3266" t="s">
        <v>167</v>
      </c>
      <c r="F3266">
        <v>24.83</v>
      </c>
      <c r="I3266">
        <v>1090043</v>
      </c>
      <c r="J3266" t="s">
        <v>63</v>
      </c>
      <c r="K3266">
        <v>24.83</v>
      </c>
      <c r="L3266" s="5">
        <v>45454</v>
      </c>
      <c r="P3266">
        <v>24.83</v>
      </c>
    </row>
    <row r="3267" spans="1:16" x14ac:dyDescent="0.2">
      <c r="A3267" t="s">
        <v>4055</v>
      </c>
      <c r="B3267" t="s">
        <v>4056</v>
      </c>
      <c r="C3267" t="s">
        <v>4057</v>
      </c>
      <c r="D3267" s="5">
        <v>45194</v>
      </c>
      <c r="E3267" t="s">
        <v>56</v>
      </c>
      <c r="F3267">
        <v>15</v>
      </c>
      <c r="I3267">
        <v>1798398</v>
      </c>
      <c r="J3267" t="s">
        <v>57</v>
      </c>
      <c r="K3267">
        <v>15</v>
      </c>
      <c r="L3267" s="5">
        <v>45196</v>
      </c>
      <c r="M3267" s="5">
        <v>45369</v>
      </c>
      <c r="N3267">
        <v>172</v>
      </c>
      <c r="O3267">
        <v>2580</v>
      </c>
      <c r="P3267">
        <v>15</v>
      </c>
    </row>
    <row r="3268" spans="1:16" x14ac:dyDescent="0.2">
      <c r="A3268" t="s">
        <v>4060</v>
      </c>
      <c r="B3268" t="s">
        <v>4061</v>
      </c>
      <c r="C3268" t="s">
        <v>4062</v>
      </c>
      <c r="D3268" s="5">
        <v>45108</v>
      </c>
      <c r="E3268" t="s">
        <v>56</v>
      </c>
      <c r="F3268" s="6">
        <v>3000</v>
      </c>
      <c r="I3268">
        <v>1791833</v>
      </c>
      <c r="J3268" t="s">
        <v>57</v>
      </c>
      <c r="K3268" s="6">
        <v>3000</v>
      </c>
      <c r="L3268" s="5">
        <v>45119</v>
      </c>
      <c r="M3268" s="5">
        <v>45135</v>
      </c>
      <c r="N3268">
        <v>15</v>
      </c>
      <c r="O3268">
        <v>45000</v>
      </c>
      <c r="P3268">
        <v>3000</v>
      </c>
    </row>
    <row r="3269" spans="1:16" x14ac:dyDescent="0.2">
      <c r="A3269" t="s">
        <v>4060</v>
      </c>
      <c r="B3269" t="s">
        <v>4063</v>
      </c>
      <c r="C3269" t="s">
        <v>4064</v>
      </c>
      <c r="D3269" s="5">
        <v>45231</v>
      </c>
      <c r="E3269" t="s">
        <v>56</v>
      </c>
      <c r="F3269">
        <v>120</v>
      </c>
      <c r="I3269">
        <v>1802732</v>
      </c>
      <c r="J3269" t="s">
        <v>57</v>
      </c>
      <c r="K3269">
        <v>120</v>
      </c>
      <c r="L3269" s="5">
        <v>45243</v>
      </c>
      <c r="M3269" s="5">
        <v>45261</v>
      </c>
      <c r="N3269">
        <v>17</v>
      </c>
      <c r="O3269">
        <v>2040</v>
      </c>
      <c r="P3269">
        <v>127.2</v>
      </c>
    </row>
    <row r="3270" spans="1:16" x14ac:dyDescent="0.2">
      <c r="A3270" t="s">
        <v>4065</v>
      </c>
      <c r="B3270" t="s">
        <v>4066</v>
      </c>
      <c r="C3270" t="s">
        <v>4067</v>
      </c>
      <c r="D3270" s="5">
        <v>45215</v>
      </c>
      <c r="E3270" t="s">
        <v>56</v>
      </c>
      <c r="F3270" s="6">
        <v>10000</v>
      </c>
      <c r="I3270">
        <v>1800419</v>
      </c>
      <c r="J3270" t="s">
        <v>57</v>
      </c>
      <c r="K3270" s="6">
        <v>10000</v>
      </c>
      <c r="L3270" s="5">
        <v>45217</v>
      </c>
      <c r="M3270" s="5">
        <v>45229</v>
      </c>
      <c r="N3270">
        <v>11</v>
      </c>
      <c r="O3270">
        <v>110000</v>
      </c>
      <c r="P3270">
        <v>10000</v>
      </c>
    </row>
    <row r="3271" spans="1:16" x14ac:dyDescent="0.2">
      <c r="A3271" t="s">
        <v>4068</v>
      </c>
      <c r="B3271" t="s">
        <v>4069</v>
      </c>
      <c r="C3271">
        <v>5781</v>
      </c>
      <c r="D3271" s="5">
        <v>45296</v>
      </c>
      <c r="E3271" t="s">
        <v>56</v>
      </c>
      <c r="F3271" s="6">
        <v>10000</v>
      </c>
      <c r="I3271">
        <v>1808142</v>
      </c>
      <c r="J3271" t="s">
        <v>57</v>
      </c>
      <c r="K3271" s="6">
        <v>10000</v>
      </c>
      <c r="L3271" s="5">
        <v>45308</v>
      </c>
      <c r="M3271" s="5">
        <v>45329</v>
      </c>
      <c r="N3271">
        <v>20</v>
      </c>
      <c r="O3271">
        <v>200000</v>
      </c>
      <c r="P3271">
        <v>10000</v>
      </c>
    </row>
    <row r="3272" spans="1:16" x14ac:dyDescent="0.2">
      <c r="A3272" t="s">
        <v>4070</v>
      </c>
      <c r="B3272" t="s">
        <v>80</v>
      </c>
      <c r="C3272">
        <v>218307</v>
      </c>
      <c r="D3272" s="5">
        <v>45365</v>
      </c>
      <c r="E3272" t="s">
        <v>56</v>
      </c>
      <c r="F3272" s="6">
        <v>2215.2800000000002</v>
      </c>
      <c r="I3272">
        <v>1817140</v>
      </c>
      <c r="J3272" t="s">
        <v>57</v>
      </c>
      <c r="K3272" s="6">
        <v>2215.2800000000002</v>
      </c>
      <c r="L3272" s="5">
        <v>45392</v>
      </c>
      <c r="M3272" s="5">
        <v>45404</v>
      </c>
      <c r="N3272">
        <v>11</v>
      </c>
      <c r="O3272">
        <v>24368.080000000002</v>
      </c>
      <c r="P3272">
        <v>2348.1999999999998</v>
      </c>
    </row>
    <row r="3273" spans="1:16" x14ac:dyDescent="0.2">
      <c r="A3273" t="s">
        <v>4071</v>
      </c>
      <c r="B3273" t="s">
        <v>4072</v>
      </c>
      <c r="C3273">
        <v>11259</v>
      </c>
      <c r="D3273" s="5">
        <v>45126</v>
      </c>
      <c r="E3273" t="s">
        <v>56</v>
      </c>
      <c r="F3273" s="6">
        <v>29998</v>
      </c>
      <c r="I3273">
        <v>1794593</v>
      </c>
      <c r="J3273" t="s">
        <v>57</v>
      </c>
      <c r="K3273" s="6">
        <v>34995.9</v>
      </c>
      <c r="L3273" s="5">
        <v>45152</v>
      </c>
      <c r="M3273" s="5">
        <v>45159</v>
      </c>
      <c r="N3273">
        <v>6</v>
      </c>
      <c r="O3273">
        <v>209975.4</v>
      </c>
      <c r="P3273">
        <v>29998</v>
      </c>
    </row>
    <row r="3274" spans="1:16" x14ac:dyDescent="0.2">
      <c r="A3274" t="s">
        <v>4071</v>
      </c>
      <c r="B3274" t="s">
        <v>4073</v>
      </c>
      <c r="C3274" t="s">
        <v>4074</v>
      </c>
      <c r="D3274" s="5">
        <v>45126</v>
      </c>
      <c r="E3274" t="s">
        <v>56</v>
      </c>
      <c r="F3274" s="6">
        <v>4997.8999999999996</v>
      </c>
      <c r="I3274">
        <v>1794593</v>
      </c>
      <c r="J3274" t="s">
        <v>57</v>
      </c>
      <c r="K3274" s="6">
        <v>34995.9</v>
      </c>
      <c r="L3274" s="5">
        <v>45152</v>
      </c>
      <c r="M3274" s="5">
        <v>45159</v>
      </c>
      <c r="N3274">
        <v>6</v>
      </c>
      <c r="O3274">
        <v>209975.4</v>
      </c>
      <c r="P3274">
        <v>4997.8999999999996</v>
      </c>
    </row>
    <row r="3275" spans="1:16" x14ac:dyDescent="0.2">
      <c r="A3275" t="s">
        <v>4071</v>
      </c>
      <c r="B3275" t="s">
        <v>4059</v>
      </c>
      <c r="C3275" t="s">
        <v>4075</v>
      </c>
      <c r="D3275" s="5">
        <v>45170</v>
      </c>
      <c r="E3275" t="s">
        <v>56</v>
      </c>
      <c r="F3275">
        <v>296.8</v>
      </c>
      <c r="I3275">
        <v>1798550</v>
      </c>
      <c r="J3275" t="s">
        <v>57</v>
      </c>
      <c r="K3275">
        <v>296.8</v>
      </c>
      <c r="L3275" s="5">
        <v>45196</v>
      </c>
      <c r="M3275" s="5">
        <v>45203</v>
      </c>
      <c r="N3275">
        <v>6</v>
      </c>
      <c r="O3275">
        <v>1780.8</v>
      </c>
      <c r="P3275">
        <v>296.8</v>
      </c>
    </row>
    <row r="3276" spans="1:16" x14ac:dyDescent="0.2">
      <c r="A3276" t="s">
        <v>4071</v>
      </c>
      <c r="B3276" t="s">
        <v>4076</v>
      </c>
      <c r="C3276" t="s">
        <v>4077</v>
      </c>
      <c r="D3276" s="5">
        <v>45170</v>
      </c>
      <c r="E3276" t="s">
        <v>56</v>
      </c>
      <c r="F3276">
        <v>371</v>
      </c>
      <c r="I3276">
        <v>1800496</v>
      </c>
      <c r="J3276" t="s">
        <v>57</v>
      </c>
      <c r="K3276">
        <v>816.2</v>
      </c>
      <c r="L3276" s="5">
        <v>45217</v>
      </c>
      <c r="M3276" s="5">
        <v>45223</v>
      </c>
      <c r="N3276">
        <v>5</v>
      </c>
      <c r="O3276">
        <v>4081</v>
      </c>
      <c r="P3276">
        <v>371</v>
      </c>
    </row>
    <row r="3277" spans="1:16" x14ac:dyDescent="0.2">
      <c r="A3277" t="s">
        <v>4071</v>
      </c>
      <c r="B3277" t="s">
        <v>4059</v>
      </c>
      <c r="C3277">
        <v>11078</v>
      </c>
      <c r="D3277" s="5">
        <v>45108</v>
      </c>
      <c r="E3277" t="s">
        <v>56</v>
      </c>
      <c r="F3277">
        <v>445.2</v>
      </c>
      <c r="I3277">
        <v>1800496</v>
      </c>
      <c r="J3277" t="s">
        <v>57</v>
      </c>
      <c r="K3277">
        <v>816.2</v>
      </c>
      <c r="L3277" s="5">
        <v>45217</v>
      </c>
      <c r="M3277" s="5">
        <v>45223</v>
      </c>
      <c r="N3277">
        <v>5</v>
      </c>
      <c r="O3277">
        <v>4081</v>
      </c>
      <c r="P3277">
        <v>445.2</v>
      </c>
    </row>
    <row r="3278" spans="1:16" x14ac:dyDescent="0.2">
      <c r="A3278" t="s">
        <v>4071</v>
      </c>
      <c r="B3278" t="s">
        <v>4078</v>
      </c>
      <c r="C3278" t="s">
        <v>4079</v>
      </c>
      <c r="D3278" s="5">
        <v>45139</v>
      </c>
      <c r="E3278" t="s">
        <v>56</v>
      </c>
      <c r="F3278">
        <v>296.8</v>
      </c>
      <c r="I3278">
        <v>1801256</v>
      </c>
      <c r="J3278" t="s">
        <v>57</v>
      </c>
      <c r="K3278">
        <v>296.8</v>
      </c>
      <c r="L3278" s="5">
        <v>45224</v>
      </c>
      <c r="M3278" s="5">
        <v>45239</v>
      </c>
      <c r="N3278">
        <v>14</v>
      </c>
      <c r="O3278">
        <v>4155.2</v>
      </c>
      <c r="P3278">
        <v>296.8</v>
      </c>
    </row>
    <row r="3279" spans="1:16" x14ac:dyDescent="0.2">
      <c r="A3279" t="s">
        <v>4071</v>
      </c>
      <c r="B3279" t="s">
        <v>4059</v>
      </c>
      <c r="C3279" t="s">
        <v>4080</v>
      </c>
      <c r="D3279" s="5">
        <v>45231</v>
      </c>
      <c r="E3279" t="s">
        <v>56</v>
      </c>
      <c r="F3279">
        <v>351.92</v>
      </c>
      <c r="I3279">
        <v>1803798</v>
      </c>
      <c r="J3279" t="s">
        <v>57</v>
      </c>
      <c r="K3279">
        <v>351.92</v>
      </c>
      <c r="L3279" s="5">
        <v>45257</v>
      </c>
      <c r="M3279" s="5">
        <v>45278</v>
      </c>
      <c r="N3279">
        <v>20</v>
      </c>
      <c r="O3279">
        <v>7038.4</v>
      </c>
      <c r="P3279">
        <v>351.92</v>
      </c>
    </row>
    <row r="3280" spans="1:16" x14ac:dyDescent="0.2">
      <c r="A3280" t="s">
        <v>4071</v>
      </c>
      <c r="B3280" t="s">
        <v>4081</v>
      </c>
      <c r="C3280" t="s">
        <v>4082</v>
      </c>
      <c r="D3280" s="5">
        <v>45261</v>
      </c>
      <c r="E3280" t="s">
        <v>56</v>
      </c>
      <c r="F3280" s="6">
        <v>1047.28</v>
      </c>
      <c r="I3280">
        <v>1806071</v>
      </c>
      <c r="J3280" t="s">
        <v>57</v>
      </c>
      <c r="K3280" s="6">
        <v>1047.28</v>
      </c>
      <c r="L3280" s="5">
        <v>45287</v>
      </c>
      <c r="M3280" s="5">
        <v>45295</v>
      </c>
      <c r="N3280">
        <v>7</v>
      </c>
      <c r="O3280">
        <v>7330.96</v>
      </c>
      <c r="P3280">
        <v>1047.28</v>
      </c>
    </row>
    <row r="3281" spans="1:16" x14ac:dyDescent="0.2">
      <c r="A3281" t="s">
        <v>4071</v>
      </c>
      <c r="B3281" t="s">
        <v>4083</v>
      </c>
      <c r="C3281" t="s">
        <v>4084</v>
      </c>
      <c r="D3281" s="5">
        <v>45366</v>
      </c>
      <c r="E3281" t="s">
        <v>56</v>
      </c>
      <c r="F3281">
        <v>148.4</v>
      </c>
      <c r="I3281">
        <v>1818521</v>
      </c>
      <c r="J3281" t="s">
        <v>57</v>
      </c>
      <c r="K3281">
        <v>148.4</v>
      </c>
      <c r="L3281" s="5">
        <v>45404</v>
      </c>
      <c r="M3281" s="5">
        <v>45414</v>
      </c>
      <c r="N3281">
        <v>9</v>
      </c>
      <c r="O3281">
        <v>1335.6</v>
      </c>
      <c r="P3281">
        <v>148.4</v>
      </c>
    </row>
    <row r="3282" spans="1:16" x14ac:dyDescent="0.2">
      <c r="A3282" t="s">
        <v>4071</v>
      </c>
      <c r="B3282" t="s">
        <v>4085</v>
      </c>
      <c r="C3282" t="s">
        <v>4086</v>
      </c>
      <c r="D3282" s="5">
        <v>45404</v>
      </c>
      <c r="E3282" t="s">
        <v>56</v>
      </c>
      <c r="F3282" s="6">
        <v>5000</v>
      </c>
      <c r="I3282">
        <v>1821126</v>
      </c>
      <c r="J3282" t="s">
        <v>57</v>
      </c>
      <c r="K3282" s="6">
        <v>5000</v>
      </c>
      <c r="L3282" s="5">
        <v>45432</v>
      </c>
      <c r="M3282" s="5">
        <v>45442</v>
      </c>
      <c r="N3282">
        <v>9</v>
      </c>
      <c r="O3282">
        <v>45000</v>
      </c>
      <c r="P3282">
        <v>5000</v>
      </c>
    </row>
    <row r="3283" spans="1:16" x14ac:dyDescent="0.2">
      <c r="A3283" t="s">
        <v>4071</v>
      </c>
      <c r="B3283" t="s">
        <v>4087</v>
      </c>
      <c r="C3283" t="s">
        <v>4088</v>
      </c>
      <c r="D3283" s="5">
        <v>45292</v>
      </c>
      <c r="E3283" t="s">
        <v>56</v>
      </c>
      <c r="F3283">
        <v>74.2</v>
      </c>
      <c r="I3283">
        <v>1821376</v>
      </c>
      <c r="J3283" t="s">
        <v>57</v>
      </c>
      <c r="K3283">
        <v>74.2</v>
      </c>
      <c r="L3283" s="5">
        <v>45434</v>
      </c>
      <c r="M3283" s="5">
        <v>45442</v>
      </c>
      <c r="N3283">
        <v>7</v>
      </c>
      <c r="O3283">
        <v>519.4</v>
      </c>
      <c r="P3283">
        <v>74.2</v>
      </c>
    </row>
    <row r="3284" spans="1:16" x14ac:dyDescent="0.2">
      <c r="A3284" t="s">
        <v>4071</v>
      </c>
      <c r="B3284" t="s">
        <v>4059</v>
      </c>
      <c r="C3284" t="s">
        <v>4089</v>
      </c>
      <c r="D3284" s="5">
        <v>45414</v>
      </c>
      <c r="E3284" t="s">
        <v>56</v>
      </c>
      <c r="F3284">
        <v>371</v>
      </c>
      <c r="I3284">
        <v>1821488</v>
      </c>
      <c r="J3284" t="s">
        <v>57</v>
      </c>
      <c r="K3284">
        <v>371</v>
      </c>
      <c r="L3284" s="5">
        <v>45441</v>
      </c>
      <c r="M3284" s="5">
        <v>45449</v>
      </c>
      <c r="N3284">
        <v>7</v>
      </c>
      <c r="O3284">
        <v>2597</v>
      </c>
      <c r="P3284">
        <v>371</v>
      </c>
    </row>
    <row r="3285" spans="1:16" x14ac:dyDescent="0.2">
      <c r="A3285" t="s">
        <v>4071</v>
      </c>
      <c r="B3285" t="s">
        <v>4059</v>
      </c>
      <c r="C3285" t="s">
        <v>4090</v>
      </c>
      <c r="D3285" s="5">
        <v>45417</v>
      </c>
      <c r="E3285" t="s">
        <v>56</v>
      </c>
      <c r="F3285">
        <v>445.2</v>
      </c>
      <c r="I3285">
        <v>1822942</v>
      </c>
      <c r="J3285" t="s">
        <v>57</v>
      </c>
      <c r="K3285">
        <v>445.2</v>
      </c>
      <c r="L3285" s="5">
        <v>45455</v>
      </c>
      <c r="M3285" s="5">
        <v>45464</v>
      </c>
      <c r="N3285">
        <v>8</v>
      </c>
      <c r="O3285">
        <v>3561.6</v>
      </c>
      <c r="P3285">
        <v>445.2</v>
      </c>
    </row>
    <row r="3286" spans="1:16" x14ac:dyDescent="0.2">
      <c r="A3286" t="s">
        <v>4091</v>
      </c>
      <c r="B3286" t="s">
        <v>4092</v>
      </c>
      <c r="C3286" t="s">
        <v>4093</v>
      </c>
      <c r="D3286" s="5">
        <v>45247</v>
      </c>
      <c r="E3286" t="s">
        <v>56</v>
      </c>
      <c r="F3286" s="6">
        <v>1000</v>
      </c>
      <c r="I3286">
        <v>1803380</v>
      </c>
      <c r="J3286" t="s">
        <v>57</v>
      </c>
      <c r="K3286" s="6">
        <v>1000</v>
      </c>
      <c r="L3286" s="5">
        <v>45252</v>
      </c>
      <c r="M3286" s="5">
        <v>45259</v>
      </c>
      <c r="N3286">
        <v>6</v>
      </c>
      <c r="O3286">
        <v>6000</v>
      </c>
      <c r="P3286">
        <v>1000</v>
      </c>
    </row>
    <row r="3287" spans="1:16" x14ac:dyDescent="0.2">
      <c r="A3287" t="s">
        <v>4094</v>
      </c>
      <c r="B3287" t="s">
        <v>4095</v>
      </c>
      <c r="C3287">
        <v>84486</v>
      </c>
      <c r="D3287" s="5">
        <v>45124</v>
      </c>
      <c r="E3287" t="s">
        <v>56</v>
      </c>
      <c r="F3287">
        <v>545.9</v>
      </c>
      <c r="I3287">
        <v>1794411</v>
      </c>
      <c r="J3287" t="s">
        <v>57</v>
      </c>
      <c r="K3287">
        <v>545.9</v>
      </c>
      <c r="L3287" s="5">
        <v>45152</v>
      </c>
      <c r="M3287" s="5">
        <v>45159</v>
      </c>
      <c r="N3287">
        <v>6</v>
      </c>
      <c r="O3287">
        <v>3275.4</v>
      </c>
      <c r="P3287">
        <v>545.9</v>
      </c>
    </row>
    <row r="3288" spans="1:16" x14ac:dyDescent="0.2">
      <c r="A3288" t="s">
        <v>4096</v>
      </c>
      <c r="B3288" t="s">
        <v>4097</v>
      </c>
      <c r="C3288">
        <v>779096</v>
      </c>
      <c r="D3288" s="5">
        <v>45122</v>
      </c>
      <c r="E3288" t="s">
        <v>56</v>
      </c>
      <c r="F3288" s="6">
        <v>8010</v>
      </c>
      <c r="I3288">
        <v>582913</v>
      </c>
      <c r="J3288" t="s">
        <v>62</v>
      </c>
      <c r="K3288" s="6">
        <v>26348</v>
      </c>
      <c r="L3288" s="5">
        <v>45134</v>
      </c>
      <c r="P3288">
        <v>8010</v>
      </c>
    </row>
    <row r="3289" spans="1:16" x14ac:dyDescent="0.2">
      <c r="A3289" t="s">
        <v>4096</v>
      </c>
      <c r="B3289" t="s">
        <v>4098</v>
      </c>
      <c r="C3289">
        <v>779832</v>
      </c>
      <c r="D3289" s="5">
        <v>45153</v>
      </c>
      <c r="E3289" t="s">
        <v>56</v>
      </c>
      <c r="F3289" s="6">
        <v>3895</v>
      </c>
      <c r="I3289">
        <v>586456</v>
      </c>
      <c r="J3289" t="s">
        <v>62</v>
      </c>
      <c r="K3289" s="6">
        <v>22145</v>
      </c>
      <c r="L3289" s="5">
        <v>45162</v>
      </c>
      <c r="P3289">
        <v>3895</v>
      </c>
    </row>
    <row r="3290" spans="1:16" x14ac:dyDescent="0.2">
      <c r="A3290" t="s">
        <v>4096</v>
      </c>
      <c r="B3290">
        <v>4023026</v>
      </c>
      <c r="C3290">
        <v>780928</v>
      </c>
      <c r="D3290" s="5">
        <v>45184</v>
      </c>
      <c r="E3290" t="s">
        <v>56</v>
      </c>
      <c r="F3290" s="6">
        <v>7000</v>
      </c>
      <c r="I3290">
        <v>591589</v>
      </c>
      <c r="J3290" t="s">
        <v>62</v>
      </c>
      <c r="K3290" s="6">
        <v>28250</v>
      </c>
      <c r="L3290" s="5">
        <v>45198</v>
      </c>
      <c r="P3290">
        <v>7000</v>
      </c>
    </row>
    <row r="3291" spans="1:16" x14ac:dyDescent="0.2">
      <c r="A3291" t="s">
        <v>4096</v>
      </c>
      <c r="B3291" t="s">
        <v>4099</v>
      </c>
      <c r="C3291">
        <v>780929</v>
      </c>
      <c r="D3291" s="5">
        <v>45184</v>
      </c>
      <c r="E3291" t="s">
        <v>56</v>
      </c>
      <c r="F3291" s="6">
        <v>5365</v>
      </c>
      <c r="I3291">
        <v>592325</v>
      </c>
      <c r="J3291" t="s">
        <v>62</v>
      </c>
      <c r="K3291" s="6">
        <v>5365</v>
      </c>
      <c r="L3291" s="5">
        <v>45202</v>
      </c>
      <c r="P3291">
        <v>5365</v>
      </c>
    </row>
    <row r="3292" spans="1:16" x14ac:dyDescent="0.2">
      <c r="A3292" t="s">
        <v>4096</v>
      </c>
      <c r="B3292" t="s">
        <v>4100</v>
      </c>
      <c r="C3292">
        <v>782320</v>
      </c>
      <c r="D3292" s="5">
        <v>45214</v>
      </c>
      <c r="E3292" t="s">
        <v>56</v>
      </c>
      <c r="F3292">
        <v>500</v>
      </c>
      <c r="I3292">
        <v>595945</v>
      </c>
      <c r="J3292" t="s">
        <v>62</v>
      </c>
      <c r="K3292" s="6">
        <v>3805</v>
      </c>
      <c r="L3292" s="5">
        <v>45233</v>
      </c>
      <c r="P3292">
        <v>500</v>
      </c>
    </row>
    <row r="3293" spans="1:16" x14ac:dyDescent="0.2">
      <c r="A3293" t="s">
        <v>4096</v>
      </c>
      <c r="B3293" t="s">
        <v>4101</v>
      </c>
      <c r="C3293">
        <v>781698</v>
      </c>
      <c r="D3293" s="5">
        <v>45214</v>
      </c>
      <c r="E3293" t="s">
        <v>56</v>
      </c>
      <c r="F3293" s="6">
        <v>3305</v>
      </c>
      <c r="I3293">
        <v>595945</v>
      </c>
      <c r="J3293" t="s">
        <v>62</v>
      </c>
      <c r="K3293" s="6">
        <v>3805</v>
      </c>
      <c r="L3293" s="5">
        <v>45233</v>
      </c>
      <c r="P3293">
        <v>3305</v>
      </c>
    </row>
    <row r="3294" spans="1:16" x14ac:dyDescent="0.2">
      <c r="A3294" t="s">
        <v>4096</v>
      </c>
      <c r="B3294">
        <v>783255</v>
      </c>
      <c r="C3294">
        <v>783255</v>
      </c>
      <c r="D3294" s="5">
        <v>45245</v>
      </c>
      <c r="E3294" t="s">
        <v>56</v>
      </c>
      <c r="F3294" s="6">
        <v>2115</v>
      </c>
      <c r="I3294">
        <v>599598</v>
      </c>
      <c r="J3294" t="s">
        <v>62</v>
      </c>
      <c r="K3294" s="6">
        <v>23600.16</v>
      </c>
      <c r="L3294" s="5">
        <v>45261</v>
      </c>
      <c r="P3294">
        <v>2115</v>
      </c>
    </row>
    <row r="3295" spans="1:16" x14ac:dyDescent="0.2">
      <c r="A3295" t="s">
        <v>4102</v>
      </c>
      <c r="B3295" t="s">
        <v>4103</v>
      </c>
      <c r="C3295">
        <v>4533</v>
      </c>
      <c r="D3295" s="5">
        <v>45085</v>
      </c>
      <c r="E3295" t="s">
        <v>56</v>
      </c>
      <c r="F3295">
        <v>895.7</v>
      </c>
      <c r="I3295">
        <v>1790771</v>
      </c>
      <c r="J3295" t="s">
        <v>57</v>
      </c>
      <c r="K3295">
        <v>895.7</v>
      </c>
      <c r="L3295" s="5">
        <v>45110</v>
      </c>
      <c r="M3295" s="5">
        <v>45117</v>
      </c>
      <c r="N3295">
        <v>6</v>
      </c>
      <c r="O3295">
        <v>5374.2</v>
      </c>
      <c r="P3295">
        <v>895.7</v>
      </c>
    </row>
    <row r="3296" spans="1:16" x14ac:dyDescent="0.2">
      <c r="A3296" t="s">
        <v>4102</v>
      </c>
      <c r="B3296" t="s">
        <v>4104</v>
      </c>
      <c r="C3296">
        <v>4537</v>
      </c>
      <c r="D3296" s="5">
        <v>45117</v>
      </c>
      <c r="E3296" t="s">
        <v>56</v>
      </c>
      <c r="F3296">
        <v>895.7</v>
      </c>
      <c r="I3296">
        <v>1794047</v>
      </c>
      <c r="J3296" t="s">
        <v>57</v>
      </c>
      <c r="K3296">
        <v>895.7</v>
      </c>
      <c r="L3296" s="5">
        <v>45145</v>
      </c>
      <c r="M3296" s="5">
        <v>45149</v>
      </c>
      <c r="N3296">
        <v>3</v>
      </c>
      <c r="O3296">
        <v>2687.1</v>
      </c>
      <c r="P3296">
        <v>895.7</v>
      </c>
    </row>
    <row r="3297" spans="1:16" x14ac:dyDescent="0.2">
      <c r="A3297" t="s">
        <v>4102</v>
      </c>
      <c r="B3297" t="s">
        <v>4105</v>
      </c>
      <c r="C3297">
        <v>4544</v>
      </c>
      <c r="D3297" s="5">
        <v>45139</v>
      </c>
      <c r="E3297" t="s">
        <v>56</v>
      </c>
      <c r="F3297">
        <v>975.2</v>
      </c>
      <c r="I3297">
        <v>1795663</v>
      </c>
      <c r="J3297" t="s">
        <v>57</v>
      </c>
      <c r="K3297">
        <v>975.2</v>
      </c>
      <c r="L3297" s="5">
        <v>45166</v>
      </c>
      <c r="M3297" s="5">
        <v>45174</v>
      </c>
      <c r="N3297">
        <v>7</v>
      </c>
      <c r="O3297">
        <v>6826.4</v>
      </c>
      <c r="P3297">
        <v>975.2</v>
      </c>
    </row>
    <row r="3298" spans="1:16" x14ac:dyDescent="0.2">
      <c r="A3298" t="s">
        <v>4102</v>
      </c>
      <c r="B3298" t="s">
        <v>467</v>
      </c>
      <c r="C3298">
        <v>4550</v>
      </c>
      <c r="D3298" s="5">
        <v>45170</v>
      </c>
      <c r="E3298" t="s">
        <v>56</v>
      </c>
      <c r="F3298">
        <v>895.7</v>
      </c>
      <c r="I3298">
        <v>1798586</v>
      </c>
      <c r="J3298" t="s">
        <v>57</v>
      </c>
      <c r="K3298">
        <v>895.7</v>
      </c>
      <c r="L3298" s="5">
        <v>45196</v>
      </c>
      <c r="M3298" s="5">
        <v>45202</v>
      </c>
      <c r="N3298">
        <v>5</v>
      </c>
      <c r="O3298">
        <v>4478.5</v>
      </c>
      <c r="P3298">
        <v>895.7</v>
      </c>
    </row>
    <row r="3299" spans="1:16" x14ac:dyDescent="0.2">
      <c r="A3299" t="s">
        <v>4102</v>
      </c>
      <c r="B3299" t="s">
        <v>4106</v>
      </c>
      <c r="C3299">
        <v>4555</v>
      </c>
      <c r="D3299" s="5">
        <v>45207</v>
      </c>
      <c r="E3299" t="s">
        <v>56</v>
      </c>
      <c r="F3299" s="6">
        <v>1014.95</v>
      </c>
      <c r="I3299">
        <v>1802159</v>
      </c>
      <c r="J3299" t="s">
        <v>57</v>
      </c>
      <c r="K3299" s="6">
        <v>1014.95</v>
      </c>
      <c r="L3299" s="5">
        <v>45236</v>
      </c>
      <c r="M3299" s="5">
        <v>45243</v>
      </c>
      <c r="N3299">
        <v>6</v>
      </c>
      <c r="O3299">
        <v>6089.7</v>
      </c>
      <c r="P3299">
        <v>1014.95</v>
      </c>
    </row>
    <row r="3300" spans="1:16" x14ac:dyDescent="0.2">
      <c r="A3300" t="s">
        <v>4102</v>
      </c>
      <c r="B3300" t="s">
        <v>4107</v>
      </c>
      <c r="C3300">
        <v>4562</v>
      </c>
      <c r="D3300" s="5">
        <v>45237</v>
      </c>
      <c r="E3300" t="s">
        <v>56</v>
      </c>
      <c r="F3300">
        <v>408.1</v>
      </c>
      <c r="I3300">
        <v>1804092</v>
      </c>
      <c r="J3300" t="s">
        <v>57</v>
      </c>
      <c r="K3300">
        <v>408.1</v>
      </c>
      <c r="L3300" s="5">
        <v>45264</v>
      </c>
      <c r="M3300" s="5">
        <v>45272</v>
      </c>
      <c r="N3300">
        <v>7</v>
      </c>
      <c r="O3300">
        <v>2856.7</v>
      </c>
      <c r="P3300">
        <v>408.1</v>
      </c>
    </row>
    <row r="3301" spans="1:16" x14ac:dyDescent="0.2">
      <c r="A3301" t="s">
        <v>4102</v>
      </c>
      <c r="B3301" t="s">
        <v>4106</v>
      </c>
      <c r="C3301">
        <v>4568</v>
      </c>
      <c r="D3301" s="5">
        <v>45377</v>
      </c>
      <c r="E3301" t="s">
        <v>56</v>
      </c>
      <c r="F3301" s="6">
        <v>1160.7</v>
      </c>
      <c r="I3301">
        <v>1818577</v>
      </c>
      <c r="J3301" t="s">
        <v>57</v>
      </c>
      <c r="K3301" s="6">
        <v>1160.7</v>
      </c>
      <c r="L3301" s="5">
        <v>45404</v>
      </c>
      <c r="M3301" s="5">
        <v>45412</v>
      </c>
      <c r="N3301">
        <v>7</v>
      </c>
      <c r="O3301">
        <v>8124.9</v>
      </c>
      <c r="P3301">
        <v>1160.7</v>
      </c>
    </row>
    <row r="3302" spans="1:16" x14ac:dyDescent="0.2">
      <c r="A3302" t="s">
        <v>4102</v>
      </c>
      <c r="B3302" t="s">
        <v>4106</v>
      </c>
      <c r="C3302">
        <v>4574</v>
      </c>
      <c r="D3302" s="5">
        <v>45411</v>
      </c>
      <c r="E3302" t="s">
        <v>56</v>
      </c>
      <c r="F3302">
        <v>895.7</v>
      </c>
      <c r="I3302">
        <v>1821561</v>
      </c>
      <c r="J3302" t="s">
        <v>57</v>
      </c>
      <c r="K3302">
        <v>895.7</v>
      </c>
      <c r="L3302" s="5">
        <v>45441</v>
      </c>
      <c r="M3302" s="5">
        <v>45449</v>
      </c>
      <c r="N3302">
        <v>7</v>
      </c>
      <c r="O3302">
        <v>6269.9</v>
      </c>
      <c r="P3302">
        <v>895.7</v>
      </c>
    </row>
    <row r="3303" spans="1:16" x14ac:dyDescent="0.2">
      <c r="A3303" t="s">
        <v>4108</v>
      </c>
      <c r="B3303" t="s">
        <v>4109</v>
      </c>
      <c r="C3303">
        <v>91185732</v>
      </c>
      <c r="D3303" s="5">
        <v>44754</v>
      </c>
      <c r="E3303" t="s">
        <v>56</v>
      </c>
      <c r="F3303">
        <v>100</v>
      </c>
      <c r="I3303">
        <v>1804209</v>
      </c>
      <c r="J3303" t="s">
        <v>57</v>
      </c>
      <c r="K3303">
        <v>300</v>
      </c>
      <c r="L3303" s="5">
        <v>45264</v>
      </c>
      <c r="M3303" s="5">
        <v>45273</v>
      </c>
      <c r="N3303">
        <v>8</v>
      </c>
      <c r="O3303">
        <v>2400</v>
      </c>
      <c r="P3303">
        <v>100</v>
      </c>
    </row>
    <row r="3304" spans="1:16" x14ac:dyDescent="0.2">
      <c r="A3304" t="s">
        <v>4108</v>
      </c>
      <c r="B3304" t="s">
        <v>4109</v>
      </c>
      <c r="C3304">
        <v>91184515</v>
      </c>
      <c r="D3304" s="5">
        <v>44691</v>
      </c>
      <c r="E3304" t="s">
        <v>56</v>
      </c>
      <c r="F3304">
        <v>100</v>
      </c>
      <c r="I3304">
        <v>1804209</v>
      </c>
      <c r="J3304" t="s">
        <v>57</v>
      </c>
      <c r="K3304">
        <v>300</v>
      </c>
      <c r="L3304" s="5">
        <v>45264</v>
      </c>
      <c r="M3304" s="5">
        <v>45273</v>
      </c>
      <c r="N3304">
        <v>8</v>
      </c>
      <c r="O3304">
        <v>2400</v>
      </c>
      <c r="P3304">
        <v>100</v>
      </c>
    </row>
    <row r="3305" spans="1:16" x14ac:dyDescent="0.2">
      <c r="A3305" t="s">
        <v>4108</v>
      </c>
      <c r="B3305" t="s">
        <v>4110</v>
      </c>
      <c r="C3305">
        <v>91186715</v>
      </c>
      <c r="D3305" s="5">
        <v>44817</v>
      </c>
      <c r="E3305" t="s">
        <v>56</v>
      </c>
      <c r="F3305">
        <v>100</v>
      </c>
      <c r="I3305">
        <v>1804209</v>
      </c>
      <c r="J3305" t="s">
        <v>57</v>
      </c>
      <c r="K3305">
        <v>300</v>
      </c>
      <c r="L3305" s="5">
        <v>45264</v>
      </c>
      <c r="M3305" s="5">
        <v>45273</v>
      </c>
      <c r="N3305">
        <v>8</v>
      </c>
      <c r="O3305">
        <v>2400</v>
      </c>
      <c r="P3305">
        <v>100</v>
      </c>
    </row>
    <row r="3306" spans="1:16" x14ac:dyDescent="0.2">
      <c r="A3306" t="s">
        <v>4111</v>
      </c>
      <c r="B3306" t="s">
        <v>4112</v>
      </c>
      <c r="C3306" t="s">
        <v>4113</v>
      </c>
      <c r="D3306" s="5">
        <v>45141</v>
      </c>
      <c r="E3306" t="s">
        <v>436</v>
      </c>
      <c r="F3306">
        <v>16.7</v>
      </c>
      <c r="I3306">
        <v>584488</v>
      </c>
      <c r="J3306" t="s">
        <v>62</v>
      </c>
      <c r="K3306">
        <v>16.7</v>
      </c>
      <c r="L3306" s="5">
        <v>45146</v>
      </c>
      <c r="P3306">
        <v>16.7</v>
      </c>
    </row>
    <row r="3307" spans="1:16" x14ac:dyDescent="0.2">
      <c r="A3307" t="s">
        <v>4111</v>
      </c>
      <c r="B3307" t="s">
        <v>4114</v>
      </c>
      <c r="C3307" t="s">
        <v>4115</v>
      </c>
      <c r="D3307" s="5">
        <v>45145</v>
      </c>
      <c r="E3307" t="s">
        <v>436</v>
      </c>
      <c r="F3307">
        <v>16.63</v>
      </c>
      <c r="I3307">
        <v>584914</v>
      </c>
      <c r="J3307" t="s">
        <v>62</v>
      </c>
      <c r="K3307">
        <v>16.63</v>
      </c>
      <c r="L3307" s="5">
        <v>45149</v>
      </c>
      <c r="P3307">
        <v>16.63</v>
      </c>
    </row>
    <row r="3308" spans="1:16" x14ac:dyDescent="0.2">
      <c r="A3308" t="s">
        <v>4111</v>
      </c>
      <c r="B3308" t="s">
        <v>4116</v>
      </c>
      <c r="C3308" t="s">
        <v>4117</v>
      </c>
      <c r="D3308" s="5">
        <v>45238</v>
      </c>
      <c r="E3308" t="s">
        <v>436</v>
      </c>
      <c r="F3308">
        <v>67.69</v>
      </c>
      <c r="I3308">
        <v>598567</v>
      </c>
      <c r="J3308" t="s">
        <v>62</v>
      </c>
      <c r="K3308">
        <v>67.69</v>
      </c>
      <c r="L3308" s="5">
        <v>45257</v>
      </c>
      <c r="P3308">
        <v>67.69</v>
      </c>
    </row>
    <row r="3309" spans="1:16" x14ac:dyDescent="0.2">
      <c r="A3309" t="s">
        <v>4111</v>
      </c>
      <c r="B3309" t="s">
        <v>4118</v>
      </c>
      <c r="C3309" t="s">
        <v>4119</v>
      </c>
      <c r="D3309" s="5">
        <v>45307</v>
      </c>
      <c r="E3309" t="s">
        <v>436</v>
      </c>
      <c r="F3309">
        <v>553.96</v>
      </c>
      <c r="I3309">
        <v>1052915</v>
      </c>
      <c r="J3309" t="s">
        <v>63</v>
      </c>
      <c r="K3309">
        <v>553.96</v>
      </c>
      <c r="L3309" s="5">
        <v>45315</v>
      </c>
      <c r="P3309">
        <v>553.96</v>
      </c>
    </row>
    <row r="3310" spans="1:16" x14ac:dyDescent="0.2">
      <c r="A3310" t="s">
        <v>4111</v>
      </c>
      <c r="B3310" t="s">
        <v>4120</v>
      </c>
      <c r="C3310" t="s">
        <v>4121</v>
      </c>
      <c r="D3310" s="5">
        <v>45336</v>
      </c>
      <c r="E3310" t="s">
        <v>436</v>
      </c>
      <c r="F3310">
        <v>285.95999999999998</v>
      </c>
      <c r="I3310">
        <v>1059949</v>
      </c>
      <c r="J3310" t="s">
        <v>63</v>
      </c>
      <c r="K3310">
        <v>285.95999999999998</v>
      </c>
      <c r="L3310" s="5">
        <v>45342</v>
      </c>
      <c r="P3310">
        <v>285.95999999999998</v>
      </c>
    </row>
    <row r="3311" spans="1:16" x14ac:dyDescent="0.2">
      <c r="A3311" t="s">
        <v>4111</v>
      </c>
      <c r="B3311" t="s">
        <v>4122</v>
      </c>
      <c r="C3311" t="s">
        <v>4123</v>
      </c>
      <c r="D3311" s="5">
        <v>45352</v>
      </c>
      <c r="E3311" t="s">
        <v>436</v>
      </c>
      <c r="F3311">
        <v>202.45</v>
      </c>
      <c r="I3311">
        <v>1064213</v>
      </c>
      <c r="J3311" t="s">
        <v>63</v>
      </c>
      <c r="K3311">
        <v>202.45</v>
      </c>
      <c r="L3311" s="5">
        <v>45357</v>
      </c>
      <c r="P3311">
        <v>202.45</v>
      </c>
    </row>
    <row r="3312" spans="1:16" x14ac:dyDescent="0.2">
      <c r="A3312" t="s">
        <v>4124</v>
      </c>
      <c r="B3312" t="s">
        <v>4125</v>
      </c>
      <c r="C3312" t="s">
        <v>4126</v>
      </c>
      <c r="D3312" s="5">
        <v>45287</v>
      </c>
      <c r="E3312" t="s">
        <v>436</v>
      </c>
      <c r="F3312">
        <v>25</v>
      </c>
      <c r="I3312">
        <v>603417</v>
      </c>
      <c r="J3312" t="s">
        <v>62</v>
      </c>
      <c r="K3312">
        <v>25</v>
      </c>
      <c r="L3312" s="5">
        <v>45295</v>
      </c>
      <c r="P3312">
        <v>25</v>
      </c>
    </row>
    <row r="3313" spans="1:16" x14ac:dyDescent="0.2">
      <c r="A3313" t="s">
        <v>4127</v>
      </c>
      <c r="B3313" t="s">
        <v>4128</v>
      </c>
      <c r="C3313" t="s">
        <v>4129</v>
      </c>
      <c r="D3313" s="5">
        <v>45117</v>
      </c>
      <c r="E3313" t="s">
        <v>436</v>
      </c>
      <c r="F3313">
        <v>37.97</v>
      </c>
      <c r="I3313">
        <v>581259</v>
      </c>
      <c r="J3313" t="s">
        <v>62</v>
      </c>
      <c r="K3313">
        <v>37.97</v>
      </c>
      <c r="L3313" s="5">
        <v>45121</v>
      </c>
      <c r="P3313">
        <v>37.97</v>
      </c>
    </row>
    <row r="3314" spans="1:16" x14ac:dyDescent="0.2">
      <c r="A3314" t="s">
        <v>4127</v>
      </c>
      <c r="B3314" t="s">
        <v>4128</v>
      </c>
      <c r="C3314" t="s">
        <v>4130</v>
      </c>
      <c r="D3314" s="5">
        <v>45120</v>
      </c>
      <c r="E3314" t="s">
        <v>436</v>
      </c>
      <c r="F3314">
        <v>36.909999999999997</v>
      </c>
      <c r="I3314">
        <v>581517</v>
      </c>
      <c r="J3314" t="s">
        <v>62</v>
      </c>
      <c r="K3314">
        <v>36.909999999999997</v>
      </c>
      <c r="L3314" s="5">
        <v>45124</v>
      </c>
      <c r="P3314">
        <v>36.909999999999997</v>
      </c>
    </row>
    <row r="3315" spans="1:16" x14ac:dyDescent="0.2">
      <c r="A3315" t="s">
        <v>4127</v>
      </c>
      <c r="B3315" t="s">
        <v>4128</v>
      </c>
      <c r="C3315" t="s">
        <v>4131</v>
      </c>
      <c r="D3315" s="5">
        <v>45131</v>
      </c>
      <c r="E3315" t="s">
        <v>436</v>
      </c>
      <c r="F3315">
        <v>36.58</v>
      </c>
      <c r="I3315">
        <v>583153</v>
      </c>
      <c r="J3315" t="s">
        <v>62</v>
      </c>
      <c r="K3315">
        <v>36.58</v>
      </c>
      <c r="L3315" s="5">
        <v>45138</v>
      </c>
      <c r="P3315">
        <v>36.58</v>
      </c>
    </row>
    <row r="3316" spans="1:16" x14ac:dyDescent="0.2">
      <c r="A3316" t="s">
        <v>4127</v>
      </c>
      <c r="B3316" t="s">
        <v>4132</v>
      </c>
      <c r="C3316" t="s">
        <v>4133</v>
      </c>
      <c r="D3316" s="5">
        <v>45134</v>
      </c>
      <c r="E3316" t="s">
        <v>436</v>
      </c>
      <c r="F3316">
        <v>28.57</v>
      </c>
      <c r="I3316">
        <v>583407</v>
      </c>
      <c r="J3316" t="s">
        <v>62</v>
      </c>
      <c r="K3316">
        <v>28.57</v>
      </c>
      <c r="L3316" s="5">
        <v>45139</v>
      </c>
      <c r="P3316">
        <v>28.57</v>
      </c>
    </row>
    <row r="3317" spans="1:16" x14ac:dyDescent="0.2">
      <c r="A3317" t="s">
        <v>4127</v>
      </c>
      <c r="B3317" t="s">
        <v>4128</v>
      </c>
      <c r="C3317" t="s">
        <v>4134</v>
      </c>
      <c r="D3317" s="5">
        <v>45155</v>
      </c>
      <c r="E3317" t="s">
        <v>436</v>
      </c>
      <c r="F3317">
        <v>59.18</v>
      </c>
      <c r="I3317">
        <v>586060</v>
      </c>
      <c r="J3317" t="s">
        <v>62</v>
      </c>
      <c r="K3317">
        <v>59.18</v>
      </c>
      <c r="L3317" s="5">
        <v>45160</v>
      </c>
      <c r="P3317">
        <v>59.18</v>
      </c>
    </row>
    <row r="3318" spans="1:16" x14ac:dyDescent="0.2">
      <c r="A3318" t="s">
        <v>4127</v>
      </c>
      <c r="B3318" t="s">
        <v>4128</v>
      </c>
      <c r="C3318" t="s">
        <v>4135</v>
      </c>
      <c r="D3318" s="5">
        <v>45163</v>
      </c>
      <c r="E3318" t="s">
        <v>436</v>
      </c>
      <c r="F3318">
        <v>18.670000000000002</v>
      </c>
      <c r="I3318">
        <v>587254</v>
      </c>
      <c r="J3318" t="s">
        <v>62</v>
      </c>
      <c r="K3318">
        <v>18.670000000000002</v>
      </c>
      <c r="L3318" s="5">
        <v>45168</v>
      </c>
      <c r="P3318">
        <v>18.670000000000002</v>
      </c>
    </row>
    <row r="3319" spans="1:16" x14ac:dyDescent="0.2">
      <c r="A3319" t="s">
        <v>4127</v>
      </c>
      <c r="B3319" t="s">
        <v>4128</v>
      </c>
      <c r="C3319" t="s">
        <v>4136</v>
      </c>
      <c r="D3319" s="5">
        <v>45212</v>
      </c>
      <c r="E3319" t="s">
        <v>436</v>
      </c>
      <c r="F3319">
        <v>40.200000000000003</v>
      </c>
      <c r="I3319">
        <v>593980</v>
      </c>
      <c r="J3319" t="s">
        <v>62</v>
      </c>
      <c r="K3319">
        <v>40.200000000000003</v>
      </c>
      <c r="L3319" s="5">
        <v>45218</v>
      </c>
      <c r="P3319">
        <v>40.200000000000003</v>
      </c>
    </row>
    <row r="3320" spans="1:16" x14ac:dyDescent="0.2">
      <c r="A3320" t="s">
        <v>4127</v>
      </c>
      <c r="B3320" t="s">
        <v>4128</v>
      </c>
      <c r="C3320" t="s">
        <v>4137</v>
      </c>
      <c r="D3320" s="5">
        <v>45225</v>
      </c>
      <c r="E3320" t="s">
        <v>436</v>
      </c>
      <c r="F3320">
        <v>29.62</v>
      </c>
      <c r="I3320">
        <v>595469</v>
      </c>
      <c r="J3320" t="s">
        <v>62</v>
      </c>
      <c r="K3320">
        <v>29.62</v>
      </c>
      <c r="L3320" s="5">
        <v>45230</v>
      </c>
      <c r="P3320">
        <v>29.62</v>
      </c>
    </row>
    <row r="3321" spans="1:16" x14ac:dyDescent="0.2">
      <c r="A3321" t="s">
        <v>4127</v>
      </c>
      <c r="B3321" t="s">
        <v>4138</v>
      </c>
      <c r="C3321" t="s">
        <v>4139</v>
      </c>
      <c r="D3321" s="5">
        <v>45302</v>
      </c>
      <c r="E3321" t="s">
        <v>436</v>
      </c>
      <c r="F3321">
        <v>88.83</v>
      </c>
      <c r="I3321">
        <v>1050963</v>
      </c>
      <c r="J3321" t="s">
        <v>63</v>
      </c>
      <c r="K3321">
        <v>88.83</v>
      </c>
      <c r="L3321" s="5">
        <v>45310</v>
      </c>
      <c r="P3321">
        <v>88.83</v>
      </c>
    </row>
    <row r="3322" spans="1:16" x14ac:dyDescent="0.2">
      <c r="A3322" t="s">
        <v>4127</v>
      </c>
      <c r="B3322" t="s">
        <v>4140</v>
      </c>
      <c r="C3322" t="s">
        <v>4141</v>
      </c>
      <c r="D3322" s="5">
        <v>45348</v>
      </c>
      <c r="E3322" t="s">
        <v>436</v>
      </c>
      <c r="F3322">
        <v>39.92</v>
      </c>
      <c r="I3322">
        <v>1062716</v>
      </c>
      <c r="J3322" t="s">
        <v>63</v>
      </c>
      <c r="K3322">
        <v>39.92</v>
      </c>
      <c r="L3322" s="5">
        <v>45351</v>
      </c>
      <c r="P3322">
        <v>39.92</v>
      </c>
    </row>
    <row r="3323" spans="1:16" x14ac:dyDescent="0.2">
      <c r="A3323" t="s">
        <v>4127</v>
      </c>
      <c r="B3323" t="s">
        <v>4140</v>
      </c>
      <c r="C3323" t="s">
        <v>4142</v>
      </c>
      <c r="D3323" s="5">
        <v>45351</v>
      </c>
      <c r="E3323" t="s">
        <v>436</v>
      </c>
      <c r="F3323">
        <v>34.6</v>
      </c>
      <c r="I3323">
        <v>1063985</v>
      </c>
      <c r="J3323" t="s">
        <v>63</v>
      </c>
      <c r="K3323">
        <v>34.6</v>
      </c>
      <c r="L3323" s="5">
        <v>45356</v>
      </c>
      <c r="P3323">
        <v>34.6</v>
      </c>
    </row>
    <row r="3324" spans="1:16" x14ac:dyDescent="0.2">
      <c r="A3324" t="s">
        <v>4127</v>
      </c>
      <c r="B3324" t="s">
        <v>4140</v>
      </c>
      <c r="C3324" t="s">
        <v>4143</v>
      </c>
      <c r="D3324" s="5">
        <v>45358</v>
      </c>
      <c r="E3324" t="s">
        <v>436</v>
      </c>
      <c r="F3324">
        <v>25.01</v>
      </c>
      <c r="I3324">
        <v>1065060</v>
      </c>
      <c r="J3324" t="s">
        <v>63</v>
      </c>
      <c r="K3324">
        <v>25.01</v>
      </c>
      <c r="L3324" s="5">
        <v>45362</v>
      </c>
      <c r="P3324">
        <v>25.01</v>
      </c>
    </row>
    <row r="3325" spans="1:16" x14ac:dyDescent="0.2">
      <c r="A3325" t="s">
        <v>4127</v>
      </c>
      <c r="B3325" t="s">
        <v>4144</v>
      </c>
      <c r="C3325" t="s">
        <v>4145</v>
      </c>
      <c r="D3325" s="5">
        <v>45376</v>
      </c>
      <c r="E3325" t="s">
        <v>436</v>
      </c>
      <c r="F3325">
        <v>200</v>
      </c>
      <c r="I3325">
        <v>1070287</v>
      </c>
      <c r="J3325" t="s">
        <v>63</v>
      </c>
      <c r="K3325">
        <v>338.83</v>
      </c>
      <c r="L3325" s="5">
        <v>45379</v>
      </c>
      <c r="P3325">
        <v>200</v>
      </c>
    </row>
    <row r="3326" spans="1:16" x14ac:dyDescent="0.2">
      <c r="A3326" t="s">
        <v>4127</v>
      </c>
      <c r="B3326" t="s">
        <v>4146</v>
      </c>
      <c r="C3326" t="s">
        <v>4147</v>
      </c>
      <c r="D3326" s="5">
        <v>45375</v>
      </c>
      <c r="E3326" t="s">
        <v>436</v>
      </c>
      <c r="F3326">
        <v>138.83000000000001</v>
      </c>
      <c r="I3326">
        <v>1070287</v>
      </c>
      <c r="J3326" t="s">
        <v>63</v>
      </c>
      <c r="K3326">
        <v>338.83</v>
      </c>
      <c r="L3326" s="5">
        <v>45379</v>
      </c>
      <c r="P3326">
        <v>115.83</v>
      </c>
    </row>
    <row r="3327" spans="1:16" x14ac:dyDescent="0.2">
      <c r="A3327" t="s">
        <v>4127</v>
      </c>
      <c r="B3327" t="s">
        <v>4140</v>
      </c>
      <c r="C3327" t="s">
        <v>4148</v>
      </c>
      <c r="D3327" s="5">
        <v>45386</v>
      </c>
      <c r="E3327" t="s">
        <v>436</v>
      </c>
      <c r="F3327">
        <v>32</v>
      </c>
      <c r="I3327">
        <v>1072705</v>
      </c>
      <c r="J3327" t="s">
        <v>63</v>
      </c>
      <c r="K3327">
        <v>32</v>
      </c>
      <c r="L3327" s="5">
        <v>45390</v>
      </c>
      <c r="P3327">
        <v>32</v>
      </c>
    </row>
    <row r="3328" spans="1:16" x14ac:dyDescent="0.2">
      <c r="A3328" t="s">
        <v>4127</v>
      </c>
      <c r="B3328" t="s">
        <v>4128</v>
      </c>
      <c r="C3328" t="s">
        <v>4149</v>
      </c>
      <c r="D3328" s="5">
        <v>45407</v>
      </c>
      <c r="E3328" t="s">
        <v>436</v>
      </c>
      <c r="F3328">
        <v>46.21</v>
      </c>
      <c r="I3328">
        <v>1079433</v>
      </c>
      <c r="J3328" t="s">
        <v>63</v>
      </c>
      <c r="K3328">
        <v>46.21</v>
      </c>
      <c r="L3328" s="5">
        <v>45413</v>
      </c>
      <c r="P3328">
        <v>46.21</v>
      </c>
    </row>
    <row r="3329" spans="1:16" x14ac:dyDescent="0.2">
      <c r="A3329" t="s">
        <v>4127</v>
      </c>
      <c r="B3329" t="s">
        <v>4150</v>
      </c>
      <c r="C3329" t="s">
        <v>4151</v>
      </c>
      <c r="D3329" s="5">
        <v>45418</v>
      </c>
      <c r="E3329" t="s">
        <v>436</v>
      </c>
      <c r="F3329">
        <v>564.24</v>
      </c>
      <c r="I3329">
        <v>1081861</v>
      </c>
      <c r="J3329" t="s">
        <v>63</v>
      </c>
      <c r="K3329">
        <v>564.24</v>
      </c>
      <c r="L3329" s="5">
        <v>45422</v>
      </c>
      <c r="P3329">
        <v>564.24</v>
      </c>
    </row>
    <row r="3330" spans="1:16" x14ac:dyDescent="0.2">
      <c r="A3330" t="s">
        <v>4127</v>
      </c>
      <c r="B3330" t="s">
        <v>4128</v>
      </c>
      <c r="C3330" t="s">
        <v>4152</v>
      </c>
      <c r="D3330" s="5">
        <v>45421</v>
      </c>
      <c r="E3330" t="s">
        <v>436</v>
      </c>
      <c r="F3330">
        <v>20.36</v>
      </c>
      <c r="I3330">
        <v>1083152</v>
      </c>
      <c r="J3330" t="s">
        <v>63</v>
      </c>
      <c r="K3330">
        <v>20.36</v>
      </c>
      <c r="L3330" s="5">
        <v>45427</v>
      </c>
      <c r="P3330">
        <v>20.36</v>
      </c>
    </row>
    <row r="3331" spans="1:16" x14ac:dyDescent="0.2">
      <c r="A3331" t="s">
        <v>4153</v>
      </c>
      <c r="B3331" t="s">
        <v>4154</v>
      </c>
      <c r="C3331" t="s">
        <v>4155</v>
      </c>
      <c r="D3331" s="5">
        <v>45154</v>
      </c>
      <c r="E3331" t="s">
        <v>436</v>
      </c>
      <c r="F3331">
        <v>207.01</v>
      </c>
      <c r="I3331">
        <v>586265</v>
      </c>
      <c r="J3331" t="s">
        <v>62</v>
      </c>
      <c r="K3331">
        <v>207.01</v>
      </c>
      <c r="L3331" s="5">
        <v>45161</v>
      </c>
      <c r="P3331">
        <v>186.32</v>
      </c>
    </row>
    <row r="3332" spans="1:16" x14ac:dyDescent="0.2">
      <c r="A3332" t="s">
        <v>4153</v>
      </c>
      <c r="B3332" t="s">
        <v>4156</v>
      </c>
      <c r="C3332" t="s">
        <v>4157</v>
      </c>
      <c r="D3332" s="5">
        <v>45187</v>
      </c>
      <c r="E3332" t="s">
        <v>436</v>
      </c>
      <c r="F3332" s="6">
        <v>1641.26</v>
      </c>
      <c r="I3332">
        <v>590134</v>
      </c>
      <c r="J3332" t="s">
        <v>62</v>
      </c>
      <c r="K3332" s="6">
        <v>1641.26</v>
      </c>
      <c r="L3332" s="5">
        <v>45189</v>
      </c>
      <c r="P3332">
        <v>1400.96</v>
      </c>
    </row>
    <row r="3333" spans="1:16" x14ac:dyDescent="0.2">
      <c r="A3333" t="s">
        <v>4158</v>
      </c>
      <c r="B3333" t="s">
        <v>4159</v>
      </c>
      <c r="C3333">
        <v>122823009</v>
      </c>
      <c r="D3333" s="5">
        <v>45288</v>
      </c>
      <c r="E3333" t="s">
        <v>56</v>
      </c>
      <c r="F3333">
        <v>825</v>
      </c>
      <c r="I3333">
        <v>1808247</v>
      </c>
      <c r="J3333" t="s">
        <v>57</v>
      </c>
      <c r="K3333">
        <v>825</v>
      </c>
      <c r="L3333" s="5">
        <v>45313</v>
      </c>
      <c r="M3333" s="5">
        <v>45324</v>
      </c>
      <c r="N3333">
        <v>10</v>
      </c>
      <c r="O3333">
        <v>8250</v>
      </c>
      <c r="P3333">
        <v>874.5</v>
      </c>
    </row>
    <row r="3334" spans="1:16" x14ac:dyDescent="0.2">
      <c r="A3334" t="s">
        <v>4158</v>
      </c>
      <c r="B3334" t="s">
        <v>4160</v>
      </c>
      <c r="C3334">
        <v>3152410</v>
      </c>
      <c r="D3334" s="5">
        <v>45366</v>
      </c>
      <c r="E3334" t="s">
        <v>56</v>
      </c>
      <c r="F3334" s="6">
        <v>1389</v>
      </c>
      <c r="I3334">
        <v>1818858</v>
      </c>
      <c r="J3334" t="s">
        <v>57</v>
      </c>
      <c r="K3334" s="6">
        <v>1389</v>
      </c>
      <c r="L3334" s="5">
        <v>45406</v>
      </c>
      <c r="M3334" s="5">
        <v>45425</v>
      </c>
      <c r="N3334">
        <v>18</v>
      </c>
      <c r="O3334">
        <v>25002</v>
      </c>
      <c r="P3334">
        <v>1389</v>
      </c>
    </row>
    <row r="3335" spans="1:16" x14ac:dyDescent="0.2">
      <c r="A3335" t="s">
        <v>4161</v>
      </c>
      <c r="B3335">
        <v>70115348</v>
      </c>
      <c r="C3335" t="s">
        <v>4162</v>
      </c>
      <c r="D3335" s="5">
        <v>45143</v>
      </c>
      <c r="E3335" t="s">
        <v>56</v>
      </c>
      <c r="F3335">
        <v>287.77</v>
      </c>
      <c r="I3335">
        <v>1801568</v>
      </c>
      <c r="J3335" t="s">
        <v>57</v>
      </c>
      <c r="K3335">
        <v>287.77</v>
      </c>
      <c r="L3335" s="5">
        <v>45229</v>
      </c>
      <c r="M3335" s="5">
        <v>45238</v>
      </c>
      <c r="N3335">
        <v>8</v>
      </c>
      <c r="O3335">
        <v>2302.16</v>
      </c>
      <c r="P3335">
        <v>287.77</v>
      </c>
    </row>
    <row r="3336" spans="1:16" x14ac:dyDescent="0.2">
      <c r="A3336" t="s">
        <v>4161</v>
      </c>
      <c r="B3336" t="s">
        <v>4163</v>
      </c>
      <c r="C3336" t="s">
        <v>4164</v>
      </c>
      <c r="D3336" s="5">
        <v>45314</v>
      </c>
      <c r="E3336" t="s">
        <v>56</v>
      </c>
      <c r="F3336">
        <v>93.81</v>
      </c>
      <c r="I3336">
        <v>1812460</v>
      </c>
      <c r="J3336" t="s">
        <v>57</v>
      </c>
      <c r="K3336">
        <v>93.81</v>
      </c>
      <c r="L3336" s="5">
        <v>45343</v>
      </c>
      <c r="M3336" s="5">
        <v>45356</v>
      </c>
      <c r="N3336">
        <v>12</v>
      </c>
      <c r="O3336">
        <v>1125.72</v>
      </c>
      <c r="P3336">
        <v>99.44</v>
      </c>
    </row>
    <row r="3337" spans="1:16" x14ac:dyDescent="0.2">
      <c r="A3337" t="s">
        <v>4165</v>
      </c>
      <c r="B3337" t="s">
        <v>4166</v>
      </c>
      <c r="C3337">
        <v>147117</v>
      </c>
      <c r="D3337" s="5">
        <v>45196</v>
      </c>
      <c r="E3337" t="s">
        <v>56</v>
      </c>
      <c r="F3337" s="6">
        <v>3100</v>
      </c>
      <c r="I3337">
        <v>1800931</v>
      </c>
      <c r="J3337" t="s">
        <v>57</v>
      </c>
      <c r="K3337" s="6">
        <v>3100</v>
      </c>
      <c r="L3337" s="5">
        <v>45222</v>
      </c>
      <c r="M3337" s="5">
        <v>45229</v>
      </c>
      <c r="N3337">
        <v>6</v>
      </c>
      <c r="O3337">
        <v>18600</v>
      </c>
      <c r="P3337">
        <v>3286</v>
      </c>
    </row>
    <row r="3338" spans="1:16" x14ac:dyDescent="0.2">
      <c r="A3338" t="s">
        <v>4167</v>
      </c>
      <c r="B3338" t="s">
        <v>4168</v>
      </c>
      <c r="C3338" t="s">
        <v>4169</v>
      </c>
      <c r="D3338" s="5">
        <v>45296</v>
      </c>
      <c r="E3338" t="s">
        <v>56</v>
      </c>
      <c r="F3338">
        <v>500</v>
      </c>
      <c r="I3338">
        <v>1807602</v>
      </c>
      <c r="J3338" t="s">
        <v>57</v>
      </c>
      <c r="K3338">
        <v>500</v>
      </c>
      <c r="L3338" s="5">
        <v>45301</v>
      </c>
      <c r="M3338" s="5">
        <v>45308</v>
      </c>
      <c r="N3338">
        <v>6</v>
      </c>
      <c r="O3338">
        <v>3000</v>
      </c>
      <c r="P3338">
        <v>500</v>
      </c>
    </row>
    <row r="3339" spans="1:16" x14ac:dyDescent="0.2">
      <c r="A3339" t="s">
        <v>4170</v>
      </c>
      <c r="B3339" t="s">
        <v>4171</v>
      </c>
      <c r="C3339">
        <v>32872023</v>
      </c>
      <c r="D3339" s="5">
        <v>45092</v>
      </c>
      <c r="E3339" t="s">
        <v>56</v>
      </c>
      <c r="F3339" s="6">
        <v>10000</v>
      </c>
      <c r="I3339">
        <v>580582</v>
      </c>
      <c r="J3339" t="s">
        <v>62</v>
      </c>
      <c r="K3339" s="6">
        <v>10000</v>
      </c>
      <c r="L3339" s="5">
        <v>45117</v>
      </c>
      <c r="P3339">
        <v>10000</v>
      </c>
    </row>
    <row r="3340" spans="1:16" x14ac:dyDescent="0.2">
      <c r="A3340" t="s">
        <v>4170</v>
      </c>
      <c r="B3340" t="s">
        <v>4172</v>
      </c>
      <c r="C3340">
        <v>3289</v>
      </c>
      <c r="D3340" s="5">
        <v>45141</v>
      </c>
      <c r="E3340" t="s">
        <v>56</v>
      </c>
      <c r="F3340" s="6">
        <v>1380</v>
      </c>
      <c r="I3340">
        <v>587210</v>
      </c>
      <c r="J3340" t="s">
        <v>62</v>
      </c>
      <c r="K3340" s="6">
        <v>1380</v>
      </c>
      <c r="L3340" s="5">
        <v>45168</v>
      </c>
      <c r="P3340">
        <v>1380</v>
      </c>
    </row>
    <row r="3341" spans="1:16" x14ac:dyDescent="0.2">
      <c r="A3341" t="s">
        <v>4170</v>
      </c>
      <c r="B3341" t="s">
        <v>4173</v>
      </c>
      <c r="C3341">
        <v>3400</v>
      </c>
      <c r="D3341" s="5">
        <v>45411</v>
      </c>
      <c r="E3341" t="s">
        <v>56</v>
      </c>
      <c r="F3341" s="6">
        <v>11445</v>
      </c>
      <c r="I3341">
        <v>1085534</v>
      </c>
      <c r="J3341" t="s">
        <v>63</v>
      </c>
      <c r="K3341" s="6">
        <v>11445</v>
      </c>
      <c r="L3341" s="5">
        <v>45436</v>
      </c>
      <c r="P3341">
        <v>11445</v>
      </c>
    </row>
    <row r="3342" spans="1:16" x14ac:dyDescent="0.2">
      <c r="A3342" t="s">
        <v>4174</v>
      </c>
      <c r="B3342" t="s">
        <v>4175</v>
      </c>
      <c r="C3342">
        <v>8858423</v>
      </c>
      <c r="D3342" s="5">
        <v>45142</v>
      </c>
      <c r="E3342" t="s">
        <v>56</v>
      </c>
      <c r="F3342" s="6">
        <v>2159.2600000000002</v>
      </c>
      <c r="I3342">
        <v>587101</v>
      </c>
      <c r="J3342" t="s">
        <v>62</v>
      </c>
      <c r="K3342" s="6">
        <v>2159.2600000000002</v>
      </c>
      <c r="L3342" s="5">
        <v>45167</v>
      </c>
      <c r="P3342">
        <v>2159.2600000000002</v>
      </c>
    </row>
    <row r="3343" spans="1:16" x14ac:dyDescent="0.2">
      <c r="A3343" t="s">
        <v>4174</v>
      </c>
      <c r="B3343" t="s">
        <v>4176</v>
      </c>
      <c r="C3343">
        <v>88532224</v>
      </c>
      <c r="D3343" s="5">
        <v>45373</v>
      </c>
      <c r="E3343" t="s">
        <v>56</v>
      </c>
      <c r="F3343" s="6">
        <v>3255.3</v>
      </c>
      <c r="I3343">
        <v>1075608</v>
      </c>
      <c r="J3343" t="s">
        <v>63</v>
      </c>
      <c r="K3343" s="6">
        <v>3255.3</v>
      </c>
      <c r="L3343" s="5">
        <v>45398</v>
      </c>
      <c r="P3343">
        <v>0</v>
      </c>
    </row>
    <row r="3344" spans="1:16" x14ac:dyDescent="0.2">
      <c r="A3344" t="s">
        <v>4174</v>
      </c>
      <c r="B3344" t="s">
        <v>4177</v>
      </c>
      <c r="C3344">
        <v>88532824</v>
      </c>
      <c r="D3344" s="5">
        <v>45379</v>
      </c>
      <c r="E3344" t="s">
        <v>56</v>
      </c>
      <c r="F3344">
        <v>716.96</v>
      </c>
      <c r="I3344">
        <v>1076676</v>
      </c>
      <c r="J3344" t="s">
        <v>63</v>
      </c>
      <c r="K3344">
        <v>716.96</v>
      </c>
      <c r="L3344" s="5">
        <v>45404</v>
      </c>
      <c r="P3344">
        <v>0</v>
      </c>
    </row>
    <row r="3345" spans="1:16" x14ac:dyDescent="0.2">
      <c r="A3345" t="s">
        <v>4178</v>
      </c>
      <c r="B3345" t="s">
        <v>4179</v>
      </c>
      <c r="C3345" t="s">
        <v>4180</v>
      </c>
      <c r="D3345" s="5">
        <v>45247</v>
      </c>
      <c r="E3345" t="s">
        <v>56</v>
      </c>
      <c r="F3345">
        <v>500</v>
      </c>
      <c r="I3345">
        <v>1803445</v>
      </c>
      <c r="J3345" t="s">
        <v>57</v>
      </c>
      <c r="K3345">
        <v>500</v>
      </c>
      <c r="L3345" s="5">
        <v>45252</v>
      </c>
      <c r="M3345" s="5">
        <v>45259</v>
      </c>
      <c r="N3345">
        <v>6</v>
      </c>
      <c r="O3345">
        <v>3000</v>
      </c>
      <c r="P3345">
        <v>500</v>
      </c>
    </row>
    <row r="3346" spans="1:16" x14ac:dyDescent="0.2">
      <c r="A3346" t="s">
        <v>4181</v>
      </c>
      <c r="B3346" t="s">
        <v>4182</v>
      </c>
      <c r="C3346">
        <v>19409</v>
      </c>
      <c r="D3346" s="5">
        <v>45188</v>
      </c>
      <c r="E3346" t="s">
        <v>56</v>
      </c>
      <c r="F3346">
        <v>99.84</v>
      </c>
      <c r="I3346">
        <v>1802731</v>
      </c>
      <c r="J3346" t="s">
        <v>57</v>
      </c>
      <c r="K3346">
        <v>99.84</v>
      </c>
      <c r="L3346" s="5">
        <v>45243</v>
      </c>
      <c r="M3346" s="5">
        <v>45254</v>
      </c>
      <c r="N3346">
        <v>10</v>
      </c>
      <c r="O3346">
        <v>998.4</v>
      </c>
      <c r="P3346">
        <v>105.83</v>
      </c>
    </row>
    <row r="3347" spans="1:16" x14ac:dyDescent="0.2">
      <c r="A3347" t="s">
        <v>4181</v>
      </c>
      <c r="B3347">
        <v>19455</v>
      </c>
      <c r="C3347">
        <v>19455</v>
      </c>
      <c r="D3347" s="5">
        <v>45198</v>
      </c>
      <c r="E3347" t="s">
        <v>56</v>
      </c>
      <c r="F3347">
        <v>89</v>
      </c>
      <c r="I3347">
        <v>1809265</v>
      </c>
      <c r="J3347" t="s">
        <v>57</v>
      </c>
      <c r="K3347">
        <v>89</v>
      </c>
      <c r="L3347" s="5">
        <v>45315</v>
      </c>
      <c r="M3347" s="5">
        <v>45327</v>
      </c>
      <c r="N3347">
        <v>11</v>
      </c>
      <c r="O3347">
        <v>979</v>
      </c>
      <c r="P3347">
        <v>94.34</v>
      </c>
    </row>
    <row r="3348" spans="1:16" x14ac:dyDescent="0.2">
      <c r="A3348" t="s">
        <v>4181</v>
      </c>
      <c r="B3348" t="s">
        <v>4183</v>
      </c>
      <c r="C3348">
        <v>19425</v>
      </c>
      <c r="D3348" s="5">
        <v>45190</v>
      </c>
      <c r="E3348" t="s">
        <v>56</v>
      </c>
      <c r="F3348">
        <v>99</v>
      </c>
      <c r="I3348">
        <v>1809612</v>
      </c>
      <c r="J3348" t="s">
        <v>57</v>
      </c>
      <c r="K3348" s="6">
        <v>1874</v>
      </c>
      <c r="L3348" s="5">
        <v>45320</v>
      </c>
      <c r="M3348" s="5">
        <v>45335</v>
      </c>
      <c r="N3348">
        <v>14</v>
      </c>
      <c r="O3348">
        <v>26236</v>
      </c>
      <c r="P3348">
        <v>0</v>
      </c>
    </row>
    <row r="3349" spans="1:16" x14ac:dyDescent="0.2">
      <c r="A3349" t="s">
        <v>4184</v>
      </c>
      <c r="B3349" t="s">
        <v>4185</v>
      </c>
      <c r="C3349" t="s">
        <v>4186</v>
      </c>
      <c r="D3349" s="5">
        <v>45308</v>
      </c>
      <c r="E3349" t="s">
        <v>56</v>
      </c>
      <c r="F3349">
        <v>312.73</v>
      </c>
      <c r="I3349">
        <v>1810760</v>
      </c>
      <c r="J3349" t="s">
        <v>57</v>
      </c>
      <c r="K3349">
        <v>312.73</v>
      </c>
      <c r="L3349" s="5">
        <v>45329</v>
      </c>
      <c r="M3349" s="5">
        <v>45343</v>
      </c>
      <c r="N3349">
        <v>13</v>
      </c>
      <c r="O3349">
        <v>4065.49</v>
      </c>
      <c r="P3349">
        <v>331.49</v>
      </c>
    </row>
    <row r="3350" spans="1:16" x14ac:dyDescent="0.2">
      <c r="A3350" t="s">
        <v>4187</v>
      </c>
      <c r="B3350" t="s">
        <v>4188</v>
      </c>
      <c r="C3350" t="s">
        <v>4189</v>
      </c>
      <c r="D3350" s="5">
        <v>45117</v>
      </c>
      <c r="E3350" t="s">
        <v>56</v>
      </c>
      <c r="F3350" s="6">
        <v>2048.16</v>
      </c>
      <c r="I3350">
        <v>582059</v>
      </c>
      <c r="J3350" t="s">
        <v>62</v>
      </c>
      <c r="K3350" s="6">
        <v>2048.16</v>
      </c>
      <c r="L3350" s="5">
        <v>45127</v>
      </c>
      <c r="P3350">
        <v>2048.16</v>
      </c>
    </row>
    <row r="3351" spans="1:16" x14ac:dyDescent="0.2">
      <c r="A3351" t="s">
        <v>4187</v>
      </c>
      <c r="B3351" t="s">
        <v>4190</v>
      </c>
      <c r="C3351" t="s">
        <v>4191</v>
      </c>
      <c r="D3351" s="5">
        <v>45141</v>
      </c>
      <c r="E3351" t="s">
        <v>56</v>
      </c>
      <c r="F3351" s="6">
        <v>2048.16</v>
      </c>
      <c r="I3351">
        <v>585115</v>
      </c>
      <c r="J3351" t="s">
        <v>62</v>
      </c>
      <c r="K3351" s="6">
        <v>2048.16</v>
      </c>
      <c r="L3351" s="5">
        <v>45152</v>
      </c>
      <c r="P3351">
        <v>2048.16</v>
      </c>
    </row>
    <row r="3352" spans="1:16" x14ac:dyDescent="0.2">
      <c r="A3352" t="s">
        <v>4187</v>
      </c>
      <c r="B3352" t="s">
        <v>4192</v>
      </c>
      <c r="C3352" t="s">
        <v>4193</v>
      </c>
      <c r="D3352" s="5">
        <v>45174</v>
      </c>
      <c r="E3352" t="s">
        <v>56</v>
      </c>
      <c r="F3352" s="6">
        <v>2048.16</v>
      </c>
      <c r="I3352">
        <v>589404</v>
      </c>
      <c r="J3352" t="s">
        <v>62</v>
      </c>
      <c r="K3352" s="6">
        <v>2048.16</v>
      </c>
      <c r="L3352" s="5">
        <v>45184</v>
      </c>
      <c r="P3352">
        <v>2048.16</v>
      </c>
    </row>
    <row r="3353" spans="1:16" x14ac:dyDescent="0.2">
      <c r="A3353" t="s">
        <v>4187</v>
      </c>
      <c r="B3353" t="s">
        <v>4194</v>
      </c>
      <c r="C3353" t="s">
        <v>4195</v>
      </c>
      <c r="D3353" s="5">
        <v>45212</v>
      </c>
      <c r="E3353" t="s">
        <v>56</v>
      </c>
      <c r="F3353" s="6">
        <v>2048.16</v>
      </c>
      <c r="I3353">
        <v>594426</v>
      </c>
      <c r="J3353" t="s">
        <v>62</v>
      </c>
      <c r="K3353" s="6">
        <v>2048.16</v>
      </c>
      <c r="L3353" s="5">
        <v>45222</v>
      </c>
      <c r="P3353">
        <v>2048.16</v>
      </c>
    </row>
    <row r="3354" spans="1:16" x14ac:dyDescent="0.2">
      <c r="A3354" t="s">
        <v>4187</v>
      </c>
      <c r="B3354" t="s">
        <v>4196</v>
      </c>
      <c r="C3354" t="s">
        <v>4197</v>
      </c>
      <c r="D3354" s="5">
        <v>45239</v>
      </c>
      <c r="E3354" t="s">
        <v>56</v>
      </c>
      <c r="F3354" s="6">
        <v>2048.16</v>
      </c>
      <c r="I3354">
        <v>598017</v>
      </c>
      <c r="J3354" t="s">
        <v>62</v>
      </c>
      <c r="K3354" s="6">
        <v>2048.16</v>
      </c>
      <c r="L3354" s="5">
        <v>45250</v>
      </c>
      <c r="P3354">
        <v>2048.16</v>
      </c>
    </row>
    <row r="3355" spans="1:16" x14ac:dyDescent="0.2">
      <c r="A3355" t="s">
        <v>4187</v>
      </c>
      <c r="B3355" t="s">
        <v>4198</v>
      </c>
      <c r="C3355" t="s">
        <v>4199</v>
      </c>
      <c r="D3355" s="5">
        <v>45271</v>
      </c>
      <c r="E3355" t="s">
        <v>56</v>
      </c>
      <c r="F3355" s="6">
        <v>2048.16</v>
      </c>
      <c r="I3355">
        <v>602116</v>
      </c>
      <c r="J3355" t="s">
        <v>62</v>
      </c>
      <c r="K3355" s="6">
        <v>2048.16</v>
      </c>
      <c r="L3355" s="5">
        <v>45281</v>
      </c>
      <c r="P3355">
        <v>2048.16</v>
      </c>
    </row>
    <row r="3356" spans="1:16" x14ac:dyDescent="0.2">
      <c r="A3356" t="s">
        <v>4187</v>
      </c>
      <c r="B3356" t="s">
        <v>4200</v>
      </c>
      <c r="C3356" t="s">
        <v>4201</v>
      </c>
      <c r="D3356" s="5">
        <v>45313</v>
      </c>
      <c r="E3356" t="s">
        <v>56</v>
      </c>
      <c r="F3356" s="6">
        <v>2113.44</v>
      </c>
      <c r="I3356">
        <v>1055093</v>
      </c>
      <c r="J3356" t="s">
        <v>63</v>
      </c>
      <c r="K3356" s="6">
        <v>2113.44</v>
      </c>
      <c r="L3356" s="5">
        <v>45323</v>
      </c>
      <c r="P3356">
        <v>2113.44</v>
      </c>
    </row>
    <row r="3357" spans="1:16" x14ac:dyDescent="0.2">
      <c r="A3357" t="s">
        <v>4187</v>
      </c>
      <c r="B3357" t="s">
        <v>4202</v>
      </c>
      <c r="C3357" t="s">
        <v>4203</v>
      </c>
      <c r="D3357" s="5">
        <v>45341</v>
      </c>
      <c r="E3357" t="s">
        <v>56</v>
      </c>
      <c r="F3357" s="6">
        <v>2113.44</v>
      </c>
      <c r="I3357">
        <v>1062754</v>
      </c>
      <c r="J3357" t="s">
        <v>63</v>
      </c>
      <c r="K3357" s="6">
        <v>2113.44</v>
      </c>
      <c r="L3357" s="5">
        <v>45351</v>
      </c>
      <c r="P3357">
        <v>2113.44</v>
      </c>
    </row>
    <row r="3358" spans="1:16" x14ac:dyDescent="0.2">
      <c r="A3358" t="s">
        <v>4187</v>
      </c>
      <c r="B3358" t="s">
        <v>4204</v>
      </c>
      <c r="C3358" t="s">
        <v>4205</v>
      </c>
      <c r="D3358" s="5">
        <v>45370</v>
      </c>
      <c r="E3358" t="s">
        <v>56</v>
      </c>
      <c r="F3358" s="6">
        <v>2113.44</v>
      </c>
      <c r="I3358">
        <v>1070815</v>
      </c>
      <c r="J3358" t="s">
        <v>63</v>
      </c>
      <c r="K3358" s="6">
        <v>2113.44</v>
      </c>
      <c r="L3358" s="5">
        <v>45383</v>
      </c>
      <c r="P3358">
        <v>2113.44</v>
      </c>
    </row>
    <row r="3359" spans="1:16" x14ac:dyDescent="0.2">
      <c r="A3359" t="s">
        <v>4187</v>
      </c>
      <c r="B3359" t="s">
        <v>4206</v>
      </c>
      <c r="C3359" t="s">
        <v>4207</v>
      </c>
      <c r="D3359" s="5">
        <v>45398</v>
      </c>
      <c r="E3359" t="s">
        <v>56</v>
      </c>
      <c r="F3359" s="6">
        <v>2113.44</v>
      </c>
      <c r="I3359">
        <v>1078321</v>
      </c>
      <c r="J3359" t="s">
        <v>63</v>
      </c>
      <c r="K3359" s="6">
        <v>2113.44</v>
      </c>
      <c r="L3359" s="5">
        <v>45408</v>
      </c>
      <c r="P3359">
        <v>2113.44</v>
      </c>
    </row>
    <row r="3360" spans="1:16" x14ac:dyDescent="0.2">
      <c r="A3360" t="s">
        <v>4187</v>
      </c>
      <c r="B3360" t="s">
        <v>4208</v>
      </c>
      <c r="C3360" t="s">
        <v>4209</v>
      </c>
      <c r="D3360" s="5">
        <v>45425</v>
      </c>
      <c r="E3360" t="s">
        <v>56</v>
      </c>
      <c r="F3360" s="6">
        <v>2113.44</v>
      </c>
      <c r="I3360">
        <v>1085360</v>
      </c>
      <c r="J3360" t="s">
        <v>63</v>
      </c>
      <c r="K3360" s="6">
        <v>2113.44</v>
      </c>
      <c r="L3360" s="5">
        <v>45435</v>
      </c>
      <c r="P3360">
        <v>2113.44</v>
      </c>
    </row>
    <row r="3361" spans="1:16" x14ac:dyDescent="0.2">
      <c r="A3361" t="s">
        <v>4187</v>
      </c>
      <c r="B3361" t="s">
        <v>4210</v>
      </c>
      <c r="C3361" t="s">
        <v>4211</v>
      </c>
      <c r="D3361" s="5">
        <v>45456</v>
      </c>
      <c r="E3361" t="s">
        <v>56</v>
      </c>
      <c r="F3361" s="6">
        <v>2113.44</v>
      </c>
      <c r="I3361">
        <v>1092507</v>
      </c>
      <c r="J3361" t="s">
        <v>63</v>
      </c>
      <c r="K3361" s="6">
        <v>2113.44</v>
      </c>
      <c r="L3361" s="5">
        <v>45467</v>
      </c>
      <c r="P3361">
        <v>2113.44</v>
      </c>
    </row>
    <row r="3362" spans="1:16" x14ac:dyDescent="0.2">
      <c r="A3362" t="s">
        <v>4212</v>
      </c>
      <c r="B3362" t="s">
        <v>4213</v>
      </c>
      <c r="C3362">
        <v>1127257</v>
      </c>
      <c r="D3362" s="5">
        <v>45105</v>
      </c>
      <c r="E3362" t="s">
        <v>56</v>
      </c>
      <c r="F3362">
        <v>681.53</v>
      </c>
      <c r="I3362">
        <v>580814</v>
      </c>
      <c r="J3362" t="s">
        <v>62</v>
      </c>
      <c r="K3362" s="6">
        <v>1692.42</v>
      </c>
      <c r="L3362" s="5">
        <v>45117</v>
      </c>
      <c r="P3362">
        <v>681.53</v>
      </c>
    </row>
    <row r="3363" spans="1:16" x14ac:dyDescent="0.2">
      <c r="A3363" t="s">
        <v>4212</v>
      </c>
      <c r="B3363" t="s">
        <v>4214</v>
      </c>
      <c r="C3363">
        <v>1127947</v>
      </c>
      <c r="D3363" s="5">
        <v>45115</v>
      </c>
      <c r="E3363" t="s">
        <v>56</v>
      </c>
      <c r="F3363" s="6">
        <v>189691</v>
      </c>
      <c r="I3363">
        <v>581851</v>
      </c>
      <c r="J3363" t="s">
        <v>62</v>
      </c>
      <c r="K3363" s="6">
        <v>1104796.68</v>
      </c>
      <c r="L3363" s="5">
        <v>45125</v>
      </c>
      <c r="P3363">
        <v>189691</v>
      </c>
    </row>
    <row r="3364" spans="1:16" x14ac:dyDescent="0.2">
      <c r="A3364" t="s">
        <v>4212</v>
      </c>
      <c r="B3364" t="s">
        <v>80</v>
      </c>
      <c r="C3364">
        <v>1128432</v>
      </c>
      <c r="D3364" s="5">
        <v>45127</v>
      </c>
      <c r="E3364" t="s">
        <v>56</v>
      </c>
      <c r="F3364">
        <v>518.52</v>
      </c>
      <c r="I3364">
        <v>583183</v>
      </c>
      <c r="J3364" t="s">
        <v>62</v>
      </c>
      <c r="K3364" s="6">
        <v>235325.85</v>
      </c>
      <c r="L3364" s="5">
        <v>45138</v>
      </c>
      <c r="P3364">
        <v>518.52</v>
      </c>
    </row>
    <row r="3365" spans="1:16" x14ac:dyDescent="0.2">
      <c r="A3365" t="s">
        <v>4212</v>
      </c>
      <c r="B3365" t="s">
        <v>4215</v>
      </c>
      <c r="C3365">
        <v>1129562</v>
      </c>
      <c r="D3365" s="5">
        <v>45143</v>
      </c>
      <c r="E3365" t="s">
        <v>56</v>
      </c>
      <c r="F3365" s="6">
        <v>189691</v>
      </c>
      <c r="I3365">
        <v>585372</v>
      </c>
      <c r="J3365" t="s">
        <v>62</v>
      </c>
      <c r="K3365" s="6">
        <v>461156.63</v>
      </c>
      <c r="L3365" s="5">
        <v>45153</v>
      </c>
      <c r="P3365">
        <v>189691</v>
      </c>
    </row>
    <row r="3366" spans="1:16" x14ac:dyDescent="0.2">
      <c r="A3366" t="s">
        <v>4212</v>
      </c>
      <c r="B3366" t="s">
        <v>4216</v>
      </c>
      <c r="C3366">
        <v>1130713</v>
      </c>
      <c r="D3366" s="5">
        <v>45167</v>
      </c>
      <c r="E3366" t="s">
        <v>56</v>
      </c>
      <c r="F3366">
        <v>584.69000000000005</v>
      </c>
      <c r="I3366">
        <v>588326</v>
      </c>
      <c r="J3366" t="s">
        <v>62</v>
      </c>
      <c r="K3366">
        <v>970.23</v>
      </c>
      <c r="L3366" s="5">
        <v>45177</v>
      </c>
      <c r="P3366">
        <v>584.69000000000005</v>
      </c>
    </row>
    <row r="3367" spans="1:16" x14ac:dyDescent="0.2">
      <c r="A3367" t="s">
        <v>4212</v>
      </c>
      <c r="B3367" t="s">
        <v>4217</v>
      </c>
      <c r="C3367">
        <v>1131626</v>
      </c>
      <c r="D3367" s="5">
        <v>45178</v>
      </c>
      <c r="E3367" t="s">
        <v>56</v>
      </c>
      <c r="F3367" s="6">
        <v>189691</v>
      </c>
      <c r="I3367">
        <v>590149</v>
      </c>
      <c r="J3367" t="s">
        <v>62</v>
      </c>
      <c r="K3367" s="6">
        <v>1067758.42</v>
      </c>
      <c r="L3367" s="5">
        <v>45189</v>
      </c>
      <c r="P3367">
        <v>189691</v>
      </c>
    </row>
    <row r="3368" spans="1:16" x14ac:dyDescent="0.2">
      <c r="A3368" t="s">
        <v>4212</v>
      </c>
      <c r="B3368" t="s">
        <v>4218</v>
      </c>
      <c r="C3368">
        <v>1134156</v>
      </c>
      <c r="D3368" s="5">
        <v>45220</v>
      </c>
      <c r="E3368" t="s">
        <v>56</v>
      </c>
      <c r="F3368" s="6">
        <v>189691</v>
      </c>
      <c r="I3368">
        <v>595530</v>
      </c>
      <c r="J3368" t="s">
        <v>62</v>
      </c>
      <c r="K3368" s="6">
        <v>569451.82999999996</v>
      </c>
      <c r="L3368" s="5">
        <v>45230</v>
      </c>
      <c r="P3368">
        <v>189691</v>
      </c>
    </row>
    <row r="3369" spans="1:16" x14ac:dyDescent="0.2">
      <c r="A3369" t="s">
        <v>4212</v>
      </c>
      <c r="B3369" t="s">
        <v>4219</v>
      </c>
      <c r="C3369">
        <v>1133762</v>
      </c>
      <c r="D3369" s="5">
        <v>45219</v>
      </c>
      <c r="E3369" t="s">
        <v>56</v>
      </c>
      <c r="F3369">
        <v>522.66</v>
      </c>
      <c r="I3369">
        <v>597921</v>
      </c>
      <c r="J3369" t="s">
        <v>62</v>
      </c>
      <c r="K3369" s="6">
        <v>3098.34</v>
      </c>
      <c r="L3369" s="5">
        <v>45250</v>
      </c>
      <c r="P3369">
        <v>522.66</v>
      </c>
    </row>
    <row r="3370" spans="1:16" x14ac:dyDescent="0.2">
      <c r="A3370" t="s">
        <v>4212</v>
      </c>
      <c r="B3370" t="s">
        <v>4220</v>
      </c>
      <c r="C3370">
        <v>1135363</v>
      </c>
      <c r="D3370" s="5">
        <v>45241</v>
      </c>
      <c r="E3370" t="s">
        <v>56</v>
      </c>
      <c r="F3370" s="6">
        <v>189691</v>
      </c>
      <c r="I3370">
        <v>598337</v>
      </c>
      <c r="J3370" t="s">
        <v>62</v>
      </c>
      <c r="K3370" s="6">
        <v>511419.28</v>
      </c>
      <c r="L3370" s="5">
        <v>45251</v>
      </c>
      <c r="P3370">
        <v>189691</v>
      </c>
    </row>
    <row r="3371" spans="1:16" x14ac:dyDescent="0.2">
      <c r="A3371" t="s">
        <v>4212</v>
      </c>
      <c r="B3371">
        <v>220762</v>
      </c>
      <c r="C3371">
        <v>1134977</v>
      </c>
      <c r="D3371" s="5">
        <v>45239</v>
      </c>
      <c r="E3371" t="s">
        <v>56</v>
      </c>
      <c r="F3371">
        <v>530.35</v>
      </c>
      <c r="I3371">
        <v>598337</v>
      </c>
      <c r="J3371" t="s">
        <v>62</v>
      </c>
      <c r="K3371" s="6">
        <v>511419.28</v>
      </c>
      <c r="L3371" s="5">
        <v>45251</v>
      </c>
      <c r="P3371">
        <v>530.35</v>
      </c>
    </row>
    <row r="3372" spans="1:16" x14ac:dyDescent="0.2">
      <c r="A3372" t="s">
        <v>4212</v>
      </c>
      <c r="B3372" t="s">
        <v>4221</v>
      </c>
      <c r="C3372">
        <v>1133763</v>
      </c>
      <c r="D3372" s="5">
        <v>45219</v>
      </c>
      <c r="E3372" t="s">
        <v>56</v>
      </c>
      <c r="F3372">
        <v>522.66</v>
      </c>
      <c r="I3372">
        <v>599591</v>
      </c>
      <c r="J3372" t="s">
        <v>62</v>
      </c>
      <c r="K3372" s="6">
        <v>27705.62</v>
      </c>
      <c r="L3372" s="5">
        <v>45261</v>
      </c>
      <c r="P3372">
        <v>522.66</v>
      </c>
    </row>
    <row r="3373" spans="1:16" x14ac:dyDescent="0.2">
      <c r="A3373" t="s">
        <v>4212</v>
      </c>
      <c r="B3373" t="s">
        <v>4222</v>
      </c>
      <c r="C3373">
        <v>1136132</v>
      </c>
      <c r="D3373" s="5">
        <v>45265</v>
      </c>
      <c r="E3373" t="s">
        <v>56</v>
      </c>
      <c r="F3373">
        <v>508.26</v>
      </c>
      <c r="I3373">
        <v>601399</v>
      </c>
      <c r="J3373" t="s">
        <v>62</v>
      </c>
      <c r="K3373" s="6">
        <v>1561.62</v>
      </c>
      <c r="L3373" s="5">
        <v>45275</v>
      </c>
      <c r="P3373">
        <v>508.26</v>
      </c>
    </row>
    <row r="3374" spans="1:16" x14ac:dyDescent="0.2">
      <c r="A3374" t="s">
        <v>4212</v>
      </c>
      <c r="B3374" t="s">
        <v>4214</v>
      </c>
      <c r="C3374">
        <v>1136707</v>
      </c>
      <c r="D3374" s="5">
        <v>45269</v>
      </c>
      <c r="E3374" t="s">
        <v>56</v>
      </c>
      <c r="F3374" s="6">
        <v>189691</v>
      </c>
      <c r="I3374">
        <v>601824</v>
      </c>
      <c r="J3374" t="s">
        <v>62</v>
      </c>
      <c r="K3374" s="6">
        <v>529139.12</v>
      </c>
      <c r="L3374" s="5">
        <v>45279</v>
      </c>
      <c r="P3374">
        <v>189691</v>
      </c>
    </row>
    <row r="3375" spans="1:16" x14ac:dyDescent="0.2">
      <c r="A3375" t="s">
        <v>4212</v>
      </c>
      <c r="B3375" t="s">
        <v>4223</v>
      </c>
      <c r="C3375">
        <v>1136559</v>
      </c>
      <c r="D3375" s="5">
        <v>45272</v>
      </c>
      <c r="E3375" t="s">
        <v>56</v>
      </c>
      <c r="F3375" s="6">
        <v>1090.2</v>
      </c>
      <c r="I3375">
        <v>602255</v>
      </c>
      <c r="J3375" t="s">
        <v>62</v>
      </c>
      <c r="K3375" s="6">
        <v>95053.45</v>
      </c>
      <c r="L3375" s="5">
        <v>45282</v>
      </c>
      <c r="P3375">
        <v>1090.2</v>
      </c>
    </row>
    <row r="3376" spans="1:16" x14ac:dyDescent="0.2">
      <c r="A3376" t="s">
        <v>4212</v>
      </c>
      <c r="B3376" t="s">
        <v>4224</v>
      </c>
      <c r="C3376">
        <v>1136558</v>
      </c>
      <c r="D3376" s="5">
        <v>45272</v>
      </c>
      <c r="E3376" t="s">
        <v>56</v>
      </c>
      <c r="F3376">
        <v>536.88</v>
      </c>
      <c r="I3376">
        <v>602255</v>
      </c>
      <c r="J3376" t="s">
        <v>62</v>
      </c>
      <c r="K3376" s="6">
        <v>95053.45</v>
      </c>
      <c r="L3376" s="5">
        <v>45282</v>
      </c>
      <c r="P3376">
        <v>536.88</v>
      </c>
    </row>
    <row r="3377" spans="1:16" x14ac:dyDescent="0.2">
      <c r="A3377" t="s">
        <v>4212</v>
      </c>
      <c r="B3377" t="s">
        <v>4225</v>
      </c>
      <c r="C3377">
        <v>1137724</v>
      </c>
      <c r="D3377" s="5">
        <v>45300</v>
      </c>
      <c r="E3377" t="s">
        <v>56</v>
      </c>
      <c r="F3377" s="6">
        <v>2085.12</v>
      </c>
      <c r="I3377">
        <v>1053181</v>
      </c>
      <c r="J3377" t="s">
        <v>63</v>
      </c>
      <c r="K3377" s="6">
        <v>4857.12</v>
      </c>
      <c r="L3377" s="5">
        <v>45316</v>
      </c>
      <c r="P3377">
        <v>2085.12</v>
      </c>
    </row>
    <row r="3378" spans="1:16" x14ac:dyDescent="0.2">
      <c r="A3378" t="s">
        <v>4212</v>
      </c>
      <c r="B3378" t="s">
        <v>4226</v>
      </c>
      <c r="C3378">
        <v>1138620</v>
      </c>
      <c r="D3378" s="5">
        <v>45318</v>
      </c>
      <c r="E3378" t="s">
        <v>56</v>
      </c>
      <c r="F3378" s="6">
        <v>189691</v>
      </c>
      <c r="I3378">
        <v>1056471</v>
      </c>
      <c r="J3378" t="s">
        <v>63</v>
      </c>
      <c r="K3378" s="6">
        <v>526538.63</v>
      </c>
      <c r="L3378" s="5">
        <v>45328</v>
      </c>
      <c r="P3378">
        <v>189691</v>
      </c>
    </row>
    <row r="3379" spans="1:16" x14ac:dyDescent="0.2">
      <c r="A3379" t="s">
        <v>4212</v>
      </c>
      <c r="B3379">
        <v>1139761</v>
      </c>
      <c r="C3379">
        <v>1139761</v>
      </c>
      <c r="D3379" s="5">
        <v>45337</v>
      </c>
      <c r="E3379" t="s">
        <v>56</v>
      </c>
      <c r="F3379">
        <v>574.95000000000005</v>
      </c>
      <c r="I3379">
        <v>1061498</v>
      </c>
      <c r="J3379" t="s">
        <v>63</v>
      </c>
      <c r="K3379" s="6">
        <v>44242.92</v>
      </c>
      <c r="L3379" s="5">
        <v>45348</v>
      </c>
      <c r="P3379">
        <v>574.95000000000005</v>
      </c>
    </row>
    <row r="3380" spans="1:16" x14ac:dyDescent="0.2">
      <c r="A3380" t="s">
        <v>4212</v>
      </c>
      <c r="B3380">
        <v>1139762</v>
      </c>
      <c r="C3380">
        <v>1139762</v>
      </c>
      <c r="D3380" s="5">
        <v>45337</v>
      </c>
      <c r="E3380" t="s">
        <v>56</v>
      </c>
      <c r="F3380">
        <v>546.33000000000004</v>
      </c>
      <c r="I3380">
        <v>1061498</v>
      </c>
      <c r="J3380" t="s">
        <v>63</v>
      </c>
      <c r="K3380" s="6">
        <v>44242.92</v>
      </c>
      <c r="L3380" s="5">
        <v>45348</v>
      </c>
      <c r="P3380">
        <v>546.33000000000004</v>
      </c>
    </row>
    <row r="3381" spans="1:16" x14ac:dyDescent="0.2">
      <c r="A3381" t="s">
        <v>4212</v>
      </c>
      <c r="B3381">
        <v>1139809</v>
      </c>
      <c r="C3381">
        <v>1139809</v>
      </c>
      <c r="D3381" s="5">
        <v>45338</v>
      </c>
      <c r="E3381" t="s">
        <v>56</v>
      </c>
      <c r="F3381">
        <v>580.25</v>
      </c>
      <c r="I3381">
        <v>1061498</v>
      </c>
      <c r="J3381" t="s">
        <v>63</v>
      </c>
      <c r="K3381" s="6">
        <v>44242.92</v>
      </c>
      <c r="L3381" s="5">
        <v>45348</v>
      </c>
      <c r="P3381">
        <v>580.25</v>
      </c>
    </row>
    <row r="3382" spans="1:16" x14ac:dyDescent="0.2">
      <c r="A3382" t="s">
        <v>4212</v>
      </c>
      <c r="B3382">
        <v>1139810</v>
      </c>
      <c r="C3382">
        <v>1139810</v>
      </c>
      <c r="D3382" s="5">
        <v>45338</v>
      </c>
      <c r="E3382" t="s">
        <v>56</v>
      </c>
      <c r="F3382">
        <v>580.25</v>
      </c>
      <c r="I3382">
        <v>1061498</v>
      </c>
      <c r="J3382" t="s">
        <v>63</v>
      </c>
      <c r="K3382" s="6">
        <v>44242.92</v>
      </c>
      <c r="L3382" s="5">
        <v>45348</v>
      </c>
      <c r="P3382">
        <v>580.25</v>
      </c>
    </row>
    <row r="3383" spans="1:16" x14ac:dyDescent="0.2">
      <c r="A3383" t="s">
        <v>4212</v>
      </c>
      <c r="B3383" t="s">
        <v>4214</v>
      </c>
      <c r="C3383">
        <v>1140104</v>
      </c>
      <c r="D3383" s="5">
        <v>45339</v>
      </c>
      <c r="E3383" t="s">
        <v>56</v>
      </c>
      <c r="F3383" s="6">
        <v>189691</v>
      </c>
      <c r="I3383">
        <v>1062100</v>
      </c>
      <c r="J3383" t="s">
        <v>63</v>
      </c>
      <c r="K3383" s="6">
        <v>475616.54</v>
      </c>
      <c r="L3383" s="5">
        <v>45349</v>
      </c>
      <c r="P3383">
        <v>189691</v>
      </c>
    </row>
    <row r="3384" spans="1:16" x14ac:dyDescent="0.2">
      <c r="A3384" t="s">
        <v>4212</v>
      </c>
      <c r="B3384" t="s">
        <v>4227</v>
      </c>
      <c r="C3384">
        <v>1139865</v>
      </c>
      <c r="D3384" s="5">
        <v>45341</v>
      </c>
      <c r="E3384" t="s">
        <v>56</v>
      </c>
      <c r="F3384">
        <v>530.34</v>
      </c>
      <c r="I3384">
        <v>1062784</v>
      </c>
      <c r="J3384" t="s">
        <v>63</v>
      </c>
      <c r="K3384" s="6">
        <v>42211.59</v>
      </c>
      <c r="L3384" s="5">
        <v>45351</v>
      </c>
      <c r="P3384">
        <v>530.34</v>
      </c>
    </row>
    <row r="3385" spans="1:16" x14ac:dyDescent="0.2">
      <c r="A3385" t="s">
        <v>4212</v>
      </c>
      <c r="B3385" t="s">
        <v>4228</v>
      </c>
      <c r="C3385">
        <v>1140194</v>
      </c>
      <c r="D3385" s="5">
        <v>45344</v>
      </c>
      <c r="E3385" t="s">
        <v>56</v>
      </c>
      <c r="F3385">
        <v>625.45000000000005</v>
      </c>
      <c r="I3385">
        <v>1063259</v>
      </c>
      <c r="J3385" t="s">
        <v>63</v>
      </c>
      <c r="K3385" s="6">
        <v>1008998.5</v>
      </c>
      <c r="L3385" s="5">
        <v>45355</v>
      </c>
      <c r="P3385">
        <v>625.45000000000005</v>
      </c>
    </row>
    <row r="3386" spans="1:16" x14ac:dyDescent="0.2">
      <c r="A3386" t="s">
        <v>4212</v>
      </c>
      <c r="B3386">
        <v>1140249</v>
      </c>
      <c r="C3386">
        <v>1140249</v>
      </c>
      <c r="D3386" s="5">
        <v>45345</v>
      </c>
      <c r="E3386" t="s">
        <v>56</v>
      </c>
      <c r="F3386">
        <v>548.66</v>
      </c>
      <c r="I3386">
        <v>1063259</v>
      </c>
      <c r="J3386" t="s">
        <v>63</v>
      </c>
      <c r="K3386" s="6">
        <v>1008998.5</v>
      </c>
      <c r="L3386" s="5">
        <v>45355</v>
      </c>
      <c r="P3386">
        <v>548.66</v>
      </c>
    </row>
    <row r="3387" spans="1:16" x14ac:dyDescent="0.2">
      <c r="A3387" t="s">
        <v>4212</v>
      </c>
      <c r="B3387" t="s">
        <v>4214</v>
      </c>
      <c r="C3387">
        <v>1141780</v>
      </c>
      <c r="D3387" s="5">
        <v>45367</v>
      </c>
      <c r="E3387" t="s">
        <v>56</v>
      </c>
      <c r="F3387" s="6">
        <v>189691</v>
      </c>
      <c r="I3387">
        <v>1069624</v>
      </c>
      <c r="J3387" t="s">
        <v>63</v>
      </c>
      <c r="K3387" s="6">
        <v>546721.01</v>
      </c>
      <c r="L3387" s="5">
        <v>45377</v>
      </c>
      <c r="P3387">
        <v>189691</v>
      </c>
    </row>
    <row r="3388" spans="1:16" x14ac:dyDescent="0.2">
      <c r="A3388" t="s">
        <v>4212</v>
      </c>
      <c r="B3388" t="s">
        <v>4214</v>
      </c>
      <c r="C3388">
        <v>1143258</v>
      </c>
      <c r="D3388" s="5">
        <v>45395</v>
      </c>
      <c r="E3388" t="s">
        <v>56</v>
      </c>
      <c r="F3388" s="6">
        <v>49653.760000000002</v>
      </c>
      <c r="I3388">
        <v>1077369</v>
      </c>
      <c r="J3388" t="s">
        <v>63</v>
      </c>
      <c r="K3388" s="6">
        <v>205370.98</v>
      </c>
      <c r="L3388" s="5">
        <v>45405</v>
      </c>
      <c r="P3388">
        <v>49653.760000000002</v>
      </c>
    </row>
    <row r="3389" spans="1:16" x14ac:dyDescent="0.2">
      <c r="A3389" t="s">
        <v>4212</v>
      </c>
      <c r="B3389" t="s">
        <v>4218</v>
      </c>
      <c r="C3389">
        <v>1143069</v>
      </c>
      <c r="D3389" s="5">
        <v>45395</v>
      </c>
      <c r="E3389" t="s">
        <v>56</v>
      </c>
      <c r="F3389" s="6">
        <v>49521</v>
      </c>
      <c r="I3389">
        <v>1077369</v>
      </c>
      <c r="J3389" t="s">
        <v>63</v>
      </c>
      <c r="K3389" s="6">
        <v>205370.98</v>
      </c>
      <c r="L3389" s="5">
        <v>45405</v>
      </c>
      <c r="P3389">
        <v>49521</v>
      </c>
    </row>
    <row r="3390" spans="1:16" x14ac:dyDescent="0.2">
      <c r="A3390" t="s">
        <v>4212</v>
      </c>
      <c r="B3390" t="s">
        <v>4229</v>
      </c>
      <c r="C3390">
        <v>1143843</v>
      </c>
      <c r="D3390" s="5">
        <v>45402</v>
      </c>
      <c r="E3390" t="s">
        <v>56</v>
      </c>
      <c r="F3390" s="6">
        <v>56755.9</v>
      </c>
      <c r="I3390">
        <v>1079238</v>
      </c>
      <c r="J3390" t="s">
        <v>63</v>
      </c>
      <c r="K3390" s="6">
        <v>140276.96</v>
      </c>
      <c r="L3390" s="5">
        <v>45412</v>
      </c>
      <c r="P3390">
        <v>56755.9</v>
      </c>
    </row>
    <row r="3391" spans="1:16" x14ac:dyDescent="0.2">
      <c r="A3391" t="s">
        <v>4212</v>
      </c>
      <c r="B3391" t="s">
        <v>4230</v>
      </c>
      <c r="C3391">
        <v>1143787</v>
      </c>
      <c r="D3391" s="5">
        <v>45407</v>
      </c>
      <c r="E3391" t="s">
        <v>56</v>
      </c>
      <c r="F3391">
        <v>561.08000000000004</v>
      </c>
      <c r="I3391">
        <v>1080593</v>
      </c>
      <c r="J3391" t="s">
        <v>63</v>
      </c>
      <c r="K3391" s="6">
        <v>116082.51</v>
      </c>
      <c r="L3391" s="5">
        <v>45418</v>
      </c>
      <c r="P3391">
        <v>561.08000000000004</v>
      </c>
    </row>
    <row r="3392" spans="1:16" x14ac:dyDescent="0.2">
      <c r="A3392" t="s">
        <v>4212</v>
      </c>
      <c r="B3392" t="s">
        <v>4231</v>
      </c>
      <c r="C3392">
        <v>1143998</v>
      </c>
      <c r="D3392" s="5">
        <v>45409</v>
      </c>
      <c r="E3392" t="s">
        <v>56</v>
      </c>
      <c r="F3392" s="6">
        <v>53296.42</v>
      </c>
      <c r="I3392">
        <v>1081216</v>
      </c>
      <c r="J3392" t="s">
        <v>63</v>
      </c>
      <c r="K3392" s="6">
        <v>159675.49</v>
      </c>
      <c r="L3392" s="5">
        <v>45419</v>
      </c>
      <c r="P3392">
        <v>53296.42</v>
      </c>
    </row>
    <row r="3393" spans="1:16" x14ac:dyDescent="0.2">
      <c r="A3393" t="s">
        <v>4212</v>
      </c>
      <c r="B3393" t="s">
        <v>4214</v>
      </c>
      <c r="C3393">
        <v>1144647</v>
      </c>
      <c r="D3393" s="5">
        <v>45416</v>
      </c>
      <c r="E3393" t="s">
        <v>56</v>
      </c>
      <c r="F3393" s="6">
        <v>60717.02</v>
      </c>
      <c r="I3393">
        <v>1083230</v>
      </c>
      <c r="J3393" t="s">
        <v>63</v>
      </c>
      <c r="K3393" s="6">
        <v>169937.78</v>
      </c>
      <c r="L3393" s="5">
        <v>45427</v>
      </c>
      <c r="P3393">
        <v>60717.02</v>
      </c>
    </row>
    <row r="3394" spans="1:16" x14ac:dyDescent="0.2">
      <c r="A3394" t="s">
        <v>4212</v>
      </c>
      <c r="B3394" t="s">
        <v>4232</v>
      </c>
      <c r="C3394">
        <v>1144997</v>
      </c>
      <c r="D3394" s="5">
        <v>45423</v>
      </c>
      <c r="E3394" t="s">
        <v>56</v>
      </c>
      <c r="F3394" s="6">
        <v>46075.82</v>
      </c>
      <c r="I3394">
        <v>1821345</v>
      </c>
      <c r="J3394" t="s">
        <v>57</v>
      </c>
      <c r="K3394" s="6">
        <v>843404.11</v>
      </c>
      <c r="L3394" s="5">
        <v>45434</v>
      </c>
      <c r="M3394" s="5">
        <v>45442</v>
      </c>
      <c r="N3394">
        <v>7</v>
      </c>
      <c r="O3394">
        <v>5903828.7699999996</v>
      </c>
      <c r="P3394">
        <v>46075.82</v>
      </c>
    </row>
    <row r="3395" spans="1:16" x14ac:dyDescent="0.2">
      <c r="A3395" t="s">
        <v>4212</v>
      </c>
      <c r="B3395">
        <v>225981</v>
      </c>
      <c r="C3395">
        <v>1144827</v>
      </c>
      <c r="D3395" s="5">
        <v>45426</v>
      </c>
      <c r="E3395" t="s">
        <v>56</v>
      </c>
      <c r="F3395">
        <v>510.1</v>
      </c>
      <c r="I3395">
        <v>1821507</v>
      </c>
      <c r="J3395" t="s">
        <v>57</v>
      </c>
      <c r="K3395" s="6">
        <v>314389.08</v>
      </c>
      <c r="L3395" s="5">
        <v>45441</v>
      </c>
      <c r="M3395" s="5">
        <v>45447</v>
      </c>
      <c r="N3395">
        <v>5</v>
      </c>
      <c r="O3395">
        <v>1571945.4</v>
      </c>
      <c r="P3395">
        <v>510.1</v>
      </c>
    </row>
    <row r="3396" spans="1:16" x14ac:dyDescent="0.2">
      <c r="A3396" t="s">
        <v>4212</v>
      </c>
      <c r="B3396" t="s">
        <v>4218</v>
      </c>
      <c r="C3396">
        <v>1145468</v>
      </c>
      <c r="D3396" s="5">
        <v>45430</v>
      </c>
      <c r="E3396" t="s">
        <v>56</v>
      </c>
      <c r="F3396" s="6">
        <v>45567.360000000001</v>
      </c>
      <c r="I3396">
        <v>1821507</v>
      </c>
      <c r="J3396" t="s">
        <v>57</v>
      </c>
      <c r="K3396" s="6">
        <v>314389.08</v>
      </c>
      <c r="L3396" s="5">
        <v>45441</v>
      </c>
      <c r="M3396" s="5">
        <v>45447</v>
      </c>
      <c r="N3396">
        <v>5</v>
      </c>
      <c r="O3396">
        <v>1571945.4</v>
      </c>
      <c r="P3396">
        <v>45567.360000000001</v>
      </c>
    </row>
    <row r="3397" spans="1:16" x14ac:dyDescent="0.2">
      <c r="A3397" t="s">
        <v>4212</v>
      </c>
      <c r="B3397" t="s">
        <v>4218</v>
      </c>
      <c r="C3397">
        <v>1145841</v>
      </c>
      <c r="D3397" s="5">
        <v>45437</v>
      </c>
      <c r="E3397" t="s">
        <v>56</v>
      </c>
      <c r="F3397" s="6">
        <v>46303.96</v>
      </c>
      <c r="I3397">
        <v>1822427</v>
      </c>
      <c r="J3397" t="s">
        <v>57</v>
      </c>
      <c r="K3397" s="6">
        <v>380695.6</v>
      </c>
      <c r="L3397" s="5">
        <v>45448</v>
      </c>
      <c r="M3397" s="5">
        <v>45455</v>
      </c>
      <c r="N3397">
        <v>6</v>
      </c>
      <c r="O3397">
        <v>2284173.6</v>
      </c>
      <c r="P3397">
        <v>46303.96</v>
      </c>
    </row>
    <row r="3398" spans="1:16" x14ac:dyDescent="0.2">
      <c r="A3398" t="s">
        <v>4212</v>
      </c>
      <c r="B3398" t="s">
        <v>4233</v>
      </c>
      <c r="C3398">
        <v>1146592</v>
      </c>
      <c r="D3398" s="5">
        <v>45451</v>
      </c>
      <c r="E3398" t="s">
        <v>56</v>
      </c>
      <c r="F3398" s="6">
        <v>43523.5</v>
      </c>
      <c r="I3398">
        <v>1823595</v>
      </c>
      <c r="J3398" t="s">
        <v>57</v>
      </c>
      <c r="K3398" s="6">
        <v>896328.09</v>
      </c>
      <c r="L3398" s="5">
        <v>45463</v>
      </c>
      <c r="M3398" s="5">
        <v>45469</v>
      </c>
      <c r="N3398">
        <v>5</v>
      </c>
      <c r="O3398">
        <v>4481640.45</v>
      </c>
      <c r="P3398">
        <v>43523.5</v>
      </c>
    </row>
    <row r="3399" spans="1:16" x14ac:dyDescent="0.2">
      <c r="A3399" t="s">
        <v>4212</v>
      </c>
      <c r="B3399" t="s">
        <v>4214</v>
      </c>
      <c r="C3399">
        <v>1146395</v>
      </c>
      <c r="D3399" s="5">
        <v>45451</v>
      </c>
      <c r="E3399" t="s">
        <v>56</v>
      </c>
      <c r="F3399" s="6">
        <v>36519.480000000003</v>
      </c>
      <c r="I3399">
        <v>1823595</v>
      </c>
      <c r="J3399" t="s">
        <v>57</v>
      </c>
      <c r="K3399" s="6">
        <v>896328.09</v>
      </c>
      <c r="L3399" s="5">
        <v>45463</v>
      </c>
      <c r="M3399" s="5">
        <v>45469</v>
      </c>
      <c r="N3399">
        <v>5</v>
      </c>
      <c r="O3399">
        <v>4481640.45</v>
      </c>
      <c r="P3399">
        <v>36519.480000000003</v>
      </c>
    </row>
    <row r="3400" spans="1:16" x14ac:dyDescent="0.2">
      <c r="A3400" t="s">
        <v>4234</v>
      </c>
      <c r="B3400" t="s">
        <v>4235</v>
      </c>
      <c r="C3400">
        <v>107012501</v>
      </c>
      <c r="D3400" s="5">
        <v>45344</v>
      </c>
      <c r="E3400" t="s">
        <v>56</v>
      </c>
      <c r="F3400">
        <v>87.63</v>
      </c>
      <c r="I3400">
        <v>1814799</v>
      </c>
      <c r="J3400" t="s">
        <v>57</v>
      </c>
      <c r="K3400">
        <v>87.63</v>
      </c>
      <c r="L3400" s="5">
        <v>45369</v>
      </c>
      <c r="M3400" s="5">
        <v>45377</v>
      </c>
      <c r="N3400">
        <v>7</v>
      </c>
      <c r="O3400">
        <v>613.41</v>
      </c>
      <c r="P3400">
        <v>87.63</v>
      </c>
    </row>
    <row r="3401" spans="1:16" x14ac:dyDescent="0.2">
      <c r="A3401" t="s">
        <v>4236</v>
      </c>
      <c r="B3401" t="s">
        <v>4237</v>
      </c>
      <c r="C3401">
        <v>32717</v>
      </c>
      <c r="D3401" s="5">
        <v>45108</v>
      </c>
      <c r="E3401" t="s">
        <v>56</v>
      </c>
      <c r="F3401">
        <v>528</v>
      </c>
      <c r="I3401">
        <v>590398</v>
      </c>
      <c r="J3401" t="s">
        <v>62</v>
      </c>
      <c r="K3401">
        <v>528</v>
      </c>
      <c r="L3401" s="5">
        <v>45191</v>
      </c>
      <c r="P3401">
        <v>528</v>
      </c>
    </row>
    <row r="3402" spans="1:16" x14ac:dyDescent="0.2">
      <c r="A3402" t="s">
        <v>4236</v>
      </c>
      <c r="B3402" t="s">
        <v>4237</v>
      </c>
      <c r="C3402">
        <v>32723</v>
      </c>
      <c r="D3402" s="5">
        <v>45200</v>
      </c>
      <c r="E3402" t="s">
        <v>56</v>
      </c>
      <c r="F3402">
        <v>528</v>
      </c>
      <c r="I3402">
        <v>592022</v>
      </c>
      <c r="J3402" t="s">
        <v>62</v>
      </c>
      <c r="K3402">
        <v>528</v>
      </c>
      <c r="L3402" s="5">
        <v>45201</v>
      </c>
      <c r="P3402">
        <v>528</v>
      </c>
    </row>
    <row r="3403" spans="1:16" x14ac:dyDescent="0.2">
      <c r="A3403" t="s">
        <v>4236</v>
      </c>
      <c r="B3403" t="s">
        <v>4238</v>
      </c>
      <c r="C3403">
        <v>309</v>
      </c>
      <c r="D3403" s="5">
        <v>45292</v>
      </c>
      <c r="E3403" t="s">
        <v>56</v>
      </c>
      <c r="F3403">
        <v>528</v>
      </c>
      <c r="I3403">
        <v>1052665</v>
      </c>
      <c r="J3403" t="s">
        <v>63</v>
      </c>
      <c r="K3403">
        <v>528</v>
      </c>
      <c r="L3403" s="5">
        <v>45315</v>
      </c>
      <c r="P3403">
        <v>528</v>
      </c>
    </row>
    <row r="3404" spans="1:16" x14ac:dyDescent="0.2">
      <c r="A3404" t="s">
        <v>4236</v>
      </c>
      <c r="B3404" t="s">
        <v>4239</v>
      </c>
      <c r="C3404">
        <v>366</v>
      </c>
      <c r="D3404" s="5">
        <v>45383</v>
      </c>
      <c r="E3404" t="s">
        <v>56</v>
      </c>
      <c r="F3404">
        <v>528</v>
      </c>
      <c r="I3404">
        <v>1074389</v>
      </c>
      <c r="J3404" t="s">
        <v>63</v>
      </c>
      <c r="K3404">
        <v>528</v>
      </c>
      <c r="L3404" s="5">
        <v>45393</v>
      </c>
      <c r="P3404">
        <v>528</v>
      </c>
    </row>
    <row r="3405" spans="1:16" x14ac:dyDescent="0.2">
      <c r="A3405" t="s">
        <v>4240</v>
      </c>
      <c r="B3405" t="s">
        <v>4241</v>
      </c>
      <c r="C3405" t="s">
        <v>4242</v>
      </c>
      <c r="D3405" s="5">
        <v>45112</v>
      </c>
      <c r="E3405" t="s">
        <v>56</v>
      </c>
      <c r="F3405">
        <v>375</v>
      </c>
      <c r="I3405">
        <v>1791233</v>
      </c>
      <c r="J3405" t="s">
        <v>57</v>
      </c>
      <c r="K3405">
        <v>375</v>
      </c>
      <c r="L3405" s="5">
        <v>45117</v>
      </c>
      <c r="M3405" s="5">
        <v>45135</v>
      </c>
      <c r="N3405">
        <v>17</v>
      </c>
      <c r="O3405">
        <v>6375</v>
      </c>
      <c r="P3405">
        <v>375</v>
      </c>
    </row>
    <row r="3406" spans="1:16" x14ac:dyDescent="0.2">
      <c r="A3406" t="s">
        <v>4240</v>
      </c>
      <c r="B3406" t="s">
        <v>4243</v>
      </c>
      <c r="C3406" t="s">
        <v>4244</v>
      </c>
      <c r="D3406" s="5">
        <v>44350</v>
      </c>
      <c r="E3406" t="s">
        <v>56</v>
      </c>
      <c r="F3406">
        <v>100</v>
      </c>
      <c r="I3406">
        <v>1792479</v>
      </c>
      <c r="J3406" t="s">
        <v>57</v>
      </c>
      <c r="K3406">
        <v>100</v>
      </c>
      <c r="L3406" s="5">
        <v>45126</v>
      </c>
      <c r="M3406" s="5">
        <v>45147</v>
      </c>
      <c r="N3406">
        <v>20</v>
      </c>
      <c r="O3406">
        <v>2000</v>
      </c>
      <c r="P3406">
        <v>106</v>
      </c>
    </row>
    <row r="3407" spans="1:16" x14ac:dyDescent="0.2">
      <c r="A3407" t="s">
        <v>4240</v>
      </c>
      <c r="B3407" t="s">
        <v>4245</v>
      </c>
      <c r="C3407" t="s">
        <v>4246</v>
      </c>
      <c r="D3407" s="5">
        <v>45124</v>
      </c>
      <c r="E3407" t="s">
        <v>56</v>
      </c>
      <c r="F3407">
        <v>450</v>
      </c>
      <c r="I3407">
        <v>1793496</v>
      </c>
      <c r="J3407" t="s">
        <v>57</v>
      </c>
      <c r="K3407">
        <v>450</v>
      </c>
      <c r="L3407" s="5">
        <v>45138</v>
      </c>
      <c r="M3407" s="5">
        <v>45168</v>
      </c>
      <c r="N3407">
        <v>29</v>
      </c>
      <c r="O3407">
        <v>13050</v>
      </c>
      <c r="P3407">
        <v>450</v>
      </c>
    </row>
    <row r="3408" spans="1:16" x14ac:dyDescent="0.2">
      <c r="A3408" t="s">
        <v>4240</v>
      </c>
      <c r="B3408">
        <v>123124</v>
      </c>
      <c r="C3408">
        <v>123124</v>
      </c>
      <c r="D3408" s="5">
        <v>45296</v>
      </c>
      <c r="E3408" t="s">
        <v>56</v>
      </c>
      <c r="F3408">
        <v>595</v>
      </c>
      <c r="I3408">
        <v>1808144</v>
      </c>
      <c r="J3408" t="s">
        <v>57</v>
      </c>
      <c r="K3408">
        <v>595</v>
      </c>
      <c r="L3408" s="5">
        <v>45308</v>
      </c>
      <c r="M3408" s="5">
        <v>45327</v>
      </c>
      <c r="N3408">
        <v>18</v>
      </c>
      <c r="O3408">
        <v>10710</v>
      </c>
      <c r="P3408">
        <v>595</v>
      </c>
    </row>
    <row r="3409" spans="1:16" x14ac:dyDescent="0.2">
      <c r="A3409" t="s">
        <v>4240</v>
      </c>
      <c r="B3409" t="s">
        <v>4247</v>
      </c>
      <c r="C3409">
        <v>32124</v>
      </c>
      <c r="D3409" s="5">
        <v>45383</v>
      </c>
      <c r="E3409" t="s">
        <v>56</v>
      </c>
      <c r="F3409">
        <v>150</v>
      </c>
      <c r="I3409">
        <v>1818185</v>
      </c>
      <c r="J3409" t="s">
        <v>57</v>
      </c>
      <c r="K3409">
        <v>150</v>
      </c>
      <c r="L3409" s="5">
        <v>45399</v>
      </c>
      <c r="M3409" s="5">
        <v>45413</v>
      </c>
      <c r="N3409">
        <v>13</v>
      </c>
      <c r="O3409">
        <v>1950</v>
      </c>
      <c r="P3409">
        <v>150</v>
      </c>
    </row>
    <row r="3410" spans="1:16" x14ac:dyDescent="0.2">
      <c r="A3410" t="s">
        <v>4240</v>
      </c>
      <c r="B3410" t="s">
        <v>4248</v>
      </c>
      <c r="C3410">
        <v>6698</v>
      </c>
      <c r="D3410" s="5">
        <v>45447</v>
      </c>
      <c r="E3410" t="s">
        <v>56</v>
      </c>
      <c r="F3410">
        <v>500</v>
      </c>
      <c r="I3410">
        <v>1822555</v>
      </c>
      <c r="J3410" t="s">
        <v>57</v>
      </c>
      <c r="K3410">
        <v>500</v>
      </c>
      <c r="L3410" s="5">
        <v>45453</v>
      </c>
      <c r="M3410" s="5">
        <v>45478</v>
      </c>
      <c r="N3410">
        <v>24</v>
      </c>
      <c r="O3410">
        <v>12000</v>
      </c>
      <c r="P3410">
        <v>530</v>
      </c>
    </row>
    <row r="3411" spans="1:16" x14ac:dyDescent="0.2">
      <c r="A3411" t="s">
        <v>4240</v>
      </c>
      <c r="B3411" t="s">
        <v>4245</v>
      </c>
      <c r="C3411">
        <v>6722</v>
      </c>
      <c r="D3411" s="5">
        <v>45461</v>
      </c>
      <c r="E3411" t="s">
        <v>56</v>
      </c>
      <c r="F3411">
        <v>480</v>
      </c>
      <c r="I3411">
        <v>1824100</v>
      </c>
      <c r="J3411" t="s">
        <v>57</v>
      </c>
      <c r="K3411">
        <v>880</v>
      </c>
      <c r="L3411" s="5">
        <v>45469</v>
      </c>
      <c r="M3411" s="5">
        <v>45495</v>
      </c>
      <c r="N3411">
        <v>25</v>
      </c>
      <c r="O3411">
        <v>22000</v>
      </c>
      <c r="P3411">
        <v>480</v>
      </c>
    </row>
    <row r="3412" spans="1:16" x14ac:dyDescent="0.2">
      <c r="A3412" t="s">
        <v>4240</v>
      </c>
      <c r="B3412" t="s">
        <v>4249</v>
      </c>
      <c r="C3412">
        <v>6745</v>
      </c>
      <c r="D3412" s="5">
        <v>45461</v>
      </c>
      <c r="E3412" t="s">
        <v>56</v>
      </c>
      <c r="F3412">
        <v>400</v>
      </c>
      <c r="I3412">
        <v>1824100</v>
      </c>
      <c r="J3412" t="s">
        <v>57</v>
      </c>
      <c r="K3412">
        <v>880</v>
      </c>
      <c r="L3412" s="5">
        <v>45469</v>
      </c>
      <c r="M3412" s="5">
        <v>45495</v>
      </c>
      <c r="N3412">
        <v>25</v>
      </c>
      <c r="O3412">
        <v>22000</v>
      </c>
      <c r="P3412">
        <v>424</v>
      </c>
    </row>
    <row r="3413" spans="1:16" x14ac:dyDescent="0.2">
      <c r="A3413" t="s">
        <v>4250</v>
      </c>
      <c r="B3413" t="s">
        <v>4251</v>
      </c>
      <c r="C3413">
        <v>202357</v>
      </c>
      <c r="D3413" s="5">
        <v>45119</v>
      </c>
      <c r="E3413" t="s">
        <v>56</v>
      </c>
      <c r="F3413" s="6">
        <v>1500</v>
      </c>
      <c r="I3413">
        <v>1792690</v>
      </c>
      <c r="J3413" t="s">
        <v>57</v>
      </c>
      <c r="K3413" s="6">
        <v>1500</v>
      </c>
      <c r="L3413" s="5">
        <v>45131</v>
      </c>
      <c r="M3413" s="5">
        <v>45138</v>
      </c>
      <c r="N3413">
        <v>6</v>
      </c>
      <c r="O3413">
        <v>9000</v>
      </c>
      <c r="P3413">
        <v>1590</v>
      </c>
    </row>
    <row r="3414" spans="1:16" x14ac:dyDescent="0.2">
      <c r="A3414" t="s">
        <v>4250</v>
      </c>
      <c r="B3414" t="s">
        <v>4252</v>
      </c>
      <c r="C3414">
        <v>202383</v>
      </c>
      <c r="D3414" s="5">
        <v>45240</v>
      </c>
      <c r="E3414" t="s">
        <v>56</v>
      </c>
      <c r="F3414" s="6">
        <v>1500</v>
      </c>
      <c r="I3414">
        <v>1802893</v>
      </c>
      <c r="J3414" t="s">
        <v>57</v>
      </c>
      <c r="K3414" s="6">
        <v>1500</v>
      </c>
      <c r="L3414" s="5">
        <v>45245</v>
      </c>
      <c r="M3414" s="5">
        <v>45265</v>
      </c>
      <c r="N3414">
        <v>19</v>
      </c>
      <c r="O3414">
        <v>28500</v>
      </c>
      <c r="P3414">
        <v>1590</v>
      </c>
    </row>
    <row r="3415" spans="1:16" x14ac:dyDescent="0.2">
      <c r="A3415" t="s">
        <v>4250</v>
      </c>
      <c r="B3415" t="s">
        <v>4253</v>
      </c>
      <c r="C3415">
        <v>202412</v>
      </c>
      <c r="D3415" s="5">
        <v>45301</v>
      </c>
      <c r="E3415" t="s">
        <v>56</v>
      </c>
      <c r="F3415" s="6">
        <v>4500</v>
      </c>
      <c r="I3415">
        <v>1808108</v>
      </c>
      <c r="J3415" t="s">
        <v>57</v>
      </c>
      <c r="K3415" s="6">
        <v>4500</v>
      </c>
      <c r="L3415" s="5">
        <v>45308</v>
      </c>
      <c r="M3415" s="5">
        <v>45320</v>
      </c>
      <c r="N3415">
        <v>11</v>
      </c>
      <c r="O3415">
        <v>49500</v>
      </c>
      <c r="P3415">
        <v>4770</v>
      </c>
    </row>
    <row r="3416" spans="1:16" x14ac:dyDescent="0.2">
      <c r="A3416" t="s">
        <v>4254</v>
      </c>
      <c r="B3416" t="s">
        <v>4255</v>
      </c>
      <c r="C3416" t="s">
        <v>4256</v>
      </c>
      <c r="D3416" s="5">
        <v>45189</v>
      </c>
      <c r="E3416" t="s">
        <v>56</v>
      </c>
      <c r="F3416">
        <v>650</v>
      </c>
      <c r="I3416">
        <v>1798127</v>
      </c>
      <c r="J3416" t="s">
        <v>57</v>
      </c>
      <c r="K3416">
        <v>650</v>
      </c>
      <c r="L3416" s="5">
        <v>45194</v>
      </c>
      <c r="M3416" s="5">
        <v>45212</v>
      </c>
      <c r="N3416">
        <v>17</v>
      </c>
      <c r="O3416">
        <v>11050</v>
      </c>
      <c r="P3416">
        <v>689</v>
      </c>
    </row>
    <row r="3417" spans="1:16" x14ac:dyDescent="0.2">
      <c r="A3417" t="s">
        <v>4254</v>
      </c>
      <c r="B3417" t="s">
        <v>4257</v>
      </c>
      <c r="C3417" t="s">
        <v>4258</v>
      </c>
      <c r="D3417" s="5">
        <v>45215</v>
      </c>
      <c r="E3417" t="s">
        <v>56</v>
      </c>
      <c r="F3417">
        <v>800</v>
      </c>
      <c r="I3417">
        <v>1800421</v>
      </c>
      <c r="J3417" t="s">
        <v>57</v>
      </c>
      <c r="K3417">
        <v>800</v>
      </c>
      <c r="L3417" s="5">
        <v>45217</v>
      </c>
      <c r="M3417" s="5">
        <v>45224</v>
      </c>
      <c r="N3417">
        <v>6</v>
      </c>
      <c r="O3417">
        <v>4800</v>
      </c>
      <c r="P3417">
        <v>800</v>
      </c>
    </row>
    <row r="3418" spans="1:16" x14ac:dyDescent="0.2">
      <c r="A3418" t="s">
        <v>4254</v>
      </c>
      <c r="B3418" t="s">
        <v>4259</v>
      </c>
      <c r="C3418" t="s">
        <v>4260</v>
      </c>
      <c r="D3418" s="5">
        <v>45215</v>
      </c>
      <c r="E3418" t="s">
        <v>56</v>
      </c>
      <c r="F3418">
        <v>550</v>
      </c>
      <c r="I3418">
        <v>1800422</v>
      </c>
      <c r="J3418" t="s">
        <v>57</v>
      </c>
      <c r="K3418">
        <v>550</v>
      </c>
      <c r="L3418" s="5">
        <v>45217</v>
      </c>
      <c r="M3418" s="5">
        <v>45224</v>
      </c>
      <c r="N3418">
        <v>6</v>
      </c>
      <c r="O3418">
        <v>3300</v>
      </c>
      <c r="P3418">
        <v>550</v>
      </c>
    </row>
    <row r="3419" spans="1:16" x14ac:dyDescent="0.2">
      <c r="A3419" t="s">
        <v>4254</v>
      </c>
      <c r="B3419" t="s">
        <v>4261</v>
      </c>
      <c r="C3419" t="s">
        <v>4262</v>
      </c>
      <c r="D3419" s="5">
        <v>45369</v>
      </c>
      <c r="E3419" t="s">
        <v>56</v>
      </c>
      <c r="F3419" s="6">
        <v>1220</v>
      </c>
      <c r="I3419">
        <v>1815104</v>
      </c>
      <c r="J3419" t="s">
        <v>57</v>
      </c>
      <c r="K3419" s="6">
        <v>1220</v>
      </c>
      <c r="L3419" s="5">
        <v>45371</v>
      </c>
      <c r="M3419" s="5">
        <v>45383</v>
      </c>
      <c r="N3419">
        <v>11</v>
      </c>
      <c r="O3419">
        <v>13420</v>
      </c>
      <c r="P3419">
        <v>1293.2</v>
      </c>
    </row>
    <row r="3420" spans="1:16" x14ac:dyDescent="0.2">
      <c r="A3420" t="s">
        <v>4254</v>
      </c>
      <c r="B3420" t="s">
        <v>4263</v>
      </c>
      <c r="C3420" t="s">
        <v>4264</v>
      </c>
      <c r="D3420" s="5">
        <v>45385</v>
      </c>
      <c r="E3420" t="s">
        <v>56</v>
      </c>
      <c r="F3420" s="6">
        <v>1000</v>
      </c>
      <c r="I3420">
        <v>1816964</v>
      </c>
      <c r="J3420" t="s">
        <v>57</v>
      </c>
      <c r="K3420" s="6">
        <v>1000</v>
      </c>
      <c r="L3420" s="5">
        <v>45390</v>
      </c>
      <c r="M3420" s="5">
        <v>45398</v>
      </c>
      <c r="N3420">
        <v>7</v>
      </c>
      <c r="O3420">
        <v>7000</v>
      </c>
      <c r="P3420">
        <v>1060</v>
      </c>
    </row>
    <row r="3421" spans="1:16" x14ac:dyDescent="0.2">
      <c r="A3421" t="s">
        <v>4254</v>
      </c>
      <c r="B3421" t="s">
        <v>4265</v>
      </c>
      <c r="C3421" t="s">
        <v>4266</v>
      </c>
      <c r="D3421" s="5">
        <v>45418</v>
      </c>
      <c r="E3421" t="s">
        <v>56</v>
      </c>
      <c r="F3421" s="6">
        <v>1000</v>
      </c>
      <c r="I3421">
        <v>1820318</v>
      </c>
      <c r="J3421" t="s">
        <v>57</v>
      </c>
      <c r="K3421" s="6">
        <v>1000</v>
      </c>
      <c r="L3421" s="5">
        <v>45425</v>
      </c>
      <c r="M3421" s="5">
        <v>45433</v>
      </c>
      <c r="N3421">
        <v>7</v>
      </c>
      <c r="O3421">
        <v>7000</v>
      </c>
      <c r="P3421">
        <v>1060</v>
      </c>
    </row>
    <row r="3422" spans="1:16" x14ac:dyDescent="0.2">
      <c r="A3422" t="s">
        <v>4254</v>
      </c>
      <c r="B3422" t="s">
        <v>4267</v>
      </c>
      <c r="C3422" t="s">
        <v>4268</v>
      </c>
      <c r="D3422" s="5">
        <v>45422</v>
      </c>
      <c r="E3422" t="s">
        <v>56</v>
      </c>
      <c r="F3422">
        <v>650</v>
      </c>
      <c r="I3422">
        <v>1820824</v>
      </c>
      <c r="J3422" t="s">
        <v>57</v>
      </c>
      <c r="K3422">
        <v>650</v>
      </c>
      <c r="L3422" s="5">
        <v>45427</v>
      </c>
      <c r="M3422" s="5">
        <v>45436</v>
      </c>
      <c r="N3422">
        <v>8</v>
      </c>
      <c r="O3422">
        <v>5200</v>
      </c>
      <c r="P3422">
        <v>689</v>
      </c>
    </row>
    <row r="3423" spans="1:16" x14ac:dyDescent="0.2">
      <c r="A3423" t="s">
        <v>4254</v>
      </c>
      <c r="B3423" t="s">
        <v>4269</v>
      </c>
      <c r="C3423" t="s">
        <v>4270</v>
      </c>
      <c r="D3423" s="5">
        <v>45460</v>
      </c>
      <c r="E3423" t="s">
        <v>56</v>
      </c>
      <c r="F3423" s="6">
        <v>2000</v>
      </c>
      <c r="I3423">
        <v>1823603</v>
      </c>
      <c r="J3423" t="s">
        <v>57</v>
      </c>
      <c r="K3423" s="6">
        <v>2000</v>
      </c>
      <c r="L3423" s="5">
        <v>45463</v>
      </c>
      <c r="M3423" s="5">
        <v>45474</v>
      </c>
      <c r="N3423">
        <v>10</v>
      </c>
      <c r="O3423">
        <v>20000</v>
      </c>
      <c r="P3423">
        <v>2120</v>
      </c>
    </row>
    <row r="3424" spans="1:16" x14ac:dyDescent="0.2">
      <c r="A3424" t="s">
        <v>4271</v>
      </c>
      <c r="B3424" t="s">
        <v>4272</v>
      </c>
      <c r="C3424">
        <v>333</v>
      </c>
      <c r="D3424" s="5">
        <v>45085</v>
      </c>
      <c r="E3424" t="s">
        <v>2346</v>
      </c>
      <c r="F3424">
        <v>819</v>
      </c>
      <c r="I3424">
        <v>1791239</v>
      </c>
      <c r="J3424" t="s">
        <v>57</v>
      </c>
      <c r="K3424">
        <v>819</v>
      </c>
      <c r="L3424" s="5">
        <v>45117</v>
      </c>
      <c r="M3424" s="5">
        <v>45126</v>
      </c>
      <c r="N3424">
        <v>8</v>
      </c>
      <c r="O3424">
        <v>6552</v>
      </c>
      <c r="P3424">
        <v>819</v>
      </c>
    </row>
    <row r="3425" spans="1:16" x14ac:dyDescent="0.2">
      <c r="A3425" t="s">
        <v>4271</v>
      </c>
      <c r="B3425" t="s">
        <v>4272</v>
      </c>
      <c r="C3425">
        <v>408</v>
      </c>
      <c r="D3425" s="5">
        <v>45144</v>
      </c>
      <c r="E3425" t="s">
        <v>2346</v>
      </c>
      <c r="F3425" s="6">
        <v>4711.5</v>
      </c>
      <c r="I3425">
        <v>1794420</v>
      </c>
      <c r="J3425" t="s">
        <v>57</v>
      </c>
      <c r="K3425" s="6">
        <v>8601</v>
      </c>
      <c r="L3425" s="5">
        <v>45152</v>
      </c>
      <c r="M3425" s="5">
        <v>45159</v>
      </c>
      <c r="N3425">
        <v>6</v>
      </c>
      <c r="O3425">
        <v>51606</v>
      </c>
      <c r="P3425">
        <v>4711.5</v>
      </c>
    </row>
    <row r="3426" spans="1:16" x14ac:dyDescent="0.2">
      <c r="A3426" t="s">
        <v>4271</v>
      </c>
      <c r="B3426" t="s">
        <v>4272</v>
      </c>
      <c r="C3426">
        <v>371</v>
      </c>
      <c r="D3426" s="5">
        <v>45110</v>
      </c>
      <c r="E3426" t="s">
        <v>2346</v>
      </c>
      <c r="F3426" s="6">
        <v>3889.5</v>
      </c>
      <c r="I3426">
        <v>1794420</v>
      </c>
      <c r="J3426" t="s">
        <v>57</v>
      </c>
      <c r="K3426" s="6">
        <v>8601</v>
      </c>
      <c r="L3426" s="5">
        <v>45152</v>
      </c>
      <c r="M3426" s="5">
        <v>45159</v>
      </c>
      <c r="N3426">
        <v>6</v>
      </c>
      <c r="O3426">
        <v>51606</v>
      </c>
      <c r="P3426">
        <v>3889.5</v>
      </c>
    </row>
    <row r="3427" spans="1:16" x14ac:dyDescent="0.2">
      <c r="A3427" t="s">
        <v>4271</v>
      </c>
      <c r="B3427" t="s">
        <v>4272</v>
      </c>
      <c r="C3427">
        <v>457</v>
      </c>
      <c r="D3427" s="5">
        <v>45177</v>
      </c>
      <c r="E3427" t="s">
        <v>2346</v>
      </c>
      <c r="F3427" s="6">
        <v>3012</v>
      </c>
      <c r="I3427">
        <v>1799926</v>
      </c>
      <c r="J3427" t="s">
        <v>57</v>
      </c>
      <c r="K3427" s="6">
        <v>3012</v>
      </c>
      <c r="L3427" s="5">
        <v>45210</v>
      </c>
      <c r="M3427" s="5">
        <v>45216</v>
      </c>
      <c r="N3427">
        <v>5</v>
      </c>
      <c r="O3427">
        <v>15060</v>
      </c>
      <c r="P3427">
        <v>3012</v>
      </c>
    </row>
    <row r="3428" spans="1:16" x14ac:dyDescent="0.2">
      <c r="A3428" t="s">
        <v>4271</v>
      </c>
      <c r="B3428" t="s">
        <v>4272</v>
      </c>
      <c r="C3428">
        <v>492</v>
      </c>
      <c r="D3428" s="5">
        <v>45202</v>
      </c>
      <c r="E3428" t="s">
        <v>2346</v>
      </c>
      <c r="F3428" s="6">
        <v>4734</v>
      </c>
      <c r="I3428">
        <v>1800457</v>
      </c>
      <c r="J3428" t="s">
        <v>57</v>
      </c>
      <c r="K3428" s="6">
        <v>4734</v>
      </c>
      <c r="L3428" s="5">
        <v>45217</v>
      </c>
      <c r="M3428" s="5">
        <v>45223</v>
      </c>
      <c r="N3428">
        <v>5</v>
      </c>
      <c r="O3428">
        <v>23670</v>
      </c>
      <c r="P3428">
        <v>4734</v>
      </c>
    </row>
    <row r="3429" spans="1:16" x14ac:dyDescent="0.2">
      <c r="A3429" t="s">
        <v>4271</v>
      </c>
      <c r="B3429" t="s">
        <v>4272</v>
      </c>
      <c r="C3429">
        <v>580</v>
      </c>
      <c r="D3429" s="5">
        <v>45266</v>
      </c>
      <c r="E3429" t="s">
        <v>2346</v>
      </c>
      <c r="F3429" s="6">
        <v>3561</v>
      </c>
      <c r="I3429">
        <v>1805108</v>
      </c>
      <c r="J3429" t="s">
        <v>57</v>
      </c>
      <c r="K3429" s="6">
        <v>3561</v>
      </c>
      <c r="L3429" s="5">
        <v>45273</v>
      </c>
      <c r="M3429" s="5">
        <v>45295</v>
      </c>
      <c r="N3429">
        <v>21</v>
      </c>
      <c r="O3429">
        <v>74781</v>
      </c>
      <c r="P3429">
        <v>3561</v>
      </c>
    </row>
    <row r="3430" spans="1:16" x14ac:dyDescent="0.2">
      <c r="A3430" t="s">
        <v>4271</v>
      </c>
      <c r="B3430" t="s">
        <v>4272</v>
      </c>
      <c r="C3430">
        <v>628</v>
      </c>
      <c r="D3430" s="5">
        <v>45293</v>
      </c>
      <c r="E3430" t="s">
        <v>2346</v>
      </c>
      <c r="F3430" s="6">
        <v>2059.5</v>
      </c>
      <c r="I3430">
        <v>1809736</v>
      </c>
      <c r="J3430" t="s">
        <v>57</v>
      </c>
      <c r="K3430" s="6">
        <v>2059.5</v>
      </c>
      <c r="L3430" s="5">
        <v>45320</v>
      </c>
      <c r="M3430" s="5">
        <v>45337</v>
      </c>
      <c r="N3430">
        <v>16</v>
      </c>
      <c r="O3430">
        <v>32952</v>
      </c>
      <c r="P3430">
        <v>2059.5</v>
      </c>
    </row>
    <row r="3431" spans="1:16" x14ac:dyDescent="0.2">
      <c r="A3431" t="s">
        <v>4271</v>
      </c>
      <c r="B3431" t="s">
        <v>4272</v>
      </c>
      <c r="C3431">
        <v>533</v>
      </c>
      <c r="D3431" s="5">
        <v>45234</v>
      </c>
      <c r="E3431" t="s">
        <v>2346</v>
      </c>
      <c r="F3431" s="6">
        <v>8152.5</v>
      </c>
      <c r="I3431">
        <v>1812371</v>
      </c>
      <c r="J3431" t="s">
        <v>57</v>
      </c>
      <c r="K3431" s="6">
        <v>13615.36</v>
      </c>
      <c r="L3431" s="5">
        <v>45343</v>
      </c>
      <c r="M3431" s="5">
        <v>45352</v>
      </c>
      <c r="N3431">
        <v>8</v>
      </c>
      <c r="O3431">
        <v>108922.88</v>
      </c>
      <c r="P3431">
        <v>8152.5</v>
      </c>
    </row>
    <row r="3432" spans="1:16" x14ac:dyDescent="0.2">
      <c r="A3432" t="s">
        <v>4271</v>
      </c>
      <c r="B3432" t="s">
        <v>4272</v>
      </c>
      <c r="C3432">
        <v>661</v>
      </c>
      <c r="D3432" s="5">
        <v>45328</v>
      </c>
      <c r="E3432" t="s">
        <v>2346</v>
      </c>
      <c r="F3432" s="6">
        <v>5462.86</v>
      </c>
      <c r="I3432">
        <v>1812371</v>
      </c>
      <c r="J3432" t="s">
        <v>57</v>
      </c>
      <c r="K3432" s="6">
        <v>13615.36</v>
      </c>
      <c r="L3432" s="5">
        <v>45343</v>
      </c>
      <c r="M3432" s="5">
        <v>45352</v>
      </c>
      <c r="N3432">
        <v>8</v>
      </c>
      <c r="O3432">
        <v>108922.88</v>
      </c>
      <c r="P3432">
        <v>5462.86</v>
      </c>
    </row>
    <row r="3433" spans="1:16" x14ac:dyDescent="0.2">
      <c r="A3433" t="s">
        <v>4271</v>
      </c>
      <c r="B3433" t="s">
        <v>4273</v>
      </c>
      <c r="C3433">
        <v>751</v>
      </c>
      <c r="D3433" s="5">
        <v>45385</v>
      </c>
      <c r="E3433" t="s">
        <v>2346</v>
      </c>
      <c r="F3433">
        <v>96</v>
      </c>
      <c r="I3433">
        <v>1817808</v>
      </c>
      <c r="J3433" t="s">
        <v>57</v>
      </c>
      <c r="K3433" s="6">
        <v>5687</v>
      </c>
      <c r="L3433" s="5">
        <v>45397</v>
      </c>
      <c r="M3433" s="5">
        <v>45412</v>
      </c>
      <c r="N3433">
        <v>14</v>
      </c>
      <c r="O3433">
        <v>79618</v>
      </c>
      <c r="P3433">
        <v>96</v>
      </c>
    </row>
    <row r="3434" spans="1:16" x14ac:dyDescent="0.2">
      <c r="A3434" t="s">
        <v>4271</v>
      </c>
      <c r="B3434" t="s">
        <v>4272</v>
      </c>
      <c r="C3434">
        <v>750</v>
      </c>
      <c r="D3434" s="5">
        <v>45385</v>
      </c>
      <c r="E3434" t="s">
        <v>2346</v>
      </c>
      <c r="F3434" s="6">
        <v>5591</v>
      </c>
      <c r="I3434">
        <v>1817808</v>
      </c>
      <c r="J3434" t="s">
        <v>57</v>
      </c>
      <c r="K3434" s="6">
        <v>5687</v>
      </c>
      <c r="L3434" s="5">
        <v>45397</v>
      </c>
      <c r="M3434" s="5">
        <v>45412</v>
      </c>
      <c r="N3434">
        <v>14</v>
      </c>
      <c r="O3434">
        <v>79618</v>
      </c>
      <c r="P3434">
        <v>5591</v>
      </c>
    </row>
    <row r="3435" spans="1:16" x14ac:dyDescent="0.2">
      <c r="A3435" t="s">
        <v>4271</v>
      </c>
      <c r="B3435" t="s">
        <v>4272</v>
      </c>
      <c r="C3435">
        <v>703</v>
      </c>
      <c r="D3435" s="5">
        <v>45356</v>
      </c>
      <c r="E3435" t="s">
        <v>2346</v>
      </c>
      <c r="F3435" s="6">
        <v>1431</v>
      </c>
      <c r="I3435">
        <v>1819796</v>
      </c>
      <c r="J3435" t="s">
        <v>57</v>
      </c>
      <c r="K3435" s="6">
        <v>1431</v>
      </c>
      <c r="L3435" s="5">
        <v>45418</v>
      </c>
      <c r="M3435" s="5">
        <v>45435</v>
      </c>
      <c r="N3435">
        <v>16</v>
      </c>
      <c r="O3435">
        <v>22896</v>
      </c>
      <c r="P3435">
        <v>1431</v>
      </c>
    </row>
    <row r="3436" spans="1:16" x14ac:dyDescent="0.2">
      <c r="A3436" t="s">
        <v>4274</v>
      </c>
      <c r="B3436" t="s">
        <v>4275</v>
      </c>
      <c r="C3436" t="s">
        <v>4276</v>
      </c>
      <c r="D3436" s="5">
        <v>45215</v>
      </c>
      <c r="E3436" t="s">
        <v>56</v>
      </c>
      <c r="F3436">
        <v>325</v>
      </c>
      <c r="I3436">
        <v>1800431</v>
      </c>
      <c r="J3436" t="s">
        <v>57</v>
      </c>
      <c r="K3436">
        <v>325</v>
      </c>
      <c r="L3436" s="5">
        <v>45217</v>
      </c>
      <c r="M3436" s="5">
        <v>45225</v>
      </c>
      <c r="N3436">
        <v>7</v>
      </c>
      <c r="O3436">
        <v>2275</v>
      </c>
      <c r="P3436">
        <v>325</v>
      </c>
    </row>
    <row r="3437" spans="1:16" x14ac:dyDescent="0.2">
      <c r="A3437" t="s">
        <v>4274</v>
      </c>
      <c r="B3437" t="s">
        <v>4277</v>
      </c>
      <c r="C3437" t="s">
        <v>4278</v>
      </c>
      <c r="D3437" s="5">
        <v>45369</v>
      </c>
      <c r="E3437" t="s">
        <v>56</v>
      </c>
      <c r="F3437" s="6">
        <v>1300</v>
      </c>
      <c r="I3437">
        <v>1815105</v>
      </c>
      <c r="J3437" t="s">
        <v>57</v>
      </c>
      <c r="K3437" s="6">
        <v>1300</v>
      </c>
      <c r="L3437" s="5">
        <v>45371</v>
      </c>
      <c r="M3437" s="5">
        <v>45390</v>
      </c>
      <c r="N3437">
        <v>18</v>
      </c>
      <c r="O3437">
        <v>23400</v>
      </c>
      <c r="P3437">
        <v>1300</v>
      </c>
    </row>
    <row r="3438" spans="1:16" x14ac:dyDescent="0.2">
      <c r="A3438" t="s">
        <v>4279</v>
      </c>
      <c r="B3438" t="s">
        <v>4280</v>
      </c>
      <c r="C3438" t="s">
        <v>4281</v>
      </c>
      <c r="D3438" s="5">
        <v>45117</v>
      </c>
      <c r="E3438" t="s">
        <v>167</v>
      </c>
      <c r="F3438">
        <v>377.76</v>
      </c>
      <c r="I3438">
        <v>1001627</v>
      </c>
      <c r="J3438" t="s">
        <v>63</v>
      </c>
      <c r="K3438">
        <v>377.76</v>
      </c>
      <c r="L3438" s="5">
        <v>45117</v>
      </c>
      <c r="P3438">
        <v>377.76</v>
      </c>
    </row>
    <row r="3439" spans="1:16" x14ac:dyDescent="0.2">
      <c r="A3439" t="s">
        <v>4279</v>
      </c>
      <c r="B3439" t="s">
        <v>4282</v>
      </c>
      <c r="C3439" t="s">
        <v>4283</v>
      </c>
      <c r="D3439" s="5">
        <v>45119</v>
      </c>
      <c r="E3439" t="s">
        <v>167</v>
      </c>
      <c r="F3439">
        <v>150.78</v>
      </c>
      <c r="I3439">
        <v>1002513</v>
      </c>
      <c r="J3439" t="s">
        <v>63</v>
      </c>
      <c r="K3439">
        <v>150.78</v>
      </c>
      <c r="L3439" s="5">
        <v>45119</v>
      </c>
      <c r="P3439">
        <v>150.78</v>
      </c>
    </row>
    <row r="3440" spans="1:16" x14ac:dyDescent="0.2">
      <c r="A3440" t="s">
        <v>4279</v>
      </c>
      <c r="B3440" t="s">
        <v>4284</v>
      </c>
      <c r="C3440" t="s">
        <v>4285</v>
      </c>
      <c r="D3440" s="5">
        <v>45127</v>
      </c>
      <c r="E3440" t="s">
        <v>167</v>
      </c>
      <c r="F3440">
        <v>39.590000000000003</v>
      </c>
      <c r="I3440">
        <v>1004407</v>
      </c>
      <c r="J3440" t="s">
        <v>63</v>
      </c>
      <c r="K3440">
        <v>39.590000000000003</v>
      </c>
      <c r="L3440" s="5">
        <v>45127</v>
      </c>
      <c r="P3440">
        <v>39.590000000000003</v>
      </c>
    </row>
    <row r="3441" spans="1:16" x14ac:dyDescent="0.2">
      <c r="A3441" t="s">
        <v>4279</v>
      </c>
      <c r="B3441" t="s">
        <v>4286</v>
      </c>
      <c r="C3441" t="s">
        <v>4287</v>
      </c>
      <c r="D3441" s="5">
        <v>45140</v>
      </c>
      <c r="E3441" t="s">
        <v>167</v>
      </c>
      <c r="F3441">
        <v>50.54</v>
      </c>
      <c r="I3441">
        <v>1007840</v>
      </c>
      <c r="J3441" t="s">
        <v>63</v>
      </c>
      <c r="K3441">
        <v>50.54</v>
      </c>
      <c r="L3441" s="5">
        <v>45140</v>
      </c>
      <c r="P3441">
        <v>50.54</v>
      </c>
    </row>
    <row r="3442" spans="1:16" x14ac:dyDescent="0.2">
      <c r="A3442" t="s">
        <v>4279</v>
      </c>
      <c r="B3442" t="s">
        <v>4288</v>
      </c>
      <c r="C3442" t="s">
        <v>4289</v>
      </c>
      <c r="D3442" s="5">
        <v>45148</v>
      </c>
      <c r="E3442" t="s">
        <v>167</v>
      </c>
      <c r="F3442">
        <v>439.67</v>
      </c>
      <c r="I3442">
        <v>1009630</v>
      </c>
      <c r="J3442" t="s">
        <v>63</v>
      </c>
      <c r="K3442">
        <v>611.04</v>
      </c>
      <c r="L3442" s="5">
        <v>45148</v>
      </c>
      <c r="P3442">
        <v>439.67</v>
      </c>
    </row>
    <row r="3443" spans="1:16" x14ac:dyDescent="0.2">
      <c r="A3443" t="s">
        <v>4279</v>
      </c>
      <c r="B3443" t="s">
        <v>4290</v>
      </c>
      <c r="C3443" t="s">
        <v>4291</v>
      </c>
      <c r="D3443" s="5">
        <v>45148</v>
      </c>
      <c r="E3443" t="s">
        <v>167</v>
      </c>
      <c r="F3443">
        <v>171.37</v>
      </c>
      <c r="I3443">
        <v>1009630</v>
      </c>
      <c r="J3443" t="s">
        <v>63</v>
      </c>
      <c r="K3443">
        <v>611.04</v>
      </c>
      <c r="L3443" s="5">
        <v>45148</v>
      </c>
      <c r="P3443">
        <v>171.37</v>
      </c>
    </row>
    <row r="3444" spans="1:16" x14ac:dyDescent="0.2">
      <c r="A3444" t="s">
        <v>4279</v>
      </c>
      <c r="B3444" t="s">
        <v>4292</v>
      </c>
      <c r="C3444" t="s">
        <v>4293</v>
      </c>
      <c r="D3444" s="5">
        <v>45160</v>
      </c>
      <c r="E3444" t="s">
        <v>167</v>
      </c>
      <c r="F3444">
        <v>41.49</v>
      </c>
      <c r="I3444">
        <v>1012409</v>
      </c>
      <c r="J3444" t="s">
        <v>63</v>
      </c>
      <c r="K3444">
        <v>41.49</v>
      </c>
      <c r="L3444" s="5">
        <v>45160</v>
      </c>
      <c r="P3444">
        <v>41.49</v>
      </c>
    </row>
    <row r="3445" spans="1:16" x14ac:dyDescent="0.2">
      <c r="A3445" t="s">
        <v>4279</v>
      </c>
      <c r="B3445" t="s">
        <v>4294</v>
      </c>
      <c r="C3445" t="s">
        <v>4295</v>
      </c>
      <c r="D3445" s="5">
        <v>45167</v>
      </c>
      <c r="E3445" t="s">
        <v>167</v>
      </c>
      <c r="F3445">
        <v>46.03</v>
      </c>
      <c r="I3445">
        <v>1014376</v>
      </c>
      <c r="J3445" t="s">
        <v>63</v>
      </c>
      <c r="K3445">
        <v>46.03</v>
      </c>
      <c r="L3445" s="5">
        <v>45167</v>
      </c>
      <c r="P3445">
        <v>46.03</v>
      </c>
    </row>
    <row r="3446" spans="1:16" x14ac:dyDescent="0.2">
      <c r="A3446" t="s">
        <v>4279</v>
      </c>
      <c r="B3446" t="s">
        <v>4296</v>
      </c>
      <c r="C3446" t="s">
        <v>4297</v>
      </c>
      <c r="D3446" s="5">
        <v>45182</v>
      </c>
      <c r="E3446" t="s">
        <v>167</v>
      </c>
      <c r="F3446">
        <v>491.59</v>
      </c>
      <c r="I3446">
        <v>1018361</v>
      </c>
      <c r="J3446" t="s">
        <v>63</v>
      </c>
      <c r="K3446">
        <v>641.04999999999995</v>
      </c>
      <c r="L3446" s="5">
        <v>45182</v>
      </c>
      <c r="P3446">
        <v>491.59</v>
      </c>
    </row>
    <row r="3447" spans="1:16" x14ac:dyDescent="0.2">
      <c r="A3447" t="s">
        <v>4279</v>
      </c>
      <c r="B3447" t="s">
        <v>4298</v>
      </c>
      <c r="C3447" t="s">
        <v>4299</v>
      </c>
      <c r="D3447" s="5">
        <v>45182</v>
      </c>
      <c r="E3447" t="s">
        <v>167</v>
      </c>
      <c r="F3447">
        <v>149.46</v>
      </c>
      <c r="I3447">
        <v>1018361</v>
      </c>
      <c r="J3447" t="s">
        <v>63</v>
      </c>
      <c r="K3447">
        <v>641.04999999999995</v>
      </c>
      <c r="L3447" s="5">
        <v>45182</v>
      </c>
      <c r="P3447">
        <v>149.46</v>
      </c>
    </row>
    <row r="3448" spans="1:16" x14ac:dyDescent="0.2">
      <c r="A3448" t="s">
        <v>4279</v>
      </c>
      <c r="B3448" t="s">
        <v>4300</v>
      </c>
      <c r="C3448" t="s">
        <v>4301</v>
      </c>
      <c r="D3448" s="5">
        <v>45194</v>
      </c>
      <c r="E3448" t="s">
        <v>167</v>
      </c>
      <c r="F3448">
        <v>41.49</v>
      </c>
      <c r="I3448">
        <v>1021230</v>
      </c>
      <c r="J3448" t="s">
        <v>63</v>
      </c>
      <c r="K3448">
        <v>41.49</v>
      </c>
      <c r="L3448" s="5">
        <v>45194</v>
      </c>
      <c r="P3448">
        <v>41.49</v>
      </c>
    </row>
    <row r="3449" spans="1:16" x14ac:dyDescent="0.2">
      <c r="A3449" t="s">
        <v>4279</v>
      </c>
      <c r="B3449" t="s">
        <v>4302</v>
      </c>
      <c r="C3449" t="s">
        <v>4303</v>
      </c>
      <c r="D3449" s="5">
        <v>45198</v>
      </c>
      <c r="E3449" t="s">
        <v>167</v>
      </c>
      <c r="F3449">
        <v>50.29</v>
      </c>
      <c r="I3449">
        <v>1022618</v>
      </c>
      <c r="J3449" t="s">
        <v>63</v>
      </c>
      <c r="K3449">
        <v>50.29</v>
      </c>
      <c r="L3449" s="5">
        <v>45198</v>
      </c>
      <c r="P3449">
        <v>50.29</v>
      </c>
    </row>
    <row r="3450" spans="1:16" x14ac:dyDescent="0.2">
      <c r="A3450" t="s">
        <v>4279</v>
      </c>
      <c r="B3450" t="s">
        <v>4304</v>
      </c>
      <c r="C3450" t="s">
        <v>4305</v>
      </c>
      <c r="D3450" s="5">
        <v>45205</v>
      </c>
      <c r="E3450" t="s">
        <v>167</v>
      </c>
      <c r="F3450">
        <v>425.57</v>
      </c>
      <c r="I3450">
        <v>1024643</v>
      </c>
      <c r="J3450" t="s">
        <v>63</v>
      </c>
      <c r="K3450">
        <v>425.57</v>
      </c>
      <c r="L3450" s="5">
        <v>45207</v>
      </c>
      <c r="P3450">
        <v>425.57</v>
      </c>
    </row>
    <row r="3451" spans="1:16" x14ac:dyDescent="0.2">
      <c r="A3451" t="s">
        <v>4279</v>
      </c>
      <c r="B3451" t="s">
        <v>4306</v>
      </c>
      <c r="C3451" t="s">
        <v>4307</v>
      </c>
      <c r="D3451" s="5">
        <v>45210</v>
      </c>
      <c r="E3451" t="s">
        <v>167</v>
      </c>
      <c r="F3451">
        <v>92.4</v>
      </c>
      <c r="I3451">
        <v>1027455</v>
      </c>
      <c r="J3451" t="s">
        <v>63</v>
      </c>
      <c r="K3451">
        <v>92.4</v>
      </c>
      <c r="L3451" s="5">
        <v>45217</v>
      </c>
      <c r="P3451">
        <v>92.4</v>
      </c>
    </row>
    <row r="3452" spans="1:16" x14ac:dyDescent="0.2">
      <c r="A3452" t="s">
        <v>4279</v>
      </c>
      <c r="B3452" t="s">
        <v>4308</v>
      </c>
      <c r="C3452" t="s">
        <v>4309</v>
      </c>
      <c r="D3452" s="5">
        <v>45226</v>
      </c>
      <c r="E3452" t="s">
        <v>167</v>
      </c>
      <c r="F3452">
        <v>47.76</v>
      </c>
      <c r="I3452">
        <v>1029925</v>
      </c>
      <c r="J3452" t="s">
        <v>63</v>
      </c>
      <c r="K3452">
        <v>47.76</v>
      </c>
      <c r="L3452" s="5">
        <v>45226</v>
      </c>
      <c r="P3452">
        <v>47.76</v>
      </c>
    </row>
    <row r="3453" spans="1:16" x14ac:dyDescent="0.2">
      <c r="A3453" t="s">
        <v>4279</v>
      </c>
      <c r="B3453" t="s">
        <v>4310</v>
      </c>
      <c r="C3453" t="s">
        <v>4311</v>
      </c>
      <c r="D3453" s="5">
        <v>45231</v>
      </c>
      <c r="E3453" t="s">
        <v>167</v>
      </c>
      <c r="F3453">
        <v>54.75</v>
      </c>
      <c r="I3453">
        <v>1031300</v>
      </c>
      <c r="J3453" t="s">
        <v>63</v>
      </c>
      <c r="K3453">
        <v>54.75</v>
      </c>
      <c r="L3453" s="5">
        <v>45231</v>
      </c>
      <c r="P3453">
        <v>54.75</v>
      </c>
    </row>
    <row r="3454" spans="1:16" x14ac:dyDescent="0.2">
      <c r="A3454" t="s">
        <v>4279</v>
      </c>
      <c r="B3454" t="s">
        <v>4312</v>
      </c>
      <c r="C3454" t="s">
        <v>4313</v>
      </c>
      <c r="D3454" s="5">
        <v>45233</v>
      </c>
      <c r="E3454" t="s">
        <v>167</v>
      </c>
      <c r="F3454">
        <v>318.06</v>
      </c>
      <c r="I3454">
        <v>1031593</v>
      </c>
      <c r="J3454" t="s">
        <v>63</v>
      </c>
      <c r="K3454">
        <v>318.06</v>
      </c>
      <c r="L3454" s="5">
        <v>45233</v>
      </c>
      <c r="P3454">
        <v>318.06</v>
      </c>
    </row>
    <row r="3455" spans="1:16" x14ac:dyDescent="0.2">
      <c r="A3455" t="s">
        <v>4279</v>
      </c>
      <c r="B3455" t="s">
        <v>4314</v>
      </c>
      <c r="C3455" t="s">
        <v>4315</v>
      </c>
      <c r="D3455" s="5">
        <v>45243</v>
      </c>
      <c r="E3455" t="s">
        <v>167</v>
      </c>
      <c r="F3455">
        <v>76.59</v>
      </c>
      <c r="I3455">
        <v>1035242</v>
      </c>
      <c r="J3455" t="s">
        <v>63</v>
      </c>
      <c r="K3455">
        <v>76.59</v>
      </c>
      <c r="L3455" s="5">
        <v>45243</v>
      </c>
      <c r="P3455">
        <v>76.59</v>
      </c>
    </row>
    <row r="3456" spans="1:16" x14ac:dyDescent="0.2">
      <c r="A3456" t="s">
        <v>4279</v>
      </c>
      <c r="B3456" t="s">
        <v>4316</v>
      </c>
      <c r="C3456" t="s">
        <v>4317</v>
      </c>
      <c r="D3456" s="5">
        <v>45251</v>
      </c>
      <c r="E3456" t="s">
        <v>167</v>
      </c>
      <c r="F3456">
        <v>46.06</v>
      </c>
      <c r="I3456">
        <v>1037414</v>
      </c>
      <c r="J3456" t="s">
        <v>63</v>
      </c>
      <c r="K3456">
        <v>46.06</v>
      </c>
      <c r="L3456" s="5">
        <v>45251</v>
      </c>
      <c r="P3456">
        <v>46.06</v>
      </c>
    </row>
    <row r="3457" spans="1:16" x14ac:dyDescent="0.2">
      <c r="A3457" t="s">
        <v>4279</v>
      </c>
      <c r="B3457" t="s">
        <v>4318</v>
      </c>
      <c r="C3457" t="s">
        <v>4319</v>
      </c>
      <c r="D3457" s="5">
        <v>45257</v>
      </c>
      <c r="E3457" t="s">
        <v>167</v>
      </c>
      <c r="F3457">
        <v>52.27</v>
      </c>
      <c r="I3457">
        <v>1038548</v>
      </c>
      <c r="J3457" t="s">
        <v>63</v>
      </c>
      <c r="K3457">
        <v>52.27</v>
      </c>
      <c r="L3457" s="5">
        <v>45257</v>
      </c>
      <c r="P3457">
        <v>52.27</v>
      </c>
    </row>
    <row r="3458" spans="1:16" x14ac:dyDescent="0.2">
      <c r="A3458" t="s">
        <v>4279</v>
      </c>
      <c r="B3458" t="s">
        <v>4320</v>
      </c>
      <c r="C3458" t="s">
        <v>4321</v>
      </c>
      <c r="D3458" s="5">
        <v>45261</v>
      </c>
      <c r="E3458" t="s">
        <v>167</v>
      </c>
      <c r="F3458">
        <v>371.11</v>
      </c>
      <c r="I3458">
        <v>1039734</v>
      </c>
      <c r="J3458" t="s">
        <v>63</v>
      </c>
      <c r="K3458">
        <v>371.11</v>
      </c>
      <c r="L3458" s="5">
        <v>45261</v>
      </c>
      <c r="P3458">
        <v>371.11</v>
      </c>
    </row>
    <row r="3459" spans="1:16" x14ac:dyDescent="0.2">
      <c r="A3459" t="s">
        <v>4279</v>
      </c>
      <c r="B3459" t="s">
        <v>4322</v>
      </c>
      <c r="C3459" t="s">
        <v>4323</v>
      </c>
      <c r="D3459" s="5">
        <v>45264</v>
      </c>
      <c r="E3459" t="s">
        <v>167</v>
      </c>
      <c r="F3459">
        <v>137.97999999999999</v>
      </c>
      <c r="I3459">
        <v>1040342</v>
      </c>
      <c r="J3459" t="s">
        <v>63</v>
      </c>
      <c r="K3459">
        <v>137.97999999999999</v>
      </c>
      <c r="L3459" s="5">
        <v>45264</v>
      </c>
      <c r="P3459">
        <v>137.97999999999999</v>
      </c>
    </row>
    <row r="3460" spans="1:16" x14ac:dyDescent="0.2">
      <c r="A3460" t="s">
        <v>4279</v>
      </c>
      <c r="B3460" t="s">
        <v>4324</v>
      </c>
      <c r="C3460" t="s">
        <v>4325</v>
      </c>
      <c r="D3460" s="5">
        <v>45281</v>
      </c>
      <c r="E3460" t="s">
        <v>167</v>
      </c>
      <c r="F3460">
        <v>47.96</v>
      </c>
      <c r="I3460">
        <v>1044842</v>
      </c>
      <c r="J3460" t="s">
        <v>63</v>
      </c>
      <c r="K3460">
        <v>47.96</v>
      </c>
      <c r="L3460" s="5">
        <v>45281</v>
      </c>
      <c r="P3460">
        <v>47.96</v>
      </c>
    </row>
    <row r="3461" spans="1:16" x14ac:dyDescent="0.2">
      <c r="A3461" t="s">
        <v>4279</v>
      </c>
      <c r="B3461" t="s">
        <v>4326</v>
      </c>
      <c r="C3461" t="s">
        <v>4327</v>
      </c>
      <c r="D3461" s="5">
        <v>45292</v>
      </c>
      <c r="E3461" t="s">
        <v>167</v>
      </c>
      <c r="F3461">
        <v>360.91</v>
      </c>
      <c r="I3461">
        <v>1046377</v>
      </c>
      <c r="J3461" t="s">
        <v>63</v>
      </c>
      <c r="K3461">
        <v>360.91</v>
      </c>
      <c r="L3461" s="5">
        <v>45293</v>
      </c>
      <c r="P3461">
        <v>360.91</v>
      </c>
    </row>
    <row r="3462" spans="1:16" x14ac:dyDescent="0.2">
      <c r="A3462" t="s">
        <v>4279</v>
      </c>
      <c r="B3462" t="s">
        <v>4328</v>
      </c>
      <c r="C3462" t="s">
        <v>4329</v>
      </c>
      <c r="D3462" s="5">
        <v>45300</v>
      </c>
      <c r="E3462" t="s">
        <v>167</v>
      </c>
      <c r="F3462">
        <v>75.09</v>
      </c>
      <c r="I3462">
        <v>1048959</v>
      </c>
      <c r="J3462" t="s">
        <v>63</v>
      </c>
      <c r="K3462">
        <v>75.09</v>
      </c>
      <c r="L3462" s="5">
        <v>45301</v>
      </c>
      <c r="P3462">
        <v>75.09</v>
      </c>
    </row>
    <row r="3463" spans="1:16" x14ac:dyDescent="0.2">
      <c r="A3463" t="s">
        <v>4279</v>
      </c>
      <c r="B3463" t="s">
        <v>4330</v>
      </c>
      <c r="C3463" t="s">
        <v>4331</v>
      </c>
      <c r="D3463" s="5">
        <v>45306</v>
      </c>
      <c r="E3463" t="s">
        <v>167</v>
      </c>
      <c r="F3463">
        <v>45.86</v>
      </c>
      <c r="I3463">
        <v>1049904</v>
      </c>
      <c r="J3463" t="s">
        <v>63</v>
      </c>
      <c r="K3463">
        <v>45.86</v>
      </c>
      <c r="L3463" s="5">
        <v>45307</v>
      </c>
      <c r="P3463">
        <v>45.86</v>
      </c>
    </row>
    <row r="3464" spans="1:16" x14ac:dyDescent="0.2">
      <c r="A3464" t="s">
        <v>4279</v>
      </c>
      <c r="B3464" t="s">
        <v>4332</v>
      </c>
      <c r="C3464" t="s">
        <v>4333</v>
      </c>
      <c r="D3464" s="5">
        <v>45322</v>
      </c>
      <c r="E3464" t="s">
        <v>167</v>
      </c>
      <c r="F3464">
        <v>24.1</v>
      </c>
      <c r="I3464">
        <v>1054995</v>
      </c>
      <c r="J3464" t="s">
        <v>63</v>
      </c>
      <c r="K3464">
        <v>24.1</v>
      </c>
      <c r="L3464" s="5">
        <v>45322</v>
      </c>
      <c r="P3464">
        <v>24.1</v>
      </c>
    </row>
    <row r="3465" spans="1:16" x14ac:dyDescent="0.2">
      <c r="A3465" t="s">
        <v>4279</v>
      </c>
      <c r="B3465" t="s">
        <v>4334</v>
      </c>
      <c r="C3465" t="s">
        <v>4335</v>
      </c>
      <c r="D3465" s="5">
        <v>45323</v>
      </c>
      <c r="E3465" t="s">
        <v>167</v>
      </c>
      <c r="F3465">
        <v>420.78</v>
      </c>
      <c r="I3465">
        <v>1055236</v>
      </c>
      <c r="J3465" t="s">
        <v>63</v>
      </c>
      <c r="K3465">
        <v>574.96</v>
      </c>
      <c r="L3465" s="5">
        <v>45324</v>
      </c>
      <c r="P3465">
        <v>420.78</v>
      </c>
    </row>
    <row r="3466" spans="1:16" x14ac:dyDescent="0.2">
      <c r="A3466" t="s">
        <v>4279</v>
      </c>
      <c r="B3466" t="s">
        <v>4336</v>
      </c>
      <c r="C3466" t="s">
        <v>4337</v>
      </c>
      <c r="D3466" s="5">
        <v>45323</v>
      </c>
      <c r="E3466" t="s">
        <v>167</v>
      </c>
      <c r="F3466">
        <v>154.18</v>
      </c>
      <c r="I3466">
        <v>1055236</v>
      </c>
      <c r="J3466" t="s">
        <v>63</v>
      </c>
      <c r="K3466">
        <v>574.96</v>
      </c>
      <c r="L3466" s="5">
        <v>45324</v>
      </c>
      <c r="P3466">
        <v>154.18</v>
      </c>
    </row>
    <row r="3467" spans="1:16" x14ac:dyDescent="0.2">
      <c r="A3467" t="s">
        <v>4279</v>
      </c>
      <c r="B3467" t="s">
        <v>4338</v>
      </c>
      <c r="C3467" t="s">
        <v>4339</v>
      </c>
      <c r="D3467" s="5">
        <v>45341</v>
      </c>
      <c r="E3467" t="s">
        <v>167</v>
      </c>
      <c r="F3467">
        <v>45.86</v>
      </c>
      <c r="I3467">
        <v>1059765</v>
      </c>
      <c r="J3467" t="s">
        <v>63</v>
      </c>
      <c r="K3467">
        <v>45.86</v>
      </c>
      <c r="L3467" s="5">
        <v>45341</v>
      </c>
      <c r="P3467">
        <v>45.86</v>
      </c>
    </row>
    <row r="3468" spans="1:16" x14ac:dyDescent="0.2">
      <c r="A3468" t="s">
        <v>4279</v>
      </c>
      <c r="B3468" t="s">
        <v>4340</v>
      </c>
      <c r="C3468" t="s">
        <v>4341</v>
      </c>
      <c r="D3468" s="5">
        <v>45348</v>
      </c>
      <c r="E3468" t="s">
        <v>167</v>
      </c>
      <c r="F3468">
        <v>17.97</v>
      </c>
      <c r="I3468">
        <v>1061934</v>
      </c>
      <c r="J3468" t="s">
        <v>63</v>
      </c>
      <c r="K3468">
        <v>17.97</v>
      </c>
      <c r="L3468" s="5">
        <v>45348</v>
      </c>
      <c r="P3468">
        <v>17.97</v>
      </c>
    </row>
    <row r="3469" spans="1:16" x14ac:dyDescent="0.2">
      <c r="A3469" t="s">
        <v>4279</v>
      </c>
      <c r="B3469" t="s">
        <v>4342</v>
      </c>
      <c r="C3469" t="s">
        <v>4343</v>
      </c>
      <c r="D3469" s="5">
        <v>45352</v>
      </c>
      <c r="E3469" t="s">
        <v>167</v>
      </c>
      <c r="F3469">
        <v>364.76</v>
      </c>
      <c r="I3469">
        <v>1063124</v>
      </c>
      <c r="J3469" t="s">
        <v>63</v>
      </c>
      <c r="K3469">
        <v>524.02</v>
      </c>
      <c r="L3469" s="5">
        <v>45352</v>
      </c>
      <c r="P3469">
        <v>364.76</v>
      </c>
    </row>
    <row r="3470" spans="1:16" x14ac:dyDescent="0.2">
      <c r="A3470" t="s">
        <v>4279</v>
      </c>
      <c r="B3470" t="s">
        <v>4344</v>
      </c>
      <c r="C3470" t="s">
        <v>4345</v>
      </c>
      <c r="D3470" s="5">
        <v>45352</v>
      </c>
      <c r="E3470" t="s">
        <v>167</v>
      </c>
      <c r="F3470">
        <v>159.26</v>
      </c>
      <c r="I3470">
        <v>1063124</v>
      </c>
      <c r="J3470" t="s">
        <v>63</v>
      </c>
      <c r="K3470">
        <v>524.02</v>
      </c>
      <c r="L3470" s="5">
        <v>45352</v>
      </c>
      <c r="P3470">
        <v>159.26</v>
      </c>
    </row>
    <row r="3471" spans="1:16" x14ac:dyDescent="0.2">
      <c r="A3471" t="s">
        <v>4279</v>
      </c>
      <c r="B3471" t="s">
        <v>4346</v>
      </c>
      <c r="C3471" t="s">
        <v>4347</v>
      </c>
      <c r="D3471" s="5">
        <v>45369</v>
      </c>
      <c r="E3471" t="s">
        <v>167</v>
      </c>
      <c r="F3471">
        <v>45.86</v>
      </c>
      <c r="I3471">
        <v>1067655</v>
      </c>
      <c r="J3471" t="s">
        <v>63</v>
      </c>
      <c r="K3471">
        <v>45.86</v>
      </c>
      <c r="L3471" s="5">
        <v>45369</v>
      </c>
      <c r="P3471">
        <v>45.86</v>
      </c>
    </row>
    <row r="3472" spans="1:16" x14ac:dyDescent="0.2">
      <c r="A3472" t="s">
        <v>4279</v>
      </c>
      <c r="B3472" t="s">
        <v>4348</v>
      </c>
      <c r="C3472" t="s">
        <v>4349</v>
      </c>
      <c r="D3472" s="5">
        <v>45383</v>
      </c>
      <c r="E3472" t="s">
        <v>167</v>
      </c>
      <c r="F3472">
        <v>21.03</v>
      </c>
      <c r="I3472">
        <v>1071357</v>
      </c>
      <c r="J3472" t="s">
        <v>63</v>
      </c>
      <c r="K3472">
        <v>21.03</v>
      </c>
      <c r="L3472" s="5">
        <v>45383</v>
      </c>
      <c r="P3472">
        <v>21.03</v>
      </c>
    </row>
    <row r="3473" spans="1:16" x14ac:dyDescent="0.2">
      <c r="A3473" t="s">
        <v>4279</v>
      </c>
      <c r="B3473" t="s">
        <v>4350</v>
      </c>
      <c r="C3473" t="s">
        <v>4351</v>
      </c>
      <c r="D3473" s="5">
        <v>45386</v>
      </c>
      <c r="E3473" t="s">
        <v>167</v>
      </c>
      <c r="F3473">
        <v>151.19</v>
      </c>
      <c r="I3473">
        <v>1072372</v>
      </c>
      <c r="J3473" t="s">
        <v>63</v>
      </c>
      <c r="K3473">
        <v>151.19</v>
      </c>
      <c r="L3473" s="5">
        <v>45386</v>
      </c>
      <c r="P3473">
        <v>151.19</v>
      </c>
    </row>
    <row r="3474" spans="1:16" x14ac:dyDescent="0.2">
      <c r="A3474" t="s">
        <v>4279</v>
      </c>
      <c r="B3474" t="s">
        <v>4352</v>
      </c>
      <c r="C3474" t="s">
        <v>4353</v>
      </c>
      <c r="D3474" s="5">
        <v>45399</v>
      </c>
      <c r="E3474" t="s">
        <v>167</v>
      </c>
      <c r="F3474">
        <v>45.86</v>
      </c>
      <c r="I3474">
        <v>1076144</v>
      </c>
      <c r="J3474" t="s">
        <v>63</v>
      </c>
      <c r="K3474">
        <v>45.86</v>
      </c>
      <c r="L3474" s="5">
        <v>45399</v>
      </c>
      <c r="P3474">
        <v>45.86</v>
      </c>
    </row>
    <row r="3475" spans="1:16" x14ac:dyDescent="0.2">
      <c r="A3475" t="s">
        <v>4279</v>
      </c>
      <c r="B3475" t="s">
        <v>4354</v>
      </c>
      <c r="C3475" t="s">
        <v>4355</v>
      </c>
      <c r="D3475" s="5">
        <v>45406</v>
      </c>
      <c r="E3475" t="s">
        <v>167</v>
      </c>
      <c r="F3475">
        <v>21.29</v>
      </c>
      <c r="I3475">
        <v>1077915</v>
      </c>
      <c r="J3475" t="s">
        <v>63</v>
      </c>
      <c r="K3475">
        <v>21.29</v>
      </c>
      <c r="L3475" s="5">
        <v>45406</v>
      </c>
      <c r="P3475">
        <v>21.29</v>
      </c>
    </row>
    <row r="3476" spans="1:16" x14ac:dyDescent="0.2">
      <c r="A3476" t="s">
        <v>4279</v>
      </c>
      <c r="B3476" t="s">
        <v>4356</v>
      </c>
      <c r="C3476" t="s">
        <v>4357</v>
      </c>
      <c r="D3476" s="5">
        <v>45419</v>
      </c>
      <c r="E3476" t="s">
        <v>167</v>
      </c>
      <c r="F3476">
        <v>142.18</v>
      </c>
      <c r="I3476">
        <v>1081258</v>
      </c>
      <c r="J3476" t="s">
        <v>63</v>
      </c>
      <c r="K3476">
        <v>142.18</v>
      </c>
      <c r="L3476" s="5">
        <v>45419</v>
      </c>
      <c r="P3476">
        <v>142.18</v>
      </c>
    </row>
    <row r="3477" spans="1:16" x14ac:dyDescent="0.2">
      <c r="A3477" t="s">
        <v>4279</v>
      </c>
      <c r="B3477" t="s">
        <v>4358</v>
      </c>
      <c r="C3477" t="s">
        <v>4359</v>
      </c>
      <c r="D3477" s="5">
        <v>45420</v>
      </c>
      <c r="E3477" t="s">
        <v>167</v>
      </c>
      <c r="F3477">
        <v>347.27</v>
      </c>
      <c r="I3477">
        <v>1081650</v>
      </c>
      <c r="J3477" t="s">
        <v>63</v>
      </c>
      <c r="K3477">
        <v>347.27</v>
      </c>
      <c r="L3477" s="5">
        <v>45420</v>
      </c>
      <c r="P3477">
        <v>347.27</v>
      </c>
    </row>
    <row r="3478" spans="1:16" x14ac:dyDescent="0.2">
      <c r="A3478" t="s">
        <v>4279</v>
      </c>
      <c r="B3478" t="s">
        <v>4360</v>
      </c>
      <c r="C3478" t="s">
        <v>4361</v>
      </c>
      <c r="D3478" s="5">
        <v>45429</v>
      </c>
      <c r="E3478" t="s">
        <v>167</v>
      </c>
      <c r="F3478">
        <v>45.86</v>
      </c>
      <c r="I3478">
        <v>1083898</v>
      </c>
      <c r="J3478" t="s">
        <v>63</v>
      </c>
      <c r="K3478">
        <v>45.86</v>
      </c>
      <c r="L3478" s="5">
        <v>45431</v>
      </c>
      <c r="P3478">
        <v>45.86</v>
      </c>
    </row>
    <row r="3479" spans="1:16" x14ac:dyDescent="0.2">
      <c r="A3479" t="s">
        <v>4279</v>
      </c>
      <c r="B3479" t="s">
        <v>4362</v>
      </c>
      <c r="C3479" t="s">
        <v>4363</v>
      </c>
      <c r="D3479" s="5">
        <v>45440</v>
      </c>
      <c r="E3479" t="s">
        <v>167</v>
      </c>
      <c r="F3479">
        <v>20.079999999999998</v>
      </c>
      <c r="I3479">
        <v>1086100</v>
      </c>
      <c r="J3479" t="s">
        <v>63</v>
      </c>
      <c r="K3479">
        <v>20.079999999999998</v>
      </c>
      <c r="L3479" s="5">
        <v>45440</v>
      </c>
      <c r="P3479">
        <v>20.079999999999998</v>
      </c>
    </row>
    <row r="3480" spans="1:16" x14ac:dyDescent="0.2">
      <c r="A3480" t="s">
        <v>4279</v>
      </c>
      <c r="B3480" t="s">
        <v>4364</v>
      </c>
      <c r="C3480" t="s">
        <v>4365</v>
      </c>
      <c r="D3480" s="5">
        <v>45390</v>
      </c>
      <c r="E3480" t="s">
        <v>167</v>
      </c>
      <c r="F3480">
        <v>345.58</v>
      </c>
      <c r="I3480">
        <v>1088685</v>
      </c>
      <c r="J3480" t="s">
        <v>63</v>
      </c>
      <c r="K3480">
        <v>345.58</v>
      </c>
      <c r="L3480" s="5">
        <v>45448</v>
      </c>
      <c r="P3480">
        <v>345.58</v>
      </c>
    </row>
    <row r="3481" spans="1:16" x14ac:dyDescent="0.2">
      <c r="A3481" t="s">
        <v>4279</v>
      </c>
      <c r="B3481" t="s">
        <v>4366</v>
      </c>
      <c r="C3481" t="s">
        <v>4367</v>
      </c>
      <c r="D3481" s="5">
        <v>45460</v>
      </c>
      <c r="E3481" t="s">
        <v>167</v>
      </c>
      <c r="F3481">
        <v>45.86</v>
      </c>
      <c r="I3481">
        <v>1091516</v>
      </c>
      <c r="J3481" t="s">
        <v>63</v>
      </c>
      <c r="K3481">
        <v>45.86</v>
      </c>
      <c r="L3481" s="5">
        <v>45460</v>
      </c>
      <c r="P3481">
        <v>45.86</v>
      </c>
    </row>
    <row r="3482" spans="1:16" x14ac:dyDescent="0.2">
      <c r="A3482" t="s">
        <v>4279</v>
      </c>
      <c r="B3482" t="s">
        <v>4368</v>
      </c>
      <c r="C3482" t="s">
        <v>4369</v>
      </c>
      <c r="D3482" s="5">
        <v>45471</v>
      </c>
      <c r="E3482" t="s">
        <v>167</v>
      </c>
      <c r="F3482">
        <v>21.58</v>
      </c>
      <c r="I3482">
        <v>1094368</v>
      </c>
      <c r="J3482" t="s">
        <v>63</v>
      </c>
      <c r="K3482">
        <v>469.15</v>
      </c>
      <c r="L3482" s="5">
        <v>45471</v>
      </c>
      <c r="P3482">
        <v>21.58</v>
      </c>
    </row>
    <row r="3483" spans="1:16" x14ac:dyDescent="0.2">
      <c r="A3483" t="s">
        <v>4279</v>
      </c>
      <c r="B3483" t="s">
        <v>4370</v>
      </c>
      <c r="C3483" t="s">
        <v>4371</v>
      </c>
      <c r="D3483" s="5">
        <v>45447</v>
      </c>
      <c r="E3483" t="s">
        <v>167</v>
      </c>
      <c r="F3483">
        <v>306.58</v>
      </c>
      <c r="I3483">
        <v>1094368</v>
      </c>
      <c r="J3483" t="s">
        <v>63</v>
      </c>
      <c r="K3483">
        <v>469.15</v>
      </c>
      <c r="L3483" s="5">
        <v>45471</v>
      </c>
      <c r="P3483">
        <v>306.58</v>
      </c>
    </row>
    <row r="3484" spans="1:16" x14ac:dyDescent="0.2">
      <c r="A3484" t="s">
        <v>4279</v>
      </c>
      <c r="B3484" t="s">
        <v>4372</v>
      </c>
      <c r="C3484" t="s">
        <v>4373</v>
      </c>
      <c r="D3484" s="5">
        <v>45447</v>
      </c>
      <c r="E3484" t="s">
        <v>167</v>
      </c>
      <c r="F3484">
        <v>140.99</v>
      </c>
      <c r="I3484">
        <v>1094368</v>
      </c>
      <c r="J3484" t="s">
        <v>63</v>
      </c>
      <c r="K3484">
        <v>469.15</v>
      </c>
      <c r="L3484" s="5">
        <v>45471</v>
      </c>
      <c r="P3484">
        <v>140.99</v>
      </c>
    </row>
    <row r="3485" spans="1:16" x14ac:dyDescent="0.2">
      <c r="A3485" t="s">
        <v>4279</v>
      </c>
      <c r="B3485" t="s">
        <v>4374</v>
      </c>
      <c r="C3485" t="s">
        <v>4375</v>
      </c>
      <c r="D3485" s="5">
        <v>45135</v>
      </c>
      <c r="E3485" t="s">
        <v>69</v>
      </c>
      <c r="F3485">
        <v>150.21</v>
      </c>
      <c r="G3485" s="5">
        <v>45105</v>
      </c>
      <c r="H3485" s="5">
        <v>45135</v>
      </c>
      <c r="I3485">
        <v>1793702</v>
      </c>
      <c r="J3485" t="s">
        <v>57</v>
      </c>
      <c r="K3485">
        <v>150.21</v>
      </c>
      <c r="L3485" s="5">
        <v>45140</v>
      </c>
      <c r="M3485" s="5">
        <v>45149</v>
      </c>
      <c r="N3485">
        <v>8</v>
      </c>
      <c r="O3485">
        <v>1201.68</v>
      </c>
      <c r="P3485">
        <v>150.21</v>
      </c>
    </row>
    <row r="3486" spans="1:16" x14ac:dyDescent="0.2">
      <c r="A3486" t="s">
        <v>4279</v>
      </c>
      <c r="B3486" t="s">
        <v>4374</v>
      </c>
      <c r="C3486" t="s">
        <v>4376</v>
      </c>
      <c r="D3486" s="5">
        <v>45166</v>
      </c>
      <c r="E3486" t="s">
        <v>69</v>
      </c>
      <c r="F3486">
        <v>49.79</v>
      </c>
      <c r="G3486" s="5">
        <v>45135</v>
      </c>
      <c r="H3486" s="5">
        <v>45166</v>
      </c>
      <c r="I3486">
        <v>1795662</v>
      </c>
      <c r="J3486" t="s">
        <v>57</v>
      </c>
      <c r="K3486">
        <v>49.79</v>
      </c>
      <c r="L3486" s="5">
        <v>45166</v>
      </c>
      <c r="M3486" s="5">
        <v>45176</v>
      </c>
      <c r="N3486">
        <v>9</v>
      </c>
      <c r="O3486">
        <v>448.11</v>
      </c>
      <c r="P3486">
        <v>49.79</v>
      </c>
    </row>
    <row r="3487" spans="1:16" x14ac:dyDescent="0.2">
      <c r="A3487" t="s">
        <v>4279</v>
      </c>
      <c r="B3487" t="s">
        <v>4374</v>
      </c>
      <c r="C3487" t="s">
        <v>4377</v>
      </c>
      <c r="D3487" s="5">
        <v>45197</v>
      </c>
      <c r="E3487" t="s">
        <v>69</v>
      </c>
      <c r="F3487">
        <v>200</v>
      </c>
      <c r="G3487" s="5">
        <v>45166</v>
      </c>
      <c r="H3487" s="5">
        <v>45197</v>
      </c>
      <c r="I3487">
        <v>1798821</v>
      </c>
      <c r="J3487" t="s">
        <v>57</v>
      </c>
      <c r="K3487">
        <v>200</v>
      </c>
      <c r="L3487" s="5">
        <v>45201</v>
      </c>
      <c r="M3487" s="5">
        <v>45210</v>
      </c>
      <c r="N3487">
        <v>8</v>
      </c>
      <c r="O3487">
        <v>1600</v>
      </c>
      <c r="P3487">
        <v>200</v>
      </c>
    </row>
    <row r="3488" spans="1:16" x14ac:dyDescent="0.2">
      <c r="A3488" t="s">
        <v>4279</v>
      </c>
      <c r="B3488" t="s">
        <v>4374</v>
      </c>
      <c r="C3488" t="s">
        <v>4378</v>
      </c>
      <c r="D3488" s="5">
        <v>45227</v>
      </c>
      <c r="E3488" t="s">
        <v>69</v>
      </c>
      <c r="F3488">
        <v>200</v>
      </c>
      <c r="G3488" s="5">
        <v>45197</v>
      </c>
      <c r="H3488" s="5">
        <v>45227</v>
      </c>
      <c r="I3488">
        <v>1801935</v>
      </c>
      <c r="J3488" t="s">
        <v>57</v>
      </c>
      <c r="K3488">
        <v>200</v>
      </c>
      <c r="L3488" s="5">
        <v>45231</v>
      </c>
      <c r="M3488" s="5">
        <v>45238</v>
      </c>
      <c r="N3488">
        <v>6</v>
      </c>
      <c r="O3488">
        <v>1200</v>
      </c>
      <c r="P3488">
        <v>200</v>
      </c>
    </row>
    <row r="3489" spans="1:16" x14ac:dyDescent="0.2">
      <c r="A3489" t="s">
        <v>4279</v>
      </c>
      <c r="B3489" t="s">
        <v>4374</v>
      </c>
      <c r="C3489" t="s">
        <v>4379</v>
      </c>
      <c r="D3489" s="5">
        <v>45258</v>
      </c>
      <c r="E3489" t="s">
        <v>69</v>
      </c>
      <c r="F3489">
        <v>200</v>
      </c>
      <c r="G3489" s="5">
        <v>45227</v>
      </c>
      <c r="H3489" s="5">
        <v>45258</v>
      </c>
      <c r="I3489">
        <v>1804079</v>
      </c>
      <c r="J3489" t="s">
        <v>57</v>
      </c>
      <c r="K3489">
        <v>200</v>
      </c>
      <c r="L3489" s="5">
        <v>45264</v>
      </c>
      <c r="M3489" s="5">
        <v>45273</v>
      </c>
      <c r="N3489">
        <v>8</v>
      </c>
      <c r="O3489">
        <v>1600</v>
      </c>
      <c r="P3489">
        <v>200</v>
      </c>
    </row>
    <row r="3490" spans="1:16" x14ac:dyDescent="0.2">
      <c r="A3490" t="s">
        <v>4279</v>
      </c>
      <c r="B3490" t="s">
        <v>4374</v>
      </c>
      <c r="C3490" t="s">
        <v>4380</v>
      </c>
      <c r="D3490" s="5">
        <v>45350</v>
      </c>
      <c r="E3490" t="s">
        <v>69</v>
      </c>
      <c r="F3490">
        <v>200</v>
      </c>
      <c r="G3490" s="5">
        <v>45319</v>
      </c>
      <c r="H3490" s="5">
        <v>45350</v>
      </c>
      <c r="I3490">
        <v>1813160</v>
      </c>
      <c r="J3490" t="s">
        <v>57</v>
      </c>
      <c r="K3490">
        <v>200</v>
      </c>
      <c r="L3490" s="5">
        <v>45350</v>
      </c>
      <c r="M3490" s="5">
        <v>45362</v>
      </c>
      <c r="N3490">
        <v>11</v>
      </c>
      <c r="O3490">
        <v>2200</v>
      </c>
      <c r="P3490">
        <v>200</v>
      </c>
    </row>
    <row r="3491" spans="1:16" x14ac:dyDescent="0.2">
      <c r="A3491" t="s">
        <v>4279</v>
      </c>
      <c r="B3491" t="s">
        <v>4374</v>
      </c>
      <c r="C3491" t="s">
        <v>4381</v>
      </c>
      <c r="D3491" s="5">
        <v>45410</v>
      </c>
      <c r="E3491" t="s">
        <v>69</v>
      </c>
      <c r="F3491">
        <v>200</v>
      </c>
      <c r="G3491" s="5">
        <v>45379</v>
      </c>
      <c r="H3491" s="5">
        <v>45410</v>
      </c>
      <c r="I3491">
        <v>1819684</v>
      </c>
      <c r="J3491" t="s">
        <v>57</v>
      </c>
      <c r="K3491">
        <v>200</v>
      </c>
      <c r="L3491" s="5">
        <v>45413</v>
      </c>
      <c r="M3491" s="5">
        <v>45421</v>
      </c>
      <c r="N3491">
        <v>7</v>
      </c>
      <c r="O3491">
        <v>1400</v>
      </c>
      <c r="P3491">
        <v>200</v>
      </c>
    </row>
    <row r="3492" spans="1:16" x14ac:dyDescent="0.2">
      <c r="A3492" t="s">
        <v>4382</v>
      </c>
      <c r="B3492" t="s">
        <v>4383</v>
      </c>
      <c r="C3492" t="s">
        <v>4384</v>
      </c>
      <c r="D3492" s="5">
        <v>45180</v>
      </c>
      <c r="E3492" t="s">
        <v>56</v>
      </c>
      <c r="F3492">
        <v>125</v>
      </c>
      <c r="I3492">
        <v>1797252</v>
      </c>
      <c r="J3492" t="s">
        <v>57</v>
      </c>
      <c r="K3492">
        <v>125</v>
      </c>
      <c r="L3492" s="5">
        <v>45182</v>
      </c>
      <c r="M3492" s="5">
        <v>45196</v>
      </c>
      <c r="N3492">
        <v>13</v>
      </c>
      <c r="O3492">
        <v>1625</v>
      </c>
      <c r="P3492">
        <v>132.5</v>
      </c>
    </row>
    <row r="3493" spans="1:16" x14ac:dyDescent="0.2">
      <c r="A3493" t="s">
        <v>4385</v>
      </c>
      <c r="B3493" t="s">
        <v>4386</v>
      </c>
      <c r="C3493" t="s">
        <v>4387</v>
      </c>
      <c r="D3493" s="5">
        <v>45113</v>
      </c>
      <c r="E3493" t="s">
        <v>167</v>
      </c>
      <c r="F3493">
        <v>148.72</v>
      </c>
      <c r="I3493">
        <v>1000734</v>
      </c>
      <c r="J3493" t="s">
        <v>63</v>
      </c>
      <c r="K3493">
        <v>164.61</v>
      </c>
      <c r="L3493" s="5">
        <v>45113</v>
      </c>
      <c r="P3493">
        <v>148.72</v>
      </c>
    </row>
    <row r="3494" spans="1:16" x14ac:dyDescent="0.2">
      <c r="A3494" t="s">
        <v>4385</v>
      </c>
      <c r="B3494" t="s">
        <v>4388</v>
      </c>
      <c r="C3494" t="s">
        <v>4389</v>
      </c>
      <c r="D3494" s="5">
        <v>45113</v>
      </c>
      <c r="E3494" t="s">
        <v>167</v>
      </c>
      <c r="F3494">
        <v>15.89</v>
      </c>
      <c r="I3494">
        <v>1000734</v>
      </c>
      <c r="J3494" t="s">
        <v>63</v>
      </c>
      <c r="K3494">
        <v>164.61</v>
      </c>
      <c r="L3494" s="5">
        <v>45113</v>
      </c>
      <c r="P3494">
        <v>15.89</v>
      </c>
    </row>
    <row r="3495" spans="1:16" x14ac:dyDescent="0.2">
      <c r="A3495" t="s">
        <v>4385</v>
      </c>
      <c r="B3495" t="s">
        <v>4390</v>
      </c>
      <c r="C3495" t="s">
        <v>4391</v>
      </c>
      <c r="D3495" s="5">
        <v>45132</v>
      </c>
      <c r="E3495" t="s">
        <v>167</v>
      </c>
      <c r="F3495">
        <v>6</v>
      </c>
      <c r="I3495">
        <v>1005529</v>
      </c>
      <c r="J3495" t="s">
        <v>63</v>
      </c>
      <c r="K3495">
        <v>6</v>
      </c>
      <c r="L3495" s="5">
        <v>45132</v>
      </c>
      <c r="P3495">
        <v>6</v>
      </c>
    </row>
    <row r="3496" spans="1:16" x14ac:dyDescent="0.2">
      <c r="A3496" t="s">
        <v>4385</v>
      </c>
      <c r="B3496" t="s">
        <v>4392</v>
      </c>
      <c r="C3496" t="s">
        <v>4393</v>
      </c>
      <c r="D3496" s="5">
        <v>45142</v>
      </c>
      <c r="E3496" t="s">
        <v>167</v>
      </c>
      <c r="F3496">
        <v>150.21</v>
      </c>
      <c r="I3496">
        <v>1008199</v>
      </c>
      <c r="J3496" t="s">
        <v>63</v>
      </c>
      <c r="K3496">
        <v>150.21</v>
      </c>
      <c r="L3496" s="5">
        <v>45142</v>
      </c>
      <c r="P3496">
        <v>150.21</v>
      </c>
    </row>
    <row r="3497" spans="1:16" x14ac:dyDescent="0.2">
      <c r="A3497" t="s">
        <v>4385</v>
      </c>
      <c r="B3497" t="s">
        <v>4394</v>
      </c>
      <c r="C3497" t="s">
        <v>4395</v>
      </c>
      <c r="D3497" s="5">
        <v>45146</v>
      </c>
      <c r="E3497" t="s">
        <v>167</v>
      </c>
      <c r="F3497">
        <v>148.72</v>
      </c>
      <c r="I3497">
        <v>1009124</v>
      </c>
      <c r="J3497" t="s">
        <v>63</v>
      </c>
      <c r="K3497">
        <v>165.09</v>
      </c>
      <c r="L3497" s="5">
        <v>45146</v>
      </c>
      <c r="P3497">
        <v>148.72</v>
      </c>
    </row>
    <row r="3498" spans="1:16" x14ac:dyDescent="0.2">
      <c r="A3498" t="s">
        <v>4385</v>
      </c>
      <c r="B3498" t="s">
        <v>4396</v>
      </c>
      <c r="C3498" t="s">
        <v>4397</v>
      </c>
      <c r="D3498" s="5">
        <v>45146</v>
      </c>
      <c r="E3498" t="s">
        <v>167</v>
      </c>
      <c r="F3498">
        <v>16.37</v>
      </c>
      <c r="I3498">
        <v>1009124</v>
      </c>
      <c r="J3498" t="s">
        <v>63</v>
      </c>
      <c r="K3498">
        <v>165.09</v>
      </c>
      <c r="L3498" s="5">
        <v>45146</v>
      </c>
      <c r="P3498">
        <v>16.37</v>
      </c>
    </row>
    <row r="3499" spans="1:16" x14ac:dyDescent="0.2">
      <c r="A3499" t="s">
        <v>4385</v>
      </c>
      <c r="B3499" t="s">
        <v>4398</v>
      </c>
      <c r="C3499" t="s">
        <v>4399</v>
      </c>
      <c r="D3499" s="5">
        <v>45160</v>
      </c>
      <c r="E3499" t="s">
        <v>167</v>
      </c>
      <c r="F3499">
        <v>6</v>
      </c>
      <c r="I3499">
        <v>1012455</v>
      </c>
      <c r="J3499" t="s">
        <v>63</v>
      </c>
      <c r="K3499">
        <v>6</v>
      </c>
      <c r="L3499" s="5">
        <v>45160</v>
      </c>
      <c r="P3499">
        <v>6</v>
      </c>
    </row>
    <row r="3500" spans="1:16" x14ac:dyDescent="0.2">
      <c r="A3500" t="s">
        <v>4385</v>
      </c>
      <c r="B3500" t="s">
        <v>4400</v>
      </c>
      <c r="C3500" t="s">
        <v>4401</v>
      </c>
      <c r="D3500" s="5">
        <v>45173</v>
      </c>
      <c r="E3500" t="s">
        <v>167</v>
      </c>
      <c r="F3500">
        <v>148.72</v>
      </c>
      <c r="I3500">
        <v>1015291</v>
      </c>
      <c r="J3500" t="s">
        <v>63</v>
      </c>
      <c r="K3500">
        <v>148.72</v>
      </c>
      <c r="L3500" s="5">
        <v>45174</v>
      </c>
      <c r="P3500">
        <v>148.72</v>
      </c>
    </row>
    <row r="3501" spans="1:16" x14ac:dyDescent="0.2">
      <c r="A3501" t="s">
        <v>4385</v>
      </c>
      <c r="B3501" t="s">
        <v>4402</v>
      </c>
      <c r="C3501" t="s">
        <v>4403</v>
      </c>
      <c r="D3501" s="5">
        <v>45175</v>
      </c>
      <c r="E3501" t="s">
        <v>167</v>
      </c>
      <c r="F3501">
        <v>15.93</v>
      </c>
      <c r="I3501">
        <v>1016305</v>
      </c>
      <c r="J3501" t="s">
        <v>63</v>
      </c>
      <c r="K3501">
        <v>15.93</v>
      </c>
      <c r="L3501" s="5">
        <v>45175</v>
      </c>
      <c r="P3501">
        <v>15.93</v>
      </c>
    </row>
    <row r="3502" spans="1:16" x14ac:dyDescent="0.2">
      <c r="A3502" t="s">
        <v>4385</v>
      </c>
      <c r="B3502" t="s">
        <v>4404</v>
      </c>
      <c r="C3502" t="s">
        <v>4405</v>
      </c>
      <c r="D3502" s="5">
        <v>45188</v>
      </c>
      <c r="E3502" t="s">
        <v>167</v>
      </c>
      <c r="F3502">
        <v>6</v>
      </c>
      <c r="I3502">
        <v>1019354</v>
      </c>
      <c r="J3502" t="s">
        <v>63</v>
      </c>
      <c r="K3502">
        <v>6</v>
      </c>
      <c r="L3502" s="5">
        <v>45188</v>
      </c>
      <c r="P3502">
        <v>6</v>
      </c>
    </row>
    <row r="3503" spans="1:16" x14ac:dyDescent="0.2">
      <c r="A3503" t="s">
        <v>4385</v>
      </c>
      <c r="B3503" t="s">
        <v>4406</v>
      </c>
      <c r="C3503" t="s">
        <v>4407</v>
      </c>
      <c r="D3503" s="5">
        <v>45202</v>
      </c>
      <c r="E3503" t="s">
        <v>167</v>
      </c>
      <c r="F3503">
        <v>145.09</v>
      </c>
      <c r="I3503">
        <v>1023924</v>
      </c>
      <c r="J3503" t="s">
        <v>63</v>
      </c>
      <c r="K3503">
        <v>159.6</v>
      </c>
      <c r="L3503" s="5">
        <v>45202</v>
      </c>
      <c r="P3503">
        <v>145.09</v>
      </c>
    </row>
    <row r="3504" spans="1:16" x14ac:dyDescent="0.2">
      <c r="A3504" t="s">
        <v>4385</v>
      </c>
      <c r="B3504" t="s">
        <v>4408</v>
      </c>
      <c r="C3504" t="s">
        <v>4409</v>
      </c>
      <c r="D3504" s="5">
        <v>45202</v>
      </c>
      <c r="E3504" t="s">
        <v>167</v>
      </c>
      <c r="F3504">
        <v>14.51</v>
      </c>
      <c r="I3504">
        <v>1023924</v>
      </c>
      <c r="J3504" t="s">
        <v>63</v>
      </c>
      <c r="K3504">
        <v>159.6</v>
      </c>
      <c r="L3504" s="5">
        <v>45202</v>
      </c>
      <c r="P3504">
        <v>14.51</v>
      </c>
    </row>
    <row r="3505" spans="1:16" x14ac:dyDescent="0.2">
      <c r="A3505" t="s">
        <v>4385</v>
      </c>
      <c r="B3505" t="s">
        <v>4410</v>
      </c>
      <c r="C3505" t="s">
        <v>4411</v>
      </c>
      <c r="D3505" s="5">
        <v>45223</v>
      </c>
      <c r="E3505" t="s">
        <v>167</v>
      </c>
      <c r="F3505">
        <v>6</v>
      </c>
      <c r="I3505">
        <v>1029049</v>
      </c>
      <c r="J3505" t="s">
        <v>63</v>
      </c>
      <c r="K3505">
        <v>6</v>
      </c>
      <c r="L3505" s="5">
        <v>45223</v>
      </c>
      <c r="P3505">
        <v>6</v>
      </c>
    </row>
    <row r="3506" spans="1:16" x14ac:dyDescent="0.2">
      <c r="A3506" t="s">
        <v>4385</v>
      </c>
      <c r="B3506" t="s">
        <v>4412</v>
      </c>
      <c r="C3506" t="s">
        <v>4413</v>
      </c>
      <c r="D3506" s="5">
        <v>45236</v>
      </c>
      <c r="E3506" t="s">
        <v>167</v>
      </c>
      <c r="F3506">
        <v>145.09</v>
      </c>
      <c r="I3506">
        <v>1033664</v>
      </c>
      <c r="J3506" t="s">
        <v>63</v>
      </c>
      <c r="K3506">
        <v>159.6</v>
      </c>
      <c r="L3506" s="5">
        <v>45237</v>
      </c>
      <c r="P3506">
        <v>145.09</v>
      </c>
    </row>
    <row r="3507" spans="1:16" x14ac:dyDescent="0.2">
      <c r="A3507" t="s">
        <v>4385</v>
      </c>
      <c r="B3507" t="s">
        <v>4414</v>
      </c>
      <c r="C3507" t="s">
        <v>4415</v>
      </c>
      <c r="D3507" s="5">
        <v>45236</v>
      </c>
      <c r="E3507" t="s">
        <v>167</v>
      </c>
      <c r="F3507">
        <v>14.51</v>
      </c>
      <c r="I3507">
        <v>1033664</v>
      </c>
      <c r="J3507" t="s">
        <v>63</v>
      </c>
      <c r="K3507">
        <v>159.6</v>
      </c>
      <c r="L3507" s="5">
        <v>45237</v>
      </c>
      <c r="P3507">
        <v>14.51</v>
      </c>
    </row>
    <row r="3508" spans="1:16" x14ac:dyDescent="0.2">
      <c r="A3508" t="s">
        <v>4385</v>
      </c>
      <c r="B3508" t="s">
        <v>4416</v>
      </c>
      <c r="C3508" t="s">
        <v>4417</v>
      </c>
      <c r="D3508" s="5">
        <v>45257</v>
      </c>
      <c r="E3508" t="s">
        <v>167</v>
      </c>
      <c r="F3508">
        <v>6</v>
      </c>
      <c r="I3508">
        <v>1038540</v>
      </c>
      <c r="J3508" t="s">
        <v>63</v>
      </c>
      <c r="K3508">
        <v>6</v>
      </c>
      <c r="L3508" s="5">
        <v>45257</v>
      </c>
      <c r="P3508">
        <v>6</v>
      </c>
    </row>
    <row r="3509" spans="1:16" x14ac:dyDescent="0.2">
      <c r="A3509" t="s">
        <v>4385</v>
      </c>
      <c r="B3509" t="s">
        <v>4418</v>
      </c>
      <c r="C3509" t="s">
        <v>4419</v>
      </c>
      <c r="D3509" s="5">
        <v>45261</v>
      </c>
      <c r="E3509" t="s">
        <v>167</v>
      </c>
      <c r="F3509">
        <v>200</v>
      </c>
      <c r="I3509">
        <v>1039767</v>
      </c>
      <c r="J3509" t="s">
        <v>63</v>
      </c>
      <c r="K3509">
        <v>600</v>
      </c>
      <c r="L3509" s="5">
        <v>45261</v>
      </c>
      <c r="P3509">
        <v>200</v>
      </c>
    </row>
    <row r="3510" spans="1:16" x14ac:dyDescent="0.2">
      <c r="A3510" t="s">
        <v>4385</v>
      </c>
      <c r="B3510" t="s">
        <v>4420</v>
      </c>
      <c r="C3510" t="s">
        <v>4421</v>
      </c>
      <c r="D3510" s="5">
        <v>45261</v>
      </c>
      <c r="E3510" t="s">
        <v>167</v>
      </c>
      <c r="F3510">
        <v>200</v>
      </c>
      <c r="I3510">
        <v>1039767</v>
      </c>
      <c r="J3510" t="s">
        <v>63</v>
      </c>
      <c r="K3510">
        <v>600</v>
      </c>
      <c r="L3510" s="5">
        <v>45261</v>
      </c>
      <c r="P3510">
        <v>200</v>
      </c>
    </row>
    <row r="3511" spans="1:16" x14ac:dyDescent="0.2">
      <c r="A3511" t="s">
        <v>4385</v>
      </c>
      <c r="B3511" t="s">
        <v>4422</v>
      </c>
      <c r="C3511" t="s">
        <v>4423</v>
      </c>
      <c r="D3511" s="5">
        <v>45261</v>
      </c>
      <c r="E3511" t="s">
        <v>167</v>
      </c>
      <c r="F3511">
        <v>200</v>
      </c>
      <c r="I3511">
        <v>1039767</v>
      </c>
      <c r="J3511" t="s">
        <v>63</v>
      </c>
      <c r="K3511">
        <v>600</v>
      </c>
      <c r="L3511" s="5">
        <v>45261</v>
      </c>
      <c r="P3511">
        <v>200</v>
      </c>
    </row>
    <row r="3512" spans="1:16" x14ac:dyDescent="0.2">
      <c r="A3512" t="s">
        <v>4385</v>
      </c>
      <c r="B3512" t="s">
        <v>4424</v>
      </c>
      <c r="C3512" t="s">
        <v>4425</v>
      </c>
      <c r="D3512" s="5">
        <v>45265</v>
      </c>
      <c r="E3512" t="s">
        <v>167</v>
      </c>
      <c r="F3512">
        <v>145.09</v>
      </c>
      <c r="I3512">
        <v>1040609</v>
      </c>
      <c r="J3512" t="s">
        <v>63</v>
      </c>
      <c r="K3512">
        <v>159.6</v>
      </c>
      <c r="L3512" s="5">
        <v>45265</v>
      </c>
      <c r="P3512">
        <v>145.09</v>
      </c>
    </row>
    <row r="3513" spans="1:16" x14ac:dyDescent="0.2">
      <c r="A3513" t="s">
        <v>4385</v>
      </c>
      <c r="B3513" t="s">
        <v>4426</v>
      </c>
      <c r="C3513" t="s">
        <v>4427</v>
      </c>
      <c r="D3513" s="5">
        <v>45265</v>
      </c>
      <c r="E3513" t="s">
        <v>167</v>
      </c>
      <c r="F3513">
        <v>14.51</v>
      </c>
      <c r="I3513">
        <v>1040609</v>
      </c>
      <c r="J3513" t="s">
        <v>63</v>
      </c>
      <c r="K3513">
        <v>159.6</v>
      </c>
      <c r="L3513" s="5">
        <v>45265</v>
      </c>
      <c r="P3513">
        <v>14.51</v>
      </c>
    </row>
    <row r="3514" spans="1:16" x14ac:dyDescent="0.2">
      <c r="A3514" t="s">
        <v>4385</v>
      </c>
      <c r="B3514" t="s">
        <v>4428</v>
      </c>
      <c r="C3514" t="s">
        <v>4429</v>
      </c>
      <c r="D3514" s="5">
        <v>45281</v>
      </c>
      <c r="E3514" t="s">
        <v>167</v>
      </c>
      <c r="F3514">
        <v>6</v>
      </c>
      <c r="I3514">
        <v>1044833</v>
      </c>
      <c r="J3514" t="s">
        <v>63</v>
      </c>
      <c r="K3514">
        <v>6</v>
      </c>
      <c r="L3514" s="5">
        <v>45281</v>
      </c>
      <c r="P3514">
        <v>6</v>
      </c>
    </row>
    <row r="3515" spans="1:16" x14ac:dyDescent="0.2">
      <c r="A3515" t="s">
        <v>4385</v>
      </c>
      <c r="B3515" t="s">
        <v>4430</v>
      </c>
      <c r="C3515" t="s">
        <v>4431</v>
      </c>
      <c r="D3515" s="5">
        <v>45300</v>
      </c>
      <c r="E3515" t="s">
        <v>167</v>
      </c>
      <c r="F3515">
        <v>145.09</v>
      </c>
      <c r="I3515">
        <v>1048988</v>
      </c>
      <c r="J3515" t="s">
        <v>63</v>
      </c>
      <c r="K3515">
        <v>159.6</v>
      </c>
      <c r="L3515" s="5">
        <v>45301</v>
      </c>
      <c r="P3515">
        <v>145.09</v>
      </c>
    </row>
    <row r="3516" spans="1:16" x14ac:dyDescent="0.2">
      <c r="A3516" t="s">
        <v>4385</v>
      </c>
      <c r="B3516" t="s">
        <v>4432</v>
      </c>
      <c r="C3516" t="s">
        <v>4433</v>
      </c>
      <c r="D3516" s="5">
        <v>45300</v>
      </c>
      <c r="E3516" t="s">
        <v>167</v>
      </c>
      <c r="F3516">
        <v>14.51</v>
      </c>
      <c r="I3516">
        <v>1048988</v>
      </c>
      <c r="J3516" t="s">
        <v>63</v>
      </c>
      <c r="K3516">
        <v>159.6</v>
      </c>
      <c r="L3516" s="5">
        <v>45301</v>
      </c>
      <c r="P3516">
        <v>14.51</v>
      </c>
    </row>
    <row r="3517" spans="1:16" x14ac:dyDescent="0.2">
      <c r="A3517" t="s">
        <v>4385</v>
      </c>
      <c r="B3517" t="s">
        <v>4434</v>
      </c>
      <c r="C3517" t="s">
        <v>4435</v>
      </c>
      <c r="D3517" s="5">
        <v>45334</v>
      </c>
      <c r="E3517" t="s">
        <v>167</v>
      </c>
      <c r="F3517">
        <v>6</v>
      </c>
      <c r="I3517">
        <v>1058401</v>
      </c>
      <c r="J3517" t="s">
        <v>63</v>
      </c>
      <c r="K3517">
        <v>6</v>
      </c>
      <c r="L3517" s="5">
        <v>45334</v>
      </c>
      <c r="P3517">
        <v>6</v>
      </c>
    </row>
    <row r="3518" spans="1:16" x14ac:dyDescent="0.2">
      <c r="A3518" t="s">
        <v>4385</v>
      </c>
      <c r="B3518" t="s">
        <v>4436</v>
      </c>
      <c r="C3518" t="s">
        <v>4437</v>
      </c>
      <c r="D3518" s="5">
        <v>45348</v>
      </c>
      <c r="E3518" t="s">
        <v>167</v>
      </c>
      <c r="F3518">
        <v>6</v>
      </c>
      <c r="I3518">
        <v>1061959</v>
      </c>
      <c r="J3518" t="s">
        <v>63</v>
      </c>
      <c r="K3518">
        <v>206</v>
      </c>
      <c r="L3518" s="5">
        <v>45348</v>
      </c>
      <c r="P3518">
        <v>6</v>
      </c>
    </row>
    <row r="3519" spans="1:16" x14ac:dyDescent="0.2">
      <c r="A3519" t="s">
        <v>4385</v>
      </c>
      <c r="B3519" t="s">
        <v>4438</v>
      </c>
      <c r="C3519" t="s">
        <v>4439</v>
      </c>
      <c r="D3519" s="5">
        <v>45348</v>
      </c>
      <c r="E3519" t="s">
        <v>167</v>
      </c>
      <c r="F3519">
        <v>200</v>
      </c>
      <c r="I3519">
        <v>1061959</v>
      </c>
      <c r="J3519" t="s">
        <v>63</v>
      </c>
      <c r="K3519">
        <v>206</v>
      </c>
      <c r="L3519" s="5">
        <v>45348</v>
      </c>
      <c r="P3519">
        <v>200</v>
      </c>
    </row>
    <row r="3520" spans="1:16" x14ac:dyDescent="0.2">
      <c r="A3520" t="s">
        <v>4385</v>
      </c>
      <c r="B3520" t="s">
        <v>4440</v>
      </c>
      <c r="C3520" t="s">
        <v>4441</v>
      </c>
      <c r="D3520" s="5">
        <v>45364</v>
      </c>
      <c r="E3520" t="s">
        <v>167</v>
      </c>
      <c r="F3520">
        <v>49.52</v>
      </c>
      <c r="I3520">
        <v>1066698</v>
      </c>
      <c r="J3520" t="s">
        <v>63</v>
      </c>
      <c r="K3520">
        <v>49.52</v>
      </c>
      <c r="L3520" s="5">
        <v>45364</v>
      </c>
      <c r="P3520">
        <v>49.52</v>
      </c>
    </row>
    <row r="3521" spans="1:16" x14ac:dyDescent="0.2">
      <c r="A3521" t="s">
        <v>4385</v>
      </c>
      <c r="B3521" t="s">
        <v>4442</v>
      </c>
      <c r="C3521" t="s">
        <v>4443</v>
      </c>
      <c r="D3521" s="5">
        <v>45372</v>
      </c>
      <c r="E3521" t="s">
        <v>167</v>
      </c>
      <c r="F3521">
        <v>164.28</v>
      </c>
      <c r="I3521">
        <v>1068653</v>
      </c>
      <c r="J3521" t="s">
        <v>63</v>
      </c>
      <c r="K3521">
        <v>281.82</v>
      </c>
      <c r="L3521" s="5">
        <v>45374</v>
      </c>
      <c r="P3521">
        <v>164.28</v>
      </c>
    </row>
    <row r="3522" spans="1:16" x14ac:dyDescent="0.2">
      <c r="A3522" t="s">
        <v>4385</v>
      </c>
      <c r="B3522" t="s">
        <v>4444</v>
      </c>
      <c r="C3522" t="s">
        <v>4445</v>
      </c>
      <c r="D3522" s="5">
        <v>45372</v>
      </c>
      <c r="E3522" t="s">
        <v>167</v>
      </c>
      <c r="F3522">
        <v>117.54</v>
      </c>
      <c r="I3522">
        <v>1068653</v>
      </c>
      <c r="J3522" t="s">
        <v>63</v>
      </c>
      <c r="K3522">
        <v>281.82</v>
      </c>
      <c r="L3522" s="5">
        <v>45374</v>
      </c>
      <c r="P3522">
        <v>117.54</v>
      </c>
    </row>
    <row r="3523" spans="1:16" x14ac:dyDescent="0.2">
      <c r="A3523" t="s">
        <v>4385</v>
      </c>
      <c r="B3523" t="s">
        <v>4446</v>
      </c>
      <c r="C3523" t="s">
        <v>4447</v>
      </c>
      <c r="D3523" s="5">
        <v>45377</v>
      </c>
      <c r="E3523" t="s">
        <v>167</v>
      </c>
      <c r="F3523">
        <v>6</v>
      </c>
      <c r="I3523">
        <v>1070144</v>
      </c>
      <c r="J3523" t="s">
        <v>63</v>
      </c>
      <c r="K3523">
        <v>6</v>
      </c>
      <c r="L3523" s="5">
        <v>45378</v>
      </c>
      <c r="P3523">
        <v>6</v>
      </c>
    </row>
    <row r="3524" spans="1:16" x14ac:dyDescent="0.2">
      <c r="A3524" t="s">
        <v>4385</v>
      </c>
      <c r="B3524" t="s">
        <v>4448</v>
      </c>
      <c r="C3524" t="s">
        <v>4449</v>
      </c>
      <c r="D3524" s="5">
        <v>45380</v>
      </c>
      <c r="E3524" t="s">
        <v>167</v>
      </c>
      <c r="F3524">
        <v>161.86000000000001</v>
      </c>
      <c r="I3524">
        <v>1070468</v>
      </c>
      <c r="J3524" t="s">
        <v>63</v>
      </c>
      <c r="K3524">
        <v>161.86000000000001</v>
      </c>
      <c r="L3524" s="5">
        <v>45381</v>
      </c>
      <c r="P3524">
        <v>161.86000000000001</v>
      </c>
    </row>
    <row r="3525" spans="1:16" x14ac:dyDescent="0.2">
      <c r="A3525" t="s">
        <v>4385</v>
      </c>
      <c r="B3525" t="s">
        <v>4450</v>
      </c>
      <c r="C3525" t="s">
        <v>4451</v>
      </c>
      <c r="D3525" s="5">
        <v>45404</v>
      </c>
      <c r="E3525" t="s">
        <v>167</v>
      </c>
      <c r="F3525">
        <v>6</v>
      </c>
      <c r="I3525">
        <v>1077192</v>
      </c>
      <c r="J3525" t="s">
        <v>63</v>
      </c>
      <c r="K3525">
        <v>6</v>
      </c>
      <c r="L3525" s="5">
        <v>45404</v>
      </c>
      <c r="P3525">
        <v>6</v>
      </c>
    </row>
    <row r="3526" spans="1:16" x14ac:dyDescent="0.2">
      <c r="A3526" t="s">
        <v>4385</v>
      </c>
      <c r="B3526" t="s">
        <v>4452</v>
      </c>
      <c r="C3526" t="s">
        <v>4453</v>
      </c>
      <c r="D3526" s="5">
        <v>45406</v>
      </c>
      <c r="E3526" t="s">
        <v>167</v>
      </c>
      <c r="F3526">
        <v>200</v>
      </c>
      <c r="I3526">
        <v>1077950</v>
      </c>
      <c r="J3526" t="s">
        <v>63</v>
      </c>
      <c r="K3526">
        <v>200</v>
      </c>
      <c r="L3526" s="5">
        <v>45406</v>
      </c>
      <c r="P3526">
        <v>200</v>
      </c>
    </row>
    <row r="3527" spans="1:16" x14ac:dyDescent="0.2">
      <c r="A3527" t="s">
        <v>4385</v>
      </c>
      <c r="B3527" t="s">
        <v>4454</v>
      </c>
      <c r="C3527" t="s">
        <v>4455</v>
      </c>
      <c r="D3527" s="5">
        <v>45419</v>
      </c>
      <c r="E3527" t="s">
        <v>167</v>
      </c>
      <c r="F3527">
        <v>161.86000000000001</v>
      </c>
      <c r="I3527">
        <v>1081287</v>
      </c>
      <c r="J3527" t="s">
        <v>63</v>
      </c>
      <c r="K3527">
        <v>161.86000000000001</v>
      </c>
      <c r="L3527" s="5">
        <v>45419</v>
      </c>
      <c r="P3527">
        <v>161.86000000000001</v>
      </c>
    </row>
    <row r="3528" spans="1:16" x14ac:dyDescent="0.2">
      <c r="A3528" t="s">
        <v>4385</v>
      </c>
      <c r="B3528" t="s">
        <v>4456</v>
      </c>
      <c r="C3528" t="s">
        <v>4457</v>
      </c>
      <c r="D3528" s="5">
        <v>45435</v>
      </c>
      <c r="E3528" t="s">
        <v>167</v>
      </c>
      <c r="F3528">
        <v>6</v>
      </c>
      <c r="I3528">
        <v>1085433</v>
      </c>
      <c r="J3528" t="s">
        <v>63</v>
      </c>
      <c r="K3528">
        <v>6</v>
      </c>
      <c r="L3528" s="5">
        <v>45435</v>
      </c>
      <c r="P3528">
        <v>6</v>
      </c>
    </row>
    <row r="3529" spans="1:16" x14ac:dyDescent="0.2">
      <c r="A3529" t="s">
        <v>4385</v>
      </c>
      <c r="B3529" t="s">
        <v>4458</v>
      </c>
      <c r="C3529" t="s">
        <v>4459</v>
      </c>
      <c r="D3529" s="5">
        <v>45441</v>
      </c>
      <c r="E3529" t="s">
        <v>167</v>
      </c>
      <c r="F3529">
        <v>200</v>
      </c>
      <c r="I3529">
        <v>1086906</v>
      </c>
      <c r="J3529" t="s">
        <v>63</v>
      </c>
      <c r="K3529">
        <v>200</v>
      </c>
      <c r="L3529" s="5">
        <v>45441</v>
      </c>
      <c r="P3529">
        <v>200</v>
      </c>
    </row>
    <row r="3530" spans="1:16" x14ac:dyDescent="0.2">
      <c r="A3530" t="s">
        <v>4385</v>
      </c>
      <c r="B3530" t="s">
        <v>4460</v>
      </c>
      <c r="C3530" t="s">
        <v>4461</v>
      </c>
      <c r="D3530" s="5">
        <v>45446</v>
      </c>
      <c r="E3530" t="s">
        <v>167</v>
      </c>
      <c r="F3530">
        <v>161.86000000000001</v>
      </c>
      <c r="I3530">
        <v>1088052</v>
      </c>
      <c r="J3530" t="s">
        <v>63</v>
      </c>
      <c r="K3530">
        <v>161.86000000000001</v>
      </c>
      <c r="L3530" s="5">
        <v>45446</v>
      </c>
      <c r="P3530">
        <v>161.86000000000001</v>
      </c>
    </row>
    <row r="3531" spans="1:16" x14ac:dyDescent="0.2">
      <c r="A3531" t="s">
        <v>4385</v>
      </c>
      <c r="B3531" t="s">
        <v>4462</v>
      </c>
      <c r="C3531" t="s">
        <v>4463</v>
      </c>
      <c r="D3531" s="5">
        <v>45464</v>
      </c>
      <c r="E3531" t="s">
        <v>167</v>
      </c>
      <c r="F3531">
        <v>6</v>
      </c>
      <c r="I3531">
        <v>1092425</v>
      </c>
      <c r="J3531" t="s">
        <v>63</v>
      </c>
      <c r="K3531">
        <v>6</v>
      </c>
      <c r="L3531" s="5">
        <v>45464</v>
      </c>
      <c r="P3531">
        <v>6</v>
      </c>
    </row>
    <row r="3532" spans="1:16" x14ac:dyDescent="0.2">
      <c r="A3532" t="s">
        <v>4464</v>
      </c>
      <c r="B3532" t="s">
        <v>4465</v>
      </c>
      <c r="C3532" t="s">
        <v>4466</v>
      </c>
      <c r="D3532" s="5">
        <v>45364</v>
      </c>
      <c r="E3532" t="s">
        <v>56</v>
      </c>
      <c r="F3532">
        <v>400</v>
      </c>
      <c r="I3532">
        <v>1814957</v>
      </c>
      <c r="J3532" t="s">
        <v>57</v>
      </c>
      <c r="K3532">
        <v>400</v>
      </c>
      <c r="L3532" s="5">
        <v>45369</v>
      </c>
      <c r="M3532" s="5">
        <v>45397</v>
      </c>
      <c r="N3532">
        <v>27</v>
      </c>
      <c r="O3532">
        <v>10800</v>
      </c>
      <c r="P3532">
        <v>400</v>
      </c>
    </row>
    <row r="3533" spans="1:16" x14ac:dyDescent="0.2">
      <c r="A3533" t="s">
        <v>4467</v>
      </c>
      <c r="B3533" t="s">
        <v>4468</v>
      </c>
      <c r="C3533" t="s">
        <v>4469</v>
      </c>
      <c r="D3533" s="5">
        <v>45156</v>
      </c>
      <c r="E3533" t="s">
        <v>56</v>
      </c>
      <c r="F3533">
        <v>500</v>
      </c>
      <c r="I3533">
        <v>1795453</v>
      </c>
      <c r="J3533" t="s">
        <v>57</v>
      </c>
      <c r="K3533">
        <v>500</v>
      </c>
      <c r="L3533" s="5">
        <v>45161</v>
      </c>
      <c r="M3533" s="5">
        <v>45174</v>
      </c>
      <c r="N3533">
        <v>12</v>
      </c>
      <c r="O3533">
        <v>6000</v>
      </c>
      <c r="P3533">
        <v>500</v>
      </c>
    </row>
    <row r="3534" spans="1:16" x14ac:dyDescent="0.2">
      <c r="A3534" t="s">
        <v>4470</v>
      </c>
      <c r="B3534" t="s">
        <v>4272</v>
      </c>
      <c r="C3534">
        <v>1123</v>
      </c>
      <c r="D3534" s="5">
        <v>45245</v>
      </c>
      <c r="E3534" t="s">
        <v>2346</v>
      </c>
      <c r="F3534" s="6">
        <v>28050</v>
      </c>
      <c r="I3534">
        <v>1803957</v>
      </c>
      <c r="J3534" t="s">
        <v>57</v>
      </c>
      <c r="K3534" s="6">
        <v>28050</v>
      </c>
      <c r="L3534" s="5">
        <v>45259</v>
      </c>
      <c r="M3534" s="5">
        <v>45268</v>
      </c>
      <c r="N3534">
        <v>8</v>
      </c>
      <c r="O3534">
        <v>224400</v>
      </c>
      <c r="P3534">
        <v>28050</v>
      </c>
    </row>
    <row r="3535" spans="1:16" x14ac:dyDescent="0.2">
      <c r="A3535" t="s">
        <v>4471</v>
      </c>
      <c r="B3535" t="s">
        <v>4472</v>
      </c>
      <c r="C3535">
        <v>116128302</v>
      </c>
      <c r="D3535" s="5">
        <v>45141</v>
      </c>
      <c r="E3535" t="s">
        <v>2346</v>
      </c>
      <c r="F3535" s="6">
        <v>8719.25</v>
      </c>
      <c r="I3535">
        <v>584703</v>
      </c>
      <c r="J3535" t="s">
        <v>62</v>
      </c>
      <c r="K3535" s="6">
        <v>93346.5</v>
      </c>
      <c r="L3535" s="5">
        <v>45148</v>
      </c>
      <c r="P3535">
        <v>8719.25</v>
      </c>
    </row>
    <row r="3536" spans="1:16" x14ac:dyDescent="0.2">
      <c r="A3536" t="s">
        <v>4473</v>
      </c>
      <c r="B3536">
        <v>1020</v>
      </c>
      <c r="C3536">
        <v>158300</v>
      </c>
      <c r="D3536" s="5">
        <v>45407</v>
      </c>
      <c r="E3536" t="s">
        <v>56</v>
      </c>
      <c r="F3536">
        <v>165</v>
      </c>
      <c r="I3536">
        <v>1823838</v>
      </c>
      <c r="J3536" t="s">
        <v>57</v>
      </c>
      <c r="K3536">
        <v>165</v>
      </c>
      <c r="L3536" s="5">
        <v>45467</v>
      </c>
      <c r="M3536" s="5">
        <v>45475</v>
      </c>
      <c r="N3536">
        <v>7</v>
      </c>
      <c r="O3536">
        <v>1155</v>
      </c>
      <c r="P3536">
        <v>174.9</v>
      </c>
    </row>
    <row r="3537" spans="1:16" x14ac:dyDescent="0.2">
      <c r="A3537" t="s">
        <v>4474</v>
      </c>
      <c r="B3537" t="s">
        <v>4475</v>
      </c>
      <c r="C3537" t="s">
        <v>4476</v>
      </c>
      <c r="D3537" s="5">
        <v>45238</v>
      </c>
      <c r="E3537" t="s">
        <v>436</v>
      </c>
      <c r="F3537">
        <v>610.97</v>
      </c>
      <c r="I3537">
        <v>597547</v>
      </c>
      <c r="J3537" t="s">
        <v>62</v>
      </c>
      <c r="K3537">
        <v>610.97</v>
      </c>
      <c r="L3537" s="5">
        <v>45246</v>
      </c>
      <c r="P3537">
        <v>610.97</v>
      </c>
    </row>
    <row r="3538" spans="1:16" x14ac:dyDescent="0.2">
      <c r="A3538" t="s">
        <v>4474</v>
      </c>
      <c r="B3538" t="s">
        <v>4477</v>
      </c>
      <c r="C3538" t="s">
        <v>4478</v>
      </c>
      <c r="D3538" s="5">
        <v>45293</v>
      </c>
      <c r="E3538" t="s">
        <v>436</v>
      </c>
      <c r="F3538" s="6">
        <v>1501.48</v>
      </c>
      <c r="I3538">
        <v>603968</v>
      </c>
      <c r="J3538" t="s">
        <v>62</v>
      </c>
      <c r="K3538" s="6">
        <v>1501.48</v>
      </c>
      <c r="L3538" s="5">
        <v>45300</v>
      </c>
      <c r="P3538">
        <v>1377.23</v>
      </c>
    </row>
    <row r="3539" spans="1:16" x14ac:dyDescent="0.2">
      <c r="A3539" t="s">
        <v>4479</v>
      </c>
      <c r="B3539" t="s">
        <v>4480</v>
      </c>
      <c r="C3539" t="s">
        <v>4481</v>
      </c>
      <c r="D3539" s="5">
        <v>45134</v>
      </c>
      <c r="E3539" t="s">
        <v>436</v>
      </c>
      <c r="F3539">
        <v>175.6</v>
      </c>
      <c r="I3539">
        <v>583559</v>
      </c>
      <c r="J3539" t="s">
        <v>62</v>
      </c>
      <c r="K3539">
        <v>175.6</v>
      </c>
      <c r="L3539" s="5">
        <v>45139</v>
      </c>
      <c r="P3539">
        <v>175.6</v>
      </c>
    </row>
    <row r="3540" spans="1:16" x14ac:dyDescent="0.2">
      <c r="A3540" t="s">
        <v>4479</v>
      </c>
      <c r="B3540" t="s">
        <v>4482</v>
      </c>
      <c r="C3540" t="s">
        <v>4483</v>
      </c>
      <c r="D3540" s="5">
        <v>45154</v>
      </c>
      <c r="E3540" t="s">
        <v>436</v>
      </c>
      <c r="F3540">
        <v>132.54</v>
      </c>
      <c r="I3540">
        <v>586123</v>
      </c>
      <c r="J3540" t="s">
        <v>62</v>
      </c>
      <c r="K3540">
        <v>132.54</v>
      </c>
      <c r="L3540" s="5">
        <v>45160</v>
      </c>
      <c r="P3540">
        <v>132.54</v>
      </c>
    </row>
    <row r="3541" spans="1:16" x14ac:dyDescent="0.2">
      <c r="A3541" t="s">
        <v>4479</v>
      </c>
      <c r="B3541" t="s">
        <v>4484</v>
      </c>
      <c r="C3541" t="s">
        <v>4485</v>
      </c>
      <c r="D3541" s="5">
        <v>45352</v>
      </c>
      <c r="E3541" t="s">
        <v>436</v>
      </c>
      <c r="F3541">
        <v>53.98</v>
      </c>
      <c r="I3541">
        <v>1066105</v>
      </c>
      <c r="J3541" t="s">
        <v>63</v>
      </c>
      <c r="K3541">
        <v>53.98</v>
      </c>
      <c r="L3541" s="5">
        <v>45364</v>
      </c>
      <c r="P3541">
        <v>53.98</v>
      </c>
    </row>
    <row r="3542" spans="1:16" x14ac:dyDescent="0.2">
      <c r="A3542" t="s">
        <v>4486</v>
      </c>
      <c r="B3542" t="s">
        <v>4487</v>
      </c>
      <c r="C3542" t="s">
        <v>4488</v>
      </c>
      <c r="D3542" s="5">
        <v>45238</v>
      </c>
      <c r="E3542" t="s">
        <v>436</v>
      </c>
      <c r="F3542">
        <v>754.94</v>
      </c>
      <c r="I3542">
        <v>597613</v>
      </c>
      <c r="J3542" t="s">
        <v>62</v>
      </c>
      <c r="K3542">
        <v>754.94</v>
      </c>
      <c r="L3542" s="5">
        <v>45246</v>
      </c>
      <c r="P3542">
        <v>754.94</v>
      </c>
    </row>
    <row r="3543" spans="1:16" x14ac:dyDescent="0.2">
      <c r="A3543" t="s">
        <v>4486</v>
      </c>
      <c r="B3543" t="s">
        <v>4489</v>
      </c>
      <c r="C3543" t="s">
        <v>4490</v>
      </c>
      <c r="D3543" s="5">
        <v>45282</v>
      </c>
      <c r="E3543" t="s">
        <v>436</v>
      </c>
      <c r="F3543" s="6">
        <v>1007.01</v>
      </c>
      <c r="I3543">
        <v>603490</v>
      </c>
      <c r="J3543" t="s">
        <v>62</v>
      </c>
      <c r="K3543" s="6">
        <v>1007.01</v>
      </c>
      <c r="L3543" s="5">
        <v>45295</v>
      </c>
      <c r="P3543">
        <v>1007.01</v>
      </c>
    </row>
    <row r="3544" spans="1:16" x14ac:dyDescent="0.2">
      <c r="A3544" t="s">
        <v>4486</v>
      </c>
      <c r="B3544" t="s">
        <v>4491</v>
      </c>
      <c r="C3544" t="s">
        <v>4492</v>
      </c>
      <c r="D3544" s="5">
        <v>45308</v>
      </c>
      <c r="E3544" t="s">
        <v>436</v>
      </c>
      <c r="F3544">
        <v>493.61</v>
      </c>
      <c r="I3544">
        <v>1053091</v>
      </c>
      <c r="J3544" t="s">
        <v>63</v>
      </c>
      <c r="K3544">
        <v>515.72</v>
      </c>
      <c r="L3544" s="5">
        <v>45316</v>
      </c>
      <c r="P3544">
        <v>493.61</v>
      </c>
    </row>
    <row r="3545" spans="1:16" x14ac:dyDescent="0.2">
      <c r="A3545" t="s">
        <v>4486</v>
      </c>
      <c r="B3545" t="s">
        <v>4493</v>
      </c>
      <c r="C3545" t="s">
        <v>4494</v>
      </c>
      <c r="D3545" s="5">
        <v>45308</v>
      </c>
      <c r="E3545" t="s">
        <v>436</v>
      </c>
      <c r="F3545">
        <v>22.11</v>
      </c>
      <c r="I3545">
        <v>1053091</v>
      </c>
      <c r="J3545" t="s">
        <v>63</v>
      </c>
      <c r="K3545">
        <v>515.72</v>
      </c>
      <c r="L3545" s="5">
        <v>45316</v>
      </c>
      <c r="P3545">
        <v>22.11</v>
      </c>
    </row>
    <row r="3546" spans="1:16" x14ac:dyDescent="0.2">
      <c r="A3546" t="s">
        <v>4486</v>
      </c>
      <c r="B3546" t="s">
        <v>4495</v>
      </c>
      <c r="C3546" t="s">
        <v>4496</v>
      </c>
      <c r="D3546" s="5">
        <v>45325</v>
      </c>
      <c r="E3546" t="s">
        <v>436</v>
      </c>
      <c r="F3546">
        <v>693.92</v>
      </c>
      <c r="I3546">
        <v>1056619</v>
      </c>
      <c r="J3546" t="s">
        <v>63</v>
      </c>
      <c r="K3546">
        <v>693.92</v>
      </c>
      <c r="L3546" s="5">
        <v>45329</v>
      </c>
      <c r="P3546">
        <v>693.92</v>
      </c>
    </row>
    <row r="3547" spans="1:16" x14ac:dyDescent="0.2">
      <c r="A3547" t="s">
        <v>4486</v>
      </c>
      <c r="B3547" t="s">
        <v>4497</v>
      </c>
      <c r="C3547" t="s">
        <v>4498</v>
      </c>
      <c r="D3547" s="5">
        <v>45334</v>
      </c>
      <c r="E3547" t="s">
        <v>436</v>
      </c>
      <c r="F3547">
        <v>392.78</v>
      </c>
      <c r="I3547">
        <v>1084655</v>
      </c>
      <c r="J3547" t="s">
        <v>63</v>
      </c>
      <c r="K3547">
        <v>392.78</v>
      </c>
      <c r="L3547" s="5">
        <v>45433</v>
      </c>
      <c r="P3547">
        <v>392.78</v>
      </c>
    </row>
    <row r="3548" spans="1:16" x14ac:dyDescent="0.2">
      <c r="A3548" t="s">
        <v>4486</v>
      </c>
      <c r="B3548" t="s">
        <v>4499</v>
      </c>
      <c r="C3548" t="s">
        <v>4500</v>
      </c>
      <c r="D3548" s="5">
        <v>45460</v>
      </c>
      <c r="E3548" t="s">
        <v>436</v>
      </c>
      <c r="F3548">
        <v>229.23</v>
      </c>
      <c r="I3548">
        <v>1093000</v>
      </c>
      <c r="J3548" t="s">
        <v>63</v>
      </c>
      <c r="K3548">
        <v>229.23</v>
      </c>
      <c r="L3548" s="5">
        <v>45468</v>
      </c>
      <c r="P3548">
        <v>229.23</v>
      </c>
    </row>
    <row r="3549" spans="1:16" x14ac:dyDescent="0.2">
      <c r="A3549" t="s">
        <v>4501</v>
      </c>
      <c r="B3549" t="s">
        <v>4502</v>
      </c>
      <c r="C3549" t="s">
        <v>4503</v>
      </c>
      <c r="D3549" s="5">
        <v>45238</v>
      </c>
      <c r="E3549" t="s">
        <v>436</v>
      </c>
      <c r="F3549">
        <v>400.97</v>
      </c>
      <c r="I3549">
        <v>597549</v>
      </c>
      <c r="J3549" t="s">
        <v>62</v>
      </c>
      <c r="K3549">
        <v>400.97</v>
      </c>
      <c r="L3549" s="5">
        <v>45246</v>
      </c>
      <c r="P3549">
        <v>400.97</v>
      </c>
    </row>
    <row r="3550" spans="1:16" x14ac:dyDescent="0.2">
      <c r="A3550" t="s">
        <v>4501</v>
      </c>
      <c r="B3550" t="s">
        <v>4504</v>
      </c>
      <c r="C3550" t="s">
        <v>4505</v>
      </c>
      <c r="D3550" s="5">
        <v>45282</v>
      </c>
      <c r="E3550" t="s">
        <v>436</v>
      </c>
      <c r="F3550" s="6">
        <v>2067.02</v>
      </c>
      <c r="I3550">
        <v>603181</v>
      </c>
      <c r="J3550" t="s">
        <v>62</v>
      </c>
      <c r="K3550" s="6">
        <v>2067.02</v>
      </c>
      <c r="L3550" s="5">
        <v>45294</v>
      </c>
      <c r="P3550">
        <v>2067.02</v>
      </c>
    </row>
    <row r="3551" spans="1:16" x14ac:dyDescent="0.2">
      <c r="A3551" t="s">
        <v>4501</v>
      </c>
      <c r="B3551" t="s">
        <v>4506</v>
      </c>
      <c r="C3551" t="s">
        <v>4507</v>
      </c>
      <c r="D3551" s="5">
        <v>45309</v>
      </c>
      <c r="E3551" t="s">
        <v>436</v>
      </c>
      <c r="F3551">
        <v>443.61</v>
      </c>
      <c r="I3551">
        <v>1053090</v>
      </c>
      <c r="J3551" t="s">
        <v>63</v>
      </c>
      <c r="K3551">
        <v>443.61</v>
      </c>
      <c r="L3551" s="5">
        <v>45316</v>
      </c>
      <c r="P3551">
        <v>443.61</v>
      </c>
    </row>
    <row r="3552" spans="1:16" x14ac:dyDescent="0.2">
      <c r="A3552" t="s">
        <v>4501</v>
      </c>
      <c r="B3552" t="s">
        <v>4508</v>
      </c>
      <c r="C3552" t="s">
        <v>4509</v>
      </c>
      <c r="D3552" s="5">
        <v>45324</v>
      </c>
      <c r="E3552" t="s">
        <v>436</v>
      </c>
      <c r="F3552">
        <v>256.97000000000003</v>
      </c>
      <c r="I3552">
        <v>1056420</v>
      </c>
      <c r="J3552" t="s">
        <v>63</v>
      </c>
      <c r="K3552">
        <v>256.97000000000003</v>
      </c>
      <c r="L3552" s="5">
        <v>45328</v>
      </c>
      <c r="P3552">
        <v>236.22</v>
      </c>
    </row>
    <row r="3553" spans="1:16" x14ac:dyDescent="0.2">
      <c r="A3553" t="s">
        <v>4501</v>
      </c>
      <c r="B3553" t="s">
        <v>4510</v>
      </c>
      <c r="C3553" t="s">
        <v>4511</v>
      </c>
      <c r="D3553" s="5">
        <v>45456</v>
      </c>
      <c r="E3553" t="s">
        <v>436</v>
      </c>
      <c r="F3553">
        <v>950.93</v>
      </c>
      <c r="I3553">
        <v>1091854</v>
      </c>
      <c r="J3553" t="s">
        <v>63</v>
      </c>
      <c r="K3553">
        <v>950.93</v>
      </c>
      <c r="L3553" s="5">
        <v>45463</v>
      </c>
      <c r="P3553">
        <v>950.93</v>
      </c>
    </row>
    <row r="3554" spans="1:16" x14ac:dyDescent="0.2">
      <c r="A3554" t="s">
        <v>4512</v>
      </c>
      <c r="B3554" t="s">
        <v>4513</v>
      </c>
      <c r="C3554" t="s">
        <v>4514</v>
      </c>
      <c r="D3554" s="5">
        <v>45203</v>
      </c>
      <c r="E3554" t="s">
        <v>436</v>
      </c>
      <c r="F3554">
        <v>47.2</v>
      </c>
      <c r="I3554">
        <v>592973</v>
      </c>
      <c r="J3554" t="s">
        <v>62</v>
      </c>
      <c r="K3554">
        <v>47.2</v>
      </c>
      <c r="L3554" s="5">
        <v>45210</v>
      </c>
      <c r="P3554">
        <v>47.2</v>
      </c>
    </row>
    <row r="3555" spans="1:16" x14ac:dyDescent="0.2">
      <c r="A3555" t="s">
        <v>4512</v>
      </c>
      <c r="B3555" t="s">
        <v>4515</v>
      </c>
      <c r="C3555" t="s">
        <v>4516</v>
      </c>
      <c r="D3555" s="5">
        <v>45233</v>
      </c>
      <c r="E3555" t="s">
        <v>436</v>
      </c>
      <c r="F3555">
        <v>319.45</v>
      </c>
      <c r="I3555">
        <v>596887</v>
      </c>
      <c r="J3555" t="s">
        <v>62</v>
      </c>
      <c r="K3555">
        <v>319.45</v>
      </c>
      <c r="L3555" s="5">
        <v>45240</v>
      </c>
      <c r="P3555">
        <v>319.45</v>
      </c>
    </row>
    <row r="3556" spans="1:16" x14ac:dyDescent="0.2">
      <c r="A3556" t="s">
        <v>4512</v>
      </c>
      <c r="B3556" t="s">
        <v>4517</v>
      </c>
      <c r="C3556" t="s">
        <v>4518</v>
      </c>
      <c r="D3556" s="5">
        <v>45331</v>
      </c>
      <c r="E3556" t="s">
        <v>436</v>
      </c>
      <c r="F3556">
        <v>147.41999999999999</v>
      </c>
      <c r="I3556">
        <v>1059461</v>
      </c>
      <c r="J3556" t="s">
        <v>63</v>
      </c>
      <c r="K3556">
        <v>147.41999999999999</v>
      </c>
      <c r="L3556" s="5">
        <v>45338</v>
      </c>
      <c r="P3556">
        <v>147.41999999999999</v>
      </c>
    </row>
    <row r="3557" spans="1:16" x14ac:dyDescent="0.2">
      <c r="A3557" t="s">
        <v>4512</v>
      </c>
      <c r="B3557" t="s">
        <v>4519</v>
      </c>
      <c r="C3557" t="s">
        <v>4520</v>
      </c>
      <c r="D3557" s="5">
        <v>45343</v>
      </c>
      <c r="E3557" t="s">
        <v>436</v>
      </c>
      <c r="F3557" s="6">
        <v>1264.22</v>
      </c>
      <c r="I3557">
        <v>1060964</v>
      </c>
      <c r="J3557" t="s">
        <v>63</v>
      </c>
      <c r="K3557" s="6">
        <v>1264.22</v>
      </c>
      <c r="L3557" s="5">
        <v>45345</v>
      </c>
      <c r="P3557">
        <v>1264.22</v>
      </c>
    </row>
    <row r="3558" spans="1:16" x14ac:dyDescent="0.2">
      <c r="A3558" t="s">
        <v>4512</v>
      </c>
      <c r="B3558" t="s">
        <v>4521</v>
      </c>
      <c r="C3558" t="s">
        <v>4522</v>
      </c>
      <c r="D3558" s="5">
        <v>45343</v>
      </c>
      <c r="E3558" t="s">
        <v>436</v>
      </c>
      <c r="F3558">
        <v>213.55</v>
      </c>
      <c r="I3558">
        <v>1061183</v>
      </c>
      <c r="J3558" t="s">
        <v>63</v>
      </c>
      <c r="K3558">
        <v>213.55</v>
      </c>
      <c r="L3558" s="5">
        <v>45348</v>
      </c>
      <c r="P3558">
        <v>213.55</v>
      </c>
    </row>
    <row r="3559" spans="1:16" x14ac:dyDescent="0.2">
      <c r="A3559" t="s">
        <v>4512</v>
      </c>
      <c r="B3559" t="s">
        <v>4523</v>
      </c>
      <c r="C3559" t="s">
        <v>4524</v>
      </c>
      <c r="D3559" s="5">
        <v>45384</v>
      </c>
      <c r="E3559" t="s">
        <v>436</v>
      </c>
      <c r="F3559">
        <v>34.43</v>
      </c>
      <c r="I3559">
        <v>1072417</v>
      </c>
      <c r="J3559" t="s">
        <v>63</v>
      </c>
      <c r="K3559">
        <v>34.43</v>
      </c>
      <c r="L3559" s="5">
        <v>45387</v>
      </c>
      <c r="P3559">
        <v>34.43</v>
      </c>
    </row>
    <row r="3560" spans="1:16" x14ac:dyDescent="0.2">
      <c r="A3560" t="s">
        <v>4512</v>
      </c>
      <c r="B3560" t="s">
        <v>4525</v>
      </c>
      <c r="C3560" t="s">
        <v>4526</v>
      </c>
      <c r="D3560" s="5">
        <v>45384</v>
      </c>
      <c r="E3560" t="s">
        <v>436</v>
      </c>
      <c r="F3560">
        <v>61</v>
      </c>
      <c r="I3560">
        <v>1073525</v>
      </c>
      <c r="J3560" t="s">
        <v>63</v>
      </c>
      <c r="K3560">
        <v>61</v>
      </c>
      <c r="L3560" s="5">
        <v>45392</v>
      </c>
      <c r="P3560">
        <v>61</v>
      </c>
    </row>
    <row r="3561" spans="1:16" x14ac:dyDescent="0.2">
      <c r="A3561" t="s">
        <v>4512</v>
      </c>
      <c r="B3561" t="s">
        <v>4527</v>
      </c>
      <c r="C3561" t="s">
        <v>4528</v>
      </c>
      <c r="D3561" s="5">
        <v>45433</v>
      </c>
      <c r="E3561" t="s">
        <v>436</v>
      </c>
      <c r="F3561">
        <v>42.74</v>
      </c>
      <c r="I3561">
        <v>1085503</v>
      </c>
      <c r="J3561" t="s">
        <v>63</v>
      </c>
      <c r="K3561">
        <v>42.74</v>
      </c>
      <c r="L3561" s="5">
        <v>45436</v>
      </c>
      <c r="P3561">
        <v>42.74</v>
      </c>
    </row>
    <row r="3562" spans="1:16" x14ac:dyDescent="0.2">
      <c r="A3562" t="s">
        <v>4529</v>
      </c>
      <c r="B3562" t="s">
        <v>4530</v>
      </c>
      <c r="C3562" t="s">
        <v>4531</v>
      </c>
      <c r="D3562" s="5">
        <v>45274</v>
      </c>
      <c r="E3562" t="s">
        <v>436</v>
      </c>
      <c r="F3562">
        <v>761.86</v>
      </c>
      <c r="I3562">
        <v>603489</v>
      </c>
      <c r="J3562" t="s">
        <v>62</v>
      </c>
      <c r="K3562">
        <v>761.86</v>
      </c>
      <c r="L3562" s="5">
        <v>45295</v>
      </c>
      <c r="P3562">
        <v>734.7</v>
      </c>
    </row>
    <row r="3563" spans="1:16" x14ac:dyDescent="0.2">
      <c r="A3563" t="s">
        <v>4529</v>
      </c>
      <c r="B3563" t="s">
        <v>4532</v>
      </c>
      <c r="C3563" t="s">
        <v>4533</v>
      </c>
      <c r="D3563" s="5">
        <v>45426</v>
      </c>
      <c r="E3563" t="s">
        <v>436</v>
      </c>
      <c r="F3563">
        <v>680.13</v>
      </c>
      <c r="I3563">
        <v>1083983</v>
      </c>
      <c r="J3563" t="s">
        <v>63</v>
      </c>
      <c r="K3563">
        <v>680.13</v>
      </c>
      <c r="L3563" s="5">
        <v>45432</v>
      </c>
      <c r="P3563">
        <v>680.13</v>
      </c>
    </row>
    <row r="3564" spans="1:16" x14ac:dyDescent="0.2">
      <c r="A3564" t="s">
        <v>4529</v>
      </c>
      <c r="B3564" t="s">
        <v>4534</v>
      </c>
      <c r="C3564" t="s">
        <v>4535</v>
      </c>
      <c r="D3564" s="5">
        <v>45442</v>
      </c>
      <c r="E3564" t="s">
        <v>436</v>
      </c>
      <c r="F3564">
        <v>301.27</v>
      </c>
      <c r="I3564">
        <v>1088957</v>
      </c>
      <c r="J3564" t="s">
        <v>63</v>
      </c>
      <c r="K3564">
        <v>301.27</v>
      </c>
      <c r="L3564" s="5">
        <v>45450</v>
      </c>
      <c r="P3564">
        <v>287.27</v>
      </c>
    </row>
    <row r="3565" spans="1:16" x14ac:dyDescent="0.2">
      <c r="A3565" t="s">
        <v>4536</v>
      </c>
      <c r="B3565" t="s">
        <v>4537</v>
      </c>
      <c r="C3565" t="s">
        <v>4538</v>
      </c>
      <c r="D3565" s="5">
        <v>45450</v>
      </c>
      <c r="E3565" t="s">
        <v>436</v>
      </c>
      <c r="F3565">
        <v>508.76</v>
      </c>
      <c r="I3565">
        <v>1090463</v>
      </c>
      <c r="J3565" t="s">
        <v>63</v>
      </c>
      <c r="K3565">
        <v>508.76</v>
      </c>
      <c r="L3565" s="5">
        <v>45456</v>
      </c>
      <c r="P3565">
        <v>508.76</v>
      </c>
    </row>
    <row r="3566" spans="1:16" x14ac:dyDescent="0.2">
      <c r="A3566" t="s">
        <v>4539</v>
      </c>
      <c r="B3566" t="s">
        <v>4540</v>
      </c>
      <c r="C3566" t="s">
        <v>4541</v>
      </c>
      <c r="D3566" s="5">
        <v>45321</v>
      </c>
      <c r="E3566" t="s">
        <v>436</v>
      </c>
      <c r="F3566">
        <v>35.04</v>
      </c>
      <c r="I3566">
        <v>1055508</v>
      </c>
      <c r="J3566" t="s">
        <v>63</v>
      </c>
      <c r="K3566">
        <v>35.04</v>
      </c>
      <c r="L3566" s="5">
        <v>45324</v>
      </c>
      <c r="P3566">
        <v>35.04</v>
      </c>
    </row>
    <row r="3567" spans="1:16" x14ac:dyDescent="0.2">
      <c r="A3567" t="s">
        <v>4539</v>
      </c>
      <c r="B3567" t="s">
        <v>4542</v>
      </c>
      <c r="C3567" t="s">
        <v>4543</v>
      </c>
      <c r="D3567" s="5">
        <v>45392</v>
      </c>
      <c r="E3567" t="s">
        <v>436</v>
      </c>
      <c r="F3567">
        <v>348.72</v>
      </c>
      <c r="I3567">
        <v>1075550</v>
      </c>
      <c r="J3567" t="s">
        <v>63</v>
      </c>
      <c r="K3567">
        <v>348.72</v>
      </c>
      <c r="L3567" s="5">
        <v>45398</v>
      </c>
      <c r="P3567">
        <v>348.72</v>
      </c>
    </row>
    <row r="3568" spans="1:16" x14ac:dyDescent="0.2">
      <c r="A3568" t="s">
        <v>4544</v>
      </c>
      <c r="B3568" t="s">
        <v>4545</v>
      </c>
      <c r="C3568" t="s">
        <v>4546</v>
      </c>
      <c r="D3568" s="5">
        <v>45118</v>
      </c>
      <c r="E3568" t="s">
        <v>436</v>
      </c>
      <c r="F3568">
        <v>54.61</v>
      </c>
      <c r="I3568">
        <v>581184</v>
      </c>
      <c r="J3568" t="s">
        <v>62</v>
      </c>
      <c r="K3568">
        <v>54.61</v>
      </c>
      <c r="L3568" s="5">
        <v>45120</v>
      </c>
      <c r="P3568">
        <v>54.61</v>
      </c>
    </row>
    <row r="3569" spans="1:16" x14ac:dyDescent="0.2">
      <c r="A3569" t="s">
        <v>4547</v>
      </c>
      <c r="B3569" t="s">
        <v>4548</v>
      </c>
      <c r="C3569" t="s">
        <v>4549</v>
      </c>
      <c r="D3569" s="5">
        <v>45238</v>
      </c>
      <c r="E3569" t="s">
        <v>436</v>
      </c>
      <c r="F3569">
        <v>754.94</v>
      </c>
      <c r="I3569">
        <v>597614</v>
      </c>
      <c r="J3569" t="s">
        <v>62</v>
      </c>
      <c r="K3569">
        <v>754.94</v>
      </c>
      <c r="L3569" s="5">
        <v>45246</v>
      </c>
      <c r="P3569">
        <v>754.94</v>
      </c>
    </row>
    <row r="3570" spans="1:16" x14ac:dyDescent="0.2">
      <c r="A3570" t="s">
        <v>4547</v>
      </c>
      <c r="B3570" t="s">
        <v>4550</v>
      </c>
      <c r="C3570" t="s">
        <v>4551</v>
      </c>
      <c r="D3570" s="5">
        <v>45282</v>
      </c>
      <c r="E3570" t="s">
        <v>436</v>
      </c>
      <c r="F3570" s="6">
        <v>1178.78</v>
      </c>
      <c r="I3570">
        <v>603491</v>
      </c>
      <c r="J3570" t="s">
        <v>62</v>
      </c>
      <c r="K3570" s="6">
        <v>1178.78</v>
      </c>
      <c r="L3570" s="5">
        <v>45295</v>
      </c>
      <c r="P3570">
        <v>1071.33</v>
      </c>
    </row>
    <row r="3571" spans="1:16" x14ac:dyDescent="0.2">
      <c r="A3571" t="s">
        <v>4547</v>
      </c>
      <c r="B3571" t="s">
        <v>4552</v>
      </c>
      <c r="C3571" t="s">
        <v>4553</v>
      </c>
      <c r="D3571" s="5">
        <v>45309</v>
      </c>
      <c r="E3571" t="s">
        <v>436</v>
      </c>
      <c r="F3571">
        <v>456.6</v>
      </c>
      <c r="I3571">
        <v>1053097</v>
      </c>
      <c r="J3571" t="s">
        <v>63</v>
      </c>
      <c r="K3571">
        <v>456.6</v>
      </c>
      <c r="L3571" s="5">
        <v>45316</v>
      </c>
      <c r="P3571">
        <v>456.6</v>
      </c>
    </row>
    <row r="3572" spans="1:16" x14ac:dyDescent="0.2">
      <c r="A3572" t="s">
        <v>4547</v>
      </c>
      <c r="B3572" t="s">
        <v>4554</v>
      </c>
      <c r="C3572" t="s">
        <v>4555</v>
      </c>
      <c r="D3572" s="5">
        <v>45335</v>
      </c>
      <c r="E3572" t="s">
        <v>436</v>
      </c>
      <c r="F3572">
        <v>303.89999999999998</v>
      </c>
      <c r="I3572">
        <v>1059924</v>
      </c>
      <c r="J3572" t="s">
        <v>63</v>
      </c>
      <c r="K3572">
        <v>303.89999999999998</v>
      </c>
      <c r="L3572" s="5">
        <v>45342</v>
      </c>
      <c r="P3572">
        <v>257.39999999999998</v>
      </c>
    </row>
    <row r="3573" spans="1:16" x14ac:dyDescent="0.2">
      <c r="A3573" t="s">
        <v>4556</v>
      </c>
      <c r="B3573" t="s">
        <v>4557</v>
      </c>
      <c r="C3573" t="s">
        <v>4558</v>
      </c>
      <c r="D3573" s="5">
        <v>45131</v>
      </c>
      <c r="E3573" t="s">
        <v>436</v>
      </c>
      <c r="F3573">
        <v>341.98</v>
      </c>
      <c r="I3573">
        <v>582902</v>
      </c>
      <c r="J3573" t="s">
        <v>62</v>
      </c>
      <c r="K3573">
        <v>341.98</v>
      </c>
      <c r="L3573" s="5">
        <v>45134</v>
      </c>
      <c r="P3573">
        <v>341.98</v>
      </c>
    </row>
    <row r="3574" spans="1:16" x14ac:dyDescent="0.2">
      <c r="A3574" t="s">
        <v>4556</v>
      </c>
      <c r="B3574" t="s">
        <v>4559</v>
      </c>
      <c r="C3574" t="s">
        <v>4560</v>
      </c>
      <c r="D3574" s="5">
        <v>45138</v>
      </c>
      <c r="E3574" t="s">
        <v>436</v>
      </c>
      <c r="F3574">
        <v>153.09</v>
      </c>
      <c r="I3574">
        <v>583841</v>
      </c>
      <c r="J3574" t="s">
        <v>62</v>
      </c>
      <c r="K3574">
        <v>153.09</v>
      </c>
      <c r="L3574" s="5">
        <v>45141</v>
      </c>
      <c r="P3574">
        <v>153.09</v>
      </c>
    </row>
    <row r="3575" spans="1:16" x14ac:dyDescent="0.2">
      <c r="A3575" t="s">
        <v>4556</v>
      </c>
      <c r="B3575" t="s">
        <v>4561</v>
      </c>
      <c r="C3575" t="s">
        <v>4562</v>
      </c>
      <c r="D3575" s="5">
        <v>45184</v>
      </c>
      <c r="E3575" t="s">
        <v>436</v>
      </c>
      <c r="F3575">
        <v>64.14</v>
      </c>
      <c r="I3575">
        <v>589780</v>
      </c>
      <c r="J3575" t="s">
        <v>62</v>
      </c>
      <c r="K3575">
        <v>64.14</v>
      </c>
      <c r="L3575" s="5">
        <v>45187</v>
      </c>
      <c r="P3575">
        <v>64.14</v>
      </c>
    </row>
    <row r="3576" spans="1:16" x14ac:dyDescent="0.2">
      <c r="A3576" t="s">
        <v>4556</v>
      </c>
      <c r="B3576" t="s">
        <v>4563</v>
      </c>
      <c r="C3576" t="s">
        <v>4564</v>
      </c>
      <c r="D3576" s="5">
        <v>45191</v>
      </c>
      <c r="E3576" t="s">
        <v>436</v>
      </c>
      <c r="F3576">
        <v>84.59</v>
      </c>
      <c r="I3576">
        <v>590605</v>
      </c>
      <c r="J3576" t="s">
        <v>62</v>
      </c>
      <c r="K3576">
        <v>84.59</v>
      </c>
      <c r="L3576" s="5">
        <v>45194</v>
      </c>
      <c r="P3576">
        <v>84.59</v>
      </c>
    </row>
    <row r="3577" spans="1:16" x14ac:dyDescent="0.2">
      <c r="A3577" t="s">
        <v>4556</v>
      </c>
      <c r="B3577" t="s">
        <v>4565</v>
      </c>
      <c r="C3577" t="s">
        <v>4566</v>
      </c>
      <c r="D3577" s="5">
        <v>45194</v>
      </c>
      <c r="E3577" t="s">
        <v>436</v>
      </c>
      <c r="F3577">
        <v>391.35</v>
      </c>
      <c r="I3577">
        <v>593775</v>
      </c>
      <c r="J3577" t="s">
        <v>62</v>
      </c>
      <c r="K3577">
        <v>391.35</v>
      </c>
      <c r="L3577" s="5">
        <v>45216</v>
      </c>
      <c r="P3577">
        <v>391.35</v>
      </c>
    </row>
    <row r="3578" spans="1:16" x14ac:dyDescent="0.2">
      <c r="A3578" t="s">
        <v>4556</v>
      </c>
      <c r="B3578" t="s">
        <v>4567</v>
      </c>
      <c r="C3578" t="s">
        <v>4568</v>
      </c>
      <c r="D3578" s="5">
        <v>45239</v>
      </c>
      <c r="E3578" t="s">
        <v>436</v>
      </c>
      <c r="F3578">
        <v>287.81</v>
      </c>
      <c r="I3578">
        <v>597594</v>
      </c>
      <c r="J3578" t="s">
        <v>62</v>
      </c>
      <c r="K3578">
        <v>287.81</v>
      </c>
      <c r="L3578" s="5">
        <v>45246</v>
      </c>
      <c r="P3578">
        <v>287.81</v>
      </c>
    </row>
    <row r="3579" spans="1:16" x14ac:dyDescent="0.2">
      <c r="A3579" t="s">
        <v>4556</v>
      </c>
      <c r="B3579" t="s">
        <v>4569</v>
      </c>
      <c r="C3579" t="s">
        <v>4570</v>
      </c>
      <c r="D3579" s="5">
        <v>45265</v>
      </c>
      <c r="E3579" t="s">
        <v>436</v>
      </c>
      <c r="F3579">
        <v>960.75</v>
      </c>
      <c r="I3579">
        <v>600787</v>
      </c>
      <c r="J3579" t="s">
        <v>62</v>
      </c>
      <c r="K3579">
        <v>960.75</v>
      </c>
      <c r="L3579" s="5">
        <v>45271</v>
      </c>
      <c r="P3579">
        <v>960.75</v>
      </c>
    </row>
    <row r="3580" spans="1:16" x14ac:dyDescent="0.2">
      <c r="A3580" t="s">
        <v>4556</v>
      </c>
      <c r="B3580" t="s">
        <v>4571</v>
      </c>
      <c r="C3580" t="s">
        <v>4572</v>
      </c>
      <c r="D3580" s="5">
        <v>45329</v>
      </c>
      <c r="E3580" t="s">
        <v>436</v>
      </c>
      <c r="F3580">
        <v>159.85</v>
      </c>
      <c r="I3580">
        <v>1057659</v>
      </c>
      <c r="J3580" t="s">
        <v>63</v>
      </c>
      <c r="K3580">
        <v>159.85</v>
      </c>
      <c r="L3580" s="5">
        <v>45334</v>
      </c>
      <c r="P3580">
        <v>159.85</v>
      </c>
    </row>
    <row r="3581" spans="1:16" x14ac:dyDescent="0.2">
      <c r="A3581" t="s">
        <v>4556</v>
      </c>
      <c r="B3581" t="s">
        <v>4573</v>
      </c>
      <c r="C3581" t="s">
        <v>4574</v>
      </c>
      <c r="D3581" s="5">
        <v>45434</v>
      </c>
      <c r="E3581" t="s">
        <v>436</v>
      </c>
      <c r="F3581">
        <v>270.73</v>
      </c>
      <c r="I3581">
        <v>1085758</v>
      </c>
      <c r="J3581" t="s">
        <v>63</v>
      </c>
      <c r="K3581">
        <v>270.73</v>
      </c>
      <c r="L3581" s="5">
        <v>45440</v>
      </c>
      <c r="P3581">
        <v>270.73</v>
      </c>
    </row>
    <row r="3582" spans="1:16" x14ac:dyDescent="0.2">
      <c r="A3582" t="s">
        <v>4556</v>
      </c>
      <c r="B3582" t="s">
        <v>4575</v>
      </c>
      <c r="C3582" t="s">
        <v>4576</v>
      </c>
      <c r="D3582" s="5">
        <v>45454</v>
      </c>
      <c r="E3582" t="s">
        <v>436</v>
      </c>
      <c r="F3582">
        <v>711.51</v>
      </c>
      <c r="I3582">
        <v>1090884</v>
      </c>
      <c r="J3582" t="s">
        <v>63</v>
      </c>
      <c r="K3582">
        <v>711.51</v>
      </c>
      <c r="L3582" s="5">
        <v>45460</v>
      </c>
      <c r="P3582">
        <v>711.51</v>
      </c>
    </row>
    <row r="3583" spans="1:16" x14ac:dyDescent="0.2">
      <c r="A3583" t="s">
        <v>4577</v>
      </c>
      <c r="B3583" t="s">
        <v>4578</v>
      </c>
      <c r="C3583" t="s">
        <v>4579</v>
      </c>
      <c r="D3583" s="5">
        <v>45191</v>
      </c>
      <c r="E3583" t="s">
        <v>436</v>
      </c>
      <c r="F3583">
        <v>994.62</v>
      </c>
      <c r="I3583">
        <v>590933</v>
      </c>
      <c r="J3583" t="s">
        <v>62</v>
      </c>
      <c r="K3583" s="6">
        <v>1132.07</v>
      </c>
      <c r="L3583" s="5">
        <v>45195</v>
      </c>
      <c r="P3583">
        <v>338.18</v>
      </c>
    </row>
    <row r="3584" spans="1:16" x14ac:dyDescent="0.2">
      <c r="A3584" t="s">
        <v>4580</v>
      </c>
      <c r="B3584" t="s">
        <v>4581</v>
      </c>
      <c r="C3584" t="s">
        <v>4582</v>
      </c>
      <c r="D3584" s="5">
        <v>45335</v>
      </c>
      <c r="E3584" t="s">
        <v>436</v>
      </c>
      <c r="F3584" s="6">
        <v>1132.28</v>
      </c>
      <c r="I3584">
        <v>1059807</v>
      </c>
      <c r="J3584" t="s">
        <v>63</v>
      </c>
      <c r="K3584" s="6">
        <v>1132.28</v>
      </c>
      <c r="L3584" s="5">
        <v>45342</v>
      </c>
      <c r="P3584">
        <v>1132.28</v>
      </c>
    </row>
    <row r="3585" spans="1:16" x14ac:dyDescent="0.2">
      <c r="A3585" t="s">
        <v>4580</v>
      </c>
      <c r="B3585" t="s">
        <v>4583</v>
      </c>
      <c r="C3585" t="s">
        <v>4584</v>
      </c>
      <c r="D3585" s="5">
        <v>45348</v>
      </c>
      <c r="E3585" t="s">
        <v>436</v>
      </c>
      <c r="F3585">
        <v>16.73</v>
      </c>
      <c r="I3585">
        <v>1063223</v>
      </c>
      <c r="J3585" t="s">
        <v>63</v>
      </c>
      <c r="K3585">
        <v>16.73</v>
      </c>
      <c r="L3585" s="5">
        <v>45355</v>
      </c>
      <c r="P3585">
        <v>16.73</v>
      </c>
    </row>
    <row r="3586" spans="1:16" x14ac:dyDescent="0.2">
      <c r="A3586" t="s">
        <v>4585</v>
      </c>
      <c r="B3586" t="s">
        <v>4586</v>
      </c>
      <c r="C3586" t="s">
        <v>4587</v>
      </c>
      <c r="D3586" s="5">
        <v>45293</v>
      </c>
      <c r="E3586" t="s">
        <v>436</v>
      </c>
      <c r="F3586">
        <v>461.81</v>
      </c>
      <c r="I3586">
        <v>603918</v>
      </c>
      <c r="J3586" t="s">
        <v>62</v>
      </c>
      <c r="K3586">
        <v>461.81</v>
      </c>
      <c r="L3586" s="5">
        <v>45299</v>
      </c>
      <c r="P3586">
        <v>461.81</v>
      </c>
    </row>
    <row r="3587" spans="1:16" x14ac:dyDescent="0.2">
      <c r="A3587" t="s">
        <v>4585</v>
      </c>
      <c r="B3587" t="s">
        <v>4586</v>
      </c>
      <c r="C3587" t="s">
        <v>4588</v>
      </c>
      <c r="D3587" s="5">
        <v>45334</v>
      </c>
      <c r="E3587" t="s">
        <v>436</v>
      </c>
      <c r="F3587" s="6">
        <v>1032.3</v>
      </c>
      <c r="I3587">
        <v>1059821</v>
      </c>
      <c r="J3587" t="s">
        <v>63</v>
      </c>
      <c r="K3587" s="6">
        <v>1456.86</v>
      </c>
      <c r="L3587" s="5">
        <v>45342</v>
      </c>
      <c r="P3587">
        <v>1032.3</v>
      </c>
    </row>
    <row r="3588" spans="1:16" x14ac:dyDescent="0.2">
      <c r="A3588" t="s">
        <v>4585</v>
      </c>
      <c r="B3588" t="s">
        <v>4589</v>
      </c>
      <c r="C3588" t="s">
        <v>4590</v>
      </c>
      <c r="D3588" s="5">
        <v>45334</v>
      </c>
      <c r="E3588" t="s">
        <v>436</v>
      </c>
      <c r="F3588">
        <v>424.56</v>
      </c>
      <c r="I3588">
        <v>1059821</v>
      </c>
      <c r="J3588" t="s">
        <v>63</v>
      </c>
      <c r="K3588" s="6">
        <v>1456.86</v>
      </c>
      <c r="L3588" s="5">
        <v>45342</v>
      </c>
      <c r="P3588">
        <v>424.56</v>
      </c>
    </row>
    <row r="3589" spans="1:16" x14ac:dyDescent="0.2">
      <c r="A3589" t="s">
        <v>4585</v>
      </c>
      <c r="B3589" t="s">
        <v>4591</v>
      </c>
      <c r="C3589" t="s">
        <v>4592</v>
      </c>
      <c r="D3589" s="5">
        <v>45420</v>
      </c>
      <c r="E3589" t="s">
        <v>436</v>
      </c>
      <c r="F3589">
        <v>280.83999999999997</v>
      </c>
      <c r="I3589">
        <v>1082175</v>
      </c>
      <c r="J3589" t="s">
        <v>63</v>
      </c>
      <c r="K3589">
        <v>280.83999999999997</v>
      </c>
      <c r="L3589" s="5">
        <v>45425</v>
      </c>
      <c r="P3589">
        <v>280.83999999999997</v>
      </c>
    </row>
    <row r="3590" spans="1:16" x14ac:dyDescent="0.2">
      <c r="A3590" t="s">
        <v>4593</v>
      </c>
      <c r="B3590" t="s">
        <v>4594</v>
      </c>
      <c r="C3590" t="s">
        <v>4595</v>
      </c>
      <c r="D3590" s="5">
        <v>45237</v>
      </c>
      <c r="E3590" t="s">
        <v>436</v>
      </c>
      <c r="F3590">
        <v>82.77</v>
      </c>
      <c r="I3590">
        <v>597222</v>
      </c>
      <c r="J3590" t="s">
        <v>62</v>
      </c>
      <c r="K3590">
        <v>82.77</v>
      </c>
      <c r="L3590" s="5">
        <v>45244</v>
      </c>
      <c r="P3590">
        <v>82.77</v>
      </c>
    </row>
    <row r="3591" spans="1:16" x14ac:dyDescent="0.2">
      <c r="A3591" t="s">
        <v>4593</v>
      </c>
      <c r="B3591" t="s">
        <v>4596</v>
      </c>
      <c r="C3591" t="s">
        <v>4597</v>
      </c>
      <c r="D3591" s="5">
        <v>45406</v>
      </c>
      <c r="E3591" t="s">
        <v>436</v>
      </c>
      <c r="F3591">
        <v>219.6</v>
      </c>
      <c r="I3591">
        <v>1078506</v>
      </c>
      <c r="J3591" t="s">
        <v>63</v>
      </c>
      <c r="K3591">
        <v>219.6</v>
      </c>
      <c r="L3591" s="5">
        <v>45411</v>
      </c>
      <c r="P3591">
        <v>219.6</v>
      </c>
    </row>
    <row r="3592" spans="1:16" x14ac:dyDescent="0.2">
      <c r="A3592" t="s">
        <v>4593</v>
      </c>
      <c r="B3592" t="s">
        <v>4598</v>
      </c>
      <c r="C3592" t="s">
        <v>4599</v>
      </c>
      <c r="D3592" s="5">
        <v>45461</v>
      </c>
      <c r="E3592" t="s">
        <v>436</v>
      </c>
      <c r="F3592">
        <v>20.53</v>
      </c>
      <c r="I3592">
        <v>1092477</v>
      </c>
      <c r="J3592" t="s">
        <v>63</v>
      </c>
      <c r="K3592">
        <v>20.53</v>
      </c>
      <c r="L3592" s="5">
        <v>45467</v>
      </c>
      <c r="P3592">
        <v>20.53</v>
      </c>
    </row>
    <row r="3593" spans="1:16" x14ac:dyDescent="0.2">
      <c r="A3593" t="s">
        <v>4600</v>
      </c>
      <c r="B3593" t="s">
        <v>4601</v>
      </c>
      <c r="C3593">
        <v>2307181430</v>
      </c>
      <c r="D3593" s="5">
        <v>45125</v>
      </c>
      <c r="E3593" t="s">
        <v>56</v>
      </c>
      <c r="F3593">
        <v>184.18</v>
      </c>
      <c r="I3593">
        <v>1794638</v>
      </c>
      <c r="J3593" t="s">
        <v>57</v>
      </c>
      <c r="K3593">
        <v>184.18</v>
      </c>
      <c r="L3593" s="5">
        <v>45152</v>
      </c>
      <c r="M3593" s="5">
        <v>45159</v>
      </c>
      <c r="N3593">
        <v>6</v>
      </c>
      <c r="O3593">
        <v>1105.08</v>
      </c>
      <c r="P3593">
        <v>184.18</v>
      </c>
    </row>
    <row r="3594" spans="1:16" x14ac:dyDescent="0.2">
      <c r="A3594" t="s">
        <v>4600</v>
      </c>
      <c r="B3594" t="s">
        <v>4602</v>
      </c>
      <c r="C3594">
        <v>230918</v>
      </c>
      <c r="D3594" s="5">
        <v>45187</v>
      </c>
      <c r="E3594" t="s">
        <v>56</v>
      </c>
      <c r="F3594">
        <v>100.7</v>
      </c>
      <c r="I3594">
        <v>1800199</v>
      </c>
      <c r="J3594" t="s">
        <v>57</v>
      </c>
      <c r="K3594">
        <v>100.7</v>
      </c>
      <c r="L3594" s="5">
        <v>45215</v>
      </c>
      <c r="M3594" s="5">
        <v>45222</v>
      </c>
      <c r="N3594">
        <v>6</v>
      </c>
      <c r="O3594">
        <v>604.20000000000005</v>
      </c>
      <c r="P3594">
        <v>100.7</v>
      </c>
    </row>
    <row r="3595" spans="1:16" x14ac:dyDescent="0.2">
      <c r="A3595" t="s">
        <v>4600</v>
      </c>
      <c r="B3595" t="s">
        <v>4602</v>
      </c>
      <c r="C3595">
        <v>2309271000</v>
      </c>
      <c r="D3595" s="5">
        <v>45196</v>
      </c>
      <c r="E3595" t="s">
        <v>56</v>
      </c>
      <c r="F3595">
        <v>50.35</v>
      </c>
      <c r="I3595">
        <v>1800930</v>
      </c>
      <c r="J3595" t="s">
        <v>57</v>
      </c>
      <c r="K3595">
        <v>50.35</v>
      </c>
      <c r="L3595" s="5">
        <v>45222</v>
      </c>
      <c r="M3595" s="5">
        <v>45231</v>
      </c>
      <c r="N3595">
        <v>8</v>
      </c>
      <c r="O3595">
        <v>402.8</v>
      </c>
      <c r="P3595">
        <v>50.35</v>
      </c>
    </row>
    <row r="3596" spans="1:16" x14ac:dyDescent="0.2">
      <c r="A3596" t="s">
        <v>4600</v>
      </c>
      <c r="B3596" t="s">
        <v>4601</v>
      </c>
      <c r="C3596">
        <v>2401301515</v>
      </c>
      <c r="D3596" s="5">
        <v>45321</v>
      </c>
      <c r="E3596" t="s">
        <v>56</v>
      </c>
      <c r="F3596">
        <v>159</v>
      </c>
      <c r="I3596">
        <v>1812921</v>
      </c>
      <c r="J3596" t="s">
        <v>57</v>
      </c>
      <c r="K3596">
        <v>159</v>
      </c>
      <c r="L3596" s="5">
        <v>45348</v>
      </c>
      <c r="M3596" s="5">
        <v>45358</v>
      </c>
      <c r="N3596">
        <v>9</v>
      </c>
      <c r="O3596">
        <v>1431</v>
      </c>
      <c r="P3596">
        <v>159</v>
      </c>
    </row>
    <row r="3597" spans="1:16" x14ac:dyDescent="0.2">
      <c r="A3597" t="s">
        <v>4600</v>
      </c>
      <c r="B3597" t="s">
        <v>4602</v>
      </c>
      <c r="C3597">
        <v>2403261115</v>
      </c>
      <c r="D3597" s="5">
        <v>45383</v>
      </c>
      <c r="E3597" t="s">
        <v>56</v>
      </c>
      <c r="F3597">
        <v>483.47</v>
      </c>
      <c r="I3597">
        <v>1819361</v>
      </c>
      <c r="J3597" t="s">
        <v>57</v>
      </c>
      <c r="K3597">
        <v>667.65</v>
      </c>
      <c r="L3597" s="5">
        <v>45411</v>
      </c>
      <c r="M3597" s="5">
        <v>45420</v>
      </c>
      <c r="N3597">
        <v>8</v>
      </c>
      <c r="O3597">
        <v>5341.2</v>
      </c>
      <c r="P3597">
        <v>483.47</v>
      </c>
    </row>
    <row r="3598" spans="1:16" x14ac:dyDescent="0.2">
      <c r="A3598" t="s">
        <v>4600</v>
      </c>
      <c r="B3598" t="s">
        <v>4603</v>
      </c>
      <c r="C3598">
        <v>2404010930</v>
      </c>
      <c r="D3598" s="5">
        <v>45383</v>
      </c>
      <c r="E3598" t="s">
        <v>56</v>
      </c>
      <c r="F3598">
        <v>184.18</v>
      </c>
      <c r="I3598">
        <v>1819361</v>
      </c>
      <c r="J3598" t="s">
        <v>57</v>
      </c>
      <c r="K3598">
        <v>667.65</v>
      </c>
      <c r="L3598" s="5">
        <v>45411</v>
      </c>
      <c r="M3598" s="5">
        <v>45420</v>
      </c>
      <c r="N3598">
        <v>8</v>
      </c>
      <c r="O3598">
        <v>5341.2</v>
      </c>
      <c r="P3598">
        <v>184.18</v>
      </c>
    </row>
    <row r="3599" spans="1:16" x14ac:dyDescent="0.2">
      <c r="A3599" t="s">
        <v>4600</v>
      </c>
      <c r="B3599" t="s">
        <v>4604</v>
      </c>
      <c r="C3599">
        <v>2404011200</v>
      </c>
      <c r="D3599" s="5">
        <v>45383</v>
      </c>
      <c r="E3599" t="s">
        <v>56</v>
      </c>
      <c r="F3599">
        <v>279.83999999999997</v>
      </c>
      <c r="I3599">
        <v>1824019</v>
      </c>
      <c r="J3599" t="s">
        <v>57</v>
      </c>
      <c r="K3599">
        <v>559.67999999999995</v>
      </c>
      <c r="L3599" s="5">
        <v>45469</v>
      </c>
      <c r="M3599" s="5">
        <v>45485</v>
      </c>
      <c r="N3599">
        <v>15</v>
      </c>
      <c r="O3599">
        <v>8395.2000000000007</v>
      </c>
      <c r="P3599">
        <v>279.83999999999997</v>
      </c>
    </row>
    <row r="3600" spans="1:16" x14ac:dyDescent="0.2">
      <c r="A3600" t="s">
        <v>4600</v>
      </c>
      <c r="B3600" t="s">
        <v>4605</v>
      </c>
      <c r="C3600">
        <v>1101</v>
      </c>
      <c r="D3600" s="5">
        <v>45444</v>
      </c>
      <c r="E3600" t="s">
        <v>56</v>
      </c>
      <c r="F3600">
        <v>279.83999999999997</v>
      </c>
      <c r="I3600">
        <v>1824019</v>
      </c>
      <c r="J3600" t="s">
        <v>57</v>
      </c>
      <c r="K3600">
        <v>559.67999999999995</v>
      </c>
      <c r="L3600" s="5">
        <v>45469</v>
      </c>
      <c r="M3600" s="5">
        <v>45485</v>
      </c>
      <c r="N3600">
        <v>15</v>
      </c>
      <c r="O3600">
        <v>8395.2000000000007</v>
      </c>
      <c r="P3600">
        <v>296.63</v>
      </c>
    </row>
    <row r="3601" spans="1:16" x14ac:dyDescent="0.2">
      <c r="A3601" t="s">
        <v>4606</v>
      </c>
      <c r="B3601">
        <v>22881</v>
      </c>
      <c r="C3601">
        <v>22881</v>
      </c>
      <c r="D3601" s="5">
        <v>45274</v>
      </c>
      <c r="E3601" t="s">
        <v>56</v>
      </c>
      <c r="F3601">
        <v>344.5</v>
      </c>
      <c r="I3601">
        <v>603751</v>
      </c>
      <c r="J3601" t="s">
        <v>62</v>
      </c>
      <c r="K3601">
        <v>508.32</v>
      </c>
      <c r="L3601" s="5">
        <v>45299</v>
      </c>
      <c r="P3601">
        <v>344.5</v>
      </c>
    </row>
    <row r="3602" spans="1:16" x14ac:dyDescent="0.2">
      <c r="A3602" t="s">
        <v>4606</v>
      </c>
      <c r="B3602">
        <v>22910</v>
      </c>
      <c r="C3602">
        <v>22910</v>
      </c>
      <c r="D3602" s="5">
        <v>45330</v>
      </c>
      <c r="E3602" t="s">
        <v>56</v>
      </c>
      <c r="F3602">
        <v>316.69</v>
      </c>
      <c r="I3602">
        <v>1063324</v>
      </c>
      <c r="J3602" t="s">
        <v>63</v>
      </c>
      <c r="K3602" s="6">
        <v>4493.6899999999996</v>
      </c>
      <c r="L3602" s="5">
        <v>45355</v>
      </c>
      <c r="P3602">
        <v>316.69</v>
      </c>
    </row>
    <row r="3603" spans="1:16" x14ac:dyDescent="0.2">
      <c r="A3603" t="s">
        <v>4607</v>
      </c>
      <c r="B3603" t="s">
        <v>4608</v>
      </c>
      <c r="C3603">
        <v>44008</v>
      </c>
      <c r="D3603" s="5">
        <v>45139</v>
      </c>
      <c r="E3603" t="s">
        <v>56</v>
      </c>
      <c r="F3603">
        <v>330</v>
      </c>
      <c r="I3603">
        <v>1794230</v>
      </c>
      <c r="J3603" t="s">
        <v>57</v>
      </c>
      <c r="K3603">
        <v>330</v>
      </c>
      <c r="L3603" s="5">
        <v>45147</v>
      </c>
      <c r="M3603" s="5">
        <v>45159</v>
      </c>
      <c r="N3603">
        <v>11</v>
      </c>
      <c r="O3603">
        <v>3630</v>
      </c>
      <c r="P3603">
        <v>330</v>
      </c>
    </row>
    <row r="3604" spans="1:16" x14ac:dyDescent="0.2">
      <c r="A3604" t="s">
        <v>4607</v>
      </c>
      <c r="B3604">
        <v>44293</v>
      </c>
      <c r="C3604">
        <v>44293</v>
      </c>
      <c r="D3604" s="5">
        <v>45231</v>
      </c>
      <c r="E3604" t="s">
        <v>56</v>
      </c>
      <c r="F3604">
        <v>330</v>
      </c>
      <c r="I3604">
        <v>1802566</v>
      </c>
      <c r="J3604" t="s">
        <v>57</v>
      </c>
      <c r="K3604">
        <v>330</v>
      </c>
      <c r="L3604" s="5">
        <v>45243</v>
      </c>
      <c r="M3604" s="5">
        <v>45250</v>
      </c>
      <c r="N3604">
        <v>6</v>
      </c>
      <c r="O3604">
        <v>1980</v>
      </c>
      <c r="P3604">
        <v>330</v>
      </c>
    </row>
    <row r="3605" spans="1:16" x14ac:dyDescent="0.2">
      <c r="A3605" t="s">
        <v>4607</v>
      </c>
      <c r="B3605" t="s">
        <v>4608</v>
      </c>
      <c r="C3605">
        <v>44839</v>
      </c>
      <c r="D3605" s="5">
        <v>45384</v>
      </c>
      <c r="E3605" t="s">
        <v>56</v>
      </c>
      <c r="F3605">
        <v>330</v>
      </c>
      <c r="I3605">
        <v>1817213</v>
      </c>
      <c r="J3605" t="s">
        <v>57</v>
      </c>
      <c r="K3605">
        <v>330</v>
      </c>
      <c r="L3605" s="5">
        <v>45392</v>
      </c>
      <c r="M3605" s="5">
        <v>45407</v>
      </c>
      <c r="N3605">
        <v>14</v>
      </c>
      <c r="O3605">
        <v>4620</v>
      </c>
      <c r="P3605">
        <v>330</v>
      </c>
    </row>
    <row r="3606" spans="1:16" x14ac:dyDescent="0.2">
      <c r="A3606" t="s">
        <v>4609</v>
      </c>
      <c r="B3606" t="s">
        <v>4610</v>
      </c>
      <c r="C3606">
        <v>230912</v>
      </c>
      <c r="D3606" s="5">
        <v>45189</v>
      </c>
      <c r="E3606" t="s">
        <v>56</v>
      </c>
      <c r="F3606" s="6">
        <v>18429.02</v>
      </c>
      <c r="I3606">
        <v>593396</v>
      </c>
      <c r="J3606" t="s">
        <v>62</v>
      </c>
      <c r="K3606" s="6">
        <v>5889.02</v>
      </c>
      <c r="L3606" s="5">
        <v>45215</v>
      </c>
      <c r="P3606">
        <v>18429.02</v>
      </c>
    </row>
    <row r="3607" spans="1:16" x14ac:dyDescent="0.2">
      <c r="A3607" t="s">
        <v>4609</v>
      </c>
      <c r="B3607" t="s">
        <v>4610</v>
      </c>
      <c r="C3607">
        <v>230912</v>
      </c>
      <c r="D3607" s="5">
        <v>45189</v>
      </c>
      <c r="E3607" t="s">
        <v>56</v>
      </c>
      <c r="F3607" s="6">
        <v>18429.02</v>
      </c>
      <c r="I3607">
        <v>595917</v>
      </c>
      <c r="J3607" t="s">
        <v>62</v>
      </c>
      <c r="K3607" s="6">
        <v>12540</v>
      </c>
      <c r="L3607" s="5">
        <v>45233</v>
      </c>
      <c r="P3607">
        <v>18429.02</v>
      </c>
    </row>
    <row r="3608" spans="1:16" x14ac:dyDescent="0.2">
      <c r="A3608" t="s">
        <v>4611</v>
      </c>
      <c r="B3608" t="s">
        <v>4612</v>
      </c>
      <c r="C3608" t="s">
        <v>4613</v>
      </c>
      <c r="D3608" s="5">
        <v>45320</v>
      </c>
      <c r="E3608" t="s">
        <v>56</v>
      </c>
      <c r="F3608" s="6">
        <v>2040</v>
      </c>
      <c r="I3608">
        <v>1812883</v>
      </c>
      <c r="J3608" t="s">
        <v>57</v>
      </c>
      <c r="K3608" s="6">
        <v>2040</v>
      </c>
      <c r="L3608" s="5">
        <v>45348</v>
      </c>
      <c r="M3608" s="5">
        <v>45358</v>
      </c>
      <c r="N3608">
        <v>9</v>
      </c>
      <c r="O3608">
        <v>18360</v>
      </c>
      <c r="P3608">
        <v>2040</v>
      </c>
    </row>
    <row r="3609" spans="1:16" x14ac:dyDescent="0.2">
      <c r="A3609" t="s">
        <v>4614</v>
      </c>
      <c r="B3609" t="s">
        <v>4615</v>
      </c>
      <c r="C3609">
        <v>28658</v>
      </c>
      <c r="D3609" s="5">
        <v>45281</v>
      </c>
      <c r="E3609" t="s">
        <v>56</v>
      </c>
      <c r="F3609">
        <v>364.3</v>
      </c>
      <c r="I3609">
        <v>1808039</v>
      </c>
      <c r="J3609" t="s">
        <v>57</v>
      </c>
      <c r="K3609">
        <v>364.3</v>
      </c>
      <c r="L3609" s="5">
        <v>45308</v>
      </c>
      <c r="M3609" s="5">
        <v>45320</v>
      </c>
      <c r="N3609">
        <v>11</v>
      </c>
      <c r="O3609">
        <v>4007.3</v>
      </c>
      <c r="P3609">
        <v>364.3</v>
      </c>
    </row>
    <row r="3610" spans="1:16" x14ac:dyDescent="0.2">
      <c r="A3610" t="s">
        <v>4616</v>
      </c>
      <c r="B3610" t="s">
        <v>4617</v>
      </c>
      <c r="C3610" t="s">
        <v>4618</v>
      </c>
      <c r="D3610" s="5">
        <v>45149</v>
      </c>
      <c r="E3610" t="s">
        <v>56</v>
      </c>
      <c r="F3610" s="6">
        <v>3743.45</v>
      </c>
      <c r="I3610">
        <v>587784</v>
      </c>
      <c r="J3610" t="s">
        <v>62</v>
      </c>
      <c r="K3610" s="6">
        <v>20232.05</v>
      </c>
      <c r="L3610" s="5">
        <v>45174</v>
      </c>
      <c r="P3610">
        <v>3743.45</v>
      </c>
    </row>
    <row r="3611" spans="1:16" x14ac:dyDescent="0.2">
      <c r="A3611" t="s">
        <v>4616</v>
      </c>
      <c r="B3611" t="s">
        <v>4619</v>
      </c>
      <c r="C3611">
        <v>143298</v>
      </c>
      <c r="D3611" s="5">
        <v>45155</v>
      </c>
      <c r="E3611" t="s">
        <v>56</v>
      </c>
      <c r="F3611" s="6">
        <v>1785.45</v>
      </c>
      <c r="I3611">
        <v>588620</v>
      </c>
      <c r="J3611" t="s">
        <v>62</v>
      </c>
      <c r="K3611" s="6">
        <v>2185.9499999999998</v>
      </c>
      <c r="L3611" s="5">
        <v>45180</v>
      </c>
      <c r="P3611">
        <v>0</v>
      </c>
    </row>
    <row r="3612" spans="1:16" x14ac:dyDescent="0.2">
      <c r="A3612" t="s">
        <v>4620</v>
      </c>
      <c r="B3612" t="s">
        <v>4621</v>
      </c>
      <c r="C3612" t="s">
        <v>4622</v>
      </c>
      <c r="D3612" s="5">
        <v>45110</v>
      </c>
      <c r="E3612" t="s">
        <v>167</v>
      </c>
      <c r="F3612">
        <v>29.55</v>
      </c>
      <c r="I3612">
        <v>1000310</v>
      </c>
      <c r="J3612" t="s">
        <v>63</v>
      </c>
      <c r="K3612">
        <v>29.55</v>
      </c>
      <c r="L3612" s="5">
        <v>45112</v>
      </c>
      <c r="P3612">
        <v>29.55</v>
      </c>
    </row>
    <row r="3613" spans="1:16" x14ac:dyDescent="0.2">
      <c r="A3613" t="s">
        <v>4620</v>
      </c>
      <c r="B3613" t="s">
        <v>4623</v>
      </c>
      <c r="C3613" t="s">
        <v>4624</v>
      </c>
      <c r="D3613" s="5">
        <v>45113</v>
      </c>
      <c r="E3613" t="s">
        <v>167</v>
      </c>
      <c r="F3613">
        <v>12.55</v>
      </c>
      <c r="I3613">
        <v>1000732</v>
      </c>
      <c r="J3613" t="s">
        <v>63</v>
      </c>
      <c r="K3613">
        <v>12.55</v>
      </c>
      <c r="L3613" s="5">
        <v>45113</v>
      </c>
      <c r="P3613">
        <v>13.3</v>
      </c>
    </row>
    <row r="3614" spans="1:16" x14ac:dyDescent="0.2">
      <c r="A3614" t="s">
        <v>4620</v>
      </c>
      <c r="B3614" t="s">
        <v>4625</v>
      </c>
      <c r="C3614" t="s">
        <v>4626</v>
      </c>
      <c r="D3614" s="5">
        <v>45117</v>
      </c>
      <c r="E3614" t="s">
        <v>167</v>
      </c>
      <c r="F3614">
        <v>23.52</v>
      </c>
      <c r="I3614">
        <v>1001673</v>
      </c>
      <c r="J3614" t="s">
        <v>63</v>
      </c>
      <c r="K3614">
        <v>73.989999999999995</v>
      </c>
      <c r="L3614" s="5">
        <v>45117</v>
      </c>
      <c r="P3614">
        <v>23.52</v>
      </c>
    </row>
    <row r="3615" spans="1:16" x14ac:dyDescent="0.2">
      <c r="A3615" t="s">
        <v>4620</v>
      </c>
      <c r="B3615" t="s">
        <v>4627</v>
      </c>
      <c r="C3615" t="s">
        <v>4628</v>
      </c>
      <c r="D3615" s="5">
        <v>45117</v>
      </c>
      <c r="E3615" t="s">
        <v>167</v>
      </c>
      <c r="F3615">
        <v>25.84</v>
      </c>
      <c r="I3615">
        <v>1001673</v>
      </c>
      <c r="J3615" t="s">
        <v>63</v>
      </c>
      <c r="K3615">
        <v>73.989999999999995</v>
      </c>
      <c r="L3615" s="5">
        <v>45117</v>
      </c>
      <c r="P3615">
        <v>25.84</v>
      </c>
    </row>
    <row r="3616" spans="1:16" x14ac:dyDescent="0.2">
      <c r="A3616" t="s">
        <v>4620</v>
      </c>
      <c r="B3616" t="s">
        <v>4629</v>
      </c>
      <c r="C3616" t="s">
        <v>4630</v>
      </c>
      <c r="D3616" s="5">
        <v>45117</v>
      </c>
      <c r="E3616" t="s">
        <v>167</v>
      </c>
      <c r="F3616">
        <v>24.63</v>
      </c>
      <c r="I3616">
        <v>1001673</v>
      </c>
      <c r="J3616" t="s">
        <v>63</v>
      </c>
      <c r="K3616">
        <v>73.989999999999995</v>
      </c>
      <c r="L3616" s="5">
        <v>45117</v>
      </c>
      <c r="P3616">
        <v>24.63</v>
      </c>
    </row>
    <row r="3617" spans="1:16" x14ac:dyDescent="0.2">
      <c r="A3617" t="s">
        <v>4620</v>
      </c>
      <c r="B3617" t="s">
        <v>4631</v>
      </c>
      <c r="C3617" t="s">
        <v>4632</v>
      </c>
      <c r="D3617" s="5">
        <v>45132</v>
      </c>
      <c r="E3617" t="s">
        <v>167</v>
      </c>
      <c r="F3617">
        <v>22.14</v>
      </c>
      <c r="I3617">
        <v>1005527</v>
      </c>
      <c r="J3617" t="s">
        <v>63</v>
      </c>
      <c r="K3617">
        <v>22.14</v>
      </c>
      <c r="L3617" s="5">
        <v>45132</v>
      </c>
      <c r="P3617">
        <v>22.14</v>
      </c>
    </row>
    <row r="3618" spans="1:16" x14ac:dyDescent="0.2">
      <c r="A3618" t="s">
        <v>4620</v>
      </c>
      <c r="B3618" t="s">
        <v>4633</v>
      </c>
      <c r="C3618" t="s">
        <v>4634</v>
      </c>
      <c r="D3618" s="5">
        <v>45133</v>
      </c>
      <c r="E3618" t="s">
        <v>167</v>
      </c>
      <c r="F3618">
        <v>26.52</v>
      </c>
      <c r="I3618">
        <v>1006045</v>
      </c>
      <c r="J3618" t="s">
        <v>63</v>
      </c>
      <c r="K3618">
        <v>26.52</v>
      </c>
      <c r="L3618" s="5">
        <v>45133</v>
      </c>
      <c r="P3618">
        <v>26.52</v>
      </c>
    </row>
    <row r="3619" spans="1:16" x14ac:dyDescent="0.2">
      <c r="A3619" t="s">
        <v>4620</v>
      </c>
      <c r="B3619" t="s">
        <v>4635</v>
      </c>
      <c r="C3619" t="s">
        <v>4636</v>
      </c>
      <c r="D3619" s="5">
        <v>45139</v>
      </c>
      <c r="E3619" t="s">
        <v>167</v>
      </c>
      <c r="F3619">
        <v>30.51</v>
      </c>
      <c r="I3619">
        <v>1007323</v>
      </c>
      <c r="J3619" t="s">
        <v>63</v>
      </c>
      <c r="K3619">
        <v>30.51</v>
      </c>
      <c r="L3619" s="5">
        <v>45139</v>
      </c>
      <c r="P3619">
        <v>30.51</v>
      </c>
    </row>
    <row r="3620" spans="1:16" x14ac:dyDescent="0.2">
      <c r="A3620" t="s">
        <v>4620</v>
      </c>
      <c r="B3620" t="s">
        <v>4637</v>
      </c>
      <c r="C3620" t="s">
        <v>4638</v>
      </c>
      <c r="D3620" s="5">
        <v>45147</v>
      </c>
      <c r="E3620" t="s">
        <v>167</v>
      </c>
      <c r="F3620">
        <v>23.32</v>
      </c>
      <c r="I3620">
        <v>1009490</v>
      </c>
      <c r="J3620" t="s">
        <v>63</v>
      </c>
      <c r="K3620">
        <v>85.36</v>
      </c>
      <c r="L3620" s="5">
        <v>45148</v>
      </c>
      <c r="P3620">
        <v>23.32</v>
      </c>
    </row>
    <row r="3621" spans="1:16" x14ac:dyDescent="0.2">
      <c r="A3621" t="s">
        <v>4620</v>
      </c>
      <c r="B3621" t="s">
        <v>4639</v>
      </c>
      <c r="C3621" t="s">
        <v>4640</v>
      </c>
      <c r="D3621" s="5">
        <v>45147</v>
      </c>
      <c r="E3621" t="s">
        <v>167</v>
      </c>
      <c r="F3621">
        <v>24.34</v>
      </c>
      <c r="I3621">
        <v>1009490</v>
      </c>
      <c r="J3621" t="s">
        <v>63</v>
      </c>
      <c r="K3621">
        <v>85.36</v>
      </c>
      <c r="L3621" s="5">
        <v>45148</v>
      </c>
      <c r="P3621">
        <v>24.34</v>
      </c>
    </row>
    <row r="3622" spans="1:16" x14ac:dyDescent="0.2">
      <c r="A3622" t="s">
        <v>4620</v>
      </c>
      <c r="B3622" t="s">
        <v>4641</v>
      </c>
      <c r="C3622" t="s">
        <v>4642</v>
      </c>
      <c r="D3622" s="5">
        <v>45147</v>
      </c>
      <c r="E3622" t="s">
        <v>167</v>
      </c>
      <c r="F3622">
        <v>13.07</v>
      </c>
      <c r="I3622">
        <v>1009490</v>
      </c>
      <c r="J3622" t="s">
        <v>63</v>
      </c>
      <c r="K3622">
        <v>85.36</v>
      </c>
      <c r="L3622" s="5">
        <v>45148</v>
      </c>
      <c r="P3622">
        <v>13.85</v>
      </c>
    </row>
    <row r="3623" spans="1:16" x14ac:dyDescent="0.2">
      <c r="A3623" t="s">
        <v>4620</v>
      </c>
      <c r="B3623" t="s">
        <v>4643</v>
      </c>
      <c r="C3623" t="s">
        <v>4644</v>
      </c>
      <c r="D3623" s="5">
        <v>45147</v>
      </c>
      <c r="E3623" t="s">
        <v>167</v>
      </c>
      <c r="F3623">
        <v>24.63</v>
      </c>
      <c r="I3623">
        <v>1009490</v>
      </c>
      <c r="J3623" t="s">
        <v>63</v>
      </c>
      <c r="K3623">
        <v>85.36</v>
      </c>
      <c r="L3623" s="5">
        <v>45148</v>
      </c>
      <c r="P3623">
        <v>24.63</v>
      </c>
    </row>
    <row r="3624" spans="1:16" x14ac:dyDescent="0.2">
      <c r="A3624" t="s">
        <v>4620</v>
      </c>
      <c r="B3624" t="s">
        <v>4645</v>
      </c>
      <c r="C3624" t="s">
        <v>4646</v>
      </c>
      <c r="D3624" s="5">
        <v>45162</v>
      </c>
      <c r="E3624" t="s">
        <v>167</v>
      </c>
      <c r="F3624">
        <v>26.36</v>
      </c>
      <c r="I3624">
        <v>1013127</v>
      </c>
      <c r="J3624" t="s">
        <v>63</v>
      </c>
      <c r="K3624">
        <v>48.55</v>
      </c>
      <c r="L3624" s="5">
        <v>45162</v>
      </c>
      <c r="P3624">
        <v>26.36</v>
      </c>
    </row>
    <row r="3625" spans="1:16" x14ac:dyDescent="0.2">
      <c r="A3625" t="s">
        <v>4620</v>
      </c>
      <c r="B3625" t="s">
        <v>4647</v>
      </c>
      <c r="C3625" t="s">
        <v>4648</v>
      </c>
      <c r="D3625" s="5">
        <v>45162</v>
      </c>
      <c r="E3625" t="s">
        <v>167</v>
      </c>
      <c r="F3625">
        <v>22.19</v>
      </c>
      <c r="I3625">
        <v>1013127</v>
      </c>
      <c r="J3625" t="s">
        <v>63</v>
      </c>
      <c r="K3625">
        <v>48.55</v>
      </c>
      <c r="L3625" s="5">
        <v>45162</v>
      </c>
      <c r="P3625">
        <v>22.19</v>
      </c>
    </row>
    <row r="3626" spans="1:16" x14ac:dyDescent="0.2">
      <c r="A3626" t="s">
        <v>4620</v>
      </c>
      <c r="B3626" t="s">
        <v>4649</v>
      </c>
      <c r="C3626" t="s">
        <v>4650</v>
      </c>
      <c r="D3626" s="5">
        <v>45167</v>
      </c>
      <c r="E3626" t="s">
        <v>167</v>
      </c>
      <c r="F3626">
        <v>24.59</v>
      </c>
      <c r="I3626">
        <v>1014402</v>
      </c>
      <c r="J3626" t="s">
        <v>63</v>
      </c>
      <c r="K3626">
        <v>37.32</v>
      </c>
      <c r="L3626" s="5">
        <v>45167</v>
      </c>
      <c r="P3626">
        <v>24.59</v>
      </c>
    </row>
    <row r="3627" spans="1:16" x14ac:dyDescent="0.2">
      <c r="A3627" t="s">
        <v>4620</v>
      </c>
      <c r="B3627" t="s">
        <v>4651</v>
      </c>
      <c r="C3627" t="s">
        <v>4652</v>
      </c>
      <c r="D3627" s="5">
        <v>45167</v>
      </c>
      <c r="E3627" t="s">
        <v>167</v>
      </c>
      <c r="F3627">
        <v>12.73</v>
      </c>
      <c r="I3627">
        <v>1014402</v>
      </c>
      <c r="J3627" t="s">
        <v>63</v>
      </c>
      <c r="K3627">
        <v>37.32</v>
      </c>
      <c r="L3627" s="5">
        <v>45167</v>
      </c>
      <c r="P3627">
        <v>13.49</v>
      </c>
    </row>
    <row r="3628" spans="1:16" x14ac:dyDescent="0.2">
      <c r="A3628" t="s">
        <v>4620</v>
      </c>
      <c r="B3628" t="s">
        <v>4653</v>
      </c>
      <c r="C3628" t="s">
        <v>4654</v>
      </c>
      <c r="D3628" s="5">
        <v>45182</v>
      </c>
      <c r="E3628" t="s">
        <v>167</v>
      </c>
      <c r="F3628">
        <v>23.5</v>
      </c>
      <c r="I3628">
        <v>1018354</v>
      </c>
      <c r="J3628" t="s">
        <v>63</v>
      </c>
      <c r="K3628">
        <v>73.41</v>
      </c>
      <c r="L3628" s="5">
        <v>45182</v>
      </c>
      <c r="P3628">
        <v>23.5</v>
      </c>
    </row>
    <row r="3629" spans="1:16" x14ac:dyDescent="0.2">
      <c r="A3629" t="s">
        <v>4620</v>
      </c>
      <c r="B3629" t="s">
        <v>4655</v>
      </c>
      <c r="C3629" t="s">
        <v>4656</v>
      </c>
      <c r="D3629" s="5">
        <v>45182</v>
      </c>
      <c r="E3629" t="s">
        <v>167</v>
      </c>
      <c r="F3629">
        <v>25.4</v>
      </c>
      <c r="I3629">
        <v>1018354</v>
      </c>
      <c r="J3629" t="s">
        <v>63</v>
      </c>
      <c r="K3629">
        <v>73.41</v>
      </c>
      <c r="L3629" s="5">
        <v>45182</v>
      </c>
      <c r="P3629">
        <v>25.4</v>
      </c>
    </row>
    <row r="3630" spans="1:16" x14ac:dyDescent="0.2">
      <c r="A3630" t="s">
        <v>4620</v>
      </c>
      <c r="B3630" t="s">
        <v>4657</v>
      </c>
      <c r="C3630" t="s">
        <v>4658</v>
      </c>
      <c r="D3630" s="5">
        <v>45182</v>
      </c>
      <c r="E3630" t="s">
        <v>167</v>
      </c>
      <c r="F3630">
        <v>24.51</v>
      </c>
      <c r="I3630">
        <v>1018354</v>
      </c>
      <c r="J3630" t="s">
        <v>63</v>
      </c>
      <c r="K3630">
        <v>73.41</v>
      </c>
      <c r="L3630" s="5">
        <v>45182</v>
      </c>
      <c r="P3630">
        <v>24.51</v>
      </c>
    </row>
    <row r="3631" spans="1:16" x14ac:dyDescent="0.2">
      <c r="A3631" t="s">
        <v>4620</v>
      </c>
      <c r="B3631" t="s">
        <v>4659</v>
      </c>
      <c r="C3631" t="s">
        <v>4660</v>
      </c>
      <c r="D3631" s="5">
        <v>45194</v>
      </c>
      <c r="E3631" t="s">
        <v>167</v>
      </c>
      <c r="F3631">
        <v>26.26</v>
      </c>
      <c r="I3631">
        <v>1021262</v>
      </c>
      <c r="J3631" t="s">
        <v>63</v>
      </c>
      <c r="K3631">
        <v>48.48</v>
      </c>
      <c r="L3631" s="5">
        <v>45194</v>
      </c>
      <c r="P3631">
        <v>26.26</v>
      </c>
    </row>
    <row r="3632" spans="1:16" x14ac:dyDescent="0.2">
      <c r="A3632" t="s">
        <v>4620</v>
      </c>
      <c r="B3632" t="s">
        <v>4661</v>
      </c>
      <c r="C3632" t="s">
        <v>4662</v>
      </c>
      <c r="D3632" s="5">
        <v>45194</v>
      </c>
      <c r="E3632" t="s">
        <v>167</v>
      </c>
      <c r="F3632">
        <v>22.22</v>
      </c>
      <c r="I3632">
        <v>1021262</v>
      </c>
      <c r="J3632" t="s">
        <v>63</v>
      </c>
      <c r="K3632">
        <v>48.48</v>
      </c>
      <c r="L3632" s="5">
        <v>45194</v>
      </c>
      <c r="P3632">
        <v>22.22</v>
      </c>
    </row>
    <row r="3633" spans="1:16" x14ac:dyDescent="0.2">
      <c r="A3633" t="s">
        <v>4620</v>
      </c>
      <c r="B3633" t="s">
        <v>4663</v>
      </c>
      <c r="C3633" t="s">
        <v>4664</v>
      </c>
      <c r="D3633" s="5">
        <v>45201</v>
      </c>
      <c r="E3633" t="s">
        <v>167</v>
      </c>
      <c r="F3633">
        <v>31.65</v>
      </c>
      <c r="I3633">
        <v>1023622</v>
      </c>
      <c r="J3633" t="s">
        <v>63</v>
      </c>
      <c r="K3633">
        <v>31.65</v>
      </c>
      <c r="L3633" s="5">
        <v>45201</v>
      </c>
      <c r="P3633">
        <v>31.65</v>
      </c>
    </row>
    <row r="3634" spans="1:16" x14ac:dyDescent="0.2">
      <c r="A3634" t="s">
        <v>4620</v>
      </c>
      <c r="B3634" t="s">
        <v>4665</v>
      </c>
      <c r="C3634" t="s">
        <v>4666</v>
      </c>
      <c r="D3634" s="5">
        <v>45215</v>
      </c>
      <c r="E3634" t="s">
        <v>167</v>
      </c>
      <c r="F3634">
        <v>23.44</v>
      </c>
      <c r="I3634">
        <v>1027107</v>
      </c>
      <c r="J3634" t="s">
        <v>63</v>
      </c>
      <c r="K3634">
        <v>23.44</v>
      </c>
      <c r="L3634" s="5">
        <v>45216</v>
      </c>
      <c r="P3634">
        <v>23.44</v>
      </c>
    </row>
    <row r="3635" spans="1:16" x14ac:dyDescent="0.2">
      <c r="A3635" t="s">
        <v>4620</v>
      </c>
      <c r="B3635" t="s">
        <v>4667</v>
      </c>
      <c r="C3635" t="s">
        <v>4668</v>
      </c>
      <c r="D3635" s="5">
        <v>45216</v>
      </c>
      <c r="E3635" t="s">
        <v>167</v>
      </c>
      <c r="F3635">
        <v>22.51</v>
      </c>
      <c r="I3635">
        <v>1027155</v>
      </c>
      <c r="J3635" t="s">
        <v>63</v>
      </c>
      <c r="K3635">
        <v>59.64</v>
      </c>
      <c r="L3635" s="5">
        <v>45216</v>
      </c>
      <c r="P3635">
        <v>22.51</v>
      </c>
    </row>
    <row r="3636" spans="1:16" x14ac:dyDescent="0.2">
      <c r="A3636" t="s">
        <v>4620</v>
      </c>
      <c r="B3636" t="s">
        <v>4669</v>
      </c>
      <c r="C3636" t="s">
        <v>4670</v>
      </c>
      <c r="D3636" s="5">
        <v>45216</v>
      </c>
      <c r="E3636" t="s">
        <v>167</v>
      </c>
      <c r="F3636">
        <v>24.4</v>
      </c>
      <c r="I3636">
        <v>1027155</v>
      </c>
      <c r="J3636" t="s">
        <v>63</v>
      </c>
      <c r="K3636">
        <v>59.64</v>
      </c>
      <c r="L3636" s="5">
        <v>45216</v>
      </c>
      <c r="P3636">
        <v>24.4</v>
      </c>
    </row>
    <row r="3637" spans="1:16" x14ac:dyDescent="0.2">
      <c r="A3637" t="s">
        <v>4620</v>
      </c>
      <c r="B3637" t="s">
        <v>4671</v>
      </c>
      <c r="C3637" t="s">
        <v>4672</v>
      </c>
      <c r="D3637" s="5">
        <v>45216</v>
      </c>
      <c r="E3637" t="s">
        <v>167</v>
      </c>
      <c r="F3637">
        <v>12.73</v>
      </c>
      <c r="I3637">
        <v>1027155</v>
      </c>
      <c r="J3637" t="s">
        <v>63</v>
      </c>
      <c r="K3637">
        <v>59.64</v>
      </c>
      <c r="L3637" s="5">
        <v>45216</v>
      </c>
      <c r="P3637">
        <v>13.49</v>
      </c>
    </row>
    <row r="3638" spans="1:16" x14ac:dyDescent="0.2">
      <c r="A3638" t="s">
        <v>4620</v>
      </c>
      <c r="B3638" t="s">
        <v>4673</v>
      </c>
      <c r="C3638" t="s">
        <v>4674</v>
      </c>
      <c r="D3638" s="5">
        <v>45224</v>
      </c>
      <c r="E3638" t="s">
        <v>167</v>
      </c>
      <c r="F3638">
        <v>25.15</v>
      </c>
      <c r="I3638">
        <v>1029482</v>
      </c>
      <c r="J3638" t="s">
        <v>63</v>
      </c>
      <c r="K3638">
        <v>46.28</v>
      </c>
      <c r="L3638" s="5">
        <v>45224</v>
      </c>
      <c r="P3638">
        <v>25.15</v>
      </c>
    </row>
    <row r="3639" spans="1:16" x14ac:dyDescent="0.2">
      <c r="A3639" t="s">
        <v>4620</v>
      </c>
      <c r="B3639" t="s">
        <v>4675</v>
      </c>
      <c r="C3639" t="s">
        <v>4676</v>
      </c>
      <c r="D3639" s="5">
        <v>45224</v>
      </c>
      <c r="E3639" t="s">
        <v>167</v>
      </c>
      <c r="F3639">
        <v>21.13</v>
      </c>
      <c r="I3639">
        <v>1029482</v>
      </c>
      <c r="J3639" t="s">
        <v>63</v>
      </c>
      <c r="K3639">
        <v>46.28</v>
      </c>
      <c r="L3639" s="5">
        <v>45224</v>
      </c>
      <c r="P3639">
        <v>21.13</v>
      </c>
    </row>
    <row r="3640" spans="1:16" x14ac:dyDescent="0.2">
      <c r="A3640" t="s">
        <v>4620</v>
      </c>
      <c r="B3640" t="s">
        <v>4677</v>
      </c>
      <c r="C3640" t="s">
        <v>4678</v>
      </c>
      <c r="D3640" s="5">
        <v>45230</v>
      </c>
      <c r="E3640" t="s">
        <v>167</v>
      </c>
      <c r="F3640">
        <v>30.67</v>
      </c>
      <c r="I3640">
        <v>1030863</v>
      </c>
      <c r="J3640" t="s">
        <v>63</v>
      </c>
      <c r="K3640">
        <v>42.99</v>
      </c>
      <c r="L3640" s="5">
        <v>45230</v>
      </c>
      <c r="P3640">
        <v>30.67</v>
      </c>
    </row>
    <row r="3641" spans="1:16" x14ac:dyDescent="0.2">
      <c r="A3641" t="s">
        <v>4620</v>
      </c>
      <c r="B3641" t="s">
        <v>4679</v>
      </c>
      <c r="C3641" t="s">
        <v>4680</v>
      </c>
      <c r="D3641" s="5">
        <v>45230</v>
      </c>
      <c r="E3641" t="s">
        <v>167</v>
      </c>
      <c r="F3641">
        <v>12.32</v>
      </c>
      <c r="I3641">
        <v>1030863</v>
      </c>
      <c r="J3641" t="s">
        <v>63</v>
      </c>
      <c r="K3641">
        <v>42.99</v>
      </c>
      <c r="L3641" s="5">
        <v>45230</v>
      </c>
      <c r="P3641">
        <v>13.06</v>
      </c>
    </row>
    <row r="3642" spans="1:16" x14ac:dyDescent="0.2">
      <c r="A3642" t="s">
        <v>4620</v>
      </c>
      <c r="B3642" t="s">
        <v>4681</v>
      </c>
      <c r="C3642" t="s">
        <v>4682</v>
      </c>
      <c r="D3642" s="5">
        <v>45239</v>
      </c>
      <c r="E3642" t="s">
        <v>167</v>
      </c>
      <c r="F3642">
        <v>22.71</v>
      </c>
      <c r="I3642">
        <v>1034607</v>
      </c>
      <c r="J3642" t="s">
        <v>63</v>
      </c>
      <c r="K3642">
        <v>46.34</v>
      </c>
      <c r="L3642" s="5">
        <v>45240</v>
      </c>
      <c r="P3642">
        <v>22.71</v>
      </c>
    </row>
    <row r="3643" spans="1:16" x14ac:dyDescent="0.2">
      <c r="A3643" t="s">
        <v>4620</v>
      </c>
      <c r="B3643" t="s">
        <v>4683</v>
      </c>
      <c r="C3643" t="s">
        <v>4684</v>
      </c>
      <c r="D3643" s="5">
        <v>45239</v>
      </c>
      <c r="E3643" t="s">
        <v>167</v>
      </c>
      <c r="F3643">
        <v>23.63</v>
      </c>
      <c r="I3643">
        <v>1034607</v>
      </c>
      <c r="J3643" t="s">
        <v>63</v>
      </c>
      <c r="K3643">
        <v>46.34</v>
      </c>
      <c r="L3643" s="5">
        <v>45240</v>
      </c>
      <c r="P3643">
        <v>23.63</v>
      </c>
    </row>
    <row r="3644" spans="1:16" x14ac:dyDescent="0.2">
      <c r="A3644" t="s">
        <v>4620</v>
      </c>
      <c r="B3644" t="s">
        <v>4685</v>
      </c>
      <c r="C3644" t="s">
        <v>4686</v>
      </c>
      <c r="D3644" s="5">
        <v>45240</v>
      </c>
      <c r="E3644" t="s">
        <v>167</v>
      </c>
      <c r="F3644">
        <v>25.15</v>
      </c>
      <c r="I3644">
        <v>1036249</v>
      </c>
      <c r="J3644" t="s">
        <v>63</v>
      </c>
      <c r="K3644">
        <v>25.15</v>
      </c>
      <c r="L3644" s="5">
        <v>45247</v>
      </c>
      <c r="P3644">
        <v>25.15</v>
      </c>
    </row>
    <row r="3645" spans="1:16" x14ac:dyDescent="0.2">
      <c r="A3645" t="s">
        <v>4620</v>
      </c>
      <c r="B3645" t="s">
        <v>4687</v>
      </c>
      <c r="C3645" t="s">
        <v>4688</v>
      </c>
      <c r="D3645" s="5">
        <v>45257</v>
      </c>
      <c r="E3645" t="s">
        <v>167</v>
      </c>
      <c r="F3645">
        <v>25.5</v>
      </c>
      <c r="I3645">
        <v>1038537</v>
      </c>
      <c r="J3645" t="s">
        <v>63</v>
      </c>
      <c r="K3645">
        <v>46.94</v>
      </c>
      <c r="L3645" s="5">
        <v>45257</v>
      </c>
      <c r="P3645">
        <v>25.5</v>
      </c>
    </row>
    <row r="3646" spans="1:16" x14ac:dyDescent="0.2">
      <c r="A3646" t="s">
        <v>4620</v>
      </c>
      <c r="B3646" t="s">
        <v>4689</v>
      </c>
      <c r="C3646" t="s">
        <v>4690</v>
      </c>
      <c r="D3646" s="5">
        <v>45257</v>
      </c>
      <c r="E3646" t="s">
        <v>167</v>
      </c>
      <c r="F3646">
        <v>21.44</v>
      </c>
      <c r="I3646">
        <v>1038537</v>
      </c>
      <c r="J3646" t="s">
        <v>63</v>
      </c>
      <c r="K3646">
        <v>46.94</v>
      </c>
      <c r="L3646" s="5">
        <v>45257</v>
      </c>
      <c r="P3646">
        <v>21.44</v>
      </c>
    </row>
    <row r="3647" spans="1:16" x14ac:dyDescent="0.2">
      <c r="A3647" t="s">
        <v>4620</v>
      </c>
      <c r="B3647" t="s">
        <v>4691</v>
      </c>
      <c r="C3647" t="s">
        <v>4692</v>
      </c>
      <c r="D3647" s="5">
        <v>45264</v>
      </c>
      <c r="E3647" t="s">
        <v>167</v>
      </c>
      <c r="F3647">
        <v>31.16</v>
      </c>
      <c r="I3647">
        <v>1040331</v>
      </c>
      <c r="J3647" t="s">
        <v>63</v>
      </c>
      <c r="K3647">
        <v>43.62</v>
      </c>
      <c r="L3647" s="5">
        <v>45264</v>
      </c>
      <c r="P3647">
        <v>31.16</v>
      </c>
    </row>
    <row r="3648" spans="1:16" x14ac:dyDescent="0.2">
      <c r="A3648" t="s">
        <v>4620</v>
      </c>
      <c r="B3648" t="s">
        <v>4693</v>
      </c>
      <c r="C3648" t="s">
        <v>4694</v>
      </c>
      <c r="D3648" s="5">
        <v>45264</v>
      </c>
      <c r="E3648" t="s">
        <v>167</v>
      </c>
      <c r="F3648">
        <v>12.46</v>
      </c>
      <c r="I3648">
        <v>1040331</v>
      </c>
      <c r="J3648" t="s">
        <v>63</v>
      </c>
      <c r="K3648">
        <v>43.62</v>
      </c>
      <c r="L3648" s="5">
        <v>45264</v>
      </c>
      <c r="P3648">
        <v>13.21</v>
      </c>
    </row>
    <row r="3649" spans="1:16" x14ac:dyDescent="0.2">
      <c r="A3649" t="s">
        <v>4620</v>
      </c>
      <c r="B3649" t="s">
        <v>4695</v>
      </c>
      <c r="C3649" t="s">
        <v>4696</v>
      </c>
      <c r="D3649" s="5">
        <v>45271</v>
      </c>
      <c r="E3649" t="s">
        <v>167</v>
      </c>
      <c r="F3649">
        <v>23.31</v>
      </c>
      <c r="I3649">
        <v>1042176</v>
      </c>
      <c r="J3649" t="s">
        <v>63</v>
      </c>
      <c r="K3649">
        <v>73.2</v>
      </c>
      <c r="L3649" s="5">
        <v>45271</v>
      </c>
      <c r="P3649">
        <v>23.31</v>
      </c>
    </row>
    <row r="3650" spans="1:16" x14ac:dyDescent="0.2">
      <c r="A3650" t="s">
        <v>4620</v>
      </c>
      <c r="B3650" t="s">
        <v>4697</v>
      </c>
      <c r="C3650" t="s">
        <v>4698</v>
      </c>
      <c r="D3650" s="5">
        <v>45271</v>
      </c>
      <c r="E3650" t="s">
        <v>167</v>
      </c>
      <c r="F3650">
        <v>25.72</v>
      </c>
      <c r="I3650">
        <v>1042176</v>
      </c>
      <c r="J3650" t="s">
        <v>63</v>
      </c>
      <c r="K3650">
        <v>73.2</v>
      </c>
      <c r="L3650" s="5">
        <v>45271</v>
      </c>
      <c r="P3650">
        <v>25.72</v>
      </c>
    </row>
    <row r="3651" spans="1:16" x14ac:dyDescent="0.2">
      <c r="A3651" t="s">
        <v>4620</v>
      </c>
      <c r="B3651" t="s">
        <v>4699</v>
      </c>
      <c r="C3651" t="s">
        <v>4700</v>
      </c>
      <c r="D3651" s="5">
        <v>45271</v>
      </c>
      <c r="E3651" t="s">
        <v>167</v>
      </c>
      <c r="F3651">
        <v>24.17</v>
      </c>
      <c r="I3651">
        <v>1042176</v>
      </c>
      <c r="J3651" t="s">
        <v>63</v>
      </c>
      <c r="K3651">
        <v>73.2</v>
      </c>
      <c r="L3651" s="5">
        <v>45271</v>
      </c>
      <c r="P3651">
        <v>24.17</v>
      </c>
    </row>
    <row r="3652" spans="1:16" x14ac:dyDescent="0.2">
      <c r="A3652" t="s">
        <v>4620</v>
      </c>
      <c r="B3652" t="s">
        <v>4701</v>
      </c>
      <c r="C3652" t="s">
        <v>4702</v>
      </c>
      <c r="D3652" s="5">
        <v>45285</v>
      </c>
      <c r="E3652" t="s">
        <v>167</v>
      </c>
      <c r="F3652">
        <v>26.01</v>
      </c>
      <c r="I3652">
        <v>1045175</v>
      </c>
      <c r="J3652" t="s">
        <v>63</v>
      </c>
      <c r="K3652">
        <v>26.01</v>
      </c>
      <c r="L3652" s="5">
        <v>45286</v>
      </c>
      <c r="P3652">
        <v>26.01</v>
      </c>
    </row>
    <row r="3653" spans="1:16" x14ac:dyDescent="0.2">
      <c r="A3653" t="s">
        <v>4620</v>
      </c>
      <c r="B3653" t="s">
        <v>4703</v>
      </c>
      <c r="C3653" t="s">
        <v>4704</v>
      </c>
      <c r="D3653" s="5">
        <v>45287</v>
      </c>
      <c r="E3653" t="s">
        <v>167</v>
      </c>
      <c r="F3653">
        <v>21.84</v>
      </c>
      <c r="I3653">
        <v>1046098</v>
      </c>
      <c r="J3653" t="s">
        <v>63</v>
      </c>
      <c r="K3653">
        <v>21.84</v>
      </c>
      <c r="L3653" s="5">
        <v>45288</v>
      </c>
      <c r="P3653">
        <v>21.84</v>
      </c>
    </row>
    <row r="3654" spans="1:16" x14ac:dyDescent="0.2">
      <c r="A3654" t="s">
        <v>4620</v>
      </c>
      <c r="B3654" t="s">
        <v>4705</v>
      </c>
      <c r="C3654" t="s">
        <v>4706</v>
      </c>
      <c r="D3654" s="5">
        <v>45294</v>
      </c>
      <c r="E3654" t="s">
        <v>167</v>
      </c>
      <c r="F3654">
        <v>29.74</v>
      </c>
      <c r="I3654">
        <v>1047541</v>
      </c>
      <c r="J3654" t="s">
        <v>63</v>
      </c>
      <c r="K3654">
        <v>42.59</v>
      </c>
      <c r="L3654" s="5">
        <v>45295</v>
      </c>
      <c r="P3654">
        <v>29.74</v>
      </c>
    </row>
    <row r="3655" spans="1:16" x14ac:dyDescent="0.2">
      <c r="A3655" t="s">
        <v>4620</v>
      </c>
      <c r="B3655" t="s">
        <v>4707</v>
      </c>
      <c r="C3655" t="s">
        <v>4708</v>
      </c>
      <c r="D3655" s="5">
        <v>45294</v>
      </c>
      <c r="E3655" t="s">
        <v>167</v>
      </c>
      <c r="F3655">
        <v>12.85</v>
      </c>
      <c r="I3655">
        <v>1047541</v>
      </c>
      <c r="J3655" t="s">
        <v>63</v>
      </c>
      <c r="K3655">
        <v>42.59</v>
      </c>
      <c r="L3655" s="5">
        <v>45295</v>
      </c>
      <c r="P3655">
        <v>13.62</v>
      </c>
    </row>
    <row r="3656" spans="1:16" x14ac:dyDescent="0.2">
      <c r="A3656" t="s">
        <v>4620</v>
      </c>
      <c r="B3656" t="s">
        <v>4709</v>
      </c>
      <c r="C3656" t="s">
        <v>4710</v>
      </c>
      <c r="D3656" s="5">
        <v>45300</v>
      </c>
      <c r="E3656" t="s">
        <v>167</v>
      </c>
      <c r="F3656">
        <v>23.36</v>
      </c>
      <c r="I3656">
        <v>1048983</v>
      </c>
      <c r="J3656" t="s">
        <v>63</v>
      </c>
      <c r="K3656">
        <v>73.39</v>
      </c>
      <c r="L3656" s="5">
        <v>45301</v>
      </c>
      <c r="P3656">
        <v>23.36</v>
      </c>
    </row>
    <row r="3657" spans="1:16" x14ac:dyDescent="0.2">
      <c r="A3657" t="s">
        <v>4620</v>
      </c>
      <c r="B3657" t="s">
        <v>4711</v>
      </c>
      <c r="C3657" t="s">
        <v>4712</v>
      </c>
      <c r="D3657" s="5">
        <v>45300</v>
      </c>
      <c r="E3657" t="s">
        <v>167</v>
      </c>
      <c r="F3657">
        <v>25.79</v>
      </c>
      <c r="I3657">
        <v>1048983</v>
      </c>
      <c r="J3657" t="s">
        <v>63</v>
      </c>
      <c r="K3657">
        <v>73.39</v>
      </c>
      <c r="L3657" s="5">
        <v>45301</v>
      </c>
      <c r="P3657">
        <v>25.79</v>
      </c>
    </row>
    <row r="3658" spans="1:16" x14ac:dyDescent="0.2">
      <c r="A3658" t="s">
        <v>4620</v>
      </c>
      <c r="B3658" t="s">
        <v>4713</v>
      </c>
      <c r="C3658" t="s">
        <v>4714</v>
      </c>
      <c r="D3658" s="5">
        <v>45300</v>
      </c>
      <c r="E3658" t="s">
        <v>167</v>
      </c>
      <c r="F3658">
        <v>24.24</v>
      </c>
      <c r="I3658">
        <v>1048983</v>
      </c>
      <c r="J3658" t="s">
        <v>63</v>
      </c>
      <c r="K3658">
        <v>73.39</v>
      </c>
      <c r="L3658" s="5">
        <v>45301</v>
      </c>
      <c r="P3658">
        <v>24.24</v>
      </c>
    </row>
    <row r="3659" spans="1:16" x14ac:dyDescent="0.2">
      <c r="A3659" t="s">
        <v>4620</v>
      </c>
      <c r="B3659" t="s">
        <v>4715</v>
      </c>
      <c r="C3659" t="s">
        <v>4716</v>
      </c>
      <c r="D3659" s="5">
        <v>45308</v>
      </c>
      <c r="E3659" t="s">
        <v>167</v>
      </c>
      <c r="F3659">
        <v>20.32</v>
      </c>
      <c r="I3659">
        <v>1050143</v>
      </c>
      <c r="J3659" t="s">
        <v>63</v>
      </c>
      <c r="K3659">
        <v>20.32</v>
      </c>
      <c r="L3659" s="5">
        <v>45308</v>
      </c>
      <c r="P3659">
        <v>20.32</v>
      </c>
    </row>
    <row r="3660" spans="1:16" x14ac:dyDescent="0.2">
      <c r="A3660" t="s">
        <v>4620</v>
      </c>
      <c r="B3660" t="s">
        <v>4717</v>
      </c>
      <c r="C3660" t="s">
        <v>4718</v>
      </c>
      <c r="D3660" s="5">
        <v>45315</v>
      </c>
      <c r="E3660" t="s">
        <v>167</v>
      </c>
      <c r="F3660">
        <v>25.85</v>
      </c>
      <c r="I3660">
        <v>1053024</v>
      </c>
      <c r="J3660" t="s">
        <v>63</v>
      </c>
      <c r="K3660">
        <v>25.85</v>
      </c>
      <c r="L3660" s="5">
        <v>45315</v>
      </c>
      <c r="P3660">
        <v>25.85</v>
      </c>
    </row>
    <row r="3661" spans="1:16" x14ac:dyDescent="0.2">
      <c r="A3661" t="s">
        <v>4620</v>
      </c>
      <c r="B3661" t="s">
        <v>4719</v>
      </c>
      <c r="C3661" t="s">
        <v>4720</v>
      </c>
      <c r="D3661" s="5">
        <v>45327</v>
      </c>
      <c r="E3661" t="s">
        <v>167</v>
      </c>
      <c r="F3661">
        <v>23.63</v>
      </c>
      <c r="I3661">
        <v>1056284</v>
      </c>
      <c r="J3661" t="s">
        <v>63</v>
      </c>
      <c r="K3661">
        <v>36.24</v>
      </c>
      <c r="L3661" s="5">
        <v>45327</v>
      </c>
      <c r="P3661">
        <v>23.63</v>
      </c>
    </row>
    <row r="3662" spans="1:16" x14ac:dyDescent="0.2">
      <c r="A3662" t="s">
        <v>4620</v>
      </c>
      <c r="B3662" t="s">
        <v>4721</v>
      </c>
      <c r="C3662" t="s">
        <v>4722</v>
      </c>
      <c r="D3662" s="5">
        <v>45327</v>
      </c>
      <c r="E3662" t="s">
        <v>167</v>
      </c>
      <c r="F3662">
        <v>12.61</v>
      </c>
      <c r="I3662">
        <v>1056284</v>
      </c>
      <c r="J3662" t="s">
        <v>63</v>
      </c>
      <c r="K3662">
        <v>36.24</v>
      </c>
      <c r="L3662" s="5">
        <v>45327</v>
      </c>
      <c r="P3662">
        <v>13.37</v>
      </c>
    </row>
    <row r="3663" spans="1:16" x14ac:dyDescent="0.2">
      <c r="A3663" t="s">
        <v>4620</v>
      </c>
      <c r="B3663" t="s">
        <v>4723</v>
      </c>
      <c r="C3663" t="s">
        <v>4724</v>
      </c>
      <c r="D3663" s="5">
        <v>45330</v>
      </c>
      <c r="E3663" t="s">
        <v>167</v>
      </c>
      <c r="F3663">
        <v>25.24</v>
      </c>
      <c r="I3663">
        <v>1057423</v>
      </c>
      <c r="J3663" t="s">
        <v>63</v>
      </c>
      <c r="K3663">
        <v>25.24</v>
      </c>
      <c r="L3663" s="5">
        <v>45330</v>
      </c>
      <c r="P3663">
        <v>25.24</v>
      </c>
    </row>
    <row r="3664" spans="1:16" x14ac:dyDescent="0.2">
      <c r="A3664" t="s">
        <v>4620</v>
      </c>
      <c r="B3664" t="s">
        <v>4725</v>
      </c>
      <c r="C3664" t="s">
        <v>4726</v>
      </c>
      <c r="D3664" s="5">
        <v>45331</v>
      </c>
      <c r="E3664" t="s">
        <v>167</v>
      </c>
      <c r="F3664">
        <v>22.95</v>
      </c>
      <c r="I3664">
        <v>1057574</v>
      </c>
      <c r="J3664" t="s">
        <v>63</v>
      </c>
      <c r="K3664">
        <v>47.21</v>
      </c>
      <c r="L3664" s="5">
        <v>45333</v>
      </c>
      <c r="P3664">
        <v>22.95</v>
      </c>
    </row>
    <row r="3665" spans="1:16" x14ac:dyDescent="0.2">
      <c r="A3665" t="s">
        <v>4620</v>
      </c>
      <c r="B3665" t="s">
        <v>4727</v>
      </c>
      <c r="C3665" t="s">
        <v>4728</v>
      </c>
      <c r="D3665" s="5">
        <v>45331</v>
      </c>
      <c r="E3665" t="s">
        <v>167</v>
      </c>
      <c r="F3665">
        <v>24.26</v>
      </c>
      <c r="I3665">
        <v>1057574</v>
      </c>
      <c r="J3665" t="s">
        <v>63</v>
      </c>
      <c r="K3665">
        <v>47.21</v>
      </c>
      <c r="L3665" s="5">
        <v>45333</v>
      </c>
      <c r="P3665">
        <v>24.26</v>
      </c>
    </row>
    <row r="3666" spans="1:16" x14ac:dyDescent="0.2">
      <c r="A3666" t="s">
        <v>4620</v>
      </c>
      <c r="B3666" t="s">
        <v>4729</v>
      </c>
      <c r="C3666" t="s">
        <v>4730</v>
      </c>
      <c r="D3666" s="5">
        <v>45342</v>
      </c>
      <c r="E3666" t="s">
        <v>167</v>
      </c>
      <c r="F3666">
        <v>25.45</v>
      </c>
      <c r="I3666">
        <v>1060133</v>
      </c>
      <c r="J3666" t="s">
        <v>63</v>
      </c>
      <c r="K3666">
        <v>25.45</v>
      </c>
      <c r="L3666" s="5">
        <v>45342</v>
      </c>
      <c r="P3666">
        <v>25.45</v>
      </c>
    </row>
    <row r="3667" spans="1:16" x14ac:dyDescent="0.2">
      <c r="A3667" t="s">
        <v>4620</v>
      </c>
      <c r="B3667" t="s">
        <v>4731</v>
      </c>
      <c r="C3667" t="s">
        <v>4732</v>
      </c>
      <c r="D3667" s="5">
        <v>45355</v>
      </c>
      <c r="E3667" t="s">
        <v>167</v>
      </c>
      <c r="F3667">
        <v>30.41</v>
      </c>
      <c r="I3667">
        <v>1063885</v>
      </c>
      <c r="J3667" t="s">
        <v>63</v>
      </c>
      <c r="K3667">
        <v>42.69</v>
      </c>
      <c r="L3667" s="5">
        <v>45355</v>
      </c>
      <c r="P3667">
        <v>30.41</v>
      </c>
    </row>
    <row r="3668" spans="1:16" x14ac:dyDescent="0.2">
      <c r="A3668" t="s">
        <v>4620</v>
      </c>
      <c r="B3668" t="s">
        <v>4733</v>
      </c>
      <c r="C3668" t="s">
        <v>4734</v>
      </c>
      <c r="D3668" s="5">
        <v>45355</v>
      </c>
      <c r="E3668" t="s">
        <v>167</v>
      </c>
      <c r="F3668">
        <v>12.28</v>
      </c>
      <c r="I3668">
        <v>1063885</v>
      </c>
      <c r="J3668" t="s">
        <v>63</v>
      </c>
      <c r="K3668">
        <v>42.69</v>
      </c>
      <c r="L3668" s="5">
        <v>45355</v>
      </c>
      <c r="P3668">
        <v>13.02</v>
      </c>
    </row>
    <row r="3669" spans="1:16" x14ac:dyDescent="0.2">
      <c r="A3669" t="s">
        <v>4620</v>
      </c>
      <c r="B3669" t="s">
        <v>4735</v>
      </c>
      <c r="C3669" t="s">
        <v>4736</v>
      </c>
      <c r="D3669" s="5">
        <v>45357</v>
      </c>
      <c r="E3669" t="s">
        <v>167</v>
      </c>
      <c r="F3669">
        <v>22.68</v>
      </c>
      <c r="I3669">
        <v>1064597</v>
      </c>
      <c r="J3669" t="s">
        <v>63</v>
      </c>
      <c r="K3669">
        <v>71.040000000000006</v>
      </c>
      <c r="L3669" s="5">
        <v>45357</v>
      </c>
      <c r="P3669">
        <v>22.68</v>
      </c>
    </row>
    <row r="3670" spans="1:16" x14ac:dyDescent="0.2">
      <c r="A3670" t="s">
        <v>4620</v>
      </c>
      <c r="B3670" t="s">
        <v>4737</v>
      </c>
      <c r="C3670" t="s">
        <v>4738</v>
      </c>
      <c r="D3670" s="5">
        <v>45357</v>
      </c>
      <c r="E3670" t="s">
        <v>167</v>
      </c>
      <c r="F3670">
        <v>24.68</v>
      </c>
      <c r="I3670">
        <v>1064597</v>
      </c>
      <c r="J3670" t="s">
        <v>63</v>
      </c>
      <c r="K3670">
        <v>71.040000000000006</v>
      </c>
      <c r="L3670" s="5">
        <v>45357</v>
      </c>
      <c r="P3670">
        <v>24.68</v>
      </c>
    </row>
    <row r="3671" spans="1:16" x14ac:dyDescent="0.2">
      <c r="A3671" t="s">
        <v>4620</v>
      </c>
      <c r="B3671" t="s">
        <v>4739</v>
      </c>
      <c r="C3671" t="s">
        <v>4740</v>
      </c>
      <c r="D3671" s="5">
        <v>45357</v>
      </c>
      <c r="E3671" t="s">
        <v>167</v>
      </c>
      <c r="F3671">
        <v>23.68</v>
      </c>
      <c r="I3671">
        <v>1064597</v>
      </c>
      <c r="J3671" t="s">
        <v>63</v>
      </c>
      <c r="K3671">
        <v>71.040000000000006</v>
      </c>
      <c r="L3671" s="5">
        <v>45357</v>
      </c>
      <c r="P3671">
        <v>23.68</v>
      </c>
    </row>
    <row r="3672" spans="1:16" x14ac:dyDescent="0.2">
      <c r="A3672" t="s">
        <v>4620</v>
      </c>
      <c r="B3672" t="s">
        <v>4741</v>
      </c>
      <c r="C3672" t="s">
        <v>4742</v>
      </c>
      <c r="D3672" s="5">
        <v>45371</v>
      </c>
      <c r="E3672" t="s">
        <v>167</v>
      </c>
      <c r="F3672">
        <v>25.27</v>
      </c>
      <c r="I3672">
        <v>1068316</v>
      </c>
      <c r="J3672" t="s">
        <v>63</v>
      </c>
      <c r="K3672">
        <v>25.27</v>
      </c>
      <c r="L3672" s="5">
        <v>45371</v>
      </c>
      <c r="P3672">
        <v>25.27</v>
      </c>
    </row>
    <row r="3673" spans="1:16" x14ac:dyDescent="0.2">
      <c r="A3673" t="s">
        <v>4620</v>
      </c>
      <c r="B3673" t="s">
        <v>4743</v>
      </c>
      <c r="C3673" t="s">
        <v>4744</v>
      </c>
      <c r="D3673" s="5">
        <v>45380</v>
      </c>
      <c r="E3673" t="s">
        <v>167</v>
      </c>
      <c r="F3673">
        <v>30.14</v>
      </c>
      <c r="I3673">
        <v>1070467</v>
      </c>
      <c r="J3673" t="s">
        <v>63</v>
      </c>
      <c r="K3673">
        <v>42.51</v>
      </c>
      <c r="L3673" s="5">
        <v>45381</v>
      </c>
      <c r="P3673">
        <v>30.14</v>
      </c>
    </row>
    <row r="3674" spans="1:16" x14ac:dyDescent="0.2">
      <c r="A3674" t="s">
        <v>4620</v>
      </c>
      <c r="B3674" t="s">
        <v>4745</v>
      </c>
      <c r="C3674" t="s">
        <v>4746</v>
      </c>
      <c r="D3674" s="5">
        <v>45380</v>
      </c>
      <c r="E3674" t="s">
        <v>167</v>
      </c>
      <c r="F3674">
        <v>12.37</v>
      </c>
      <c r="I3674">
        <v>1070467</v>
      </c>
      <c r="J3674" t="s">
        <v>63</v>
      </c>
      <c r="K3674">
        <v>42.51</v>
      </c>
      <c r="L3674" s="5">
        <v>45381</v>
      </c>
      <c r="P3674">
        <v>13.11</v>
      </c>
    </row>
    <row r="3675" spans="1:16" x14ac:dyDescent="0.2">
      <c r="A3675" t="s">
        <v>4620</v>
      </c>
      <c r="B3675" t="s">
        <v>4747</v>
      </c>
      <c r="C3675" t="s">
        <v>4748</v>
      </c>
      <c r="D3675" s="5">
        <v>45387</v>
      </c>
      <c r="E3675" t="s">
        <v>167</v>
      </c>
      <c r="F3675">
        <v>22.23</v>
      </c>
      <c r="I3675">
        <v>1072623</v>
      </c>
      <c r="J3675" t="s">
        <v>63</v>
      </c>
      <c r="K3675">
        <v>69.39</v>
      </c>
      <c r="L3675" s="5">
        <v>45387</v>
      </c>
      <c r="P3675">
        <v>22.23</v>
      </c>
    </row>
    <row r="3676" spans="1:16" x14ac:dyDescent="0.2">
      <c r="A3676" t="s">
        <v>4620</v>
      </c>
      <c r="B3676" t="s">
        <v>4749</v>
      </c>
      <c r="C3676" t="s">
        <v>4750</v>
      </c>
      <c r="D3676" s="5">
        <v>45387</v>
      </c>
      <c r="E3676" t="s">
        <v>167</v>
      </c>
      <c r="F3676">
        <v>24.26</v>
      </c>
      <c r="I3676">
        <v>1072623</v>
      </c>
      <c r="J3676" t="s">
        <v>63</v>
      </c>
      <c r="K3676">
        <v>69.39</v>
      </c>
      <c r="L3676" s="5">
        <v>45387</v>
      </c>
      <c r="P3676">
        <v>24.26</v>
      </c>
    </row>
    <row r="3677" spans="1:16" x14ac:dyDescent="0.2">
      <c r="A3677" t="s">
        <v>4620</v>
      </c>
      <c r="B3677" t="s">
        <v>4751</v>
      </c>
      <c r="C3677" t="s">
        <v>4752</v>
      </c>
      <c r="D3677" s="5">
        <v>45387</v>
      </c>
      <c r="E3677" t="s">
        <v>167</v>
      </c>
      <c r="F3677">
        <v>22.9</v>
      </c>
      <c r="I3677">
        <v>1072623</v>
      </c>
      <c r="J3677" t="s">
        <v>63</v>
      </c>
      <c r="K3677">
        <v>69.39</v>
      </c>
      <c r="L3677" s="5">
        <v>45387</v>
      </c>
      <c r="P3677">
        <v>22.9</v>
      </c>
    </row>
    <row r="3678" spans="1:16" x14ac:dyDescent="0.2">
      <c r="A3678" t="s">
        <v>4620</v>
      </c>
      <c r="B3678" t="s">
        <v>4753</v>
      </c>
      <c r="C3678" t="s">
        <v>4754</v>
      </c>
      <c r="D3678" s="5">
        <v>45404</v>
      </c>
      <c r="E3678" t="s">
        <v>167</v>
      </c>
      <c r="F3678">
        <v>24.66</v>
      </c>
      <c r="I3678">
        <v>1077190</v>
      </c>
      <c r="J3678" t="s">
        <v>63</v>
      </c>
      <c r="K3678">
        <v>24.66</v>
      </c>
      <c r="L3678" s="5">
        <v>45404</v>
      </c>
      <c r="P3678">
        <v>24.66</v>
      </c>
    </row>
    <row r="3679" spans="1:16" x14ac:dyDescent="0.2">
      <c r="A3679" t="s">
        <v>4620</v>
      </c>
      <c r="B3679" t="s">
        <v>4755</v>
      </c>
      <c r="C3679" t="s">
        <v>4756</v>
      </c>
      <c r="D3679" s="5">
        <v>45411</v>
      </c>
      <c r="E3679" t="s">
        <v>167</v>
      </c>
      <c r="F3679">
        <v>30.36</v>
      </c>
      <c r="I3679">
        <v>1079124</v>
      </c>
      <c r="J3679" t="s">
        <v>63</v>
      </c>
      <c r="K3679">
        <v>30.36</v>
      </c>
      <c r="L3679" s="5">
        <v>45411</v>
      </c>
      <c r="P3679">
        <v>30.36</v>
      </c>
    </row>
    <row r="3680" spans="1:16" x14ac:dyDescent="0.2">
      <c r="A3680" t="s">
        <v>4620</v>
      </c>
      <c r="B3680" t="s">
        <v>4757</v>
      </c>
      <c r="C3680" t="s">
        <v>4758</v>
      </c>
      <c r="D3680" s="5">
        <v>45413</v>
      </c>
      <c r="E3680" t="s">
        <v>167</v>
      </c>
      <c r="F3680">
        <v>12.19</v>
      </c>
      <c r="I3680">
        <v>1080003</v>
      </c>
      <c r="J3680" t="s">
        <v>63</v>
      </c>
      <c r="K3680">
        <v>12.19</v>
      </c>
      <c r="L3680" s="5">
        <v>45413</v>
      </c>
      <c r="P3680">
        <v>12.92</v>
      </c>
    </row>
    <row r="3681" spans="1:16" x14ac:dyDescent="0.2">
      <c r="A3681" t="s">
        <v>4620</v>
      </c>
      <c r="B3681" t="s">
        <v>4759</v>
      </c>
      <c r="C3681" t="s">
        <v>4760</v>
      </c>
      <c r="D3681" s="5">
        <v>45418</v>
      </c>
      <c r="E3681" t="s">
        <v>167</v>
      </c>
      <c r="F3681">
        <v>23.5</v>
      </c>
      <c r="I3681">
        <v>1080983</v>
      </c>
      <c r="J3681" t="s">
        <v>63</v>
      </c>
      <c r="K3681">
        <v>72.930000000000007</v>
      </c>
      <c r="L3681" s="5">
        <v>45418</v>
      </c>
      <c r="P3681">
        <v>23.5</v>
      </c>
    </row>
    <row r="3682" spans="1:16" x14ac:dyDescent="0.2">
      <c r="A3682" t="s">
        <v>4620</v>
      </c>
      <c r="B3682" t="s">
        <v>4761</v>
      </c>
      <c r="C3682" t="s">
        <v>4762</v>
      </c>
      <c r="D3682" s="5">
        <v>45418</v>
      </c>
      <c r="E3682" t="s">
        <v>167</v>
      </c>
      <c r="F3682">
        <v>25.25</v>
      </c>
      <c r="I3682">
        <v>1080983</v>
      </c>
      <c r="J3682" t="s">
        <v>63</v>
      </c>
      <c r="K3682">
        <v>72.930000000000007</v>
      </c>
      <c r="L3682" s="5">
        <v>45418</v>
      </c>
      <c r="P3682">
        <v>25.25</v>
      </c>
    </row>
    <row r="3683" spans="1:16" x14ac:dyDescent="0.2">
      <c r="A3683" t="s">
        <v>4620</v>
      </c>
      <c r="B3683" t="s">
        <v>4763</v>
      </c>
      <c r="C3683" t="s">
        <v>4764</v>
      </c>
      <c r="D3683" s="5">
        <v>45418</v>
      </c>
      <c r="E3683" t="s">
        <v>167</v>
      </c>
      <c r="F3683">
        <v>24.18</v>
      </c>
      <c r="I3683">
        <v>1080983</v>
      </c>
      <c r="J3683" t="s">
        <v>63</v>
      </c>
      <c r="K3683">
        <v>72.930000000000007</v>
      </c>
      <c r="L3683" s="5">
        <v>45418</v>
      </c>
      <c r="P3683">
        <v>24.18</v>
      </c>
    </row>
    <row r="3684" spans="1:16" x14ac:dyDescent="0.2">
      <c r="A3684" t="s">
        <v>4620</v>
      </c>
      <c r="B3684" t="s">
        <v>4765</v>
      </c>
      <c r="C3684" t="s">
        <v>4766</v>
      </c>
      <c r="D3684" s="5">
        <v>45432</v>
      </c>
      <c r="E3684" t="s">
        <v>167</v>
      </c>
      <c r="F3684">
        <v>26.05</v>
      </c>
      <c r="I3684">
        <v>1084606</v>
      </c>
      <c r="J3684" t="s">
        <v>63</v>
      </c>
      <c r="K3684">
        <v>26.05</v>
      </c>
      <c r="L3684" s="5">
        <v>45432</v>
      </c>
      <c r="P3684">
        <v>26.05</v>
      </c>
    </row>
    <row r="3685" spans="1:16" x14ac:dyDescent="0.2">
      <c r="A3685" t="s">
        <v>4620</v>
      </c>
      <c r="B3685" t="s">
        <v>4767</v>
      </c>
      <c r="C3685" t="s">
        <v>4768</v>
      </c>
      <c r="D3685" s="5">
        <v>45440</v>
      </c>
      <c r="E3685" t="s">
        <v>167</v>
      </c>
      <c r="F3685">
        <v>32.04</v>
      </c>
      <c r="I3685">
        <v>1086127</v>
      </c>
      <c r="J3685" t="s">
        <v>63</v>
      </c>
      <c r="K3685">
        <v>32.04</v>
      </c>
      <c r="L3685" s="5">
        <v>45440</v>
      </c>
      <c r="P3685">
        <v>32.04</v>
      </c>
    </row>
    <row r="3686" spans="1:16" x14ac:dyDescent="0.2">
      <c r="A3686" t="s">
        <v>4620</v>
      </c>
      <c r="B3686" t="s">
        <v>4769</v>
      </c>
      <c r="C3686" t="s">
        <v>4770</v>
      </c>
      <c r="D3686" s="5">
        <v>45446</v>
      </c>
      <c r="E3686" t="s">
        <v>167</v>
      </c>
      <c r="F3686">
        <v>23.68</v>
      </c>
      <c r="I3686">
        <v>1088050</v>
      </c>
      <c r="J3686" t="s">
        <v>63</v>
      </c>
      <c r="K3686">
        <v>86.89</v>
      </c>
      <c r="L3686" s="5">
        <v>45446</v>
      </c>
      <c r="P3686">
        <v>23.68</v>
      </c>
    </row>
    <row r="3687" spans="1:16" x14ac:dyDescent="0.2">
      <c r="A3687" t="s">
        <v>4620</v>
      </c>
      <c r="B3687" t="s">
        <v>4771</v>
      </c>
      <c r="C3687" t="s">
        <v>4772</v>
      </c>
      <c r="D3687" s="5">
        <v>45446</v>
      </c>
      <c r="E3687" t="s">
        <v>167</v>
      </c>
      <c r="F3687">
        <v>25.57</v>
      </c>
      <c r="I3687">
        <v>1088050</v>
      </c>
      <c r="J3687" t="s">
        <v>63</v>
      </c>
      <c r="K3687">
        <v>86.89</v>
      </c>
      <c r="L3687" s="5">
        <v>45446</v>
      </c>
      <c r="P3687">
        <v>25.57</v>
      </c>
    </row>
    <row r="3688" spans="1:16" x14ac:dyDescent="0.2">
      <c r="A3688" t="s">
        <v>4620</v>
      </c>
      <c r="B3688" t="s">
        <v>4773</v>
      </c>
      <c r="C3688" t="s">
        <v>4774</v>
      </c>
      <c r="D3688" s="5">
        <v>45446</v>
      </c>
      <c r="E3688" t="s">
        <v>167</v>
      </c>
      <c r="F3688">
        <v>12.9</v>
      </c>
      <c r="I3688">
        <v>1088050</v>
      </c>
      <c r="J3688" t="s">
        <v>63</v>
      </c>
      <c r="K3688">
        <v>86.89</v>
      </c>
      <c r="L3688" s="5">
        <v>45446</v>
      </c>
      <c r="P3688">
        <v>13.67</v>
      </c>
    </row>
    <row r="3689" spans="1:16" x14ac:dyDescent="0.2">
      <c r="A3689" t="s">
        <v>4620</v>
      </c>
      <c r="B3689" t="s">
        <v>4775</v>
      </c>
      <c r="C3689" t="s">
        <v>4776</v>
      </c>
      <c r="D3689" s="5">
        <v>45446</v>
      </c>
      <c r="E3689" t="s">
        <v>167</v>
      </c>
      <c r="F3689">
        <v>24.74</v>
      </c>
      <c r="I3689">
        <v>1088050</v>
      </c>
      <c r="J3689" t="s">
        <v>63</v>
      </c>
      <c r="K3689">
        <v>86.89</v>
      </c>
      <c r="L3689" s="5">
        <v>45446</v>
      </c>
      <c r="P3689">
        <v>24.74</v>
      </c>
    </row>
    <row r="3690" spans="1:16" x14ac:dyDescent="0.2">
      <c r="A3690" t="s">
        <v>4620</v>
      </c>
      <c r="B3690" t="s">
        <v>4777</v>
      </c>
      <c r="C3690" t="s">
        <v>4778</v>
      </c>
      <c r="D3690" s="5">
        <v>45463</v>
      </c>
      <c r="E3690" t="s">
        <v>167</v>
      </c>
      <c r="F3690">
        <v>26.35</v>
      </c>
      <c r="I3690">
        <v>1092274</v>
      </c>
      <c r="J3690" t="s">
        <v>63</v>
      </c>
      <c r="K3690">
        <v>26.35</v>
      </c>
      <c r="L3690" s="5">
        <v>45463</v>
      </c>
      <c r="P3690">
        <v>26.35</v>
      </c>
    </row>
    <row r="3691" spans="1:16" x14ac:dyDescent="0.2">
      <c r="A3691" t="s">
        <v>4620</v>
      </c>
      <c r="B3691" t="s">
        <v>4779</v>
      </c>
      <c r="C3691" t="s">
        <v>4780</v>
      </c>
      <c r="D3691" s="5">
        <v>45471</v>
      </c>
      <c r="E3691" t="s">
        <v>167</v>
      </c>
      <c r="F3691">
        <v>32.39</v>
      </c>
      <c r="I3691">
        <v>1094372</v>
      </c>
      <c r="J3691" t="s">
        <v>63</v>
      </c>
      <c r="K3691">
        <v>32.39</v>
      </c>
      <c r="L3691" s="5">
        <v>45471</v>
      </c>
      <c r="P3691">
        <v>32.39</v>
      </c>
    </row>
    <row r="3692" spans="1:16" x14ac:dyDescent="0.2">
      <c r="A3692" t="s">
        <v>4782</v>
      </c>
      <c r="B3692" t="s">
        <v>4783</v>
      </c>
      <c r="C3692">
        <v>202401</v>
      </c>
      <c r="D3692" s="5">
        <v>45331</v>
      </c>
      <c r="E3692" t="s">
        <v>56</v>
      </c>
      <c r="F3692" s="6">
        <v>15000</v>
      </c>
      <c r="I3692">
        <v>1818186</v>
      </c>
      <c r="J3692" t="s">
        <v>57</v>
      </c>
      <c r="K3692" s="6">
        <v>15000</v>
      </c>
      <c r="L3692" s="5">
        <v>45399</v>
      </c>
      <c r="M3692" s="5">
        <v>45414</v>
      </c>
      <c r="N3692">
        <v>14</v>
      </c>
      <c r="O3692">
        <v>210000</v>
      </c>
      <c r="P3692">
        <v>8113</v>
      </c>
    </row>
    <row r="3693" spans="1:16" x14ac:dyDescent="0.2">
      <c r="A3693" t="s">
        <v>4784</v>
      </c>
      <c r="B3693" t="s">
        <v>4785</v>
      </c>
      <c r="C3693">
        <v>79289</v>
      </c>
      <c r="D3693" s="5">
        <v>45259</v>
      </c>
      <c r="E3693" t="s">
        <v>56</v>
      </c>
      <c r="F3693">
        <v>88.2</v>
      </c>
      <c r="I3693">
        <v>1806311</v>
      </c>
      <c r="J3693" t="s">
        <v>57</v>
      </c>
      <c r="K3693">
        <v>88.2</v>
      </c>
      <c r="L3693" s="5">
        <v>45287</v>
      </c>
      <c r="M3693" s="5">
        <v>45299</v>
      </c>
      <c r="N3693">
        <v>11</v>
      </c>
      <c r="O3693">
        <v>970.2</v>
      </c>
      <c r="P3693">
        <v>88.2</v>
      </c>
    </row>
    <row r="3694" spans="1:16" x14ac:dyDescent="0.2">
      <c r="A3694" t="s">
        <v>4784</v>
      </c>
      <c r="B3694" t="s">
        <v>4786</v>
      </c>
      <c r="C3694">
        <v>80054</v>
      </c>
      <c r="D3694" s="5">
        <v>45378</v>
      </c>
      <c r="E3694" t="s">
        <v>56</v>
      </c>
      <c r="F3694" s="6">
        <v>3420</v>
      </c>
      <c r="I3694">
        <v>1818651</v>
      </c>
      <c r="J3694" t="s">
        <v>57</v>
      </c>
      <c r="K3694" s="6">
        <v>3420</v>
      </c>
      <c r="L3694" s="5">
        <v>45404</v>
      </c>
      <c r="M3694" s="5">
        <v>45418</v>
      </c>
      <c r="N3694">
        <v>13</v>
      </c>
      <c r="O3694">
        <v>44460</v>
      </c>
      <c r="P3694">
        <v>3420</v>
      </c>
    </row>
    <row r="3695" spans="1:16" x14ac:dyDescent="0.2">
      <c r="A3695" t="s">
        <v>4787</v>
      </c>
      <c r="B3695" t="s">
        <v>4788</v>
      </c>
      <c r="C3695">
        <v>6053</v>
      </c>
      <c r="D3695" s="5">
        <v>45020</v>
      </c>
      <c r="E3695" t="s">
        <v>56</v>
      </c>
      <c r="F3695">
        <v>150</v>
      </c>
      <c r="I3695">
        <v>1801718</v>
      </c>
      <c r="J3695" t="s">
        <v>57</v>
      </c>
      <c r="K3695">
        <v>285</v>
      </c>
      <c r="L3695" s="5">
        <v>45231</v>
      </c>
      <c r="M3695" s="5">
        <v>45250</v>
      </c>
      <c r="N3695">
        <v>18</v>
      </c>
      <c r="O3695">
        <v>5130</v>
      </c>
      <c r="P3695">
        <v>159</v>
      </c>
    </row>
    <row r="3696" spans="1:16" x14ac:dyDescent="0.2">
      <c r="A3696" t="s">
        <v>4787</v>
      </c>
      <c r="B3696" t="s">
        <v>4789</v>
      </c>
      <c r="C3696">
        <v>6701</v>
      </c>
      <c r="D3696" s="5">
        <v>45208</v>
      </c>
      <c r="E3696" t="s">
        <v>56</v>
      </c>
      <c r="F3696">
        <v>135</v>
      </c>
      <c r="I3696">
        <v>1801718</v>
      </c>
      <c r="J3696" t="s">
        <v>57</v>
      </c>
      <c r="K3696">
        <v>285</v>
      </c>
      <c r="L3696" s="5">
        <v>45231</v>
      </c>
      <c r="M3696" s="5">
        <v>45250</v>
      </c>
      <c r="N3696">
        <v>18</v>
      </c>
      <c r="O3696">
        <v>5130</v>
      </c>
      <c r="P3696">
        <v>143.1</v>
      </c>
    </row>
    <row r="3697" spans="1:16" x14ac:dyDescent="0.2">
      <c r="A3697" t="s">
        <v>4787</v>
      </c>
      <c r="B3697" t="s">
        <v>4790</v>
      </c>
      <c r="C3697">
        <v>7225</v>
      </c>
      <c r="D3697" s="5">
        <v>45377</v>
      </c>
      <c r="E3697" t="s">
        <v>56</v>
      </c>
      <c r="F3697">
        <v>179</v>
      </c>
      <c r="I3697">
        <v>1821116</v>
      </c>
      <c r="J3697" t="s">
        <v>57</v>
      </c>
      <c r="K3697">
        <v>179</v>
      </c>
      <c r="L3697" s="5">
        <v>45432</v>
      </c>
      <c r="M3697" s="5">
        <v>45447</v>
      </c>
      <c r="N3697">
        <v>14</v>
      </c>
      <c r="O3697">
        <v>2506</v>
      </c>
      <c r="P3697">
        <v>189.74</v>
      </c>
    </row>
    <row r="3698" spans="1:16" x14ac:dyDescent="0.2">
      <c r="A3698" t="s">
        <v>4791</v>
      </c>
      <c r="B3698">
        <v>1103298</v>
      </c>
      <c r="C3698">
        <v>1126397</v>
      </c>
      <c r="D3698" s="5">
        <v>45411</v>
      </c>
      <c r="E3698" t="s">
        <v>56</v>
      </c>
      <c r="F3698">
        <v>608.91</v>
      </c>
      <c r="I3698">
        <v>1085658</v>
      </c>
      <c r="J3698" t="s">
        <v>63</v>
      </c>
      <c r="K3698">
        <v>608.91</v>
      </c>
      <c r="L3698" s="5">
        <v>45436</v>
      </c>
      <c r="P3698">
        <v>608.91</v>
      </c>
    </row>
    <row r="3699" spans="1:16" x14ac:dyDescent="0.2">
      <c r="A3699" t="s">
        <v>4792</v>
      </c>
      <c r="B3699" t="s">
        <v>4793</v>
      </c>
      <c r="C3699" t="s">
        <v>4794</v>
      </c>
      <c r="D3699" s="5">
        <v>45005</v>
      </c>
      <c r="E3699" t="s">
        <v>56</v>
      </c>
      <c r="F3699" s="6">
        <v>2423</v>
      </c>
      <c r="I3699">
        <v>1798149</v>
      </c>
      <c r="J3699" t="s">
        <v>57</v>
      </c>
      <c r="K3699" s="6">
        <v>2423</v>
      </c>
      <c r="L3699" s="5">
        <v>45194</v>
      </c>
      <c r="M3699" s="5">
        <v>45202</v>
      </c>
      <c r="N3699">
        <v>7</v>
      </c>
      <c r="O3699">
        <v>16961</v>
      </c>
      <c r="P3699">
        <v>0</v>
      </c>
    </row>
    <row r="3700" spans="1:16" x14ac:dyDescent="0.2">
      <c r="A3700" t="s">
        <v>4792</v>
      </c>
      <c r="B3700" t="s">
        <v>4795</v>
      </c>
      <c r="C3700" t="s">
        <v>4796</v>
      </c>
      <c r="D3700" s="5">
        <v>45202</v>
      </c>
      <c r="E3700" t="s">
        <v>56</v>
      </c>
      <c r="F3700" s="6">
        <v>1602.9</v>
      </c>
      <c r="I3700">
        <v>1801372</v>
      </c>
      <c r="J3700" t="s">
        <v>57</v>
      </c>
      <c r="K3700" s="6">
        <v>1602.9</v>
      </c>
      <c r="L3700" s="5">
        <v>45229</v>
      </c>
      <c r="M3700" s="5">
        <v>45237</v>
      </c>
      <c r="N3700">
        <v>7</v>
      </c>
      <c r="O3700">
        <v>11220.3</v>
      </c>
      <c r="P3700">
        <v>1699.07</v>
      </c>
    </row>
    <row r="3701" spans="1:16" x14ac:dyDescent="0.2">
      <c r="A3701" t="s">
        <v>4792</v>
      </c>
      <c r="B3701" t="s">
        <v>4797</v>
      </c>
      <c r="C3701" t="s">
        <v>4798</v>
      </c>
      <c r="D3701" s="5">
        <v>45275</v>
      </c>
      <c r="E3701" t="s">
        <v>56</v>
      </c>
      <c r="F3701">
        <v>192.08</v>
      </c>
      <c r="I3701">
        <v>1807695</v>
      </c>
      <c r="J3701" t="s">
        <v>57</v>
      </c>
      <c r="K3701">
        <v>192.08</v>
      </c>
      <c r="L3701" s="5">
        <v>45301</v>
      </c>
      <c r="M3701" s="5">
        <v>45309</v>
      </c>
      <c r="N3701">
        <v>7</v>
      </c>
      <c r="O3701">
        <v>1344.56</v>
      </c>
      <c r="P3701">
        <v>203.6</v>
      </c>
    </row>
    <row r="3702" spans="1:16" x14ac:dyDescent="0.2">
      <c r="A3702" t="s">
        <v>4792</v>
      </c>
      <c r="B3702" t="s">
        <v>4799</v>
      </c>
      <c r="C3702" t="s">
        <v>4800</v>
      </c>
      <c r="D3702" s="5">
        <v>45282</v>
      </c>
      <c r="E3702" t="s">
        <v>56</v>
      </c>
      <c r="F3702" s="6">
        <v>1942.49</v>
      </c>
      <c r="I3702">
        <v>1807822</v>
      </c>
      <c r="J3702" t="s">
        <v>57</v>
      </c>
      <c r="K3702" s="6">
        <v>1942.49</v>
      </c>
      <c r="L3702" s="5">
        <v>45308</v>
      </c>
      <c r="M3702" s="5">
        <v>45330</v>
      </c>
      <c r="N3702">
        <v>21</v>
      </c>
      <c r="O3702">
        <v>40792.29</v>
      </c>
      <c r="P3702">
        <v>2059.04</v>
      </c>
    </row>
    <row r="3703" spans="1:16" x14ac:dyDescent="0.2">
      <c r="A3703" t="s">
        <v>4801</v>
      </c>
      <c r="B3703" t="s">
        <v>4802</v>
      </c>
      <c r="C3703" t="s">
        <v>4803</v>
      </c>
      <c r="D3703" s="5">
        <v>45132</v>
      </c>
      <c r="E3703" t="s">
        <v>436</v>
      </c>
      <c r="F3703">
        <v>91.7</v>
      </c>
      <c r="I3703">
        <v>583470</v>
      </c>
      <c r="J3703" t="s">
        <v>62</v>
      </c>
      <c r="K3703">
        <v>91.7</v>
      </c>
      <c r="L3703" s="5">
        <v>45139</v>
      </c>
      <c r="P3703">
        <v>91.7</v>
      </c>
    </row>
    <row r="3704" spans="1:16" x14ac:dyDescent="0.2">
      <c r="A3704" t="s">
        <v>4801</v>
      </c>
      <c r="B3704" t="s">
        <v>4804</v>
      </c>
      <c r="C3704" t="s">
        <v>4805</v>
      </c>
      <c r="D3704" s="5">
        <v>45223</v>
      </c>
      <c r="E3704" t="s">
        <v>436</v>
      </c>
      <c r="F3704">
        <v>421.86</v>
      </c>
      <c r="I3704">
        <v>595496</v>
      </c>
      <c r="J3704" t="s">
        <v>62</v>
      </c>
      <c r="K3704">
        <v>421.86</v>
      </c>
      <c r="L3704" s="5">
        <v>45230</v>
      </c>
      <c r="P3704">
        <v>421.86</v>
      </c>
    </row>
    <row r="3705" spans="1:16" x14ac:dyDescent="0.2">
      <c r="A3705" t="s">
        <v>4801</v>
      </c>
      <c r="B3705" t="s">
        <v>4806</v>
      </c>
      <c r="C3705" t="s">
        <v>4807</v>
      </c>
      <c r="D3705" s="5">
        <v>45251</v>
      </c>
      <c r="E3705" t="s">
        <v>436</v>
      </c>
      <c r="F3705">
        <v>378.59</v>
      </c>
      <c r="I3705">
        <v>599069</v>
      </c>
      <c r="J3705" t="s">
        <v>62</v>
      </c>
      <c r="K3705">
        <v>378.59</v>
      </c>
      <c r="L3705" s="5">
        <v>45258</v>
      </c>
      <c r="P3705">
        <v>378.59</v>
      </c>
    </row>
    <row r="3706" spans="1:16" x14ac:dyDescent="0.2">
      <c r="A3706" t="s">
        <v>4801</v>
      </c>
      <c r="B3706" t="s">
        <v>4808</v>
      </c>
      <c r="C3706" t="s">
        <v>4809</v>
      </c>
      <c r="D3706" s="5">
        <v>45279</v>
      </c>
      <c r="E3706" t="s">
        <v>436</v>
      </c>
      <c r="F3706" s="6">
        <v>2431.34</v>
      </c>
      <c r="I3706">
        <v>603263</v>
      </c>
      <c r="J3706" t="s">
        <v>62</v>
      </c>
      <c r="K3706" s="6">
        <v>2431.34</v>
      </c>
      <c r="L3706" s="5">
        <v>45294</v>
      </c>
      <c r="P3706">
        <v>2431.34</v>
      </c>
    </row>
    <row r="3707" spans="1:16" x14ac:dyDescent="0.2">
      <c r="A3707" t="s">
        <v>4801</v>
      </c>
      <c r="B3707" t="s">
        <v>4810</v>
      </c>
      <c r="C3707" t="s">
        <v>4811</v>
      </c>
      <c r="D3707" s="5">
        <v>45324</v>
      </c>
      <c r="E3707" t="s">
        <v>436</v>
      </c>
      <c r="F3707">
        <v>909.08</v>
      </c>
      <c r="I3707">
        <v>1056408</v>
      </c>
      <c r="J3707" t="s">
        <v>63</v>
      </c>
      <c r="K3707">
        <v>909.08</v>
      </c>
      <c r="L3707" s="5">
        <v>45328</v>
      </c>
      <c r="P3707">
        <v>909.08</v>
      </c>
    </row>
    <row r="3708" spans="1:16" x14ac:dyDescent="0.2">
      <c r="A3708" t="s">
        <v>4801</v>
      </c>
      <c r="B3708" t="s">
        <v>4812</v>
      </c>
      <c r="C3708" t="s">
        <v>4813</v>
      </c>
      <c r="D3708" s="5">
        <v>45357</v>
      </c>
      <c r="E3708" t="s">
        <v>436</v>
      </c>
      <c r="F3708">
        <v>280</v>
      </c>
      <c r="I3708">
        <v>1065131</v>
      </c>
      <c r="J3708" t="s">
        <v>63</v>
      </c>
      <c r="K3708">
        <v>280</v>
      </c>
      <c r="L3708" s="5">
        <v>45362</v>
      </c>
      <c r="P3708">
        <v>280</v>
      </c>
    </row>
    <row r="3709" spans="1:16" x14ac:dyDescent="0.2">
      <c r="A3709" t="s">
        <v>4801</v>
      </c>
      <c r="B3709" t="s">
        <v>4814</v>
      </c>
      <c r="C3709" t="s">
        <v>4815</v>
      </c>
      <c r="D3709" s="5">
        <v>45400</v>
      </c>
      <c r="E3709" t="s">
        <v>436</v>
      </c>
      <c r="F3709" s="6">
        <v>1926.61</v>
      </c>
      <c r="I3709">
        <v>1078005</v>
      </c>
      <c r="J3709" t="s">
        <v>63</v>
      </c>
      <c r="K3709" s="6">
        <v>1926.61</v>
      </c>
      <c r="L3709" s="5">
        <v>45407</v>
      </c>
      <c r="P3709">
        <v>1926.61</v>
      </c>
    </row>
    <row r="3710" spans="1:16" x14ac:dyDescent="0.2">
      <c r="A3710" t="s">
        <v>4801</v>
      </c>
      <c r="B3710" t="s">
        <v>4816</v>
      </c>
      <c r="C3710" t="s">
        <v>4817</v>
      </c>
      <c r="D3710" s="5">
        <v>45435</v>
      </c>
      <c r="E3710" t="s">
        <v>436</v>
      </c>
      <c r="F3710">
        <v>285.69</v>
      </c>
      <c r="I3710">
        <v>1086178</v>
      </c>
      <c r="J3710" t="s">
        <v>63</v>
      </c>
      <c r="K3710">
        <v>285.69</v>
      </c>
      <c r="L3710" s="5">
        <v>45441</v>
      </c>
      <c r="P3710">
        <v>285.69</v>
      </c>
    </row>
    <row r="3711" spans="1:16" x14ac:dyDescent="0.2">
      <c r="A3711" t="s">
        <v>4818</v>
      </c>
      <c r="B3711" t="s">
        <v>4819</v>
      </c>
      <c r="C3711" t="s">
        <v>4820</v>
      </c>
      <c r="D3711" s="5">
        <v>45118</v>
      </c>
      <c r="E3711" t="s">
        <v>167</v>
      </c>
      <c r="F3711">
        <v>32.14</v>
      </c>
      <c r="I3711">
        <v>1001864</v>
      </c>
      <c r="J3711" t="s">
        <v>63</v>
      </c>
      <c r="K3711">
        <v>32.14</v>
      </c>
      <c r="L3711" s="5">
        <v>45118</v>
      </c>
      <c r="P3711">
        <v>32.14</v>
      </c>
    </row>
    <row r="3712" spans="1:16" x14ac:dyDescent="0.2">
      <c r="A3712" t="s">
        <v>4818</v>
      </c>
      <c r="B3712" t="s">
        <v>4821</v>
      </c>
      <c r="C3712" t="s">
        <v>4822</v>
      </c>
      <c r="D3712" s="5">
        <v>45121</v>
      </c>
      <c r="E3712" t="s">
        <v>167</v>
      </c>
      <c r="F3712">
        <v>39.369999999999997</v>
      </c>
      <c r="I3712">
        <v>1002887</v>
      </c>
      <c r="J3712" t="s">
        <v>63</v>
      </c>
      <c r="K3712">
        <v>39.369999999999997</v>
      </c>
      <c r="L3712" s="5">
        <v>45123</v>
      </c>
      <c r="P3712">
        <v>39.369999999999997</v>
      </c>
    </row>
    <row r="3713" spans="1:16" x14ac:dyDescent="0.2">
      <c r="A3713" t="s">
        <v>4818</v>
      </c>
      <c r="B3713" t="s">
        <v>4823</v>
      </c>
      <c r="C3713" t="s">
        <v>4824</v>
      </c>
      <c r="D3713" s="5">
        <v>45125</v>
      </c>
      <c r="E3713" t="s">
        <v>167</v>
      </c>
      <c r="F3713">
        <v>34.89</v>
      </c>
      <c r="I3713">
        <v>1003912</v>
      </c>
      <c r="J3713" t="s">
        <v>63</v>
      </c>
      <c r="K3713">
        <v>167.56</v>
      </c>
      <c r="L3713" s="5">
        <v>45125</v>
      </c>
      <c r="P3713">
        <v>34.89</v>
      </c>
    </row>
    <row r="3714" spans="1:16" x14ac:dyDescent="0.2">
      <c r="A3714" t="s">
        <v>4818</v>
      </c>
      <c r="B3714" t="s">
        <v>4825</v>
      </c>
      <c r="C3714" t="s">
        <v>4826</v>
      </c>
      <c r="D3714" s="5">
        <v>45125</v>
      </c>
      <c r="E3714" t="s">
        <v>167</v>
      </c>
      <c r="F3714">
        <v>37.43</v>
      </c>
      <c r="I3714">
        <v>1003912</v>
      </c>
      <c r="J3714" t="s">
        <v>63</v>
      </c>
      <c r="K3714">
        <v>167.56</v>
      </c>
      <c r="L3714" s="5">
        <v>45125</v>
      </c>
      <c r="P3714">
        <v>37.43</v>
      </c>
    </row>
    <row r="3715" spans="1:16" x14ac:dyDescent="0.2">
      <c r="A3715" t="s">
        <v>4818</v>
      </c>
      <c r="B3715" t="s">
        <v>4827</v>
      </c>
      <c r="C3715" t="s">
        <v>4828</v>
      </c>
      <c r="D3715" s="5">
        <v>45125</v>
      </c>
      <c r="E3715" t="s">
        <v>167</v>
      </c>
      <c r="F3715">
        <v>32.58</v>
      </c>
      <c r="I3715">
        <v>1003912</v>
      </c>
      <c r="J3715" t="s">
        <v>63</v>
      </c>
      <c r="K3715">
        <v>167.56</v>
      </c>
      <c r="L3715" s="5">
        <v>45125</v>
      </c>
      <c r="P3715">
        <v>32.58</v>
      </c>
    </row>
    <row r="3716" spans="1:16" x14ac:dyDescent="0.2">
      <c r="A3716" t="s">
        <v>4818</v>
      </c>
      <c r="B3716" t="s">
        <v>4829</v>
      </c>
      <c r="C3716" t="s">
        <v>4830</v>
      </c>
      <c r="D3716" s="5">
        <v>45125</v>
      </c>
      <c r="E3716" t="s">
        <v>167</v>
      </c>
      <c r="F3716">
        <v>37.24</v>
      </c>
      <c r="I3716">
        <v>1003912</v>
      </c>
      <c r="J3716" t="s">
        <v>63</v>
      </c>
      <c r="K3716">
        <v>167.56</v>
      </c>
      <c r="L3716" s="5">
        <v>45125</v>
      </c>
      <c r="P3716">
        <v>37.24</v>
      </c>
    </row>
    <row r="3717" spans="1:16" x14ac:dyDescent="0.2">
      <c r="A3717" t="s">
        <v>4818</v>
      </c>
      <c r="B3717" t="s">
        <v>4831</v>
      </c>
      <c r="C3717" t="s">
        <v>4832</v>
      </c>
      <c r="D3717" s="5">
        <v>45125</v>
      </c>
      <c r="E3717" t="s">
        <v>167</v>
      </c>
      <c r="F3717">
        <v>25.42</v>
      </c>
      <c r="I3717">
        <v>1003912</v>
      </c>
      <c r="J3717" t="s">
        <v>63</v>
      </c>
      <c r="K3717">
        <v>167.56</v>
      </c>
      <c r="L3717" s="5">
        <v>45125</v>
      </c>
      <c r="P3717">
        <v>25.42</v>
      </c>
    </row>
    <row r="3718" spans="1:16" x14ac:dyDescent="0.2">
      <c r="A3718" t="s">
        <v>4818</v>
      </c>
      <c r="B3718" t="s">
        <v>4833</v>
      </c>
      <c r="C3718" t="s">
        <v>4834</v>
      </c>
      <c r="D3718" s="5">
        <v>45132</v>
      </c>
      <c r="E3718" t="s">
        <v>167</v>
      </c>
      <c r="F3718">
        <v>13.46</v>
      </c>
      <c r="I3718">
        <v>1005483</v>
      </c>
      <c r="J3718" t="s">
        <v>63</v>
      </c>
      <c r="K3718">
        <v>87.74</v>
      </c>
      <c r="L3718" s="5">
        <v>45132</v>
      </c>
      <c r="P3718">
        <v>13.46</v>
      </c>
    </row>
    <row r="3719" spans="1:16" x14ac:dyDescent="0.2">
      <c r="A3719" t="s">
        <v>4818</v>
      </c>
      <c r="B3719" t="s">
        <v>4835</v>
      </c>
      <c r="C3719" t="s">
        <v>4836</v>
      </c>
      <c r="D3719" s="5">
        <v>45132</v>
      </c>
      <c r="E3719" t="s">
        <v>167</v>
      </c>
      <c r="F3719">
        <v>37.15</v>
      </c>
      <c r="I3719">
        <v>1005483</v>
      </c>
      <c r="J3719" t="s">
        <v>63</v>
      </c>
      <c r="K3719">
        <v>87.74</v>
      </c>
      <c r="L3719" s="5">
        <v>45132</v>
      </c>
      <c r="P3719">
        <v>37.15</v>
      </c>
    </row>
    <row r="3720" spans="1:16" x14ac:dyDescent="0.2">
      <c r="A3720" t="s">
        <v>4818</v>
      </c>
      <c r="B3720" t="s">
        <v>4837</v>
      </c>
      <c r="C3720" t="s">
        <v>4838</v>
      </c>
      <c r="D3720" s="5">
        <v>45132</v>
      </c>
      <c r="E3720" t="s">
        <v>167</v>
      </c>
      <c r="F3720">
        <v>37.130000000000003</v>
      </c>
      <c r="I3720">
        <v>1005483</v>
      </c>
      <c r="J3720" t="s">
        <v>63</v>
      </c>
      <c r="K3720">
        <v>87.74</v>
      </c>
      <c r="L3720" s="5">
        <v>45132</v>
      </c>
      <c r="P3720">
        <v>37.130000000000003</v>
      </c>
    </row>
    <row r="3721" spans="1:16" x14ac:dyDescent="0.2">
      <c r="A3721" t="s">
        <v>4818</v>
      </c>
      <c r="B3721" t="s">
        <v>4839</v>
      </c>
      <c r="C3721" t="s">
        <v>4840</v>
      </c>
      <c r="D3721" s="5">
        <v>45133</v>
      </c>
      <c r="E3721" t="s">
        <v>167</v>
      </c>
      <c r="F3721">
        <v>33.03</v>
      </c>
      <c r="I3721">
        <v>1006008</v>
      </c>
      <c r="J3721" t="s">
        <v>63</v>
      </c>
      <c r="K3721">
        <v>34.479999999999997</v>
      </c>
      <c r="L3721" s="5">
        <v>45133</v>
      </c>
      <c r="P3721">
        <v>33.03</v>
      </c>
    </row>
    <row r="3722" spans="1:16" x14ac:dyDescent="0.2">
      <c r="A3722" t="s">
        <v>4818</v>
      </c>
      <c r="B3722" t="s">
        <v>4841</v>
      </c>
      <c r="C3722" t="s">
        <v>4842</v>
      </c>
      <c r="D3722" s="5">
        <v>45133</v>
      </c>
      <c r="E3722" t="s">
        <v>167</v>
      </c>
      <c r="F3722">
        <v>1.45</v>
      </c>
      <c r="I3722">
        <v>1006008</v>
      </c>
      <c r="J3722" t="s">
        <v>63</v>
      </c>
      <c r="K3722">
        <v>34.479999999999997</v>
      </c>
      <c r="L3722" s="5">
        <v>45133</v>
      </c>
      <c r="P3722">
        <v>1.54</v>
      </c>
    </row>
    <row r="3723" spans="1:16" x14ac:dyDescent="0.2">
      <c r="A3723" t="s">
        <v>4818</v>
      </c>
      <c r="B3723" t="s">
        <v>4843</v>
      </c>
      <c r="C3723" t="s">
        <v>4844</v>
      </c>
      <c r="D3723" s="5">
        <v>45142</v>
      </c>
      <c r="E3723" t="s">
        <v>167</v>
      </c>
      <c r="F3723">
        <v>34.79</v>
      </c>
      <c r="I3723">
        <v>1008161</v>
      </c>
      <c r="J3723" t="s">
        <v>63</v>
      </c>
      <c r="K3723">
        <v>141.22999999999999</v>
      </c>
      <c r="L3723" s="5">
        <v>45142</v>
      </c>
      <c r="P3723">
        <v>34.79</v>
      </c>
    </row>
    <row r="3724" spans="1:16" x14ac:dyDescent="0.2">
      <c r="A3724" t="s">
        <v>4818</v>
      </c>
      <c r="B3724" t="s">
        <v>4845</v>
      </c>
      <c r="C3724" t="s">
        <v>4846</v>
      </c>
      <c r="D3724" s="5">
        <v>45142</v>
      </c>
      <c r="E3724" t="s">
        <v>167</v>
      </c>
      <c r="F3724">
        <v>37.29</v>
      </c>
      <c r="I3724">
        <v>1008161</v>
      </c>
      <c r="J3724" t="s">
        <v>63</v>
      </c>
      <c r="K3724">
        <v>141.22999999999999</v>
      </c>
      <c r="L3724" s="5">
        <v>45142</v>
      </c>
      <c r="P3724">
        <v>37.29</v>
      </c>
    </row>
    <row r="3725" spans="1:16" x14ac:dyDescent="0.2">
      <c r="A3725" t="s">
        <v>4818</v>
      </c>
      <c r="B3725" t="s">
        <v>4847</v>
      </c>
      <c r="C3725" t="s">
        <v>4848</v>
      </c>
      <c r="D3725" s="5">
        <v>45142</v>
      </c>
      <c r="E3725" t="s">
        <v>167</v>
      </c>
      <c r="F3725">
        <v>31.98</v>
      </c>
      <c r="I3725">
        <v>1008161</v>
      </c>
      <c r="J3725" t="s">
        <v>63</v>
      </c>
      <c r="K3725">
        <v>141.22999999999999</v>
      </c>
      <c r="L3725" s="5">
        <v>45142</v>
      </c>
      <c r="P3725">
        <v>31.98</v>
      </c>
    </row>
    <row r="3726" spans="1:16" x14ac:dyDescent="0.2">
      <c r="A3726" t="s">
        <v>4818</v>
      </c>
      <c r="B3726" t="s">
        <v>4849</v>
      </c>
      <c r="C3726" t="s">
        <v>4850</v>
      </c>
      <c r="D3726" s="5">
        <v>45142</v>
      </c>
      <c r="E3726" t="s">
        <v>167</v>
      </c>
      <c r="F3726">
        <v>37.17</v>
      </c>
      <c r="I3726">
        <v>1008161</v>
      </c>
      <c r="J3726" t="s">
        <v>63</v>
      </c>
      <c r="K3726">
        <v>141.22999999999999</v>
      </c>
      <c r="L3726" s="5">
        <v>45142</v>
      </c>
      <c r="P3726">
        <v>37.17</v>
      </c>
    </row>
    <row r="3727" spans="1:16" x14ac:dyDescent="0.2">
      <c r="A3727" t="s">
        <v>4818</v>
      </c>
      <c r="B3727" t="s">
        <v>4851</v>
      </c>
      <c r="C3727" t="s">
        <v>4852</v>
      </c>
      <c r="D3727" s="5">
        <v>45149</v>
      </c>
      <c r="E3727" t="s">
        <v>167</v>
      </c>
      <c r="F3727">
        <v>40.46</v>
      </c>
      <c r="I3727">
        <v>1009818</v>
      </c>
      <c r="J3727" t="s">
        <v>63</v>
      </c>
      <c r="K3727">
        <v>40.46</v>
      </c>
      <c r="L3727" s="5">
        <v>45150</v>
      </c>
      <c r="P3727">
        <v>40.46</v>
      </c>
    </row>
    <row r="3728" spans="1:16" x14ac:dyDescent="0.2">
      <c r="A3728" t="s">
        <v>4818</v>
      </c>
      <c r="B3728" t="s">
        <v>4853</v>
      </c>
      <c r="C3728" t="s">
        <v>4854</v>
      </c>
      <c r="D3728" s="5">
        <v>45156</v>
      </c>
      <c r="E3728" t="s">
        <v>167</v>
      </c>
      <c r="F3728">
        <v>26.1</v>
      </c>
      <c r="I3728">
        <v>1011509</v>
      </c>
      <c r="J3728" t="s">
        <v>63</v>
      </c>
      <c r="K3728">
        <v>101.83</v>
      </c>
      <c r="L3728" s="5">
        <v>45156</v>
      </c>
      <c r="P3728">
        <v>26.1</v>
      </c>
    </row>
    <row r="3729" spans="1:16" x14ac:dyDescent="0.2">
      <c r="A3729" t="s">
        <v>4818</v>
      </c>
      <c r="B3729" t="s">
        <v>4855</v>
      </c>
      <c r="C3729" t="s">
        <v>4856</v>
      </c>
      <c r="D3729" s="5">
        <v>45156</v>
      </c>
      <c r="E3729" t="s">
        <v>167</v>
      </c>
      <c r="F3729">
        <v>37.409999999999997</v>
      </c>
      <c r="I3729">
        <v>1011509</v>
      </c>
      <c r="J3729" t="s">
        <v>63</v>
      </c>
      <c r="K3729">
        <v>101.83</v>
      </c>
      <c r="L3729" s="5">
        <v>45156</v>
      </c>
      <c r="P3729">
        <v>37.409999999999997</v>
      </c>
    </row>
    <row r="3730" spans="1:16" x14ac:dyDescent="0.2">
      <c r="A3730" t="s">
        <v>4818</v>
      </c>
      <c r="B3730" t="s">
        <v>4857</v>
      </c>
      <c r="C3730" t="s">
        <v>4858</v>
      </c>
      <c r="D3730" s="5">
        <v>45156</v>
      </c>
      <c r="E3730" t="s">
        <v>167</v>
      </c>
      <c r="F3730">
        <v>38.32</v>
      </c>
      <c r="I3730">
        <v>1011509</v>
      </c>
      <c r="J3730" t="s">
        <v>63</v>
      </c>
      <c r="K3730">
        <v>101.83</v>
      </c>
      <c r="L3730" s="5">
        <v>45156</v>
      </c>
      <c r="P3730">
        <v>38.32</v>
      </c>
    </row>
    <row r="3731" spans="1:16" x14ac:dyDescent="0.2">
      <c r="A3731" t="s">
        <v>4818</v>
      </c>
      <c r="B3731" t="s">
        <v>4859</v>
      </c>
      <c r="C3731" t="s">
        <v>4860</v>
      </c>
      <c r="D3731" s="5">
        <v>45167</v>
      </c>
      <c r="E3731" t="s">
        <v>167</v>
      </c>
      <c r="F3731">
        <v>13.74</v>
      </c>
      <c r="I3731">
        <v>1014373</v>
      </c>
      <c r="J3731" t="s">
        <v>63</v>
      </c>
      <c r="K3731">
        <v>13.74</v>
      </c>
      <c r="L3731" s="5">
        <v>45167</v>
      </c>
      <c r="P3731">
        <v>13.74</v>
      </c>
    </row>
    <row r="3732" spans="1:16" x14ac:dyDescent="0.2">
      <c r="A3732" t="s">
        <v>4818</v>
      </c>
      <c r="B3732" t="s">
        <v>4861</v>
      </c>
      <c r="C3732" t="s">
        <v>4862</v>
      </c>
      <c r="D3732" s="5">
        <v>45173</v>
      </c>
      <c r="E3732" t="s">
        <v>167</v>
      </c>
      <c r="F3732">
        <v>30.96</v>
      </c>
      <c r="I3732">
        <v>1015242</v>
      </c>
      <c r="J3732" t="s">
        <v>63</v>
      </c>
      <c r="K3732">
        <v>30.96</v>
      </c>
      <c r="L3732" s="5">
        <v>45174</v>
      </c>
      <c r="P3732">
        <v>30.96</v>
      </c>
    </row>
    <row r="3733" spans="1:16" x14ac:dyDescent="0.2">
      <c r="A3733" t="s">
        <v>4818</v>
      </c>
      <c r="B3733" t="s">
        <v>4863</v>
      </c>
      <c r="C3733" t="s">
        <v>4864</v>
      </c>
      <c r="D3733" s="5">
        <v>45174</v>
      </c>
      <c r="E3733" t="s">
        <v>167</v>
      </c>
      <c r="F3733">
        <v>34.950000000000003</v>
      </c>
      <c r="I3733">
        <v>1015574</v>
      </c>
      <c r="J3733" t="s">
        <v>63</v>
      </c>
      <c r="K3733">
        <v>142.5</v>
      </c>
      <c r="L3733" s="5">
        <v>45174</v>
      </c>
      <c r="P3733">
        <v>34.950000000000003</v>
      </c>
    </row>
    <row r="3734" spans="1:16" x14ac:dyDescent="0.2">
      <c r="A3734" t="s">
        <v>4818</v>
      </c>
      <c r="B3734" t="s">
        <v>4865</v>
      </c>
      <c r="C3734" t="s">
        <v>4866</v>
      </c>
      <c r="D3734" s="5">
        <v>45174</v>
      </c>
      <c r="E3734" t="s">
        <v>167</v>
      </c>
      <c r="F3734">
        <v>37.68</v>
      </c>
      <c r="I3734">
        <v>1015574</v>
      </c>
      <c r="J3734" t="s">
        <v>63</v>
      </c>
      <c r="K3734">
        <v>142.5</v>
      </c>
      <c r="L3734" s="5">
        <v>45174</v>
      </c>
      <c r="P3734">
        <v>37.68</v>
      </c>
    </row>
    <row r="3735" spans="1:16" x14ac:dyDescent="0.2">
      <c r="A3735" t="s">
        <v>4818</v>
      </c>
      <c r="B3735" t="s">
        <v>4867</v>
      </c>
      <c r="C3735" t="s">
        <v>4868</v>
      </c>
      <c r="D3735" s="5">
        <v>45174</v>
      </c>
      <c r="E3735" t="s">
        <v>167</v>
      </c>
      <c r="F3735">
        <v>33.72</v>
      </c>
      <c r="I3735">
        <v>1015574</v>
      </c>
      <c r="J3735" t="s">
        <v>63</v>
      </c>
      <c r="K3735">
        <v>142.5</v>
      </c>
      <c r="L3735" s="5">
        <v>45174</v>
      </c>
      <c r="P3735">
        <v>33.72</v>
      </c>
    </row>
    <row r="3736" spans="1:16" x14ac:dyDescent="0.2">
      <c r="A3736" t="s">
        <v>4818</v>
      </c>
      <c r="B3736" t="s">
        <v>4869</v>
      </c>
      <c r="C3736" t="s">
        <v>4870</v>
      </c>
      <c r="D3736" s="5">
        <v>45174</v>
      </c>
      <c r="E3736" t="s">
        <v>167</v>
      </c>
      <c r="F3736">
        <v>36.15</v>
      </c>
      <c r="I3736">
        <v>1015574</v>
      </c>
      <c r="J3736" t="s">
        <v>63</v>
      </c>
      <c r="K3736">
        <v>142.5</v>
      </c>
      <c r="L3736" s="5">
        <v>45174</v>
      </c>
      <c r="P3736">
        <v>36.15</v>
      </c>
    </row>
    <row r="3737" spans="1:16" x14ac:dyDescent="0.2">
      <c r="A3737" t="s">
        <v>4818</v>
      </c>
      <c r="B3737" t="s">
        <v>4871</v>
      </c>
      <c r="C3737" t="s">
        <v>4872</v>
      </c>
      <c r="D3737" s="5">
        <v>45188</v>
      </c>
      <c r="E3737" t="s">
        <v>167</v>
      </c>
      <c r="F3737">
        <v>42.14</v>
      </c>
      <c r="I3737">
        <v>1019310</v>
      </c>
      <c r="J3737" t="s">
        <v>63</v>
      </c>
      <c r="K3737">
        <v>138.24</v>
      </c>
      <c r="L3737" s="5">
        <v>45188</v>
      </c>
      <c r="P3737">
        <v>42.14</v>
      </c>
    </row>
    <row r="3738" spans="1:16" x14ac:dyDescent="0.2">
      <c r="A3738" t="s">
        <v>4818</v>
      </c>
      <c r="B3738" t="s">
        <v>4873</v>
      </c>
      <c r="C3738" t="s">
        <v>4874</v>
      </c>
      <c r="D3738" s="5">
        <v>45188</v>
      </c>
      <c r="E3738" t="s">
        <v>167</v>
      </c>
      <c r="F3738">
        <v>25.37</v>
      </c>
      <c r="I3738">
        <v>1019310</v>
      </c>
      <c r="J3738" t="s">
        <v>63</v>
      </c>
      <c r="K3738">
        <v>138.24</v>
      </c>
      <c r="L3738" s="5">
        <v>45188</v>
      </c>
      <c r="P3738">
        <v>25.37</v>
      </c>
    </row>
    <row r="3739" spans="1:16" x14ac:dyDescent="0.2">
      <c r="A3739" t="s">
        <v>4818</v>
      </c>
      <c r="B3739" t="s">
        <v>4875</v>
      </c>
      <c r="C3739" t="s">
        <v>4876</v>
      </c>
      <c r="D3739" s="5">
        <v>45188</v>
      </c>
      <c r="E3739" t="s">
        <v>167</v>
      </c>
      <c r="F3739">
        <v>32.46</v>
      </c>
      <c r="I3739">
        <v>1019310</v>
      </c>
      <c r="J3739" t="s">
        <v>63</v>
      </c>
      <c r="K3739">
        <v>138.24</v>
      </c>
      <c r="L3739" s="5">
        <v>45188</v>
      </c>
      <c r="P3739">
        <v>32.46</v>
      </c>
    </row>
    <row r="3740" spans="1:16" x14ac:dyDescent="0.2">
      <c r="A3740" t="s">
        <v>4818</v>
      </c>
      <c r="B3740" t="s">
        <v>4877</v>
      </c>
      <c r="C3740" t="s">
        <v>4878</v>
      </c>
      <c r="D3740" s="5">
        <v>45188</v>
      </c>
      <c r="E3740" t="s">
        <v>167</v>
      </c>
      <c r="F3740">
        <v>38.270000000000003</v>
      </c>
      <c r="I3740">
        <v>1019310</v>
      </c>
      <c r="J3740" t="s">
        <v>63</v>
      </c>
      <c r="K3740">
        <v>138.24</v>
      </c>
      <c r="L3740" s="5">
        <v>45188</v>
      </c>
      <c r="P3740">
        <v>38.270000000000003</v>
      </c>
    </row>
    <row r="3741" spans="1:16" x14ac:dyDescent="0.2">
      <c r="A3741" t="s">
        <v>4818</v>
      </c>
      <c r="B3741" t="s">
        <v>4879</v>
      </c>
      <c r="C3741" t="s">
        <v>4880</v>
      </c>
      <c r="D3741" s="5">
        <v>45195</v>
      </c>
      <c r="E3741" t="s">
        <v>167</v>
      </c>
      <c r="F3741">
        <v>13.7</v>
      </c>
      <c r="I3741">
        <v>1021622</v>
      </c>
      <c r="J3741" t="s">
        <v>63</v>
      </c>
      <c r="K3741">
        <v>46.38</v>
      </c>
      <c r="L3741" s="5">
        <v>45195</v>
      </c>
      <c r="P3741">
        <v>13.7</v>
      </c>
    </row>
    <row r="3742" spans="1:16" x14ac:dyDescent="0.2">
      <c r="A3742" t="s">
        <v>4818</v>
      </c>
      <c r="B3742" t="s">
        <v>4881</v>
      </c>
      <c r="C3742" t="s">
        <v>4882</v>
      </c>
      <c r="D3742" s="5">
        <v>45195</v>
      </c>
      <c r="E3742" t="s">
        <v>167</v>
      </c>
      <c r="F3742">
        <v>32.68</v>
      </c>
      <c r="I3742">
        <v>1021622</v>
      </c>
      <c r="J3742" t="s">
        <v>63</v>
      </c>
      <c r="K3742">
        <v>46.38</v>
      </c>
      <c r="L3742" s="5">
        <v>45195</v>
      </c>
      <c r="P3742">
        <v>32.68</v>
      </c>
    </row>
    <row r="3743" spans="1:16" x14ac:dyDescent="0.2">
      <c r="A3743" t="s">
        <v>4818</v>
      </c>
      <c r="B3743" t="s">
        <v>4883</v>
      </c>
      <c r="C3743" t="s">
        <v>4884</v>
      </c>
      <c r="D3743" s="5">
        <v>45202</v>
      </c>
      <c r="E3743" t="s">
        <v>167</v>
      </c>
      <c r="F3743">
        <v>34.94</v>
      </c>
      <c r="I3743">
        <v>1023927</v>
      </c>
      <c r="J3743" t="s">
        <v>63</v>
      </c>
      <c r="K3743">
        <v>141.25</v>
      </c>
      <c r="L3743" s="5">
        <v>45202</v>
      </c>
      <c r="P3743">
        <v>34.94</v>
      </c>
    </row>
    <row r="3744" spans="1:16" x14ac:dyDescent="0.2">
      <c r="A3744" t="s">
        <v>4818</v>
      </c>
      <c r="B3744" t="s">
        <v>4885</v>
      </c>
      <c r="C3744" t="s">
        <v>4886</v>
      </c>
      <c r="D3744" s="5">
        <v>45202</v>
      </c>
      <c r="E3744" t="s">
        <v>167</v>
      </c>
      <c r="F3744">
        <v>37.659999999999997</v>
      </c>
      <c r="I3744">
        <v>1023927</v>
      </c>
      <c r="J3744" t="s">
        <v>63</v>
      </c>
      <c r="K3744">
        <v>141.25</v>
      </c>
      <c r="L3744" s="5">
        <v>45202</v>
      </c>
      <c r="P3744">
        <v>37.659999999999997</v>
      </c>
    </row>
    <row r="3745" spans="1:16" x14ac:dyDescent="0.2">
      <c r="A3745" t="s">
        <v>4818</v>
      </c>
      <c r="B3745" t="s">
        <v>4887</v>
      </c>
      <c r="C3745" t="s">
        <v>4888</v>
      </c>
      <c r="D3745" s="5">
        <v>45202</v>
      </c>
      <c r="E3745" t="s">
        <v>167</v>
      </c>
      <c r="F3745">
        <v>32.97</v>
      </c>
      <c r="I3745">
        <v>1023927</v>
      </c>
      <c r="J3745" t="s">
        <v>63</v>
      </c>
      <c r="K3745">
        <v>141.25</v>
      </c>
      <c r="L3745" s="5">
        <v>45202</v>
      </c>
      <c r="P3745">
        <v>32.97</v>
      </c>
    </row>
    <row r="3746" spans="1:16" x14ac:dyDescent="0.2">
      <c r="A3746" t="s">
        <v>4818</v>
      </c>
      <c r="B3746" t="s">
        <v>4889</v>
      </c>
      <c r="C3746" t="s">
        <v>4890</v>
      </c>
      <c r="D3746" s="5">
        <v>45202</v>
      </c>
      <c r="E3746" t="s">
        <v>167</v>
      </c>
      <c r="F3746">
        <v>35.68</v>
      </c>
      <c r="I3746">
        <v>1023927</v>
      </c>
      <c r="J3746" t="s">
        <v>63</v>
      </c>
      <c r="K3746">
        <v>141.25</v>
      </c>
      <c r="L3746" s="5">
        <v>45202</v>
      </c>
      <c r="P3746">
        <v>35.68</v>
      </c>
    </row>
    <row r="3747" spans="1:16" x14ac:dyDescent="0.2">
      <c r="A3747" t="s">
        <v>4818</v>
      </c>
      <c r="B3747" t="s">
        <v>4891</v>
      </c>
      <c r="C3747" t="s">
        <v>4892</v>
      </c>
      <c r="D3747" s="5">
        <v>45216</v>
      </c>
      <c r="E3747" t="s">
        <v>167</v>
      </c>
      <c r="F3747">
        <v>41.03</v>
      </c>
      <c r="I3747">
        <v>1027116</v>
      </c>
      <c r="J3747" t="s">
        <v>63</v>
      </c>
      <c r="K3747">
        <v>141.93</v>
      </c>
      <c r="L3747" s="5">
        <v>45216</v>
      </c>
      <c r="P3747">
        <v>41.03</v>
      </c>
    </row>
    <row r="3748" spans="1:16" x14ac:dyDescent="0.2">
      <c r="A3748" t="s">
        <v>4818</v>
      </c>
      <c r="B3748" t="s">
        <v>4893</v>
      </c>
      <c r="C3748" t="s">
        <v>4894</v>
      </c>
      <c r="D3748" s="5">
        <v>45216</v>
      </c>
      <c r="E3748" t="s">
        <v>167</v>
      </c>
      <c r="F3748">
        <v>25.59</v>
      </c>
      <c r="I3748">
        <v>1027116</v>
      </c>
      <c r="J3748" t="s">
        <v>63</v>
      </c>
      <c r="K3748">
        <v>141.93</v>
      </c>
      <c r="L3748" s="5">
        <v>45216</v>
      </c>
      <c r="P3748">
        <v>25.59</v>
      </c>
    </row>
    <row r="3749" spans="1:16" x14ac:dyDescent="0.2">
      <c r="A3749" t="s">
        <v>4818</v>
      </c>
      <c r="B3749" t="s">
        <v>4895</v>
      </c>
      <c r="C3749" t="s">
        <v>4896</v>
      </c>
      <c r="D3749" s="5">
        <v>45216</v>
      </c>
      <c r="E3749" t="s">
        <v>167</v>
      </c>
      <c r="F3749">
        <v>37.21</v>
      </c>
      <c r="I3749">
        <v>1027116</v>
      </c>
      <c r="J3749" t="s">
        <v>63</v>
      </c>
      <c r="K3749">
        <v>141.93</v>
      </c>
      <c r="L3749" s="5">
        <v>45216</v>
      </c>
      <c r="P3749">
        <v>37.21</v>
      </c>
    </row>
    <row r="3750" spans="1:16" x14ac:dyDescent="0.2">
      <c r="A3750" t="s">
        <v>4818</v>
      </c>
      <c r="B3750" t="s">
        <v>4897</v>
      </c>
      <c r="C3750" t="s">
        <v>4898</v>
      </c>
      <c r="D3750" s="5">
        <v>45216</v>
      </c>
      <c r="E3750" t="s">
        <v>167</v>
      </c>
      <c r="F3750">
        <v>38.1</v>
      </c>
      <c r="I3750">
        <v>1027116</v>
      </c>
      <c r="J3750" t="s">
        <v>63</v>
      </c>
      <c r="K3750">
        <v>141.93</v>
      </c>
      <c r="L3750" s="5">
        <v>45216</v>
      </c>
      <c r="P3750">
        <v>38.1</v>
      </c>
    </row>
    <row r="3751" spans="1:16" x14ac:dyDescent="0.2">
      <c r="A3751" t="s">
        <v>4818</v>
      </c>
      <c r="B3751" t="s">
        <v>4899</v>
      </c>
      <c r="C3751" t="s">
        <v>4900</v>
      </c>
      <c r="D3751" s="5">
        <v>45223</v>
      </c>
      <c r="E3751" t="s">
        <v>167</v>
      </c>
      <c r="F3751">
        <v>13.66</v>
      </c>
      <c r="I3751">
        <v>1029004</v>
      </c>
      <c r="J3751" t="s">
        <v>63</v>
      </c>
      <c r="K3751">
        <v>46</v>
      </c>
      <c r="L3751" s="5">
        <v>45223</v>
      </c>
      <c r="P3751">
        <v>13.66</v>
      </c>
    </row>
    <row r="3752" spans="1:16" x14ac:dyDescent="0.2">
      <c r="A3752" t="s">
        <v>4818</v>
      </c>
      <c r="B3752" t="s">
        <v>4901</v>
      </c>
      <c r="C3752" t="s">
        <v>4902</v>
      </c>
      <c r="D3752" s="5">
        <v>45223</v>
      </c>
      <c r="E3752" t="s">
        <v>167</v>
      </c>
      <c r="F3752">
        <v>32.340000000000003</v>
      </c>
      <c r="I3752">
        <v>1029004</v>
      </c>
      <c r="J3752" t="s">
        <v>63</v>
      </c>
      <c r="K3752">
        <v>46</v>
      </c>
      <c r="L3752" s="5">
        <v>45223</v>
      </c>
      <c r="P3752">
        <v>32.340000000000003</v>
      </c>
    </row>
    <row r="3753" spans="1:16" x14ac:dyDescent="0.2">
      <c r="A3753" t="s">
        <v>4818</v>
      </c>
      <c r="B3753" t="s">
        <v>4903</v>
      </c>
      <c r="C3753" t="s">
        <v>4904</v>
      </c>
      <c r="D3753" s="5">
        <v>45237</v>
      </c>
      <c r="E3753" t="s">
        <v>167</v>
      </c>
      <c r="F3753">
        <v>34.83</v>
      </c>
      <c r="I3753">
        <v>1033963</v>
      </c>
      <c r="J3753" t="s">
        <v>63</v>
      </c>
      <c r="K3753">
        <v>143.72999999999999</v>
      </c>
      <c r="L3753" s="5">
        <v>45237</v>
      </c>
      <c r="P3753">
        <v>34.83</v>
      </c>
    </row>
    <row r="3754" spans="1:16" x14ac:dyDescent="0.2">
      <c r="A3754" t="s">
        <v>4818</v>
      </c>
      <c r="B3754" t="s">
        <v>4905</v>
      </c>
      <c r="C3754" t="s">
        <v>4906</v>
      </c>
      <c r="D3754" s="5">
        <v>45237</v>
      </c>
      <c r="E3754" t="s">
        <v>167</v>
      </c>
      <c r="F3754">
        <v>37.92</v>
      </c>
      <c r="I3754">
        <v>1033963</v>
      </c>
      <c r="J3754" t="s">
        <v>63</v>
      </c>
      <c r="K3754">
        <v>143.72999999999999</v>
      </c>
      <c r="L3754" s="5">
        <v>45237</v>
      </c>
      <c r="P3754">
        <v>37.92</v>
      </c>
    </row>
    <row r="3755" spans="1:16" x14ac:dyDescent="0.2">
      <c r="A3755" t="s">
        <v>4818</v>
      </c>
      <c r="B3755" t="s">
        <v>4907</v>
      </c>
      <c r="C3755" t="s">
        <v>4908</v>
      </c>
      <c r="D3755" s="5">
        <v>45237</v>
      </c>
      <c r="E3755" t="s">
        <v>167</v>
      </c>
      <c r="F3755">
        <v>34.29</v>
      </c>
      <c r="I3755">
        <v>1033963</v>
      </c>
      <c r="J3755" t="s">
        <v>63</v>
      </c>
      <c r="K3755">
        <v>143.72999999999999</v>
      </c>
      <c r="L3755" s="5">
        <v>45237</v>
      </c>
      <c r="P3755">
        <v>34.29</v>
      </c>
    </row>
    <row r="3756" spans="1:16" x14ac:dyDescent="0.2">
      <c r="A3756" t="s">
        <v>4818</v>
      </c>
      <c r="B3756" t="s">
        <v>4909</v>
      </c>
      <c r="C3756" t="s">
        <v>4910</v>
      </c>
      <c r="D3756" s="5">
        <v>45237</v>
      </c>
      <c r="E3756" t="s">
        <v>167</v>
      </c>
      <c r="F3756">
        <v>36.69</v>
      </c>
      <c r="I3756">
        <v>1033963</v>
      </c>
      <c r="J3756" t="s">
        <v>63</v>
      </c>
      <c r="K3756">
        <v>143.72999999999999</v>
      </c>
      <c r="L3756" s="5">
        <v>45237</v>
      </c>
      <c r="P3756">
        <v>36.69</v>
      </c>
    </row>
    <row r="3757" spans="1:16" x14ac:dyDescent="0.2">
      <c r="A3757" t="s">
        <v>4818</v>
      </c>
      <c r="B3757" t="s">
        <v>4911</v>
      </c>
      <c r="C3757" t="s">
        <v>4912</v>
      </c>
      <c r="D3757" s="5">
        <v>45244</v>
      </c>
      <c r="E3757" t="s">
        <v>167</v>
      </c>
      <c r="F3757">
        <v>40.07</v>
      </c>
      <c r="I3757">
        <v>1036258</v>
      </c>
      <c r="J3757" t="s">
        <v>63</v>
      </c>
      <c r="K3757">
        <v>40.07</v>
      </c>
      <c r="L3757" s="5">
        <v>45247</v>
      </c>
      <c r="P3757">
        <v>40.07</v>
      </c>
    </row>
    <row r="3758" spans="1:16" x14ac:dyDescent="0.2">
      <c r="A3758" t="s">
        <v>4818</v>
      </c>
      <c r="B3758" t="s">
        <v>4913</v>
      </c>
      <c r="C3758" t="s">
        <v>4914</v>
      </c>
      <c r="D3758" s="5">
        <v>45251</v>
      </c>
      <c r="E3758" t="s">
        <v>167</v>
      </c>
      <c r="F3758">
        <v>25.76</v>
      </c>
      <c r="I3758">
        <v>1037409</v>
      </c>
      <c r="J3758" t="s">
        <v>63</v>
      </c>
      <c r="K3758">
        <v>100.56</v>
      </c>
      <c r="L3758" s="5">
        <v>45251</v>
      </c>
      <c r="P3758">
        <v>25.76</v>
      </c>
    </row>
    <row r="3759" spans="1:16" x14ac:dyDescent="0.2">
      <c r="A3759" t="s">
        <v>4818</v>
      </c>
      <c r="B3759" t="s">
        <v>4915</v>
      </c>
      <c r="C3759" t="s">
        <v>4916</v>
      </c>
      <c r="D3759" s="5">
        <v>45251</v>
      </c>
      <c r="E3759" t="s">
        <v>167</v>
      </c>
      <c r="F3759">
        <v>37.42</v>
      </c>
      <c r="I3759">
        <v>1037409</v>
      </c>
      <c r="J3759" t="s">
        <v>63</v>
      </c>
      <c r="K3759">
        <v>100.56</v>
      </c>
      <c r="L3759" s="5">
        <v>45251</v>
      </c>
      <c r="P3759">
        <v>37.42</v>
      </c>
    </row>
    <row r="3760" spans="1:16" x14ac:dyDescent="0.2">
      <c r="A3760" t="s">
        <v>4818</v>
      </c>
      <c r="B3760" t="s">
        <v>4917</v>
      </c>
      <c r="C3760" t="s">
        <v>4918</v>
      </c>
      <c r="D3760" s="5">
        <v>45251</v>
      </c>
      <c r="E3760" t="s">
        <v>167</v>
      </c>
      <c r="F3760">
        <v>37.380000000000003</v>
      </c>
      <c r="I3760">
        <v>1037409</v>
      </c>
      <c r="J3760" t="s">
        <v>63</v>
      </c>
      <c r="K3760">
        <v>100.56</v>
      </c>
      <c r="L3760" s="5">
        <v>45251</v>
      </c>
      <c r="P3760">
        <v>37.380000000000003</v>
      </c>
    </row>
    <row r="3761" spans="1:16" x14ac:dyDescent="0.2">
      <c r="A3761" t="s">
        <v>4818</v>
      </c>
      <c r="B3761" t="s">
        <v>4919</v>
      </c>
      <c r="C3761" t="s">
        <v>4920</v>
      </c>
      <c r="D3761" s="5">
        <v>45258</v>
      </c>
      <c r="E3761" t="s">
        <v>167</v>
      </c>
      <c r="F3761">
        <v>13.75</v>
      </c>
      <c r="I3761">
        <v>1038883</v>
      </c>
      <c r="J3761" t="s">
        <v>63</v>
      </c>
      <c r="K3761">
        <v>48</v>
      </c>
      <c r="L3761" s="5">
        <v>45258</v>
      </c>
      <c r="P3761">
        <v>13.75</v>
      </c>
    </row>
    <row r="3762" spans="1:16" x14ac:dyDescent="0.2">
      <c r="A3762" t="s">
        <v>4818</v>
      </c>
      <c r="B3762" t="s">
        <v>4921</v>
      </c>
      <c r="C3762" t="s">
        <v>4922</v>
      </c>
      <c r="D3762" s="5">
        <v>45258</v>
      </c>
      <c r="E3762" t="s">
        <v>167</v>
      </c>
      <c r="F3762">
        <v>34.25</v>
      </c>
      <c r="I3762">
        <v>1038883</v>
      </c>
      <c r="J3762" t="s">
        <v>63</v>
      </c>
      <c r="K3762">
        <v>48</v>
      </c>
      <c r="L3762" s="5">
        <v>45258</v>
      </c>
      <c r="P3762">
        <v>34.25</v>
      </c>
    </row>
    <row r="3763" spans="1:16" x14ac:dyDescent="0.2">
      <c r="A3763" t="s">
        <v>4818</v>
      </c>
      <c r="B3763" t="s">
        <v>4923</v>
      </c>
      <c r="C3763" t="s">
        <v>4924</v>
      </c>
      <c r="D3763" s="5">
        <v>45265</v>
      </c>
      <c r="E3763" t="s">
        <v>167</v>
      </c>
      <c r="F3763">
        <v>34.880000000000003</v>
      </c>
      <c r="I3763">
        <v>1040615</v>
      </c>
      <c r="J3763" t="s">
        <v>63</v>
      </c>
      <c r="K3763">
        <v>139.69999999999999</v>
      </c>
      <c r="L3763" s="5">
        <v>45265</v>
      </c>
      <c r="P3763">
        <v>34.880000000000003</v>
      </c>
    </row>
    <row r="3764" spans="1:16" x14ac:dyDescent="0.2">
      <c r="A3764" t="s">
        <v>4818</v>
      </c>
      <c r="B3764" t="s">
        <v>4925</v>
      </c>
      <c r="C3764" t="s">
        <v>4926</v>
      </c>
      <c r="D3764" s="5">
        <v>45265</v>
      </c>
      <c r="E3764" t="s">
        <v>167</v>
      </c>
      <c r="F3764">
        <v>37.71</v>
      </c>
      <c r="I3764">
        <v>1040615</v>
      </c>
      <c r="J3764" t="s">
        <v>63</v>
      </c>
      <c r="K3764">
        <v>139.69999999999999</v>
      </c>
      <c r="L3764" s="5">
        <v>45265</v>
      </c>
      <c r="P3764">
        <v>37.71</v>
      </c>
    </row>
    <row r="3765" spans="1:16" x14ac:dyDescent="0.2">
      <c r="A3765" t="s">
        <v>4818</v>
      </c>
      <c r="B3765" t="s">
        <v>4927</v>
      </c>
      <c r="C3765" t="s">
        <v>4928</v>
      </c>
      <c r="D3765" s="5">
        <v>45265</v>
      </c>
      <c r="E3765" t="s">
        <v>167</v>
      </c>
      <c r="F3765">
        <v>31.85</v>
      </c>
      <c r="I3765">
        <v>1040615</v>
      </c>
      <c r="J3765" t="s">
        <v>63</v>
      </c>
      <c r="K3765">
        <v>139.69999999999999</v>
      </c>
      <c r="L3765" s="5">
        <v>45265</v>
      </c>
      <c r="P3765">
        <v>31.85</v>
      </c>
    </row>
    <row r="3766" spans="1:16" x14ac:dyDescent="0.2">
      <c r="A3766" t="s">
        <v>4818</v>
      </c>
      <c r="B3766" t="s">
        <v>4929</v>
      </c>
      <c r="C3766" t="s">
        <v>4930</v>
      </c>
      <c r="D3766" s="5">
        <v>45265</v>
      </c>
      <c r="E3766" t="s">
        <v>167</v>
      </c>
      <c r="F3766">
        <v>35.26</v>
      </c>
      <c r="I3766">
        <v>1040615</v>
      </c>
      <c r="J3766" t="s">
        <v>63</v>
      </c>
      <c r="K3766">
        <v>139.69999999999999</v>
      </c>
      <c r="L3766" s="5">
        <v>45265</v>
      </c>
      <c r="P3766">
        <v>35.26</v>
      </c>
    </row>
    <row r="3767" spans="1:16" x14ac:dyDescent="0.2">
      <c r="A3767" t="s">
        <v>4818</v>
      </c>
      <c r="B3767" t="s">
        <v>4931</v>
      </c>
      <c r="C3767" t="s">
        <v>4932</v>
      </c>
      <c r="D3767" s="5">
        <v>45272</v>
      </c>
      <c r="E3767" t="s">
        <v>167</v>
      </c>
      <c r="F3767">
        <v>41.5</v>
      </c>
      <c r="I3767">
        <v>1042340</v>
      </c>
      <c r="J3767" t="s">
        <v>63</v>
      </c>
      <c r="K3767">
        <v>41.5</v>
      </c>
      <c r="L3767" s="5">
        <v>45272</v>
      </c>
      <c r="P3767">
        <v>41.5</v>
      </c>
    </row>
    <row r="3768" spans="1:16" x14ac:dyDescent="0.2">
      <c r="A3768" t="s">
        <v>4818</v>
      </c>
      <c r="B3768" t="s">
        <v>4933</v>
      </c>
      <c r="C3768" t="s">
        <v>4934</v>
      </c>
      <c r="D3768" s="5">
        <v>45279</v>
      </c>
      <c r="E3768" t="s">
        <v>167</v>
      </c>
      <c r="F3768">
        <v>26.14</v>
      </c>
      <c r="I3768">
        <v>1044155</v>
      </c>
      <c r="J3768" t="s">
        <v>63</v>
      </c>
      <c r="K3768">
        <v>99.75</v>
      </c>
      <c r="L3768" s="5">
        <v>45279</v>
      </c>
      <c r="P3768">
        <v>26.14</v>
      </c>
    </row>
    <row r="3769" spans="1:16" x14ac:dyDescent="0.2">
      <c r="A3769" t="s">
        <v>4818</v>
      </c>
      <c r="B3769" t="s">
        <v>4935</v>
      </c>
      <c r="C3769" t="s">
        <v>4936</v>
      </c>
      <c r="D3769" s="5">
        <v>45279</v>
      </c>
      <c r="E3769" t="s">
        <v>167</v>
      </c>
      <c r="F3769">
        <v>37.47</v>
      </c>
      <c r="I3769">
        <v>1044155</v>
      </c>
      <c r="J3769" t="s">
        <v>63</v>
      </c>
      <c r="K3769">
        <v>99.75</v>
      </c>
      <c r="L3769" s="5">
        <v>45279</v>
      </c>
      <c r="P3769">
        <v>37.47</v>
      </c>
    </row>
    <row r="3770" spans="1:16" x14ac:dyDescent="0.2">
      <c r="A3770" t="s">
        <v>4818</v>
      </c>
      <c r="B3770" t="s">
        <v>4937</v>
      </c>
      <c r="C3770" t="s">
        <v>4938</v>
      </c>
      <c r="D3770" s="5">
        <v>45279</v>
      </c>
      <c r="E3770" t="s">
        <v>167</v>
      </c>
      <c r="F3770">
        <v>36.14</v>
      </c>
      <c r="I3770">
        <v>1044155</v>
      </c>
      <c r="J3770" t="s">
        <v>63</v>
      </c>
      <c r="K3770">
        <v>99.75</v>
      </c>
      <c r="L3770" s="5">
        <v>45279</v>
      </c>
      <c r="P3770">
        <v>36.14</v>
      </c>
    </row>
    <row r="3771" spans="1:16" x14ac:dyDescent="0.2">
      <c r="A3771" t="s">
        <v>4818</v>
      </c>
      <c r="B3771" t="s">
        <v>4939</v>
      </c>
      <c r="C3771" t="s">
        <v>4940</v>
      </c>
      <c r="D3771" s="5">
        <v>45286</v>
      </c>
      <c r="E3771" t="s">
        <v>167</v>
      </c>
      <c r="F3771">
        <v>13.88</v>
      </c>
      <c r="I3771">
        <v>1045134</v>
      </c>
      <c r="J3771" t="s">
        <v>63</v>
      </c>
      <c r="K3771">
        <v>46.82</v>
      </c>
      <c r="L3771" s="5">
        <v>45286</v>
      </c>
      <c r="P3771">
        <v>13.88</v>
      </c>
    </row>
    <row r="3772" spans="1:16" x14ac:dyDescent="0.2">
      <c r="A3772" t="s">
        <v>4818</v>
      </c>
      <c r="B3772" t="s">
        <v>4941</v>
      </c>
      <c r="C3772" t="s">
        <v>4942</v>
      </c>
      <c r="D3772" s="5">
        <v>45286</v>
      </c>
      <c r="E3772" t="s">
        <v>167</v>
      </c>
      <c r="F3772">
        <v>32.94</v>
      </c>
      <c r="I3772">
        <v>1045134</v>
      </c>
      <c r="J3772" t="s">
        <v>63</v>
      </c>
      <c r="K3772">
        <v>46.82</v>
      </c>
      <c r="L3772" s="5">
        <v>45286</v>
      </c>
      <c r="P3772">
        <v>32.94</v>
      </c>
    </row>
    <row r="3773" spans="1:16" x14ac:dyDescent="0.2">
      <c r="A3773" t="s">
        <v>4818</v>
      </c>
      <c r="B3773" t="s">
        <v>4943</v>
      </c>
      <c r="C3773" t="s">
        <v>4944</v>
      </c>
      <c r="D3773" s="5">
        <v>45293</v>
      </c>
      <c r="E3773" t="s">
        <v>167</v>
      </c>
      <c r="F3773">
        <v>34.99</v>
      </c>
      <c r="I3773">
        <v>1046733</v>
      </c>
      <c r="J3773" t="s">
        <v>63</v>
      </c>
      <c r="K3773">
        <v>140.71</v>
      </c>
      <c r="L3773" s="5">
        <v>45293</v>
      </c>
      <c r="P3773">
        <v>34.99</v>
      </c>
    </row>
    <row r="3774" spans="1:16" x14ac:dyDescent="0.2">
      <c r="A3774" t="s">
        <v>4818</v>
      </c>
      <c r="B3774" t="s">
        <v>4945</v>
      </c>
      <c r="C3774" t="s">
        <v>4946</v>
      </c>
      <c r="D3774" s="5">
        <v>45293</v>
      </c>
      <c r="E3774" t="s">
        <v>167</v>
      </c>
      <c r="F3774">
        <v>37.909999999999997</v>
      </c>
      <c r="I3774">
        <v>1046733</v>
      </c>
      <c r="J3774" t="s">
        <v>63</v>
      </c>
      <c r="K3774">
        <v>140.71</v>
      </c>
      <c r="L3774" s="5">
        <v>45293</v>
      </c>
      <c r="P3774">
        <v>37.909999999999997</v>
      </c>
    </row>
    <row r="3775" spans="1:16" x14ac:dyDescent="0.2">
      <c r="A3775" t="s">
        <v>4818</v>
      </c>
      <c r="B3775" t="s">
        <v>4947</v>
      </c>
      <c r="C3775" t="s">
        <v>4948</v>
      </c>
      <c r="D3775" s="5">
        <v>45293</v>
      </c>
      <c r="E3775" t="s">
        <v>167</v>
      </c>
      <c r="F3775">
        <v>32.67</v>
      </c>
      <c r="I3775">
        <v>1046733</v>
      </c>
      <c r="J3775" t="s">
        <v>63</v>
      </c>
      <c r="K3775">
        <v>140.71</v>
      </c>
      <c r="L3775" s="5">
        <v>45293</v>
      </c>
      <c r="P3775">
        <v>32.67</v>
      </c>
    </row>
    <row r="3776" spans="1:16" x14ac:dyDescent="0.2">
      <c r="A3776" t="s">
        <v>4818</v>
      </c>
      <c r="B3776" t="s">
        <v>4949</v>
      </c>
      <c r="C3776" t="s">
        <v>4950</v>
      </c>
      <c r="D3776" s="5">
        <v>45293</v>
      </c>
      <c r="E3776" t="s">
        <v>167</v>
      </c>
      <c r="F3776">
        <v>35.14</v>
      </c>
      <c r="I3776">
        <v>1046733</v>
      </c>
      <c r="J3776" t="s">
        <v>63</v>
      </c>
      <c r="K3776">
        <v>140.71</v>
      </c>
      <c r="L3776" s="5">
        <v>45293</v>
      </c>
      <c r="P3776">
        <v>35.14</v>
      </c>
    </row>
    <row r="3777" spans="1:16" x14ac:dyDescent="0.2">
      <c r="A3777" t="s">
        <v>4818</v>
      </c>
      <c r="B3777" t="s">
        <v>4951</v>
      </c>
      <c r="C3777" t="s">
        <v>4952</v>
      </c>
      <c r="D3777" s="5">
        <v>45307</v>
      </c>
      <c r="E3777" t="s">
        <v>167</v>
      </c>
      <c r="F3777">
        <v>40.619999999999997</v>
      </c>
      <c r="I3777">
        <v>1050021</v>
      </c>
      <c r="J3777" t="s">
        <v>63</v>
      </c>
      <c r="K3777">
        <v>40.619999999999997</v>
      </c>
      <c r="L3777" s="5">
        <v>45307</v>
      </c>
      <c r="P3777">
        <v>40.619999999999997</v>
      </c>
    </row>
    <row r="3778" spans="1:16" x14ac:dyDescent="0.2">
      <c r="A3778" t="s">
        <v>4818</v>
      </c>
      <c r="B3778" t="s">
        <v>4953</v>
      </c>
      <c r="C3778" t="s">
        <v>4954</v>
      </c>
      <c r="D3778" s="5">
        <v>45310</v>
      </c>
      <c r="E3778" t="s">
        <v>167</v>
      </c>
      <c r="F3778">
        <v>27.3</v>
      </c>
      <c r="I3778">
        <v>1051037</v>
      </c>
      <c r="J3778" t="s">
        <v>63</v>
      </c>
      <c r="K3778">
        <v>104.13</v>
      </c>
      <c r="L3778" s="5">
        <v>45310</v>
      </c>
      <c r="P3778">
        <v>27.3</v>
      </c>
    </row>
    <row r="3779" spans="1:16" x14ac:dyDescent="0.2">
      <c r="A3779" t="s">
        <v>4818</v>
      </c>
      <c r="B3779" t="s">
        <v>4955</v>
      </c>
      <c r="C3779" t="s">
        <v>4956</v>
      </c>
      <c r="D3779" s="5">
        <v>45310</v>
      </c>
      <c r="E3779" t="s">
        <v>167</v>
      </c>
      <c r="F3779">
        <v>38.57</v>
      </c>
      <c r="I3779">
        <v>1051037</v>
      </c>
      <c r="J3779" t="s">
        <v>63</v>
      </c>
      <c r="K3779">
        <v>104.13</v>
      </c>
      <c r="L3779" s="5">
        <v>45310</v>
      </c>
      <c r="P3779">
        <v>38.57</v>
      </c>
    </row>
    <row r="3780" spans="1:16" x14ac:dyDescent="0.2">
      <c r="A3780" t="s">
        <v>4818</v>
      </c>
      <c r="B3780" t="s">
        <v>4957</v>
      </c>
      <c r="C3780" t="s">
        <v>4958</v>
      </c>
      <c r="D3780" s="5">
        <v>45310</v>
      </c>
      <c r="E3780" t="s">
        <v>167</v>
      </c>
      <c r="F3780">
        <v>38.26</v>
      </c>
      <c r="I3780">
        <v>1051037</v>
      </c>
      <c r="J3780" t="s">
        <v>63</v>
      </c>
      <c r="K3780">
        <v>104.13</v>
      </c>
      <c r="L3780" s="5">
        <v>45310</v>
      </c>
      <c r="P3780">
        <v>38.26</v>
      </c>
    </row>
    <row r="3781" spans="1:16" x14ac:dyDescent="0.2">
      <c r="A3781" t="s">
        <v>4818</v>
      </c>
      <c r="B3781" t="s">
        <v>4959</v>
      </c>
      <c r="C3781" t="s">
        <v>4960</v>
      </c>
      <c r="D3781" s="5">
        <v>45317</v>
      </c>
      <c r="E3781" t="s">
        <v>167</v>
      </c>
      <c r="F3781">
        <v>14.84</v>
      </c>
      <c r="I3781">
        <v>1053515</v>
      </c>
      <c r="J3781" t="s">
        <v>63</v>
      </c>
      <c r="K3781">
        <v>48.19</v>
      </c>
      <c r="L3781" s="5">
        <v>45317</v>
      </c>
      <c r="P3781">
        <v>14.84</v>
      </c>
    </row>
    <row r="3782" spans="1:16" x14ac:dyDescent="0.2">
      <c r="A3782" t="s">
        <v>4818</v>
      </c>
      <c r="B3782" t="s">
        <v>4961</v>
      </c>
      <c r="C3782" t="s">
        <v>4962</v>
      </c>
      <c r="D3782" s="5">
        <v>45317</v>
      </c>
      <c r="E3782" t="s">
        <v>167</v>
      </c>
      <c r="F3782">
        <v>33.35</v>
      </c>
      <c r="I3782">
        <v>1053515</v>
      </c>
      <c r="J3782" t="s">
        <v>63</v>
      </c>
      <c r="K3782">
        <v>48.19</v>
      </c>
      <c r="L3782" s="5">
        <v>45317</v>
      </c>
      <c r="P3782">
        <v>33.35</v>
      </c>
    </row>
    <row r="3783" spans="1:16" x14ac:dyDescent="0.2">
      <c r="A3783" t="s">
        <v>4818</v>
      </c>
      <c r="B3783" t="s">
        <v>4963</v>
      </c>
      <c r="C3783" t="s">
        <v>4964</v>
      </c>
      <c r="D3783" s="5">
        <v>45327</v>
      </c>
      <c r="E3783" t="s">
        <v>167</v>
      </c>
      <c r="F3783">
        <v>35.56</v>
      </c>
      <c r="I3783">
        <v>1056288</v>
      </c>
      <c r="J3783" t="s">
        <v>63</v>
      </c>
      <c r="K3783">
        <v>146.82</v>
      </c>
      <c r="L3783" s="5">
        <v>45327</v>
      </c>
      <c r="P3783">
        <v>35.56</v>
      </c>
    </row>
    <row r="3784" spans="1:16" x14ac:dyDescent="0.2">
      <c r="A3784" t="s">
        <v>4818</v>
      </c>
      <c r="B3784" t="s">
        <v>4965</v>
      </c>
      <c r="C3784" t="s">
        <v>4966</v>
      </c>
      <c r="D3784" s="5">
        <v>45327</v>
      </c>
      <c r="E3784" t="s">
        <v>167</v>
      </c>
      <c r="F3784">
        <v>39.36</v>
      </c>
      <c r="I3784">
        <v>1056288</v>
      </c>
      <c r="J3784" t="s">
        <v>63</v>
      </c>
      <c r="K3784">
        <v>146.82</v>
      </c>
      <c r="L3784" s="5">
        <v>45327</v>
      </c>
      <c r="P3784">
        <v>39.36</v>
      </c>
    </row>
    <row r="3785" spans="1:16" x14ac:dyDescent="0.2">
      <c r="A3785" t="s">
        <v>4818</v>
      </c>
      <c r="B3785" t="s">
        <v>4967</v>
      </c>
      <c r="C3785" t="s">
        <v>4968</v>
      </c>
      <c r="D3785" s="5">
        <v>45327</v>
      </c>
      <c r="E3785" t="s">
        <v>167</v>
      </c>
      <c r="F3785">
        <v>34.450000000000003</v>
      </c>
      <c r="I3785">
        <v>1056288</v>
      </c>
      <c r="J3785" t="s">
        <v>63</v>
      </c>
      <c r="K3785">
        <v>146.82</v>
      </c>
      <c r="L3785" s="5">
        <v>45327</v>
      </c>
      <c r="P3785">
        <v>34.450000000000003</v>
      </c>
    </row>
    <row r="3786" spans="1:16" x14ac:dyDescent="0.2">
      <c r="A3786" t="s">
        <v>4818</v>
      </c>
      <c r="B3786" t="s">
        <v>4969</v>
      </c>
      <c r="C3786" t="s">
        <v>4970</v>
      </c>
      <c r="D3786" s="5">
        <v>45327</v>
      </c>
      <c r="E3786" t="s">
        <v>167</v>
      </c>
      <c r="F3786">
        <v>37.450000000000003</v>
      </c>
      <c r="I3786">
        <v>1056288</v>
      </c>
      <c r="J3786" t="s">
        <v>63</v>
      </c>
      <c r="K3786">
        <v>146.82</v>
      </c>
      <c r="L3786" s="5">
        <v>45327</v>
      </c>
      <c r="P3786">
        <v>37.450000000000003</v>
      </c>
    </row>
    <row r="3787" spans="1:16" x14ac:dyDescent="0.2">
      <c r="A3787" t="s">
        <v>4818</v>
      </c>
      <c r="B3787" t="s">
        <v>4971</v>
      </c>
      <c r="C3787" t="s">
        <v>4972</v>
      </c>
      <c r="D3787" s="5">
        <v>45334</v>
      </c>
      <c r="E3787" t="s">
        <v>167</v>
      </c>
      <c r="F3787">
        <v>40.61</v>
      </c>
      <c r="I3787">
        <v>1058418</v>
      </c>
      <c r="J3787" t="s">
        <v>63</v>
      </c>
      <c r="K3787">
        <v>40.61</v>
      </c>
      <c r="L3787" s="5">
        <v>45334</v>
      </c>
      <c r="P3787">
        <v>40.61</v>
      </c>
    </row>
    <row r="3788" spans="1:16" x14ac:dyDescent="0.2">
      <c r="A3788" t="s">
        <v>4818</v>
      </c>
      <c r="B3788" t="s">
        <v>4973</v>
      </c>
      <c r="C3788" t="s">
        <v>4974</v>
      </c>
      <c r="D3788" s="5">
        <v>45342</v>
      </c>
      <c r="E3788" t="s">
        <v>167</v>
      </c>
      <c r="F3788">
        <v>27.83</v>
      </c>
      <c r="I3788">
        <v>1060111</v>
      </c>
      <c r="J3788" t="s">
        <v>63</v>
      </c>
      <c r="K3788">
        <v>102.46</v>
      </c>
      <c r="L3788" s="5">
        <v>45342</v>
      </c>
      <c r="P3788">
        <v>27.83</v>
      </c>
    </row>
    <row r="3789" spans="1:16" x14ac:dyDescent="0.2">
      <c r="A3789" t="s">
        <v>4818</v>
      </c>
      <c r="B3789" t="s">
        <v>4975</v>
      </c>
      <c r="C3789" t="s">
        <v>4976</v>
      </c>
      <c r="D3789" s="5">
        <v>45342</v>
      </c>
      <c r="E3789" t="s">
        <v>167</v>
      </c>
      <c r="F3789">
        <v>38.24</v>
      </c>
      <c r="I3789">
        <v>1060111</v>
      </c>
      <c r="J3789" t="s">
        <v>63</v>
      </c>
      <c r="K3789">
        <v>102.46</v>
      </c>
      <c r="L3789" s="5">
        <v>45342</v>
      </c>
      <c r="P3789">
        <v>38.24</v>
      </c>
    </row>
    <row r="3790" spans="1:16" x14ac:dyDescent="0.2">
      <c r="A3790" t="s">
        <v>4818</v>
      </c>
      <c r="B3790" t="s">
        <v>4977</v>
      </c>
      <c r="C3790" t="s">
        <v>4978</v>
      </c>
      <c r="D3790" s="5">
        <v>45342</v>
      </c>
      <c r="E3790" t="s">
        <v>167</v>
      </c>
      <c r="F3790">
        <v>36.39</v>
      </c>
      <c r="I3790">
        <v>1060111</v>
      </c>
      <c r="J3790" t="s">
        <v>63</v>
      </c>
      <c r="K3790">
        <v>102.46</v>
      </c>
      <c r="L3790" s="5">
        <v>45342</v>
      </c>
      <c r="P3790">
        <v>36.39</v>
      </c>
    </row>
    <row r="3791" spans="1:16" x14ac:dyDescent="0.2">
      <c r="A3791" t="s">
        <v>4818</v>
      </c>
      <c r="B3791" t="s">
        <v>4979</v>
      </c>
      <c r="C3791" t="s">
        <v>4980</v>
      </c>
      <c r="D3791" s="5">
        <v>45348</v>
      </c>
      <c r="E3791" t="s">
        <v>167</v>
      </c>
      <c r="F3791">
        <v>14.56</v>
      </c>
      <c r="I3791">
        <v>1061962</v>
      </c>
      <c r="J3791" t="s">
        <v>63</v>
      </c>
      <c r="K3791">
        <v>48.15</v>
      </c>
      <c r="L3791" s="5">
        <v>45348</v>
      </c>
      <c r="P3791">
        <v>14.56</v>
      </c>
    </row>
    <row r="3792" spans="1:16" x14ac:dyDescent="0.2">
      <c r="A3792" t="s">
        <v>4818</v>
      </c>
      <c r="B3792" t="s">
        <v>4981</v>
      </c>
      <c r="C3792" t="s">
        <v>4982</v>
      </c>
      <c r="D3792" s="5">
        <v>45348</v>
      </c>
      <c r="E3792" t="s">
        <v>167</v>
      </c>
      <c r="F3792">
        <v>33.590000000000003</v>
      </c>
      <c r="I3792">
        <v>1061962</v>
      </c>
      <c r="J3792" t="s">
        <v>63</v>
      </c>
      <c r="K3792">
        <v>48.15</v>
      </c>
      <c r="L3792" s="5">
        <v>45348</v>
      </c>
      <c r="P3792">
        <v>33.590000000000003</v>
      </c>
    </row>
    <row r="3793" spans="1:16" x14ac:dyDescent="0.2">
      <c r="A3793" t="s">
        <v>4818</v>
      </c>
      <c r="B3793" t="s">
        <v>4983</v>
      </c>
      <c r="C3793" t="s">
        <v>4984</v>
      </c>
      <c r="D3793" s="5">
        <v>45356</v>
      </c>
      <c r="E3793" t="s">
        <v>167</v>
      </c>
      <c r="F3793">
        <v>35.44</v>
      </c>
      <c r="I3793">
        <v>1064138</v>
      </c>
      <c r="J3793" t="s">
        <v>63</v>
      </c>
      <c r="K3793">
        <v>144.88</v>
      </c>
      <c r="L3793" s="5">
        <v>45356</v>
      </c>
      <c r="P3793">
        <v>35.44</v>
      </c>
    </row>
    <row r="3794" spans="1:16" x14ac:dyDescent="0.2">
      <c r="A3794" t="s">
        <v>4818</v>
      </c>
      <c r="B3794" t="s">
        <v>4985</v>
      </c>
      <c r="C3794" t="s">
        <v>4986</v>
      </c>
      <c r="D3794" s="5">
        <v>45356</v>
      </c>
      <c r="E3794" t="s">
        <v>167</v>
      </c>
      <c r="F3794">
        <v>38.69</v>
      </c>
      <c r="I3794">
        <v>1064138</v>
      </c>
      <c r="J3794" t="s">
        <v>63</v>
      </c>
      <c r="K3794">
        <v>144.88</v>
      </c>
      <c r="L3794" s="5">
        <v>45356</v>
      </c>
      <c r="P3794">
        <v>38.69</v>
      </c>
    </row>
    <row r="3795" spans="1:16" x14ac:dyDescent="0.2">
      <c r="A3795" t="s">
        <v>4818</v>
      </c>
      <c r="B3795" t="s">
        <v>4987</v>
      </c>
      <c r="C3795" t="s">
        <v>4988</v>
      </c>
      <c r="D3795" s="5">
        <v>45356</v>
      </c>
      <c r="E3795" t="s">
        <v>167</v>
      </c>
      <c r="F3795">
        <v>33.590000000000003</v>
      </c>
      <c r="I3795">
        <v>1064138</v>
      </c>
      <c r="J3795" t="s">
        <v>63</v>
      </c>
      <c r="K3795">
        <v>144.88</v>
      </c>
      <c r="L3795" s="5">
        <v>45356</v>
      </c>
      <c r="P3795">
        <v>33.590000000000003</v>
      </c>
    </row>
    <row r="3796" spans="1:16" x14ac:dyDescent="0.2">
      <c r="A3796" t="s">
        <v>4818</v>
      </c>
      <c r="B3796" t="s">
        <v>4989</v>
      </c>
      <c r="C3796" t="s">
        <v>4990</v>
      </c>
      <c r="D3796" s="5">
        <v>45356</v>
      </c>
      <c r="E3796" t="s">
        <v>167</v>
      </c>
      <c r="F3796">
        <v>37.159999999999997</v>
      </c>
      <c r="I3796">
        <v>1064138</v>
      </c>
      <c r="J3796" t="s">
        <v>63</v>
      </c>
      <c r="K3796">
        <v>144.88</v>
      </c>
      <c r="L3796" s="5">
        <v>45356</v>
      </c>
      <c r="P3796">
        <v>37.159999999999997</v>
      </c>
    </row>
    <row r="3797" spans="1:16" x14ac:dyDescent="0.2">
      <c r="A3797" t="s">
        <v>4818</v>
      </c>
      <c r="B3797" t="s">
        <v>4991</v>
      </c>
      <c r="C3797" t="s">
        <v>4992</v>
      </c>
      <c r="D3797" s="5">
        <v>45364</v>
      </c>
      <c r="E3797" t="s">
        <v>167</v>
      </c>
      <c r="F3797">
        <v>39.46</v>
      </c>
      <c r="I3797">
        <v>1066702</v>
      </c>
      <c r="J3797" t="s">
        <v>63</v>
      </c>
      <c r="K3797">
        <v>39.46</v>
      </c>
      <c r="L3797" s="5">
        <v>45364</v>
      </c>
      <c r="P3797">
        <v>39.46</v>
      </c>
    </row>
    <row r="3798" spans="1:16" x14ac:dyDescent="0.2">
      <c r="A3798" t="s">
        <v>4818</v>
      </c>
      <c r="B3798" t="s">
        <v>4993</v>
      </c>
      <c r="C3798" t="s">
        <v>4994</v>
      </c>
      <c r="D3798" s="5">
        <v>45370</v>
      </c>
      <c r="E3798" t="s">
        <v>167</v>
      </c>
      <c r="F3798">
        <v>26.33</v>
      </c>
      <c r="I3798">
        <v>1067896</v>
      </c>
      <c r="J3798" t="s">
        <v>63</v>
      </c>
      <c r="K3798">
        <v>100.8</v>
      </c>
      <c r="L3798" s="5">
        <v>45370</v>
      </c>
      <c r="P3798">
        <v>26.33</v>
      </c>
    </row>
    <row r="3799" spans="1:16" x14ac:dyDescent="0.2">
      <c r="A3799" t="s">
        <v>4818</v>
      </c>
      <c r="B3799" t="s">
        <v>4995</v>
      </c>
      <c r="C3799" t="s">
        <v>4996</v>
      </c>
      <c r="D3799" s="5">
        <v>45370</v>
      </c>
      <c r="E3799" t="s">
        <v>167</v>
      </c>
      <c r="F3799">
        <v>37.75</v>
      </c>
      <c r="I3799">
        <v>1067896</v>
      </c>
      <c r="J3799" t="s">
        <v>63</v>
      </c>
      <c r="K3799">
        <v>100.8</v>
      </c>
      <c r="L3799" s="5">
        <v>45370</v>
      </c>
      <c r="P3799">
        <v>37.75</v>
      </c>
    </row>
    <row r="3800" spans="1:16" x14ac:dyDescent="0.2">
      <c r="A3800" t="s">
        <v>4818</v>
      </c>
      <c r="B3800" t="s">
        <v>4997</v>
      </c>
      <c r="C3800" t="s">
        <v>4998</v>
      </c>
      <c r="D3800" s="5">
        <v>45370</v>
      </c>
      <c r="E3800" t="s">
        <v>167</v>
      </c>
      <c r="F3800">
        <v>36.72</v>
      </c>
      <c r="I3800">
        <v>1067896</v>
      </c>
      <c r="J3800" t="s">
        <v>63</v>
      </c>
      <c r="K3800">
        <v>100.8</v>
      </c>
      <c r="L3800" s="5">
        <v>45370</v>
      </c>
      <c r="P3800">
        <v>36.72</v>
      </c>
    </row>
    <row r="3801" spans="1:16" x14ac:dyDescent="0.2">
      <c r="A3801" t="s">
        <v>4818</v>
      </c>
      <c r="B3801" t="s">
        <v>4999</v>
      </c>
      <c r="C3801" t="s">
        <v>5000</v>
      </c>
      <c r="D3801" s="5">
        <v>45377</v>
      </c>
      <c r="E3801" t="s">
        <v>167</v>
      </c>
      <c r="F3801">
        <v>14.26</v>
      </c>
      <c r="I3801">
        <v>1070149</v>
      </c>
      <c r="J3801" t="s">
        <v>63</v>
      </c>
      <c r="K3801">
        <v>46.7</v>
      </c>
      <c r="L3801" s="5">
        <v>45378</v>
      </c>
      <c r="P3801">
        <v>14.26</v>
      </c>
    </row>
    <row r="3802" spans="1:16" x14ac:dyDescent="0.2">
      <c r="A3802" t="s">
        <v>4818</v>
      </c>
      <c r="B3802" t="s">
        <v>5001</v>
      </c>
      <c r="C3802" t="s">
        <v>5002</v>
      </c>
      <c r="D3802" s="5">
        <v>45377</v>
      </c>
      <c r="E3802" t="s">
        <v>167</v>
      </c>
      <c r="F3802">
        <v>32.44</v>
      </c>
      <c r="I3802">
        <v>1070149</v>
      </c>
      <c r="J3802" t="s">
        <v>63</v>
      </c>
      <c r="K3802">
        <v>46.7</v>
      </c>
      <c r="L3802" s="5">
        <v>45378</v>
      </c>
      <c r="P3802">
        <v>32.44</v>
      </c>
    </row>
    <row r="3803" spans="1:16" x14ac:dyDescent="0.2">
      <c r="A3803" t="s">
        <v>4818</v>
      </c>
      <c r="B3803" t="s">
        <v>5003</v>
      </c>
      <c r="C3803" t="s">
        <v>5004</v>
      </c>
      <c r="D3803" s="5">
        <v>45386</v>
      </c>
      <c r="E3803" t="s">
        <v>167</v>
      </c>
      <c r="F3803">
        <v>35.31</v>
      </c>
      <c r="I3803">
        <v>1072367</v>
      </c>
      <c r="J3803" t="s">
        <v>63</v>
      </c>
      <c r="K3803">
        <v>143.72999999999999</v>
      </c>
      <c r="L3803" s="5">
        <v>45386</v>
      </c>
      <c r="P3803">
        <v>35.31</v>
      </c>
    </row>
    <row r="3804" spans="1:16" x14ac:dyDescent="0.2">
      <c r="A3804" t="s">
        <v>4818</v>
      </c>
      <c r="B3804" t="s">
        <v>5005</v>
      </c>
      <c r="C3804" t="s">
        <v>5006</v>
      </c>
      <c r="D3804" s="5">
        <v>45386</v>
      </c>
      <c r="E3804" t="s">
        <v>167</v>
      </c>
      <c r="F3804">
        <v>38.36</v>
      </c>
      <c r="I3804">
        <v>1072367</v>
      </c>
      <c r="J3804" t="s">
        <v>63</v>
      </c>
      <c r="K3804">
        <v>143.72999999999999</v>
      </c>
      <c r="L3804" s="5">
        <v>45386</v>
      </c>
      <c r="P3804">
        <v>38.36</v>
      </c>
    </row>
    <row r="3805" spans="1:16" x14ac:dyDescent="0.2">
      <c r="A3805" t="s">
        <v>4818</v>
      </c>
      <c r="B3805" t="s">
        <v>5007</v>
      </c>
      <c r="C3805" t="s">
        <v>5008</v>
      </c>
      <c r="D3805" s="5">
        <v>45386</v>
      </c>
      <c r="E3805" t="s">
        <v>167</v>
      </c>
      <c r="F3805">
        <v>33.659999999999997</v>
      </c>
      <c r="I3805">
        <v>1072367</v>
      </c>
      <c r="J3805" t="s">
        <v>63</v>
      </c>
      <c r="K3805">
        <v>143.72999999999999</v>
      </c>
      <c r="L3805" s="5">
        <v>45386</v>
      </c>
      <c r="P3805">
        <v>33.659999999999997</v>
      </c>
    </row>
    <row r="3806" spans="1:16" x14ac:dyDescent="0.2">
      <c r="A3806" t="s">
        <v>4818</v>
      </c>
      <c r="B3806" t="s">
        <v>5009</v>
      </c>
      <c r="C3806" t="s">
        <v>5010</v>
      </c>
      <c r="D3806" s="5">
        <v>45386</v>
      </c>
      <c r="E3806" t="s">
        <v>167</v>
      </c>
      <c r="F3806">
        <v>36.4</v>
      </c>
      <c r="I3806">
        <v>1072367</v>
      </c>
      <c r="J3806" t="s">
        <v>63</v>
      </c>
      <c r="K3806">
        <v>143.72999999999999</v>
      </c>
      <c r="L3806" s="5">
        <v>45386</v>
      </c>
      <c r="P3806">
        <v>36.4</v>
      </c>
    </row>
    <row r="3807" spans="1:16" x14ac:dyDescent="0.2">
      <c r="A3807" t="s">
        <v>4818</v>
      </c>
      <c r="B3807" t="s">
        <v>5011</v>
      </c>
      <c r="C3807" t="s">
        <v>5012</v>
      </c>
      <c r="D3807" s="5">
        <v>45398</v>
      </c>
      <c r="E3807" t="s">
        <v>167</v>
      </c>
      <c r="F3807">
        <v>37.340000000000003</v>
      </c>
      <c r="I3807">
        <v>1075737</v>
      </c>
      <c r="J3807" t="s">
        <v>63</v>
      </c>
      <c r="K3807">
        <v>37.340000000000003</v>
      </c>
      <c r="L3807" s="5">
        <v>45398</v>
      </c>
      <c r="P3807">
        <v>37.340000000000003</v>
      </c>
    </row>
    <row r="3808" spans="1:16" x14ac:dyDescent="0.2">
      <c r="A3808" t="s">
        <v>4818</v>
      </c>
      <c r="B3808" t="s">
        <v>5013</v>
      </c>
      <c r="C3808" t="s">
        <v>5014</v>
      </c>
      <c r="D3808" s="5">
        <v>45405</v>
      </c>
      <c r="E3808" t="s">
        <v>167</v>
      </c>
      <c r="F3808">
        <v>25.8</v>
      </c>
      <c r="I3808">
        <v>1077428</v>
      </c>
      <c r="J3808" t="s">
        <v>63</v>
      </c>
      <c r="K3808">
        <v>97.77</v>
      </c>
      <c r="L3808" s="5">
        <v>45405</v>
      </c>
      <c r="P3808">
        <v>25.8</v>
      </c>
    </row>
    <row r="3809" spans="1:16" x14ac:dyDescent="0.2">
      <c r="A3809" t="s">
        <v>4818</v>
      </c>
      <c r="B3809" t="s">
        <v>5015</v>
      </c>
      <c r="C3809" t="s">
        <v>5016</v>
      </c>
      <c r="D3809" s="5">
        <v>45405</v>
      </c>
      <c r="E3809" t="s">
        <v>167</v>
      </c>
      <c r="F3809">
        <v>36.24</v>
      </c>
      <c r="I3809">
        <v>1077428</v>
      </c>
      <c r="J3809" t="s">
        <v>63</v>
      </c>
      <c r="K3809">
        <v>97.77</v>
      </c>
      <c r="L3809" s="5">
        <v>45405</v>
      </c>
      <c r="P3809">
        <v>36.24</v>
      </c>
    </row>
    <row r="3810" spans="1:16" x14ac:dyDescent="0.2">
      <c r="A3810" t="s">
        <v>4818</v>
      </c>
      <c r="B3810" t="s">
        <v>5017</v>
      </c>
      <c r="C3810" t="s">
        <v>5018</v>
      </c>
      <c r="D3810" s="5">
        <v>45405</v>
      </c>
      <c r="E3810" t="s">
        <v>167</v>
      </c>
      <c r="F3810">
        <v>35.729999999999997</v>
      </c>
      <c r="I3810">
        <v>1077428</v>
      </c>
      <c r="J3810" t="s">
        <v>63</v>
      </c>
      <c r="K3810">
        <v>97.77</v>
      </c>
      <c r="L3810" s="5">
        <v>45405</v>
      </c>
      <c r="P3810">
        <v>35.729999999999997</v>
      </c>
    </row>
    <row r="3811" spans="1:16" x14ac:dyDescent="0.2">
      <c r="A3811" t="s">
        <v>4818</v>
      </c>
      <c r="B3811" t="s">
        <v>5019</v>
      </c>
      <c r="C3811" t="s">
        <v>5020</v>
      </c>
      <c r="D3811" s="5">
        <v>45412</v>
      </c>
      <c r="E3811" t="s">
        <v>167</v>
      </c>
      <c r="F3811">
        <v>13.1</v>
      </c>
      <c r="I3811">
        <v>1079301</v>
      </c>
      <c r="J3811" t="s">
        <v>63</v>
      </c>
      <c r="K3811">
        <v>45</v>
      </c>
      <c r="L3811" s="5">
        <v>45412</v>
      </c>
      <c r="P3811">
        <v>13.1</v>
      </c>
    </row>
    <row r="3812" spans="1:16" x14ac:dyDescent="0.2">
      <c r="A3812" t="s">
        <v>4818</v>
      </c>
      <c r="B3812" t="s">
        <v>5021</v>
      </c>
      <c r="C3812" t="s">
        <v>5022</v>
      </c>
      <c r="D3812" s="5">
        <v>45412</v>
      </c>
      <c r="E3812" t="s">
        <v>167</v>
      </c>
      <c r="F3812">
        <v>31.9</v>
      </c>
      <c r="I3812">
        <v>1079301</v>
      </c>
      <c r="J3812" t="s">
        <v>63</v>
      </c>
      <c r="K3812">
        <v>45</v>
      </c>
      <c r="L3812" s="5">
        <v>45412</v>
      </c>
      <c r="P3812">
        <v>31.9</v>
      </c>
    </row>
    <row r="3813" spans="1:16" x14ac:dyDescent="0.2">
      <c r="A3813" t="s">
        <v>4818</v>
      </c>
      <c r="B3813" t="s">
        <v>5023</v>
      </c>
      <c r="C3813" t="s">
        <v>5024</v>
      </c>
      <c r="D3813" s="5">
        <v>45419</v>
      </c>
      <c r="E3813" t="s">
        <v>167</v>
      </c>
      <c r="F3813">
        <v>34.5</v>
      </c>
      <c r="I3813">
        <v>1081237</v>
      </c>
      <c r="J3813" t="s">
        <v>63</v>
      </c>
      <c r="K3813">
        <v>139.80000000000001</v>
      </c>
      <c r="L3813" s="5">
        <v>45419</v>
      </c>
      <c r="P3813">
        <v>34.5</v>
      </c>
    </row>
    <row r="3814" spans="1:16" x14ac:dyDescent="0.2">
      <c r="A3814" t="s">
        <v>4818</v>
      </c>
      <c r="B3814" t="s">
        <v>5025</v>
      </c>
      <c r="C3814" t="s">
        <v>5026</v>
      </c>
      <c r="D3814" s="5">
        <v>45419</v>
      </c>
      <c r="E3814" t="s">
        <v>167</v>
      </c>
      <c r="F3814">
        <v>37.14</v>
      </c>
      <c r="I3814">
        <v>1081237</v>
      </c>
      <c r="J3814" t="s">
        <v>63</v>
      </c>
      <c r="K3814">
        <v>139.80000000000001</v>
      </c>
      <c r="L3814" s="5">
        <v>45419</v>
      </c>
      <c r="P3814">
        <v>37.14</v>
      </c>
    </row>
    <row r="3815" spans="1:16" x14ac:dyDescent="0.2">
      <c r="A3815" t="s">
        <v>4818</v>
      </c>
      <c r="B3815" t="s">
        <v>5027</v>
      </c>
      <c r="C3815" t="s">
        <v>5028</v>
      </c>
      <c r="D3815" s="5">
        <v>45419</v>
      </c>
      <c r="E3815" t="s">
        <v>167</v>
      </c>
      <c r="F3815">
        <v>32.29</v>
      </c>
      <c r="I3815">
        <v>1081237</v>
      </c>
      <c r="J3815" t="s">
        <v>63</v>
      </c>
      <c r="K3815">
        <v>139.80000000000001</v>
      </c>
      <c r="L3815" s="5">
        <v>45419</v>
      </c>
      <c r="P3815">
        <v>32.29</v>
      </c>
    </row>
    <row r="3816" spans="1:16" x14ac:dyDescent="0.2">
      <c r="A3816" t="s">
        <v>4818</v>
      </c>
      <c r="B3816" t="s">
        <v>5029</v>
      </c>
      <c r="C3816" t="s">
        <v>5030</v>
      </c>
      <c r="D3816" s="5">
        <v>45419</v>
      </c>
      <c r="E3816" t="s">
        <v>167</v>
      </c>
      <c r="F3816">
        <v>35.869999999999997</v>
      </c>
      <c r="I3816">
        <v>1081237</v>
      </c>
      <c r="J3816" t="s">
        <v>63</v>
      </c>
      <c r="K3816">
        <v>139.80000000000001</v>
      </c>
      <c r="L3816" s="5">
        <v>45419</v>
      </c>
      <c r="P3816">
        <v>35.869999999999997</v>
      </c>
    </row>
    <row r="3817" spans="1:16" x14ac:dyDescent="0.2">
      <c r="A3817" t="s">
        <v>4818</v>
      </c>
      <c r="B3817" t="s">
        <v>5031</v>
      </c>
      <c r="C3817" t="s">
        <v>5032</v>
      </c>
      <c r="D3817" s="5">
        <v>45426</v>
      </c>
      <c r="E3817" t="s">
        <v>167</v>
      </c>
      <c r="F3817">
        <v>40.39</v>
      </c>
      <c r="I3817">
        <v>1083064</v>
      </c>
      <c r="J3817" t="s">
        <v>63</v>
      </c>
      <c r="K3817">
        <v>40.39</v>
      </c>
      <c r="L3817" s="5">
        <v>45426</v>
      </c>
      <c r="P3817">
        <v>40.39</v>
      </c>
    </row>
    <row r="3818" spans="1:16" x14ac:dyDescent="0.2">
      <c r="A3818" t="s">
        <v>4818</v>
      </c>
      <c r="B3818" t="s">
        <v>5033</v>
      </c>
      <c r="C3818" t="s">
        <v>5034</v>
      </c>
      <c r="D3818" s="5">
        <v>45433</v>
      </c>
      <c r="E3818" t="s">
        <v>167</v>
      </c>
      <c r="F3818">
        <v>25.82</v>
      </c>
      <c r="I3818">
        <v>1084933</v>
      </c>
      <c r="J3818" t="s">
        <v>63</v>
      </c>
      <c r="K3818">
        <v>100.06</v>
      </c>
      <c r="L3818" s="5">
        <v>45433</v>
      </c>
      <c r="P3818">
        <v>25.82</v>
      </c>
    </row>
    <row r="3819" spans="1:16" x14ac:dyDescent="0.2">
      <c r="A3819" t="s">
        <v>4818</v>
      </c>
      <c r="B3819" t="s">
        <v>5035</v>
      </c>
      <c r="C3819" t="s">
        <v>5036</v>
      </c>
      <c r="D3819" s="5">
        <v>45433</v>
      </c>
      <c r="E3819" t="s">
        <v>167</v>
      </c>
      <c r="F3819">
        <v>36.42</v>
      </c>
      <c r="I3819">
        <v>1084933</v>
      </c>
      <c r="J3819" t="s">
        <v>63</v>
      </c>
      <c r="K3819">
        <v>100.06</v>
      </c>
      <c r="L3819" s="5">
        <v>45433</v>
      </c>
      <c r="P3819">
        <v>36.42</v>
      </c>
    </row>
    <row r="3820" spans="1:16" x14ac:dyDescent="0.2">
      <c r="A3820" t="s">
        <v>4818</v>
      </c>
      <c r="B3820" t="s">
        <v>5037</v>
      </c>
      <c r="C3820" t="s">
        <v>5038</v>
      </c>
      <c r="D3820" s="5">
        <v>45433</v>
      </c>
      <c r="E3820" t="s">
        <v>167</v>
      </c>
      <c r="F3820">
        <v>37.82</v>
      </c>
      <c r="I3820">
        <v>1084933</v>
      </c>
      <c r="J3820" t="s">
        <v>63</v>
      </c>
      <c r="K3820">
        <v>100.06</v>
      </c>
      <c r="L3820" s="5">
        <v>45433</v>
      </c>
      <c r="P3820">
        <v>37.82</v>
      </c>
    </row>
    <row r="3821" spans="1:16" x14ac:dyDescent="0.2">
      <c r="A3821" t="s">
        <v>4818</v>
      </c>
      <c r="B3821" t="s">
        <v>5039</v>
      </c>
      <c r="C3821" t="s">
        <v>5040</v>
      </c>
      <c r="D3821" s="5">
        <v>45440</v>
      </c>
      <c r="E3821" t="s">
        <v>167</v>
      </c>
      <c r="F3821">
        <v>14.36</v>
      </c>
      <c r="I3821">
        <v>1086094</v>
      </c>
      <c r="J3821" t="s">
        <v>63</v>
      </c>
      <c r="K3821">
        <v>47.69</v>
      </c>
      <c r="L3821" s="5">
        <v>45440</v>
      </c>
      <c r="P3821">
        <v>14.36</v>
      </c>
    </row>
    <row r="3822" spans="1:16" x14ac:dyDescent="0.2">
      <c r="A3822" t="s">
        <v>4818</v>
      </c>
      <c r="B3822" t="s">
        <v>5041</v>
      </c>
      <c r="C3822" t="s">
        <v>5042</v>
      </c>
      <c r="D3822" s="5">
        <v>45440</v>
      </c>
      <c r="E3822" t="s">
        <v>167</v>
      </c>
      <c r="F3822">
        <v>33.33</v>
      </c>
      <c r="I3822">
        <v>1086094</v>
      </c>
      <c r="J3822" t="s">
        <v>63</v>
      </c>
      <c r="K3822">
        <v>47.69</v>
      </c>
      <c r="L3822" s="5">
        <v>45440</v>
      </c>
      <c r="P3822">
        <v>33.33</v>
      </c>
    </row>
    <row r="3823" spans="1:16" x14ac:dyDescent="0.2">
      <c r="A3823" t="s">
        <v>4818</v>
      </c>
      <c r="B3823" t="s">
        <v>5043</v>
      </c>
      <c r="C3823" t="s">
        <v>5044</v>
      </c>
      <c r="D3823" s="5">
        <v>45453</v>
      </c>
      <c r="E3823" t="s">
        <v>167</v>
      </c>
      <c r="F3823">
        <v>28.08</v>
      </c>
      <c r="I3823">
        <v>1089775</v>
      </c>
      <c r="J3823" t="s">
        <v>63</v>
      </c>
      <c r="K3823">
        <v>135.21</v>
      </c>
      <c r="L3823" s="5">
        <v>45453</v>
      </c>
      <c r="P3823">
        <v>28.08</v>
      </c>
    </row>
    <row r="3824" spans="1:16" x14ac:dyDescent="0.2">
      <c r="A3824" t="s">
        <v>4818</v>
      </c>
      <c r="B3824" t="s">
        <v>5045</v>
      </c>
      <c r="C3824" t="s">
        <v>5046</v>
      </c>
      <c r="D3824" s="5">
        <v>45453</v>
      </c>
      <c r="E3824" t="s">
        <v>167</v>
      </c>
      <c r="F3824">
        <v>37.770000000000003</v>
      </c>
      <c r="I3824">
        <v>1089775</v>
      </c>
      <c r="J3824" t="s">
        <v>63</v>
      </c>
      <c r="K3824">
        <v>135.21</v>
      </c>
      <c r="L3824" s="5">
        <v>45453</v>
      </c>
      <c r="P3824">
        <v>37.770000000000003</v>
      </c>
    </row>
    <row r="3825" spans="1:16" x14ac:dyDescent="0.2">
      <c r="A3825" t="s">
        <v>4818</v>
      </c>
      <c r="B3825" t="s">
        <v>5047</v>
      </c>
      <c r="C3825" t="s">
        <v>5048</v>
      </c>
      <c r="D3825" s="5">
        <v>45453</v>
      </c>
      <c r="E3825" t="s">
        <v>167</v>
      </c>
      <c r="F3825">
        <v>33.18</v>
      </c>
      <c r="I3825">
        <v>1089775</v>
      </c>
      <c r="J3825" t="s">
        <v>63</v>
      </c>
      <c r="K3825">
        <v>135.21</v>
      </c>
      <c r="L3825" s="5">
        <v>45453</v>
      </c>
      <c r="P3825">
        <v>33.18</v>
      </c>
    </row>
    <row r="3826" spans="1:16" x14ac:dyDescent="0.2">
      <c r="A3826" t="s">
        <v>4818</v>
      </c>
      <c r="B3826" t="s">
        <v>5049</v>
      </c>
      <c r="C3826" t="s">
        <v>5050</v>
      </c>
      <c r="D3826" s="5">
        <v>45453</v>
      </c>
      <c r="E3826" t="s">
        <v>167</v>
      </c>
      <c r="F3826">
        <v>36.18</v>
      </c>
      <c r="I3826">
        <v>1089775</v>
      </c>
      <c r="J3826" t="s">
        <v>63</v>
      </c>
      <c r="K3826">
        <v>135.21</v>
      </c>
      <c r="L3826" s="5">
        <v>45453</v>
      </c>
      <c r="P3826">
        <v>36.18</v>
      </c>
    </row>
    <row r="3827" spans="1:16" x14ac:dyDescent="0.2">
      <c r="A3827" t="s">
        <v>4818</v>
      </c>
      <c r="B3827" t="s">
        <v>5051</v>
      </c>
      <c r="C3827" t="s">
        <v>5052</v>
      </c>
      <c r="D3827" s="5">
        <v>45460</v>
      </c>
      <c r="E3827" t="s">
        <v>167</v>
      </c>
      <c r="F3827">
        <v>41.57</v>
      </c>
      <c r="I3827">
        <v>1091510</v>
      </c>
      <c r="J3827" t="s">
        <v>63</v>
      </c>
      <c r="K3827">
        <v>41.57</v>
      </c>
      <c r="L3827" s="5">
        <v>45460</v>
      </c>
      <c r="P3827">
        <v>41.57</v>
      </c>
    </row>
    <row r="3828" spans="1:16" x14ac:dyDescent="0.2">
      <c r="A3828" t="s">
        <v>4818</v>
      </c>
      <c r="B3828" t="s">
        <v>5053</v>
      </c>
      <c r="C3828" t="s">
        <v>5054</v>
      </c>
      <c r="D3828" s="5">
        <v>45467</v>
      </c>
      <c r="E3828" t="s">
        <v>167</v>
      </c>
      <c r="F3828">
        <v>26.16</v>
      </c>
      <c r="I3828">
        <v>1092961</v>
      </c>
      <c r="J3828" t="s">
        <v>63</v>
      </c>
      <c r="K3828">
        <v>104.01</v>
      </c>
      <c r="L3828" s="5">
        <v>45468</v>
      </c>
      <c r="P3828">
        <v>26.16</v>
      </c>
    </row>
    <row r="3829" spans="1:16" x14ac:dyDescent="0.2">
      <c r="A3829" t="s">
        <v>4818</v>
      </c>
      <c r="B3829" t="s">
        <v>5055</v>
      </c>
      <c r="C3829" t="s">
        <v>5056</v>
      </c>
      <c r="D3829" s="5">
        <v>45467</v>
      </c>
      <c r="E3829" t="s">
        <v>167</v>
      </c>
      <c r="F3829">
        <v>37.24</v>
      </c>
      <c r="I3829">
        <v>1092961</v>
      </c>
      <c r="J3829" t="s">
        <v>63</v>
      </c>
      <c r="K3829">
        <v>104.01</v>
      </c>
      <c r="L3829" s="5">
        <v>45468</v>
      </c>
      <c r="P3829">
        <v>37.24</v>
      </c>
    </row>
    <row r="3830" spans="1:16" x14ac:dyDescent="0.2">
      <c r="A3830" t="s">
        <v>4818</v>
      </c>
      <c r="B3830" t="s">
        <v>5057</v>
      </c>
      <c r="C3830" t="s">
        <v>5058</v>
      </c>
      <c r="D3830" s="5">
        <v>45467</v>
      </c>
      <c r="E3830" t="s">
        <v>167</v>
      </c>
      <c r="F3830">
        <v>40.61</v>
      </c>
      <c r="I3830">
        <v>1092961</v>
      </c>
      <c r="J3830" t="s">
        <v>63</v>
      </c>
      <c r="K3830">
        <v>104.01</v>
      </c>
      <c r="L3830" s="5">
        <v>45468</v>
      </c>
      <c r="P3830">
        <v>40.61</v>
      </c>
    </row>
    <row r="3831" spans="1:16" x14ac:dyDescent="0.2">
      <c r="A3831" t="s">
        <v>5059</v>
      </c>
      <c r="B3831" t="s">
        <v>5060</v>
      </c>
      <c r="C3831">
        <v>2509</v>
      </c>
      <c r="D3831" s="5">
        <v>45105</v>
      </c>
      <c r="E3831" t="s">
        <v>56</v>
      </c>
      <c r="F3831">
        <v>675.75</v>
      </c>
      <c r="I3831">
        <v>1792694</v>
      </c>
      <c r="J3831" t="s">
        <v>57</v>
      </c>
      <c r="K3831">
        <v>993.75</v>
      </c>
      <c r="L3831" s="5">
        <v>45131</v>
      </c>
      <c r="M3831" s="5">
        <v>45138</v>
      </c>
      <c r="N3831">
        <v>6</v>
      </c>
      <c r="O3831">
        <v>5962.5</v>
      </c>
      <c r="P3831">
        <v>675.75</v>
      </c>
    </row>
    <row r="3832" spans="1:16" x14ac:dyDescent="0.2">
      <c r="A3832" t="s">
        <v>5059</v>
      </c>
      <c r="B3832" t="s">
        <v>5061</v>
      </c>
      <c r="C3832">
        <v>2510</v>
      </c>
      <c r="D3832" s="5">
        <v>45105</v>
      </c>
      <c r="E3832" t="s">
        <v>56</v>
      </c>
      <c r="F3832">
        <v>318</v>
      </c>
      <c r="I3832">
        <v>1792694</v>
      </c>
      <c r="J3832" t="s">
        <v>57</v>
      </c>
      <c r="K3832">
        <v>993.75</v>
      </c>
      <c r="L3832" s="5">
        <v>45131</v>
      </c>
      <c r="M3832" s="5">
        <v>45138</v>
      </c>
      <c r="N3832">
        <v>6</v>
      </c>
      <c r="O3832">
        <v>5962.5</v>
      </c>
      <c r="P3832">
        <v>337.08</v>
      </c>
    </row>
    <row r="3833" spans="1:16" x14ac:dyDescent="0.2">
      <c r="A3833" t="s">
        <v>5059</v>
      </c>
      <c r="B3833" t="s">
        <v>5062</v>
      </c>
      <c r="C3833">
        <v>2533</v>
      </c>
      <c r="D3833" s="5">
        <v>45134</v>
      </c>
      <c r="E3833" t="s">
        <v>56</v>
      </c>
      <c r="F3833">
        <v>675.75</v>
      </c>
      <c r="I3833">
        <v>1795232</v>
      </c>
      <c r="J3833" t="s">
        <v>57</v>
      </c>
      <c r="K3833">
        <v>993.75</v>
      </c>
      <c r="L3833" s="5">
        <v>45159</v>
      </c>
      <c r="M3833" s="5">
        <v>45166</v>
      </c>
      <c r="N3833">
        <v>6</v>
      </c>
      <c r="O3833">
        <v>5962.5</v>
      </c>
      <c r="P3833">
        <v>716.3</v>
      </c>
    </row>
    <row r="3834" spans="1:16" x14ac:dyDescent="0.2">
      <c r="A3834" t="s">
        <v>5059</v>
      </c>
      <c r="B3834" t="s">
        <v>5063</v>
      </c>
      <c r="C3834">
        <v>2532</v>
      </c>
      <c r="D3834" s="5">
        <v>45134</v>
      </c>
      <c r="E3834" t="s">
        <v>56</v>
      </c>
      <c r="F3834">
        <v>318</v>
      </c>
      <c r="I3834">
        <v>1795232</v>
      </c>
      <c r="J3834" t="s">
        <v>57</v>
      </c>
      <c r="K3834">
        <v>993.75</v>
      </c>
      <c r="L3834" s="5">
        <v>45159</v>
      </c>
      <c r="M3834" s="5">
        <v>45166</v>
      </c>
      <c r="N3834">
        <v>6</v>
      </c>
      <c r="O3834">
        <v>5962.5</v>
      </c>
      <c r="P3834">
        <v>337.08</v>
      </c>
    </row>
    <row r="3835" spans="1:16" x14ac:dyDescent="0.2">
      <c r="A3835" t="s">
        <v>5059</v>
      </c>
      <c r="B3835" t="s">
        <v>5063</v>
      </c>
      <c r="C3835">
        <v>2565</v>
      </c>
      <c r="D3835" s="5">
        <v>45169</v>
      </c>
      <c r="E3835" t="s">
        <v>56</v>
      </c>
      <c r="F3835">
        <v>397.5</v>
      </c>
      <c r="I3835">
        <v>1798227</v>
      </c>
      <c r="J3835" t="s">
        <v>57</v>
      </c>
      <c r="K3835" s="6">
        <v>1073.25</v>
      </c>
      <c r="L3835" s="5">
        <v>45194</v>
      </c>
      <c r="M3835" s="5">
        <v>45201</v>
      </c>
      <c r="N3835">
        <v>6</v>
      </c>
      <c r="O3835">
        <v>6439.5</v>
      </c>
      <c r="P3835">
        <v>397.5</v>
      </c>
    </row>
    <row r="3836" spans="1:16" x14ac:dyDescent="0.2">
      <c r="A3836" t="s">
        <v>5059</v>
      </c>
      <c r="B3836" t="s">
        <v>5064</v>
      </c>
      <c r="C3836">
        <v>2566</v>
      </c>
      <c r="D3836" s="5">
        <v>45169</v>
      </c>
      <c r="E3836" t="s">
        <v>56</v>
      </c>
      <c r="F3836">
        <v>675.75</v>
      </c>
      <c r="I3836">
        <v>1798227</v>
      </c>
      <c r="J3836" t="s">
        <v>57</v>
      </c>
      <c r="K3836" s="6">
        <v>1073.25</v>
      </c>
      <c r="L3836" s="5">
        <v>45194</v>
      </c>
      <c r="M3836" s="5">
        <v>45201</v>
      </c>
      <c r="N3836">
        <v>6</v>
      </c>
      <c r="O3836">
        <v>6439.5</v>
      </c>
      <c r="P3836">
        <v>675.75</v>
      </c>
    </row>
    <row r="3837" spans="1:16" x14ac:dyDescent="0.2">
      <c r="A3837" t="s">
        <v>5059</v>
      </c>
      <c r="B3837" t="s">
        <v>5065</v>
      </c>
      <c r="C3837">
        <v>2595</v>
      </c>
      <c r="D3837" s="5">
        <v>45196</v>
      </c>
      <c r="E3837" t="s">
        <v>56</v>
      </c>
      <c r="F3837">
        <v>675.75</v>
      </c>
      <c r="I3837">
        <v>1800998</v>
      </c>
      <c r="J3837" t="s">
        <v>57</v>
      </c>
      <c r="K3837">
        <v>993.75</v>
      </c>
      <c r="L3837" s="5">
        <v>45222</v>
      </c>
      <c r="M3837" s="5">
        <v>45230</v>
      </c>
      <c r="N3837">
        <v>7</v>
      </c>
      <c r="O3837">
        <v>6956.25</v>
      </c>
      <c r="P3837">
        <v>675.75</v>
      </c>
    </row>
    <row r="3838" spans="1:16" x14ac:dyDescent="0.2">
      <c r="A3838" t="s">
        <v>5059</v>
      </c>
      <c r="B3838" t="s">
        <v>5066</v>
      </c>
      <c r="C3838">
        <v>2596</v>
      </c>
      <c r="D3838" s="5">
        <v>45196</v>
      </c>
      <c r="E3838" t="s">
        <v>56</v>
      </c>
      <c r="F3838">
        <v>318</v>
      </c>
      <c r="I3838">
        <v>1800998</v>
      </c>
      <c r="J3838" t="s">
        <v>57</v>
      </c>
      <c r="K3838">
        <v>993.75</v>
      </c>
      <c r="L3838" s="5">
        <v>45222</v>
      </c>
      <c r="M3838" s="5">
        <v>45230</v>
      </c>
      <c r="N3838">
        <v>7</v>
      </c>
      <c r="O3838">
        <v>6956.25</v>
      </c>
      <c r="P3838">
        <v>337.08</v>
      </c>
    </row>
    <row r="3839" spans="1:16" x14ac:dyDescent="0.2">
      <c r="A3839" t="s">
        <v>5059</v>
      </c>
      <c r="B3839" t="s">
        <v>5066</v>
      </c>
      <c r="C3839">
        <v>2622</v>
      </c>
      <c r="D3839" s="5">
        <v>45224</v>
      </c>
      <c r="E3839" t="s">
        <v>56</v>
      </c>
      <c r="F3839">
        <v>318</v>
      </c>
      <c r="I3839">
        <v>1803162</v>
      </c>
      <c r="J3839" t="s">
        <v>57</v>
      </c>
      <c r="K3839">
        <v>993.75</v>
      </c>
      <c r="L3839" s="5">
        <v>45250</v>
      </c>
      <c r="M3839" s="5">
        <v>45258</v>
      </c>
      <c r="N3839">
        <v>7</v>
      </c>
      <c r="O3839">
        <v>6956.25</v>
      </c>
      <c r="P3839">
        <v>318</v>
      </c>
    </row>
    <row r="3840" spans="1:16" x14ac:dyDescent="0.2">
      <c r="A3840" t="s">
        <v>5059</v>
      </c>
      <c r="B3840" t="s">
        <v>5060</v>
      </c>
      <c r="C3840">
        <v>2623</v>
      </c>
      <c r="D3840" s="5">
        <v>45224</v>
      </c>
      <c r="E3840" t="s">
        <v>56</v>
      </c>
      <c r="F3840">
        <v>675.75</v>
      </c>
      <c r="I3840">
        <v>1803162</v>
      </c>
      <c r="J3840" t="s">
        <v>57</v>
      </c>
      <c r="K3840">
        <v>993.75</v>
      </c>
      <c r="L3840" s="5">
        <v>45250</v>
      </c>
      <c r="M3840" s="5">
        <v>45258</v>
      </c>
      <c r="N3840">
        <v>7</v>
      </c>
      <c r="O3840">
        <v>6956.25</v>
      </c>
      <c r="P3840">
        <v>675.75</v>
      </c>
    </row>
    <row r="3841" spans="1:16" x14ac:dyDescent="0.2">
      <c r="A3841" t="s">
        <v>5059</v>
      </c>
      <c r="B3841" t="s">
        <v>5065</v>
      </c>
      <c r="C3841">
        <v>2640</v>
      </c>
      <c r="D3841" s="5">
        <v>45264</v>
      </c>
      <c r="E3841" t="s">
        <v>56</v>
      </c>
      <c r="F3841">
        <v>675.75</v>
      </c>
      <c r="I3841">
        <v>1806725</v>
      </c>
      <c r="J3841" t="s">
        <v>57</v>
      </c>
      <c r="K3841">
        <v>675.75</v>
      </c>
      <c r="L3841" s="5">
        <v>45294</v>
      </c>
      <c r="M3841" s="5">
        <v>45300</v>
      </c>
      <c r="N3841">
        <v>5</v>
      </c>
      <c r="O3841">
        <v>3378.75</v>
      </c>
      <c r="P3841">
        <v>675.75</v>
      </c>
    </row>
    <row r="3842" spans="1:16" x14ac:dyDescent="0.2">
      <c r="A3842" t="s">
        <v>5059</v>
      </c>
      <c r="B3842" t="s">
        <v>5067</v>
      </c>
      <c r="C3842">
        <v>2646</v>
      </c>
      <c r="D3842" s="5">
        <v>45287</v>
      </c>
      <c r="E3842" t="s">
        <v>56</v>
      </c>
      <c r="F3842">
        <v>675.75</v>
      </c>
      <c r="I3842">
        <v>1808273</v>
      </c>
      <c r="J3842" t="s">
        <v>57</v>
      </c>
      <c r="K3842">
        <v>675.75</v>
      </c>
      <c r="L3842" s="5">
        <v>45313</v>
      </c>
      <c r="M3842" s="5">
        <v>45323</v>
      </c>
      <c r="N3842">
        <v>9</v>
      </c>
      <c r="O3842">
        <v>6081.75</v>
      </c>
      <c r="P3842">
        <v>675.75</v>
      </c>
    </row>
    <row r="3843" spans="1:16" x14ac:dyDescent="0.2">
      <c r="A3843" t="s">
        <v>5059</v>
      </c>
      <c r="B3843" t="s">
        <v>5062</v>
      </c>
      <c r="C3843">
        <v>2647</v>
      </c>
      <c r="D3843" s="5">
        <v>45320</v>
      </c>
      <c r="E3843" t="s">
        <v>56</v>
      </c>
      <c r="F3843">
        <v>675.75</v>
      </c>
      <c r="I3843">
        <v>1812729</v>
      </c>
      <c r="J3843" t="s">
        <v>57</v>
      </c>
      <c r="K3843">
        <v>675.75</v>
      </c>
      <c r="L3843" s="5">
        <v>45348</v>
      </c>
      <c r="M3843" s="5">
        <v>45358</v>
      </c>
      <c r="N3843">
        <v>9</v>
      </c>
      <c r="O3843">
        <v>6081.75</v>
      </c>
      <c r="P3843">
        <v>675.75</v>
      </c>
    </row>
    <row r="3844" spans="1:16" x14ac:dyDescent="0.2">
      <c r="A3844" t="s">
        <v>5059</v>
      </c>
      <c r="B3844" t="s">
        <v>5060</v>
      </c>
      <c r="C3844">
        <v>2648</v>
      </c>
      <c r="D3844" s="5">
        <v>45345</v>
      </c>
      <c r="E3844" t="s">
        <v>56</v>
      </c>
      <c r="F3844">
        <v>675.75</v>
      </c>
      <c r="I3844">
        <v>1815153</v>
      </c>
      <c r="J3844" t="s">
        <v>57</v>
      </c>
      <c r="K3844">
        <v>675.75</v>
      </c>
      <c r="L3844" s="5">
        <v>45371</v>
      </c>
      <c r="M3844" s="5">
        <v>45383</v>
      </c>
      <c r="N3844">
        <v>11</v>
      </c>
      <c r="O3844">
        <v>7433.25</v>
      </c>
      <c r="P3844">
        <v>675.75</v>
      </c>
    </row>
    <row r="3845" spans="1:16" x14ac:dyDescent="0.2">
      <c r="A3845" t="s">
        <v>5059</v>
      </c>
      <c r="B3845" t="s">
        <v>5068</v>
      </c>
      <c r="C3845">
        <v>2659</v>
      </c>
      <c r="D3845" s="5">
        <v>45376</v>
      </c>
      <c r="E3845" t="s">
        <v>56</v>
      </c>
      <c r="F3845">
        <v>675.75</v>
      </c>
      <c r="I3845">
        <v>1818623</v>
      </c>
      <c r="J3845" t="s">
        <v>57</v>
      </c>
      <c r="K3845">
        <v>914.25</v>
      </c>
      <c r="L3845" s="5">
        <v>45404</v>
      </c>
      <c r="M3845" s="5">
        <v>45412</v>
      </c>
      <c r="N3845">
        <v>7</v>
      </c>
      <c r="O3845">
        <v>6399.75</v>
      </c>
      <c r="P3845">
        <v>675.75</v>
      </c>
    </row>
    <row r="3846" spans="1:16" x14ac:dyDescent="0.2">
      <c r="A3846" t="s">
        <v>5059</v>
      </c>
      <c r="B3846" t="s">
        <v>4059</v>
      </c>
      <c r="C3846">
        <v>2660</v>
      </c>
      <c r="D3846" s="5">
        <v>45376</v>
      </c>
      <c r="E3846" t="s">
        <v>56</v>
      </c>
      <c r="F3846">
        <v>238.5</v>
      </c>
      <c r="I3846">
        <v>1818623</v>
      </c>
      <c r="J3846" t="s">
        <v>57</v>
      </c>
      <c r="K3846">
        <v>914.25</v>
      </c>
      <c r="L3846" s="5">
        <v>45404</v>
      </c>
      <c r="M3846" s="5">
        <v>45412</v>
      </c>
      <c r="N3846">
        <v>7</v>
      </c>
      <c r="O3846">
        <v>6399.75</v>
      </c>
      <c r="P3846">
        <v>238.5</v>
      </c>
    </row>
    <row r="3847" spans="1:16" x14ac:dyDescent="0.2">
      <c r="A3847" t="s">
        <v>5059</v>
      </c>
      <c r="B3847" t="s">
        <v>5062</v>
      </c>
      <c r="C3847">
        <v>2684</v>
      </c>
      <c r="D3847" s="5">
        <v>45408</v>
      </c>
      <c r="E3847" t="s">
        <v>56</v>
      </c>
      <c r="F3847">
        <v>675.75</v>
      </c>
      <c r="I3847">
        <v>1821348</v>
      </c>
      <c r="J3847" t="s">
        <v>57</v>
      </c>
      <c r="K3847">
        <v>993.75</v>
      </c>
      <c r="L3847" s="5">
        <v>45434</v>
      </c>
      <c r="M3847" s="5">
        <v>45442</v>
      </c>
      <c r="N3847">
        <v>7</v>
      </c>
      <c r="O3847">
        <v>6956.25</v>
      </c>
      <c r="P3847">
        <v>675.75</v>
      </c>
    </row>
    <row r="3848" spans="1:16" x14ac:dyDescent="0.2">
      <c r="A3848" t="s">
        <v>5059</v>
      </c>
      <c r="B3848" t="s">
        <v>5063</v>
      </c>
      <c r="C3848">
        <v>2685</v>
      </c>
      <c r="D3848" s="5">
        <v>45408</v>
      </c>
      <c r="E3848" t="s">
        <v>56</v>
      </c>
      <c r="F3848">
        <v>318</v>
      </c>
      <c r="I3848">
        <v>1821348</v>
      </c>
      <c r="J3848" t="s">
        <v>57</v>
      </c>
      <c r="K3848">
        <v>993.75</v>
      </c>
      <c r="L3848" s="5">
        <v>45434</v>
      </c>
      <c r="M3848" s="5">
        <v>45442</v>
      </c>
      <c r="N3848">
        <v>7</v>
      </c>
      <c r="O3848">
        <v>6956.25</v>
      </c>
      <c r="P3848">
        <v>318</v>
      </c>
    </row>
    <row r="3849" spans="1:16" x14ac:dyDescent="0.2">
      <c r="A3849" t="s">
        <v>5059</v>
      </c>
      <c r="B3849" t="s">
        <v>5062</v>
      </c>
      <c r="C3849">
        <v>2709</v>
      </c>
      <c r="D3849" s="5">
        <v>45441</v>
      </c>
      <c r="E3849" t="s">
        <v>56</v>
      </c>
      <c r="F3849">
        <v>675.75</v>
      </c>
      <c r="I3849">
        <v>1823795</v>
      </c>
      <c r="J3849" t="s">
        <v>57</v>
      </c>
      <c r="K3849">
        <v>993.75</v>
      </c>
      <c r="L3849" s="5">
        <v>45467</v>
      </c>
      <c r="M3849" s="5">
        <v>45476</v>
      </c>
      <c r="N3849">
        <v>8</v>
      </c>
      <c r="O3849">
        <v>7950</v>
      </c>
      <c r="P3849">
        <v>675.75</v>
      </c>
    </row>
    <row r="3850" spans="1:16" x14ac:dyDescent="0.2">
      <c r="A3850" t="s">
        <v>5059</v>
      </c>
      <c r="B3850" t="s">
        <v>5063</v>
      </c>
      <c r="C3850">
        <v>2708</v>
      </c>
      <c r="D3850" s="5">
        <v>45441</v>
      </c>
      <c r="E3850" t="s">
        <v>56</v>
      </c>
      <c r="F3850">
        <v>318</v>
      </c>
      <c r="I3850">
        <v>1823795</v>
      </c>
      <c r="J3850" t="s">
        <v>57</v>
      </c>
      <c r="K3850">
        <v>993.75</v>
      </c>
      <c r="L3850" s="5">
        <v>45467</v>
      </c>
      <c r="M3850" s="5">
        <v>45476</v>
      </c>
      <c r="N3850">
        <v>8</v>
      </c>
      <c r="O3850">
        <v>7950</v>
      </c>
      <c r="P3850">
        <v>318</v>
      </c>
    </row>
    <row r="3851" spans="1:16" x14ac:dyDescent="0.2">
      <c r="A3851" t="s">
        <v>5069</v>
      </c>
      <c r="B3851" t="s">
        <v>5070</v>
      </c>
      <c r="C3851">
        <v>3248</v>
      </c>
      <c r="D3851" s="5">
        <v>45146</v>
      </c>
      <c r="E3851" t="s">
        <v>56</v>
      </c>
      <c r="F3851" s="6">
        <v>24770</v>
      </c>
      <c r="I3851">
        <v>1796564</v>
      </c>
      <c r="J3851" t="s">
        <v>57</v>
      </c>
      <c r="K3851" s="6">
        <v>24770</v>
      </c>
      <c r="L3851" s="5">
        <v>45175</v>
      </c>
      <c r="M3851" s="5">
        <v>45182</v>
      </c>
      <c r="N3851">
        <v>6</v>
      </c>
      <c r="O3851">
        <v>148620</v>
      </c>
      <c r="P3851">
        <v>10000</v>
      </c>
    </row>
    <row r="3852" spans="1:16" x14ac:dyDescent="0.2">
      <c r="A3852" t="s">
        <v>5069</v>
      </c>
      <c r="B3852" t="s">
        <v>5071</v>
      </c>
      <c r="C3852">
        <v>3385</v>
      </c>
      <c r="D3852" s="5">
        <v>45222</v>
      </c>
      <c r="E3852" t="s">
        <v>56</v>
      </c>
      <c r="F3852" s="6">
        <v>9255</v>
      </c>
      <c r="I3852">
        <v>1803038</v>
      </c>
      <c r="J3852" t="s">
        <v>57</v>
      </c>
      <c r="K3852" s="6">
        <v>9255</v>
      </c>
      <c r="L3852" s="5">
        <v>45250</v>
      </c>
      <c r="M3852" s="5">
        <v>45268</v>
      </c>
      <c r="N3852">
        <v>17</v>
      </c>
      <c r="O3852">
        <v>157335</v>
      </c>
      <c r="P3852">
        <v>9255</v>
      </c>
    </row>
    <row r="3853" spans="1:16" x14ac:dyDescent="0.2">
      <c r="A3853" t="s">
        <v>5069</v>
      </c>
      <c r="B3853" t="s">
        <v>5072</v>
      </c>
      <c r="C3853">
        <v>3393</v>
      </c>
      <c r="D3853" s="5">
        <v>45229</v>
      </c>
      <c r="E3853" t="s">
        <v>56</v>
      </c>
      <c r="F3853" s="6">
        <v>13840</v>
      </c>
      <c r="I3853">
        <v>1803701</v>
      </c>
      <c r="J3853" t="s">
        <v>57</v>
      </c>
      <c r="K3853" s="6">
        <v>13840</v>
      </c>
      <c r="L3853" s="5">
        <v>45257</v>
      </c>
      <c r="M3853" s="5">
        <v>45266</v>
      </c>
      <c r="N3853">
        <v>8</v>
      </c>
      <c r="O3853">
        <v>110720</v>
      </c>
      <c r="P3853">
        <v>13840</v>
      </c>
    </row>
    <row r="3854" spans="1:16" x14ac:dyDescent="0.2">
      <c r="A3854" t="s">
        <v>5069</v>
      </c>
      <c r="B3854" t="s">
        <v>5073</v>
      </c>
      <c r="C3854">
        <v>3407</v>
      </c>
      <c r="D3854" s="5">
        <v>45237</v>
      </c>
      <c r="E3854" t="s">
        <v>56</v>
      </c>
      <c r="F3854" s="6">
        <v>10870</v>
      </c>
      <c r="I3854">
        <v>1804158</v>
      </c>
      <c r="J3854" t="s">
        <v>57</v>
      </c>
      <c r="K3854" s="6">
        <v>10870</v>
      </c>
      <c r="L3854" s="5">
        <v>45264</v>
      </c>
      <c r="M3854" s="5">
        <v>45271</v>
      </c>
      <c r="N3854">
        <v>6</v>
      </c>
      <c r="O3854">
        <v>65220</v>
      </c>
      <c r="P3854">
        <v>10870</v>
      </c>
    </row>
    <row r="3855" spans="1:16" x14ac:dyDescent="0.2">
      <c r="A3855" t="s">
        <v>5069</v>
      </c>
      <c r="B3855" t="s">
        <v>5074</v>
      </c>
      <c r="C3855">
        <v>3443</v>
      </c>
      <c r="D3855" s="5">
        <v>45296</v>
      </c>
      <c r="E3855" t="s">
        <v>56</v>
      </c>
      <c r="F3855" s="6">
        <v>1203.06</v>
      </c>
      <c r="I3855">
        <v>1810134</v>
      </c>
      <c r="J3855" t="s">
        <v>57</v>
      </c>
      <c r="K3855" s="6">
        <v>18903.060000000001</v>
      </c>
      <c r="L3855" s="5">
        <v>45322</v>
      </c>
      <c r="M3855" s="5">
        <v>45335</v>
      </c>
      <c r="N3855">
        <v>12</v>
      </c>
      <c r="O3855">
        <v>226836.72</v>
      </c>
      <c r="P3855">
        <v>1203.06</v>
      </c>
    </row>
    <row r="3856" spans="1:16" x14ac:dyDescent="0.2">
      <c r="A3856" t="s">
        <v>5069</v>
      </c>
      <c r="B3856" t="s">
        <v>5075</v>
      </c>
      <c r="C3856">
        <v>3442</v>
      </c>
      <c r="D3856" s="5">
        <v>45296</v>
      </c>
      <c r="E3856" t="s">
        <v>56</v>
      </c>
      <c r="F3856" s="6">
        <v>17700</v>
      </c>
      <c r="I3856">
        <v>1810134</v>
      </c>
      <c r="J3856" t="s">
        <v>57</v>
      </c>
      <c r="K3856" s="6">
        <v>18903.060000000001</v>
      </c>
      <c r="L3856" s="5">
        <v>45322</v>
      </c>
      <c r="M3856" s="5">
        <v>45335</v>
      </c>
      <c r="N3856">
        <v>12</v>
      </c>
      <c r="O3856">
        <v>226836.72</v>
      </c>
      <c r="P3856">
        <v>17700</v>
      </c>
    </row>
    <row r="3857" spans="1:16" x14ac:dyDescent="0.2">
      <c r="A3857" t="s">
        <v>5069</v>
      </c>
      <c r="B3857" t="s">
        <v>5076</v>
      </c>
      <c r="C3857">
        <v>3448</v>
      </c>
      <c r="D3857" s="5">
        <v>45313</v>
      </c>
      <c r="E3857" t="s">
        <v>56</v>
      </c>
      <c r="F3857" s="6">
        <v>10000</v>
      </c>
      <c r="I3857">
        <v>1812179</v>
      </c>
      <c r="J3857" t="s">
        <v>57</v>
      </c>
      <c r="K3857" s="6">
        <v>10000</v>
      </c>
      <c r="L3857" s="5">
        <v>45338</v>
      </c>
      <c r="M3857" s="5">
        <v>45352</v>
      </c>
      <c r="N3857">
        <v>13</v>
      </c>
      <c r="O3857">
        <v>130000</v>
      </c>
      <c r="P3857">
        <v>10000</v>
      </c>
    </row>
    <row r="3858" spans="1:16" x14ac:dyDescent="0.2">
      <c r="A3858" t="s">
        <v>5069</v>
      </c>
      <c r="B3858" t="s">
        <v>5077</v>
      </c>
      <c r="C3858">
        <v>3466</v>
      </c>
      <c r="D3858" s="5">
        <v>45335</v>
      </c>
      <c r="E3858" t="s">
        <v>56</v>
      </c>
      <c r="F3858" s="6">
        <v>10000</v>
      </c>
      <c r="I3858">
        <v>1813969</v>
      </c>
      <c r="J3858" t="s">
        <v>57</v>
      </c>
      <c r="K3858" s="6">
        <v>11418.1</v>
      </c>
      <c r="L3858" s="5">
        <v>45362</v>
      </c>
      <c r="M3858" s="5">
        <v>45371</v>
      </c>
      <c r="N3858">
        <v>8</v>
      </c>
      <c r="O3858">
        <v>91344.8</v>
      </c>
      <c r="P3858">
        <v>10000</v>
      </c>
    </row>
    <row r="3859" spans="1:16" x14ac:dyDescent="0.2">
      <c r="A3859" t="s">
        <v>5069</v>
      </c>
      <c r="B3859" t="s">
        <v>5078</v>
      </c>
      <c r="C3859">
        <v>3465</v>
      </c>
      <c r="D3859" s="5">
        <v>45335</v>
      </c>
      <c r="E3859" t="s">
        <v>56</v>
      </c>
      <c r="F3859" s="6">
        <v>1418.1</v>
      </c>
      <c r="I3859">
        <v>1813969</v>
      </c>
      <c r="J3859" t="s">
        <v>57</v>
      </c>
      <c r="K3859" s="6">
        <v>11418.1</v>
      </c>
      <c r="L3859" s="5">
        <v>45362</v>
      </c>
      <c r="M3859" s="5">
        <v>45371</v>
      </c>
      <c r="N3859">
        <v>8</v>
      </c>
      <c r="O3859">
        <v>91344.8</v>
      </c>
      <c r="P3859">
        <v>1503.19</v>
      </c>
    </row>
    <row r="3860" spans="1:16" x14ac:dyDescent="0.2">
      <c r="A3860" t="s">
        <v>5069</v>
      </c>
      <c r="B3860">
        <v>3482</v>
      </c>
      <c r="C3860">
        <v>3482</v>
      </c>
      <c r="D3860" s="5">
        <v>45352</v>
      </c>
      <c r="E3860" t="s">
        <v>56</v>
      </c>
      <c r="F3860" s="6">
        <v>1140</v>
      </c>
      <c r="I3860">
        <v>1815869</v>
      </c>
      <c r="J3860" t="s">
        <v>57</v>
      </c>
      <c r="K3860" s="6">
        <v>1140</v>
      </c>
      <c r="L3860" s="5">
        <v>45378</v>
      </c>
      <c r="M3860" s="5">
        <v>45391</v>
      </c>
      <c r="N3860">
        <v>12</v>
      </c>
      <c r="O3860">
        <v>13680</v>
      </c>
      <c r="P3860">
        <v>1140</v>
      </c>
    </row>
    <row r="3861" spans="1:16" x14ac:dyDescent="0.2">
      <c r="A3861" t="s">
        <v>5069</v>
      </c>
      <c r="B3861" t="s">
        <v>5079</v>
      </c>
      <c r="C3861">
        <v>3486</v>
      </c>
      <c r="D3861" s="5">
        <v>45365</v>
      </c>
      <c r="E3861" t="s">
        <v>56</v>
      </c>
      <c r="F3861" s="6">
        <v>1018.6</v>
      </c>
      <c r="I3861">
        <v>1816833</v>
      </c>
      <c r="J3861" t="s">
        <v>57</v>
      </c>
      <c r="K3861" s="6">
        <v>9424.64</v>
      </c>
      <c r="L3861" s="5">
        <v>45390</v>
      </c>
      <c r="M3861" s="5">
        <v>45400</v>
      </c>
      <c r="N3861">
        <v>9</v>
      </c>
      <c r="O3861">
        <v>84821.759999999995</v>
      </c>
      <c r="P3861">
        <v>1018.6</v>
      </c>
    </row>
    <row r="3862" spans="1:16" x14ac:dyDescent="0.2">
      <c r="A3862" t="s">
        <v>5080</v>
      </c>
      <c r="B3862" t="s">
        <v>5081</v>
      </c>
      <c r="C3862">
        <v>197</v>
      </c>
      <c r="D3862" s="5">
        <v>45124</v>
      </c>
      <c r="E3862" t="s">
        <v>56</v>
      </c>
      <c r="F3862">
        <v>848</v>
      </c>
      <c r="I3862">
        <v>1793354</v>
      </c>
      <c r="J3862" t="s">
        <v>57</v>
      </c>
      <c r="K3862">
        <v>848</v>
      </c>
      <c r="L3862" s="5">
        <v>45138</v>
      </c>
      <c r="M3862" s="5">
        <v>45152</v>
      </c>
      <c r="N3862">
        <v>13</v>
      </c>
      <c r="O3862">
        <v>11024</v>
      </c>
      <c r="P3862">
        <v>848</v>
      </c>
    </row>
    <row r="3863" spans="1:16" x14ac:dyDescent="0.2">
      <c r="A3863" t="s">
        <v>5080</v>
      </c>
      <c r="B3863" t="s">
        <v>5081</v>
      </c>
      <c r="C3863">
        <v>198</v>
      </c>
      <c r="D3863" s="5">
        <v>45141</v>
      </c>
      <c r="E3863" t="s">
        <v>56</v>
      </c>
      <c r="F3863" s="6">
        <v>1055.23</v>
      </c>
      <c r="I3863">
        <v>1794177</v>
      </c>
      <c r="J3863" t="s">
        <v>57</v>
      </c>
      <c r="K3863" s="6">
        <v>1055.23</v>
      </c>
      <c r="L3863" s="5">
        <v>45147</v>
      </c>
      <c r="M3863" s="5">
        <v>45154</v>
      </c>
      <c r="N3863">
        <v>6</v>
      </c>
      <c r="O3863">
        <v>6331.38</v>
      </c>
      <c r="P3863">
        <v>1055.23</v>
      </c>
    </row>
    <row r="3864" spans="1:16" x14ac:dyDescent="0.2">
      <c r="A3864" t="s">
        <v>5080</v>
      </c>
      <c r="B3864" t="s">
        <v>5082</v>
      </c>
      <c r="C3864">
        <v>199</v>
      </c>
      <c r="D3864" s="5">
        <v>45180</v>
      </c>
      <c r="E3864" t="s">
        <v>56</v>
      </c>
      <c r="F3864" s="6">
        <v>1643</v>
      </c>
      <c r="I3864">
        <v>1797189</v>
      </c>
      <c r="J3864" t="s">
        <v>57</v>
      </c>
      <c r="K3864" s="6">
        <v>1643</v>
      </c>
      <c r="L3864" s="5">
        <v>45182</v>
      </c>
      <c r="M3864" s="5">
        <v>45188</v>
      </c>
      <c r="N3864">
        <v>5</v>
      </c>
      <c r="O3864">
        <v>8215</v>
      </c>
      <c r="P3864">
        <v>1741.58</v>
      </c>
    </row>
    <row r="3865" spans="1:16" x14ac:dyDescent="0.2">
      <c r="A3865" t="s">
        <v>5080</v>
      </c>
      <c r="B3865" t="s">
        <v>5083</v>
      </c>
      <c r="C3865">
        <v>200</v>
      </c>
      <c r="D3865" s="5">
        <v>45209</v>
      </c>
      <c r="E3865" t="s">
        <v>56</v>
      </c>
      <c r="F3865" s="6">
        <v>1068.83</v>
      </c>
      <c r="I3865">
        <v>1800544</v>
      </c>
      <c r="J3865" t="s">
        <v>57</v>
      </c>
      <c r="K3865" s="6">
        <v>1068.83</v>
      </c>
      <c r="L3865" s="5">
        <v>45217</v>
      </c>
      <c r="M3865" s="5">
        <v>45226</v>
      </c>
      <c r="N3865">
        <v>8</v>
      </c>
      <c r="O3865">
        <v>8550.64</v>
      </c>
      <c r="P3865">
        <v>1132.96</v>
      </c>
    </row>
    <row r="3866" spans="1:16" x14ac:dyDescent="0.2">
      <c r="A3866" t="s">
        <v>5080</v>
      </c>
      <c r="B3866" t="s">
        <v>5083</v>
      </c>
      <c r="C3866">
        <v>201</v>
      </c>
      <c r="D3866" s="5">
        <v>45239</v>
      </c>
      <c r="E3866" t="s">
        <v>56</v>
      </c>
      <c r="F3866" s="6">
        <v>1068.83</v>
      </c>
      <c r="I3866">
        <v>1802535</v>
      </c>
      <c r="J3866" t="s">
        <v>57</v>
      </c>
      <c r="K3866" s="6">
        <v>1068.83</v>
      </c>
      <c r="L3866" s="5">
        <v>45243</v>
      </c>
      <c r="M3866" s="5">
        <v>45268</v>
      </c>
      <c r="N3866">
        <v>24</v>
      </c>
      <c r="O3866">
        <v>25651.919999999998</v>
      </c>
      <c r="P3866">
        <v>1132.96</v>
      </c>
    </row>
    <row r="3867" spans="1:16" x14ac:dyDescent="0.2">
      <c r="A3867" t="s">
        <v>5080</v>
      </c>
      <c r="B3867" t="s">
        <v>5084</v>
      </c>
      <c r="C3867">
        <v>202</v>
      </c>
      <c r="D3867" s="5">
        <v>45266</v>
      </c>
      <c r="E3867" t="s">
        <v>56</v>
      </c>
      <c r="F3867" s="6">
        <v>1068.83</v>
      </c>
      <c r="I3867">
        <v>1805113</v>
      </c>
      <c r="J3867" t="s">
        <v>57</v>
      </c>
      <c r="K3867" s="6">
        <v>1068.83</v>
      </c>
      <c r="L3867" s="5">
        <v>45273</v>
      </c>
      <c r="M3867" s="5">
        <v>45280</v>
      </c>
      <c r="N3867">
        <v>6</v>
      </c>
      <c r="O3867">
        <v>6412.98</v>
      </c>
      <c r="P3867">
        <v>1068.83</v>
      </c>
    </row>
    <row r="3868" spans="1:16" x14ac:dyDescent="0.2">
      <c r="A3868" t="s">
        <v>5080</v>
      </c>
      <c r="B3868" t="s">
        <v>5081</v>
      </c>
      <c r="C3868">
        <v>203</v>
      </c>
      <c r="D3868" s="5">
        <v>45296</v>
      </c>
      <c r="E3868" t="s">
        <v>56</v>
      </c>
      <c r="F3868" s="6">
        <v>1068.83</v>
      </c>
      <c r="I3868">
        <v>1807665</v>
      </c>
      <c r="J3868" t="s">
        <v>57</v>
      </c>
      <c r="K3868" s="6">
        <v>1068.83</v>
      </c>
      <c r="L3868" s="5">
        <v>45301</v>
      </c>
      <c r="M3868" s="5">
        <v>45310</v>
      </c>
      <c r="N3868">
        <v>8</v>
      </c>
      <c r="O3868">
        <v>8550.64</v>
      </c>
      <c r="P3868">
        <v>1068.83</v>
      </c>
    </row>
    <row r="3869" spans="1:16" x14ac:dyDescent="0.2">
      <c r="A3869" t="s">
        <v>5080</v>
      </c>
      <c r="B3869" t="s">
        <v>5081</v>
      </c>
      <c r="C3869">
        <v>204</v>
      </c>
      <c r="D3869" s="5">
        <v>45334</v>
      </c>
      <c r="E3869" t="s">
        <v>56</v>
      </c>
      <c r="F3869" s="6">
        <v>1276.06</v>
      </c>
      <c r="I3869">
        <v>1812130</v>
      </c>
      <c r="J3869" t="s">
        <v>57</v>
      </c>
      <c r="K3869" s="6">
        <v>1276.06</v>
      </c>
      <c r="L3869" s="5">
        <v>45338</v>
      </c>
      <c r="M3869" s="5">
        <v>45355</v>
      </c>
      <c r="N3869">
        <v>16</v>
      </c>
      <c r="O3869">
        <v>20416.96</v>
      </c>
      <c r="P3869">
        <v>1276.06</v>
      </c>
    </row>
    <row r="3870" spans="1:16" x14ac:dyDescent="0.2">
      <c r="A3870" t="s">
        <v>5080</v>
      </c>
      <c r="B3870">
        <v>205</v>
      </c>
      <c r="C3870">
        <v>205</v>
      </c>
      <c r="D3870" s="5">
        <v>45357</v>
      </c>
      <c r="E3870" t="s">
        <v>56</v>
      </c>
      <c r="F3870" s="6">
        <v>1068.83</v>
      </c>
      <c r="I3870">
        <v>1814881</v>
      </c>
      <c r="J3870" t="s">
        <v>57</v>
      </c>
      <c r="K3870" s="6">
        <v>1068.83</v>
      </c>
      <c r="L3870" s="5">
        <v>45369</v>
      </c>
      <c r="M3870" s="5">
        <v>45383</v>
      </c>
      <c r="N3870">
        <v>13</v>
      </c>
      <c r="O3870">
        <v>13894.79</v>
      </c>
      <c r="P3870">
        <v>1132.96</v>
      </c>
    </row>
    <row r="3871" spans="1:16" x14ac:dyDescent="0.2">
      <c r="A3871" t="s">
        <v>5080</v>
      </c>
      <c r="B3871" t="s">
        <v>5085</v>
      </c>
      <c r="C3871">
        <v>206</v>
      </c>
      <c r="D3871" s="5">
        <v>45387</v>
      </c>
      <c r="E3871" t="s">
        <v>56</v>
      </c>
      <c r="F3871" s="6">
        <v>3246.07</v>
      </c>
      <c r="I3871">
        <v>1817103</v>
      </c>
      <c r="J3871" t="s">
        <v>57</v>
      </c>
      <c r="K3871" s="6">
        <v>3246.07</v>
      </c>
      <c r="L3871" s="5">
        <v>45392</v>
      </c>
      <c r="M3871" s="5">
        <v>45401</v>
      </c>
      <c r="N3871">
        <v>8</v>
      </c>
      <c r="O3871">
        <v>25968.560000000001</v>
      </c>
      <c r="P3871">
        <v>3246.07</v>
      </c>
    </row>
    <row r="3872" spans="1:16" x14ac:dyDescent="0.2">
      <c r="A3872" t="s">
        <v>5080</v>
      </c>
      <c r="B3872" t="s">
        <v>5086</v>
      </c>
      <c r="C3872">
        <v>207</v>
      </c>
      <c r="D3872" s="5">
        <v>45414</v>
      </c>
      <c r="E3872" t="s">
        <v>56</v>
      </c>
      <c r="F3872" s="6">
        <v>2510.4299999999998</v>
      </c>
      <c r="I3872">
        <v>1820799</v>
      </c>
      <c r="J3872" t="s">
        <v>57</v>
      </c>
      <c r="K3872" s="6">
        <v>2510.4299999999998</v>
      </c>
      <c r="L3872" s="5">
        <v>45427</v>
      </c>
      <c r="M3872" s="5">
        <v>45434</v>
      </c>
      <c r="N3872">
        <v>6</v>
      </c>
      <c r="O3872">
        <v>15062.58</v>
      </c>
      <c r="P3872">
        <v>2510.4299999999998</v>
      </c>
    </row>
    <row r="3873" spans="1:16" x14ac:dyDescent="0.2">
      <c r="A3873" t="s">
        <v>5080</v>
      </c>
      <c r="B3873" t="s">
        <v>5087</v>
      </c>
      <c r="C3873">
        <v>208</v>
      </c>
      <c r="D3873" s="5">
        <v>45449</v>
      </c>
      <c r="E3873" t="s">
        <v>56</v>
      </c>
      <c r="F3873" s="6">
        <v>1068.83</v>
      </c>
      <c r="I3873">
        <v>1823349</v>
      </c>
      <c r="J3873" t="s">
        <v>57</v>
      </c>
      <c r="K3873" s="6">
        <v>1068.83</v>
      </c>
      <c r="L3873" s="5">
        <v>45460</v>
      </c>
      <c r="M3873" s="5">
        <v>45469</v>
      </c>
      <c r="N3873">
        <v>8</v>
      </c>
      <c r="O3873">
        <v>8550.64</v>
      </c>
      <c r="P3873">
        <v>1068.83</v>
      </c>
    </row>
    <row r="3874" spans="1:16" x14ac:dyDescent="0.2">
      <c r="A3874" t="s">
        <v>5088</v>
      </c>
      <c r="B3874" t="s">
        <v>5089</v>
      </c>
      <c r="C3874" t="s">
        <v>5090</v>
      </c>
      <c r="D3874" s="5">
        <v>45106</v>
      </c>
      <c r="E3874" t="s">
        <v>56</v>
      </c>
      <c r="F3874" s="6">
        <v>14073</v>
      </c>
      <c r="I3874">
        <v>582418</v>
      </c>
      <c r="J3874" t="s">
        <v>62</v>
      </c>
      <c r="K3874" s="6">
        <v>14073</v>
      </c>
      <c r="L3874" s="5">
        <v>45131</v>
      </c>
      <c r="P3874">
        <v>14073</v>
      </c>
    </row>
    <row r="3875" spans="1:16" x14ac:dyDescent="0.2">
      <c r="A3875" t="s">
        <v>5088</v>
      </c>
      <c r="B3875" t="s">
        <v>5091</v>
      </c>
      <c r="C3875">
        <v>2023</v>
      </c>
      <c r="D3875" s="5">
        <v>45293</v>
      </c>
      <c r="E3875" t="s">
        <v>56</v>
      </c>
      <c r="F3875" s="6">
        <v>7501.75</v>
      </c>
      <c r="I3875">
        <v>1053804</v>
      </c>
      <c r="J3875" t="s">
        <v>63</v>
      </c>
      <c r="K3875" s="6">
        <v>8376.5</v>
      </c>
      <c r="L3875" s="5">
        <v>45320</v>
      </c>
      <c r="P3875">
        <v>7501.75</v>
      </c>
    </row>
    <row r="3876" spans="1:16" x14ac:dyDescent="0.2">
      <c r="A3876" t="s">
        <v>5088</v>
      </c>
      <c r="B3876" t="s">
        <v>5092</v>
      </c>
      <c r="C3876" t="s">
        <v>5093</v>
      </c>
      <c r="D3876" s="5">
        <v>45352</v>
      </c>
      <c r="E3876" t="s">
        <v>56</v>
      </c>
      <c r="F3876" s="6">
        <v>6426</v>
      </c>
      <c r="I3876">
        <v>1069590</v>
      </c>
      <c r="J3876" t="s">
        <v>63</v>
      </c>
      <c r="K3876" s="6">
        <v>18273.5</v>
      </c>
      <c r="L3876" s="5">
        <v>45377</v>
      </c>
      <c r="P3876">
        <v>6426</v>
      </c>
    </row>
    <row r="3877" spans="1:16" x14ac:dyDescent="0.2">
      <c r="A3877" t="s">
        <v>5094</v>
      </c>
      <c r="B3877" t="s">
        <v>5095</v>
      </c>
      <c r="C3877" t="s">
        <v>5096</v>
      </c>
      <c r="D3877" s="5">
        <v>45148</v>
      </c>
      <c r="E3877" t="s">
        <v>56</v>
      </c>
      <c r="F3877" s="6">
        <v>1435.41</v>
      </c>
      <c r="I3877">
        <v>1796286</v>
      </c>
      <c r="J3877" t="s">
        <v>57</v>
      </c>
      <c r="K3877" s="6">
        <v>1435.41</v>
      </c>
      <c r="L3877" s="5">
        <v>45175</v>
      </c>
      <c r="M3877" s="5">
        <v>45184</v>
      </c>
      <c r="N3877">
        <v>8</v>
      </c>
      <c r="O3877">
        <v>11483.28</v>
      </c>
      <c r="P3877">
        <v>1521.53</v>
      </c>
    </row>
    <row r="3878" spans="1:16" x14ac:dyDescent="0.2">
      <c r="A3878" t="s">
        <v>5094</v>
      </c>
      <c r="B3878" t="s">
        <v>5097</v>
      </c>
      <c r="C3878" t="s">
        <v>2812</v>
      </c>
      <c r="D3878" s="5">
        <v>45394</v>
      </c>
      <c r="E3878" t="s">
        <v>56</v>
      </c>
      <c r="F3878">
        <v>778.69</v>
      </c>
      <c r="I3878">
        <v>1820116</v>
      </c>
      <c r="J3878" t="s">
        <v>57</v>
      </c>
      <c r="K3878">
        <v>778.69</v>
      </c>
      <c r="L3878" s="5">
        <v>45420</v>
      </c>
      <c r="M3878" s="5">
        <v>45461</v>
      </c>
      <c r="N3878">
        <v>40</v>
      </c>
      <c r="O3878">
        <v>31147.599999999999</v>
      </c>
      <c r="P3878">
        <v>778.69</v>
      </c>
    </row>
    <row r="3879" spans="1:16" x14ac:dyDescent="0.2">
      <c r="A3879" t="s">
        <v>5098</v>
      </c>
      <c r="B3879">
        <v>150473</v>
      </c>
      <c r="C3879" t="s">
        <v>5099</v>
      </c>
      <c r="D3879" s="5">
        <v>45316</v>
      </c>
      <c r="E3879" t="s">
        <v>56</v>
      </c>
      <c r="F3879">
        <v>404.47</v>
      </c>
      <c r="I3879">
        <v>1812438</v>
      </c>
      <c r="J3879" t="s">
        <v>57</v>
      </c>
      <c r="K3879" s="6">
        <v>1185.92</v>
      </c>
      <c r="L3879" s="5">
        <v>45343</v>
      </c>
      <c r="M3879" s="5">
        <v>45352</v>
      </c>
      <c r="N3879">
        <v>8</v>
      </c>
      <c r="O3879">
        <v>9487.36</v>
      </c>
      <c r="P3879">
        <v>404.47</v>
      </c>
    </row>
    <row r="3880" spans="1:16" x14ac:dyDescent="0.2">
      <c r="A3880" t="s">
        <v>5100</v>
      </c>
      <c r="B3880" t="s">
        <v>5101</v>
      </c>
      <c r="C3880">
        <v>77973</v>
      </c>
      <c r="D3880" s="5">
        <v>45107</v>
      </c>
      <c r="E3880" t="s">
        <v>56</v>
      </c>
      <c r="F3880">
        <v>273.44</v>
      </c>
      <c r="I3880">
        <v>1793001</v>
      </c>
      <c r="J3880" t="s">
        <v>57</v>
      </c>
      <c r="K3880" s="6">
        <v>1711.09</v>
      </c>
      <c r="L3880" s="5">
        <v>45133</v>
      </c>
      <c r="M3880" s="5">
        <v>45139</v>
      </c>
      <c r="N3880">
        <v>5</v>
      </c>
      <c r="O3880">
        <v>8555.4500000000007</v>
      </c>
      <c r="P3880">
        <v>126.48</v>
      </c>
    </row>
    <row r="3881" spans="1:16" x14ac:dyDescent="0.2">
      <c r="A3881" t="s">
        <v>5100</v>
      </c>
      <c r="B3881" t="s">
        <v>5101</v>
      </c>
      <c r="C3881">
        <v>80152</v>
      </c>
      <c r="D3881" s="5">
        <v>45138</v>
      </c>
      <c r="E3881" t="s">
        <v>56</v>
      </c>
      <c r="F3881" s="6">
        <v>1629.24</v>
      </c>
      <c r="I3881">
        <v>1795667</v>
      </c>
      <c r="J3881" t="s">
        <v>57</v>
      </c>
      <c r="K3881" s="6">
        <v>5128.3900000000003</v>
      </c>
      <c r="L3881" s="5">
        <v>45166</v>
      </c>
      <c r="M3881" s="5">
        <v>45174</v>
      </c>
      <c r="N3881">
        <v>7</v>
      </c>
      <c r="O3881">
        <v>35898.730000000003</v>
      </c>
      <c r="P3881">
        <v>93.74</v>
      </c>
    </row>
    <row r="3882" spans="1:16" x14ac:dyDescent="0.2">
      <c r="A3882" t="s">
        <v>5100</v>
      </c>
      <c r="B3882" t="s">
        <v>5102</v>
      </c>
      <c r="C3882">
        <v>82772</v>
      </c>
      <c r="D3882" s="5">
        <v>45169</v>
      </c>
      <c r="E3882" t="s">
        <v>56</v>
      </c>
      <c r="F3882">
        <v>239.28</v>
      </c>
      <c r="I3882">
        <v>1798119</v>
      </c>
      <c r="J3882" t="s">
        <v>57</v>
      </c>
      <c r="K3882" s="6">
        <v>1071.23</v>
      </c>
      <c r="L3882" s="5">
        <v>45194</v>
      </c>
      <c r="M3882" s="5">
        <v>45198</v>
      </c>
      <c r="N3882">
        <v>3</v>
      </c>
      <c r="O3882">
        <v>3213.69</v>
      </c>
      <c r="P3882">
        <v>262.61</v>
      </c>
    </row>
    <row r="3883" spans="1:16" x14ac:dyDescent="0.2">
      <c r="A3883" t="s">
        <v>5100</v>
      </c>
      <c r="B3883" t="s">
        <v>5103</v>
      </c>
      <c r="C3883">
        <v>84897</v>
      </c>
      <c r="D3883" s="5">
        <v>45198</v>
      </c>
      <c r="E3883" t="s">
        <v>56</v>
      </c>
      <c r="F3883">
        <v>192.33</v>
      </c>
      <c r="I3883">
        <v>1801720</v>
      </c>
      <c r="J3883" t="s">
        <v>57</v>
      </c>
      <c r="K3883">
        <v>192.33</v>
      </c>
      <c r="L3883" s="5">
        <v>45231</v>
      </c>
      <c r="M3883" s="5">
        <v>45237</v>
      </c>
      <c r="N3883">
        <v>5</v>
      </c>
      <c r="O3883">
        <v>961.65</v>
      </c>
      <c r="P3883">
        <v>112.67</v>
      </c>
    </row>
    <row r="3884" spans="1:16" x14ac:dyDescent="0.2">
      <c r="A3884" t="s">
        <v>5100</v>
      </c>
      <c r="B3884">
        <v>87388</v>
      </c>
      <c r="C3884">
        <v>87388</v>
      </c>
      <c r="D3884" s="5">
        <v>45230</v>
      </c>
      <c r="E3884" t="s">
        <v>56</v>
      </c>
      <c r="F3884">
        <v>398.66</v>
      </c>
      <c r="I3884">
        <v>1803611</v>
      </c>
      <c r="J3884" t="s">
        <v>57</v>
      </c>
      <c r="K3884" s="6">
        <v>3658.46</v>
      </c>
      <c r="L3884" s="5">
        <v>45257</v>
      </c>
      <c r="M3884" s="5">
        <v>45261</v>
      </c>
      <c r="N3884">
        <v>3</v>
      </c>
      <c r="O3884">
        <v>10975.38</v>
      </c>
      <c r="P3884">
        <v>98.78</v>
      </c>
    </row>
    <row r="3885" spans="1:16" x14ac:dyDescent="0.2">
      <c r="A3885" t="s">
        <v>5100</v>
      </c>
      <c r="B3885">
        <v>89752</v>
      </c>
      <c r="C3885">
        <v>89752</v>
      </c>
      <c r="D3885" s="5">
        <v>45260</v>
      </c>
      <c r="E3885" t="s">
        <v>56</v>
      </c>
      <c r="F3885" s="6">
        <v>1226.3399999999999</v>
      </c>
      <c r="I3885">
        <v>1806060</v>
      </c>
      <c r="J3885" t="s">
        <v>57</v>
      </c>
      <c r="K3885" s="6">
        <v>1226.3399999999999</v>
      </c>
      <c r="L3885" s="5">
        <v>45287</v>
      </c>
      <c r="M3885" s="5">
        <v>45294</v>
      </c>
      <c r="N3885">
        <v>6</v>
      </c>
      <c r="O3885">
        <v>7358.04</v>
      </c>
      <c r="P3885">
        <v>613.99</v>
      </c>
    </row>
    <row r="3886" spans="1:16" x14ac:dyDescent="0.2">
      <c r="A3886" t="s">
        <v>5100</v>
      </c>
      <c r="B3886">
        <v>91741</v>
      </c>
      <c r="C3886">
        <v>91741</v>
      </c>
      <c r="D3886" s="5">
        <v>45289</v>
      </c>
      <c r="E3886" t="s">
        <v>56</v>
      </c>
      <c r="F3886">
        <v>731.43</v>
      </c>
      <c r="I3886">
        <v>1809365</v>
      </c>
      <c r="J3886" t="s">
        <v>57</v>
      </c>
      <c r="K3886" s="6">
        <v>1421.65</v>
      </c>
      <c r="L3886" s="5">
        <v>45315</v>
      </c>
      <c r="M3886" s="5">
        <v>45327</v>
      </c>
      <c r="N3886">
        <v>11</v>
      </c>
      <c r="O3886">
        <v>15638.15</v>
      </c>
      <c r="P3886">
        <v>436.32</v>
      </c>
    </row>
    <row r="3887" spans="1:16" x14ac:dyDescent="0.2">
      <c r="A3887" t="s">
        <v>5100</v>
      </c>
      <c r="B3887">
        <v>94042</v>
      </c>
      <c r="C3887">
        <v>94042</v>
      </c>
      <c r="D3887" s="5">
        <v>45322</v>
      </c>
      <c r="E3887" t="s">
        <v>56</v>
      </c>
      <c r="F3887">
        <v>534.28</v>
      </c>
      <c r="I3887">
        <v>1812655</v>
      </c>
      <c r="J3887" t="s">
        <v>57</v>
      </c>
      <c r="K3887" s="6">
        <v>20419.28</v>
      </c>
      <c r="L3887" s="5">
        <v>45348</v>
      </c>
      <c r="M3887" s="5">
        <v>45357</v>
      </c>
      <c r="N3887">
        <v>8</v>
      </c>
      <c r="O3887">
        <v>163354.23999999999</v>
      </c>
      <c r="P3887">
        <v>262.14</v>
      </c>
    </row>
    <row r="3888" spans="1:16" x14ac:dyDescent="0.2">
      <c r="A3888" t="s">
        <v>5100</v>
      </c>
      <c r="B3888" t="s">
        <v>5104</v>
      </c>
      <c r="C3888">
        <v>96011</v>
      </c>
      <c r="D3888" s="5">
        <v>45351</v>
      </c>
      <c r="E3888" t="s">
        <v>56</v>
      </c>
      <c r="F3888">
        <v>692.61</v>
      </c>
      <c r="I3888">
        <v>1815455</v>
      </c>
      <c r="J3888" t="s">
        <v>57</v>
      </c>
      <c r="K3888" s="6">
        <v>8307</v>
      </c>
      <c r="L3888" s="5">
        <v>45376</v>
      </c>
      <c r="M3888" s="5">
        <v>45385</v>
      </c>
      <c r="N3888">
        <v>8</v>
      </c>
      <c r="O3888">
        <v>66456</v>
      </c>
      <c r="P3888">
        <v>652.95000000000005</v>
      </c>
    </row>
    <row r="3889" spans="1:16" x14ac:dyDescent="0.2">
      <c r="A3889" t="s">
        <v>5100</v>
      </c>
      <c r="B3889" t="s">
        <v>5101</v>
      </c>
      <c r="C3889">
        <v>98151</v>
      </c>
      <c r="D3889" s="5">
        <v>45380</v>
      </c>
      <c r="E3889" t="s">
        <v>56</v>
      </c>
      <c r="F3889">
        <v>387.77</v>
      </c>
      <c r="I3889">
        <v>1818865</v>
      </c>
      <c r="J3889" t="s">
        <v>57</v>
      </c>
      <c r="K3889" s="6">
        <v>5241.67</v>
      </c>
      <c r="L3889" s="5">
        <v>45406</v>
      </c>
      <c r="M3889" s="5">
        <v>45413</v>
      </c>
      <c r="N3889">
        <v>6</v>
      </c>
      <c r="O3889">
        <v>31450.02</v>
      </c>
      <c r="P3889">
        <v>192.48</v>
      </c>
    </row>
    <row r="3890" spans="1:16" x14ac:dyDescent="0.2">
      <c r="A3890" t="s">
        <v>5100</v>
      </c>
      <c r="B3890" t="s">
        <v>5105</v>
      </c>
      <c r="C3890">
        <v>100208</v>
      </c>
      <c r="D3890" s="5">
        <v>45412</v>
      </c>
      <c r="E3890" t="s">
        <v>56</v>
      </c>
      <c r="F3890" s="6">
        <v>2045.23</v>
      </c>
      <c r="I3890">
        <v>1823665</v>
      </c>
      <c r="J3890" t="s">
        <v>57</v>
      </c>
      <c r="K3890" s="6">
        <v>2045.23</v>
      </c>
      <c r="L3890" s="5">
        <v>45463</v>
      </c>
      <c r="M3890" s="5">
        <v>45470</v>
      </c>
      <c r="N3890">
        <v>6</v>
      </c>
      <c r="O3890">
        <v>12271.38</v>
      </c>
      <c r="P3890">
        <v>1412.7</v>
      </c>
    </row>
    <row r="3891" spans="1:16" x14ac:dyDescent="0.2">
      <c r="A3891" t="s">
        <v>5100</v>
      </c>
      <c r="B3891" t="s">
        <v>5106</v>
      </c>
      <c r="C3891">
        <v>101975</v>
      </c>
      <c r="D3891" s="5">
        <v>45443</v>
      </c>
      <c r="E3891" t="s">
        <v>56</v>
      </c>
      <c r="F3891">
        <v>779.78</v>
      </c>
      <c r="I3891">
        <v>1823995</v>
      </c>
      <c r="J3891" t="s">
        <v>57</v>
      </c>
      <c r="K3891" s="6">
        <v>5844.21</v>
      </c>
      <c r="L3891" s="5">
        <v>45469</v>
      </c>
      <c r="M3891" s="5">
        <v>45482</v>
      </c>
      <c r="N3891">
        <v>12</v>
      </c>
      <c r="O3891">
        <v>70130.52</v>
      </c>
      <c r="P3891">
        <v>569.39</v>
      </c>
    </row>
    <row r="3892" spans="1:16" x14ac:dyDescent="0.2">
      <c r="A3892" t="s">
        <v>5107</v>
      </c>
      <c r="B3892" t="s">
        <v>3423</v>
      </c>
      <c r="C3892">
        <v>59501743449</v>
      </c>
      <c r="D3892" s="5">
        <v>45408</v>
      </c>
      <c r="E3892" t="s">
        <v>56</v>
      </c>
      <c r="F3892">
        <v>274.26</v>
      </c>
      <c r="I3892">
        <v>1819711</v>
      </c>
      <c r="J3892" t="s">
        <v>57</v>
      </c>
      <c r="K3892">
        <v>274.26</v>
      </c>
      <c r="L3892" s="5">
        <v>45413</v>
      </c>
      <c r="M3892" s="5">
        <v>45421</v>
      </c>
      <c r="N3892">
        <v>7</v>
      </c>
      <c r="O3892">
        <v>1919.82</v>
      </c>
      <c r="P3892">
        <v>290.72000000000003</v>
      </c>
    </row>
    <row r="3893" spans="1:16" x14ac:dyDescent="0.2">
      <c r="A3893" t="s">
        <v>5108</v>
      </c>
      <c r="B3893" t="s">
        <v>5109</v>
      </c>
      <c r="C3893">
        <v>51132987</v>
      </c>
      <c r="D3893" s="5">
        <v>45141</v>
      </c>
      <c r="E3893" t="s">
        <v>56</v>
      </c>
      <c r="F3893">
        <v>472.7</v>
      </c>
      <c r="I3893">
        <v>1796561</v>
      </c>
      <c r="J3893" t="s">
        <v>57</v>
      </c>
      <c r="K3893">
        <v>472.7</v>
      </c>
      <c r="L3893" s="5">
        <v>45175</v>
      </c>
      <c r="M3893" s="5">
        <v>45187</v>
      </c>
      <c r="N3893">
        <v>11</v>
      </c>
      <c r="O3893">
        <v>5199.7</v>
      </c>
      <c r="P3893">
        <v>472.7</v>
      </c>
    </row>
    <row r="3894" spans="1:16" x14ac:dyDescent="0.2">
      <c r="A3894" t="s">
        <v>5108</v>
      </c>
      <c r="B3894">
        <v>55701490</v>
      </c>
      <c r="C3894">
        <v>51619398</v>
      </c>
      <c r="D3894" s="5">
        <v>45321</v>
      </c>
      <c r="E3894" t="s">
        <v>56</v>
      </c>
      <c r="F3894">
        <v>413.8</v>
      </c>
      <c r="I3894">
        <v>1812733</v>
      </c>
      <c r="J3894" t="s">
        <v>57</v>
      </c>
      <c r="K3894">
        <v>413.8</v>
      </c>
      <c r="L3894" s="5">
        <v>45348</v>
      </c>
      <c r="M3894" s="5">
        <v>45365</v>
      </c>
      <c r="N3894">
        <v>16</v>
      </c>
      <c r="O3894">
        <v>6620.8</v>
      </c>
      <c r="P3894">
        <v>413.8</v>
      </c>
    </row>
    <row r="3895" spans="1:16" x14ac:dyDescent="0.2">
      <c r="A3895" t="s">
        <v>5112</v>
      </c>
      <c r="B3895" t="s">
        <v>5113</v>
      </c>
      <c r="C3895" t="s">
        <v>5114</v>
      </c>
      <c r="D3895" s="5">
        <v>45174</v>
      </c>
      <c r="E3895" t="s">
        <v>436</v>
      </c>
      <c r="F3895">
        <v>103.78</v>
      </c>
      <c r="I3895">
        <v>588413</v>
      </c>
      <c r="J3895" t="s">
        <v>62</v>
      </c>
      <c r="K3895">
        <v>103.78</v>
      </c>
      <c r="L3895" s="5">
        <v>45177</v>
      </c>
      <c r="P3895">
        <v>103.78</v>
      </c>
    </row>
    <row r="3896" spans="1:16" x14ac:dyDescent="0.2">
      <c r="A3896" t="s">
        <v>5112</v>
      </c>
      <c r="B3896" t="s">
        <v>5115</v>
      </c>
      <c r="C3896" t="s">
        <v>5116</v>
      </c>
      <c r="D3896" s="5">
        <v>45349</v>
      </c>
      <c r="E3896" t="s">
        <v>436</v>
      </c>
      <c r="F3896">
        <v>296.66000000000003</v>
      </c>
      <c r="I3896">
        <v>1062895</v>
      </c>
      <c r="J3896" t="s">
        <v>63</v>
      </c>
      <c r="K3896">
        <v>296.66000000000003</v>
      </c>
      <c r="L3896" s="5">
        <v>45352</v>
      </c>
      <c r="P3896">
        <v>296.66000000000003</v>
      </c>
    </row>
    <row r="3897" spans="1:16" x14ac:dyDescent="0.2">
      <c r="A3897" t="s">
        <v>5117</v>
      </c>
      <c r="B3897" t="s">
        <v>5118</v>
      </c>
      <c r="C3897" t="s">
        <v>5119</v>
      </c>
      <c r="D3897" s="5">
        <v>45149</v>
      </c>
      <c r="E3897" t="s">
        <v>436</v>
      </c>
      <c r="F3897">
        <v>213.47</v>
      </c>
      <c r="I3897">
        <v>585744</v>
      </c>
      <c r="J3897" t="s">
        <v>62</v>
      </c>
      <c r="K3897">
        <v>213.47</v>
      </c>
      <c r="L3897" s="5">
        <v>45156</v>
      </c>
      <c r="P3897">
        <v>213.47</v>
      </c>
    </row>
    <row r="3898" spans="1:16" x14ac:dyDescent="0.2">
      <c r="A3898" t="s">
        <v>5117</v>
      </c>
      <c r="B3898" t="s">
        <v>5120</v>
      </c>
      <c r="C3898" t="s">
        <v>5121</v>
      </c>
      <c r="D3898" s="5">
        <v>45373</v>
      </c>
      <c r="E3898" t="s">
        <v>436</v>
      </c>
      <c r="F3898">
        <v>547.52</v>
      </c>
      <c r="I3898">
        <v>1070268</v>
      </c>
      <c r="J3898" t="s">
        <v>63</v>
      </c>
      <c r="K3898">
        <v>547.52</v>
      </c>
      <c r="L3898" s="5">
        <v>45379</v>
      </c>
      <c r="P3898">
        <v>547.52</v>
      </c>
    </row>
    <row r="3899" spans="1:16" x14ac:dyDescent="0.2">
      <c r="A3899" t="s">
        <v>5122</v>
      </c>
      <c r="B3899" t="s">
        <v>5123</v>
      </c>
      <c r="C3899" t="s">
        <v>5124</v>
      </c>
      <c r="D3899" s="5">
        <v>45105</v>
      </c>
      <c r="E3899" t="s">
        <v>436</v>
      </c>
      <c r="F3899">
        <v>311.01</v>
      </c>
      <c r="I3899">
        <v>579958</v>
      </c>
      <c r="J3899" t="s">
        <v>62</v>
      </c>
      <c r="K3899">
        <v>311.01</v>
      </c>
      <c r="L3899" s="5">
        <v>45112</v>
      </c>
      <c r="P3899">
        <v>266.58</v>
      </c>
    </row>
    <row r="3900" spans="1:16" x14ac:dyDescent="0.2">
      <c r="A3900" t="s">
        <v>5122</v>
      </c>
      <c r="B3900" t="s">
        <v>5125</v>
      </c>
      <c r="C3900" t="s">
        <v>5126</v>
      </c>
      <c r="D3900" s="5">
        <v>45120</v>
      </c>
      <c r="E3900" t="s">
        <v>436</v>
      </c>
      <c r="F3900">
        <v>477.87</v>
      </c>
      <c r="I3900">
        <v>582721</v>
      </c>
      <c r="J3900" t="s">
        <v>62</v>
      </c>
      <c r="K3900">
        <v>477.87</v>
      </c>
      <c r="L3900" s="5">
        <v>45133</v>
      </c>
      <c r="P3900">
        <v>120.88</v>
      </c>
    </row>
    <row r="3901" spans="1:16" x14ac:dyDescent="0.2">
      <c r="A3901" t="s">
        <v>5122</v>
      </c>
      <c r="B3901" t="s">
        <v>5127</v>
      </c>
      <c r="C3901" t="s">
        <v>5128</v>
      </c>
      <c r="D3901" s="5">
        <v>45139</v>
      </c>
      <c r="E3901" t="s">
        <v>436</v>
      </c>
      <c r="F3901" s="6">
        <v>1155.73</v>
      </c>
      <c r="I3901">
        <v>584863</v>
      </c>
      <c r="J3901" t="s">
        <v>62</v>
      </c>
      <c r="K3901" s="6">
        <v>1155.73</v>
      </c>
      <c r="L3901" s="5">
        <v>45149</v>
      </c>
      <c r="P3901">
        <v>310.08</v>
      </c>
    </row>
    <row r="3902" spans="1:16" x14ac:dyDescent="0.2">
      <c r="A3902" t="s">
        <v>5122</v>
      </c>
      <c r="B3902" t="s">
        <v>5129</v>
      </c>
      <c r="C3902" t="s">
        <v>5130</v>
      </c>
      <c r="D3902" s="5">
        <v>45155</v>
      </c>
      <c r="E3902" t="s">
        <v>436</v>
      </c>
      <c r="F3902">
        <v>172.07</v>
      </c>
      <c r="I3902">
        <v>586364</v>
      </c>
      <c r="J3902" t="s">
        <v>62</v>
      </c>
      <c r="K3902">
        <v>172.07</v>
      </c>
      <c r="L3902" s="5">
        <v>45162</v>
      </c>
      <c r="P3902">
        <v>52.76</v>
      </c>
    </row>
    <row r="3903" spans="1:16" x14ac:dyDescent="0.2">
      <c r="A3903" t="s">
        <v>5122</v>
      </c>
      <c r="B3903" t="s">
        <v>5131</v>
      </c>
      <c r="C3903" t="s">
        <v>5132</v>
      </c>
      <c r="D3903" s="5">
        <v>45170</v>
      </c>
      <c r="E3903" t="s">
        <v>436</v>
      </c>
      <c r="F3903">
        <v>819.67</v>
      </c>
      <c r="I3903">
        <v>588320</v>
      </c>
      <c r="J3903" t="s">
        <v>62</v>
      </c>
      <c r="K3903">
        <v>819.67</v>
      </c>
      <c r="L3903" s="5">
        <v>45177</v>
      </c>
      <c r="P3903">
        <v>25.71</v>
      </c>
    </row>
    <row r="3904" spans="1:16" x14ac:dyDescent="0.2">
      <c r="A3904" t="s">
        <v>5122</v>
      </c>
      <c r="B3904" t="s">
        <v>5133</v>
      </c>
      <c r="C3904" t="s">
        <v>5134</v>
      </c>
      <c r="D3904" s="5">
        <v>45187</v>
      </c>
      <c r="E3904" t="s">
        <v>436</v>
      </c>
      <c r="F3904">
        <v>163.07</v>
      </c>
      <c r="I3904">
        <v>589996</v>
      </c>
      <c r="J3904" t="s">
        <v>62</v>
      </c>
      <c r="K3904">
        <v>163.07</v>
      </c>
      <c r="L3904" s="5">
        <v>45188</v>
      </c>
      <c r="P3904">
        <v>139.77000000000001</v>
      </c>
    </row>
    <row r="3905" spans="1:16" x14ac:dyDescent="0.2">
      <c r="A3905" t="s">
        <v>5122</v>
      </c>
      <c r="B3905" t="s">
        <v>5135</v>
      </c>
      <c r="C3905" t="s">
        <v>5136</v>
      </c>
      <c r="D3905" s="5">
        <v>45205</v>
      </c>
      <c r="E3905" t="s">
        <v>436</v>
      </c>
      <c r="F3905">
        <v>142.02000000000001</v>
      </c>
      <c r="I3905">
        <v>593137</v>
      </c>
      <c r="J3905" t="s">
        <v>62</v>
      </c>
      <c r="K3905">
        <v>142.02000000000001</v>
      </c>
      <c r="L3905" s="5">
        <v>45211</v>
      </c>
      <c r="P3905">
        <v>121.74</v>
      </c>
    </row>
    <row r="3906" spans="1:16" x14ac:dyDescent="0.2">
      <c r="A3906" t="s">
        <v>5122</v>
      </c>
      <c r="B3906" t="s">
        <v>5137</v>
      </c>
      <c r="C3906" t="s">
        <v>5138</v>
      </c>
      <c r="D3906" s="5">
        <v>45221</v>
      </c>
      <c r="E3906" t="s">
        <v>436</v>
      </c>
      <c r="F3906" s="6">
        <v>1544.7</v>
      </c>
      <c r="I3906">
        <v>596477</v>
      </c>
      <c r="J3906" t="s">
        <v>62</v>
      </c>
      <c r="K3906" s="6">
        <v>1544.7</v>
      </c>
      <c r="L3906" s="5">
        <v>45237</v>
      </c>
      <c r="P3906">
        <v>1318.88</v>
      </c>
    </row>
    <row r="3907" spans="1:16" x14ac:dyDescent="0.2">
      <c r="A3907" t="s">
        <v>5122</v>
      </c>
      <c r="B3907" t="s">
        <v>5139</v>
      </c>
      <c r="C3907" t="s">
        <v>5140</v>
      </c>
      <c r="D3907" s="5">
        <v>45243</v>
      </c>
      <c r="E3907" t="s">
        <v>436</v>
      </c>
      <c r="F3907">
        <v>134.94999999999999</v>
      </c>
      <c r="I3907">
        <v>597910</v>
      </c>
      <c r="J3907" t="s">
        <v>62</v>
      </c>
      <c r="K3907">
        <v>134.94999999999999</v>
      </c>
      <c r="L3907" s="5">
        <v>45250</v>
      </c>
      <c r="P3907">
        <v>115.67</v>
      </c>
    </row>
    <row r="3908" spans="1:16" x14ac:dyDescent="0.2">
      <c r="A3908" t="s">
        <v>5122</v>
      </c>
      <c r="B3908" t="s">
        <v>5141</v>
      </c>
      <c r="C3908" t="s">
        <v>5142</v>
      </c>
      <c r="D3908" s="5">
        <v>45268</v>
      </c>
      <c r="E3908" t="s">
        <v>436</v>
      </c>
      <c r="F3908">
        <v>229.56</v>
      </c>
      <c r="I3908">
        <v>601224</v>
      </c>
      <c r="J3908" t="s">
        <v>62</v>
      </c>
      <c r="K3908">
        <v>229.56</v>
      </c>
      <c r="L3908" s="5">
        <v>45274</v>
      </c>
      <c r="P3908">
        <v>196.77</v>
      </c>
    </row>
    <row r="3909" spans="1:16" x14ac:dyDescent="0.2">
      <c r="A3909" t="s">
        <v>5122</v>
      </c>
      <c r="B3909" t="s">
        <v>5143</v>
      </c>
      <c r="C3909" t="s">
        <v>5144</v>
      </c>
      <c r="D3909" s="5">
        <v>45272</v>
      </c>
      <c r="E3909" t="s">
        <v>436</v>
      </c>
      <c r="F3909" s="6">
        <v>1232.4000000000001</v>
      </c>
      <c r="I3909">
        <v>601426</v>
      </c>
      <c r="J3909" t="s">
        <v>62</v>
      </c>
      <c r="K3909" s="6">
        <v>1232.4000000000001</v>
      </c>
      <c r="L3909" s="5">
        <v>45275</v>
      </c>
      <c r="P3909">
        <v>1056.3499999999999</v>
      </c>
    </row>
    <row r="3910" spans="1:16" x14ac:dyDescent="0.2">
      <c r="A3910" t="s">
        <v>5122</v>
      </c>
      <c r="B3910" t="s">
        <v>5145</v>
      </c>
      <c r="C3910" t="s">
        <v>5146</v>
      </c>
      <c r="D3910" s="5">
        <v>45330</v>
      </c>
      <c r="E3910" t="s">
        <v>436</v>
      </c>
      <c r="F3910">
        <v>149.12</v>
      </c>
      <c r="I3910">
        <v>1057634</v>
      </c>
      <c r="J3910" t="s">
        <v>63</v>
      </c>
      <c r="K3910">
        <v>149.12</v>
      </c>
      <c r="L3910" s="5">
        <v>45334</v>
      </c>
      <c r="P3910">
        <v>127.81</v>
      </c>
    </row>
    <row r="3911" spans="1:16" x14ac:dyDescent="0.2">
      <c r="A3911" t="s">
        <v>5122</v>
      </c>
      <c r="B3911" t="s">
        <v>5147</v>
      </c>
      <c r="C3911" t="s">
        <v>5148</v>
      </c>
      <c r="D3911" s="5">
        <v>45334</v>
      </c>
      <c r="E3911" t="s">
        <v>436</v>
      </c>
      <c r="F3911">
        <v>175.12</v>
      </c>
      <c r="I3911">
        <v>1059247</v>
      </c>
      <c r="J3911" t="s">
        <v>63</v>
      </c>
      <c r="K3911">
        <v>175.12</v>
      </c>
      <c r="L3911" s="5">
        <v>45337</v>
      </c>
      <c r="P3911">
        <v>150.1</v>
      </c>
    </row>
    <row r="3912" spans="1:16" x14ac:dyDescent="0.2">
      <c r="A3912" t="s">
        <v>5122</v>
      </c>
      <c r="B3912" t="s">
        <v>5149</v>
      </c>
      <c r="C3912" t="s">
        <v>5150</v>
      </c>
      <c r="D3912" s="5">
        <v>45335</v>
      </c>
      <c r="E3912" t="s">
        <v>436</v>
      </c>
      <c r="F3912">
        <v>82.3</v>
      </c>
      <c r="I3912">
        <v>1059937</v>
      </c>
      <c r="J3912" t="s">
        <v>63</v>
      </c>
      <c r="K3912">
        <v>82.3</v>
      </c>
      <c r="L3912" s="5">
        <v>45342</v>
      </c>
      <c r="P3912">
        <v>70.540000000000006</v>
      </c>
    </row>
    <row r="3913" spans="1:16" x14ac:dyDescent="0.2">
      <c r="A3913" t="s">
        <v>5122</v>
      </c>
      <c r="B3913" t="s">
        <v>5151</v>
      </c>
      <c r="C3913" t="s">
        <v>5152</v>
      </c>
      <c r="D3913" s="5">
        <v>45343</v>
      </c>
      <c r="E3913" t="s">
        <v>436</v>
      </c>
      <c r="F3913">
        <v>144.31</v>
      </c>
      <c r="I3913">
        <v>1061233</v>
      </c>
      <c r="J3913" t="s">
        <v>63</v>
      </c>
      <c r="K3913">
        <v>144.31</v>
      </c>
      <c r="L3913" s="5">
        <v>45348</v>
      </c>
      <c r="P3913">
        <v>40.89</v>
      </c>
    </row>
    <row r="3914" spans="1:16" x14ac:dyDescent="0.2">
      <c r="A3914" t="s">
        <v>5122</v>
      </c>
      <c r="B3914" t="s">
        <v>5153</v>
      </c>
      <c r="C3914" t="s">
        <v>5154</v>
      </c>
      <c r="D3914" s="5">
        <v>45350</v>
      </c>
      <c r="E3914" t="s">
        <v>436</v>
      </c>
      <c r="F3914">
        <v>102.76</v>
      </c>
      <c r="I3914">
        <v>1063183</v>
      </c>
      <c r="J3914" t="s">
        <v>63</v>
      </c>
      <c r="K3914">
        <v>102.76</v>
      </c>
      <c r="L3914" s="5">
        <v>45355</v>
      </c>
      <c r="P3914">
        <v>35.92</v>
      </c>
    </row>
    <row r="3915" spans="1:16" x14ac:dyDescent="0.2">
      <c r="A3915" t="s">
        <v>5122</v>
      </c>
      <c r="B3915" t="s">
        <v>5155</v>
      </c>
      <c r="C3915" t="s">
        <v>5156</v>
      </c>
      <c r="D3915" s="5">
        <v>45355</v>
      </c>
      <c r="E3915" t="s">
        <v>436</v>
      </c>
      <c r="F3915">
        <v>56.11</v>
      </c>
      <c r="I3915">
        <v>1064678</v>
      </c>
      <c r="J3915" t="s">
        <v>63</v>
      </c>
      <c r="K3915">
        <v>56.11</v>
      </c>
      <c r="L3915" s="5">
        <v>45358</v>
      </c>
      <c r="P3915">
        <v>48.09</v>
      </c>
    </row>
    <row r="3916" spans="1:16" x14ac:dyDescent="0.2">
      <c r="A3916" t="s">
        <v>5122</v>
      </c>
      <c r="B3916" t="s">
        <v>5157</v>
      </c>
      <c r="C3916" t="s">
        <v>5158</v>
      </c>
      <c r="D3916" s="5">
        <v>45359</v>
      </c>
      <c r="E3916" t="s">
        <v>436</v>
      </c>
      <c r="F3916">
        <v>120</v>
      </c>
      <c r="I3916">
        <v>1066091</v>
      </c>
      <c r="J3916" t="s">
        <v>63</v>
      </c>
      <c r="K3916">
        <v>120</v>
      </c>
      <c r="L3916" s="5">
        <v>45364</v>
      </c>
      <c r="P3916">
        <v>102.86</v>
      </c>
    </row>
    <row r="3917" spans="1:16" x14ac:dyDescent="0.2">
      <c r="A3917" t="s">
        <v>5122</v>
      </c>
      <c r="B3917" t="s">
        <v>5159</v>
      </c>
      <c r="C3917" t="s">
        <v>5160</v>
      </c>
      <c r="D3917" s="5">
        <v>45376</v>
      </c>
      <c r="E3917" t="s">
        <v>436</v>
      </c>
      <c r="F3917">
        <v>36.25</v>
      </c>
      <c r="I3917">
        <v>1070315</v>
      </c>
      <c r="J3917" t="s">
        <v>63</v>
      </c>
      <c r="K3917">
        <v>36.25</v>
      </c>
      <c r="L3917" s="5">
        <v>45379</v>
      </c>
      <c r="P3917">
        <v>31.07</v>
      </c>
    </row>
    <row r="3918" spans="1:16" x14ac:dyDescent="0.2">
      <c r="A3918" t="s">
        <v>5122</v>
      </c>
      <c r="B3918" t="s">
        <v>5161</v>
      </c>
      <c r="C3918" t="s">
        <v>5162</v>
      </c>
      <c r="D3918" s="5">
        <v>45384</v>
      </c>
      <c r="E3918" t="s">
        <v>436</v>
      </c>
      <c r="F3918">
        <v>135.78</v>
      </c>
      <c r="I3918">
        <v>1072179</v>
      </c>
      <c r="J3918" t="s">
        <v>63</v>
      </c>
      <c r="K3918">
        <v>135.78</v>
      </c>
      <c r="L3918" s="5">
        <v>45386</v>
      </c>
      <c r="P3918">
        <v>135.78</v>
      </c>
    </row>
    <row r="3919" spans="1:16" x14ac:dyDescent="0.2">
      <c r="A3919" t="s">
        <v>5122</v>
      </c>
      <c r="B3919" t="s">
        <v>5163</v>
      </c>
      <c r="C3919" t="s">
        <v>5164</v>
      </c>
      <c r="D3919" s="5">
        <v>45408</v>
      </c>
      <c r="E3919" t="s">
        <v>436</v>
      </c>
      <c r="F3919">
        <v>225.23</v>
      </c>
      <c r="I3919">
        <v>1079273</v>
      </c>
      <c r="J3919" t="s">
        <v>63</v>
      </c>
      <c r="K3919">
        <v>225.23</v>
      </c>
      <c r="L3919" s="5">
        <v>45412</v>
      </c>
      <c r="P3919">
        <v>193.05</v>
      </c>
    </row>
    <row r="3920" spans="1:16" x14ac:dyDescent="0.2">
      <c r="A3920" t="s">
        <v>5122</v>
      </c>
      <c r="B3920" t="s">
        <v>5165</v>
      </c>
      <c r="C3920" t="s">
        <v>5166</v>
      </c>
      <c r="D3920" s="5">
        <v>45416</v>
      </c>
      <c r="E3920" t="s">
        <v>436</v>
      </c>
      <c r="F3920">
        <v>470.39</v>
      </c>
      <c r="I3920">
        <v>1081736</v>
      </c>
      <c r="J3920" t="s">
        <v>63</v>
      </c>
      <c r="K3920">
        <v>470.39</v>
      </c>
      <c r="L3920" s="5">
        <v>45421</v>
      </c>
      <c r="P3920">
        <v>403.2</v>
      </c>
    </row>
    <row r="3921" spans="1:16" x14ac:dyDescent="0.2">
      <c r="A3921" t="s">
        <v>5122</v>
      </c>
      <c r="B3921" t="s">
        <v>5167</v>
      </c>
      <c r="C3921" t="s">
        <v>5168</v>
      </c>
      <c r="D3921" s="5">
        <v>45426</v>
      </c>
      <c r="E3921" t="s">
        <v>436</v>
      </c>
      <c r="F3921">
        <v>223.28</v>
      </c>
      <c r="I3921">
        <v>1084022</v>
      </c>
      <c r="J3921" t="s">
        <v>63</v>
      </c>
      <c r="K3921">
        <v>223.28</v>
      </c>
      <c r="L3921" s="5">
        <v>45432</v>
      </c>
      <c r="P3921">
        <v>212.78</v>
      </c>
    </row>
    <row r="3922" spans="1:16" x14ac:dyDescent="0.2">
      <c r="A3922" t="s">
        <v>5122</v>
      </c>
      <c r="B3922" t="s">
        <v>5169</v>
      </c>
      <c r="C3922" t="s">
        <v>5170</v>
      </c>
      <c r="D3922" s="5">
        <v>45454</v>
      </c>
      <c r="E3922" t="s">
        <v>436</v>
      </c>
      <c r="F3922">
        <v>471.17</v>
      </c>
      <c r="I3922">
        <v>1091927</v>
      </c>
      <c r="J3922" t="s">
        <v>63</v>
      </c>
      <c r="K3922">
        <v>471.17</v>
      </c>
      <c r="L3922" s="5">
        <v>45463</v>
      </c>
      <c r="P3922">
        <v>373.86</v>
      </c>
    </row>
    <row r="3923" spans="1:16" x14ac:dyDescent="0.2">
      <c r="A3923" t="s">
        <v>5122</v>
      </c>
      <c r="B3923" t="s">
        <v>5171</v>
      </c>
      <c r="C3923" t="s">
        <v>5172</v>
      </c>
      <c r="D3923" s="5">
        <v>45462</v>
      </c>
      <c r="E3923" t="s">
        <v>436</v>
      </c>
      <c r="F3923">
        <v>208.66</v>
      </c>
      <c r="I3923">
        <v>1094108</v>
      </c>
      <c r="J3923" t="s">
        <v>63</v>
      </c>
      <c r="K3923">
        <v>208.66</v>
      </c>
      <c r="L3923" s="5">
        <v>45471</v>
      </c>
      <c r="P3923">
        <v>178.85</v>
      </c>
    </row>
    <row r="3924" spans="1:16" x14ac:dyDescent="0.2">
      <c r="A3924" t="s">
        <v>5173</v>
      </c>
      <c r="B3924" t="s">
        <v>5174</v>
      </c>
      <c r="C3924">
        <v>1355</v>
      </c>
      <c r="D3924" s="5">
        <v>45084</v>
      </c>
      <c r="E3924" t="s">
        <v>56</v>
      </c>
      <c r="F3924">
        <v>927.5</v>
      </c>
      <c r="I3924">
        <v>579743</v>
      </c>
      <c r="J3924" t="s">
        <v>62</v>
      </c>
      <c r="K3924" s="6">
        <v>1775.5</v>
      </c>
      <c r="L3924" s="5">
        <v>45110</v>
      </c>
      <c r="P3924">
        <v>927.5</v>
      </c>
    </row>
    <row r="3925" spans="1:16" x14ac:dyDescent="0.2">
      <c r="A3925" t="s">
        <v>5173</v>
      </c>
      <c r="B3925" t="s">
        <v>5175</v>
      </c>
      <c r="C3925">
        <v>1356</v>
      </c>
      <c r="D3925" s="5">
        <v>45084</v>
      </c>
      <c r="E3925" t="s">
        <v>56</v>
      </c>
      <c r="F3925">
        <v>556.5</v>
      </c>
      <c r="I3925">
        <v>579743</v>
      </c>
      <c r="J3925" t="s">
        <v>62</v>
      </c>
      <c r="K3925" s="6">
        <v>1775.5</v>
      </c>
      <c r="L3925" s="5">
        <v>45110</v>
      </c>
      <c r="P3925">
        <v>556.5</v>
      </c>
    </row>
    <row r="3926" spans="1:16" x14ac:dyDescent="0.2">
      <c r="A3926" t="s">
        <v>5173</v>
      </c>
      <c r="B3926" t="s">
        <v>5176</v>
      </c>
      <c r="C3926">
        <v>1357</v>
      </c>
      <c r="D3926" s="5">
        <v>45084</v>
      </c>
      <c r="E3926" t="s">
        <v>56</v>
      </c>
      <c r="F3926">
        <v>291.5</v>
      </c>
      <c r="I3926">
        <v>579743</v>
      </c>
      <c r="J3926" t="s">
        <v>62</v>
      </c>
      <c r="K3926" s="6">
        <v>1775.5</v>
      </c>
      <c r="L3926" s="5">
        <v>45110</v>
      </c>
      <c r="P3926">
        <v>291.5</v>
      </c>
    </row>
    <row r="3927" spans="1:16" x14ac:dyDescent="0.2">
      <c r="A3927" t="s">
        <v>5173</v>
      </c>
      <c r="B3927" t="s">
        <v>5177</v>
      </c>
      <c r="C3927">
        <v>1358</v>
      </c>
      <c r="D3927" s="5">
        <v>45084</v>
      </c>
      <c r="E3927" t="s">
        <v>56</v>
      </c>
      <c r="F3927">
        <v>609.5</v>
      </c>
      <c r="I3927">
        <v>580866</v>
      </c>
      <c r="J3927" t="s">
        <v>62</v>
      </c>
      <c r="K3927">
        <v>609.5</v>
      </c>
      <c r="L3927" s="5">
        <v>45118</v>
      </c>
      <c r="P3927">
        <v>609.5</v>
      </c>
    </row>
    <row r="3928" spans="1:16" x14ac:dyDescent="0.2">
      <c r="A3928" t="s">
        <v>5173</v>
      </c>
      <c r="B3928" t="s">
        <v>5178</v>
      </c>
      <c r="C3928">
        <v>1365</v>
      </c>
      <c r="D3928" s="5">
        <v>45114</v>
      </c>
      <c r="E3928" t="s">
        <v>56</v>
      </c>
      <c r="F3928">
        <v>556.5</v>
      </c>
      <c r="I3928">
        <v>583478</v>
      </c>
      <c r="J3928" t="s">
        <v>62</v>
      </c>
      <c r="K3928" s="6">
        <v>1531.7</v>
      </c>
      <c r="L3928" s="5">
        <v>45139</v>
      </c>
      <c r="P3928">
        <v>556.5</v>
      </c>
    </row>
    <row r="3929" spans="1:16" x14ac:dyDescent="0.2">
      <c r="A3929" t="s">
        <v>5173</v>
      </c>
      <c r="B3929" t="s">
        <v>5179</v>
      </c>
      <c r="C3929">
        <v>1364</v>
      </c>
      <c r="D3929" s="5">
        <v>45114</v>
      </c>
      <c r="E3929" t="s">
        <v>56</v>
      </c>
      <c r="F3929">
        <v>339.2</v>
      </c>
      <c r="I3929">
        <v>583478</v>
      </c>
      <c r="J3929" t="s">
        <v>62</v>
      </c>
      <c r="K3929" s="6">
        <v>1531.7</v>
      </c>
      <c r="L3929" s="5">
        <v>45139</v>
      </c>
      <c r="P3929">
        <v>339.2</v>
      </c>
    </row>
    <row r="3930" spans="1:16" x14ac:dyDescent="0.2">
      <c r="A3930" t="s">
        <v>5173</v>
      </c>
      <c r="B3930" t="s">
        <v>5180</v>
      </c>
      <c r="C3930">
        <v>1366</v>
      </c>
      <c r="D3930" s="5">
        <v>45114</v>
      </c>
      <c r="E3930" t="s">
        <v>56</v>
      </c>
      <c r="F3930">
        <v>636</v>
      </c>
      <c r="I3930">
        <v>583478</v>
      </c>
      <c r="J3930" t="s">
        <v>62</v>
      </c>
      <c r="K3930" s="6">
        <v>1531.7</v>
      </c>
      <c r="L3930" s="5">
        <v>45139</v>
      </c>
      <c r="P3930">
        <v>636</v>
      </c>
    </row>
    <row r="3931" spans="1:16" x14ac:dyDescent="0.2">
      <c r="A3931" t="s">
        <v>5173</v>
      </c>
      <c r="B3931" t="s">
        <v>5181</v>
      </c>
      <c r="C3931">
        <v>1376</v>
      </c>
      <c r="D3931" s="5">
        <v>45142</v>
      </c>
      <c r="E3931" t="s">
        <v>56</v>
      </c>
      <c r="F3931">
        <v>339.2</v>
      </c>
      <c r="I3931">
        <v>587143</v>
      </c>
      <c r="J3931" t="s">
        <v>62</v>
      </c>
      <c r="K3931" s="6">
        <v>1531.7</v>
      </c>
      <c r="L3931" s="5">
        <v>45167</v>
      </c>
      <c r="P3931">
        <v>339.2</v>
      </c>
    </row>
    <row r="3932" spans="1:16" x14ac:dyDescent="0.2">
      <c r="A3932" t="s">
        <v>5173</v>
      </c>
      <c r="B3932" t="s">
        <v>5182</v>
      </c>
      <c r="C3932">
        <v>1374</v>
      </c>
      <c r="D3932" s="5">
        <v>45142</v>
      </c>
      <c r="E3932" t="s">
        <v>56</v>
      </c>
      <c r="F3932">
        <v>636</v>
      </c>
      <c r="I3932">
        <v>587143</v>
      </c>
      <c r="J3932" t="s">
        <v>62</v>
      </c>
      <c r="K3932" s="6">
        <v>1531.7</v>
      </c>
      <c r="L3932" s="5">
        <v>45167</v>
      </c>
      <c r="P3932">
        <v>636</v>
      </c>
    </row>
    <row r="3933" spans="1:16" x14ac:dyDescent="0.2">
      <c r="A3933" t="s">
        <v>5173</v>
      </c>
      <c r="B3933" t="s">
        <v>5183</v>
      </c>
      <c r="C3933">
        <v>1375</v>
      </c>
      <c r="D3933" s="5">
        <v>45142</v>
      </c>
      <c r="E3933" t="s">
        <v>56</v>
      </c>
      <c r="F3933">
        <v>556.5</v>
      </c>
      <c r="I3933">
        <v>587143</v>
      </c>
      <c r="J3933" t="s">
        <v>62</v>
      </c>
      <c r="K3933" s="6">
        <v>1531.7</v>
      </c>
      <c r="L3933" s="5">
        <v>45167</v>
      </c>
      <c r="P3933">
        <v>556.5</v>
      </c>
    </row>
    <row r="3934" spans="1:16" x14ac:dyDescent="0.2">
      <c r="A3934" t="s">
        <v>5173</v>
      </c>
      <c r="B3934" t="s">
        <v>5184</v>
      </c>
      <c r="C3934">
        <v>1393</v>
      </c>
      <c r="D3934" s="5">
        <v>45188</v>
      </c>
      <c r="E3934" t="s">
        <v>56</v>
      </c>
      <c r="F3934">
        <v>26.68</v>
      </c>
      <c r="I3934">
        <v>593448</v>
      </c>
      <c r="J3934" t="s">
        <v>62</v>
      </c>
      <c r="K3934" s="6">
        <v>1802.18</v>
      </c>
      <c r="L3934" s="5">
        <v>45215</v>
      </c>
      <c r="P3934">
        <v>26.68</v>
      </c>
    </row>
    <row r="3935" spans="1:16" x14ac:dyDescent="0.2">
      <c r="A3935" t="s">
        <v>5173</v>
      </c>
      <c r="B3935" t="s">
        <v>5185</v>
      </c>
      <c r="C3935">
        <v>1394</v>
      </c>
      <c r="D3935" s="5">
        <v>45188</v>
      </c>
      <c r="E3935" t="s">
        <v>56</v>
      </c>
      <c r="F3935">
        <v>927.5</v>
      </c>
      <c r="I3935">
        <v>593448</v>
      </c>
      <c r="J3935" t="s">
        <v>62</v>
      </c>
      <c r="K3935" s="6">
        <v>1802.18</v>
      </c>
      <c r="L3935" s="5">
        <v>45215</v>
      </c>
      <c r="P3935">
        <v>927.5</v>
      </c>
    </row>
    <row r="3936" spans="1:16" x14ac:dyDescent="0.2">
      <c r="A3936" t="s">
        <v>5173</v>
      </c>
      <c r="B3936" t="s">
        <v>5186</v>
      </c>
      <c r="C3936">
        <v>1391</v>
      </c>
      <c r="D3936" s="5">
        <v>45188</v>
      </c>
      <c r="E3936" t="s">
        <v>56</v>
      </c>
      <c r="F3936">
        <v>848</v>
      </c>
      <c r="I3936">
        <v>593448</v>
      </c>
      <c r="J3936" t="s">
        <v>62</v>
      </c>
      <c r="K3936" s="6">
        <v>1802.18</v>
      </c>
      <c r="L3936" s="5">
        <v>45215</v>
      </c>
      <c r="P3936">
        <v>848</v>
      </c>
    </row>
    <row r="3937" spans="1:16" x14ac:dyDescent="0.2">
      <c r="A3937" t="s">
        <v>5173</v>
      </c>
      <c r="B3937">
        <v>1392</v>
      </c>
      <c r="C3937">
        <v>1392</v>
      </c>
      <c r="D3937" s="5">
        <v>45188</v>
      </c>
      <c r="E3937" t="s">
        <v>56</v>
      </c>
      <c r="F3937">
        <v>609.5</v>
      </c>
      <c r="I3937">
        <v>594658</v>
      </c>
      <c r="J3937" t="s">
        <v>62</v>
      </c>
      <c r="K3937" s="6">
        <v>1028.1500000000001</v>
      </c>
      <c r="L3937" s="5">
        <v>45223</v>
      </c>
      <c r="P3937">
        <v>609.5</v>
      </c>
    </row>
    <row r="3938" spans="1:16" x14ac:dyDescent="0.2">
      <c r="A3938" t="s">
        <v>5173</v>
      </c>
      <c r="B3938" t="s">
        <v>5187</v>
      </c>
      <c r="C3938">
        <v>1403</v>
      </c>
      <c r="D3938" s="5">
        <v>45198</v>
      </c>
      <c r="E3938" t="s">
        <v>56</v>
      </c>
      <c r="F3938">
        <v>418.65</v>
      </c>
      <c r="I3938">
        <v>594658</v>
      </c>
      <c r="J3938" t="s">
        <v>62</v>
      </c>
      <c r="K3938" s="6">
        <v>1028.1500000000001</v>
      </c>
      <c r="L3938" s="5">
        <v>45223</v>
      </c>
      <c r="P3938">
        <v>418.65</v>
      </c>
    </row>
    <row r="3939" spans="1:16" x14ac:dyDescent="0.2">
      <c r="A3939" t="s">
        <v>5173</v>
      </c>
      <c r="B3939" t="s">
        <v>5188</v>
      </c>
      <c r="C3939">
        <v>1411</v>
      </c>
      <c r="D3939" s="5">
        <v>45225</v>
      </c>
      <c r="E3939" t="s">
        <v>56</v>
      </c>
      <c r="F3939">
        <v>360.4</v>
      </c>
      <c r="I3939">
        <v>598207</v>
      </c>
      <c r="J3939" t="s">
        <v>62</v>
      </c>
      <c r="K3939" s="6">
        <v>1552.9</v>
      </c>
      <c r="L3939" s="5">
        <v>45250</v>
      </c>
      <c r="P3939">
        <v>360.4</v>
      </c>
    </row>
    <row r="3940" spans="1:16" x14ac:dyDescent="0.2">
      <c r="A3940" t="s">
        <v>5173</v>
      </c>
      <c r="B3940" t="s">
        <v>5189</v>
      </c>
      <c r="C3940">
        <v>1412</v>
      </c>
      <c r="D3940" s="5">
        <v>45225</v>
      </c>
      <c r="E3940" t="s">
        <v>56</v>
      </c>
      <c r="F3940">
        <v>556.5</v>
      </c>
      <c r="I3940">
        <v>598207</v>
      </c>
      <c r="J3940" t="s">
        <v>62</v>
      </c>
      <c r="K3940" s="6">
        <v>1552.9</v>
      </c>
      <c r="L3940" s="5">
        <v>45250</v>
      </c>
      <c r="P3940">
        <v>556.5</v>
      </c>
    </row>
    <row r="3941" spans="1:16" x14ac:dyDescent="0.2">
      <c r="A3941" t="s">
        <v>5173</v>
      </c>
      <c r="B3941" t="s">
        <v>5190</v>
      </c>
      <c r="C3941">
        <v>1407</v>
      </c>
      <c r="D3941" s="5">
        <v>45225</v>
      </c>
      <c r="E3941" t="s">
        <v>56</v>
      </c>
      <c r="F3941">
        <v>636</v>
      </c>
      <c r="I3941">
        <v>598207</v>
      </c>
      <c r="J3941" t="s">
        <v>62</v>
      </c>
      <c r="K3941" s="6">
        <v>1552.9</v>
      </c>
      <c r="L3941" s="5">
        <v>45250</v>
      </c>
      <c r="P3941">
        <v>636</v>
      </c>
    </row>
    <row r="3942" spans="1:16" x14ac:dyDescent="0.2">
      <c r="A3942" t="s">
        <v>5173</v>
      </c>
      <c r="B3942">
        <v>1425</v>
      </c>
      <c r="C3942">
        <v>1425</v>
      </c>
      <c r="D3942" s="5">
        <v>45252</v>
      </c>
      <c r="E3942" t="s">
        <v>56</v>
      </c>
      <c r="F3942">
        <v>530</v>
      </c>
      <c r="I3942">
        <v>601599</v>
      </c>
      <c r="J3942" t="s">
        <v>62</v>
      </c>
      <c r="K3942" s="6">
        <v>2305.5</v>
      </c>
      <c r="L3942" s="5">
        <v>45278</v>
      </c>
      <c r="P3942">
        <v>530</v>
      </c>
    </row>
    <row r="3943" spans="1:16" x14ac:dyDescent="0.2">
      <c r="A3943" t="s">
        <v>5173</v>
      </c>
      <c r="B3943" t="s">
        <v>5191</v>
      </c>
      <c r="C3943">
        <v>1424</v>
      </c>
      <c r="D3943" s="5">
        <v>45252</v>
      </c>
      <c r="E3943" t="s">
        <v>56</v>
      </c>
      <c r="F3943">
        <v>848</v>
      </c>
      <c r="I3943">
        <v>601599</v>
      </c>
      <c r="J3943" t="s">
        <v>62</v>
      </c>
      <c r="K3943" s="6">
        <v>2305.5</v>
      </c>
      <c r="L3943" s="5">
        <v>45278</v>
      </c>
      <c r="P3943">
        <v>848</v>
      </c>
    </row>
    <row r="3944" spans="1:16" x14ac:dyDescent="0.2">
      <c r="A3944" t="s">
        <v>5173</v>
      </c>
      <c r="B3944" t="s">
        <v>5192</v>
      </c>
      <c r="C3944">
        <v>1423</v>
      </c>
      <c r="D3944" s="5">
        <v>45252</v>
      </c>
      <c r="E3944" t="s">
        <v>56</v>
      </c>
      <c r="F3944">
        <v>927.5</v>
      </c>
      <c r="I3944">
        <v>601599</v>
      </c>
      <c r="J3944" t="s">
        <v>62</v>
      </c>
      <c r="K3944" s="6">
        <v>2305.5</v>
      </c>
      <c r="L3944" s="5">
        <v>45278</v>
      </c>
      <c r="P3944">
        <v>927.5</v>
      </c>
    </row>
    <row r="3945" spans="1:16" x14ac:dyDescent="0.2">
      <c r="A3945" t="s">
        <v>5173</v>
      </c>
      <c r="B3945">
        <v>1438</v>
      </c>
      <c r="C3945">
        <v>1438</v>
      </c>
      <c r="D3945" s="5">
        <v>45296</v>
      </c>
      <c r="E3945" t="s">
        <v>56</v>
      </c>
      <c r="F3945">
        <v>636</v>
      </c>
      <c r="I3945">
        <v>1054549</v>
      </c>
      <c r="J3945" t="s">
        <v>63</v>
      </c>
      <c r="K3945" s="6">
        <v>1561.35</v>
      </c>
      <c r="L3945" s="5">
        <v>45321</v>
      </c>
      <c r="P3945">
        <v>636</v>
      </c>
    </row>
    <row r="3946" spans="1:16" x14ac:dyDescent="0.2">
      <c r="A3946" t="s">
        <v>5173</v>
      </c>
      <c r="B3946">
        <v>1439</v>
      </c>
      <c r="C3946">
        <v>1439</v>
      </c>
      <c r="D3946" s="5">
        <v>45296</v>
      </c>
      <c r="E3946" t="s">
        <v>56</v>
      </c>
      <c r="F3946">
        <v>556.5</v>
      </c>
      <c r="I3946">
        <v>1054549</v>
      </c>
      <c r="J3946" t="s">
        <v>63</v>
      </c>
      <c r="K3946" s="6">
        <v>1561.35</v>
      </c>
      <c r="L3946" s="5">
        <v>45321</v>
      </c>
      <c r="P3946">
        <v>556.5</v>
      </c>
    </row>
    <row r="3947" spans="1:16" x14ac:dyDescent="0.2">
      <c r="A3947" t="s">
        <v>5173</v>
      </c>
      <c r="B3947">
        <v>1440</v>
      </c>
      <c r="C3947">
        <v>1440</v>
      </c>
      <c r="D3947" s="5">
        <v>45296</v>
      </c>
      <c r="E3947" t="s">
        <v>56</v>
      </c>
      <c r="F3947">
        <v>19.05</v>
      </c>
      <c r="I3947">
        <v>1054549</v>
      </c>
      <c r="J3947" t="s">
        <v>63</v>
      </c>
      <c r="K3947" s="6">
        <v>1561.35</v>
      </c>
      <c r="L3947" s="5">
        <v>45321</v>
      </c>
      <c r="P3947">
        <v>19.05</v>
      </c>
    </row>
    <row r="3948" spans="1:16" x14ac:dyDescent="0.2">
      <c r="A3948" t="s">
        <v>5173</v>
      </c>
      <c r="B3948">
        <v>1441</v>
      </c>
      <c r="C3948">
        <v>1441</v>
      </c>
      <c r="D3948" s="5">
        <v>45296</v>
      </c>
      <c r="E3948" t="s">
        <v>56</v>
      </c>
      <c r="F3948">
        <v>349.8</v>
      </c>
      <c r="I3948">
        <v>1054549</v>
      </c>
      <c r="J3948" t="s">
        <v>63</v>
      </c>
      <c r="K3948" s="6">
        <v>1561.35</v>
      </c>
      <c r="L3948" s="5">
        <v>45321</v>
      </c>
      <c r="P3948">
        <v>349.8</v>
      </c>
    </row>
    <row r="3949" spans="1:16" x14ac:dyDescent="0.2">
      <c r="A3949" t="s">
        <v>5173</v>
      </c>
      <c r="B3949" t="s">
        <v>5193</v>
      </c>
      <c r="C3949">
        <v>1449</v>
      </c>
      <c r="D3949" s="5">
        <v>45330</v>
      </c>
      <c r="E3949" t="s">
        <v>56</v>
      </c>
      <c r="F3949">
        <v>636</v>
      </c>
      <c r="I3949">
        <v>1063312</v>
      </c>
      <c r="J3949" t="s">
        <v>63</v>
      </c>
      <c r="K3949" s="6">
        <v>1192.5</v>
      </c>
      <c r="L3949" s="5">
        <v>45355</v>
      </c>
      <c r="P3949">
        <v>636</v>
      </c>
    </row>
    <row r="3950" spans="1:16" x14ac:dyDescent="0.2">
      <c r="A3950" t="s">
        <v>5173</v>
      </c>
      <c r="B3950" t="s">
        <v>5193</v>
      </c>
      <c r="C3950">
        <v>1450</v>
      </c>
      <c r="D3950" s="5">
        <v>45330</v>
      </c>
      <c r="E3950" t="s">
        <v>56</v>
      </c>
      <c r="F3950">
        <v>556.5</v>
      </c>
      <c r="I3950">
        <v>1063312</v>
      </c>
      <c r="J3950" t="s">
        <v>63</v>
      </c>
      <c r="K3950" s="6">
        <v>1192.5</v>
      </c>
      <c r="L3950" s="5">
        <v>45355</v>
      </c>
      <c r="P3950">
        <v>556.5</v>
      </c>
    </row>
    <row r="3951" spans="1:16" x14ac:dyDescent="0.2">
      <c r="A3951" t="s">
        <v>5173</v>
      </c>
      <c r="B3951">
        <v>1451</v>
      </c>
      <c r="C3951">
        <v>1451</v>
      </c>
      <c r="D3951" s="5">
        <v>45335</v>
      </c>
      <c r="E3951" t="s">
        <v>56</v>
      </c>
      <c r="F3951">
        <v>349.8</v>
      </c>
      <c r="I3951">
        <v>1065179</v>
      </c>
      <c r="J3951" t="s">
        <v>63</v>
      </c>
      <c r="K3951">
        <v>349.8</v>
      </c>
      <c r="L3951" s="5">
        <v>45362</v>
      </c>
      <c r="P3951">
        <v>370.79</v>
      </c>
    </row>
    <row r="3952" spans="1:16" x14ac:dyDescent="0.2">
      <c r="A3952" t="s">
        <v>5173</v>
      </c>
      <c r="B3952" t="s">
        <v>5194</v>
      </c>
      <c r="C3952">
        <v>1467</v>
      </c>
      <c r="D3952" s="5">
        <v>45386</v>
      </c>
      <c r="E3952" t="s">
        <v>56</v>
      </c>
      <c r="F3952">
        <v>360.4</v>
      </c>
      <c r="I3952">
        <v>1078568</v>
      </c>
      <c r="J3952" t="s">
        <v>63</v>
      </c>
      <c r="K3952" s="6">
        <v>3489.32</v>
      </c>
      <c r="L3952" s="5">
        <v>45411</v>
      </c>
      <c r="P3952">
        <v>360.4</v>
      </c>
    </row>
    <row r="3953" spans="1:16" x14ac:dyDescent="0.2">
      <c r="A3953" t="s">
        <v>5173</v>
      </c>
      <c r="B3953" t="s">
        <v>5195</v>
      </c>
      <c r="C3953">
        <v>1465</v>
      </c>
      <c r="D3953" s="5">
        <v>45386</v>
      </c>
      <c r="E3953" t="s">
        <v>56</v>
      </c>
      <c r="F3953">
        <v>636</v>
      </c>
      <c r="I3953">
        <v>1078568</v>
      </c>
      <c r="J3953" t="s">
        <v>63</v>
      </c>
      <c r="K3953" s="6">
        <v>3489.32</v>
      </c>
      <c r="L3953" s="5">
        <v>45411</v>
      </c>
      <c r="P3953">
        <v>674.16</v>
      </c>
    </row>
    <row r="3954" spans="1:16" x14ac:dyDescent="0.2">
      <c r="A3954" t="s">
        <v>5173</v>
      </c>
      <c r="B3954" t="s">
        <v>5196</v>
      </c>
      <c r="C3954">
        <v>1462</v>
      </c>
      <c r="D3954" s="5">
        <v>45386</v>
      </c>
      <c r="E3954" t="s">
        <v>56</v>
      </c>
      <c r="F3954">
        <v>927.5</v>
      </c>
      <c r="I3954">
        <v>1078568</v>
      </c>
      <c r="J3954" t="s">
        <v>63</v>
      </c>
      <c r="K3954" s="6">
        <v>3489.32</v>
      </c>
      <c r="L3954" s="5">
        <v>45411</v>
      </c>
      <c r="P3954">
        <v>927.5</v>
      </c>
    </row>
    <row r="3955" spans="1:16" x14ac:dyDescent="0.2">
      <c r="A3955" t="s">
        <v>5173</v>
      </c>
      <c r="B3955" t="s">
        <v>5197</v>
      </c>
      <c r="C3955">
        <v>1464</v>
      </c>
      <c r="D3955" s="5">
        <v>45386</v>
      </c>
      <c r="E3955" t="s">
        <v>56</v>
      </c>
      <c r="F3955">
        <v>636</v>
      </c>
      <c r="I3955">
        <v>1078568</v>
      </c>
      <c r="J3955" t="s">
        <v>63</v>
      </c>
      <c r="K3955" s="6">
        <v>3489.32</v>
      </c>
      <c r="L3955" s="5">
        <v>45411</v>
      </c>
      <c r="P3955">
        <v>636</v>
      </c>
    </row>
    <row r="3956" spans="1:16" x14ac:dyDescent="0.2">
      <c r="A3956" t="s">
        <v>5173</v>
      </c>
      <c r="B3956" t="s">
        <v>5198</v>
      </c>
      <c r="C3956">
        <v>1463</v>
      </c>
      <c r="D3956" s="5">
        <v>45386</v>
      </c>
      <c r="E3956" t="s">
        <v>56</v>
      </c>
      <c r="F3956">
        <v>929.42</v>
      </c>
      <c r="I3956">
        <v>1078568</v>
      </c>
      <c r="J3956" t="s">
        <v>63</v>
      </c>
      <c r="K3956" s="6">
        <v>3489.32</v>
      </c>
      <c r="L3956" s="5">
        <v>45411</v>
      </c>
      <c r="P3956">
        <v>929.42</v>
      </c>
    </row>
    <row r="3957" spans="1:16" x14ac:dyDescent="0.2">
      <c r="A3957" t="s">
        <v>5173</v>
      </c>
      <c r="B3957" t="s">
        <v>5199</v>
      </c>
      <c r="C3957">
        <v>1466</v>
      </c>
      <c r="D3957" s="5">
        <v>45386</v>
      </c>
      <c r="E3957" t="s">
        <v>56</v>
      </c>
      <c r="F3957">
        <v>556.5</v>
      </c>
      <c r="I3957">
        <v>1079531</v>
      </c>
      <c r="J3957" t="s">
        <v>63</v>
      </c>
      <c r="K3957">
        <v>556.5</v>
      </c>
      <c r="L3957" s="5">
        <v>45413</v>
      </c>
      <c r="P3957">
        <v>556.5</v>
      </c>
    </row>
    <row r="3958" spans="1:16" x14ac:dyDescent="0.2">
      <c r="A3958" t="s">
        <v>5173</v>
      </c>
      <c r="B3958" t="s">
        <v>2334</v>
      </c>
      <c r="C3958">
        <v>1479</v>
      </c>
      <c r="D3958" s="5">
        <v>45412</v>
      </c>
      <c r="E3958" t="s">
        <v>56</v>
      </c>
      <c r="F3958">
        <v>556.5</v>
      </c>
      <c r="I3958">
        <v>1085847</v>
      </c>
      <c r="J3958" t="s">
        <v>63</v>
      </c>
      <c r="K3958" s="6">
        <v>2279</v>
      </c>
      <c r="L3958" s="5">
        <v>45440</v>
      </c>
      <c r="P3958">
        <v>556.5</v>
      </c>
    </row>
    <row r="3959" spans="1:16" x14ac:dyDescent="0.2">
      <c r="A3959" t="s">
        <v>5173</v>
      </c>
      <c r="B3959" t="s">
        <v>5200</v>
      </c>
      <c r="C3959">
        <v>1480</v>
      </c>
      <c r="D3959" s="5">
        <v>45412</v>
      </c>
      <c r="E3959" t="s">
        <v>56</v>
      </c>
      <c r="F3959">
        <v>636</v>
      </c>
      <c r="I3959">
        <v>1085847</v>
      </c>
      <c r="J3959" t="s">
        <v>63</v>
      </c>
      <c r="K3959" s="6">
        <v>2279</v>
      </c>
      <c r="L3959" s="5">
        <v>45440</v>
      </c>
      <c r="P3959">
        <v>636</v>
      </c>
    </row>
    <row r="3960" spans="1:16" x14ac:dyDescent="0.2">
      <c r="A3960" t="s">
        <v>5173</v>
      </c>
      <c r="B3960" t="s">
        <v>5201</v>
      </c>
      <c r="C3960">
        <v>1481</v>
      </c>
      <c r="D3960" s="5">
        <v>45412</v>
      </c>
      <c r="E3960" t="s">
        <v>56</v>
      </c>
      <c r="F3960">
        <v>636</v>
      </c>
      <c r="I3960">
        <v>1085847</v>
      </c>
      <c r="J3960" t="s">
        <v>63</v>
      </c>
      <c r="K3960" s="6">
        <v>2279</v>
      </c>
      <c r="L3960" s="5">
        <v>45440</v>
      </c>
      <c r="P3960">
        <v>636</v>
      </c>
    </row>
    <row r="3961" spans="1:16" x14ac:dyDescent="0.2">
      <c r="A3961" t="s">
        <v>5173</v>
      </c>
      <c r="B3961" t="s">
        <v>5202</v>
      </c>
      <c r="C3961">
        <v>1482</v>
      </c>
      <c r="D3961" s="5">
        <v>45412</v>
      </c>
      <c r="E3961" t="s">
        <v>56</v>
      </c>
      <c r="F3961">
        <v>450.5</v>
      </c>
      <c r="I3961">
        <v>1085847</v>
      </c>
      <c r="J3961" t="s">
        <v>63</v>
      </c>
      <c r="K3961" s="6">
        <v>2279</v>
      </c>
      <c r="L3961" s="5">
        <v>45440</v>
      </c>
      <c r="P3961">
        <v>450.5</v>
      </c>
    </row>
    <row r="3962" spans="1:16" x14ac:dyDescent="0.2">
      <c r="A3962" t="s">
        <v>5203</v>
      </c>
      <c r="B3962" t="s">
        <v>5204</v>
      </c>
      <c r="C3962" t="s">
        <v>5205</v>
      </c>
      <c r="D3962" s="5">
        <v>45117</v>
      </c>
      <c r="E3962" t="s">
        <v>167</v>
      </c>
      <c r="F3962">
        <v>65.3</v>
      </c>
      <c r="I3962">
        <v>1001674</v>
      </c>
      <c r="J3962" t="s">
        <v>63</v>
      </c>
      <c r="K3962">
        <v>448.48</v>
      </c>
      <c r="L3962" s="5">
        <v>45117</v>
      </c>
      <c r="P3962">
        <v>65.3</v>
      </c>
    </row>
    <row r="3963" spans="1:16" x14ac:dyDescent="0.2">
      <c r="A3963" t="s">
        <v>5203</v>
      </c>
      <c r="B3963" t="s">
        <v>5206</v>
      </c>
      <c r="C3963" t="s">
        <v>5207</v>
      </c>
      <c r="D3963" s="5">
        <v>45117</v>
      </c>
      <c r="E3963" t="s">
        <v>167</v>
      </c>
      <c r="F3963">
        <v>34.549999999999997</v>
      </c>
      <c r="I3963">
        <v>1001674</v>
      </c>
      <c r="J3963" t="s">
        <v>63</v>
      </c>
      <c r="K3963">
        <v>448.48</v>
      </c>
      <c r="L3963" s="5">
        <v>45117</v>
      </c>
      <c r="P3963">
        <v>34.549999999999997</v>
      </c>
    </row>
    <row r="3964" spans="1:16" x14ac:dyDescent="0.2">
      <c r="A3964" t="s">
        <v>5203</v>
      </c>
      <c r="B3964" t="s">
        <v>5208</v>
      </c>
      <c r="C3964" t="s">
        <v>5209</v>
      </c>
      <c r="D3964" s="5">
        <v>45117</v>
      </c>
      <c r="E3964" t="s">
        <v>167</v>
      </c>
      <c r="F3964">
        <v>25.4</v>
      </c>
      <c r="I3964">
        <v>1001674</v>
      </c>
      <c r="J3964" t="s">
        <v>63</v>
      </c>
      <c r="K3964">
        <v>448.48</v>
      </c>
      <c r="L3964" s="5">
        <v>45117</v>
      </c>
      <c r="P3964">
        <v>25.4</v>
      </c>
    </row>
    <row r="3965" spans="1:16" x14ac:dyDescent="0.2">
      <c r="A3965" t="s">
        <v>5203</v>
      </c>
      <c r="B3965" t="s">
        <v>5210</v>
      </c>
      <c r="C3965" t="s">
        <v>5211</v>
      </c>
      <c r="D3965" s="5">
        <v>45117</v>
      </c>
      <c r="E3965" t="s">
        <v>167</v>
      </c>
      <c r="F3965">
        <v>35.06</v>
      </c>
      <c r="I3965">
        <v>1001674</v>
      </c>
      <c r="J3965" t="s">
        <v>63</v>
      </c>
      <c r="K3965">
        <v>448.48</v>
      </c>
      <c r="L3965" s="5">
        <v>45117</v>
      </c>
      <c r="P3965">
        <v>35.06</v>
      </c>
    </row>
    <row r="3966" spans="1:16" x14ac:dyDescent="0.2">
      <c r="A3966" t="s">
        <v>5203</v>
      </c>
      <c r="B3966" t="s">
        <v>5212</v>
      </c>
      <c r="C3966" t="s">
        <v>5213</v>
      </c>
      <c r="D3966" s="5">
        <v>45117</v>
      </c>
      <c r="E3966" t="s">
        <v>167</v>
      </c>
      <c r="F3966">
        <v>31.55</v>
      </c>
      <c r="I3966">
        <v>1001674</v>
      </c>
      <c r="J3966" t="s">
        <v>63</v>
      </c>
      <c r="K3966">
        <v>448.48</v>
      </c>
      <c r="L3966" s="5">
        <v>45117</v>
      </c>
      <c r="P3966">
        <v>31.55</v>
      </c>
    </row>
    <row r="3967" spans="1:16" x14ac:dyDescent="0.2">
      <c r="A3967" t="s">
        <v>5203</v>
      </c>
      <c r="B3967" t="s">
        <v>5214</v>
      </c>
      <c r="C3967" t="s">
        <v>5215</v>
      </c>
      <c r="D3967" s="5">
        <v>45117</v>
      </c>
      <c r="E3967" t="s">
        <v>167</v>
      </c>
      <c r="F3967">
        <v>38.65</v>
      </c>
      <c r="I3967">
        <v>1001674</v>
      </c>
      <c r="J3967" t="s">
        <v>63</v>
      </c>
      <c r="K3967">
        <v>448.48</v>
      </c>
      <c r="L3967" s="5">
        <v>45117</v>
      </c>
      <c r="P3967">
        <v>38.65</v>
      </c>
    </row>
    <row r="3968" spans="1:16" x14ac:dyDescent="0.2">
      <c r="A3968" t="s">
        <v>5203</v>
      </c>
      <c r="B3968" t="s">
        <v>5216</v>
      </c>
      <c r="C3968" t="s">
        <v>5217</v>
      </c>
      <c r="D3968" s="5">
        <v>45117</v>
      </c>
      <c r="E3968" t="s">
        <v>167</v>
      </c>
      <c r="F3968">
        <v>29.53</v>
      </c>
      <c r="I3968">
        <v>1001674</v>
      </c>
      <c r="J3968" t="s">
        <v>63</v>
      </c>
      <c r="K3968">
        <v>448.48</v>
      </c>
      <c r="L3968" s="5">
        <v>45117</v>
      </c>
      <c r="P3968">
        <v>29.53</v>
      </c>
    </row>
    <row r="3969" spans="1:16" x14ac:dyDescent="0.2">
      <c r="A3969" t="s">
        <v>5203</v>
      </c>
      <c r="B3969" t="s">
        <v>5218</v>
      </c>
      <c r="C3969" t="s">
        <v>5219</v>
      </c>
      <c r="D3969" s="5">
        <v>45117</v>
      </c>
      <c r="E3969" t="s">
        <v>167</v>
      </c>
      <c r="F3969">
        <v>68.819999999999993</v>
      </c>
      <c r="I3969">
        <v>1001674</v>
      </c>
      <c r="J3969" t="s">
        <v>63</v>
      </c>
      <c r="K3969">
        <v>448.48</v>
      </c>
      <c r="L3969" s="5">
        <v>45117</v>
      </c>
      <c r="P3969">
        <v>68.819999999999993</v>
      </c>
    </row>
    <row r="3970" spans="1:16" x14ac:dyDescent="0.2">
      <c r="A3970" t="s">
        <v>5203</v>
      </c>
      <c r="B3970" t="s">
        <v>5220</v>
      </c>
      <c r="C3970" t="s">
        <v>5221</v>
      </c>
      <c r="D3970" s="5">
        <v>45117</v>
      </c>
      <c r="E3970" t="s">
        <v>167</v>
      </c>
      <c r="F3970">
        <v>27.27</v>
      </c>
      <c r="I3970">
        <v>1001674</v>
      </c>
      <c r="J3970" t="s">
        <v>63</v>
      </c>
      <c r="K3970">
        <v>448.48</v>
      </c>
      <c r="L3970" s="5">
        <v>45117</v>
      </c>
      <c r="P3970">
        <v>27.27</v>
      </c>
    </row>
    <row r="3971" spans="1:16" x14ac:dyDescent="0.2">
      <c r="A3971" t="s">
        <v>5203</v>
      </c>
      <c r="B3971" t="s">
        <v>5222</v>
      </c>
      <c r="C3971" t="s">
        <v>5223</v>
      </c>
      <c r="D3971" s="5">
        <v>45120</v>
      </c>
      <c r="E3971" t="s">
        <v>167</v>
      </c>
      <c r="F3971">
        <v>66.77</v>
      </c>
      <c r="I3971">
        <v>1002713</v>
      </c>
      <c r="J3971" t="s">
        <v>63</v>
      </c>
      <c r="K3971">
        <v>244.24</v>
      </c>
      <c r="L3971" s="5">
        <v>45120</v>
      </c>
      <c r="P3971">
        <v>66.77</v>
      </c>
    </row>
    <row r="3972" spans="1:16" x14ac:dyDescent="0.2">
      <c r="A3972" t="s">
        <v>5203</v>
      </c>
      <c r="B3972" t="s">
        <v>5224</v>
      </c>
      <c r="C3972" t="s">
        <v>5225</v>
      </c>
      <c r="D3972" s="5">
        <v>45120</v>
      </c>
      <c r="E3972" t="s">
        <v>167</v>
      </c>
      <c r="F3972">
        <v>63.55</v>
      </c>
      <c r="I3972">
        <v>1002713</v>
      </c>
      <c r="J3972" t="s">
        <v>63</v>
      </c>
      <c r="K3972">
        <v>244.24</v>
      </c>
      <c r="L3972" s="5">
        <v>45120</v>
      </c>
      <c r="P3972">
        <v>63.55</v>
      </c>
    </row>
    <row r="3973" spans="1:16" x14ac:dyDescent="0.2">
      <c r="A3973" t="s">
        <v>5203</v>
      </c>
      <c r="B3973" t="s">
        <v>5226</v>
      </c>
      <c r="C3973" t="s">
        <v>5227</v>
      </c>
      <c r="D3973" s="5">
        <v>45120</v>
      </c>
      <c r="E3973" t="s">
        <v>167</v>
      </c>
      <c r="F3973">
        <v>24.97</v>
      </c>
      <c r="I3973">
        <v>1002713</v>
      </c>
      <c r="J3973" t="s">
        <v>63</v>
      </c>
      <c r="K3973">
        <v>244.24</v>
      </c>
      <c r="L3973" s="5">
        <v>45120</v>
      </c>
      <c r="P3973">
        <v>24.97</v>
      </c>
    </row>
    <row r="3974" spans="1:16" x14ac:dyDescent="0.2">
      <c r="A3974" t="s">
        <v>5203</v>
      </c>
      <c r="B3974" t="s">
        <v>5228</v>
      </c>
      <c r="C3974" t="s">
        <v>5229</v>
      </c>
      <c r="D3974" s="5">
        <v>45120</v>
      </c>
      <c r="E3974" t="s">
        <v>167</v>
      </c>
      <c r="F3974">
        <v>25.14</v>
      </c>
      <c r="I3974">
        <v>1002713</v>
      </c>
      <c r="J3974" t="s">
        <v>63</v>
      </c>
      <c r="K3974">
        <v>244.24</v>
      </c>
      <c r="L3974" s="5">
        <v>45120</v>
      </c>
      <c r="P3974">
        <v>25.14</v>
      </c>
    </row>
    <row r="3975" spans="1:16" x14ac:dyDescent="0.2">
      <c r="A3975" t="s">
        <v>5203</v>
      </c>
      <c r="B3975" t="s">
        <v>5230</v>
      </c>
      <c r="C3975" t="s">
        <v>5231</v>
      </c>
      <c r="D3975" s="5">
        <v>45120</v>
      </c>
      <c r="E3975" t="s">
        <v>167</v>
      </c>
      <c r="F3975">
        <v>35.68</v>
      </c>
      <c r="I3975">
        <v>1002713</v>
      </c>
      <c r="J3975" t="s">
        <v>63</v>
      </c>
      <c r="K3975">
        <v>244.24</v>
      </c>
      <c r="L3975" s="5">
        <v>45120</v>
      </c>
      <c r="P3975">
        <v>35.68</v>
      </c>
    </row>
    <row r="3976" spans="1:16" x14ac:dyDescent="0.2">
      <c r="A3976" t="s">
        <v>5203</v>
      </c>
      <c r="B3976" t="s">
        <v>5232</v>
      </c>
      <c r="C3976" t="s">
        <v>5233</v>
      </c>
      <c r="D3976" s="5">
        <v>45120</v>
      </c>
      <c r="E3976" t="s">
        <v>167</v>
      </c>
      <c r="F3976">
        <v>28.13</v>
      </c>
      <c r="I3976">
        <v>1002713</v>
      </c>
      <c r="J3976" t="s">
        <v>63</v>
      </c>
      <c r="K3976">
        <v>244.24</v>
      </c>
      <c r="L3976" s="5">
        <v>45120</v>
      </c>
      <c r="P3976">
        <v>28.13</v>
      </c>
    </row>
    <row r="3977" spans="1:16" x14ac:dyDescent="0.2">
      <c r="A3977" t="s">
        <v>5203</v>
      </c>
      <c r="B3977" t="s">
        <v>5234</v>
      </c>
      <c r="C3977" t="s">
        <v>5235</v>
      </c>
      <c r="D3977" s="5">
        <v>45124</v>
      </c>
      <c r="E3977" t="s">
        <v>167</v>
      </c>
      <c r="F3977" s="6">
        <v>2249.42</v>
      </c>
      <c r="I3977">
        <v>1003724</v>
      </c>
      <c r="J3977" t="s">
        <v>63</v>
      </c>
      <c r="K3977" s="6">
        <v>2249.42</v>
      </c>
      <c r="L3977" s="5">
        <v>45124</v>
      </c>
      <c r="P3977">
        <v>1124.71</v>
      </c>
    </row>
    <row r="3978" spans="1:16" x14ac:dyDescent="0.2">
      <c r="A3978" t="s">
        <v>5203</v>
      </c>
      <c r="B3978" t="s">
        <v>5236</v>
      </c>
      <c r="C3978" t="s">
        <v>5237</v>
      </c>
      <c r="D3978" s="5">
        <v>45127</v>
      </c>
      <c r="E3978" t="s">
        <v>167</v>
      </c>
      <c r="F3978">
        <v>27.27</v>
      </c>
      <c r="I3978">
        <v>1004428</v>
      </c>
      <c r="J3978" t="s">
        <v>63</v>
      </c>
      <c r="K3978">
        <v>27.27</v>
      </c>
      <c r="L3978" s="5">
        <v>45127</v>
      </c>
      <c r="P3978">
        <v>27.27</v>
      </c>
    </row>
    <row r="3979" spans="1:16" x14ac:dyDescent="0.2">
      <c r="A3979" t="s">
        <v>5203</v>
      </c>
      <c r="B3979" t="s">
        <v>5238</v>
      </c>
      <c r="C3979" t="s">
        <v>5239</v>
      </c>
      <c r="D3979" s="5">
        <v>45131</v>
      </c>
      <c r="E3979" t="s">
        <v>167</v>
      </c>
      <c r="F3979">
        <v>26.13</v>
      </c>
      <c r="I3979">
        <v>1005273</v>
      </c>
      <c r="J3979" t="s">
        <v>63</v>
      </c>
      <c r="K3979">
        <v>210.87</v>
      </c>
      <c r="L3979" s="5">
        <v>45131</v>
      </c>
      <c r="P3979">
        <v>26.13</v>
      </c>
    </row>
    <row r="3980" spans="1:16" x14ac:dyDescent="0.2">
      <c r="A3980" t="s">
        <v>5203</v>
      </c>
      <c r="B3980" t="s">
        <v>5240</v>
      </c>
      <c r="C3980" t="s">
        <v>5241</v>
      </c>
      <c r="D3980" s="5">
        <v>45131</v>
      </c>
      <c r="E3980" t="s">
        <v>167</v>
      </c>
      <c r="F3980">
        <v>37.18</v>
      </c>
      <c r="I3980">
        <v>1005273</v>
      </c>
      <c r="J3980" t="s">
        <v>63</v>
      </c>
      <c r="K3980">
        <v>210.87</v>
      </c>
      <c r="L3980" s="5">
        <v>45131</v>
      </c>
      <c r="P3980">
        <v>37.18</v>
      </c>
    </row>
    <row r="3981" spans="1:16" x14ac:dyDescent="0.2">
      <c r="A3981" t="s">
        <v>5203</v>
      </c>
      <c r="B3981" t="s">
        <v>5242</v>
      </c>
      <c r="C3981" t="s">
        <v>5243</v>
      </c>
      <c r="D3981" s="5">
        <v>45131</v>
      </c>
      <c r="E3981" t="s">
        <v>167</v>
      </c>
      <c r="F3981">
        <v>92.9</v>
      </c>
      <c r="I3981">
        <v>1005273</v>
      </c>
      <c r="J3981" t="s">
        <v>63</v>
      </c>
      <c r="K3981">
        <v>210.87</v>
      </c>
      <c r="L3981" s="5">
        <v>45131</v>
      </c>
      <c r="P3981">
        <v>92.9</v>
      </c>
    </row>
    <row r="3982" spans="1:16" x14ac:dyDescent="0.2">
      <c r="A3982" t="s">
        <v>5203</v>
      </c>
      <c r="B3982" t="s">
        <v>5244</v>
      </c>
      <c r="C3982" t="s">
        <v>5245</v>
      </c>
      <c r="D3982" s="5">
        <v>45131</v>
      </c>
      <c r="E3982" t="s">
        <v>167</v>
      </c>
      <c r="F3982">
        <v>27.39</v>
      </c>
      <c r="I3982">
        <v>1005273</v>
      </c>
      <c r="J3982" t="s">
        <v>63</v>
      </c>
      <c r="K3982">
        <v>210.87</v>
      </c>
      <c r="L3982" s="5">
        <v>45131</v>
      </c>
      <c r="P3982">
        <v>27.39</v>
      </c>
    </row>
    <row r="3983" spans="1:16" x14ac:dyDescent="0.2">
      <c r="A3983" t="s">
        <v>5203</v>
      </c>
      <c r="B3983" t="s">
        <v>5246</v>
      </c>
      <c r="C3983" t="s">
        <v>5247</v>
      </c>
      <c r="D3983" s="5">
        <v>45131</v>
      </c>
      <c r="E3983" t="s">
        <v>167</v>
      </c>
      <c r="F3983">
        <v>27.27</v>
      </c>
      <c r="I3983">
        <v>1005273</v>
      </c>
      <c r="J3983" t="s">
        <v>63</v>
      </c>
      <c r="K3983">
        <v>210.87</v>
      </c>
      <c r="L3983" s="5">
        <v>45131</v>
      </c>
      <c r="P3983">
        <v>27.27</v>
      </c>
    </row>
    <row r="3984" spans="1:16" x14ac:dyDescent="0.2">
      <c r="A3984" t="s">
        <v>5203</v>
      </c>
      <c r="B3984" t="s">
        <v>5248</v>
      </c>
      <c r="C3984" t="s">
        <v>5249</v>
      </c>
      <c r="D3984" s="5">
        <v>45132</v>
      </c>
      <c r="E3984" t="s">
        <v>167</v>
      </c>
      <c r="F3984">
        <v>39.67</v>
      </c>
      <c r="I3984">
        <v>1005528</v>
      </c>
      <c r="J3984" t="s">
        <v>63</v>
      </c>
      <c r="K3984">
        <v>100.51</v>
      </c>
      <c r="L3984" s="5">
        <v>45132</v>
      </c>
      <c r="P3984">
        <v>39.67</v>
      </c>
    </row>
    <row r="3985" spans="1:16" x14ac:dyDescent="0.2">
      <c r="A3985" t="s">
        <v>5203</v>
      </c>
      <c r="B3985" t="s">
        <v>5250</v>
      </c>
      <c r="C3985" t="s">
        <v>5251</v>
      </c>
      <c r="D3985" s="5">
        <v>45132</v>
      </c>
      <c r="E3985" t="s">
        <v>167</v>
      </c>
      <c r="F3985">
        <v>33.69</v>
      </c>
      <c r="I3985">
        <v>1005528</v>
      </c>
      <c r="J3985" t="s">
        <v>63</v>
      </c>
      <c r="K3985">
        <v>100.51</v>
      </c>
      <c r="L3985" s="5">
        <v>45132</v>
      </c>
      <c r="P3985">
        <v>33.69</v>
      </c>
    </row>
    <row r="3986" spans="1:16" x14ac:dyDescent="0.2">
      <c r="A3986" t="s">
        <v>5203</v>
      </c>
      <c r="B3986" t="s">
        <v>5252</v>
      </c>
      <c r="C3986" t="s">
        <v>5253</v>
      </c>
      <c r="D3986" s="5">
        <v>45132</v>
      </c>
      <c r="E3986" t="s">
        <v>167</v>
      </c>
      <c r="F3986">
        <v>27.15</v>
      </c>
      <c r="I3986">
        <v>1005528</v>
      </c>
      <c r="J3986" t="s">
        <v>63</v>
      </c>
      <c r="K3986">
        <v>100.51</v>
      </c>
      <c r="L3986" s="5">
        <v>45132</v>
      </c>
      <c r="P3986">
        <v>27.15</v>
      </c>
    </row>
    <row r="3987" spans="1:16" x14ac:dyDescent="0.2">
      <c r="A3987" t="s">
        <v>5203</v>
      </c>
      <c r="B3987" t="s">
        <v>5254</v>
      </c>
      <c r="C3987" t="s">
        <v>5255</v>
      </c>
      <c r="D3987" s="5">
        <v>45134</v>
      </c>
      <c r="E3987" t="s">
        <v>167</v>
      </c>
      <c r="F3987">
        <v>37.32</v>
      </c>
      <c r="I3987">
        <v>1006212</v>
      </c>
      <c r="J3987" t="s">
        <v>63</v>
      </c>
      <c r="K3987">
        <v>37.32</v>
      </c>
      <c r="L3987" s="5">
        <v>45134</v>
      </c>
      <c r="P3987">
        <v>37.32</v>
      </c>
    </row>
    <row r="3988" spans="1:16" x14ac:dyDescent="0.2">
      <c r="A3988" t="s">
        <v>5203</v>
      </c>
      <c r="B3988" t="s">
        <v>5256</v>
      </c>
      <c r="C3988" t="s">
        <v>5257</v>
      </c>
      <c r="D3988" s="5">
        <v>45138</v>
      </c>
      <c r="E3988" t="s">
        <v>167</v>
      </c>
      <c r="F3988">
        <v>34.869999999999997</v>
      </c>
      <c r="I3988">
        <v>1007039</v>
      </c>
      <c r="J3988" t="s">
        <v>63</v>
      </c>
      <c r="K3988">
        <v>34.869999999999997</v>
      </c>
      <c r="L3988" s="5">
        <v>45138</v>
      </c>
      <c r="P3988">
        <v>34.869999999999997</v>
      </c>
    </row>
    <row r="3989" spans="1:16" x14ac:dyDescent="0.2">
      <c r="A3989" t="s">
        <v>5203</v>
      </c>
      <c r="B3989" t="s">
        <v>5258</v>
      </c>
      <c r="C3989" t="s">
        <v>5259</v>
      </c>
      <c r="D3989" s="5">
        <v>45141</v>
      </c>
      <c r="E3989" t="s">
        <v>167</v>
      </c>
      <c r="F3989">
        <v>27.25</v>
      </c>
      <c r="I3989">
        <v>1008010</v>
      </c>
      <c r="J3989" t="s">
        <v>63</v>
      </c>
      <c r="K3989">
        <v>27.25</v>
      </c>
      <c r="L3989" s="5">
        <v>45141</v>
      </c>
      <c r="P3989">
        <v>27.25</v>
      </c>
    </row>
    <row r="3990" spans="1:16" x14ac:dyDescent="0.2">
      <c r="A3990" t="s">
        <v>5203</v>
      </c>
      <c r="B3990" t="s">
        <v>5260</v>
      </c>
      <c r="C3990" t="s">
        <v>5261</v>
      </c>
      <c r="D3990" s="5">
        <v>45145</v>
      </c>
      <c r="E3990" t="s">
        <v>167</v>
      </c>
      <c r="F3990">
        <v>45.55</v>
      </c>
      <c r="I3990">
        <v>1008862</v>
      </c>
      <c r="J3990" t="s">
        <v>63</v>
      </c>
      <c r="K3990">
        <v>45.55</v>
      </c>
      <c r="L3990" s="5">
        <v>45145</v>
      </c>
      <c r="P3990">
        <v>45.55</v>
      </c>
    </row>
    <row r="3991" spans="1:16" x14ac:dyDescent="0.2">
      <c r="A3991" t="s">
        <v>5203</v>
      </c>
      <c r="B3991" t="s">
        <v>5262</v>
      </c>
      <c r="C3991" t="s">
        <v>5263</v>
      </c>
      <c r="D3991" s="5">
        <v>45148</v>
      </c>
      <c r="E3991" t="s">
        <v>167</v>
      </c>
      <c r="F3991">
        <v>35.020000000000003</v>
      </c>
      <c r="I3991">
        <v>1009624</v>
      </c>
      <c r="J3991" t="s">
        <v>63</v>
      </c>
      <c r="K3991">
        <v>373.58</v>
      </c>
      <c r="L3991" s="5">
        <v>45148</v>
      </c>
      <c r="P3991">
        <v>35.020000000000003</v>
      </c>
    </row>
    <row r="3992" spans="1:16" x14ac:dyDescent="0.2">
      <c r="A3992" t="s">
        <v>5203</v>
      </c>
      <c r="B3992" t="s">
        <v>5264</v>
      </c>
      <c r="C3992" t="s">
        <v>5265</v>
      </c>
      <c r="D3992" s="5">
        <v>45148</v>
      </c>
      <c r="E3992" t="s">
        <v>167</v>
      </c>
      <c r="F3992">
        <v>25.4</v>
      </c>
      <c r="I3992">
        <v>1009624</v>
      </c>
      <c r="J3992" t="s">
        <v>63</v>
      </c>
      <c r="K3992">
        <v>373.58</v>
      </c>
      <c r="L3992" s="5">
        <v>45148</v>
      </c>
      <c r="P3992">
        <v>25.4</v>
      </c>
    </row>
    <row r="3993" spans="1:16" x14ac:dyDescent="0.2">
      <c r="A3993" t="s">
        <v>5203</v>
      </c>
      <c r="B3993" t="s">
        <v>5266</v>
      </c>
      <c r="C3993" t="s">
        <v>5267</v>
      </c>
      <c r="D3993" s="5">
        <v>45148</v>
      </c>
      <c r="E3993" t="s">
        <v>167</v>
      </c>
      <c r="F3993">
        <v>35.06</v>
      </c>
      <c r="I3993">
        <v>1009624</v>
      </c>
      <c r="J3993" t="s">
        <v>63</v>
      </c>
      <c r="K3993">
        <v>373.58</v>
      </c>
      <c r="L3993" s="5">
        <v>45148</v>
      </c>
      <c r="P3993">
        <v>35.06</v>
      </c>
    </row>
    <row r="3994" spans="1:16" x14ac:dyDescent="0.2">
      <c r="A3994" t="s">
        <v>5203</v>
      </c>
      <c r="B3994" t="s">
        <v>5268</v>
      </c>
      <c r="C3994" t="s">
        <v>5269</v>
      </c>
      <c r="D3994" s="5">
        <v>45148</v>
      </c>
      <c r="E3994" t="s">
        <v>167</v>
      </c>
      <c r="F3994">
        <v>31.77</v>
      </c>
      <c r="I3994">
        <v>1009624</v>
      </c>
      <c r="J3994" t="s">
        <v>63</v>
      </c>
      <c r="K3994">
        <v>373.58</v>
      </c>
      <c r="L3994" s="5">
        <v>45148</v>
      </c>
      <c r="P3994">
        <v>31.77</v>
      </c>
    </row>
    <row r="3995" spans="1:16" x14ac:dyDescent="0.2">
      <c r="A3995" t="s">
        <v>5203</v>
      </c>
      <c r="B3995" t="s">
        <v>5270</v>
      </c>
      <c r="C3995" t="s">
        <v>5271</v>
      </c>
      <c r="D3995" s="5">
        <v>45148</v>
      </c>
      <c r="E3995" t="s">
        <v>167</v>
      </c>
      <c r="F3995">
        <v>38.65</v>
      </c>
      <c r="I3995">
        <v>1009624</v>
      </c>
      <c r="J3995" t="s">
        <v>63</v>
      </c>
      <c r="K3995">
        <v>373.58</v>
      </c>
      <c r="L3995" s="5">
        <v>45148</v>
      </c>
      <c r="P3995">
        <v>38.65</v>
      </c>
    </row>
    <row r="3996" spans="1:16" x14ac:dyDescent="0.2">
      <c r="A3996" t="s">
        <v>5203</v>
      </c>
      <c r="B3996" t="s">
        <v>5272</v>
      </c>
      <c r="C3996" t="s">
        <v>5273</v>
      </c>
      <c r="D3996" s="5">
        <v>45148</v>
      </c>
      <c r="E3996" t="s">
        <v>167</v>
      </c>
      <c r="F3996">
        <v>29.64</v>
      </c>
      <c r="I3996">
        <v>1009624</v>
      </c>
      <c r="J3996" t="s">
        <v>63</v>
      </c>
      <c r="K3996">
        <v>373.58</v>
      </c>
      <c r="L3996" s="5">
        <v>45148</v>
      </c>
      <c r="P3996">
        <v>29.64</v>
      </c>
    </row>
    <row r="3997" spans="1:16" x14ac:dyDescent="0.2">
      <c r="A3997" t="s">
        <v>5203</v>
      </c>
      <c r="B3997" t="s">
        <v>5274</v>
      </c>
      <c r="C3997" t="s">
        <v>5275</v>
      </c>
      <c r="D3997" s="5">
        <v>45148</v>
      </c>
      <c r="E3997" t="s">
        <v>167</v>
      </c>
      <c r="F3997">
        <v>82.61</v>
      </c>
      <c r="I3997">
        <v>1009624</v>
      </c>
      <c r="J3997" t="s">
        <v>63</v>
      </c>
      <c r="K3997">
        <v>373.58</v>
      </c>
      <c r="L3997" s="5">
        <v>45148</v>
      </c>
      <c r="P3997">
        <v>82.61</v>
      </c>
    </row>
    <row r="3998" spans="1:16" x14ac:dyDescent="0.2">
      <c r="A3998" t="s">
        <v>5203</v>
      </c>
      <c r="B3998" t="s">
        <v>5276</v>
      </c>
      <c r="C3998" t="s">
        <v>5277</v>
      </c>
      <c r="D3998" s="5">
        <v>45149</v>
      </c>
      <c r="E3998" t="s">
        <v>167</v>
      </c>
      <c r="F3998">
        <v>73.319999999999993</v>
      </c>
      <c r="I3998">
        <v>1009857</v>
      </c>
      <c r="J3998" t="s">
        <v>63</v>
      </c>
      <c r="K3998">
        <v>275.61</v>
      </c>
      <c r="L3998" s="5">
        <v>45150</v>
      </c>
      <c r="P3998">
        <v>73.319999999999993</v>
      </c>
    </row>
    <row r="3999" spans="1:16" x14ac:dyDescent="0.2">
      <c r="A3999" t="s">
        <v>5203</v>
      </c>
      <c r="B3999" t="s">
        <v>5278</v>
      </c>
      <c r="C3999" t="s">
        <v>5279</v>
      </c>
      <c r="D3999" s="5">
        <v>45149</v>
      </c>
      <c r="E3999" t="s">
        <v>167</v>
      </c>
      <c r="F3999">
        <v>90.5</v>
      </c>
      <c r="I3999">
        <v>1009857</v>
      </c>
      <c r="J3999" t="s">
        <v>63</v>
      </c>
      <c r="K3999">
        <v>275.61</v>
      </c>
      <c r="L3999" s="5">
        <v>45150</v>
      </c>
      <c r="P3999">
        <v>90.5</v>
      </c>
    </row>
    <row r="4000" spans="1:16" x14ac:dyDescent="0.2">
      <c r="A4000" t="s">
        <v>5203</v>
      </c>
      <c r="B4000" t="s">
        <v>5280</v>
      </c>
      <c r="C4000" t="s">
        <v>5281</v>
      </c>
      <c r="D4000" s="5">
        <v>45149</v>
      </c>
      <c r="E4000" t="s">
        <v>167</v>
      </c>
      <c r="F4000">
        <v>24.85</v>
      </c>
      <c r="I4000">
        <v>1009857</v>
      </c>
      <c r="J4000" t="s">
        <v>63</v>
      </c>
      <c r="K4000">
        <v>275.61</v>
      </c>
      <c r="L4000" s="5">
        <v>45150</v>
      </c>
      <c r="P4000">
        <v>24.85</v>
      </c>
    </row>
    <row r="4001" spans="1:16" x14ac:dyDescent="0.2">
      <c r="A4001" t="s">
        <v>5203</v>
      </c>
      <c r="B4001" t="s">
        <v>5282</v>
      </c>
      <c r="C4001" t="s">
        <v>5283</v>
      </c>
      <c r="D4001" s="5">
        <v>45149</v>
      </c>
      <c r="E4001" t="s">
        <v>167</v>
      </c>
      <c r="F4001">
        <v>25.4</v>
      </c>
      <c r="I4001">
        <v>1009857</v>
      </c>
      <c r="J4001" t="s">
        <v>63</v>
      </c>
      <c r="K4001">
        <v>275.61</v>
      </c>
      <c r="L4001" s="5">
        <v>45150</v>
      </c>
      <c r="P4001">
        <v>25.4</v>
      </c>
    </row>
    <row r="4002" spans="1:16" x14ac:dyDescent="0.2">
      <c r="A4002" t="s">
        <v>5203</v>
      </c>
      <c r="B4002" t="s">
        <v>5284</v>
      </c>
      <c r="C4002" t="s">
        <v>5285</v>
      </c>
      <c r="D4002" s="5">
        <v>45149</v>
      </c>
      <c r="E4002" t="s">
        <v>167</v>
      </c>
      <c r="F4002">
        <v>33.15</v>
      </c>
      <c r="I4002">
        <v>1009857</v>
      </c>
      <c r="J4002" t="s">
        <v>63</v>
      </c>
      <c r="K4002">
        <v>275.61</v>
      </c>
      <c r="L4002" s="5">
        <v>45150</v>
      </c>
      <c r="P4002">
        <v>33.15</v>
      </c>
    </row>
    <row r="4003" spans="1:16" x14ac:dyDescent="0.2">
      <c r="A4003" t="s">
        <v>5203</v>
      </c>
      <c r="B4003" t="s">
        <v>5286</v>
      </c>
      <c r="C4003" t="s">
        <v>5287</v>
      </c>
      <c r="D4003" s="5">
        <v>45149</v>
      </c>
      <c r="E4003" t="s">
        <v>167</v>
      </c>
      <c r="F4003">
        <v>28.39</v>
      </c>
      <c r="I4003">
        <v>1009857</v>
      </c>
      <c r="J4003" t="s">
        <v>63</v>
      </c>
      <c r="K4003">
        <v>275.61</v>
      </c>
      <c r="L4003" s="5">
        <v>45150</v>
      </c>
      <c r="P4003">
        <v>28.39</v>
      </c>
    </row>
    <row r="4004" spans="1:16" x14ac:dyDescent="0.2">
      <c r="A4004" t="s">
        <v>5203</v>
      </c>
      <c r="B4004" t="s">
        <v>5288</v>
      </c>
      <c r="C4004" t="s">
        <v>5289</v>
      </c>
      <c r="D4004" s="5">
        <v>45153</v>
      </c>
      <c r="E4004" t="s">
        <v>167</v>
      </c>
      <c r="F4004" s="6">
        <v>2573.9499999999998</v>
      </c>
      <c r="I4004">
        <v>1010847</v>
      </c>
      <c r="J4004" t="s">
        <v>63</v>
      </c>
      <c r="K4004" s="6">
        <v>2573.9499999999998</v>
      </c>
      <c r="L4004" s="5">
        <v>45153</v>
      </c>
      <c r="P4004">
        <v>1286.97</v>
      </c>
    </row>
    <row r="4005" spans="1:16" x14ac:dyDescent="0.2">
      <c r="A4005" t="s">
        <v>5203</v>
      </c>
      <c r="B4005" t="s">
        <v>5290</v>
      </c>
      <c r="C4005" t="s">
        <v>5291</v>
      </c>
      <c r="D4005" s="5">
        <v>45154</v>
      </c>
      <c r="E4005" t="s">
        <v>167</v>
      </c>
      <c r="F4005">
        <v>27.25</v>
      </c>
      <c r="I4005">
        <v>1011262</v>
      </c>
      <c r="J4005" t="s">
        <v>63</v>
      </c>
      <c r="K4005">
        <v>27.25</v>
      </c>
      <c r="L4005" s="5">
        <v>45155</v>
      </c>
      <c r="P4005">
        <v>27.25</v>
      </c>
    </row>
    <row r="4006" spans="1:16" x14ac:dyDescent="0.2">
      <c r="A4006" t="s">
        <v>5203</v>
      </c>
      <c r="B4006" t="s">
        <v>5292</v>
      </c>
      <c r="C4006" t="s">
        <v>5293</v>
      </c>
      <c r="D4006" s="5">
        <v>45160</v>
      </c>
      <c r="E4006" t="s">
        <v>167</v>
      </c>
      <c r="F4006">
        <v>28.52</v>
      </c>
      <c r="I4006">
        <v>1012454</v>
      </c>
      <c r="J4006" t="s">
        <v>63</v>
      </c>
      <c r="K4006">
        <v>83.02</v>
      </c>
      <c r="L4006" s="5">
        <v>45160</v>
      </c>
      <c r="P4006">
        <v>28.52</v>
      </c>
    </row>
    <row r="4007" spans="1:16" x14ac:dyDescent="0.2">
      <c r="A4007" t="s">
        <v>5203</v>
      </c>
      <c r="B4007" t="s">
        <v>5294</v>
      </c>
      <c r="C4007" t="s">
        <v>5295</v>
      </c>
      <c r="D4007" s="5">
        <v>45160</v>
      </c>
      <c r="E4007" t="s">
        <v>167</v>
      </c>
      <c r="F4007">
        <v>27.25</v>
      </c>
      <c r="I4007">
        <v>1012454</v>
      </c>
      <c r="J4007" t="s">
        <v>63</v>
      </c>
      <c r="K4007">
        <v>83.02</v>
      </c>
      <c r="L4007" s="5">
        <v>45160</v>
      </c>
      <c r="P4007">
        <v>27.25</v>
      </c>
    </row>
    <row r="4008" spans="1:16" x14ac:dyDescent="0.2">
      <c r="A4008" t="s">
        <v>5203</v>
      </c>
      <c r="B4008" t="s">
        <v>5296</v>
      </c>
      <c r="C4008" t="s">
        <v>5297</v>
      </c>
      <c r="D4008" s="5">
        <v>45160</v>
      </c>
      <c r="E4008" t="s">
        <v>167</v>
      </c>
      <c r="F4008">
        <v>27.25</v>
      </c>
      <c r="I4008">
        <v>1012454</v>
      </c>
      <c r="J4008" t="s">
        <v>63</v>
      </c>
      <c r="K4008">
        <v>83.02</v>
      </c>
      <c r="L4008" s="5">
        <v>45160</v>
      </c>
      <c r="P4008">
        <v>27.25</v>
      </c>
    </row>
    <row r="4009" spans="1:16" x14ac:dyDescent="0.2">
      <c r="A4009" t="s">
        <v>5203</v>
      </c>
      <c r="B4009" t="s">
        <v>5298</v>
      </c>
      <c r="C4009" t="s">
        <v>5299</v>
      </c>
      <c r="D4009" s="5">
        <v>45161</v>
      </c>
      <c r="E4009" t="s">
        <v>167</v>
      </c>
      <c r="F4009">
        <v>34.409999999999997</v>
      </c>
      <c r="I4009">
        <v>1012942</v>
      </c>
      <c r="J4009" t="s">
        <v>63</v>
      </c>
      <c r="K4009">
        <v>125.83</v>
      </c>
      <c r="L4009" s="5">
        <v>45161</v>
      </c>
      <c r="P4009">
        <v>34.409999999999997</v>
      </c>
    </row>
    <row r="4010" spans="1:16" x14ac:dyDescent="0.2">
      <c r="A4010" t="s">
        <v>5203</v>
      </c>
      <c r="B4010" t="s">
        <v>5300</v>
      </c>
      <c r="C4010" t="s">
        <v>5301</v>
      </c>
      <c r="D4010" s="5">
        <v>45161</v>
      </c>
      <c r="E4010" t="s">
        <v>167</v>
      </c>
      <c r="F4010">
        <v>27.01</v>
      </c>
      <c r="I4010">
        <v>1012942</v>
      </c>
      <c r="J4010" t="s">
        <v>63</v>
      </c>
      <c r="K4010">
        <v>125.83</v>
      </c>
      <c r="L4010" s="5">
        <v>45161</v>
      </c>
      <c r="P4010">
        <v>27.01</v>
      </c>
    </row>
    <row r="4011" spans="1:16" x14ac:dyDescent="0.2">
      <c r="A4011" t="s">
        <v>5203</v>
      </c>
      <c r="B4011" t="s">
        <v>5302</v>
      </c>
      <c r="C4011" t="s">
        <v>5303</v>
      </c>
      <c r="D4011" s="5">
        <v>45161</v>
      </c>
      <c r="E4011" t="s">
        <v>167</v>
      </c>
      <c r="F4011">
        <v>26.5</v>
      </c>
      <c r="I4011">
        <v>1012942</v>
      </c>
      <c r="J4011" t="s">
        <v>63</v>
      </c>
      <c r="K4011">
        <v>125.83</v>
      </c>
      <c r="L4011" s="5">
        <v>45161</v>
      </c>
      <c r="P4011">
        <v>26.5</v>
      </c>
    </row>
    <row r="4012" spans="1:16" x14ac:dyDescent="0.2">
      <c r="A4012" t="s">
        <v>5203</v>
      </c>
      <c r="B4012" t="s">
        <v>5304</v>
      </c>
      <c r="C4012" t="s">
        <v>5305</v>
      </c>
      <c r="D4012" s="5">
        <v>45161</v>
      </c>
      <c r="E4012" t="s">
        <v>167</v>
      </c>
      <c r="F4012">
        <v>37.909999999999997</v>
      </c>
      <c r="I4012">
        <v>1012942</v>
      </c>
      <c r="J4012" t="s">
        <v>63</v>
      </c>
      <c r="K4012">
        <v>125.83</v>
      </c>
      <c r="L4012" s="5">
        <v>45161</v>
      </c>
      <c r="P4012">
        <v>37.909999999999997</v>
      </c>
    </row>
    <row r="4013" spans="1:16" x14ac:dyDescent="0.2">
      <c r="A4013" t="s">
        <v>5203</v>
      </c>
      <c r="B4013" t="s">
        <v>5306</v>
      </c>
      <c r="C4013" t="s">
        <v>5307</v>
      </c>
      <c r="D4013" s="5">
        <v>45166</v>
      </c>
      <c r="E4013" t="s">
        <v>167</v>
      </c>
      <c r="F4013">
        <v>39.76</v>
      </c>
      <c r="I4013">
        <v>1014371</v>
      </c>
      <c r="J4013" t="s">
        <v>63</v>
      </c>
      <c r="K4013">
        <v>77.28</v>
      </c>
      <c r="L4013" s="5">
        <v>45167</v>
      </c>
      <c r="P4013">
        <v>39.76</v>
      </c>
    </row>
    <row r="4014" spans="1:16" x14ac:dyDescent="0.2">
      <c r="A4014" t="s">
        <v>5203</v>
      </c>
      <c r="B4014" t="s">
        <v>5308</v>
      </c>
      <c r="C4014" t="s">
        <v>5309</v>
      </c>
      <c r="D4014" s="5">
        <v>45166</v>
      </c>
      <c r="E4014" t="s">
        <v>167</v>
      </c>
      <c r="F4014">
        <v>37.520000000000003</v>
      </c>
      <c r="I4014">
        <v>1014371</v>
      </c>
      <c r="J4014" t="s">
        <v>63</v>
      </c>
      <c r="K4014">
        <v>77.28</v>
      </c>
      <c r="L4014" s="5">
        <v>45167</v>
      </c>
      <c r="P4014">
        <v>37.520000000000003</v>
      </c>
    </row>
    <row r="4015" spans="1:16" x14ac:dyDescent="0.2">
      <c r="A4015" t="s">
        <v>5203</v>
      </c>
      <c r="B4015" t="s">
        <v>5310</v>
      </c>
      <c r="C4015" t="s">
        <v>5311</v>
      </c>
      <c r="D4015" s="5">
        <v>45168</v>
      </c>
      <c r="E4015" t="s">
        <v>167</v>
      </c>
      <c r="F4015">
        <v>35.47</v>
      </c>
      <c r="I4015">
        <v>1014838</v>
      </c>
      <c r="J4015" t="s">
        <v>63</v>
      </c>
      <c r="K4015">
        <v>35.47</v>
      </c>
      <c r="L4015" s="5">
        <v>45168</v>
      </c>
      <c r="P4015">
        <v>35.47</v>
      </c>
    </row>
    <row r="4016" spans="1:16" x14ac:dyDescent="0.2">
      <c r="A4016" t="s">
        <v>5203</v>
      </c>
      <c r="B4016" t="s">
        <v>5312</v>
      </c>
      <c r="C4016" t="s">
        <v>5313</v>
      </c>
      <c r="D4016" s="5">
        <v>45173</v>
      </c>
      <c r="E4016" t="s">
        <v>167</v>
      </c>
      <c r="F4016">
        <v>27.45</v>
      </c>
      <c r="I4016">
        <v>1015289</v>
      </c>
      <c r="J4016" t="s">
        <v>63</v>
      </c>
      <c r="K4016">
        <v>27.45</v>
      </c>
      <c r="L4016" s="5">
        <v>45174</v>
      </c>
      <c r="P4016">
        <v>27.45</v>
      </c>
    </row>
    <row r="4017" spans="1:16" x14ac:dyDescent="0.2">
      <c r="A4017" t="s">
        <v>5203</v>
      </c>
      <c r="B4017" t="s">
        <v>5314</v>
      </c>
      <c r="C4017" t="s">
        <v>5315</v>
      </c>
      <c r="D4017" s="5">
        <v>45176</v>
      </c>
      <c r="E4017" t="s">
        <v>167</v>
      </c>
      <c r="F4017">
        <v>34</v>
      </c>
      <c r="I4017">
        <v>1016516</v>
      </c>
      <c r="J4017" t="s">
        <v>63</v>
      </c>
      <c r="K4017">
        <v>34</v>
      </c>
      <c r="L4017" s="5">
        <v>45176</v>
      </c>
      <c r="P4017">
        <v>34</v>
      </c>
    </row>
    <row r="4018" spans="1:16" x14ac:dyDescent="0.2">
      <c r="A4018" t="s">
        <v>5203</v>
      </c>
      <c r="B4018" t="s">
        <v>5316</v>
      </c>
      <c r="C4018" t="s">
        <v>5317</v>
      </c>
      <c r="D4018" s="5">
        <v>45180</v>
      </c>
      <c r="E4018" t="s">
        <v>167</v>
      </c>
      <c r="F4018">
        <v>35.159999999999997</v>
      </c>
      <c r="I4018">
        <v>1017581</v>
      </c>
      <c r="J4018" t="s">
        <v>63</v>
      </c>
      <c r="K4018">
        <v>367.26</v>
      </c>
      <c r="L4018" s="5">
        <v>45180</v>
      </c>
      <c r="P4018">
        <v>35.159999999999997</v>
      </c>
    </row>
    <row r="4019" spans="1:16" x14ac:dyDescent="0.2">
      <c r="A4019" t="s">
        <v>5203</v>
      </c>
      <c r="B4019" t="s">
        <v>5318</v>
      </c>
      <c r="C4019" t="s">
        <v>5319</v>
      </c>
      <c r="D4019" s="5">
        <v>45180</v>
      </c>
      <c r="E4019" t="s">
        <v>167</v>
      </c>
      <c r="F4019">
        <v>25.41</v>
      </c>
      <c r="I4019">
        <v>1017581</v>
      </c>
      <c r="J4019" t="s">
        <v>63</v>
      </c>
      <c r="K4019">
        <v>367.26</v>
      </c>
      <c r="L4019" s="5">
        <v>45180</v>
      </c>
      <c r="P4019">
        <v>25.41</v>
      </c>
    </row>
    <row r="4020" spans="1:16" x14ac:dyDescent="0.2">
      <c r="A4020" t="s">
        <v>5203</v>
      </c>
      <c r="B4020" t="s">
        <v>5320</v>
      </c>
      <c r="C4020" t="s">
        <v>5321</v>
      </c>
      <c r="D4020" s="5">
        <v>45180</v>
      </c>
      <c r="E4020" t="s">
        <v>167</v>
      </c>
      <c r="F4020">
        <v>35.15</v>
      </c>
      <c r="I4020">
        <v>1017581</v>
      </c>
      <c r="J4020" t="s">
        <v>63</v>
      </c>
      <c r="K4020">
        <v>367.26</v>
      </c>
      <c r="L4020" s="5">
        <v>45180</v>
      </c>
      <c r="P4020">
        <v>35.15</v>
      </c>
    </row>
    <row r="4021" spans="1:16" x14ac:dyDescent="0.2">
      <c r="A4021" t="s">
        <v>5203</v>
      </c>
      <c r="B4021" t="s">
        <v>5322</v>
      </c>
      <c r="C4021" t="s">
        <v>5323</v>
      </c>
      <c r="D4021" s="5">
        <v>45180</v>
      </c>
      <c r="E4021" t="s">
        <v>167</v>
      </c>
      <c r="F4021">
        <v>31.81</v>
      </c>
      <c r="I4021">
        <v>1017581</v>
      </c>
      <c r="J4021" t="s">
        <v>63</v>
      </c>
      <c r="K4021">
        <v>367.26</v>
      </c>
      <c r="L4021" s="5">
        <v>45180</v>
      </c>
      <c r="P4021">
        <v>31.81</v>
      </c>
    </row>
    <row r="4022" spans="1:16" x14ac:dyDescent="0.2">
      <c r="A4022" t="s">
        <v>5203</v>
      </c>
      <c r="B4022" t="s">
        <v>5324</v>
      </c>
      <c r="C4022" t="s">
        <v>5325</v>
      </c>
      <c r="D4022" s="5">
        <v>45180</v>
      </c>
      <c r="E4022" t="s">
        <v>167</v>
      </c>
      <c r="F4022">
        <v>39</v>
      </c>
      <c r="I4022">
        <v>1017581</v>
      </c>
      <c r="J4022" t="s">
        <v>63</v>
      </c>
      <c r="K4022">
        <v>367.26</v>
      </c>
      <c r="L4022" s="5">
        <v>45180</v>
      </c>
      <c r="P4022">
        <v>39</v>
      </c>
    </row>
    <row r="4023" spans="1:16" x14ac:dyDescent="0.2">
      <c r="A4023" t="s">
        <v>5203</v>
      </c>
      <c r="B4023" t="s">
        <v>5326</v>
      </c>
      <c r="C4023" t="s">
        <v>5327</v>
      </c>
      <c r="D4023" s="5">
        <v>45180</v>
      </c>
      <c r="E4023" t="s">
        <v>167</v>
      </c>
      <c r="F4023">
        <v>29.78</v>
      </c>
      <c r="I4023">
        <v>1017581</v>
      </c>
      <c r="J4023" t="s">
        <v>63</v>
      </c>
      <c r="K4023">
        <v>367.26</v>
      </c>
      <c r="L4023" s="5">
        <v>45180</v>
      </c>
      <c r="P4023">
        <v>29.78</v>
      </c>
    </row>
    <row r="4024" spans="1:16" x14ac:dyDescent="0.2">
      <c r="A4024" t="s">
        <v>5203</v>
      </c>
      <c r="B4024" t="s">
        <v>5328</v>
      </c>
      <c r="C4024" t="s">
        <v>5329</v>
      </c>
      <c r="D4024" s="5">
        <v>45180</v>
      </c>
      <c r="E4024" t="s">
        <v>167</v>
      </c>
      <c r="F4024">
        <v>74.92</v>
      </c>
      <c r="I4024">
        <v>1017581</v>
      </c>
      <c r="J4024" t="s">
        <v>63</v>
      </c>
      <c r="K4024">
        <v>367.26</v>
      </c>
      <c r="L4024" s="5">
        <v>45180</v>
      </c>
      <c r="P4024">
        <v>74.92</v>
      </c>
    </row>
    <row r="4025" spans="1:16" x14ac:dyDescent="0.2">
      <c r="A4025" t="s">
        <v>5203</v>
      </c>
      <c r="B4025" t="s">
        <v>5330</v>
      </c>
      <c r="C4025" t="s">
        <v>5331</v>
      </c>
      <c r="D4025" s="5">
        <v>45182</v>
      </c>
      <c r="E4025" t="s">
        <v>167</v>
      </c>
      <c r="F4025">
        <v>71.849999999999994</v>
      </c>
      <c r="I4025">
        <v>1018356</v>
      </c>
      <c r="J4025" t="s">
        <v>63</v>
      </c>
      <c r="K4025">
        <v>274.83999999999997</v>
      </c>
      <c r="L4025" s="5">
        <v>45182</v>
      </c>
      <c r="P4025">
        <v>71.849999999999994</v>
      </c>
    </row>
    <row r="4026" spans="1:16" x14ac:dyDescent="0.2">
      <c r="A4026" t="s">
        <v>5203</v>
      </c>
      <c r="B4026" t="s">
        <v>5332</v>
      </c>
      <c r="C4026" t="s">
        <v>5333</v>
      </c>
      <c r="D4026" s="5">
        <v>45182</v>
      </c>
      <c r="E4026" t="s">
        <v>167</v>
      </c>
      <c r="F4026">
        <v>89.43</v>
      </c>
      <c r="I4026">
        <v>1018356</v>
      </c>
      <c r="J4026" t="s">
        <v>63</v>
      </c>
      <c r="K4026">
        <v>274.83999999999997</v>
      </c>
      <c r="L4026" s="5">
        <v>45182</v>
      </c>
      <c r="P4026">
        <v>89.43</v>
      </c>
    </row>
    <row r="4027" spans="1:16" x14ac:dyDescent="0.2">
      <c r="A4027" t="s">
        <v>5203</v>
      </c>
      <c r="B4027" t="s">
        <v>5334</v>
      </c>
      <c r="C4027" t="s">
        <v>5335</v>
      </c>
      <c r="D4027" s="5">
        <v>45182</v>
      </c>
      <c r="E4027" t="s">
        <v>167</v>
      </c>
      <c r="F4027">
        <v>24.99</v>
      </c>
      <c r="I4027">
        <v>1018356</v>
      </c>
      <c r="J4027" t="s">
        <v>63</v>
      </c>
      <c r="K4027">
        <v>274.83999999999997</v>
      </c>
      <c r="L4027" s="5">
        <v>45182</v>
      </c>
      <c r="P4027">
        <v>24.99</v>
      </c>
    </row>
    <row r="4028" spans="1:16" x14ac:dyDescent="0.2">
      <c r="A4028" t="s">
        <v>5203</v>
      </c>
      <c r="B4028" t="s">
        <v>5336</v>
      </c>
      <c r="C4028" t="s">
        <v>5337</v>
      </c>
      <c r="D4028" s="5">
        <v>45182</v>
      </c>
      <c r="E4028" t="s">
        <v>167</v>
      </c>
      <c r="F4028">
        <v>25.3</v>
      </c>
      <c r="I4028">
        <v>1018356</v>
      </c>
      <c r="J4028" t="s">
        <v>63</v>
      </c>
      <c r="K4028">
        <v>274.83999999999997</v>
      </c>
      <c r="L4028" s="5">
        <v>45182</v>
      </c>
      <c r="P4028">
        <v>25.3</v>
      </c>
    </row>
    <row r="4029" spans="1:16" x14ac:dyDescent="0.2">
      <c r="A4029" t="s">
        <v>5203</v>
      </c>
      <c r="B4029" t="s">
        <v>5338</v>
      </c>
      <c r="C4029" t="s">
        <v>5339</v>
      </c>
      <c r="D4029" s="5">
        <v>45182</v>
      </c>
      <c r="E4029" t="s">
        <v>167</v>
      </c>
      <c r="F4029">
        <v>34.78</v>
      </c>
      <c r="I4029">
        <v>1018356</v>
      </c>
      <c r="J4029" t="s">
        <v>63</v>
      </c>
      <c r="K4029">
        <v>274.83999999999997</v>
      </c>
      <c r="L4029" s="5">
        <v>45182</v>
      </c>
      <c r="P4029">
        <v>34.78</v>
      </c>
    </row>
    <row r="4030" spans="1:16" x14ac:dyDescent="0.2">
      <c r="A4030" t="s">
        <v>5203</v>
      </c>
      <c r="B4030" t="s">
        <v>5340</v>
      </c>
      <c r="C4030" t="s">
        <v>5341</v>
      </c>
      <c r="D4030" s="5">
        <v>45182</v>
      </c>
      <c r="E4030" t="s">
        <v>167</v>
      </c>
      <c r="F4030">
        <v>28.49</v>
      </c>
      <c r="I4030">
        <v>1018356</v>
      </c>
      <c r="J4030" t="s">
        <v>63</v>
      </c>
      <c r="K4030">
        <v>274.83999999999997</v>
      </c>
      <c r="L4030" s="5">
        <v>45182</v>
      </c>
      <c r="P4030">
        <v>28.49</v>
      </c>
    </row>
    <row r="4031" spans="1:16" x14ac:dyDescent="0.2">
      <c r="A4031" t="s">
        <v>5203</v>
      </c>
      <c r="B4031" t="s">
        <v>5342</v>
      </c>
      <c r="C4031" t="s">
        <v>5343</v>
      </c>
      <c r="D4031" s="5">
        <v>45184</v>
      </c>
      <c r="E4031" t="s">
        <v>167</v>
      </c>
      <c r="F4031" s="6">
        <v>2640.8</v>
      </c>
      <c r="I4031">
        <v>1018751</v>
      </c>
      <c r="J4031" t="s">
        <v>63</v>
      </c>
      <c r="K4031" s="6">
        <v>2640.8</v>
      </c>
      <c r="L4031" s="5">
        <v>45185</v>
      </c>
      <c r="P4031">
        <v>1320.39</v>
      </c>
    </row>
    <row r="4032" spans="1:16" x14ac:dyDescent="0.2">
      <c r="A4032" t="s">
        <v>5203</v>
      </c>
      <c r="B4032" t="s">
        <v>5344</v>
      </c>
      <c r="C4032" t="s">
        <v>5345</v>
      </c>
      <c r="D4032" s="5">
        <v>45187</v>
      </c>
      <c r="E4032" t="s">
        <v>167</v>
      </c>
      <c r="F4032">
        <v>27.34</v>
      </c>
      <c r="I4032">
        <v>1019089</v>
      </c>
      <c r="J4032" t="s">
        <v>63</v>
      </c>
      <c r="K4032">
        <v>27.34</v>
      </c>
      <c r="L4032" s="5">
        <v>45187</v>
      </c>
      <c r="P4032">
        <v>27.34</v>
      </c>
    </row>
    <row r="4033" spans="1:16" x14ac:dyDescent="0.2">
      <c r="A4033" t="s">
        <v>5203</v>
      </c>
      <c r="B4033" t="s">
        <v>5346</v>
      </c>
      <c r="C4033" t="s">
        <v>5347</v>
      </c>
      <c r="D4033" s="5">
        <v>45191</v>
      </c>
      <c r="E4033" t="s">
        <v>167</v>
      </c>
      <c r="F4033">
        <v>27.34</v>
      </c>
      <c r="I4033">
        <v>1020562</v>
      </c>
      <c r="J4033" t="s">
        <v>63</v>
      </c>
      <c r="K4033">
        <v>54.79</v>
      </c>
      <c r="L4033" s="5">
        <v>45191</v>
      </c>
      <c r="P4033">
        <v>27.34</v>
      </c>
    </row>
    <row r="4034" spans="1:16" x14ac:dyDescent="0.2">
      <c r="A4034" t="s">
        <v>5203</v>
      </c>
      <c r="B4034" t="s">
        <v>5348</v>
      </c>
      <c r="C4034" t="s">
        <v>5349</v>
      </c>
      <c r="D4034" s="5">
        <v>45191</v>
      </c>
      <c r="E4034" t="s">
        <v>167</v>
      </c>
      <c r="F4034">
        <v>27.45</v>
      </c>
      <c r="I4034">
        <v>1020562</v>
      </c>
      <c r="J4034" t="s">
        <v>63</v>
      </c>
      <c r="K4034">
        <v>54.79</v>
      </c>
      <c r="L4034" s="5">
        <v>45191</v>
      </c>
      <c r="P4034">
        <v>27.45</v>
      </c>
    </row>
    <row r="4035" spans="1:16" x14ac:dyDescent="0.2">
      <c r="A4035" t="s">
        <v>5203</v>
      </c>
      <c r="B4035" t="s">
        <v>5350</v>
      </c>
      <c r="C4035" t="s">
        <v>5351</v>
      </c>
      <c r="D4035" s="5">
        <v>45194</v>
      </c>
      <c r="E4035" t="s">
        <v>167</v>
      </c>
      <c r="F4035">
        <v>34.78</v>
      </c>
      <c r="I4035">
        <v>1021264</v>
      </c>
      <c r="J4035" t="s">
        <v>63</v>
      </c>
      <c r="K4035">
        <v>126.67</v>
      </c>
      <c r="L4035" s="5">
        <v>45194</v>
      </c>
      <c r="P4035">
        <v>34.78</v>
      </c>
    </row>
    <row r="4036" spans="1:16" x14ac:dyDescent="0.2">
      <c r="A4036" t="s">
        <v>5203</v>
      </c>
      <c r="B4036" t="s">
        <v>5352</v>
      </c>
      <c r="C4036" t="s">
        <v>5353</v>
      </c>
      <c r="D4036" s="5">
        <v>45194</v>
      </c>
      <c r="E4036" t="s">
        <v>167</v>
      </c>
      <c r="F4036">
        <v>27.21</v>
      </c>
      <c r="I4036">
        <v>1021264</v>
      </c>
      <c r="J4036" t="s">
        <v>63</v>
      </c>
      <c r="K4036">
        <v>126.67</v>
      </c>
      <c r="L4036" s="5">
        <v>45194</v>
      </c>
      <c r="P4036">
        <v>27.21</v>
      </c>
    </row>
    <row r="4037" spans="1:16" x14ac:dyDescent="0.2">
      <c r="A4037" t="s">
        <v>5203</v>
      </c>
      <c r="B4037" t="s">
        <v>5354</v>
      </c>
      <c r="C4037" t="s">
        <v>5355</v>
      </c>
      <c r="D4037" s="5">
        <v>45194</v>
      </c>
      <c r="E4037" t="s">
        <v>167</v>
      </c>
      <c r="F4037">
        <v>26.56</v>
      </c>
      <c r="I4037">
        <v>1021264</v>
      </c>
      <c r="J4037" t="s">
        <v>63</v>
      </c>
      <c r="K4037">
        <v>126.67</v>
      </c>
      <c r="L4037" s="5">
        <v>45194</v>
      </c>
      <c r="P4037">
        <v>26.56</v>
      </c>
    </row>
    <row r="4038" spans="1:16" x14ac:dyDescent="0.2">
      <c r="A4038" t="s">
        <v>5203</v>
      </c>
      <c r="B4038" t="s">
        <v>5356</v>
      </c>
      <c r="C4038" t="s">
        <v>5357</v>
      </c>
      <c r="D4038" s="5">
        <v>45194</v>
      </c>
      <c r="E4038" t="s">
        <v>167</v>
      </c>
      <c r="F4038">
        <v>38.119999999999997</v>
      </c>
      <c r="I4038">
        <v>1021264</v>
      </c>
      <c r="J4038" t="s">
        <v>63</v>
      </c>
      <c r="K4038">
        <v>126.67</v>
      </c>
      <c r="L4038" s="5">
        <v>45194</v>
      </c>
      <c r="P4038">
        <v>38.119999999999997</v>
      </c>
    </row>
    <row r="4039" spans="1:16" x14ac:dyDescent="0.2">
      <c r="A4039" t="s">
        <v>5203</v>
      </c>
      <c r="B4039" t="s">
        <v>5358</v>
      </c>
      <c r="C4039" t="s">
        <v>5359</v>
      </c>
      <c r="D4039" s="5">
        <v>45195</v>
      </c>
      <c r="E4039" t="s">
        <v>167</v>
      </c>
      <c r="F4039">
        <v>38.119999999999997</v>
      </c>
      <c r="I4039">
        <v>1021674</v>
      </c>
      <c r="J4039" t="s">
        <v>63</v>
      </c>
      <c r="K4039">
        <v>38.119999999999997</v>
      </c>
      <c r="L4039" s="5">
        <v>45195</v>
      </c>
      <c r="P4039">
        <v>38.119999999999997</v>
      </c>
    </row>
    <row r="4040" spans="1:16" x14ac:dyDescent="0.2">
      <c r="A4040" t="s">
        <v>5203</v>
      </c>
      <c r="B4040" t="s">
        <v>5360</v>
      </c>
      <c r="C4040" t="s">
        <v>5361</v>
      </c>
      <c r="D4040" s="5">
        <v>45198</v>
      </c>
      <c r="E4040" t="s">
        <v>167</v>
      </c>
      <c r="F4040">
        <v>35.64</v>
      </c>
      <c r="I4040">
        <v>1022611</v>
      </c>
      <c r="J4040" t="s">
        <v>63</v>
      </c>
      <c r="K4040">
        <v>35.64</v>
      </c>
      <c r="L4040" s="5">
        <v>45198</v>
      </c>
      <c r="P4040">
        <v>35.64</v>
      </c>
    </row>
    <row r="4041" spans="1:16" x14ac:dyDescent="0.2">
      <c r="A4041" t="s">
        <v>5203</v>
      </c>
      <c r="B4041" t="s">
        <v>5362</v>
      </c>
      <c r="C4041" t="s">
        <v>5363</v>
      </c>
      <c r="D4041" s="5">
        <v>45201</v>
      </c>
      <c r="E4041" t="s">
        <v>167</v>
      </c>
      <c r="F4041">
        <v>40.03</v>
      </c>
      <c r="I4041">
        <v>1023623</v>
      </c>
      <c r="J4041" t="s">
        <v>63</v>
      </c>
      <c r="K4041">
        <v>40.03</v>
      </c>
      <c r="L4041" s="5">
        <v>45201</v>
      </c>
      <c r="P4041">
        <v>40.03</v>
      </c>
    </row>
    <row r="4042" spans="1:16" x14ac:dyDescent="0.2">
      <c r="A4042" t="s">
        <v>5203</v>
      </c>
      <c r="B4042" t="s">
        <v>5364</v>
      </c>
      <c r="C4042" t="s">
        <v>5365</v>
      </c>
      <c r="D4042" s="5">
        <v>45203</v>
      </c>
      <c r="E4042" t="s">
        <v>167</v>
      </c>
      <c r="F4042">
        <v>27.31</v>
      </c>
      <c r="I4042">
        <v>1024416</v>
      </c>
      <c r="J4042" t="s">
        <v>63</v>
      </c>
      <c r="K4042">
        <v>27.31</v>
      </c>
      <c r="L4042" s="5">
        <v>45203</v>
      </c>
      <c r="P4042">
        <v>27.31</v>
      </c>
    </row>
    <row r="4043" spans="1:16" x14ac:dyDescent="0.2">
      <c r="A4043" t="s">
        <v>5203</v>
      </c>
      <c r="B4043" t="s">
        <v>5366</v>
      </c>
      <c r="C4043" t="s">
        <v>5367</v>
      </c>
      <c r="D4043" s="5">
        <v>45205</v>
      </c>
      <c r="E4043" t="s">
        <v>167</v>
      </c>
      <c r="F4043">
        <v>34</v>
      </c>
      <c r="I4043">
        <v>1024662</v>
      </c>
      <c r="J4043" t="s">
        <v>63</v>
      </c>
      <c r="K4043">
        <v>34</v>
      </c>
      <c r="L4043" s="5">
        <v>45207</v>
      </c>
      <c r="P4043">
        <v>34</v>
      </c>
    </row>
    <row r="4044" spans="1:16" x14ac:dyDescent="0.2">
      <c r="A4044" t="s">
        <v>5203</v>
      </c>
      <c r="B4044" t="s">
        <v>5368</v>
      </c>
      <c r="C4044" t="s">
        <v>5369</v>
      </c>
      <c r="D4044" s="5">
        <v>45208</v>
      </c>
      <c r="E4044" t="s">
        <v>167</v>
      </c>
      <c r="F4044">
        <v>34.4</v>
      </c>
      <c r="I4044">
        <v>1024730</v>
      </c>
      <c r="J4044" t="s">
        <v>63</v>
      </c>
      <c r="K4044">
        <v>183.86</v>
      </c>
      <c r="L4044" s="5">
        <v>45208</v>
      </c>
      <c r="P4044">
        <v>34.4</v>
      </c>
    </row>
    <row r="4045" spans="1:16" x14ac:dyDescent="0.2">
      <c r="A4045" t="s">
        <v>5203</v>
      </c>
      <c r="B4045" t="s">
        <v>5370</v>
      </c>
      <c r="C4045" t="s">
        <v>5371</v>
      </c>
      <c r="D4045" s="5">
        <v>45208</v>
      </c>
      <c r="E4045" t="s">
        <v>167</v>
      </c>
      <c r="F4045">
        <v>25.52</v>
      </c>
      <c r="I4045">
        <v>1024730</v>
      </c>
      <c r="J4045" t="s">
        <v>63</v>
      </c>
      <c r="K4045">
        <v>183.86</v>
      </c>
      <c r="L4045" s="5">
        <v>45208</v>
      </c>
      <c r="P4045">
        <v>25.52</v>
      </c>
    </row>
    <row r="4046" spans="1:16" x14ac:dyDescent="0.2">
      <c r="A4046" t="s">
        <v>5203</v>
      </c>
      <c r="B4046" t="s">
        <v>5372</v>
      </c>
      <c r="C4046" t="s">
        <v>5373</v>
      </c>
      <c r="D4046" s="5">
        <v>45208</v>
      </c>
      <c r="E4046" t="s">
        <v>167</v>
      </c>
      <c r="F4046">
        <v>31.47</v>
      </c>
      <c r="I4046">
        <v>1024730</v>
      </c>
      <c r="J4046" t="s">
        <v>63</v>
      </c>
      <c r="K4046">
        <v>183.86</v>
      </c>
      <c r="L4046" s="5">
        <v>45208</v>
      </c>
      <c r="P4046">
        <v>31.47</v>
      </c>
    </row>
    <row r="4047" spans="1:16" x14ac:dyDescent="0.2">
      <c r="A4047" t="s">
        <v>5203</v>
      </c>
      <c r="B4047" t="s">
        <v>5374</v>
      </c>
      <c r="C4047" t="s">
        <v>5375</v>
      </c>
      <c r="D4047" s="5">
        <v>45208</v>
      </c>
      <c r="E4047" t="s">
        <v>167</v>
      </c>
      <c r="F4047">
        <v>29.45</v>
      </c>
      <c r="I4047">
        <v>1024730</v>
      </c>
      <c r="J4047" t="s">
        <v>63</v>
      </c>
      <c r="K4047">
        <v>183.86</v>
      </c>
      <c r="L4047" s="5">
        <v>45208</v>
      </c>
      <c r="P4047">
        <v>29.45</v>
      </c>
    </row>
    <row r="4048" spans="1:16" x14ac:dyDescent="0.2">
      <c r="A4048" t="s">
        <v>5203</v>
      </c>
      <c r="B4048" t="s">
        <v>5376</v>
      </c>
      <c r="C4048" t="s">
        <v>5377</v>
      </c>
      <c r="D4048" s="5">
        <v>45208</v>
      </c>
      <c r="E4048" t="s">
        <v>167</v>
      </c>
      <c r="F4048">
        <v>63.02</v>
      </c>
      <c r="I4048">
        <v>1024730</v>
      </c>
      <c r="J4048" t="s">
        <v>63</v>
      </c>
      <c r="K4048">
        <v>183.86</v>
      </c>
      <c r="L4048" s="5">
        <v>45208</v>
      </c>
      <c r="P4048">
        <v>63.02</v>
      </c>
    </row>
    <row r="4049" spans="1:16" x14ac:dyDescent="0.2">
      <c r="A4049" t="s">
        <v>5203</v>
      </c>
      <c r="B4049" t="s">
        <v>5378</v>
      </c>
      <c r="C4049" t="s">
        <v>5379</v>
      </c>
      <c r="D4049" s="5">
        <v>45212</v>
      </c>
      <c r="E4049" t="s">
        <v>167</v>
      </c>
      <c r="F4049">
        <v>60.16</v>
      </c>
      <c r="I4049">
        <v>1027112</v>
      </c>
      <c r="J4049" t="s">
        <v>63</v>
      </c>
      <c r="K4049" s="6">
        <v>2242.2800000000002</v>
      </c>
      <c r="L4049" s="5">
        <v>45216</v>
      </c>
      <c r="P4049">
        <v>60.16</v>
      </c>
    </row>
    <row r="4050" spans="1:16" x14ac:dyDescent="0.2">
      <c r="A4050" t="s">
        <v>5203</v>
      </c>
      <c r="B4050" t="s">
        <v>5380</v>
      </c>
      <c r="C4050" t="s">
        <v>5381</v>
      </c>
      <c r="D4050" s="5">
        <v>45212</v>
      </c>
      <c r="E4050" t="s">
        <v>167</v>
      </c>
      <c r="F4050">
        <v>72.12</v>
      </c>
      <c r="I4050">
        <v>1027112</v>
      </c>
      <c r="J4050" t="s">
        <v>63</v>
      </c>
      <c r="K4050" s="6">
        <v>2242.2800000000002</v>
      </c>
      <c r="L4050" s="5">
        <v>45216</v>
      </c>
      <c r="P4050">
        <v>72.12</v>
      </c>
    </row>
    <row r="4051" spans="1:16" x14ac:dyDescent="0.2">
      <c r="A4051" t="s">
        <v>5203</v>
      </c>
      <c r="B4051" t="s">
        <v>5382</v>
      </c>
      <c r="C4051" t="s">
        <v>5383</v>
      </c>
      <c r="D4051" s="5">
        <v>45212</v>
      </c>
      <c r="E4051" t="s">
        <v>167</v>
      </c>
      <c r="F4051">
        <v>24.98</v>
      </c>
      <c r="I4051">
        <v>1027112</v>
      </c>
      <c r="J4051" t="s">
        <v>63</v>
      </c>
      <c r="K4051" s="6">
        <v>2242.2800000000002</v>
      </c>
      <c r="L4051" s="5">
        <v>45216</v>
      </c>
      <c r="P4051">
        <v>24.98</v>
      </c>
    </row>
    <row r="4052" spans="1:16" x14ac:dyDescent="0.2">
      <c r="A4052" t="s">
        <v>5203</v>
      </c>
      <c r="B4052" t="s">
        <v>5384</v>
      </c>
      <c r="C4052" t="s">
        <v>5385</v>
      </c>
      <c r="D4052" s="5">
        <v>45215</v>
      </c>
      <c r="E4052" t="s">
        <v>167</v>
      </c>
      <c r="F4052" s="6">
        <v>1995.57</v>
      </c>
      <c r="I4052">
        <v>1027112</v>
      </c>
      <c r="J4052" t="s">
        <v>63</v>
      </c>
      <c r="K4052" s="6">
        <v>2242.2800000000002</v>
      </c>
      <c r="L4052" s="5">
        <v>45216</v>
      </c>
      <c r="P4052">
        <v>997.79</v>
      </c>
    </row>
    <row r="4053" spans="1:16" x14ac:dyDescent="0.2">
      <c r="A4053" t="s">
        <v>5203</v>
      </c>
      <c r="B4053" t="s">
        <v>5386</v>
      </c>
      <c r="C4053" t="s">
        <v>5387</v>
      </c>
      <c r="D4053" s="5">
        <v>45212</v>
      </c>
      <c r="E4053" t="s">
        <v>167</v>
      </c>
      <c r="F4053">
        <v>25.26</v>
      </c>
      <c r="I4053">
        <v>1027112</v>
      </c>
      <c r="J4053" t="s">
        <v>63</v>
      </c>
      <c r="K4053" s="6">
        <v>2242.2800000000002</v>
      </c>
      <c r="L4053" s="5">
        <v>45216</v>
      </c>
      <c r="P4053">
        <v>25.26</v>
      </c>
    </row>
    <row r="4054" spans="1:16" x14ac:dyDescent="0.2">
      <c r="A4054" t="s">
        <v>5203</v>
      </c>
      <c r="B4054" t="s">
        <v>5388</v>
      </c>
      <c r="C4054" t="s">
        <v>5389</v>
      </c>
      <c r="D4054" s="5">
        <v>45212</v>
      </c>
      <c r="E4054" t="s">
        <v>167</v>
      </c>
      <c r="F4054">
        <v>36.020000000000003</v>
      </c>
      <c r="I4054">
        <v>1027112</v>
      </c>
      <c r="J4054" t="s">
        <v>63</v>
      </c>
      <c r="K4054" s="6">
        <v>2242.2800000000002</v>
      </c>
      <c r="L4054" s="5">
        <v>45216</v>
      </c>
      <c r="P4054">
        <v>36.020000000000003</v>
      </c>
    </row>
    <row r="4055" spans="1:16" x14ac:dyDescent="0.2">
      <c r="A4055" t="s">
        <v>5203</v>
      </c>
      <c r="B4055" t="s">
        <v>5390</v>
      </c>
      <c r="C4055" t="s">
        <v>5391</v>
      </c>
      <c r="D4055" s="5">
        <v>45212</v>
      </c>
      <c r="E4055" t="s">
        <v>167</v>
      </c>
      <c r="F4055">
        <v>28.17</v>
      </c>
      <c r="I4055">
        <v>1027112</v>
      </c>
      <c r="J4055" t="s">
        <v>63</v>
      </c>
      <c r="K4055" s="6">
        <v>2242.2800000000002</v>
      </c>
      <c r="L4055" s="5">
        <v>45216</v>
      </c>
      <c r="P4055">
        <v>28.17</v>
      </c>
    </row>
    <row r="4056" spans="1:16" x14ac:dyDescent="0.2">
      <c r="A4056" t="s">
        <v>5203</v>
      </c>
      <c r="B4056" t="s">
        <v>5392</v>
      </c>
      <c r="C4056" t="s">
        <v>5393</v>
      </c>
      <c r="D4056" s="5">
        <v>45217</v>
      </c>
      <c r="E4056" t="s">
        <v>167</v>
      </c>
      <c r="F4056">
        <v>27.04</v>
      </c>
      <c r="I4056">
        <v>1027518</v>
      </c>
      <c r="J4056" t="s">
        <v>63</v>
      </c>
      <c r="K4056">
        <v>27.04</v>
      </c>
      <c r="L4056" s="5">
        <v>45217</v>
      </c>
      <c r="P4056">
        <v>27.04</v>
      </c>
    </row>
    <row r="4057" spans="1:16" x14ac:dyDescent="0.2">
      <c r="A4057" t="s">
        <v>5203</v>
      </c>
      <c r="B4057" t="s">
        <v>5394</v>
      </c>
      <c r="C4057" t="s">
        <v>5395</v>
      </c>
      <c r="D4057" s="5">
        <v>45218</v>
      </c>
      <c r="E4057" t="s">
        <v>167</v>
      </c>
      <c r="F4057">
        <v>34.96</v>
      </c>
      <c r="I4057">
        <v>1027842</v>
      </c>
      <c r="J4057" t="s">
        <v>63</v>
      </c>
      <c r="K4057">
        <v>167.74</v>
      </c>
      <c r="L4057" s="5">
        <v>45220</v>
      </c>
      <c r="P4057">
        <v>34.96</v>
      </c>
    </row>
    <row r="4058" spans="1:16" x14ac:dyDescent="0.2">
      <c r="A4058" t="s">
        <v>5203</v>
      </c>
      <c r="B4058" t="s">
        <v>5396</v>
      </c>
      <c r="C4058" t="s">
        <v>5397</v>
      </c>
      <c r="D4058" s="5">
        <v>45218</v>
      </c>
      <c r="E4058" t="s">
        <v>167</v>
      </c>
      <c r="F4058">
        <v>38.74</v>
      </c>
      <c r="I4058">
        <v>1027842</v>
      </c>
      <c r="J4058" t="s">
        <v>63</v>
      </c>
      <c r="K4058">
        <v>167.74</v>
      </c>
      <c r="L4058" s="5">
        <v>45220</v>
      </c>
      <c r="P4058">
        <v>38.74</v>
      </c>
    </row>
    <row r="4059" spans="1:16" x14ac:dyDescent="0.2">
      <c r="A4059" t="s">
        <v>5203</v>
      </c>
      <c r="B4059" t="s">
        <v>5398</v>
      </c>
      <c r="C4059" t="s">
        <v>5399</v>
      </c>
      <c r="D4059" s="5">
        <v>45222</v>
      </c>
      <c r="E4059" t="s">
        <v>167</v>
      </c>
      <c r="F4059">
        <v>39.75</v>
      </c>
      <c r="I4059">
        <v>1028748</v>
      </c>
      <c r="J4059" t="s">
        <v>63</v>
      </c>
      <c r="K4059">
        <v>232.29</v>
      </c>
      <c r="L4059" s="5">
        <v>45222</v>
      </c>
      <c r="P4059">
        <v>39.75</v>
      </c>
    </row>
    <row r="4060" spans="1:16" x14ac:dyDescent="0.2">
      <c r="A4060" t="s">
        <v>5203</v>
      </c>
      <c r="B4060" t="s">
        <v>5400</v>
      </c>
      <c r="C4060" t="s">
        <v>5401</v>
      </c>
      <c r="D4060" s="5">
        <v>45222</v>
      </c>
      <c r="E4060" t="s">
        <v>167</v>
      </c>
      <c r="F4060">
        <v>34.130000000000003</v>
      </c>
      <c r="I4060">
        <v>1028748</v>
      </c>
      <c r="J4060" t="s">
        <v>63</v>
      </c>
      <c r="K4060">
        <v>232.29</v>
      </c>
      <c r="L4060" s="5">
        <v>45222</v>
      </c>
      <c r="P4060">
        <v>34.130000000000003</v>
      </c>
    </row>
    <row r="4061" spans="1:16" x14ac:dyDescent="0.2">
      <c r="A4061" t="s">
        <v>5203</v>
      </c>
      <c r="B4061" t="s">
        <v>5402</v>
      </c>
      <c r="C4061" t="s">
        <v>5403</v>
      </c>
      <c r="D4061" s="5">
        <v>45222</v>
      </c>
      <c r="E4061" t="s">
        <v>167</v>
      </c>
      <c r="F4061">
        <v>26.92</v>
      </c>
      <c r="I4061">
        <v>1028748</v>
      </c>
      <c r="J4061" t="s">
        <v>63</v>
      </c>
      <c r="K4061">
        <v>232.29</v>
      </c>
      <c r="L4061" s="5">
        <v>45222</v>
      </c>
      <c r="P4061">
        <v>26.92</v>
      </c>
    </row>
    <row r="4062" spans="1:16" x14ac:dyDescent="0.2">
      <c r="A4062" t="s">
        <v>5203</v>
      </c>
      <c r="B4062" t="s">
        <v>5404</v>
      </c>
      <c r="C4062" t="s">
        <v>5405</v>
      </c>
      <c r="D4062" s="5">
        <v>45222</v>
      </c>
      <c r="E4062" t="s">
        <v>167</v>
      </c>
      <c r="F4062">
        <v>26.8</v>
      </c>
      <c r="I4062">
        <v>1028748</v>
      </c>
      <c r="J4062" t="s">
        <v>63</v>
      </c>
      <c r="K4062">
        <v>232.29</v>
      </c>
      <c r="L4062" s="5">
        <v>45222</v>
      </c>
      <c r="P4062">
        <v>26.8</v>
      </c>
    </row>
    <row r="4063" spans="1:16" x14ac:dyDescent="0.2">
      <c r="A4063" t="s">
        <v>5203</v>
      </c>
      <c r="B4063" t="s">
        <v>5406</v>
      </c>
      <c r="C4063" t="s">
        <v>5407</v>
      </c>
      <c r="D4063" s="5">
        <v>45222</v>
      </c>
      <c r="E4063" t="s">
        <v>167</v>
      </c>
      <c r="F4063">
        <v>50.48</v>
      </c>
      <c r="I4063">
        <v>1028748</v>
      </c>
      <c r="J4063" t="s">
        <v>63</v>
      </c>
      <c r="K4063">
        <v>232.29</v>
      </c>
      <c r="L4063" s="5">
        <v>45222</v>
      </c>
      <c r="P4063">
        <v>50.48</v>
      </c>
    </row>
    <row r="4064" spans="1:16" x14ac:dyDescent="0.2">
      <c r="A4064" t="s">
        <v>5203</v>
      </c>
      <c r="B4064" t="s">
        <v>5408</v>
      </c>
      <c r="C4064" t="s">
        <v>5409</v>
      </c>
      <c r="D4064" s="5">
        <v>45222</v>
      </c>
      <c r="E4064" t="s">
        <v>167</v>
      </c>
      <c r="F4064">
        <v>27.17</v>
      </c>
      <c r="I4064">
        <v>1028748</v>
      </c>
      <c r="J4064" t="s">
        <v>63</v>
      </c>
      <c r="K4064">
        <v>232.29</v>
      </c>
      <c r="L4064" s="5">
        <v>45222</v>
      </c>
      <c r="P4064">
        <v>27.17</v>
      </c>
    </row>
    <row r="4065" spans="1:16" x14ac:dyDescent="0.2">
      <c r="A4065" t="s">
        <v>5203</v>
      </c>
      <c r="B4065" t="s">
        <v>5410</v>
      </c>
      <c r="C4065" t="s">
        <v>5411</v>
      </c>
      <c r="D4065" s="5">
        <v>45222</v>
      </c>
      <c r="E4065" t="s">
        <v>167</v>
      </c>
      <c r="F4065">
        <v>27.04</v>
      </c>
      <c r="I4065">
        <v>1028748</v>
      </c>
      <c r="J4065" t="s">
        <v>63</v>
      </c>
      <c r="K4065">
        <v>232.29</v>
      </c>
      <c r="L4065" s="5">
        <v>45222</v>
      </c>
      <c r="P4065">
        <v>27.04</v>
      </c>
    </row>
    <row r="4066" spans="1:16" x14ac:dyDescent="0.2">
      <c r="A4066" t="s">
        <v>5203</v>
      </c>
      <c r="B4066" t="s">
        <v>5412</v>
      </c>
      <c r="C4066" t="s">
        <v>5413</v>
      </c>
      <c r="D4066" s="5">
        <v>45225</v>
      </c>
      <c r="E4066" t="s">
        <v>167</v>
      </c>
      <c r="F4066">
        <v>37.31</v>
      </c>
      <c r="I4066">
        <v>1029729</v>
      </c>
      <c r="J4066" t="s">
        <v>63</v>
      </c>
      <c r="K4066">
        <v>37.31</v>
      </c>
      <c r="L4066" s="5">
        <v>45225</v>
      </c>
      <c r="P4066">
        <v>37.31</v>
      </c>
    </row>
    <row r="4067" spans="1:16" x14ac:dyDescent="0.2">
      <c r="A4067" t="s">
        <v>5203</v>
      </c>
      <c r="B4067" t="s">
        <v>5414</v>
      </c>
      <c r="C4067" t="s">
        <v>5415</v>
      </c>
      <c r="D4067" s="5">
        <v>45229</v>
      </c>
      <c r="E4067" t="s">
        <v>167</v>
      </c>
      <c r="F4067">
        <v>34.97</v>
      </c>
      <c r="I4067">
        <v>1030542</v>
      </c>
      <c r="J4067" t="s">
        <v>63</v>
      </c>
      <c r="K4067">
        <v>34.97</v>
      </c>
      <c r="L4067" s="5">
        <v>45229</v>
      </c>
      <c r="P4067">
        <v>34.97</v>
      </c>
    </row>
    <row r="4068" spans="1:16" x14ac:dyDescent="0.2">
      <c r="A4068" t="s">
        <v>5203</v>
      </c>
      <c r="B4068" t="s">
        <v>5416</v>
      </c>
      <c r="C4068" t="s">
        <v>5417</v>
      </c>
      <c r="D4068" s="5">
        <v>45233</v>
      </c>
      <c r="E4068" t="s">
        <v>167</v>
      </c>
      <c r="F4068">
        <v>25.61</v>
      </c>
      <c r="I4068">
        <v>1031587</v>
      </c>
      <c r="J4068" t="s">
        <v>63</v>
      </c>
      <c r="K4068">
        <v>105.19</v>
      </c>
      <c r="L4068" s="5">
        <v>45233</v>
      </c>
      <c r="P4068">
        <v>25.61</v>
      </c>
    </row>
    <row r="4069" spans="1:16" x14ac:dyDescent="0.2">
      <c r="A4069" t="s">
        <v>5203</v>
      </c>
      <c r="B4069" t="s">
        <v>5418</v>
      </c>
      <c r="C4069" t="s">
        <v>5419</v>
      </c>
      <c r="D4069" s="5">
        <v>45233</v>
      </c>
      <c r="E4069" t="s">
        <v>167</v>
      </c>
      <c r="F4069">
        <v>37.08</v>
      </c>
      <c r="I4069">
        <v>1031587</v>
      </c>
      <c r="J4069" t="s">
        <v>63</v>
      </c>
      <c r="K4069">
        <v>105.19</v>
      </c>
      <c r="L4069" s="5">
        <v>45233</v>
      </c>
      <c r="P4069">
        <v>37.08</v>
      </c>
    </row>
    <row r="4070" spans="1:16" x14ac:dyDescent="0.2">
      <c r="A4070" t="s">
        <v>5203</v>
      </c>
      <c r="B4070" t="s">
        <v>5420</v>
      </c>
      <c r="C4070" t="s">
        <v>5421</v>
      </c>
      <c r="D4070" s="5">
        <v>45233</v>
      </c>
      <c r="E4070" t="s">
        <v>167</v>
      </c>
      <c r="F4070">
        <v>42.5</v>
      </c>
      <c r="I4070">
        <v>1031587</v>
      </c>
      <c r="J4070" t="s">
        <v>63</v>
      </c>
      <c r="K4070">
        <v>105.19</v>
      </c>
      <c r="L4070" s="5">
        <v>45233</v>
      </c>
      <c r="P4070">
        <v>42.5</v>
      </c>
    </row>
    <row r="4071" spans="1:16" x14ac:dyDescent="0.2">
      <c r="A4071" t="s">
        <v>5203</v>
      </c>
      <c r="B4071" t="s">
        <v>5422</v>
      </c>
      <c r="C4071" t="s">
        <v>5423</v>
      </c>
      <c r="D4071" s="5">
        <v>45236</v>
      </c>
      <c r="E4071" t="s">
        <v>167</v>
      </c>
      <c r="F4071">
        <v>33.99</v>
      </c>
      <c r="I4071">
        <v>1033663</v>
      </c>
      <c r="J4071" t="s">
        <v>63</v>
      </c>
      <c r="K4071">
        <v>61.27</v>
      </c>
      <c r="L4071" s="5">
        <v>45237</v>
      </c>
      <c r="P4071">
        <v>33.99</v>
      </c>
    </row>
    <row r="4072" spans="1:16" x14ac:dyDescent="0.2">
      <c r="A4072" t="s">
        <v>5203</v>
      </c>
      <c r="B4072" t="s">
        <v>5424</v>
      </c>
      <c r="C4072" t="s">
        <v>5425</v>
      </c>
      <c r="D4072" s="5">
        <v>45236</v>
      </c>
      <c r="E4072" t="s">
        <v>167</v>
      </c>
      <c r="F4072">
        <v>27.28</v>
      </c>
      <c r="I4072">
        <v>1033663</v>
      </c>
      <c r="J4072" t="s">
        <v>63</v>
      </c>
      <c r="K4072">
        <v>61.27</v>
      </c>
      <c r="L4072" s="5">
        <v>45237</v>
      </c>
      <c r="P4072">
        <v>27.28</v>
      </c>
    </row>
    <row r="4073" spans="1:16" x14ac:dyDescent="0.2">
      <c r="A4073" t="s">
        <v>5203</v>
      </c>
      <c r="B4073" t="s">
        <v>5426</v>
      </c>
      <c r="C4073" t="s">
        <v>5427</v>
      </c>
      <c r="D4073" s="5">
        <v>45238</v>
      </c>
      <c r="E4073" t="s">
        <v>167</v>
      </c>
      <c r="F4073">
        <v>35.44</v>
      </c>
      <c r="I4073">
        <v>1034327</v>
      </c>
      <c r="J4073" t="s">
        <v>63</v>
      </c>
      <c r="K4073">
        <v>175.88</v>
      </c>
      <c r="L4073" s="5">
        <v>45238</v>
      </c>
      <c r="P4073">
        <v>35.44</v>
      </c>
    </row>
    <row r="4074" spans="1:16" x14ac:dyDescent="0.2">
      <c r="A4074" t="s">
        <v>5203</v>
      </c>
      <c r="B4074" t="s">
        <v>5428</v>
      </c>
      <c r="C4074" t="s">
        <v>5429</v>
      </c>
      <c r="D4074" s="5">
        <v>45238</v>
      </c>
      <c r="E4074" t="s">
        <v>167</v>
      </c>
      <c r="F4074">
        <v>25.57</v>
      </c>
      <c r="I4074">
        <v>1034327</v>
      </c>
      <c r="J4074" t="s">
        <v>63</v>
      </c>
      <c r="K4074">
        <v>175.88</v>
      </c>
      <c r="L4074" s="5">
        <v>45238</v>
      </c>
      <c r="P4074">
        <v>25.57</v>
      </c>
    </row>
    <row r="4075" spans="1:16" x14ac:dyDescent="0.2">
      <c r="A4075" t="s">
        <v>5203</v>
      </c>
      <c r="B4075" t="s">
        <v>5430</v>
      </c>
      <c r="C4075" t="s">
        <v>5431</v>
      </c>
      <c r="D4075" s="5">
        <v>45238</v>
      </c>
      <c r="E4075" t="s">
        <v>167</v>
      </c>
      <c r="F4075">
        <v>32.020000000000003</v>
      </c>
      <c r="I4075">
        <v>1034327</v>
      </c>
      <c r="J4075" t="s">
        <v>63</v>
      </c>
      <c r="K4075">
        <v>175.88</v>
      </c>
      <c r="L4075" s="5">
        <v>45238</v>
      </c>
      <c r="P4075">
        <v>32.020000000000003</v>
      </c>
    </row>
    <row r="4076" spans="1:16" x14ac:dyDescent="0.2">
      <c r="A4076" t="s">
        <v>5203</v>
      </c>
      <c r="B4076" t="s">
        <v>5432</v>
      </c>
      <c r="C4076" t="s">
        <v>5433</v>
      </c>
      <c r="D4076" s="5">
        <v>45238</v>
      </c>
      <c r="E4076" t="s">
        <v>167</v>
      </c>
      <c r="F4076">
        <v>30.05</v>
      </c>
      <c r="I4076">
        <v>1034327</v>
      </c>
      <c r="J4076" t="s">
        <v>63</v>
      </c>
      <c r="K4076">
        <v>175.88</v>
      </c>
      <c r="L4076" s="5">
        <v>45238</v>
      </c>
      <c r="P4076">
        <v>30.05</v>
      </c>
    </row>
    <row r="4077" spans="1:16" x14ac:dyDescent="0.2">
      <c r="A4077" t="s">
        <v>5203</v>
      </c>
      <c r="B4077" t="s">
        <v>5434</v>
      </c>
      <c r="C4077" t="s">
        <v>5435</v>
      </c>
      <c r="D4077" s="5">
        <v>45238</v>
      </c>
      <c r="E4077" t="s">
        <v>167</v>
      </c>
      <c r="F4077">
        <v>52.8</v>
      </c>
      <c r="I4077">
        <v>1034327</v>
      </c>
      <c r="J4077" t="s">
        <v>63</v>
      </c>
      <c r="K4077">
        <v>175.88</v>
      </c>
      <c r="L4077" s="5">
        <v>45238</v>
      </c>
      <c r="P4077">
        <v>52.8</v>
      </c>
    </row>
    <row r="4078" spans="1:16" x14ac:dyDescent="0.2">
      <c r="A4078" t="s">
        <v>5203</v>
      </c>
      <c r="B4078" t="s">
        <v>5436</v>
      </c>
      <c r="C4078" t="s">
        <v>5437</v>
      </c>
      <c r="D4078" s="5">
        <v>45243</v>
      </c>
      <c r="E4078" t="s">
        <v>167</v>
      </c>
      <c r="F4078">
        <v>62.42</v>
      </c>
      <c r="I4078">
        <v>1035278</v>
      </c>
      <c r="J4078" t="s">
        <v>63</v>
      </c>
      <c r="K4078">
        <v>179.27</v>
      </c>
      <c r="L4078" s="5">
        <v>45243</v>
      </c>
      <c r="P4078">
        <v>62.42</v>
      </c>
    </row>
    <row r="4079" spans="1:16" x14ac:dyDescent="0.2">
      <c r="A4079" t="s">
        <v>5203</v>
      </c>
      <c r="B4079" t="s">
        <v>5438</v>
      </c>
      <c r="C4079" t="s">
        <v>5439</v>
      </c>
      <c r="D4079" s="5">
        <v>45243</v>
      </c>
      <c r="E4079" t="s">
        <v>167</v>
      </c>
      <c r="F4079">
        <v>24.86</v>
      </c>
      <c r="I4079">
        <v>1035278</v>
      </c>
      <c r="J4079" t="s">
        <v>63</v>
      </c>
      <c r="K4079">
        <v>179.27</v>
      </c>
      <c r="L4079" s="5">
        <v>45243</v>
      </c>
      <c r="P4079">
        <v>24.86</v>
      </c>
    </row>
    <row r="4080" spans="1:16" x14ac:dyDescent="0.2">
      <c r="A4080" t="s">
        <v>5203</v>
      </c>
      <c r="B4080" t="s">
        <v>5440</v>
      </c>
      <c r="C4080" t="s">
        <v>5441</v>
      </c>
      <c r="D4080" s="5">
        <v>45243</v>
      </c>
      <c r="E4080" t="s">
        <v>167</v>
      </c>
      <c r="F4080">
        <v>25.32</v>
      </c>
      <c r="I4080">
        <v>1035278</v>
      </c>
      <c r="J4080" t="s">
        <v>63</v>
      </c>
      <c r="K4080">
        <v>179.27</v>
      </c>
      <c r="L4080" s="5">
        <v>45243</v>
      </c>
      <c r="P4080">
        <v>25.32</v>
      </c>
    </row>
    <row r="4081" spans="1:16" x14ac:dyDescent="0.2">
      <c r="A4081" t="s">
        <v>5203</v>
      </c>
      <c r="B4081" t="s">
        <v>5442</v>
      </c>
      <c r="C4081" t="s">
        <v>5443</v>
      </c>
      <c r="D4081" s="5">
        <v>45243</v>
      </c>
      <c r="E4081" t="s">
        <v>167</v>
      </c>
      <c r="F4081">
        <v>37.28</v>
      </c>
      <c r="I4081">
        <v>1035278</v>
      </c>
      <c r="J4081" t="s">
        <v>63</v>
      </c>
      <c r="K4081">
        <v>179.27</v>
      </c>
      <c r="L4081" s="5">
        <v>45243</v>
      </c>
      <c r="P4081">
        <v>37.28</v>
      </c>
    </row>
    <row r="4082" spans="1:16" x14ac:dyDescent="0.2">
      <c r="A4082" t="s">
        <v>5203</v>
      </c>
      <c r="B4082" t="s">
        <v>5444</v>
      </c>
      <c r="C4082" t="s">
        <v>5445</v>
      </c>
      <c r="D4082" s="5">
        <v>45243</v>
      </c>
      <c r="E4082" t="s">
        <v>167</v>
      </c>
      <c r="F4082">
        <v>29.39</v>
      </c>
      <c r="I4082">
        <v>1035278</v>
      </c>
      <c r="J4082" t="s">
        <v>63</v>
      </c>
      <c r="K4082">
        <v>179.27</v>
      </c>
      <c r="L4082" s="5">
        <v>45243</v>
      </c>
      <c r="P4082">
        <v>29.39</v>
      </c>
    </row>
    <row r="4083" spans="1:16" x14ac:dyDescent="0.2">
      <c r="A4083" t="s">
        <v>5203</v>
      </c>
      <c r="B4083" t="s">
        <v>5446</v>
      </c>
      <c r="C4083" t="s">
        <v>5447</v>
      </c>
      <c r="D4083" s="5">
        <v>45244</v>
      </c>
      <c r="E4083" t="s">
        <v>167</v>
      </c>
      <c r="F4083">
        <v>60.32</v>
      </c>
      <c r="I4083">
        <v>1035523</v>
      </c>
      <c r="J4083" t="s">
        <v>63</v>
      </c>
      <c r="K4083" s="6">
        <v>2098.59</v>
      </c>
      <c r="L4083" s="5">
        <v>45244</v>
      </c>
      <c r="P4083">
        <v>60.32</v>
      </c>
    </row>
    <row r="4084" spans="1:16" x14ac:dyDescent="0.2">
      <c r="A4084" t="s">
        <v>5203</v>
      </c>
      <c r="B4084" t="s">
        <v>5448</v>
      </c>
      <c r="C4084" t="s">
        <v>5449</v>
      </c>
      <c r="D4084" s="5">
        <v>45244</v>
      </c>
      <c r="E4084" t="s">
        <v>167</v>
      </c>
      <c r="F4084" s="6">
        <v>1868.07</v>
      </c>
      <c r="I4084">
        <v>1035523</v>
      </c>
      <c r="J4084" t="s">
        <v>63</v>
      </c>
      <c r="K4084" s="6">
        <v>2098.59</v>
      </c>
      <c r="L4084" s="5">
        <v>45244</v>
      </c>
      <c r="P4084">
        <v>934.03</v>
      </c>
    </row>
    <row r="4085" spans="1:16" x14ac:dyDescent="0.2">
      <c r="A4085" t="s">
        <v>5203</v>
      </c>
      <c r="B4085" t="s">
        <v>5450</v>
      </c>
      <c r="C4085" t="s">
        <v>5451</v>
      </c>
      <c r="D4085" s="5">
        <v>45244</v>
      </c>
      <c r="E4085" t="s">
        <v>167</v>
      </c>
      <c r="F4085">
        <v>35.36</v>
      </c>
      <c r="I4085">
        <v>1035523</v>
      </c>
      <c r="J4085" t="s">
        <v>63</v>
      </c>
      <c r="K4085" s="6">
        <v>2098.59</v>
      </c>
      <c r="L4085" s="5">
        <v>45244</v>
      </c>
      <c r="P4085">
        <v>35.36</v>
      </c>
    </row>
    <row r="4086" spans="1:16" x14ac:dyDescent="0.2">
      <c r="A4086" t="s">
        <v>5203</v>
      </c>
      <c r="B4086" t="s">
        <v>5452</v>
      </c>
      <c r="C4086" t="s">
        <v>5453</v>
      </c>
      <c r="D4086" s="5">
        <v>45244</v>
      </c>
      <c r="E4086" t="s">
        <v>167</v>
      </c>
      <c r="F4086">
        <v>39.270000000000003</v>
      </c>
      <c r="I4086">
        <v>1035523</v>
      </c>
      <c r="J4086" t="s">
        <v>63</v>
      </c>
      <c r="K4086" s="6">
        <v>2098.59</v>
      </c>
      <c r="L4086" s="5">
        <v>45244</v>
      </c>
      <c r="P4086">
        <v>39.270000000000003</v>
      </c>
    </row>
    <row r="4087" spans="1:16" x14ac:dyDescent="0.2">
      <c r="A4087" t="s">
        <v>5203</v>
      </c>
      <c r="B4087" t="s">
        <v>5454</v>
      </c>
      <c r="C4087" t="s">
        <v>5455</v>
      </c>
      <c r="D4087" s="5">
        <v>45247</v>
      </c>
      <c r="E4087" t="s">
        <v>167</v>
      </c>
      <c r="F4087">
        <v>27.56</v>
      </c>
      <c r="I4087">
        <v>1036344</v>
      </c>
      <c r="J4087" t="s">
        <v>63</v>
      </c>
      <c r="K4087">
        <v>27.56</v>
      </c>
      <c r="L4087" s="5">
        <v>45248</v>
      </c>
      <c r="P4087">
        <v>27.56</v>
      </c>
    </row>
    <row r="4088" spans="1:16" x14ac:dyDescent="0.2">
      <c r="A4088" t="s">
        <v>5203</v>
      </c>
      <c r="B4088" t="s">
        <v>5456</v>
      </c>
      <c r="C4088" t="s">
        <v>5457</v>
      </c>
      <c r="D4088" s="5">
        <v>45253</v>
      </c>
      <c r="E4088" t="s">
        <v>167</v>
      </c>
      <c r="F4088">
        <v>28.34</v>
      </c>
      <c r="I4088">
        <v>1037815</v>
      </c>
      <c r="J4088" t="s">
        <v>63</v>
      </c>
      <c r="K4088">
        <v>161.03</v>
      </c>
      <c r="L4088" s="5">
        <v>45256</v>
      </c>
      <c r="P4088">
        <v>28.34</v>
      </c>
    </row>
    <row r="4089" spans="1:16" x14ac:dyDescent="0.2">
      <c r="A4089" t="s">
        <v>5203</v>
      </c>
      <c r="B4089" t="s">
        <v>5458</v>
      </c>
      <c r="C4089" t="s">
        <v>5459</v>
      </c>
      <c r="D4089" s="5">
        <v>45253</v>
      </c>
      <c r="E4089" t="s">
        <v>167</v>
      </c>
      <c r="F4089">
        <v>37.43</v>
      </c>
      <c r="I4089">
        <v>1037815</v>
      </c>
      <c r="J4089" t="s">
        <v>63</v>
      </c>
      <c r="K4089">
        <v>161.03</v>
      </c>
      <c r="L4089" s="5">
        <v>45256</v>
      </c>
      <c r="P4089">
        <v>37.43</v>
      </c>
    </row>
    <row r="4090" spans="1:16" x14ac:dyDescent="0.2">
      <c r="A4090" t="s">
        <v>5203</v>
      </c>
      <c r="B4090" t="s">
        <v>5460</v>
      </c>
      <c r="C4090" t="s">
        <v>5461</v>
      </c>
      <c r="D4090" s="5">
        <v>45252</v>
      </c>
      <c r="E4090" t="s">
        <v>167</v>
      </c>
      <c r="F4090">
        <v>27.41</v>
      </c>
      <c r="I4090">
        <v>1037815</v>
      </c>
      <c r="J4090" t="s">
        <v>63</v>
      </c>
      <c r="K4090">
        <v>161.03</v>
      </c>
      <c r="L4090" s="5">
        <v>45256</v>
      </c>
      <c r="P4090">
        <v>27.41</v>
      </c>
    </row>
    <row r="4091" spans="1:16" x14ac:dyDescent="0.2">
      <c r="A4091" t="s">
        <v>5203</v>
      </c>
      <c r="B4091" t="s">
        <v>5462</v>
      </c>
      <c r="C4091" t="s">
        <v>5463</v>
      </c>
      <c r="D4091" s="5">
        <v>45252</v>
      </c>
      <c r="E4091" t="s">
        <v>167</v>
      </c>
      <c r="F4091">
        <v>14.4</v>
      </c>
      <c r="I4091">
        <v>1037815</v>
      </c>
      <c r="J4091" t="s">
        <v>63</v>
      </c>
      <c r="K4091">
        <v>161.03</v>
      </c>
      <c r="L4091" s="5">
        <v>45256</v>
      </c>
      <c r="P4091">
        <v>14.4</v>
      </c>
    </row>
    <row r="4092" spans="1:16" x14ac:dyDescent="0.2">
      <c r="A4092" t="s">
        <v>5203</v>
      </c>
      <c r="B4092" t="s">
        <v>5464</v>
      </c>
      <c r="C4092" t="s">
        <v>5465</v>
      </c>
      <c r="D4092" s="5">
        <v>45252</v>
      </c>
      <c r="E4092" t="s">
        <v>167</v>
      </c>
      <c r="F4092">
        <v>53.45</v>
      </c>
      <c r="I4092">
        <v>1037815</v>
      </c>
      <c r="J4092" t="s">
        <v>63</v>
      </c>
      <c r="K4092">
        <v>161.03</v>
      </c>
      <c r="L4092" s="5">
        <v>45256</v>
      </c>
      <c r="P4092">
        <v>53.45</v>
      </c>
    </row>
    <row r="4093" spans="1:16" x14ac:dyDescent="0.2">
      <c r="A4093" t="s">
        <v>5203</v>
      </c>
      <c r="B4093" t="s">
        <v>5466</v>
      </c>
      <c r="C4093" t="s">
        <v>5467</v>
      </c>
      <c r="D4093" s="5">
        <v>45257</v>
      </c>
      <c r="E4093" t="s">
        <v>167</v>
      </c>
      <c r="F4093">
        <v>40.21</v>
      </c>
      <c r="I4093">
        <v>1038539</v>
      </c>
      <c r="J4093" t="s">
        <v>63</v>
      </c>
      <c r="K4093">
        <v>140.65</v>
      </c>
      <c r="L4093" s="5">
        <v>45257</v>
      </c>
      <c r="P4093">
        <v>40.21</v>
      </c>
    </row>
    <row r="4094" spans="1:16" x14ac:dyDescent="0.2">
      <c r="A4094" t="s">
        <v>5203</v>
      </c>
      <c r="B4094" t="s">
        <v>5468</v>
      </c>
      <c r="C4094" t="s">
        <v>5469</v>
      </c>
      <c r="D4094" s="5">
        <v>45257</v>
      </c>
      <c r="E4094" t="s">
        <v>167</v>
      </c>
      <c r="F4094">
        <v>34.79</v>
      </c>
      <c r="I4094">
        <v>1038539</v>
      </c>
      <c r="J4094" t="s">
        <v>63</v>
      </c>
      <c r="K4094">
        <v>140.65</v>
      </c>
      <c r="L4094" s="5">
        <v>45257</v>
      </c>
      <c r="P4094">
        <v>34.79</v>
      </c>
    </row>
    <row r="4095" spans="1:16" x14ac:dyDescent="0.2">
      <c r="A4095" t="s">
        <v>5203</v>
      </c>
      <c r="B4095" t="s">
        <v>5470</v>
      </c>
      <c r="C4095" t="s">
        <v>5471</v>
      </c>
      <c r="D4095" s="5">
        <v>45257</v>
      </c>
      <c r="E4095" t="s">
        <v>167</v>
      </c>
      <c r="F4095">
        <v>27.17</v>
      </c>
      <c r="I4095">
        <v>1038539</v>
      </c>
      <c r="J4095" t="s">
        <v>63</v>
      </c>
      <c r="K4095">
        <v>140.65</v>
      </c>
      <c r="L4095" s="5">
        <v>45257</v>
      </c>
      <c r="P4095">
        <v>27.17</v>
      </c>
    </row>
    <row r="4096" spans="1:16" x14ac:dyDescent="0.2">
      <c r="A4096" t="s">
        <v>5203</v>
      </c>
      <c r="B4096" t="s">
        <v>5472</v>
      </c>
      <c r="C4096" t="s">
        <v>5473</v>
      </c>
      <c r="D4096" s="5">
        <v>45257</v>
      </c>
      <c r="E4096" t="s">
        <v>167</v>
      </c>
      <c r="F4096">
        <v>38.479999999999997</v>
      </c>
      <c r="I4096">
        <v>1038539</v>
      </c>
      <c r="J4096" t="s">
        <v>63</v>
      </c>
      <c r="K4096">
        <v>140.65</v>
      </c>
      <c r="L4096" s="5">
        <v>45257</v>
      </c>
      <c r="P4096">
        <v>38.479999999999997</v>
      </c>
    </row>
    <row r="4097" spans="1:16" x14ac:dyDescent="0.2">
      <c r="A4097" t="s">
        <v>5203</v>
      </c>
      <c r="B4097" t="s">
        <v>5474</v>
      </c>
      <c r="C4097" t="s">
        <v>5475</v>
      </c>
      <c r="D4097" s="5">
        <v>45258</v>
      </c>
      <c r="E4097" t="s">
        <v>167</v>
      </c>
      <c r="F4097">
        <v>35.56</v>
      </c>
      <c r="I4097">
        <v>1038924</v>
      </c>
      <c r="J4097" t="s">
        <v>63</v>
      </c>
      <c r="K4097">
        <v>35.56</v>
      </c>
      <c r="L4097" s="5">
        <v>45258</v>
      </c>
      <c r="P4097">
        <v>35.56</v>
      </c>
    </row>
    <row r="4098" spans="1:16" x14ac:dyDescent="0.2">
      <c r="A4098" t="s">
        <v>5203</v>
      </c>
      <c r="B4098" t="s">
        <v>5476</v>
      </c>
      <c r="C4098" t="s">
        <v>5477</v>
      </c>
      <c r="D4098" s="5">
        <v>45264</v>
      </c>
      <c r="E4098" t="s">
        <v>167</v>
      </c>
      <c r="F4098">
        <v>27.59</v>
      </c>
      <c r="I4098">
        <v>1040334</v>
      </c>
      <c r="J4098" t="s">
        <v>63</v>
      </c>
      <c r="K4098">
        <v>27.59</v>
      </c>
      <c r="L4098" s="5">
        <v>45264</v>
      </c>
      <c r="P4098">
        <v>27.59</v>
      </c>
    </row>
    <row r="4099" spans="1:16" x14ac:dyDescent="0.2">
      <c r="A4099" t="s">
        <v>5203</v>
      </c>
      <c r="B4099" t="s">
        <v>5478</v>
      </c>
      <c r="C4099" t="s">
        <v>5479</v>
      </c>
      <c r="D4099" s="5">
        <v>45271</v>
      </c>
      <c r="E4099" t="s">
        <v>167</v>
      </c>
      <c r="F4099">
        <v>34.770000000000003</v>
      </c>
      <c r="I4099">
        <v>1042179</v>
      </c>
      <c r="J4099" t="s">
        <v>63</v>
      </c>
      <c r="K4099">
        <v>391.8</v>
      </c>
      <c r="L4099" s="5">
        <v>45271</v>
      </c>
      <c r="P4099">
        <v>34.770000000000003</v>
      </c>
    </row>
    <row r="4100" spans="1:16" x14ac:dyDescent="0.2">
      <c r="A4100" t="s">
        <v>5203</v>
      </c>
      <c r="B4100" t="s">
        <v>5480</v>
      </c>
      <c r="C4100" t="s">
        <v>5481</v>
      </c>
      <c r="D4100" s="5">
        <v>45271</v>
      </c>
      <c r="E4100" t="s">
        <v>167</v>
      </c>
      <c r="F4100">
        <v>35.43</v>
      </c>
      <c r="I4100">
        <v>1042179</v>
      </c>
      <c r="J4100" t="s">
        <v>63</v>
      </c>
      <c r="K4100">
        <v>391.8</v>
      </c>
      <c r="L4100" s="5">
        <v>45271</v>
      </c>
      <c r="P4100">
        <v>35.43</v>
      </c>
    </row>
    <row r="4101" spans="1:16" x14ac:dyDescent="0.2">
      <c r="A4101" t="s">
        <v>5203</v>
      </c>
      <c r="B4101" t="s">
        <v>5482</v>
      </c>
      <c r="C4101" t="s">
        <v>5483</v>
      </c>
      <c r="D4101" s="5">
        <v>45271</v>
      </c>
      <c r="E4101" t="s">
        <v>167</v>
      </c>
      <c r="F4101">
        <v>25.6</v>
      </c>
      <c r="I4101">
        <v>1042179</v>
      </c>
      <c r="J4101" t="s">
        <v>63</v>
      </c>
      <c r="K4101">
        <v>391.8</v>
      </c>
      <c r="L4101" s="5">
        <v>45271</v>
      </c>
      <c r="P4101">
        <v>25.6</v>
      </c>
    </row>
    <row r="4102" spans="1:16" x14ac:dyDescent="0.2">
      <c r="A4102" t="s">
        <v>5203</v>
      </c>
      <c r="B4102" t="s">
        <v>5484</v>
      </c>
      <c r="C4102" t="s">
        <v>5485</v>
      </c>
      <c r="D4102" s="5">
        <v>45271</v>
      </c>
      <c r="E4102" t="s">
        <v>167</v>
      </c>
      <c r="F4102">
        <v>35.409999999999997</v>
      </c>
      <c r="I4102">
        <v>1042179</v>
      </c>
      <c r="J4102" t="s">
        <v>63</v>
      </c>
      <c r="K4102">
        <v>391.8</v>
      </c>
      <c r="L4102" s="5">
        <v>45271</v>
      </c>
      <c r="P4102">
        <v>35.409999999999997</v>
      </c>
    </row>
    <row r="4103" spans="1:16" x14ac:dyDescent="0.2">
      <c r="A4103" t="s">
        <v>5203</v>
      </c>
      <c r="B4103" t="s">
        <v>5486</v>
      </c>
      <c r="C4103" t="s">
        <v>5487</v>
      </c>
      <c r="D4103" s="5">
        <v>45271</v>
      </c>
      <c r="E4103" t="s">
        <v>167</v>
      </c>
      <c r="F4103">
        <v>31.82</v>
      </c>
      <c r="I4103">
        <v>1042179</v>
      </c>
      <c r="J4103" t="s">
        <v>63</v>
      </c>
      <c r="K4103">
        <v>391.8</v>
      </c>
      <c r="L4103" s="5">
        <v>45271</v>
      </c>
      <c r="P4103">
        <v>31.82</v>
      </c>
    </row>
    <row r="4104" spans="1:16" x14ac:dyDescent="0.2">
      <c r="A4104" t="s">
        <v>5203</v>
      </c>
      <c r="B4104" t="s">
        <v>5488</v>
      </c>
      <c r="C4104" t="s">
        <v>5489</v>
      </c>
      <c r="D4104" s="5">
        <v>45271</v>
      </c>
      <c r="E4104" t="s">
        <v>167</v>
      </c>
      <c r="F4104">
        <v>39.26</v>
      </c>
      <c r="I4104">
        <v>1042179</v>
      </c>
      <c r="J4104" t="s">
        <v>63</v>
      </c>
      <c r="K4104">
        <v>391.8</v>
      </c>
      <c r="L4104" s="5">
        <v>45271</v>
      </c>
      <c r="P4104">
        <v>39.26</v>
      </c>
    </row>
    <row r="4105" spans="1:16" x14ac:dyDescent="0.2">
      <c r="A4105" t="s">
        <v>5203</v>
      </c>
      <c r="B4105" t="s">
        <v>5490</v>
      </c>
      <c r="C4105" t="s">
        <v>5491</v>
      </c>
      <c r="D4105" s="5">
        <v>45271</v>
      </c>
      <c r="E4105" t="s">
        <v>167</v>
      </c>
      <c r="F4105">
        <v>29.72</v>
      </c>
      <c r="I4105">
        <v>1042179</v>
      </c>
      <c r="J4105" t="s">
        <v>63</v>
      </c>
      <c r="K4105">
        <v>391.8</v>
      </c>
      <c r="L4105" s="5">
        <v>45271</v>
      </c>
      <c r="P4105">
        <v>29.72</v>
      </c>
    </row>
    <row r="4106" spans="1:16" x14ac:dyDescent="0.2">
      <c r="A4106" t="s">
        <v>5203</v>
      </c>
      <c r="B4106" t="s">
        <v>5492</v>
      </c>
      <c r="C4106" t="s">
        <v>5493</v>
      </c>
      <c r="D4106" s="5">
        <v>45271</v>
      </c>
      <c r="E4106" t="s">
        <v>167</v>
      </c>
      <c r="F4106">
        <v>64</v>
      </c>
      <c r="I4106">
        <v>1042179</v>
      </c>
      <c r="J4106" t="s">
        <v>63</v>
      </c>
      <c r="K4106">
        <v>391.8</v>
      </c>
      <c r="L4106" s="5">
        <v>45271</v>
      </c>
      <c r="P4106">
        <v>64</v>
      </c>
    </row>
    <row r="4107" spans="1:16" x14ac:dyDescent="0.2">
      <c r="A4107" t="s">
        <v>5203</v>
      </c>
      <c r="B4107" t="s">
        <v>5494</v>
      </c>
      <c r="C4107" t="s">
        <v>5495</v>
      </c>
      <c r="D4107" s="5">
        <v>45273</v>
      </c>
      <c r="E4107" t="s">
        <v>167</v>
      </c>
      <c r="F4107">
        <v>93.75</v>
      </c>
      <c r="I4107">
        <v>1042845</v>
      </c>
      <c r="J4107" t="s">
        <v>63</v>
      </c>
      <c r="K4107">
        <v>346.59</v>
      </c>
      <c r="L4107" s="5">
        <v>45273</v>
      </c>
      <c r="P4107">
        <v>93.75</v>
      </c>
    </row>
    <row r="4108" spans="1:16" x14ac:dyDescent="0.2">
      <c r="A4108" t="s">
        <v>5203</v>
      </c>
      <c r="B4108" t="s">
        <v>5496</v>
      </c>
      <c r="C4108" t="s">
        <v>5497</v>
      </c>
      <c r="D4108" s="5">
        <v>45273</v>
      </c>
      <c r="E4108" t="s">
        <v>167</v>
      </c>
      <c r="F4108">
        <v>138.44</v>
      </c>
      <c r="I4108">
        <v>1042845</v>
      </c>
      <c r="J4108" t="s">
        <v>63</v>
      </c>
      <c r="K4108">
        <v>346.59</v>
      </c>
      <c r="L4108" s="5">
        <v>45273</v>
      </c>
      <c r="P4108">
        <v>138.44</v>
      </c>
    </row>
    <row r="4109" spans="1:16" x14ac:dyDescent="0.2">
      <c r="A4109" t="s">
        <v>5203</v>
      </c>
      <c r="B4109" t="s">
        <v>5498</v>
      </c>
      <c r="C4109" t="s">
        <v>5499</v>
      </c>
      <c r="D4109" s="5">
        <v>45273</v>
      </c>
      <c r="E4109" t="s">
        <v>167</v>
      </c>
      <c r="F4109">
        <v>24.99</v>
      </c>
      <c r="I4109">
        <v>1042845</v>
      </c>
      <c r="J4109" t="s">
        <v>63</v>
      </c>
      <c r="K4109">
        <v>346.59</v>
      </c>
      <c r="L4109" s="5">
        <v>45273</v>
      </c>
      <c r="P4109">
        <v>24.99</v>
      </c>
    </row>
    <row r="4110" spans="1:16" x14ac:dyDescent="0.2">
      <c r="A4110" t="s">
        <v>5203</v>
      </c>
      <c r="B4110" t="s">
        <v>5500</v>
      </c>
      <c r="C4110" t="s">
        <v>5501</v>
      </c>
      <c r="D4110" s="5">
        <v>45273</v>
      </c>
      <c r="E4110" t="s">
        <v>167</v>
      </c>
      <c r="F4110">
        <v>25.2</v>
      </c>
      <c r="I4110">
        <v>1042845</v>
      </c>
      <c r="J4110" t="s">
        <v>63</v>
      </c>
      <c r="K4110">
        <v>346.59</v>
      </c>
      <c r="L4110" s="5">
        <v>45273</v>
      </c>
      <c r="P4110">
        <v>25.2</v>
      </c>
    </row>
    <row r="4111" spans="1:16" x14ac:dyDescent="0.2">
      <c r="A4111" t="s">
        <v>5203</v>
      </c>
      <c r="B4111" t="s">
        <v>5502</v>
      </c>
      <c r="C4111" t="s">
        <v>5503</v>
      </c>
      <c r="D4111" s="5">
        <v>45273</v>
      </c>
      <c r="E4111" t="s">
        <v>167</v>
      </c>
      <c r="F4111">
        <v>33.31</v>
      </c>
      <c r="I4111">
        <v>1042845</v>
      </c>
      <c r="J4111" t="s">
        <v>63</v>
      </c>
      <c r="K4111">
        <v>346.59</v>
      </c>
      <c r="L4111" s="5">
        <v>45273</v>
      </c>
      <c r="P4111">
        <v>33.31</v>
      </c>
    </row>
    <row r="4112" spans="1:16" x14ac:dyDescent="0.2">
      <c r="A4112" t="s">
        <v>5203</v>
      </c>
      <c r="B4112" t="s">
        <v>5504</v>
      </c>
      <c r="C4112" t="s">
        <v>5505</v>
      </c>
      <c r="D4112" s="5">
        <v>45273</v>
      </c>
      <c r="E4112" t="s">
        <v>167</v>
      </c>
      <c r="F4112">
        <v>30.9</v>
      </c>
      <c r="I4112">
        <v>1042845</v>
      </c>
      <c r="J4112" t="s">
        <v>63</v>
      </c>
      <c r="K4112">
        <v>346.59</v>
      </c>
      <c r="L4112" s="5">
        <v>45273</v>
      </c>
      <c r="P4112">
        <v>30.9</v>
      </c>
    </row>
    <row r="4113" spans="1:16" x14ac:dyDescent="0.2">
      <c r="A4113" t="s">
        <v>5203</v>
      </c>
      <c r="B4113" t="s">
        <v>5506</v>
      </c>
      <c r="C4113" t="s">
        <v>5507</v>
      </c>
      <c r="D4113" s="5">
        <v>45275</v>
      </c>
      <c r="E4113" t="s">
        <v>167</v>
      </c>
      <c r="F4113" s="6">
        <v>1710.82</v>
      </c>
      <c r="I4113">
        <v>1043276</v>
      </c>
      <c r="J4113" t="s">
        <v>63</v>
      </c>
      <c r="K4113" s="6">
        <v>1710.82</v>
      </c>
      <c r="L4113" s="5">
        <v>45277</v>
      </c>
      <c r="P4113">
        <v>855.4</v>
      </c>
    </row>
    <row r="4114" spans="1:16" x14ac:dyDescent="0.2">
      <c r="A4114" t="s">
        <v>5203</v>
      </c>
      <c r="B4114" t="s">
        <v>5508</v>
      </c>
      <c r="C4114" t="s">
        <v>5509</v>
      </c>
      <c r="D4114" s="5">
        <v>45278</v>
      </c>
      <c r="E4114" t="s">
        <v>167</v>
      </c>
      <c r="F4114">
        <v>27.45</v>
      </c>
      <c r="I4114">
        <v>1043950</v>
      </c>
      <c r="J4114" t="s">
        <v>63</v>
      </c>
      <c r="K4114">
        <v>27.45</v>
      </c>
      <c r="L4114" s="5">
        <v>45278</v>
      </c>
      <c r="P4114">
        <v>27.45</v>
      </c>
    </row>
    <row r="4115" spans="1:16" x14ac:dyDescent="0.2">
      <c r="A4115" t="s">
        <v>5203</v>
      </c>
      <c r="B4115" t="s">
        <v>5510</v>
      </c>
      <c r="C4115" t="s">
        <v>5511</v>
      </c>
      <c r="D4115" s="5">
        <v>45282</v>
      </c>
      <c r="E4115" t="s">
        <v>167</v>
      </c>
      <c r="F4115">
        <v>57.24</v>
      </c>
      <c r="I4115">
        <v>1045131</v>
      </c>
      <c r="J4115" t="s">
        <v>63</v>
      </c>
      <c r="K4115">
        <v>57.24</v>
      </c>
      <c r="L4115" s="5">
        <v>45282</v>
      </c>
      <c r="P4115">
        <v>57.24</v>
      </c>
    </row>
    <row r="4116" spans="1:16" x14ac:dyDescent="0.2">
      <c r="A4116" t="s">
        <v>5203</v>
      </c>
      <c r="B4116" t="s">
        <v>5512</v>
      </c>
      <c r="C4116" t="s">
        <v>5513</v>
      </c>
      <c r="D4116" s="5">
        <v>45285</v>
      </c>
      <c r="E4116" t="s">
        <v>167</v>
      </c>
      <c r="F4116">
        <v>40.32</v>
      </c>
      <c r="I4116">
        <v>1045176</v>
      </c>
      <c r="J4116" t="s">
        <v>63</v>
      </c>
      <c r="K4116">
        <v>262.25</v>
      </c>
      <c r="L4116" s="5">
        <v>45286</v>
      </c>
      <c r="P4116">
        <v>40.32</v>
      </c>
    </row>
    <row r="4117" spans="1:16" x14ac:dyDescent="0.2">
      <c r="A4117" t="s">
        <v>5203</v>
      </c>
      <c r="B4117" t="s">
        <v>5514</v>
      </c>
      <c r="C4117" t="s">
        <v>5515</v>
      </c>
      <c r="D4117" s="5">
        <v>45285</v>
      </c>
      <c r="E4117" t="s">
        <v>167</v>
      </c>
      <c r="F4117">
        <v>34.229999999999997</v>
      </c>
      <c r="I4117">
        <v>1045176</v>
      </c>
      <c r="J4117" t="s">
        <v>63</v>
      </c>
      <c r="K4117">
        <v>262.25</v>
      </c>
      <c r="L4117" s="5">
        <v>45286</v>
      </c>
      <c r="P4117">
        <v>34.229999999999997</v>
      </c>
    </row>
    <row r="4118" spans="1:16" x14ac:dyDescent="0.2">
      <c r="A4118" t="s">
        <v>5203</v>
      </c>
      <c r="B4118" t="s">
        <v>5516</v>
      </c>
      <c r="C4118" t="s">
        <v>5517</v>
      </c>
      <c r="D4118" s="5">
        <v>45285</v>
      </c>
      <c r="E4118" t="s">
        <v>167</v>
      </c>
      <c r="F4118">
        <v>27.05</v>
      </c>
      <c r="I4118">
        <v>1045176</v>
      </c>
      <c r="J4118" t="s">
        <v>63</v>
      </c>
      <c r="K4118">
        <v>262.25</v>
      </c>
      <c r="L4118" s="5">
        <v>45286</v>
      </c>
      <c r="P4118">
        <v>27.05</v>
      </c>
    </row>
    <row r="4119" spans="1:16" x14ac:dyDescent="0.2">
      <c r="A4119" t="s">
        <v>5203</v>
      </c>
      <c r="B4119" t="s">
        <v>5518</v>
      </c>
      <c r="C4119" t="s">
        <v>5519</v>
      </c>
      <c r="D4119" s="5">
        <v>45285</v>
      </c>
      <c r="E4119" t="s">
        <v>167</v>
      </c>
      <c r="F4119">
        <v>31.31</v>
      </c>
      <c r="I4119">
        <v>1045176</v>
      </c>
      <c r="J4119" t="s">
        <v>63</v>
      </c>
      <c r="K4119">
        <v>262.25</v>
      </c>
      <c r="L4119" s="5">
        <v>45286</v>
      </c>
      <c r="P4119">
        <v>31.31</v>
      </c>
    </row>
    <row r="4120" spans="1:16" x14ac:dyDescent="0.2">
      <c r="A4120" t="s">
        <v>5203</v>
      </c>
      <c r="B4120" t="s">
        <v>5520</v>
      </c>
      <c r="C4120" t="s">
        <v>5521</v>
      </c>
      <c r="D4120" s="5">
        <v>45285</v>
      </c>
      <c r="E4120" t="s">
        <v>167</v>
      </c>
      <c r="F4120">
        <v>36.619999999999997</v>
      </c>
      <c r="I4120">
        <v>1045176</v>
      </c>
      <c r="J4120" t="s">
        <v>63</v>
      </c>
      <c r="K4120">
        <v>262.25</v>
      </c>
      <c r="L4120" s="5">
        <v>45286</v>
      </c>
      <c r="P4120">
        <v>36.619999999999997</v>
      </c>
    </row>
    <row r="4121" spans="1:16" x14ac:dyDescent="0.2">
      <c r="A4121" t="s">
        <v>5203</v>
      </c>
      <c r="B4121" t="s">
        <v>5522</v>
      </c>
      <c r="C4121" t="s">
        <v>5523</v>
      </c>
      <c r="D4121" s="5">
        <v>45285</v>
      </c>
      <c r="E4121" t="s">
        <v>167</v>
      </c>
      <c r="F4121">
        <v>37.950000000000003</v>
      </c>
      <c r="I4121">
        <v>1045176</v>
      </c>
      <c r="J4121" t="s">
        <v>63</v>
      </c>
      <c r="K4121">
        <v>262.25</v>
      </c>
      <c r="L4121" s="5">
        <v>45286</v>
      </c>
      <c r="P4121">
        <v>37.950000000000003</v>
      </c>
    </row>
    <row r="4122" spans="1:16" x14ac:dyDescent="0.2">
      <c r="A4122" t="s">
        <v>5203</v>
      </c>
      <c r="B4122" t="s">
        <v>5524</v>
      </c>
      <c r="C4122" t="s">
        <v>5525</v>
      </c>
      <c r="D4122" s="5">
        <v>45285</v>
      </c>
      <c r="E4122" t="s">
        <v>167</v>
      </c>
      <c r="F4122">
        <v>27.45</v>
      </c>
      <c r="I4122">
        <v>1045176</v>
      </c>
      <c r="J4122" t="s">
        <v>63</v>
      </c>
      <c r="K4122">
        <v>262.25</v>
      </c>
      <c r="L4122" s="5">
        <v>45286</v>
      </c>
      <c r="P4122">
        <v>27.45</v>
      </c>
    </row>
    <row r="4123" spans="1:16" x14ac:dyDescent="0.2">
      <c r="A4123" t="s">
        <v>5203</v>
      </c>
      <c r="B4123" t="s">
        <v>5526</v>
      </c>
      <c r="C4123" t="s">
        <v>5527</v>
      </c>
      <c r="D4123" s="5">
        <v>45285</v>
      </c>
      <c r="E4123" t="s">
        <v>167</v>
      </c>
      <c r="F4123">
        <v>27.32</v>
      </c>
      <c r="I4123">
        <v>1045176</v>
      </c>
      <c r="J4123" t="s">
        <v>63</v>
      </c>
      <c r="K4123">
        <v>262.25</v>
      </c>
      <c r="L4123" s="5">
        <v>45286</v>
      </c>
      <c r="P4123">
        <v>27.32</v>
      </c>
    </row>
    <row r="4124" spans="1:16" x14ac:dyDescent="0.2">
      <c r="A4124" t="s">
        <v>5203</v>
      </c>
      <c r="B4124" t="s">
        <v>5528</v>
      </c>
      <c r="C4124" t="s">
        <v>5529</v>
      </c>
      <c r="D4124" s="5">
        <v>45289</v>
      </c>
      <c r="E4124" t="s">
        <v>167</v>
      </c>
      <c r="F4124">
        <v>35.43</v>
      </c>
      <c r="I4124">
        <v>1046367</v>
      </c>
      <c r="J4124" t="s">
        <v>63</v>
      </c>
      <c r="K4124">
        <v>35.43</v>
      </c>
      <c r="L4124" s="5">
        <v>45289</v>
      </c>
      <c r="P4124">
        <v>35.43</v>
      </c>
    </row>
    <row r="4125" spans="1:16" x14ac:dyDescent="0.2">
      <c r="A4125" t="s">
        <v>5203</v>
      </c>
      <c r="B4125" t="s">
        <v>5530</v>
      </c>
      <c r="C4125" t="s">
        <v>5531</v>
      </c>
      <c r="D4125" s="5">
        <v>45295</v>
      </c>
      <c r="E4125" t="s">
        <v>167</v>
      </c>
      <c r="F4125">
        <v>27.8</v>
      </c>
      <c r="I4125">
        <v>1047754</v>
      </c>
      <c r="J4125" t="s">
        <v>63</v>
      </c>
      <c r="K4125">
        <v>27.8</v>
      </c>
      <c r="L4125" s="5">
        <v>45295</v>
      </c>
      <c r="P4125">
        <v>27.8</v>
      </c>
    </row>
    <row r="4126" spans="1:16" x14ac:dyDescent="0.2">
      <c r="A4126" t="s">
        <v>5203</v>
      </c>
      <c r="B4126" t="s">
        <v>5532</v>
      </c>
      <c r="C4126" t="s">
        <v>5533</v>
      </c>
      <c r="D4126" s="5">
        <v>45296</v>
      </c>
      <c r="E4126" t="s">
        <v>167</v>
      </c>
      <c r="F4126">
        <v>34.869999999999997</v>
      </c>
      <c r="I4126">
        <v>1048006</v>
      </c>
      <c r="J4126" t="s">
        <v>63</v>
      </c>
      <c r="K4126">
        <v>34.869999999999997</v>
      </c>
      <c r="L4126" s="5">
        <v>45296</v>
      </c>
      <c r="P4126">
        <v>34.869999999999997</v>
      </c>
    </row>
    <row r="4127" spans="1:16" x14ac:dyDescent="0.2">
      <c r="A4127" t="s">
        <v>5203</v>
      </c>
      <c r="B4127" t="s">
        <v>5534</v>
      </c>
      <c r="C4127" t="s">
        <v>5535</v>
      </c>
      <c r="D4127" s="5">
        <v>45299</v>
      </c>
      <c r="E4127" t="s">
        <v>167</v>
      </c>
      <c r="F4127">
        <v>36.14</v>
      </c>
      <c r="I4127">
        <v>1048779</v>
      </c>
      <c r="J4127" t="s">
        <v>63</v>
      </c>
      <c r="K4127">
        <v>220.15</v>
      </c>
      <c r="L4127" s="5">
        <v>45300</v>
      </c>
      <c r="P4127">
        <v>36.14</v>
      </c>
    </row>
    <row r="4128" spans="1:16" x14ac:dyDescent="0.2">
      <c r="A4128" t="s">
        <v>5203</v>
      </c>
      <c r="B4128" t="s">
        <v>5536</v>
      </c>
      <c r="C4128" t="s">
        <v>5537</v>
      </c>
      <c r="D4128" s="5">
        <v>45299</v>
      </c>
      <c r="E4128" t="s">
        <v>167</v>
      </c>
      <c r="F4128">
        <v>25.83</v>
      </c>
      <c r="I4128">
        <v>1048779</v>
      </c>
      <c r="J4128" t="s">
        <v>63</v>
      </c>
      <c r="K4128">
        <v>220.15</v>
      </c>
      <c r="L4128" s="5">
        <v>45300</v>
      </c>
      <c r="P4128">
        <v>25.83</v>
      </c>
    </row>
    <row r="4129" spans="1:16" x14ac:dyDescent="0.2">
      <c r="A4129" t="s">
        <v>5203</v>
      </c>
      <c r="B4129" t="s">
        <v>5538</v>
      </c>
      <c r="C4129" t="s">
        <v>5539</v>
      </c>
      <c r="D4129" s="5">
        <v>45299</v>
      </c>
      <c r="E4129" t="s">
        <v>167</v>
      </c>
      <c r="F4129">
        <v>32.47</v>
      </c>
      <c r="I4129">
        <v>1048779</v>
      </c>
      <c r="J4129" t="s">
        <v>63</v>
      </c>
      <c r="K4129">
        <v>220.15</v>
      </c>
      <c r="L4129" s="5">
        <v>45300</v>
      </c>
      <c r="P4129">
        <v>32.47</v>
      </c>
    </row>
    <row r="4130" spans="1:16" x14ac:dyDescent="0.2">
      <c r="A4130" t="s">
        <v>5203</v>
      </c>
      <c r="B4130" t="s">
        <v>5540</v>
      </c>
      <c r="C4130" t="s">
        <v>5541</v>
      </c>
      <c r="D4130" s="5">
        <v>45299</v>
      </c>
      <c r="E4130" t="s">
        <v>167</v>
      </c>
      <c r="F4130">
        <v>30.34</v>
      </c>
      <c r="I4130">
        <v>1048779</v>
      </c>
      <c r="J4130" t="s">
        <v>63</v>
      </c>
      <c r="K4130">
        <v>220.15</v>
      </c>
      <c r="L4130" s="5">
        <v>45300</v>
      </c>
      <c r="P4130">
        <v>30.34</v>
      </c>
    </row>
    <row r="4131" spans="1:16" x14ac:dyDescent="0.2">
      <c r="A4131" t="s">
        <v>5203</v>
      </c>
      <c r="B4131" t="s">
        <v>5542</v>
      </c>
      <c r="C4131" t="s">
        <v>5543</v>
      </c>
      <c r="D4131" s="5">
        <v>45299</v>
      </c>
      <c r="E4131" t="s">
        <v>167</v>
      </c>
      <c r="F4131">
        <v>95.37</v>
      </c>
      <c r="I4131">
        <v>1048779</v>
      </c>
      <c r="J4131" t="s">
        <v>63</v>
      </c>
      <c r="K4131">
        <v>220.15</v>
      </c>
      <c r="L4131" s="5">
        <v>45300</v>
      </c>
      <c r="P4131">
        <v>95.37</v>
      </c>
    </row>
    <row r="4132" spans="1:16" x14ac:dyDescent="0.2">
      <c r="A4132" t="s">
        <v>5203</v>
      </c>
      <c r="B4132" t="s">
        <v>5544</v>
      </c>
      <c r="C4132" t="s">
        <v>5545</v>
      </c>
      <c r="D4132" s="5">
        <v>45300</v>
      </c>
      <c r="E4132" t="s">
        <v>167</v>
      </c>
      <c r="F4132">
        <v>35.840000000000003</v>
      </c>
      <c r="I4132">
        <v>1048986</v>
      </c>
      <c r="J4132" t="s">
        <v>63</v>
      </c>
      <c r="K4132">
        <v>175.34</v>
      </c>
      <c r="L4132" s="5">
        <v>45301</v>
      </c>
      <c r="P4132">
        <v>35.840000000000003</v>
      </c>
    </row>
    <row r="4133" spans="1:16" x14ac:dyDescent="0.2">
      <c r="A4133" t="s">
        <v>5203</v>
      </c>
      <c r="B4133" t="s">
        <v>5546</v>
      </c>
      <c r="C4133" t="s">
        <v>5547</v>
      </c>
      <c r="D4133" s="5">
        <v>45300</v>
      </c>
      <c r="E4133" t="s">
        <v>167</v>
      </c>
      <c r="F4133">
        <v>39.92</v>
      </c>
      <c r="I4133">
        <v>1048986</v>
      </c>
      <c r="J4133" t="s">
        <v>63</v>
      </c>
      <c r="K4133">
        <v>175.34</v>
      </c>
      <c r="L4133" s="5">
        <v>45301</v>
      </c>
      <c r="P4133">
        <v>39.92</v>
      </c>
    </row>
    <row r="4134" spans="1:16" x14ac:dyDescent="0.2">
      <c r="A4134" t="s">
        <v>5203</v>
      </c>
      <c r="B4134" t="s">
        <v>5548</v>
      </c>
      <c r="C4134" t="s">
        <v>5549</v>
      </c>
      <c r="D4134" s="5">
        <v>45303</v>
      </c>
      <c r="E4134" t="s">
        <v>167</v>
      </c>
      <c r="F4134">
        <v>113.85</v>
      </c>
      <c r="I4134">
        <v>1049882</v>
      </c>
      <c r="J4134" t="s">
        <v>63</v>
      </c>
      <c r="K4134">
        <v>407.1</v>
      </c>
      <c r="L4134" s="5">
        <v>45303</v>
      </c>
      <c r="P4134">
        <v>113.85</v>
      </c>
    </row>
    <row r="4135" spans="1:16" x14ac:dyDescent="0.2">
      <c r="A4135" t="s">
        <v>5203</v>
      </c>
      <c r="B4135" t="s">
        <v>5550</v>
      </c>
      <c r="C4135" t="s">
        <v>5551</v>
      </c>
      <c r="D4135" s="5">
        <v>45303</v>
      </c>
      <c r="E4135" t="s">
        <v>167</v>
      </c>
      <c r="F4135">
        <v>173.98</v>
      </c>
      <c r="I4135">
        <v>1049882</v>
      </c>
      <c r="J4135" t="s">
        <v>63</v>
      </c>
      <c r="K4135">
        <v>407.1</v>
      </c>
      <c r="L4135" s="5">
        <v>45303</v>
      </c>
      <c r="P4135">
        <v>173.98</v>
      </c>
    </row>
    <row r="4136" spans="1:16" x14ac:dyDescent="0.2">
      <c r="A4136" t="s">
        <v>5203</v>
      </c>
      <c r="B4136" t="s">
        <v>5552</v>
      </c>
      <c r="C4136" t="s">
        <v>5553</v>
      </c>
      <c r="D4136" s="5">
        <v>45303</v>
      </c>
      <c r="E4136" t="s">
        <v>167</v>
      </c>
      <c r="F4136">
        <v>25.25</v>
      </c>
      <c r="I4136">
        <v>1049882</v>
      </c>
      <c r="J4136" t="s">
        <v>63</v>
      </c>
      <c r="K4136">
        <v>407.1</v>
      </c>
      <c r="L4136" s="5">
        <v>45303</v>
      </c>
      <c r="P4136">
        <v>25.25</v>
      </c>
    </row>
    <row r="4137" spans="1:16" x14ac:dyDescent="0.2">
      <c r="A4137" t="s">
        <v>5203</v>
      </c>
      <c r="B4137" t="s">
        <v>5554</v>
      </c>
      <c r="C4137" t="s">
        <v>5555</v>
      </c>
      <c r="D4137" s="5">
        <v>45303</v>
      </c>
      <c r="E4137" t="s">
        <v>167</v>
      </c>
      <c r="F4137">
        <v>25.55</v>
      </c>
      <c r="I4137">
        <v>1049882</v>
      </c>
      <c r="J4137" t="s">
        <v>63</v>
      </c>
      <c r="K4137">
        <v>407.1</v>
      </c>
      <c r="L4137" s="5">
        <v>45303</v>
      </c>
      <c r="P4137">
        <v>25.55</v>
      </c>
    </row>
    <row r="4138" spans="1:16" x14ac:dyDescent="0.2">
      <c r="A4138" t="s">
        <v>5203</v>
      </c>
      <c r="B4138" t="s">
        <v>5556</v>
      </c>
      <c r="C4138" t="s">
        <v>5557</v>
      </c>
      <c r="D4138" s="5">
        <v>45303</v>
      </c>
      <c r="E4138" t="s">
        <v>167</v>
      </c>
      <c r="F4138">
        <v>34.590000000000003</v>
      </c>
      <c r="I4138">
        <v>1049882</v>
      </c>
      <c r="J4138" t="s">
        <v>63</v>
      </c>
      <c r="K4138">
        <v>407.1</v>
      </c>
      <c r="L4138" s="5">
        <v>45303</v>
      </c>
      <c r="P4138">
        <v>34.590000000000003</v>
      </c>
    </row>
    <row r="4139" spans="1:16" x14ac:dyDescent="0.2">
      <c r="A4139" t="s">
        <v>5203</v>
      </c>
      <c r="B4139" t="s">
        <v>5558</v>
      </c>
      <c r="C4139" t="s">
        <v>5559</v>
      </c>
      <c r="D4139" s="5">
        <v>45303</v>
      </c>
      <c r="E4139" t="s">
        <v>167</v>
      </c>
      <c r="F4139">
        <v>33.880000000000003</v>
      </c>
      <c r="I4139">
        <v>1049882</v>
      </c>
      <c r="J4139" t="s">
        <v>63</v>
      </c>
      <c r="K4139">
        <v>407.1</v>
      </c>
      <c r="L4139" s="5">
        <v>45303</v>
      </c>
      <c r="P4139">
        <v>33.880000000000003</v>
      </c>
    </row>
    <row r="4140" spans="1:16" x14ac:dyDescent="0.2">
      <c r="A4140" t="s">
        <v>5203</v>
      </c>
      <c r="B4140" t="s">
        <v>5560</v>
      </c>
      <c r="C4140" t="s">
        <v>5561</v>
      </c>
      <c r="D4140" s="5">
        <v>45306</v>
      </c>
      <c r="E4140" t="s">
        <v>167</v>
      </c>
      <c r="F4140" s="6">
        <v>1871.21</v>
      </c>
      <c r="I4140">
        <v>1049901</v>
      </c>
      <c r="J4140" t="s">
        <v>63</v>
      </c>
      <c r="K4140" s="6">
        <v>1871.21</v>
      </c>
      <c r="L4140" s="5">
        <v>45307</v>
      </c>
      <c r="P4140">
        <v>935.6</v>
      </c>
    </row>
    <row r="4141" spans="1:16" x14ac:dyDescent="0.2">
      <c r="A4141" t="s">
        <v>5203</v>
      </c>
      <c r="B4141" t="s">
        <v>5562</v>
      </c>
      <c r="C4141" t="s">
        <v>5563</v>
      </c>
      <c r="D4141" s="5">
        <v>45307</v>
      </c>
      <c r="E4141" t="s">
        <v>167</v>
      </c>
      <c r="F4141">
        <v>28.09</v>
      </c>
      <c r="I4141">
        <v>1050044</v>
      </c>
      <c r="J4141" t="s">
        <v>63</v>
      </c>
      <c r="K4141">
        <v>28.09</v>
      </c>
      <c r="L4141" s="5">
        <v>45307</v>
      </c>
      <c r="P4141">
        <v>28.09</v>
      </c>
    </row>
    <row r="4142" spans="1:16" x14ac:dyDescent="0.2">
      <c r="A4142" t="s">
        <v>5203</v>
      </c>
      <c r="B4142" t="s">
        <v>5564</v>
      </c>
      <c r="C4142" t="s">
        <v>5565</v>
      </c>
      <c r="D4142" s="5">
        <v>45313</v>
      </c>
      <c r="E4142" t="s">
        <v>167</v>
      </c>
      <c r="F4142">
        <v>27.94</v>
      </c>
      <c r="I4142">
        <v>1051931</v>
      </c>
      <c r="J4142" t="s">
        <v>63</v>
      </c>
      <c r="K4142">
        <v>125.28</v>
      </c>
      <c r="L4142" s="5">
        <v>45313</v>
      </c>
      <c r="P4142">
        <v>27.94</v>
      </c>
    </row>
    <row r="4143" spans="1:16" x14ac:dyDescent="0.2">
      <c r="A4143" t="s">
        <v>5203</v>
      </c>
      <c r="B4143" t="s">
        <v>5566</v>
      </c>
      <c r="C4143" t="s">
        <v>5567</v>
      </c>
      <c r="D4143" s="5">
        <v>45313</v>
      </c>
      <c r="E4143" t="s">
        <v>167</v>
      </c>
      <c r="F4143">
        <v>27.94</v>
      </c>
      <c r="I4143">
        <v>1051931</v>
      </c>
      <c r="J4143" t="s">
        <v>63</v>
      </c>
      <c r="K4143">
        <v>125.28</v>
      </c>
      <c r="L4143" s="5">
        <v>45313</v>
      </c>
      <c r="P4143">
        <v>27.94</v>
      </c>
    </row>
    <row r="4144" spans="1:16" x14ac:dyDescent="0.2">
      <c r="A4144" t="s">
        <v>5203</v>
      </c>
      <c r="B4144" t="s">
        <v>5568</v>
      </c>
      <c r="C4144" t="s">
        <v>5569</v>
      </c>
      <c r="D4144" s="5">
        <v>45313</v>
      </c>
      <c r="E4144" t="s">
        <v>167</v>
      </c>
      <c r="F4144">
        <v>69.400000000000006</v>
      </c>
      <c r="I4144">
        <v>1051931</v>
      </c>
      <c r="J4144" t="s">
        <v>63</v>
      </c>
      <c r="K4144">
        <v>125.28</v>
      </c>
      <c r="L4144" s="5">
        <v>45313</v>
      </c>
      <c r="P4144">
        <v>69.400000000000006</v>
      </c>
    </row>
    <row r="4145" spans="1:16" x14ac:dyDescent="0.2">
      <c r="A4145" t="s">
        <v>5203</v>
      </c>
      <c r="B4145" t="s">
        <v>5570</v>
      </c>
      <c r="C4145" t="s">
        <v>5571</v>
      </c>
      <c r="D4145" s="5">
        <v>45315</v>
      </c>
      <c r="E4145" t="s">
        <v>167</v>
      </c>
      <c r="F4145">
        <v>36.42</v>
      </c>
      <c r="I4145">
        <v>1053025</v>
      </c>
      <c r="J4145" t="s">
        <v>63</v>
      </c>
      <c r="K4145">
        <v>74.11</v>
      </c>
      <c r="L4145" s="5">
        <v>45315</v>
      </c>
      <c r="P4145">
        <v>36.42</v>
      </c>
    </row>
    <row r="4146" spans="1:16" x14ac:dyDescent="0.2">
      <c r="A4146" t="s">
        <v>5203</v>
      </c>
      <c r="B4146" t="s">
        <v>5572</v>
      </c>
      <c r="C4146" t="s">
        <v>5573</v>
      </c>
      <c r="D4146" s="5">
        <v>45315</v>
      </c>
      <c r="E4146" t="s">
        <v>167</v>
      </c>
      <c r="F4146">
        <v>37.69</v>
      </c>
      <c r="I4146">
        <v>1053025</v>
      </c>
      <c r="J4146" t="s">
        <v>63</v>
      </c>
      <c r="K4146">
        <v>74.11</v>
      </c>
      <c r="L4146" s="5">
        <v>45315</v>
      </c>
      <c r="P4146">
        <v>37.69</v>
      </c>
    </row>
    <row r="4147" spans="1:16" x14ac:dyDescent="0.2">
      <c r="A4147" t="s">
        <v>5203</v>
      </c>
      <c r="B4147" t="s">
        <v>5574</v>
      </c>
      <c r="C4147" t="s">
        <v>5575</v>
      </c>
      <c r="D4147" s="5">
        <v>45316</v>
      </c>
      <c r="E4147" t="s">
        <v>167</v>
      </c>
      <c r="F4147">
        <v>39.39</v>
      </c>
      <c r="I4147">
        <v>1053286</v>
      </c>
      <c r="J4147" t="s">
        <v>63</v>
      </c>
      <c r="K4147">
        <v>39.39</v>
      </c>
      <c r="L4147" s="5">
        <v>45316</v>
      </c>
      <c r="P4147">
        <v>39.39</v>
      </c>
    </row>
    <row r="4148" spans="1:16" x14ac:dyDescent="0.2">
      <c r="A4148" t="s">
        <v>5203</v>
      </c>
      <c r="B4148" t="s">
        <v>5576</v>
      </c>
      <c r="C4148" t="s">
        <v>5577</v>
      </c>
      <c r="D4148" s="5">
        <v>45317</v>
      </c>
      <c r="E4148" t="s">
        <v>167</v>
      </c>
      <c r="F4148">
        <v>41.19</v>
      </c>
      <c r="I4148">
        <v>1053514</v>
      </c>
      <c r="J4148" t="s">
        <v>63</v>
      </c>
      <c r="K4148">
        <v>103.74</v>
      </c>
      <c r="L4148" s="5">
        <v>45317</v>
      </c>
      <c r="P4148">
        <v>41.19</v>
      </c>
    </row>
    <row r="4149" spans="1:16" x14ac:dyDescent="0.2">
      <c r="A4149" t="s">
        <v>5203</v>
      </c>
      <c r="B4149" t="s">
        <v>5578</v>
      </c>
      <c r="C4149" t="s">
        <v>5579</v>
      </c>
      <c r="D4149" s="5">
        <v>45317</v>
      </c>
      <c r="E4149" t="s">
        <v>167</v>
      </c>
      <c r="F4149">
        <v>35.17</v>
      </c>
      <c r="I4149">
        <v>1053514</v>
      </c>
      <c r="J4149" t="s">
        <v>63</v>
      </c>
      <c r="K4149">
        <v>103.74</v>
      </c>
      <c r="L4149" s="5">
        <v>45317</v>
      </c>
      <c r="P4149">
        <v>35.17</v>
      </c>
    </row>
    <row r="4150" spans="1:16" x14ac:dyDescent="0.2">
      <c r="A4150" t="s">
        <v>5203</v>
      </c>
      <c r="B4150" t="s">
        <v>5580</v>
      </c>
      <c r="C4150" t="s">
        <v>5581</v>
      </c>
      <c r="D4150" s="5">
        <v>45317</v>
      </c>
      <c r="E4150" t="s">
        <v>167</v>
      </c>
      <c r="F4150">
        <v>27.38</v>
      </c>
      <c r="I4150">
        <v>1053514</v>
      </c>
      <c r="J4150" t="s">
        <v>63</v>
      </c>
      <c r="K4150">
        <v>103.74</v>
      </c>
      <c r="L4150" s="5">
        <v>45317</v>
      </c>
      <c r="P4150">
        <v>27.38</v>
      </c>
    </row>
    <row r="4151" spans="1:16" x14ac:dyDescent="0.2">
      <c r="A4151" t="s">
        <v>5203</v>
      </c>
      <c r="B4151" t="s">
        <v>5582</v>
      </c>
      <c r="C4151" t="s">
        <v>5583</v>
      </c>
      <c r="D4151" s="5">
        <v>45320</v>
      </c>
      <c r="E4151" t="s">
        <v>167</v>
      </c>
      <c r="F4151">
        <v>36.74</v>
      </c>
      <c r="I4151">
        <v>1054329</v>
      </c>
      <c r="J4151" t="s">
        <v>63</v>
      </c>
      <c r="K4151">
        <v>36.74</v>
      </c>
      <c r="L4151" s="5">
        <v>45320</v>
      </c>
      <c r="P4151">
        <v>36.74</v>
      </c>
    </row>
    <row r="4152" spans="1:16" x14ac:dyDescent="0.2">
      <c r="A4152" t="s">
        <v>5203</v>
      </c>
      <c r="B4152" t="s">
        <v>5584</v>
      </c>
      <c r="C4152" t="s">
        <v>5585</v>
      </c>
      <c r="D4152" s="5">
        <v>45327</v>
      </c>
      <c r="E4152" t="s">
        <v>167</v>
      </c>
      <c r="F4152">
        <v>34.630000000000003</v>
      </c>
      <c r="I4152">
        <v>1056285</v>
      </c>
      <c r="J4152" t="s">
        <v>63</v>
      </c>
      <c r="K4152">
        <v>63.07</v>
      </c>
      <c r="L4152" s="5">
        <v>45327</v>
      </c>
      <c r="P4152">
        <v>34.630000000000003</v>
      </c>
    </row>
    <row r="4153" spans="1:16" x14ac:dyDescent="0.2">
      <c r="A4153" t="s">
        <v>5203</v>
      </c>
      <c r="B4153" t="s">
        <v>5586</v>
      </c>
      <c r="C4153" t="s">
        <v>5587</v>
      </c>
      <c r="D4153" s="5">
        <v>45327</v>
      </c>
      <c r="E4153" t="s">
        <v>167</v>
      </c>
      <c r="F4153">
        <v>28.44</v>
      </c>
      <c r="I4153">
        <v>1056285</v>
      </c>
      <c r="J4153" t="s">
        <v>63</v>
      </c>
      <c r="K4153">
        <v>63.07</v>
      </c>
      <c r="L4153" s="5">
        <v>45327</v>
      </c>
      <c r="P4153">
        <v>28.44</v>
      </c>
    </row>
    <row r="4154" spans="1:16" x14ac:dyDescent="0.2">
      <c r="A4154" t="s">
        <v>5203</v>
      </c>
      <c r="B4154" t="s">
        <v>5588</v>
      </c>
      <c r="C4154" t="s">
        <v>5589</v>
      </c>
      <c r="D4154" s="5">
        <v>45330</v>
      </c>
      <c r="E4154" t="s">
        <v>167</v>
      </c>
      <c r="F4154">
        <v>35.18</v>
      </c>
      <c r="I4154">
        <v>1057425</v>
      </c>
      <c r="J4154" t="s">
        <v>63</v>
      </c>
      <c r="K4154">
        <v>465.36</v>
      </c>
      <c r="L4154" s="5">
        <v>45330</v>
      </c>
      <c r="P4154">
        <v>35.18</v>
      </c>
    </row>
    <row r="4155" spans="1:16" x14ac:dyDescent="0.2">
      <c r="A4155" t="s">
        <v>5203</v>
      </c>
      <c r="B4155" t="s">
        <v>5590</v>
      </c>
      <c r="C4155" t="s">
        <v>5591</v>
      </c>
      <c r="D4155" s="5">
        <v>45330</v>
      </c>
      <c r="E4155" t="s">
        <v>167</v>
      </c>
      <c r="F4155">
        <v>25.75</v>
      </c>
      <c r="I4155">
        <v>1057425</v>
      </c>
      <c r="J4155" t="s">
        <v>63</v>
      </c>
      <c r="K4155">
        <v>465.36</v>
      </c>
      <c r="L4155" s="5">
        <v>45330</v>
      </c>
      <c r="P4155">
        <v>25.75</v>
      </c>
    </row>
    <row r="4156" spans="1:16" x14ac:dyDescent="0.2">
      <c r="A4156" t="s">
        <v>5203</v>
      </c>
      <c r="B4156" t="s">
        <v>5592</v>
      </c>
      <c r="C4156" t="s">
        <v>5593</v>
      </c>
      <c r="D4156" s="5">
        <v>45330</v>
      </c>
      <c r="E4156" t="s">
        <v>167</v>
      </c>
      <c r="F4156">
        <v>35.5</v>
      </c>
      <c r="I4156">
        <v>1057425</v>
      </c>
      <c r="J4156" t="s">
        <v>63</v>
      </c>
      <c r="K4156">
        <v>465.36</v>
      </c>
      <c r="L4156" s="5">
        <v>45330</v>
      </c>
      <c r="P4156">
        <v>35.5</v>
      </c>
    </row>
    <row r="4157" spans="1:16" x14ac:dyDescent="0.2">
      <c r="A4157" t="s">
        <v>5203</v>
      </c>
      <c r="B4157" t="s">
        <v>5594</v>
      </c>
      <c r="C4157" t="s">
        <v>5595</v>
      </c>
      <c r="D4157" s="5">
        <v>45330</v>
      </c>
      <c r="E4157" t="s">
        <v>167</v>
      </c>
      <c r="F4157">
        <v>32.08</v>
      </c>
      <c r="I4157">
        <v>1057425</v>
      </c>
      <c r="J4157" t="s">
        <v>63</v>
      </c>
      <c r="K4157">
        <v>465.36</v>
      </c>
      <c r="L4157" s="5">
        <v>45330</v>
      </c>
      <c r="P4157">
        <v>32.08</v>
      </c>
    </row>
    <row r="4158" spans="1:16" x14ac:dyDescent="0.2">
      <c r="A4158" t="s">
        <v>5203</v>
      </c>
      <c r="B4158" t="s">
        <v>5596</v>
      </c>
      <c r="C4158" t="s">
        <v>5597</v>
      </c>
      <c r="D4158" s="5">
        <v>45330</v>
      </c>
      <c r="E4158" t="s">
        <v>167</v>
      </c>
      <c r="F4158">
        <v>39.53</v>
      </c>
      <c r="I4158">
        <v>1057425</v>
      </c>
      <c r="J4158" t="s">
        <v>63</v>
      </c>
      <c r="K4158">
        <v>465.36</v>
      </c>
      <c r="L4158" s="5">
        <v>45330</v>
      </c>
      <c r="P4158">
        <v>39.53</v>
      </c>
    </row>
    <row r="4159" spans="1:16" x14ac:dyDescent="0.2">
      <c r="A4159" t="s">
        <v>5203</v>
      </c>
      <c r="B4159" t="s">
        <v>5598</v>
      </c>
      <c r="C4159" t="s">
        <v>5599</v>
      </c>
      <c r="D4159" s="5">
        <v>45330</v>
      </c>
      <c r="E4159" t="s">
        <v>167</v>
      </c>
      <c r="F4159">
        <v>29.92</v>
      </c>
      <c r="I4159">
        <v>1057425</v>
      </c>
      <c r="J4159" t="s">
        <v>63</v>
      </c>
      <c r="K4159">
        <v>465.36</v>
      </c>
      <c r="L4159" s="5">
        <v>45330</v>
      </c>
      <c r="P4159">
        <v>29.92</v>
      </c>
    </row>
    <row r="4160" spans="1:16" x14ac:dyDescent="0.2">
      <c r="A4160" t="s">
        <v>5203</v>
      </c>
      <c r="B4160" t="s">
        <v>5600</v>
      </c>
      <c r="C4160" t="s">
        <v>5601</v>
      </c>
      <c r="D4160" s="5">
        <v>45330</v>
      </c>
      <c r="E4160" t="s">
        <v>167</v>
      </c>
      <c r="F4160">
        <v>112.95</v>
      </c>
      <c r="I4160">
        <v>1057425</v>
      </c>
      <c r="J4160" t="s">
        <v>63</v>
      </c>
      <c r="K4160">
        <v>465.36</v>
      </c>
      <c r="L4160" s="5">
        <v>45330</v>
      </c>
      <c r="P4160">
        <v>112.95</v>
      </c>
    </row>
    <row r="4161" spans="1:16" x14ac:dyDescent="0.2">
      <c r="A4161" t="s">
        <v>5203</v>
      </c>
      <c r="B4161" t="s">
        <v>5602</v>
      </c>
      <c r="C4161" t="s">
        <v>5603</v>
      </c>
      <c r="D4161" s="5">
        <v>45334</v>
      </c>
      <c r="E4161" t="s">
        <v>167</v>
      </c>
      <c r="F4161">
        <v>125.63</v>
      </c>
      <c r="I4161">
        <v>1058417</v>
      </c>
      <c r="J4161" t="s">
        <v>63</v>
      </c>
      <c r="K4161">
        <v>420.1</v>
      </c>
      <c r="L4161" s="5">
        <v>45334</v>
      </c>
      <c r="P4161">
        <v>125.63</v>
      </c>
    </row>
    <row r="4162" spans="1:16" x14ac:dyDescent="0.2">
      <c r="A4162" t="s">
        <v>5203</v>
      </c>
      <c r="B4162" t="s">
        <v>5604</v>
      </c>
      <c r="C4162" t="s">
        <v>5605</v>
      </c>
      <c r="D4162" s="5">
        <v>45334</v>
      </c>
      <c r="E4162" t="s">
        <v>167</v>
      </c>
      <c r="F4162">
        <v>172.02</v>
      </c>
      <c r="I4162">
        <v>1058417</v>
      </c>
      <c r="J4162" t="s">
        <v>63</v>
      </c>
      <c r="K4162">
        <v>420.1</v>
      </c>
      <c r="L4162" s="5">
        <v>45334</v>
      </c>
      <c r="P4162">
        <v>172.02</v>
      </c>
    </row>
    <row r="4163" spans="1:16" x14ac:dyDescent="0.2">
      <c r="A4163" t="s">
        <v>5203</v>
      </c>
      <c r="B4163" t="s">
        <v>5606</v>
      </c>
      <c r="C4163" t="s">
        <v>5607</v>
      </c>
      <c r="D4163" s="5">
        <v>45334</v>
      </c>
      <c r="E4163" t="s">
        <v>167</v>
      </c>
      <c r="F4163">
        <v>25.24</v>
      </c>
      <c r="I4163">
        <v>1058417</v>
      </c>
      <c r="J4163" t="s">
        <v>63</v>
      </c>
      <c r="K4163">
        <v>420.1</v>
      </c>
      <c r="L4163" s="5">
        <v>45334</v>
      </c>
      <c r="P4163">
        <v>25.24</v>
      </c>
    </row>
    <row r="4164" spans="1:16" x14ac:dyDescent="0.2">
      <c r="A4164" t="s">
        <v>5203</v>
      </c>
      <c r="B4164" t="s">
        <v>5608</v>
      </c>
      <c r="C4164" t="s">
        <v>5609</v>
      </c>
      <c r="D4164" s="5">
        <v>45334</v>
      </c>
      <c r="E4164" t="s">
        <v>167</v>
      </c>
      <c r="F4164">
        <v>25.34</v>
      </c>
      <c r="I4164">
        <v>1058417</v>
      </c>
      <c r="J4164" t="s">
        <v>63</v>
      </c>
      <c r="K4164">
        <v>420.1</v>
      </c>
      <c r="L4164" s="5">
        <v>45334</v>
      </c>
      <c r="P4164">
        <v>25.34</v>
      </c>
    </row>
    <row r="4165" spans="1:16" x14ac:dyDescent="0.2">
      <c r="A4165" t="s">
        <v>5203</v>
      </c>
      <c r="B4165" t="s">
        <v>5610</v>
      </c>
      <c r="C4165" t="s">
        <v>5611</v>
      </c>
      <c r="D4165" s="5">
        <v>45334</v>
      </c>
      <c r="E4165" t="s">
        <v>167</v>
      </c>
      <c r="F4165">
        <v>33.31</v>
      </c>
      <c r="I4165">
        <v>1058417</v>
      </c>
      <c r="J4165" t="s">
        <v>63</v>
      </c>
      <c r="K4165">
        <v>420.1</v>
      </c>
      <c r="L4165" s="5">
        <v>45334</v>
      </c>
      <c r="P4165">
        <v>33.31</v>
      </c>
    </row>
    <row r="4166" spans="1:16" x14ac:dyDescent="0.2">
      <c r="A4166" t="s">
        <v>5203</v>
      </c>
      <c r="B4166" t="s">
        <v>5612</v>
      </c>
      <c r="C4166" t="s">
        <v>5613</v>
      </c>
      <c r="D4166" s="5">
        <v>45334</v>
      </c>
      <c r="E4166" t="s">
        <v>167</v>
      </c>
      <c r="F4166">
        <v>38.56</v>
      </c>
      <c r="I4166">
        <v>1058417</v>
      </c>
      <c r="J4166" t="s">
        <v>63</v>
      </c>
      <c r="K4166">
        <v>420.1</v>
      </c>
      <c r="L4166" s="5">
        <v>45334</v>
      </c>
      <c r="P4166">
        <v>38.56</v>
      </c>
    </row>
    <row r="4167" spans="1:16" x14ac:dyDescent="0.2">
      <c r="A4167" t="s">
        <v>5203</v>
      </c>
      <c r="B4167" t="s">
        <v>5614</v>
      </c>
      <c r="C4167" t="s">
        <v>5615</v>
      </c>
      <c r="D4167" s="5">
        <v>45336</v>
      </c>
      <c r="E4167" t="s">
        <v>167</v>
      </c>
      <c r="F4167" s="6">
        <v>2006.6</v>
      </c>
      <c r="I4167">
        <v>1059348</v>
      </c>
      <c r="J4167" t="s">
        <v>63</v>
      </c>
      <c r="K4167" s="6">
        <v>2006.6</v>
      </c>
      <c r="L4167" s="5">
        <v>45337</v>
      </c>
      <c r="P4167">
        <v>1003.3</v>
      </c>
    </row>
    <row r="4168" spans="1:16" x14ac:dyDescent="0.2">
      <c r="A4168" t="s">
        <v>5203</v>
      </c>
      <c r="B4168" t="s">
        <v>5616</v>
      </c>
      <c r="C4168" t="s">
        <v>5617</v>
      </c>
      <c r="D4168" s="5">
        <v>45341</v>
      </c>
      <c r="E4168" t="s">
        <v>167</v>
      </c>
      <c r="F4168">
        <v>28.16</v>
      </c>
      <c r="I4168">
        <v>1059760</v>
      </c>
      <c r="J4168" t="s">
        <v>63</v>
      </c>
      <c r="K4168">
        <v>28.16</v>
      </c>
      <c r="L4168" s="5">
        <v>45341</v>
      </c>
      <c r="P4168">
        <v>28.16</v>
      </c>
    </row>
    <row r="4169" spans="1:16" x14ac:dyDescent="0.2">
      <c r="A4169" t="s">
        <v>5203</v>
      </c>
      <c r="B4169" t="s">
        <v>5618</v>
      </c>
      <c r="C4169" t="s">
        <v>5619</v>
      </c>
      <c r="D4169" s="5">
        <v>45344</v>
      </c>
      <c r="E4169" t="s">
        <v>167</v>
      </c>
      <c r="F4169">
        <v>98.55</v>
      </c>
      <c r="I4169">
        <v>1060941</v>
      </c>
      <c r="J4169" t="s">
        <v>63</v>
      </c>
      <c r="K4169">
        <v>98.55</v>
      </c>
      <c r="L4169" s="5">
        <v>45344</v>
      </c>
      <c r="P4169">
        <v>98.55</v>
      </c>
    </row>
    <row r="4170" spans="1:16" x14ac:dyDescent="0.2">
      <c r="A4170" t="s">
        <v>5203</v>
      </c>
      <c r="B4170" t="s">
        <v>5620</v>
      </c>
      <c r="C4170" t="s">
        <v>5621</v>
      </c>
      <c r="D4170" s="5">
        <v>45345</v>
      </c>
      <c r="E4170" t="s">
        <v>167</v>
      </c>
      <c r="F4170">
        <v>33.82</v>
      </c>
      <c r="I4170">
        <v>1061143</v>
      </c>
      <c r="J4170" t="s">
        <v>63</v>
      </c>
      <c r="K4170">
        <v>71.42</v>
      </c>
      <c r="L4170" s="5">
        <v>45345</v>
      </c>
      <c r="P4170">
        <v>33.82</v>
      </c>
    </row>
    <row r="4171" spans="1:16" x14ac:dyDescent="0.2">
      <c r="A4171" t="s">
        <v>5203</v>
      </c>
      <c r="B4171" t="s">
        <v>5622</v>
      </c>
      <c r="C4171" t="s">
        <v>5623</v>
      </c>
      <c r="D4171" s="5">
        <v>45345</v>
      </c>
      <c r="E4171" t="s">
        <v>167</v>
      </c>
      <c r="F4171">
        <v>37.6</v>
      </c>
      <c r="I4171">
        <v>1061143</v>
      </c>
      <c r="J4171" t="s">
        <v>63</v>
      </c>
      <c r="K4171">
        <v>71.42</v>
      </c>
      <c r="L4171" s="5">
        <v>45345</v>
      </c>
      <c r="P4171">
        <v>37.6</v>
      </c>
    </row>
    <row r="4172" spans="1:16" x14ac:dyDescent="0.2">
      <c r="A4172" t="s">
        <v>5203</v>
      </c>
      <c r="B4172" t="s">
        <v>5624</v>
      </c>
      <c r="C4172" t="s">
        <v>5625</v>
      </c>
      <c r="D4172" s="5">
        <v>45348</v>
      </c>
      <c r="E4172" t="s">
        <v>167</v>
      </c>
      <c r="F4172">
        <v>40.61</v>
      </c>
      <c r="I4172">
        <v>1061958</v>
      </c>
      <c r="J4172" t="s">
        <v>63</v>
      </c>
      <c r="K4172">
        <v>196.84</v>
      </c>
      <c r="L4172" s="5">
        <v>45348</v>
      </c>
      <c r="P4172">
        <v>40.61</v>
      </c>
    </row>
    <row r="4173" spans="1:16" x14ac:dyDescent="0.2">
      <c r="A4173" t="s">
        <v>5203</v>
      </c>
      <c r="B4173" t="s">
        <v>5626</v>
      </c>
      <c r="C4173" t="s">
        <v>5627</v>
      </c>
      <c r="D4173" s="5">
        <v>45348</v>
      </c>
      <c r="E4173" t="s">
        <v>167</v>
      </c>
      <c r="F4173">
        <v>34.380000000000003</v>
      </c>
      <c r="I4173">
        <v>1061958</v>
      </c>
      <c r="J4173" t="s">
        <v>63</v>
      </c>
      <c r="K4173">
        <v>196.84</v>
      </c>
      <c r="L4173" s="5">
        <v>45348</v>
      </c>
      <c r="P4173">
        <v>34.380000000000003</v>
      </c>
    </row>
    <row r="4174" spans="1:16" x14ac:dyDescent="0.2">
      <c r="A4174" t="s">
        <v>5203</v>
      </c>
      <c r="B4174" t="s">
        <v>5628</v>
      </c>
      <c r="C4174" t="s">
        <v>5629</v>
      </c>
      <c r="D4174" s="5">
        <v>45348</v>
      </c>
      <c r="E4174" t="s">
        <v>167</v>
      </c>
      <c r="F4174">
        <v>27.37</v>
      </c>
      <c r="I4174">
        <v>1061958</v>
      </c>
      <c r="J4174" t="s">
        <v>63</v>
      </c>
      <c r="K4174">
        <v>196.84</v>
      </c>
      <c r="L4174" s="5">
        <v>45348</v>
      </c>
      <c r="P4174">
        <v>27.37</v>
      </c>
    </row>
    <row r="4175" spans="1:16" x14ac:dyDescent="0.2">
      <c r="A4175" t="s">
        <v>5203</v>
      </c>
      <c r="B4175" t="s">
        <v>5630</v>
      </c>
      <c r="C4175" t="s">
        <v>5631</v>
      </c>
      <c r="D4175" s="5">
        <v>45348</v>
      </c>
      <c r="E4175" t="s">
        <v>167</v>
      </c>
      <c r="F4175">
        <v>38.68</v>
      </c>
      <c r="I4175">
        <v>1061958</v>
      </c>
      <c r="J4175" t="s">
        <v>63</v>
      </c>
      <c r="K4175">
        <v>196.84</v>
      </c>
      <c r="L4175" s="5">
        <v>45348</v>
      </c>
      <c r="P4175">
        <v>38.68</v>
      </c>
    </row>
    <row r="4176" spans="1:16" x14ac:dyDescent="0.2">
      <c r="A4176" t="s">
        <v>5203</v>
      </c>
      <c r="B4176" t="s">
        <v>5632</v>
      </c>
      <c r="C4176" t="s">
        <v>5633</v>
      </c>
      <c r="D4176" s="5">
        <v>45348</v>
      </c>
      <c r="E4176" t="s">
        <v>167</v>
      </c>
      <c r="F4176">
        <v>27.76</v>
      </c>
      <c r="I4176">
        <v>1061958</v>
      </c>
      <c r="J4176" t="s">
        <v>63</v>
      </c>
      <c r="K4176">
        <v>196.84</v>
      </c>
      <c r="L4176" s="5">
        <v>45348</v>
      </c>
      <c r="P4176">
        <v>27.76</v>
      </c>
    </row>
    <row r="4177" spans="1:16" x14ac:dyDescent="0.2">
      <c r="A4177" t="s">
        <v>5203</v>
      </c>
      <c r="B4177" t="s">
        <v>5634</v>
      </c>
      <c r="C4177" t="s">
        <v>5635</v>
      </c>
      <c r="D4177" s="5">
        <v>45348</v>
      </c>
      <c r="E4177" t="s">
        <v>167</v>
      </c>
      <c r="F4177">
        <v>28.04</v>
      </c>
      <c r="I4177">
        <v>1061958</v>
      </c>
      <c r="J4177" t="s">
        <v>63</v>
      </c>
      <c r="K4177">
        <v>196.84</v>
      </c>
      <c r="L4177" s="5">
        <v>45348</v>
      </c>
      <c r="P4177">
        <v>28.04</v>
      </c>
    </row>
    <row r="4178" spans="1:16" x14ac:dyDescent="0.2">
      <c r="A4178" t="s">
        <v>5203</v>
      </c>
      <c r="B4178" t="s">
        <v>5636</v>
      </c>
      <c r="C4178" t="s">
        <v>5637</v>
      </c>
      <c r="D4178" s="5">
        <v>45351</v>
      </c>
      <c r="E4178" t="s">
        <v>167</v>
      </c>
      <c r="F4178">
        <v>35.590000000000003</v>
      </c>
      <c r="I4178">
        <v>1062824</v>
      </c>
      <c r="J4178" t="s">
        <v>63</v>
      </c>
      <c r="K4178">
        <v>35.590000000000003</v>
      </c>
      <c r="L4178" s="5">
        <v>45351</v>
      </c>
      <c r="P4178">
        <v>35.590000000000003</v>
      </c>
    </row>
    <row r="4179" spans="1:16" x14ac:dyDescent="0.2">
      <c r="A4179" t="s">
        <v>5203</v>
      </c>
      <c r="B4179" t="s">
        <v>5638</v>
      </c>
      <c r="C4179" t="s">
        <v>5639</v>
      </c>
      <c r="D4179" s="5">
        <v>45355</v>
      </c>
      <c r="E4179" t="s">
        <v>167</v>
      </c>
      <c r="F4179">
        <v>27.68</v>
      </c>
      <c r="I4179">
        <v>1063886</v>
      </c>
      <c r="J4179" t="s">
        <v>63</v>
      </c>
      <c r="K4179">
        <v>27.68</v>
      </c>
      <c r="L4179" s="5">
        <v>45355</v>
      </c>
      <c r="P4179">
        <v>27.68</v>
      </c>
    </row>
    <row r="4180" spans="1:16" x14ac:dyDescent="0.2">
      <c r="A4180" t="s">
        <v>5203</v>
      </c>
      <c r="B4180" t="s">
        <v>5640</v>
      </c>
      <c r="C4180" t="s">
        <v>5641</v>
      </c>
      <c r="D4180" s="5">
        <v>45357</v>
      </c>
      <c r="E4180" t="s">
        <v>167</v>
      </c>
      <c r="F4180">
        <v>34.65</v>
      </c>
      <c r="I4180">
        <v>1064598</v>
      </c>
      <c r="J4180" t="s">
        <v>63</v>
      </c>
      <c r="K4180">
        <v>34.65</v>
      </c>
      <c r="L4180" s="5">
        <v>45357</v>
      </c>
      <c r="P4180">
        <v>34.65</v>
      </c>
    </row>
    <row r="4181" spans="1:16" x14ac:dyDescent="0.2">
      <c r="A4181" t="s">
        <v>5203</v>
      </c>
      <c r="B4181" t="s">
        <v>5642</v>
      </c>
      <c r="C4181" t="s">
        <v>5643</v>
      </c>
      <c r="D4181" s="5">
        <v>45362</v>
      </c>
      <c r="E4181" t="s">
        <v>167</v>
      </c>
      <c r="F4181">
        <v>34.25</v>
      </c>
      <c r="I4181">
        <v>1065788</v>
      </c>
      <c r="J4181" t="s">
        <v>63</v>
      </c>
      <c r="K4181">
        <v>401.69</v>
      </c>
      <c r="L4181" s="5">
        <v>45363</v>
      </c>
      <c r="P4181">
        <v>34.25</v>
      </c>
    </row>
    <row r="4182" spans="1:16" x14ac:dyDescent="0.2">
      <c r="A4182" t="s">
        <v>5203</v>
      </c>
      <c r="B4182" t="s">
        <v>5644</v>
      </c>
      <c r="C4182" t="s">
        <v>5645</v>
      </c>
      <c r="D4182" s="5">
        <v>45362</v>
      </c>
      <c r="E4182" t="s">
        <v>167</v>
      </c>
      <c r="F4182">
        <v>25.45</v>
      </c>
      <c r="I4182">
        <v>1065788</v>
      </c>
      <c r="J4182" t="s">
        <v>63</v>
      </c>
      <c r="K4182">
        <v>401.69</v>
      </c>
      <c r="L4182" s="5">
        <v>45363</v>
      </c>
      <c r="P4182">
        <v>25.45</v>
      </c>
    </row>
    <row r="4183" spans="1:16" x14ac:dyDescent="0.2">
      <c r="A4183" t="s">
        <v>5203</v>
      </c>
      <c r="B4183" t="s">
        <v>5646</v>
      </c>
      <c r="C4183" t="s">
        <v>5647</v>
      </c>
      <c r="D4183" s="5">
        <v>45362</v>
      </c>
      <c r="E4183" t="s">
        <v>167</v>
      </c>
      <c r="F4183">
        <v>35.36</v>
      </c>
      <c r="I4183">
        <v>1065788</v>
      </c>
      <c r="J4183" t="s">
        <v>63</v>
      </c>
      <c r="K4183">
        <v>401.69</v>
      </c>
      <c r="L4183" s="5">
        <v>45363</v>
      </c>
      <c r="P4183">
        <v>35.36</v>
      </c>
    </row>
    <row r="4184" spans="1:16" x14ac:dyDescent="0.2">
      <c r="A4184" t="s">
        <v>5203</v>
      </c>
      <c r="B4184" t="s">
        <v>5648</v>
      </c>
      <c r="C4184" t="s">
        <v>5649</v>
      </c>
      <c r="D4184" s="5">
        <v>45362</v>
      </c>
      <c r="E4184" t="s">
        <v>167</v>
      </c>
      <c r="F4184">
        <v>31.49</v>
      </c>
      <c r="I4184">
        <v>1065788</v>
      </c>
      <c r="J4184" t="s">
        <v>63</v>
      </c>
      <c r="K4184">
        <v>401.69</v>
      </c>
      <c r="L4184" s="5">
        <v>45363</v>
      </c>
      <c r="P4184">
        <v>31.49</v>
      </c>
    </row>
    <row r="4185" spans="1:16" x14ac:dyDescent="0.2">
      <c r="A4185" t="s">
        <v>5203</v>
      </c>
      <c r="B4185" t="s">
        <v>5650</v>
      </c>
      <c r="C4185" t="s">
        <v>5651</v>
      </c>
      <c r="D4185" s="5">
        <v>45362</v>
      </c>
      <c r="E4185" t="s">
        <v>167</v>
      </c>
      <c r="F4185">
        <v>39.14</v>
      </c>
      <c r="I4185">
        <v>1065788</v>
      </c>
      <c r="J4185" t="s">
        <v>63</v>
      </c>
      <c r="K4185">
        <v>401.69</v>
      </c>
      <c r="L4185" s="5">
        <v>45363</v>
      </c>
      <c r="P4185">
        <v>39.14</v>
      </c>
    </row>
    <row r="4186" spans="1:16" x14ac:dyDescent="0.2">
      <c r="A4186" t="s">
        <v>5203</v>
      </c>
      <c r="B4186" t="s">
        <v>5652</v>
      </c>
      <c r="C4186" t="s">
        <v>5653</v>
      </c>
      <c r="D4186" s="5">
        <v>45362</v>
      </c>
      <c r="E4186" t="s">
        <v>167</v>
      </c>
      <c r="F4186">
        <v>29.65</v>
      </c>
      <c r="I4186">
        <v>1065788</v>
      </c>
      <c r="J4186" t="s">
        <v>63</v>
      </c>
      <c r="K4186">
        <v>401.69</v>
      </c>
      <c r="L4186" s="5">
        <v>45363</v>
      </c>
      <c r="P4186">
        <v>29.65</v>
      </c>
    </row>
    <row r="4187" spans="1:16" x14ac:dyDescent="0.2">
      <c r="A4187" t="s">
        <v>5203</v>
      </c>
      <c r="B4187" t="s">
        <v>5654</v>
      </c>
      <c r="C4187" t="s">
        <v>5655</v>
      </c>
      <c r="D4187" s="5">
        <v>45362</v>
      </c>
      <c r="E4187" t="s">
        <v>167</v>
      </c>
      <c r="F4187">
        <v>91.05</v>
      </c>
      <c r="I4187">
        <v>1065788</v>
      </c>
      <c r="J4187" t="s">
        <v>63</v>
      </c>
      <c r="K4187">
        <v>401.69</v>
      </c>
      <c r="L4187" s="5">
        <v>45363</v>
      </c>
      <c r="P4187">
        <v>91.05</v>
      </c>
    </row>
    <row r="4188" spans="1:16" x14ac:dyDescent="0.2">
      <c r="A4188" t="s">
        <v>5203</v>
      </c>
      <c r="B4188" t="s">
        <v>5656</v>
      </c>
      <c r="C4188" t="s">
        <v>5657</v>
      </c>
      <c r="D4188" s="5">
        <v>45369</v>
      </c>
      <c r="E4188" t="s">
        <v>167</v>
      </c>
      <c r="F4188">
        <v>116.31</v>
      </c>
      <c r="I4188">
        <v>1067685</v>
      </c>
      <c r="J4188" t="s">
        <v>63</v>
      </c>
      <c r="K4188" s="6">
        <v>1997.87</v>
      </c>
      <c r="L4188" s="5">
        <v>45369</v>
      </c>
      <c r="P4188">
        <v>116.31</v>
      </c>
    </row>
    <row r="4189" spans="1:16" x14ac:dyDescent="0.2">
      <c r="A4189" t="s">
        <v>5203</v>
      </c>
      <c r="B4189" t="s">
        <v>5658</v>
      </c>
      <c r="C4189" t="s">
        <v>5659</v>
      </c>
      <c r="D4189" s="5">
        <v>45369</v>
      </c>
      <c r="E4189" t="s">
        <v>167</v>
      </c>
      <c r="F4189">
        <v>25.1</v>
      </c>
      <c r="I4189">
        <v>1067685</v>
      </c>
      <c r="J4189" t="s">
        <v>63</v>
      </c>
      <c r="K4189" s="6">
        <v>1997.87</v>
      </c>
      <c r="L4189" s="5">
        <v>45369</v>
      </c>
      <c r="P4189">
        <v>25.1</v>
      </c>
    </row>
    <row r="4190" spans="1:16" x14ac:dyDescent="0.2">
      <c r="A4190" t="s">
        <v>5203</v>
      </c>
      <c r="B4190" t="s">
        <v>5660</v>
      </c>
      <c r="C4190" t="s">
        <v>5661</v>
      </c>
      <c r="D4190" s="5">
        <v>45369</v>
      </c>
      <c r="E4190" t="s">
        <v>167</v>
      </c>
      <c r="F4190" s="6">
        <v>1739.97</v>
      </c>
      <c r="I4190">
        <v>1067685</v>
      </c>
      <c r="J4190" t="s">
        <v>63</v>
      </c>
      <c r="K4190" s="6">
        <v>1997.87</v>
      </c>
      <c r="L4190" s="5">
        <v>45369</v>
      </c>
      <c r="P4190">
        <v>869.99</v>
      </c>
    </row>
    <row r="4191" spans="1:16" x14ac:dyDescent="0.2">
      <c r="A4191" t="s">
        <v>5203</v>
      </c>
      <c r="B4191" t="s">
        <v>5662</v>
      </c>
      <c r="C4191" t="s">
        <v>5663</v>
      </c>
      <c r="D4191" s="5">
        <v>45369</v>
      </c>
      <c r="E4191" t="s">
        <v>167</v>
      </c>
      <c r="F4191">
        <v>25.18</v>
      </c>
      <c r="I4191">
        <v>1067685</v>
      </c>
      <c r="J4191" t="s">
        <v>63</v>
      </c>
      <c r="K4191" s="6">
        <v>1997.87</v>
      </c>
      <c r="L4191" s="5">
        <v>45369</v>
      </c>
      <c r="P4191">
        <v>25.18</v>
      </c>
    </row>
    <row r="4192" spans="1:16" x14ac:dyDescent="0.2">
      <c r="A4192" t="s">
        <v>5203</v>
      </c>
      <c r="B4192" t="s">
        <v>5664</v>
      </c>
      <c r="C4192" t="s">
        <v>5665</v>
      </c>
      <c r="D4192" s="5">
        <v>45369</v>
      </c>
      <c r="E4192" t="s">
        <v>167</v>
      </c>
      <c r="F4192">
        <v>32.68</v>
      </c>
      <c r="I4192">
        <v>1067685</v>
      </c>
      <c r="J4192" t="s">
        <v>63</v>
      </c>
      <c r="K4192" s="6">
        <v>1997.87</v>
      </c>
      <c r="L4192" s="5">
        <v>45369</v>
      </c>
      <c r="P4192">
        <v>32.68</v>
      </c>
    </row>
    <row r="4193" spans="1:16" x14ac:dyDescent="0.2">
      <c r="A4193" t="s">
        <v>5203</v>
      </c>
      <c r="B4193" t="s">
        <v>5666</v>
      </c>
      <c r="C4193" t="s">
        <v>5667</v>
      </c>
      <c r="D4193" s="5">
        <v>45369</v>
      </c>
      <c r="E4193" t="s">
        <v>167</v>
      </c>
      <c r="F4193">
        <v>27.28</v>
      </c>
      <c r="I4193">
        <v>1067685</v>
      </c>
      <c r="J4193" t="s">
        <v>63</v>
      </c>
      <c r="K4193" s="6">
        <v>1997.87</v>
      </c>
      <c r="L4193" s="5">
        <v>45369</v>
      </c>
      <c r="P4193">
        <v>27.28</v>
      </c>
    </row>
    <row r="4194" spans="1:16" x14ac:dyDescent="0.2">
      <c r="A4194" t="s">
        <v>5203</v>
      </c>
      <c r="B4194" t="s">
        <v>5668</v>
      </c>
      <c r="C4194" t="s">
        <v>5669</v>
      </c>
      <c r="D4194" s="5">
        <v>45369</v>
      </c>
      <c r="E4194" t="s">
        <v>167</v>
      </c>
      <c r="F4194">
        <v>31.35</v>
      </c>
      <c r="I4194">
        <v>1067685</v>
      </c>
      <c r="J4194" t="s">
        <v>63</v>
      </c>
      <c r="K4194" s="6">
        <v>1997.87</v>
      </c>
      <c r="L4194" s="5">
        <v>45369</v>
      </c>
      <c r="P4194">
        <v>31.35</v>
      </c>
    </row>
    <row r="4195" spans="1:16" x14ac:dyDescent="0.2">
      <c r="A4195" t="s">
        <v>5203</v>
      </c>
      <c r="B4195" t="s">
        <v>5670</v>
      </c>
      <c r="C4195" t="s">
        <v>5671</v>
      </c>
      <c r="D4195" s="5">
        <v>45371</v>
      </c>
      <c r="E4195" t="s">
        <v>167</v>
      </c>
      <c r="F4195">
        <v>90.68</v>
      </c>
      <c r="I4195">
        <v>1068317</v>
      </c>
      <c r="J4195" t="s">
        <v>63</v>
      </c>
      <c r="K4195">
        <v>90.68</v>
      </c>
      <c r="L4195" s="5">
        <v>45371</v>
      </c>
      <c r="P4195">
        <v>90.68</v>
      </c>
    </row>
    <row r="4196" spans="1:16" x14ac:dyDescent="0.2">
      <c r="A4196" t="s">
        <v>5203</v>
      </c>
      <c r="B4196" t="s">
        <v>5672</v>
      </c>
      <c r="C4196" t="s">
        <v>5673</v>
      </c>
      <c r="D4196" s="5">
        <v>45373</v>
      </c>
      <c r="E4196" t="s">
        <v>167</v>
      </c>
      <c r="F4196">
        <v>27.28</v>
      </c>
      <c r="I4196">
        <v>1068652</v>
      </c>
      <c r="J4196" t="s">
        <v>63</v>
      </c>
      <c r="K4196">
        <v>114.23</v>
      </c>
      <c r="L4196" s="5">
        <v>45374</v>
      </c>
      <c r="P4196">
        <v>27.28</v>
      </c>
    </row>
    <row r="4197" spans="1:16" x14ac:dyDescent="0.2">
      <c r="A4197" t="s">
        <v>5203</v>
      </c>
      <c r="B4197" t="s">
        <v>5674</v>
      </c>
      <c r="C4197" t="s">
        <v>5675</v>
      </c>
      <c r="D4197" s="5">
        <v>45373</v>
      </c>
      <c r="E4197" t="s">
        <v>167</v>
      </c>
      <c r="F4197">
        <v>27.28</v>
      </c>
      <c r="I4197">
        <v>1068652</v>
      </c>
      <c r="J4197" t="s">
        <v>63</v>
      </c>
      <c r="K4197">
        <v>114.23</v>
      </c>
      <c r="L4197" s="5">
        <v>45374</v>
      </c>
      <c r="P4197">
        <v>27.28</v>
      </c>
    </row>
    <row r="4198" spans="1:16" x14ac:dyDescent="0.2">
      <c r="A4198" t="s">
        <v>5203</v>
      </c>
      <c r="B4198" t="s">
        <v>5676</v>
      </c>
      <c r="C4198" t="s">
        <v>5677</v>
      </c>
      <c r="D4198" s="5">
        <v>45373</v>
      </c>
      <c r="E4198" t="s">
        <v>167</v>
      </c>
      <c r="F4198">
        <v>59.67</v>
      </c>
      <c r="I4198">
        <v>1068652</v>
      </c>
      <c r="J4198" t="s">
        <v>63</v>
      </c>
      <c r="K4198">
        <v>114.23</v>
      </c>
      <c r="L4198" s="5">
        <v>45374</v>
      </c>
      <c r="P4198">
        <v>59.67</v>
      </c>
    </row>
    <row r="4199" spans="1:16" x14ac:dyDescent="0.2">
      <c r="A4199" t="s">
        <v>5203</v>
      </c>
      <c r="B4199" t="s">
        <v>5678</v>
      </c>
      <c r="C4199" t="s">
        <v>5679</v>
      </c>
      <c r="D4199" s="5">
        <v>45377</v>
      </c>
      <c r="E4199" t="s">
        <v>167</v>
      </c>
      <c r="F4199">
        <v>40.06</v>
      </c>
      <c r="I4199">
        <v>1070143</v>
      </c>
      <c r="J4199" t="s">
        <v>63</v>
      </c>
      <c r="K4199">
        <v>167.37</v>
      </c>
      <c r="L4199" s="5">
        <v>45378</v>
      </c>
      <c r="P4199">
        <v>40.06</v>
      </c>
    </row>
    <row r="4200" spans="1:16" x14ac:dyDescent="0.2">
      <c r="A4200" t="s">
        <v>5203</v>
      </c>
      <c r="B4200" t="s">
        <v>5680</v>
      </c>
      <c r="C4200" t="s">
        <v>5681</v>
      </c>
      <c r="D4200" s="5">
        <v>45377</v>
      </c>
      <c r="E4200" t="s">
        <v>167</v>
      </c>
      <c r="F4200">
        <v>33.46</v>
      </c>
      <c r="I4200">
        <v>1070143</v>
      </c>
      <c r="J4200" t="s">
        <v>63</v>
      </c>
      <c r="K4200">
        <v>167.37</v>
      </c>
      <c r="L4200" s="5">
        <v>45378</v>
      </c>
      <c r="P4200">
        <v>33.46</v>
      </c>
    </row>
    <row r="4201" spans="1:16" x14ac:dyDescent="0.2">
      <c r="A4201" t="s">
        <v>5203</v>
      </c>
      <c r="B4201" t="s">
        <v>5682</v>
      </c>
      <c r="C4201" t="s">
        <v>5683</v>
      </c>
      <c r="D4201" s="5">
        <v>45377</v>
      </c>
      <c r="E4201" t="s">
        <v>167</v>
      </c>
      <c r="F4201">
        <v>27.03</v>
      </c>
      <c r="I4201">
        <v>1070143</v>
      </c>
      <c r="J4201" t="s">
        <v>63</v>
      </c>
      <c r="K4201">
        <v>167.37</v>
      </c>
      <c r="L4201" s="5">
        <v>45378</v>
      </c>
      <c r="P4201">
        <v>27.03</v>
      </c>
    </row>
    <row r="4202" spans="1:16" x14ac:dyDescent="0.2">
      <c r="A4202" t="s">
        <v>5203</v>
      </c>
      <c r="B4202" t="s">
        <v>5684</v>
      </c>
      <c r="C4202" t="s">
        <v>5685</v>
      </c>
      <c r="D4202" s="5">
        <v>45376</v>
      </c>
      <c r="E4202" t="s">
        <v>167</v>
      </c>
      <c r="F4202">
        <v>29.79</v>
      </c>
      <c r="I4202">
        <v>1070143</v>
      </c>
      <c r="J4202" t="s">
        <v>63</v>
      </c>
      <c r="K4202">
        <v>167.37</v>
      </c>
      <c r="L4202" s="5">
        <v>45378</v>
      </c>
      <c r="P4202">
        <v>29.79</v>
      </c>
    </row>
    <row r="4203" spans="1:16" x14ac:dyDescent="0.2">
      <c r="A4203" t="s">
        <v>5203</v>
      </c>
      <c r="B4203" t="s">
        <v>5686</v>
      </c>
      <c r="C4203" t="s">
        <v>5687</v>
      </c>
      <c r="D4203" s="5">
        <v>45376</v>
      </c>
      <c r="E4203" t="s">
        <v>167</v>
      </c>
      <c r="F4203">
        <v>37.03</v>
      </c>
      <c r="I4203">
        <v>1070143</v>
      </c>
      <c r="J4203" t="s">
        <v>63</v>
      </c>
      <c r="K4203">
        <v>167.37</v>
      </c>
      <c r="L4203" s="5">
        <v>45378</v>
      </c>
      <c r="P4203">
        <v>37.03</v>
      </c>
    </row>
    <row r="4204" spans="1:16" x14ac:dyDescent="0.2">
      <c r="A4204" t="s">
        <v>5203</v>
      </c>
      <c r="B4204" t="s">
        <v>5688</v>
      </c>
      <c r="C4204" t="s">
        <v>5689</v>
      </c>
      <c r="D4204" s="5">
        <v>45378</v>
      </c>
      <c r="E4204" t="s">
        <v>167</v>
      </c>
      <c r="F4204">
        <v>37.549999999999997</v>
      </c>
      <c r="I4204">
        <v>1070240</v>
      </c>
      <c r="J4204" t="s">
        <v>63</v>
      </c>
      <c r="K4204">
        <v>37.549999999999997</v>
      </c>
      <c r="L4204" s="5">
        <v>45378</v>
      </c>
      <c r="P4204">
        <v>37.549999999999997</v>
      </c>
    </row>
    <row r="4205" spans="1:16" x14ac:dyDescent="0.2">
      <c r="A4205" t="s">
        <v>5203</v>
      </c>
      <c r="B4205" t="s">
        <v>5690</v>
      </c>
      <c r="C4205" t="s">
        <v>5691</v>
      </c>
      <c r="D4205" s="5">
        <v>45383</v>
      </c>
      <c r="E4205" t="s">
        <v>167</v>
      </c>
      <c r="F4205">
        <v>34.270000000000003</v>
      </c>
      <c r="I4205">
        <v>1071351</v>
      </c>
      <c r="J4205" t="s">
        <v>63</v>
      </c>
      <c r="K4205">
        <v>34.270000000000003</v>
      </c>
      <c r="L4205" s="5">
        <v>45383</v>
      </c>
      <c r="P4205">
        <v>34.270000000000003</v>
      </c>
    </row>
    <row r="4206" spans="1:16" x14ac:dyDescent="0.2">
      <c r="A4206" t="s">
        <v>5203</v>
      </c>
      <c r="B4206" t="s">
        <v>5692</v>
      </c>
      <c r="C4206" t="s">
        <v>5693</v>
      </c>
      <c r="D4206" s="5">
        <v>45390</v>
      </c>
      <c r="E4206" t="s">
        <v>167</v>
      </c>
      <c r="F4206">
        <v>37.549999999999997</v>
      </c>
      <c r="I4206">
        <v>1073175</v>
      </c>
      <c r="J4206" t="s">
        <v>63</v>
      </c>
      <c r="K4206">
        <v>415.3</v>
      </c>
      <c r="L4206" s="5">
        <v>45390</v>
      </c>
      <c r="P4206">
        <v>37.549999999999997</v>
      </c>
    </row>
    <row r="4207" spans="1:16" x14ac:dyDescent="0.2">
      <c r="A4207" t="s">
        <v>5203</v>
      </c>
      <c r="B4207" t="s">
        <v>5694</v>
      </c>
      <c r="C4207" t="s">
        <v>5695</v>
      </c>
      <c r="D4207" s="5">
        <v>45390</v>
      </c>
      <c r="E4207" t="s">
        <v>167</v>
      </c>
      <c r="F4207">
        <v>34.07</v>
      </c>
      <c r="I4207">
        <v>1073175</v>
      </c>
      <c r="J4207" t="s">
        <v>63</v>
      </c>
      <c r="K4207">
        <v>415.3</v>
      </c>
      <c r="L4207" s="5">
        <v>45390</v>
      </c>
      <c r="P4207">
        <v>34.07</v>
      </c>
    </row>
    <row r="4208" spans="1:16" x14ac:dyDescent="0.2">
      <c r="A4208" t="s">
        <v>5203</v>
      </c>
      <c r="B4208" t="s">
        <v>5696</v>
      </c>
      <c r="C4208" t="s">
        <v>5697</v>
      </c>
      <c r="D4208" s="5">
        <v>45390</v>
      </c>
      <c r="E4208" t="s">
        <v>167</v>
      </c>
      <c r="F4208">
        <v>25.5</v>
      </c>
      <c r="I4208">
        <v>1073175</v>
      </c>
      <c r="J4208" t="s">
        <v>63</v>
      </c>
      <c r="K4208">
        <v>415.3</v>
      </c>
      <c r="L4208" s="5">
        <v>45390</v>
      </c>
      <c r="P4208">
        <v>25.5</v>
      </c>
    </row>
    <row r="4209" spans="1:16" x14ac:dyDescent="0.2">
      <c r="A4209" t="s">
        <v>5203</v>
      </c>
      <c r="B4209" t="s">
        <v>5698</v>
      </c>
      <c r="C4209" t="s">
        <v>5699</v>
      </c>
      <c r="D4209" s="5">
        <v>45390</v>
      </c>
      <c r="E4209" t="s">
        <v>167</v>
      </c>
      <c r="F4209">
        <v>35.159999999999997</v>
      </c>
      <c r="I4209">
        <v>1073175</v>
      </c>
      <c r="J4209" t="s">
        <v>63</v>
      </c>
      <c r="K4209">
        <v>415.3</v>
      </c>
      <c r="L4209" s="5">
        <v>45390</v>
      </c>
      <c r="P4209">
        <v>35.159999999999997</v>
      </c>
    </row>
    <row r="4210" spans="1:16" x14ac:dyDescent="0.2">
      <c r="A4210" t="s">
        <v>5203</v>
      </c>
      <c r="B4210" t="s">
        <v>5700</v>
      </c>
      <c r="C4210" t="s">
        <v>5701</v>
      </c>
      <c r="D4210" s="5">
        <v>45390</v>
      </c>
      <c r="E4210" t="s">
        <v>167</v>
      </c>
      <c r="F4210">
        <v>31.45</v>
      </c>
      <c r="I4210">
        <v>1073175</v>
      </c>
      <c r="J4210" t="s">
        <v>63</v>
      </c>
      <c r="K4210">
        <v>415.3</v>
      </c>
      <c r="L4210" s="5">
        <v>45390</v>
      </c>
      <c r="P4210">
        <v>31.45</v>
      </c>
    </row>
    <row r="4211" spans="1:16" x14ac:dyDescent="0.2">
      <c r="A4211" t="s">
        <v>5203</v>
      </c>
      <c r="B4211" t="s">
        <v>5702</v>
      </c>
      <c r="C4211" t="s">
        <v>5703</v>
      </c>
      <c r="D4211" s="5">
        <v>45390</v>
      </c>
      <c r="E4211" t="s">
        <v>167</v>
      </c>
      <c r="F4211">
        <v>38.57</v>
      </c>
      <c r="I4211">
        <v>1073175</v>
      </c>
      <c r="J4211" t="s">
        <v>63</v>
      </c>
      <c r="K4211">
        <v>415.3</v>
      </c>
      <c r="L4211" s="5">
        <v>45390</v>
      </c>
      <c r="P4211">
        <v>38.57</v>
      </c>
    </row>
    <row r="4212" spans="1:16" x14ac:dyDescent="0.2">
      <c r="A4212" t="s">
        <v>5203</v>
      </c>
      <c r="B4212" t="s">
        <v>5704</v>
      </c>
      <c r="C4212" t="s">
        <v>5705</v>
      </c>
      <c r="D4212" s="5">
        <v>45390</v>
      </c>
      <c r="E4212" t="s">
        <v>167</v>
      </c>
      <c r="F4212">
        <v>29.47</v>
      </c>
      <c r="I4212">
        <v>1073175</v>
      </c>
      <c r="J4212" t="s">
        <v>63</v>
      </c>
      <c r="K4212">
        <v>415.3</v>
      </c>
      <c r="L4212" s="5">
        <v>45390</v>
      </c>
      <c r="P4212">
        <v>29.47</v>
      </c>
    </row>
    <row r="4213" spans="1:16" x14ac:dyDescent="0.2">
      <c r="A4213" t="s">
        <v>5203</v>
      </c>
      <c r="B4213" t="s">
        <v>5706</v>
      </c>
      <c r="C4213" t="s">
        <v>5707</v>
      </c>
      <c r="D4213" s="5">
        <v>45390</v>
      </c>
      <c r="E4213" t="s">
        <v>167</v>
      </c>
      <c r="F4213">
        <v>66.36</v>
      </c>
      <c r="I4213">
        <v>1073175</v>
      </c>
      <c r="J4213" t="s">
        <v>63</v>
      </c>
      <c r="K4213">
        <v>415.3</v>
      </c>
      <c r="L4213" s="5">
        <v>45390</v>
      </c>
      <c r="P4213">
        <v>66.36</v>
      </c>
    </row>
    <row r="4214" spans="1:16" x14ac:dyDescent="0.2">
      <c r="A4214" t="s">
        <v>5203</v>
      </c>
      <c r="B4214" t="s">
        <v>5708</v>
      </c>
      <c r="C4214" t="s">
        <v>5709</v>
      </c>
      <c r="D4214" s="5">
        <v>45390</v>
      </c>
      <c r="E4214" t="s">
        <v>167</v>
      </c>
      <c r="F4214">
        <v>27.24</v>
      </c>
      <c r="I4214">
        <v>1073175</v>
      </c>
      <c r="J4214" t="s">
        <v>63</v>
      </c>
      <c r="K4214">
        <v>415.3</v>
      </c>
      <c r="L4214" s="5">
        <v>45390</v>
      </c>
      <c r="P4214">
        <v>27.24</v>
      </c>
    </row>
    <row r="4215" spans="1:16" x14ac:dyDescent="0.2">
      <c r="A4215" t="s">
        <v>5203</v>
      </c>
      <c r="B4215" t="s">
        <v>5710</v>
      </c>
      <c r="C4215" t="s">
        <v>5711</v>
      </c>
      <c r="D4215" s="5">
        <v>45397</v>
      </c>
      <c r="E4215" t="s">
        <v>167</v>
      </c>
      <c r="F4215">
        <v>82.42</v>
      </c>
      <c r="I4215">
        <v>1075518</v>
      </c>
      <c r="J4215" t="s">
        <v>63</v>
      </c>
      <c r="K4215" s="6">
        <v>2044.89</v>
      </c>
      <c r="L4215" s="5">
        <v>45397</v>
      </c>
      <c r="P4215">
        <v>82.42</v>
      </c>
    </row>
    <row r="4216" spans="1:16" x14ac:dyDescent="0.2">
      <c r="A4216" t="s">
        <v>5203</v>
      </c>
      <c r="B4216" t="s">
        <v>5712</v>
      </c>
      <c r="C4216" t="s">
        <v>5713</v>
      </c>
      <c r="D4216" s="5">
        <v>45397</v>
      </c>
      <c r="E4216" t="s">
        <v>167</v>
      </c>
      <c r="F4216">
        <v>99.04</v>
      </c>
      <c r="I4216">
        <v>1075518</v>
      </c>
      <c r="J4216" t="s">
        <v>63</v>
      </c>
      <c r="K4216" s="6">
        <v>2044.89</v>
      </c>
      <c r="L4216" s="5">
        <v>45397</v>
      </c>
      <c r="P4216">
        <v>99.04</v>
      </c>
    </row>
    <row r="4217" spans="1:16" x14ac:dyDescent="0.2">
      <c r="A4217" t="s">
        <v>5203</v>
      </c>
      <c r="B4217" t="s">
        <v>5714</v>
      </c>
      <c r="C4217" t="s">
        <v>5715</v>
      </c>
      <c r="D4217" s="5">
        <v>45397</v>
      </c>
      <c r="E4217" t="s">
        <v>167</v>
      </c>
      <c r="F4217">
        <v>25.22</v>
      </c>
      <c r="I4217">
        <v>1075518</v>
      </c>
      <c r="J4217" t="s">
        <v>63</v>
      </c>
      <c r="K4217" s="6">
        <v>2044.89</v>
      </c>
      <c r="L4217" s="5">
        <v>45397</v>
      </c>
      <c r="P4217">
        <v>25.22</v>
      </c>
    </row>
    <row r="4218" spans="1:16" x14ac:dyDescent="0.2">
      <c r="A4218" t="s">
        <v>5203</v>
      </c>
      <c r="B4218" t="s">
        <v>5716</v>
      </c>
      <c r="C4218" t="s">
        <v>5717</v>
      </c>
      <c r="D4218" s="5">
        <v>45397</v>
      </c>
      <c r="E4218" t="s">
        <v>167</v>
      </c>
      <c r="F4218" s="6">
        <v>1748.67</v>
      </c>
      <c r="I4218">
        <v>1075518</v>
      </c>
      <c r="J4218" t="s">
        <v>63</v>
      </c>
      <c r="K4218" s="6">
        <v>2044.89</v>
      </c>
      <c r="L4218" s="5">
        <v>45397</v>
      </c>
      <c r="P4218">
        <v>874.33</v>
      </c>
    </row>
    <row r="4219" spans="1:16" x14ac:dyDescent="0.2">
      <c r="A4219" t="s">
        <v>5203</v>
      </c>
      <c r="B4219" t="s">
        <v>5718</v>
      </c>
      <c r="C4219" t="s">
        <v>5719</v>
      </c>
      <c r="D4219" s="5">
        <v>45397</v>
      </c>
      <c r="E4219" t="s">
        <v>167</v>
      </c>
      <c r="F4219">
        <v>25.25</v>
      </c>
      <c r="I4219">
        <v>1075518</v>
      </c>
      <c r="J4219" t="s">
        <v>63</v>
      </c>
      <c r="K4219" s="6">
        <v>2044.89</v>
      </c>
      <c r="L4219" s="5">
        <v>45397</v>
      </c>
      <c r="P4219">
        <v>25.25</v>
      </c>
    </row>
    <row r="4220" spans="1:16" x14ac:dyDescent="0.2">
      <c r="A4220" t="s">
        <v>5203</v>
      </c>
      <c r="B4220" t="s">
        <v>5720</v>
      </c>
      <c r="C4220" t="s">
        <v>5721</v>
      </c>
      <c r="D4220" s="5">
        <v>45397</v>
      </c>
      <c r="E4220" t="s">
        <v>167</v>
      </c>
      <c r="F4220">
        <v>34.19</v>
      </c>
      <c r="I4220">
        <v>1075518</v>
      </c>
      <c r="J4220" t="s">
        <v>63</v>
      </c>
      <c r="K4220" s="6">
        <v>2044.89</v>
      </c>
      <c r="L4220" s="5">
        <v>45397</v>
      </c>
      <c r="P4220">
        <v>34.19</v>
      </c>
    </row>
    <row r="4221" spans="1:16" x14ac:dyDescent="0.2">
      <c r="A4221" t="s">
        <v>5203</v>
      </c>
      <c r="B4221" t="s">
        <v>5722</v>
      </c>
      <c r="C4221" t="s">
        <v>5723</v>
      </c>
      <c r="D4221" s="5">
        <v>45397</v>
      </c>
      <c r="E4221" t="s">
        <v>167</v>
      </c>
      <c r="F4221">
        <v>30.1</v>
      </c>
      <c r="I4221">
        <v>1075518</v>
      </c>
      <c r="J4221" t="s">
        <v>63</v>
      </c>
      <c r="K4221" s="6">
        <v>2044.89</v>
      </c>
      <c r="L4221" s="5">
        <v>45397</v>
      </c>
      <c r="P4221">
        <v>30.1</v>
      </c>
    </row>
    <row r="4222" spans="1:16" x14ac:dyDescent="0.2">
      <c r="A4222" t="s">
        <v>5203</v>
      </c>
      <c r="B4222" t="s">
        <v>5724</v>
      </c>
      <c r="C4222" t="s">
        <v>5725</v>
      </c>
      <c r="D4222" s="5">
        <v>45404</v>
      </c>
      <c r="E4222" t="s">
        <v>167</v>
      </c>
      <c r="F4222">
        <v>27.24</v>
      </c>
      <c r="I4222">
        <v>1077191</v>
      </c>
      <c r="J4222" t="s">
        <v>63</v>
      </c>
      <c r="K4222">
        <v>134.57</v>
      </c>
      <c r="L4222" s="5">
        <v>45404</v>
      </c>
      <c r="P4222">
        <v>27.24</v>
      </c>
    </row>
    <row r="4223" spans="1:16" x14ac:dyDescent="0.2">
      <c r="A4223" t="s">
        <v>5203</v>
      </c>
      <c r="B4223" t="s">
        <v>5726</v>
      </c>
      <c r="C4223" t="s">
        <v>5727</v>
      </c>
      <c r="D4223" s="5">
        <v>45404</v>
      </c>
      <c r="E4223" t="s">
        <v>167</v>
      </c>
      <c r="F4223">
        <v>27.24</v>
      </c>
      <c r="I4223">
        <v>1077191</v>
      </c>
      <c r="J4223" t="s">
        <v>63</v>
      </c>
      <c r="K4223">
        <v>134.57</v>
      </c>
      <c r="L4223" s="5">
        <v>45404</v>
      </c>
      <c r="P4223">
        <v>27.24</v>
      </c>
    </row>
    <row r="4224" spans="1:16" x14ac:dyDescent="0.2">
      <c r="A4224" t="s">
        <v>5203</v>
      </c>
      <c r="B4224" t="s">
        <v>5728</v>
      </c>
      <c r="C4224" t="s">
        <v>5729</v>
      </c>
      <c r="D4224" s="5">
        <v>45404</v>
      </c>
      <c r="E4224" t="s">
        <v>167</v>
      </c>
      <c r="F4224">
        <v>27.24</v>
      </c>
      <c r="I4224">
        <v>1077191</v>
      </c>
      <c r="J4224" t="s">
        <v>63</v>
      </c>
      <c r="K4224">
        <v>134.57</v>
      </c>
      <c r="L4224" s="5">
        <v>45404</v>
      </c>
      <c r="P4224">
        <v>27.24</v>
      </c>
    </row>
    <row r="4225" spans="1:16" x14ac:dyDescent="0.2">
      <c r="A4225" t="s">
        <v>5203</v>
      </c>
      <c r="B4225" t="s">
        <v>5730</v>
      </c>
      <c r="C4225" t="s">
        <v>5731</v>
      </c>
      <c r="D4225" s="5">
        <v>45404</v>
      </c>
      <c r="E4225" t="s">
        <v>167</v>
      </c>
      <c r="F4225">
        <v>52.85</v>
      </c>
      <c r="I4225">
        <v>1077191</v>
      </c>
      <c r="J4225" t="s">
        <v>63</v>
      </c>
      <c r="K4225">
        <v>134.57</v>
      </c>
      <c r="L4225" s="5">
        <v>45404</v>
      </c>
      <c r="P4225">
        <v>52.85</v>
      </c>
    </row>
    <row r="4226" spans="1:16" x14ac:dyDescent="0.2">
      <c r="A4226" t="s">
        <v>5203</v>
      </c>
      <c r="B4226" t="s">
        <v>5732</v>
      </c>
      <c r="C4226" t="s">
        <v>5733</v>
      </c>
      <c r="D4226" s="5">
        <v>45406</v>
      </c>
      <c r="E4226" t="s">
        <v>167</v>
      </c>
      <c r="F4226">
        <v>39.69</v>
      </c>
      <c r="I4226">
        <v>1077949</v>
      </c>
      <c r="J4226" t="s">
        <v>63</v>
      </c>
      <c r="K4226">
        <v>100.25</v>
      </c>
      <c r="L4226" s="5">
        <v>45406</v>
      </c>
      <c r="P4226">
        <v>39.69</v>
      </c>
    </row>
    <row r="4227" spans="1:16" x14ac:dyDescent="0.2">
      <c r="A4227" t="s">
        <v>5203</v>
      </c>
      <c r="B4227" t="s">
        <v>5734</v>
      </c>
      <c r="C4227" t="s">
        <v>5735</v>
      </c>
      <c r="D4227" s="5">
        <v>45406</v>
      </c>
      <c r="E4227" t="s">
        <v>167</v>
      </c>
      <c r="F4227">
        <v>33.57</v>
      </c>
      <c r="I4227">
        <v>1077949</v>
      </c>
      <c r="J4227" t="s">
        <v>63</v>
      </c>
      <c r="K4227">
        <v>100.25</v>
      </c>
      <c r="L4227" s="5">
        <v>45406</v>
      </c>
      <c r="P4227">
        <v>33.57</v>
      </c>
    </row>
    <row r="4228" spans="1:16" x14ac:dyDescent="0.2">
      <c r="A4228" t="s">
        <v>5203</v>
      </c>
      <c r="B4228" t="s">
        <v>5736</v>
      </c>
      <c r="C4228" t="s">
        <v>5737</v>
      </c>
      <c r="D4228" s="5">
        <v>45406</v>
      </c>
      <c r="E4228" t="s">
        <v>167</v>
      </c>
      <c r="F4228">
        <v>26.99</v>
      </c>
      <c r="I4228">
        <v>1077949</v>
      </c>
      <c r="J4228" t="s">
        <v>63</v>
      </c>
      <c r="K4228">
        <v>100.25</v>
      </c>
      <c r="L4228" s="5">
        <v>45406</v>
      </c>
      <c r="P4228">
        <v>26.99</v>
      </c>
    </row>
    <row r="4229" spans="1:16" x14ac:dyDescent="0.2">
      <c r="A4229" t="s">
        <v>5203</v>
      </c>
      <c r="B4229" t="s">
        <v>5738</v>
      </c>
      <c r="C4229" t="s">
        <v>5739</v>
      </c>
      <c r="D4229" s="5">
        <v>45411</v>
      </c>
      <c r="E4229" t="s">
        <v>167</v>
      </c>
      <c r="F4229">
        <v>28.73</v>
      </c>
      <c r="I4229">
        <v>1079125</v>
      </c>
      <c r="J4229" t="s">
        <v>63</v>
      </c>
      <c r="K4229">
        <v>134.12</v>
      </c>
      <c r="L4229" s="5">
        <v>45411</v>
      </c>
      <c r="P4229">
        <v>28.73</v>
      </c>
    </row>
    <row r="4230" spans="1:16" x14ac:dyDescent="0.2">
      <c r="A4230" t="s">
        <v>5203</v>
      </c>
      <c r="B4230" t="s">
        <v>5740</v>
      </c>
      <c r="C4230" t="s">
        <v>5741</v>
      </c>
      <c r="D4230" s="5">
        <v>45411</v>
      </c>
      <c r="E4230" t="s">
        <v>167</v>
      </c>
      <c r="F4230">
        <v>41.27</v>
      </c>
      <c r="I4230">
        <v>1079125</v>
      </c>
      <c r="J4230" t="s">
        <v>63</v>
      </c>
      <c r="K4230">
        <v>134.12</v>
      </c>
      <c r="L4230" s="5">
        <v>45411</v>
      </c>
      <c r="P4230">
        <v>41.27</v>
      </c>
    </row>
    <row r="4231" spans="1:16" x14ac:dyDescent="0.2">
      <c r="A4231" t="s">
        <v>5203</v>
      </c>
      <c r="B4231" t="s">
        <v>5742</v>
      </c>
      <c r="C4231" t="s">
        <v>5743</v>
      </c>
      <c r="D4231" s="5">
        <v>45411</v>
      </c>
      <c r="E4231" t="s">
        <v>167</v>
      </c>
      <c r="F4231">
        <v>37.67</v>
      </c>
      <c r="I4231">
        <v>1079125</v>
      </c>
      <c r="J4231" t="s">
        <v>63</v>
      </c>
      <c r="K4231">
        <v>134.12</v>
      </c>
      <c r="L4231" s="5">
        <v>45411</v>
      </c>
      <c r="P4231">
        <v>37.67</v>
      </c>
    </row>
    <row r="4232" spans="1:16" x14ac:dyDescent="0.2">
      <c r="A4232" t="s">
        <v>5203</v>
      </c>
      <c r="B4232" t="s">
        <v>5744</v>
      </c>
      <c r="C4232" t="s">
        <v>5745</v>
      </c>
      <c r="D4232" s="5">
        <v>45411</v>
      </c>
      <c r="E4232" t="s">
        <v>167</v>
      </c>
      <c r="F4232">
        <v>26.45</v>
      </c>
      <c r="I4232">
        <v>1079125</v>
      </c>
      <c r="J4232" t="s">
        <v>63</v>
      </c>
      <c r="K4232">
        <v>134.12</v>
      </c>
      <c r="L4232" s="5">
        <v>45411</v>
      </c>
      <c r="P4232">
        <v>26.45</v>
      </c>
    </row>
    <row r="4233" spans="1:16" x14ac:dyDescent="0.2">
      <c r="A4233" t="s">
        <v>5203</v>
      </c>
      <c r="B4233" t="s">
        <v>5746</v>
      </c>
      <c r="C4233" t="s">
        <v>5747</v>
      </c>
      <c r="D4233" s="5">
        <v>45418</v>
      </c>
      <c r="E4233" t="s">
        <v>167</v>
      </c>
      <c r="F4233">
        <v>42.08</v>
      </c>
      <c r="I4233">
        <v>1080986</v>
      </c>
      <c r="J4233" t="s">
        <v>63</v>
      </c>
      <c r="K4233">
        <v>69.790000000000006</v>
      </c>
      <c r="L4233" s="5">
        <v>45418</v>
      </c>
      <c r="P4233">
        <v>42.08</v>
      </c>
    </row>
    <row r="4234" spans="1:16" x14ac:dyDescent="0.2">
      <c r="A4234" t="s">
        <v>5203</v>
      </c>
      <c r="B4234" t="s">
        <v>5748</v>
      </c>
      <c r="C4234" t="s">
        <v>5749</v>
      </c>
      <c r="D4234" s="5">
        <v>45418</v>
      </c>
      <c r="E4234" t="s">
        <v>167</v>
      </c>
      <c r="F4234">
        <v>27.71</v>
      </c>
      <c r="I4234">
        <v>1080986</v>
      </c>
      <c r="J4234" t="s">
        <v>63</v>
      </c>
      <c r="K4234">
        <v>69.790000000000006</v>
      </c>
      <c r="L4234" s="5">
        <v>45418</v>
      </c>
      <c r="P4234">
        <v>27.71</v>
      </c>
    </row>
    <row r="4235" spans="1:16" x14ac:dyDescent="0.2">
      <c r="A4235" t="s">
        <v>5203</v>
      </c>
      <c r="B4235" t="s">
        <v>5750</v>
      </c>
      <c r="C4235" t="s">
        <v>5751</v>
      </c>
      <c r="D4235" s="5">
        <v>45425</v>
      </c>
      <c r="E4235" t="s">
        <v>167</v>
      </c>
      <c r="F4235">
        <v>65.260000000000005</v>
      </c>
      <c r="I4235">
        <v>1082858</v>
      </c>
      <c r="J4235" t="s">
        <v>63</v>
      </c>
      <c r="K4235">
        <v>381.59</v>
      </c>
      <c r="L4235" s="5">
        <v>45425</v>
      </c>
      <c r="P4235">
        <v>65.260000000000005</v>
      </c>
    </row>
    <row r="4236" spans="1:16" x14ac:dyDescent="0.2">
      <c r="A4236" t="s">
        <v>5203</v>
      </c>
      <c r="B4236" t="s">
        <v>5752</v>
      </c>
      <c r="C4236" t="s">
        <v>5753</v>
      </c>
      <c r="D4236" s="5">
        <v>45425</v>
      </c>
      <c r="E4236" t="s">
        <v>167</v>
      </c>
      <c r="F4236">
        <v>25.3</v>
      </c>
      <c r="I4236">
        <v>1082858</v>
      </c>
      <c r="J4236" t="s">
        <v>63</v>
      </c>
      <c r="K4236">
        <v>381.59</v>
      </c>
      <c r="L4236" s="5">
        <v>45425</v>
      </c>
      <c r="P4236">
        <v>25.3</v>
      </c>
    </row>
    <row r="4237" spans="1:16" x14ac:dyDescent="0.2">
      <c r="A4237" t="s">
        <v>5203</v>
      </c>
      <c r="B4237" t="s">
        <v>5754</v>
      </c>
      <c r="C4237" t="s">
        <v>5755</v>
      </c>
      <c r="D4237" s="5">
        <v>45425</v>
      </c>
      <c r="E4237" t="s">
        <v>167</v>
      </c>
      <c r="F4237">
        <v>36.1</v>
      </c>
      <c r="I4237">
        <v>1082858</v>
      </c>
      <c r="J4237" t="s">
        <v>63</v>
      </c>
      <c r="K4237">
        <v>381.59</v>
      </c>
      <c r="L4237" s="5">
        <v>45425</v>
      </c>
      <c r="P4237">
        <v>36.1</v>
      </c>
    </row>
    <row r="4238" spans="1:16" x14ac:dyDescent="0.2">
      <c r="A4238" t="s">
        <v>5203</v>
      </c>
      <c r="B4238" t="s">
        <v>5756</v>
      </c>
      <c r="C4238" t="s">
        <v>5757</v>
      </c>
      <c r="D4238" s="5">
        <v>45425</v>
      </c>
      <c r="E4238" t="s">
        <v>167</v>
      </c>
      <c r="F4238">
        <v>25.48</v>
      </c>
      <c r="I4238">
        <v>1082858</v>
      </c>
      <c r="J4238" t="s">
        <v>63</v>
      </c>
      <c r="K4238">
        <v>381.59</v>
      </c>
      <c r="L4238" s="5">
        <v>45425</v>
      </c>
      <c r="P4238">
        <v>25.48</v>
      </c>
    </row>
    <row r="4239" spans="1:16" x14ac:dyDescent="0.2">
      <c r="A4239" t="s">
        <v>5203</v>
      </c>
      <c r="B4239" t="s">
        <v>5758</v>
      </c>
      <c r="C4239" t="s">
        <v>5759</v>
      </c>
      <c r="D4239" s="5">
        <v>45425</v>
      </c>
      <c r="E4239" t="s">
        <v>167</v>
      </c>
      <c r="F4239">
        <v>25.78</v>
      </c>
      <c r="I4239">
        <v>1082858</v>
      </c>
      <c r="J4239" t="s">
        <v>63</v>
      </c>
      <c r="K4239">
        <v>381.59</v>
      </c>
      <c r="L4239" s="5">
        <v>45425</v>
      </c>
      <c r="P4239">
        <v>25.78</v>
      </c>
    </row>
    <row r="4240" spans="1:16" x14ac:dyDescent="0.2">
      <c r="A4240" t="s">
        <v>5203</v>
      </c>
      <c r="B4240" t="s">
        <v>5760</v>
      </c>
      <c r="C4240" t="s">
        <v>5761</v>
      </c>
      <c r="D4240" s="5">
        <v>45425</v>
      </c>
      <c r="E4240" t="s">
        <v>167</v>
      </c>
      <c r="F4240">
        <v>32.799999999999997</v>
      </c>
      <c r="I4240">
        <v>1082858</v>
      </c>
      <c r="J4240" t="s">
        <v>63</v>
      </c>
      <c r="K4240">
        <v>381.59</v>
      </c>
      <c r="L4240" s="5">
        <v>45425</v>
      </c>
      <c r="P4240">
        <v>32.799999999999997</v>
      </c>
    </row>
    <row r="4241" spans="1:16" x14ac:dyDescent="0.2">
      <c r="A4241" t="s">
        <v>5203</v>
      </c>
      <c r="B4241" t="s">
        <v>5762</v>
      </c>
      <c r="C4241" t="s">
        <v>5763</v>
      </c>
      <c r="D4241" s="5">
        <v>45425</v>
      </c>
      <c r="E4241" t="s">
        <v>167</v>
      </c>
      <c r="F4241">
        <v>30.56</v>
      </c>
      <c r="I4241">
        <v>1082858</v>
      </c>
      <c r="J4241" t="s">
        <v>63</v>
      </c>
      <c r="K4241">
        <v>381.59</v>
      </c>
      <c r="L4241" s="5">
        <v>45425</v>
      </c>
      <c r="P4241">
        <v>30.56</v>
      </c>
    </row>
    <row r="4242" spans="1:16" x14ac:dyDescent="0.2">
      <c r="A4242" t="s">
        <v>5203</v>
      </c>
      <c r="B4242" t="s">
        <v>5764</v>
      </c>
      <c r="C4242" t="s">
        <v>5765</v>
      </c>
      <c r="D4242" s="5">
        <v>45425</v>
      </c>
      <c r="E4242" t="s">
        <v>167</v>
      </c>
      <c r="F4242">
        <v>74.849999999999994</v>
      </c>
      <c r="I4242">
        <v>1082858</v>
      </c>
      <c r="J4242" t="s">
        <v>63</v>
      </c>
      <c r="K4242">
        <v>381.59</v>
      </c>
      <c r="L4242" s="5">
        <v>45425</v>
      </c>
      <c r="P4242">
        <v>74.849999999999994</v>
      </c>
    </row>
    <row r="4243" spans="1:16" x14ac:dyDescent="0.2">
      <c r="A4243" t="s">
        <v>5203</v>
      </c>
      <c r="B4243" t="s">
        <v>5766</v>
      </c>
      <c r="C4243" t="s">
        <v>5767</v>
      </c>
      <c r="D4243" s="5">
        <v>45425</v>
      </c>
      <c r="E4243" t="s">
        <v>167</v>
      </c>
      <c r="F4243">
        <v>36.25</v>
      </c>
      <c r="I4243">
        <v>1082858</v>
      </c>
      <c r="J4243" t="s">
        <v>63</v>
      </c>
      <c r="K4243">
        <v>381.59</v>
      </c>
      <c r="L4243" s="5">
        <v>45425</v>
      </c>
      <c r="P4243">
        <v>36.25</v>
      </c>
    </row>
    <row r="4244" spans="1:16" x14ac:dyDescent="0.2">
      <c r="A4244" t="s">
        <v>5203</v>
      </c>
      <c r="B4244" t="s">
        <v>5768</v>
      </c>
      <c r="C4244" t="s">
        <v>5769</v>
      </c>
      <c r="D4244" s="5">
        <v>45425</v>
      </c>
      <c r="E4244" t="s">
        <v>167</v>
      </c>
      <c r="F4244">
        <v>29.21</v>
      </c>
      <c r="I4244">
        <v>1082858</v>
      </c>
      <c r="J4244" t="s">
        <v>63</v>
      </c>
      <c r="K4244">
        <v>381.59</v>
      </c>
      <c r="L4244" s="5">
        <v>45425</v>
      </c>
      <c r="P4244">
        <v>29.21</v>
      </c>
    </row>
    <row r="4245" spans="1:16" x14ac:dyDescent="0.2">
      <c r="A4245" t="s">
        <v>5203</v>
      </c>
      <c r="B4245" t="s">
        <v>5770</v>
      </c>
      <c r="C4245" t="s">
        <v>5771</v>
      </c>
      <c r="D4245" s="5">
        <v>45426</v>
      </c>
      <c r="E4245" t="s">
        <v>167</v>
      </c>
      <c r="F4245">
        <v>67.34</v>
      </c>
      <c r="I4245">
        <v>1083114</v>
      </c>
      <c r="J4245" t="s">
        <v>63</v>
      </c>
      <c r="K4245">
        <v>229.04</v>
      </c>
      <c r="L4245" s="5">
        <v>45426</v>
      </c>
      <c r="P4245">
        <v>67.34</v>
      </c>
    </row>
    <row r="4246" spans="1:16" x14ac:dyDescent="0.2">
      <c r="A4246" t="s">
        <v>5203</v>
      </c>
      <c r="B4246" t="s">
        <v>5772</v>
      </c>
      <c r="C4246" t="s">
        <v>5773</v>
      </c>
      <c r="D4246" s="5">
        <v>45426</v>
      </c>
      <c r="E4246" t="s">
        <v>167</v>
      </c>
      <c r="F4246">
        <v>35.96</v>
      </c>
      <c r="I4246">
        <v>1083114</v>
      </c>
      <c r="J4246" t="s">
        <v>63</v>
      </c>
      <c r="K4246">
        <v>229.04</v>
      </c>
      <c r="L4246" s="5">
        <v>45426</v>
      </c>
      <c r="P4246">
        <v>35.96</v>
      </c>
    </row>
    <row r="4247" spans="1:16" x14ac:dyDescent="0.2">
      <c r="A4247" t="s">
        <v>5203</v>
      </c>
      <c r="B4247" t="s">
        <v>5774</v>
      </c>
      <c r="C4247" t="s">
        <v>5775</v>
      </c>
      <c r="D4247" s="5">
        <v>45426</v>
      </c>
      <c r="E4247" t="s">
        <v>167</v>
      </c>
      <c r="F4247">
        <v>40.729999999999997</v>
      </c>
      <c r="I4247">
        <v>1083114</v>
      </c>
      <c r="J4247" t="s">
        <v>63</v>
      </c>
      <c r="K4247">
        <v>229.04</v>
      </c>
      <c r="L4247" s="5">
        <v>45426</v>
      </c>
      <c r="P4247">
        <v>40.729999999999997</v>
      </c>
    </row>
    <row r="4248" spans="1:16" x14ac:dyDescent="0.2">
      <c r="A4248" t="s">
        <v>5203</v>
      </c>
      <c r="B4248" t="s">
        <v>5776</v>
      </c>
      <c r="C4248" t="s">
        <v>5777</v>
      </c>
      <c r="D4248" s="5">
        <v>45432</v>
      </c>
      <c r="E4248" t="s">
        <v>167</v>
      </c>
      <c r="F4248" s="6">
        <v>2452.08</v>
      </c>
      <c r="I4248">
        <v>1084607</v>
      </c>
      <c r="J4248" t="s">
        <v>63</v>
      </c>
      <c r="K4248" s="6">
        <v>2479.79</v>
      </c>
      <c r="L4248" s="5">
        <v>45432</v>
      </c>
      <c r="P4248">
        <v>1226.04</v>
      </c>
    </row>
    <row r="4249" spans="1:16" x14ac:dyDescent="0.2">
      <c r="A4249" t="s">
        <v>5203</v>
      </c>
      <c r="B4249" t="s">
        <v>5778</v>
      </c>
      <c r="C4249" t="s">
        <v>5779</v>
      </c>
      <c r="D4249" s="5">
        <v>45432</v>
      </c>
      <c r="E4249" t="s">
        <v>167</v>
      </c>
      <c r="F4249">
        <v>27.71</v>
      </c>
      <c r="I4249">
        <v>1084607</v>
      </c>
      <c r="J4249" t="s">
        <v>63</v>
      </c>
      <c r="K4249" s="6">
        <v>2479.79</v>
      </c>
      <c r="L4249" s="5">
        <v>45432</v>
      </c>
      <c r="P4249">
        <v>27.71</v>
      </c>
    </row>
    <row r="4250" spans="1:16" x14ac:dyDescent="0.2">
      <c r="A4250" t="s">
        <v>5203</v>
      </c>
      <c r="B4250" t="s">
        <v>5780</v>
      </c>
      <c r="C4250" t="s">
        <v>5781</v>
      </c>
      <c r="D4250" s="5">
        <v>45439</v>
      </c>
      <c r="E4250" t="s">
        <v>167</v>
      </c>
      <c r="F4250">
        <v>27.71</v>
      </c>
      <c r="I4250">
        <v>1085821</v>
      </c>
      <c r="J4250" t="s">
        <v>63</v>
      </c>
      <c r="K4250">
        <v>219.8</v>
      </c>
      <c r="L4250" s="5">
        <v>45440</v>
      </c>
      <c r="P4250">
        <v>27.71</v>
      </c>
    </row>
    <row r="4251" spans="1:16" x14ac:dyDescent="0.2">
      <c r="A4251" t="s">
        <v>5203</v>
      </c>
      <c r="B4251" t="s">
        <v>5782</v>
      </c>
      <c r="C4251" t="s">
        <v>5783</v>
      </c>
      <c r="D4251" s="5">
        <v>45439</v>
      </c>
      <c r="E4251" t="s">
        <v>167</v>
      </c>
      <c r="F4251">
        <v>40.43</v>
      </c>
      <c r="I4251">
        <v>1085821</v>
      </c>
      <c r="J4251" t="s">
        <v>63</v>
      </c>
      <c r="K4251">
        <v>219.8</v>
      </c>
      <c r="L4251" s="5">
        <v>45440</v>
      </c>
      <c r="P4251">
        <v>40.43</v>
      </c>
    </row>
    <row r="4252" spans="1:16" x14ac:dyDescent="0.2">
      <c r="A4252" t="s">
        <v>5203</v>
      </c>
      <c r="B4252" t="s">
        <v>5784</v>
      </c>
      <c r="C4252" t="s">
        <v>5785</v>
      </c>
      <c r="D4252" s="5">
        <v>45439</v>
      </c>
      <c r="E4252" t="s">
        <v>167</v>
      </c>
      <c r="F4252">
        <v>40.130000000000003</v>
      </c>
      <c r="I4252">
        <v>1085821</v>
      </c>
      <c r="J4252" t="s">
        <v>63</v>
      </c>
      <c r="K4252">
        <v>219.8</v>
      </c>
      <c r="L4252" s="5">
        <v>45440</v>
      </c>
      <c r="P4252">
        <v>40.130000000000003</v>
      </c>
    </row>
    <row r="4253" spans="1:16" x14ac:dyDescent="0.2">
      <c r="A4253" t="s">
        <v>5203</v>
      </c>
      <c r="B4253" t="s">
        <v>5786</v>
      </c>
      <c r="C4253" t="s">
        <v>5787</v>
      </c>
      <c r="D4253" s="5">
        <v>45439</v>
      </c>
      <c r="E4253" t="s">
        <v>167</v>
      </c>
      <c r="F4253">
        <v>27.71</v>
      </c>
      <c r="I4253">
        <v>1085821</v>
      </c>
      <c r="J4253" t="s">
        <v>63</v>
      </c>
      <c r="K4253">
        <v>219.8</v>
      </c>
      <c r="L4253" s="5">
        <v>45440</v>
      </c>
      <c r="P4253">
        <v>27.71</v>
      </c>
    </row>
    <row r="4254" spans="1:16" x14ac:dyDescent="0.2">
      <c r="A4254" t="s">
        <v>5203</v>
      </c>
      <c r="B4254" t="s">
        <v>5788</v>
      </c>
      <c r="C4254" t="s">
        <v>5789</v>
      </c>
      <c r="D4254" s="5">
        <v>45439</v>
      </c>
      <c r="E4254" t="s">
        <v>167</v>
      </c>
      <c r="F4254">
        <v>27.57</v>
      </c>
      <c r="I4254">
        <v>1085821</v>
      </c>
      <c r="J4254" t="s">
        <v>63</v>
      </c>
      <c r="K4254">
        <v>219.8</v>
      </c>
      <c r="L4254" s="5">
        <v>45440</v>
      </c>
      <c r="P4254">
        <v>27.57</v>
      </c>
    </row>
    <row r="4255" spans="1:16" x14ac:dyDescent="0.2">
      <c r="A4255" t="s">
        <v>5203</v>
      </c>
      <c r="B4255" t="s">
        <v>5790</v>
      </c>
      <c r="C4255" t="s">
        <v>5791</v>
      </c>
      <c r="D4255" s="5">
        <v>45439</v>
      </c>
      <c r="E4255" t="s">
        <v>167</v>
      </c>
      <c r="F4255">
        <v>56.25</v>
      </c>
      <c r="I4255">
        <v>1085821</v>
      </c>
      <c r="J4255" t="s">
        <v>63</v>
      </c>
      <c r="K4255">
        <v>219.8</v>
      </c>
      <c r="L4255" s="5">
        <v>45440</v>
      </c>
      <c r="P4255">
        <v>56.25</v>
      </c>
    </row>
    <row r="4256" spans="1:16" x14ac:dyDescent="0.2">
      <c r="A4256" t="s">
        <v>5203</v>
      </c>
      <c r="B4256" t="s">
        <v>5792</v>
      </c>
      <c r="C4256" t="s">
        <v>5793</v>
      </c>
      <c r="D4256" s="5">
        <v>45440</v>
      </c>
      <c r="E4256" t="s">
        <v>167</v>
      </c>
      <c r="F4256">
        <v>41.76</v>
      </c>
      <c r="I4256">
        <v>1086128</v>
      </c>
      <c r="J4256" t="s">
        <v>63</v>
      </c>
      <c r="K4256">
        <v>105.13</v>
      </c>
      <c r="L4256" s="5">
        <v>45440</v>
      </c>
      <c r="P4256">
        <v>41.76</v>
      </c>
    </row>
    <row r="4257" spans="1:16" x14ac:dyDescent="0.2">
      <c r="A4257" t="s">
        <v>5203</v>
      </c>
      <c r="B4257" t="s">
        <v>5794</v>
      </c>
      <c r="C4257" t="s">
        <v>5795</v>
      </c>
      <c r="D4257" s="5">
        <v>45440</v>
      </c>
      <c r="E4257" t="s">
        <v>167</v>
      </c>
      <c r="F4257">
        <v>35.659999999999997</v>
      </c>
      <c r="I4257">
        <v>1086128</v>
      </c>
      <c r="J4257" t="s">
        <v>63</v>
      </c>
      <c r="K4257">
        <v>105.13</v>
      </c>
      <c r="L4257" s="5">
        <v>45440</v>
      </c>
      <c r="P4257">
        <v>35.659999999999997</v>
      </c>
    </row>
    <row r="4258" spans="1:16" x14ac:dyDescent="0.2">
      <c r="A4258" t="s">
        <v>5203</v>
      </c>
      <c r="B4258" t="s">
        <v>5796</v>
      </c>
      <c r="C4258" t="s">
        <v>5797</v>
      </c>
      <c r="D4258" s="5">
        <v>45440</v>
      </c>
      <c r="E4258" t="s">
        <v>167</v>
      </c>
      <c r="F4258">
        <v>27.71</v>
      </c>
      <c r="I4258">
        <v>1086128</v>
      </c>
      <c r="J4258" t="s">
        <v>63</v>
      </c>
      <c r="K4258">
        <v>105.13</v>
      </c>
      <c r="L4258" s="5">
        <v>45440</v>
      </c>
      <c r="P4258">
        <v>27.71</v>
      </c>
    </row>
    <row r="4259" spans="1:16" x14ac:dyDescent="0.2">
      <c r="A4259" t="s">
        <v>5203</v>
      </c>
      <c r="B4259" t="s">
        <v>5798</v>
      </c>
      <c r="C4259" t="s">
        <v>5799</v>
      </c>
      <c r="D4259" s="5">
        <v>45446</v>
      </c>
      <c r="E4259" t="s">
        <v>167</v>
      </c>
      <c r="F4259">
        <v>33.159999999999997</v>
      </c>
      <c r="I4259">
        <v>1088051</v>
      </c>
      <c r="J4259" t="s">
        <v>63</v>
      </c>
      <c r="K4259">
        <v>33.159999999999997</v>
      </c>
      <c r="L4259" s="5">
        <v>45446</v>
      </c>
      <c r="P4259">
        <v>33.159999999999997</v>
      </c>
    </row>
    <row r="4260" spans="1:16" x14ac:dyDescent="0.2">
      <c r="A4260" t="s">
        <v>5203</v>
      </c>
      <c r="B4260" t="s">
        <v>5800</v>
      </c>
      <c r="C4260" t="s">
        <v>5801</v>
      </c>
      <c r="D4260" s="5">
        <v>45453</v>
      </c>
      <c r="E4260" t="s">
        <v>167</v>
      </c>
      <c r="F4260">
        <v>39.43</v>
      </c>
      <c r="I4260">
        <v>1089770</v>
      </c>
      <c r="J4260" t="s">
        <v>63</v>
      </c>
      <c r="K4260">
        <v>411.57</v>
      </c>
      <c r="L4260" s="5">
        <v>45453</v>
      </c>
      <c r="P4260">
        <v>39.43</v>
      </c>
    </row>
    <row r="4261" spans="1:16" x14ac:dyDescent="0.2">
      <c r="A4261" t="s">
        <v>5203</v>
      </c>
      <c r="B4261" t="s">
        <v>5802</v>
      </c>
      <c r="C4261" t="s">
        <v>5803</v>
      </c>
      <c r="D4261" s="5">
        <v>45453</v>
      </c>
      <c r="E4261" t="s">
        <v>167</v>
      </c>
      <c r="F4261">
        <v>35.64</v>
      </c>
      <c r="I4261">
        <v>1089770</v>
      </c>
      <c r="J4261" t="s">
        <v>63</v>
      </c>
      <c r="K4261">
        <v>411.57</v>
      </c>
      <c r="L4261" s="5">
        <v>45453</v>
      </c>
      <c r="P4261">
        <v>35.64</v>
      </c>
    </row>
    <row r="4262" spans="1:16" x14ac:dyDescent="0.2">
      <c r="A4262" t="s">
        <v>5203</v>
      </c>
      <c r="B4262" t="s">
        <v>5804</v>
      </c>
      <c r="C4262" t="s">
        <v>5805</v>
      </c>
      <c r="D4262" s="5">
        <v>45453</v>
      </c>
      <c r="E4262" t="s">
        <v>167</v>
      </c>
      <c r="F4262">
        <v>25.49</v>
      </c>
      <c r="I4262">
        <v>1089770</v>
      </c>
      <c r="J4262" t="s">
        <v>63</v>
      </c>
      <c r="K4262">
        <v>411.57</v>
      </c>
      <c r="L4262" s="5">
        <v>45453</v>
      </c>
      <c r="P4262">
        <v>25.49</v>
      </c>
    </row>
    <row r="4263" spans="1:16" x14ac:dyDescent="0.2">
      <c r="A4263" t="s">
        <v>5203</v>
      </c>
      <c r="B4263" t="s">
        <v>5806</v>
      </c>
      <c r="C4263" t="s">
        <v>5807</v>
      </c>
      <c r="D4263" s="5">
        <v>45453</v>
      </c>
      <c r="E4263" t="s">
        <v>167</v>
      </c>
      <c r="F4263">
        <v>35.5</v>
      </c>
      <c r="I4263">
        <v>1089770</v>
      </c>
      <c r="J4263" t="s">
        <v>63</v>
      </c>
      <c r="K4263">
        <v>411.57</v>
      </c>
      <c r="L4263" s="5">
        <v>45453</v>
      </c>
      <c r="P4263">
        <v>35.5</v>
      </c>
    </row>
    <row r="4264" spans="1:16" x14ac:dyDescent="0.2">
      <c r="A4264" t="s">
        <v>5203</v>
      </c>
      <c r="B4264" t="s">
        <v>5808</v>
      </c>
      <c r="C4264" t="s">
        <v>5809</v>
      </c>
      <c r="D4264" s="5">
        <v>45453</v>
      </c>
      <c r="E4264" t="s">
        <v>167</v>
      </c>
      <c r="F4264">
        <v>32.39</v>
      </c>
      <c r="I4264">
        <v>1089770</v>
      </c>
      <c r="J4264" t="s">
        <v>63</v>
      </c>
      <c r="K4264">
        <v>411.57</v>
      </c>
      <c r="L4264" s="5">
        <v>45453</v>
      </c>
      <c r="P4264">
        <v>32.39</v>
      </c>
    </row>
    <row r="4265" spans="1:16" x14ac:dyDescent="0.2">
      <c r="A4265" t="s">
        <v>5203</v>
      </c>
      <c r="B4265" t="s">
        <v>5810</v>
      </c>
      <c r="C4265" t="s">
        <v>5811</v>
      </c>
      <c r="D4265" s="5">
        <v>45453</v>
      </c>
      <c r="E4265" t="s">
        <v>167</v>
      </c>
      <c r="F4265">
        <v>39.450000000000003</v>
      </c>
      <c r="I4265">
        <v>1089770</v>
      </c>
      <c r="J4265" t="s">
        <v>63</v>
      </c>
      <c r="K4265">
        <v>411.57</v>
      </c>
      <c r="L4265" s="5">
        <v>45453</v>
      </c>
      <c r="P4265">
        <v>39.450000000000003</v>
      </c>
    </row>
    <row r="4266" spans="1:16" x14ac:dyDescent="0.2">
      <c r="A4266" t="s">
        <v>5203</v>
      </c>
      <c r="B4266" t="s">
        <v>5812</v>
      </c>
      <c r="C4266" t="s">
        <v>5813</v>
      </c>
      <c r="D4266" s="5">
        <v>45453</v>
      </c>
      <c r="E4266" t="s">
        <v>167</v>
      </c>
      <c r="F4266">
        <v>30.09</v>
      </c>
      <c r="I4266">
        <v>1089770</v>
      </c>
      <c r="J4266" t="s">
        <v>63</v>
      </c>
      <c r="K4266">
        <v>411.57</v>
      </c>
      <c r="L4266" s="5">
        <v>45453</v>
      </c>
      <c r="P4266">
        <v>30.09</v>
      </c>
    </row>
    <row r="4267" spans="1:16" x14ac:dyDescent="0.2">
      <c r="A4267" t="s">
        <v>5203</v>
      </c>
      <c r="B4267" t="s">
        <v>5814</v>
      </c>
      <c r="C4267" t="s">
        <v>5815</v>
      </c>
      <c r="D4267" s="5">
        <v>45453</v>
      </c>
      <c r="E4267" t="s">
        <v>167</v>
      </c>
      <c r="F4267">
        <v>65.72</v>
      </c>
      <c r="I4267">
        <v>1089770</v>
      </c>
      <c r="J4267" t="s">
        <v>63</v>
      </c>
      <c r="K4267">
        <v>411.57</v>
      </c>
      <c r="L4267" s="5">
        <v>45453</v>
      </c>
      <c r="P4267">
        <v>65.72</v>
      </c>
    </row>
    <row r="4268" spans="1:16" x14ac:dyDescent="0.2">
      <c r="A4268" t="s">
        <v>5203</v>
      </c>
      <c r="B4268" t="s">
        <v>5816</v>
      </c>
      <c r="C4268" t="s">
        <v>5817</v>
      </c>
      <c r="D4268" s="5">
        <v>45453</v>
      </c>
      <c r="E4268" t="s">
        <v>167</v>
      </c>
      <c r="F4268">
        <v>27.52</v>
      </c>
      <c r="I4268">
        <v>1089770</v>
      </c>
      <c r="J4268" t="s">
        <v>63</v>
      </c>
      <c r="K4268">
        <v>411.57</v>
      </c>
      <c r="L4268" s="5">
        <v>45453</v>
      </c>
      <c r="P4268">
        <v>27.52</v>
      </c>
    </row>
    <row r="4269" spans="1:16" x14ac:dyDescent="0.2">
      <c r="A4269" t="s">
        <v>5203</v>
      </c>
      <c r="B4269" t="s">
        <v>5818</v>
      </c>
      <c r="C4269" t="s">
        <v>5819</v>
      </c>
      <c r="D4269" s="5">
        <v>45460</v>
      </c>
      <c r="E4269" t="s">
        <v>167</v>
      </c>
      <c r="F4269">
        <v>56.67</v>
      </c>
      <c r="I4269">
        <v>1091561</v>
      </c>
      <c r="J4269" t="s">
        <v>63</v>
      </c>
      <c r="K4269" s="6">
        <v>2660.95</v>
      </c>
      <c r="L4269" s="5">
        <v>45460</v>
      </c>
      <c r="P4269">
        <v>56.67</v>
      </c>
    </row>
    <row r="4270" spans="1:16" x14ac:dyDescent="0.2">
      <c r="A4270" t="s">
        <v>5203</v>
      </c>
      <c r="B4270" t="s">
        <v>5820</v>
      </c>
      <c r="C4270" t="s">
        <v>5821</v>
      </c>
      <c r="D4270" s="5">
        <v>45460</v>
      </c>
      <c r="E4270" t="s">
        <v>167</v>
      </c>
      <c r="F4270">
        <v>52.99</v>
      </c>
      <c r="I4270">
        <v>1091561</v>
      </c>
      <c r="J4270" t="s">
        <v>63</v>
      </c>
      <c r="K4270" s="6">
        <v>2660.95</v>
      </c>
      <c r="L4270" s="5">
        <v>45460</v>
      </c>
      <c r="P4270">
        <v>52.99</v>
      </c>
    </row>
    <row r="4271" spans="1:16" x14ac:dyDescent="0.2">
      <c r="A4271" t="s">
        <v>5203</v>
      </c>
      <c r="B4271" t="s">
        <v>5822</v>
      </c>
      <c r="C4271" t="s">
        <v>5823</v>
      </c>
      <c r="D4271" s="5">
        <v>45460</v>
      </c>
      <c r="E4271" t="s">
        <v>167</v>
      </c>
      <c r="F4271">
        <v>25.12</v>
      </c>
      <c r="I4271">
        <v>1091561</v>
      </c>
      <c r="J4271" t="s">
        <v>63</v>
      </c>
      <c r="K4271" s="6">
        <v>2660.95</v>
      </c>
      <c r="L4271" s="5">
        <v>45460</v>
      </c>
      <c r="P4271">
        <v>25.12</v>
      </c>
    </row>
    <row r="4272" spans="1:16" x14ac:dyDescent="0.2">
      <c r="A4272" t="s">
        <v>5203</v>
      </c>
      <c r="B4272" t="s">
        <v>5824</v>
      </c>
      <c r="C4272" t="s">
        <v>5825</v>
      </c>
      <c r="D4272" s="5">
        <v>45460</v>
      </c>
      <c r="E4272" t="s">
        <v>167</v>
      </c>
      <c r="F4272" s="6">
        <v>2409.85</v>
      </c>
      <c r="I4272">
        <v>1091561</v>
      </c>
      <c r="J4272" t="s">
        <v>63</v>
      </c>
      <c r="K4272" s="6">
        <v>2660.95</v>
      </c>
      <c r="L4272" s="5">
        <v>45460</v>
      </c>
      <c r="P4272">
        <v>1204.93</v>
      </c>
    </row>
    <row r="4273" spans="1:16" x14ac:dyDescent="0.2">
      <c r="A4273" t="s">
        <v>5203</v>
      </c>
      <c r="B4273" t="s">
        <v>5826</v>
      </c>
      <c r="C4273" t="s">
        <v>5827</v>
      </c>
      <c r="D4273" s="5">
        <v>45460</v>
      </c>
      <c r="E4273" t="s">
        <v>167</v>
      </c>
      <c r="F4273">
        <v>25.36</v>
      </c>
      <c r="I4273">
        <v>1091561</v>
      </c>
      <c r="J4273" t="s">
        <v>63</v>
      </c>
      <c r="K4273" s="6">
        <v>2660.95</v>
      </c>
      <c r="L4273" s="5">
        <v>45460</v>
      </c>
      <c r="P4273">
        <v>25.36</v>
      </c>
    </row>
    <row r="4274" spans="1:16" x14ac:dyDescent="0.2">
      <c r="A4274" t="s">
        <v>5203</v>
      </c>
      <c r="B4274" t="s">
        <v>5828</v>
      </c>
      <c r="C4274" t="s">
        <v>5829</v>
      </c>
      <c r="D4274" s="5">
        <v>45460</v>
      </c>
      <c r="E4274" t="s">
        <v>167</v>
      </c>
      <c r="F4274">
        <v>34.83</v>
      </c>
      <c r="I4274">
        <v>1091561</v>
      </c>
      <c r="J4274" t="s">
        <v>63</v>
      </c>
      <c r="K4274" s="6">
        <v>2660.95</v>
      </c>
      <c r="L4274" s="5">
        <v>45460</v>
      </c>
      <c r="P4274">
        <v>34.83</v>
      </c>
    </row>
    <row r="4275" spans="1:16" x14ac:dyDescent="0.2">
      <c r="A4275" t="s">
        <v>5203</v>
      </c>
      <c r="B4275" t="s">
        <v>5830</v>
      </c>
      <c r="C4275" t="s">
        <v>5831</v>
      </c>
      <c r="D4275" s="5">
        <v>45460</v>
      </c>
      <c r="E4275" t="s">
        <v>167</v>
      </c>
      <c r="F4275">
        <v>27.38</v>
      </c>
      <c r="I4275">
        <v>1091561</v>
      </c>
      <c r="J4275" t="s">
        <v>63</v>
      </c>
      <c r="K4275" s="6">
        <v>2660.95</v>
      </c>
      <c r="L4275" s="5">
        <v>45460</v>
      </c>
      <c r="P4275">
        <v>27.38</v>
      </c>
    </row>
    <row r="4276" spans="1:16" x14ac:dyDescent="0.2">
      <c r="A4276" t="s">
        <v>5203</v>
      </c>
      <c r="B4276" t="s">
        <v>5832</v>
      </c>
      <c r="C4276" t="s">
        <v>5833</v>
      </c>
      <c r="D4276" s="5">
        <v>45460</v>
      </c>
      <c r="E4276" t="s">
        <v>167</v>
      </c>
      <c r="F4276">
        <v>28.75</v>
      </c>
      <c r="I4276">
        <v>1091561</v>
      </c>
      <c r="J4276" t="s">
        <v>63</v>
      </c>
      <c r="K4276" s="6">
        <v>2660.95</v>
      </c>
      <c r="L4276" s="5">
        <v>45460</v>
      </c>
      <c r="P4276">
        <v>28.75</v>
      </c>
    </row>
    <row r="4277" spans="1:16" x14ac:dyDescent="0.2">
      <c r="A4277" t="s">
        <v>5203</v>
      </c>
      <c r="B4277" t="s">
        <v>5834</v>
      </c>
      <c r="C4277" t="s">
        <v>5835</v>
      </c>
      <c r="D4277" s="5">
        <v>45467</v>
      </c>
      <c r="E4277" t="s">
        <v>167</v>
      </c>
      <c r="F4277">
        <v>26.98</v>
      </c>
      <c r="I4277">
        <v>1092957</v>
      </c>
      <c r="J4277" t="s">
        <v>63</v>
      </c>
      <c r="K4277">
        <v>176.33</v>
      </c>
      <c r="L4277" s="5">
        <v>45468</v>
      </c>
      <c r="P4277">
        <v>26.98</v>
      </c>
    </row>
    <row r="4278" spans="1:16" x14ac:dyDescent="0.2">
      <c r="A4278" t="s">
        <v>5203</v>
      </c>
      <c r="B4278" t="s">
        <v>5836</v>
      </c>
      <c r="C4278" t="s">
        <v>5837</v>
      </c>
      <c r="D4278" s="5">
        <v>45467</v>
      </c>
      <c r="E4278" t="s">
        <v>167</v>
      </c>
      <c r="F4278">
        <v>39.83</v>
      </c>
      <c r="I4278">
        <v>1092957</v>
      </c>
      <c r="J4278" t="s">
        <v>63</v>
      </c>
      <c r="K4278">
        <v>176.33</v>
      </c>
      <c r="L4278" s="5">
        <v>45468</v>
      </c>
      <c r="P4278">
        <v>39.83</v>
      </c>
    </row>
    <row r="4279" spans="1:16" x14ac:dyDescent="0.2">
      <c r="A4279" t="s">
        <v>5203</v>
      </c>
      <c r="B4279" t="s">
        <v>5838</v>
      </c>
      <c r="C4279" t="s">
        <v>5839</v>
      </c>
      <c r="D4279" s="5">
        <v>45467</v>
      </c>
      <c r="E4279" t="s">
        <v>167</v>
      </c>
      <c r="F4279">
        <v>27.67</v>
      </c>
      <c r="I4279">
        <v>1092957</v>
      </c>
      <c r="J4279" t="s">
        <v>63</v>
      </c>
      <c r="K4279">
        <v>176.33</v>
      </c>
      <c r="L4279" s="5">
        <v>45468</v>
      </c>
      <c r="P4279">
        <v>27.67</v>
      </c>
    </row>
    <row r="4280" spans="1:16" x14ac:dyDescent="0.2">
      <c r="A4280" t="s">
        <v>5203</v>
      </c>
      <c r="B4280" t="s">
        <v>5840</v>
      </c>
      <c r="C4280" t="s">
        <v>5841</v>
      </c>
      <c r="D4280" s="5">
        <v>45467</v>
      </c>
      <c r="E4280" t="s">
        <v>167</v>
      </c>
      <c r="F4280">
        <v>27.52</v>
      </c>
      <c r="I4280">
        <v>1092957</v>
      </c>
      <c r="J4280" t="s">
        <v>63</v>
      </c>
      <c r="K4280">
        <v>176.33</v>
      </c>
      <c r="L4280" s="5">
        <v>45468</v>
      </c>
      <c r="P4280">
        <v>27.52</v>
      </c>
    </row>
    <row r="4281" spans="1:16" x14ac:dyDescent="0.2">
      <c r="A4281" t="s">
        <v>5203</v>
      </c>
      <c r="B4281" t="s">
        <v>5842</v>
      </c>
      <c r="C4281" t="s">
        <v>5843</v>
      </c>
      <c r="D4281" s="5">
        <v>45467</v>
      </c>
      <c r="E4281" t="s">
        <v>167</v>
      </c>
      <c r="F4281">
        <v>54.33</v>
      </c>
      <c r="I4281">
        <v>1092957</v>
      </c>
      <c r="J4281" t="s">
        <v>63</v>
      </c>
      <c r="K4281">
        <v>176.33</v>
      </c>
      <c r="L4281" s="5">
        <v>45468</v>
      </c>
      <c r="P4281">
        <v>54.33</v>
      </c>
    </row>
    <row r="4282" spans="1:16" x14ac:dyDescent="0.2">
      <c r="A4282" t="s">
        <v>5203</v>
      </c>
      <c r="B4282" t="s">
        <v>5844</v>
      </c>
      <c r="C4282" t="s">
        <v>5845</v>
      </c>
      <c r="D4282" s="5">
        <v>45469</v>
      </c>
      <c r="E4282" t="s">
        <v>167</v>
      </c>
      <c r="F4282">
        <v>35.1</v>
      </c>
      <c r="I4282">
        <v>1093887</v>
      </c>
      <c r="J4282" t="s">
        <v>63</v>
      </c>
      <c r="K4282">
        <v>62.35</v>
      </c>
      <c r="L4282" s="5">
        <v>45469</v>
      </c>
      <c r="P4282">
        <v>35.1</v>
      </c>
    </row>
    <row r="4283" spans="1:16" x14ac:dyDescent="0.2">
      <c r="A4283" t="s">
        <v>5203</v>
      </c>
      <c r="B4283" t="s">
        <v>5846</v>
      </c>
      <c r="C4283" t="s">
        <v>5847</v>
      </c>
      <c r="D4283" s="5">
        <v>45469</v>
      </c>
      <c r="E4283" t="s">
        <v>167</v>
      </c>
      <c r="F4283">
        <v>27.25</v>
      </c>
      <c r="I4283">
        <v>1093887</v>
      </c>
      <c r="J4283" t="s">
        <v>63</v>
      </c>
      <c r="K4283">
        <v>62.35</v>
      </c>
      <c r="L4283" s="5">
        <v>45469</v>
      </c>
      <c r="P4283">
        <v>27.25</v>
      </c>
    </row>
    <row r="4284" spans="1:16" x14ac:dyDescent="0.2">
      <c r="A4284" t="s">
        <v>5203</v>
      </c>
      <c r="B4284" t="s">
        <v>5848</v>
      </c>
      <c r="C4284" t="s">
        <v>5849</v>
      </c>
      <c r="D4284" s="5">
        <v>45470</v>
      </c>
      <c r="E4284" t="s">
        <v>167</v>
      </c>
      <c r="F4284">
        <v>40.67</v>
      </c>
      <c r="I4284">
        <v>1094050</v>
      </c>
      <c r="J4284" t="s">
        <v>63</v>
      </c>
      <c r="K4284">
        <v>40.67</v>
      </c>
      <c r="L4284" s="5">
        <v>45470</v>
      </c>
      <c r="P4284">
        <v>40.67</v>
      </c>
    </row>
    <row r="4285" spans="1:16" x14ac:dyDescent="0.2">
      <c r="A4285" t="s">
        <v>5850</v>
      </c>
      <c r="B4285" t="s">
        <v>5851</v>
      </c>
      <c r="C4285">
        <v>3060015</v>
      </c>
      <c r="D4285" s="5">
        <v>45107</v>
      </c>
      <c r="E4285" t="s">
        <v>56</v>
      </c>
      <c r="F4285" s="6">
        <v>10966.5</v>
      </c>
      <c r="I4285">
        <v>582650</v>
      </c>
      <c r="J4285" t="s">
        <v>62</v>
      </c>
      <c r="K4285" s="6">
        <v>12337.5</v>
      </c>
      <c r="L4285" s="5">
        <v>45132</v>
      </c>
      <c r="P4285">
        <v>10966.5</v>
      </c>
    </row>
    <row r="4286" spans="1:16" x14ac:dyDescent="0.2">
      <c r="A4286" t="s">
        <v>5850</v>
      </c>
      <c r="B4286" t="s">
        <v>5852</v>
      </c>
      <c r="C4286">
        <v>3060016</v>
      </c>
      <c r="D4286" s="5">
        <v>45107</v>
      </c>
      <c r="E4286" t="s">
        <v>56</v>
      </c>
      <c r="F4286" s="6">
        <v>1371</v>
      </c>
      <c r="I4286">
        <v>582650</v>
      </c>
      <c r="J4286" t="s">
        <v>62</v>
      </c>
      <c r="K4286" s="6">
        <v>12337.5</v>
      </c>
      <c r="L4286" s="5">
        <v>45132</v>
      </c>
      <c r="P4286">
        <v>1371</v>
      </c>
    </row>
    <row r="4287" spans="1:16" x14ac:dyDescent="0.2">
      <c r="A4287" t="s">
        <v>5850</v>
      </c>
      <c r="B4287">
        <v>132</v>
      </c>
      <c r="C4287">
        <v>3070016</v>
      </c>
      <c r="D4287" s="5">
        <v>45138</v>
      </c>
      <c r="E4287" t="s">
        <v>56</v>
      </c>
      <c r="F4287" s="6">
        <v>9661.5</v>
      </c>
      <c r="I4287">
        <v>586614</v>
      </c>
      <c r="J4287" t="s">
        <v>62</v>
      </c>
      <c r="K4287" s="6">
        <v>10912.5</v>
      </c>
      <c r="L4287" s="5">
        <v>45163</v>
      </c>
      <c r="P4287">
        <v>9661.5</v>
      </c>
    </row>
    <row r="4288" spans="1:16" x14ac:dyDescent="0.2">
      <c r="A4288" t="s">
        <v>5850</v>
      </c>
      <c r="B4288">
        <v>432</v>
      </c>
      <c r="C4288">
        <v>3070017</v>
      </c>
      <c r="D4288" s="5">
        <v>45138</v>
      </c>
      <c r="E4288" t="s">
        <v>56</v>
      </c>
      <c r="F4288" s="6">
        <v>1251</v>
      </c>
      <c r="I4288">
        <v>586614</v>
      </c>
      <c r="J4288" t="s">
        <v>62</v>
      </c>
      <c r="K4288" s="6">
        <v>10912.5</v>
      </c>
      <c r="L4288" s="5">
        <v>45163</v>
      </c>
      <c r="P4288">
        <v>1251</v>
      </c>
    </row>
    <row r="4289" spans="1:16" x14ac:dyDescent="0.2">
      <c r="A4289" t="s">
        <v>5850</v>
      </c>
      <c r="B4289">
        <v>132</v>
      </c>
      <c r="C4289">
        <v>3080016</v>
      </c>
      <c r="D4289" s="5">
        <v>45169</v>
      </c>
      <c r="E4289" t="s">
        <v>56</v>
      </c>
      <c r="F4289" s="6">
        <v>12097.5</v>
      </c>
      <c r="I4289">
        <v>590602</v>
      </c>
      <c r="J4289" t="s">
        <v>62</v>
      </c>
      <c r="K4289" s="6">
        <v>12097.5</v>
      </c>
      <c r="L4289" s="5">
        <v>45194</v>
      </c>
      <c r="P4289">
        <v>12097.5</v>
      </c>
    </row>
    <row r="4290" spans="1:16" x14ac:dyDescent="0.2">
      <c r="A4290" t="s">
        <v>5850</v>
      </c>
      <c r="B4290">
        <v>132</v>
      </c>
      <c r="C4290">
        <v>3090016</v>
      </c>
      <c r="D4290" s="5">
        <v>45199</v>
      </c>
      <c r="E4290" t="s">
        <v>56</v>
      </c>
      <c r="F4290" s="6">
        <v>11659.5</v>
      </c>
      <c r="I4290">
        <v>594874</v>
      </c>
      <c r="J4290" t="s">
        <v>62</v>
      </c>
      <c r="K4290" s="6">
        <v>11659.5</v>
      </c>
      <c r="L4290" s="5">
        <v>45224</v>
      </c>
      <c r="P4290">
        <v>11659.5</v>
      </c>
    </row>
    <row r="4291" spans="1:16" x14ac:dyDescent="0.2">
      <c r="A4291" t="s">
        <v>5850</v>
      </c>
      <c r="B4291">
        <v>132</v>
      </c>
      <c r="C4291">
        <v>3100016</v>
      </c>
      <c r="D4291" s="5">
        <v>45230</v>
      </c>
      <c r="E4291" t="s">
        <v>56</v>
      </c>
      <c r="F4291" s="6">
        <v>12618</v>
      </c>
      <c r="I4291">
        <v>598900</v>
      </c>
      <c r="J4291" t="s">
        <v>62</v>
      </c>
      <c r="K4291" s="6">
        <v>12618</v>
      </c>
      <c r="L4291" s="5">
        <v>45257</v>
      </c>
      <c r="P4291">
        <v>12618</v>
      </c>
    </row>
    <row r="4292" spans="1:16" x14ac:dyDescent="0.2">
      <c r="A4292" t="s">
        <v>5850</v>
      </c>
      <c r="B4292" t="s">
        <v>5851</v>
      </c>
      <c r="C4292">
        <v>3110016</v>
      </c>
      <c r="D4292" s="5">
        <v>45260</v>
      </c>
      <c r="E4292" t="s">
        <v>56</v>
      </c>
      <c r="F4292" s="6">
        <v>11523</v>
      </c>
      <c r="I4292">
        <v>602419</v>
      </c>
      <c r="J4292" t="s">
        <v>62</v>
      </c>
      <c r="K4292" s="6">
        <v>11523</v>
      </c>
      <c r="L4292" s="5">
        <v>45287</v>
      </c>
      <c r="P4292">
        <v>11523</v>
      </c>
    </row>
    <row r="4293" spans="1:16" x14ac:dyDescent="0.2">
      <c r="A4293" t="s">
        <v>5850</v>
      </c>
      <c r="B4293">
        <v>3120016</v>
      </c>
      <c r="C4293">
        <v>3120016</v>
      </c>
      <c r="D4293" s="5">
        <v>45291</v>
      </c>
      <c r="E4293" t="s">
        <v>56</v>
      </c>
      <c r="F4293" s="6">
        <v>9220.5</v>
      </c>
      <c r="I4293">
        <v>1053188</v>
      </c>
      <c r="J4293" t="s">
        <v>63</v>
      </c>
      <c r="K4293" s="6">
        <v>9220.5</v>
      </c>
      <c r="L4293" s="5">
        <v>45316</v>
      </c>
      <c r="P4293">
        <v>9220.5</v>
      </c>
    </row>
    <row r="4294" spans="1:16" x14ac:dyDescent="0.2">
      <c r="A4294" t="s">
        <v>5850</v>
      </c>
      <c r="B4294">
        <v>132</v>
      </c>
      <c r="C4294">
        <v>4010016</v>
      </c>
      <c r="D4294" s="5">
        <v>45322</v>
      </c>
      <c r="E4294" t="s">
        <v>56</v>
      </c>
      <c r="F4294" s="6">
        <v>10194</v>
      </c>
      <c r="I4294">
        <v>1061276</v>
      </c>
      <c r="J4294" t="s">
        <v>63</v>
      </c>
      <c r="K4294" s="6">
        <v>10194</v>
      </c>
      <c r="L4294" s="5">
        <v>45348</v>
      </c>
      <c r="P4294">
        <v>10194</v>
      </c>
    </row>
    <row r="4295" spans="1:16" x14ac:dyDescent="0.2">
      <c r="A4295" t="s">
        <v>5850</v>
      </c>
      <c r="B4295">
        <v>4020016</v>
      </c>
      <c r="C4295">
        <v>4020016</v>
      </c>
      <c r="D4295" s="5">
        <v>45351</v>
      </c>
      <c r="E4295" t="s">
        <v>56</v>
      </c>
      <c r="F4295" s="6">
        <v>11430</v>
      </c>
      <c r="I4295">
        <v>1068814</v>
      </c>
      <c r="J4295" t="s">
        <v>63</v>
      </c>
      <c r="K4295" s="6">
        <v>11430</v>
      </c>
      <c r="L4295" s="5">
        <v>45376</v>
      </c>
      <c r="P4295">
        <v>11430</v>
      </c>
    </row>
    <row r="4296" spans="1:16" x14ac:dyDescent="0.2">
      <c r="A4296" t="s">
        <v>5850</v>
      </c>
      <c r="B4296">
        <v>132</v>
      </c>
      <c r="C4296">
        <v>4030016</v>
      </c>
      <c r="D4296" s="5">
        <v>45382</v>
      </c>
      <c r="E4296" t="s">
        <v>56</v>
      </c>
      <c r="F4296" s="6">
        <v>12090</v>
      </c>
      <c r="I4296">
        <v>1819174</v>
      </c>
      <c r="J4296" t="s">
        <v>57</v>
      </c>
      <c r="K4296" s="6">
        <v>12090</v>
      </c>
      <c r="L4296" s="5">
        <v>45411</v>
      </c>
      <c r="M4296" s="5">
        <v>45419</v>
      </c>
      <c r="N4296">
        <v>7</v>
      </c>
      <c r="O4296">
        <v>84630</v>
      </c>
      <c r="P4296">
        <v>12090</v>
      </c>
    </row>
    <row r="4297" spans="1:16" x14ac:dyDescent="0.2">
      <c r="A4297" t="s">
        <v>5850</v>
      </c>
      <c r="B4297">
        <v>132</v>
      </c>
      <c r="C4297">
        <v>4040016</v>
      </c>
      <c r="D4297" s="5">
        <v>45412</v>
      </c>
      <c r="E4297" t="s">
        <v>56</v>
      </c>
      <c r="F4297" s="6">
        <v>13872</v>
      </c>
      <c r="I4297">
        <v>1821570</v>
      </c>
      <c r="J4297" t="s">
        <v>57</v>
      </c>
      <c r="K4297" s="6">
        <v>13872</v>
      </c>
      <c r="L4297" s="5">
        <v>45441</v>
      </c>
      <c r="M4297" s="5">
        <v>45447</v>
      </c>
      <c r="N4297">
        <v>5</v>
      </c>
      <c r="O4297">
        <v>69360</v>
      </c>
      <c r="P4297">
        <v>13872</v>
      </c>
    </row>
    <row r="4298" spans="1:16" x14ac:dyDescent="0.2">
      <c r="A4298" t="s">
        <v>5850</v>
      </c>
      <c r="B4298" t="s">
        <v>5851</v>
      </c>
      <c r="C4298">
        <v>4050016</v>
      </c>
      <c r="D4298" s="5">
        <v>45443</v>
      </c>
      <c r="E4298" t="s">
        <v>56</v>
      </c>
      <c r="F4298" s="6">
        <v>12486</v>
      </c>
      <c r="I4298">
        <v>1824147</v>
      </c>
      <c r="J4298" t="s">
        <v>57</v>
      </c>
      <c r="K4298" s="6">
        <v>12486</v>
      </c>
      <c r="L4298" s="5">
        <v>45469</v>
      </c>
      <c r="M4298" s="5">
        <v>45481</v>
      </c>
      <c r="N4298">
        <v>11</v>
      </c>
      <c r="O4298">
        <v>137346</v>
      </c>
      <c r="P4298">
        <v>12486</v>
      </c>
    </row>
    <row r="4299" spans="1:16" x14ac:dyDescent="0.2">
      <c r="A4299" t="s">
        <v>5853</v>
      </c>
      <c r="B4299">
        <v>1091</v>
      </c>
      <c r="C4299">
        <v>32037</v>
      </c>
      <c r="D4299" s="5">
        <v>45390</v>
      </c>
      <c r="E4299" t="s">
        <v>56</v>
      </c>
      <c r="F4299" s="6">
        <v>5000</v>
      </c>
      <c r="I4299">
        <v>1817856</v>
      </c>
      <c r="J4299" t="s">
        <v>57</v>
      </c>
      <c r="K4299" s="6">
        <v>25000</v>
      </c>
      <c r="L4299" s="5">
        <v>45397</v>
      </c>
      <c r="M4299" s="5">
        <v>45419</v>
      </c>
      <c r="N4299">
        <v>21</v>
      </c>
      <c r="O4299">
        <v>525000</v>
      </c>
      <c r="P4299">
        <v>5000</v>
      </c>
    </row>
    <row r="4300" spans="1:16" x14ac:dyDescent="0.2">
      <c r="A4300" t="s">
        <v>5853</v>
      </c>
      <c r="B4300" t="s">
        <v>5854</v>
      </c>
      <c r="C4300">
        <v>32036</v>
      </c>
      <c r="D4300" s="5">
        <v>45390</v>
      </c>
      <c r="E4300" t="s">
        <v>56</v>
      </c>
      <c r="F4300" s="6">
        <v>20000</v>
      </c>
      <c r="I4300">
        <v>1817856</v>
      </c>
      <c r="J4300" t="s">
        <v>57</v>
      </c>
      <c r="K4300" s="6">
        <v>25000</v>
      </c>
      <c r="L4300" s="5">
        <v>45397</v>
      </c>
      <c r="M4300" s="5">
        <v>45419</v>
      </c>
      <c r="N4300">
        <v>21</v>
      </c>
      <c r="O4300">
        <v>525000</v>
      </c>
      <c r="P4300">
        <v>20000</v>
      </c>
    </row>
    <row r="4301" spans="1:16" x14ac:dyDescent="0.2">
      <c r="A4301" t="s">
        <v>5855</v>
      </c>
      <c r="B4301" t="s">
        <v>5856</v>
      </c>
      <c r="C4301" t="s">
        <v>5856</v>
      </c>
      <c r="D4301" s="5">
        <v>45317</v>
      </c>
      <c r="E4301" t="s">
        <v>56</v>
      </c>
      <c r="F4301" s="6">
        <v>1250</v>
      </c>
      <c r="I4301">
        <v>1813447</v>
      </c>
      <c r="J4301" t="s">
        <v>57</v>
      </c>
      <c r="K4301" s="6">
        <v>1250</v>
      </c>
      <c r="L4301" s="5">
        <v>45355</v>
      </c>
      <c r="M4301" s="5">
        <v>45364</v>
      </c>
      <c r="N4301">
        <v>8</v>
      </c>
      <c r="O4301">
        <v>10000</v>
      </c>
      <c r="P4301">
        <v>1250</v>
      </c>
    </row>
    <row r="4302" spans="1:16" x14ac:dyDescent="0.2">
      <c r="A4302" t="s">
        <v>5857</v>
      </c>
      <c r="B4302" t="s">
        <v>5858</v>
      </c>
      <c r="C4302">
        <v>619</v>
      </c>
      <c r="D4302" s="5">
        <v>45124</v>
      </c>
      <c r="E4302" t="s">
        <v>56</v>
      </c>
      <c r="F4302" s="6">
        <v>10250</v>
      </c>
      <c r="I4302">
        <v>1792536</v>
      </c>
      <c r="J4302" t="s">
        <v>57</v>
      </c>
      <c r="K4302" s="6">
        <v>10250</v>
      </c>
      <c r="L4302" s="5">
        <v>45126</v>
      </c>
      <c r="M4302" s="5">
        <v>45134</v>
      </c>
      <c r="N4302">
        <v>7</v>
      </c>
      <c r="O4302">
        <v>71750</v>
      </c>
      <c r="P4302">
        <v>10250</v>
      </c>
    </row>
    <row r="4303" spans="1:16" x14ac:dyDescent="0.2">
      <c r="A4303" t="s">
        <v>5857</v>
      </c>
      <c r="B4303" t="s">
        <v>5859</v>
      </c>
      <c r="C4303">
        <v>620</v>
      </c>
      <c r="D4303" s="5">
        <v>45128</v>
      </c>
      <c r="E4303" t="s">
        <v>56</v>
      </c>
      <c r="F4303" s="6">
        <v>1000</v>
      </c>
      <c r="I4303">
        <v>1794034</v>
      </c>
      <c r="J4303" t="s">
        <v>57</v>
      </c>
      <c r="K4303" s="6">
        <v>1000</v>
      </c>
      <c r="L4303" s="5">
        <v>45145</v>
      </c>
      <c r="M4303" s="5">
        <v>45152</v>
      </c>
      <c r="N4303">
        <v>6</v>
      </c>
      <c r="O4303">
        <v>6000</v>
      </c>
      <c r="P4303">
        <v>1000</v>
      </c>
    </row>
    <row r="4304" spans="1:16" x14ac:dyDescent="0.2">
      <c r="A4304" t="s">
        <v>5857</v>
      </c>
      <c r="B4304" t="s">
        <v>5860</v>
      </c>
      <c r="C4304">
        <v>648</v>
      </c>
      <c r="D4304" s="5">
        <v>45374</v>
      </c>
      <c r="E4304" t="s">
        <v>56</v>
      </c>
      <c r="F4304" s="6">
        <v>1925</v>
      </c>
      <c r="I4304">
        <v>1820051</v>
      </c>
      <c r="J4304" t="s">
        <v>57</v>
      </c>
      <c r="K4304" s="6">
        <v>1925</v>
      </c>
      <c r="L4304" s="5">
        <v>45418</v>
      </c>
      <c r="M4304" s="5">
        <v>45428</v>
      </c>
      <c r="N4304">
        <v>9</v>
      </c>
      <c r="O4304">
        <v>17325</v>
      </c>
      <c r="P4304">
        <v>1925</v>
      </c>
    </row>
    <row r="4305" spans="1:16" x14ac:dyDescent="0.2">
      <c r="A4305" t="s">
        <v>5857</v>
      </c>
      <c r="B4305">
        <v>640</v>
      </c>
      <c r="C4305">
        <v>640</v>
      </c>
      <c r="D4305" s="5">
        <v>45341</v>
      </c>
      <c r="E4305" t="s">
        <v>56</v>
      </c>
      <c r="F4305">
        <v>700</v>
      </c>
      <c r="I4305">
        <v>1823599</v>
      </c>
      <c r="J4305" t="s">
        <v>57</v>
      </c>
      <c r="K4305">
        <v>700</v>
      </c>
      <c r="L4305" s="5">
        <v>45463</v>
      </c>
      <c r="M4305" s="5">
        <v>45474</v>
      </c>
      <c r="N4305">
        <v>10</v>
      </c>
      <c r="O4305">
        <v>7000</v>
      </c>
      <c r="P4305">
        <v>525</v>
      </c>
    </row>
    <row r="4306" spans="1:16" x14ac:dyDescent="0.2">
      <c r="A4306" t="s">
        <v>5857</v>
      </c>
      <c r="B4306" t="s">
        <v>5861</v>
      </c>
      <c r="C4306" t="s">
        <v>5862</v>
      </c>
      <c r="D4306" s="5">
        <v>45457</v>
      </c>
      <c r="E4306" t="s">
        <v>56</v>
      </c>
      <c r="F4306" s="6">
        <v>9000</v>
      </c>
      <c r="I4306">
        <v>1823605</v>
      </c>
      <c r="J4306" t="s">
        <v>57</v>
      </c>
      <c r="K4306" s="6">
        <v>9000</v>
      </c>
      <c r="L4306" s="5">
        <v>45463</v>
      </c>
      <c r="M4306" s="5">
        <v>45476</v>
      </c>
      <c r="N4306">
        <v>12</v>
      </c>
      <c r="O4306">
        <v>108000</v>
      </c>
      <c r="P4306">
        <v>9000</v>
      </c>
    </row>
    <row r="4307" spans="1:16" x14ac:dyDescent="0.2">
      <c r="A4307" t="s">
        <v>5863</v>
      </c>
      <c r="B4307">
        <v>7701</v>
      </c>
      <c r="C4307">
        <v>7701</v>
      </c>
      <c r="D4307" s="5">
        <v>45229</v>
      </c>
      <c r="E4307" t="s">
        <v>56</v>
      </c>
      <c r="F4307">
        <v>220</v>
      </c>
      <c r="I4307">
        <v>1801810</v>
      </c>
      <c r="J4307" t="s">
        <v>57</v>
      </c>
      <c r="K4307">
        <v>460</v>
      </c>
      <c r="L4307" s="5">
        <v>45231</v>
      </c>
      <c r="M4307" s="5">
        <v>45239</v>
      </c>
      <c r="N4307">
        <v>7</v>
      </c>
      <c r="O4307">
        <v>3220</v>
      </c>
      <c r="P4307">
        <v>220</v>
      </c>
    </row>
    <row r="4308" spans="1:16" x14ac:dyDescent="0.2">
      <c r="A4308" t="s">
        <v>5863</v>
      </c>
      <c r="B4308">
        <v>70048417</v>
      </c>
      <c r="C4308">
        <v>70048417</v>
      </c>
      <c r="D4308" s="5">
        <v>45228</v>
      </c>
      <c r="E4308" t="s">
        <v>56</v>
      </c>
      <c r="F4308">
        <v>240</v>
      </c>
      <c r="I4308">
        <v>1801810</v>
      </c>
      <c r="J4308" t="s">
        <v>57</v>
      </c>
      <c r="K4308">
        <v>460</v>
      </c>
      <c r="L4308" s="5">
        <v>45231</v>
      </c>
      <c r="M4308" s="5">
        <v>45239</v>
      </c>
      <c r="N4308">
        <v>7</v>
      </c>
      <c r="O4308">
        <v>3220</v>
      </c>
      <c r="P4308">
        <v>240</v>
      </c>
    </row>
    <row r="4309" spans="1:16" x14ac:dyDescent="0.2">
      <c r="A4309" t="s">
        <v>5863</v>
      </c>
      <c r="B4309">
        <v>7701</v>
      </c>
      <c r="C4309" t="s">
        <v>5864</v>
      </c>
      <c r="D4309" s="5">
        <v>45257</v>
      </c>
      <c r="E4309" t="s">
        <v>56</v>
      </c>
      <c r="F4309">
        <v>424</v>
      </c>
      <c r="I4309">
        <v>1804820</v>
      </c>
      <c r="J4309" t="s">
        <v>57</v>
      </c>
      <c r="K4309">
        <v>424</v>
      </c>
      <c r="L4309" s="5">
        <v>45271</v>
      </c>
      <c r="M4309" s="5">
        <v>45278</v>
      </c>
      <c r="N4309">
        <v>6</v>
      </c>
      <c r="O4309">
        <v>2544</v>
      </c>
      <c r="P4309">
        <v>424</v>
      </c>
    </row>
    <row r="4310" spans="1:16" x14ac:dyDescent="0.2">
      <c r="A4310" t="s">
        <v>5863</v>
      </c>
      <c r="B4310" t="s">
        <v>5865</v>
      </c>
      <c r="C4310" t="s">
        <v>5866</v>
      </c>
      <c r="D4310" s="5">
        <v>45354</v>
      </c>
      <c r="E4310" t="s">
        <v>56</v>
      </c>
      <c r="F4310">
        <v>265</v>
      </c>
      <c r="I4310">
        <v>1815950</v>
      </c>
      <c r="J4310" t="s">
        <v>57</v>
      </c>
      <c r="K4310">
        <v>265</v>
      </c>
      <c r="L4310" s="5">
        <v>45378</v>
      </c>
      <c r="M4310" s="5">
        <v>45386</v>
      </c>
      <c r="N4310">
        <v>7</v>
      </c>
      <c r="O4310">
        <v>1855</v>
      </c>
      <c r="P4310">
        <v>265</v>
      </c>
    </row>
    <row r="4311" spans="1:16" x14ac:dyDescent="0.2">
      <c r="A4311" t="s">
        <v>5863</v>
      </c>
      <c r="B4311" t="s">
        <v>5867</v>
      </c>
      <c r="C4311" t="s">
        <v>5868</v>
      </c>
      <c r="D4311" s="5">
        <v>45382</v>
      </c>
      <c r="E4311" t="s">
        <v>56</v>
      </c>
      <c r="F4311">
        <v>65</v>
      </c>
      <c r="I4311">
        <v>1816843</v>
      </c>
      <c r="J4311" t="s">
        <v>57</v>
      </c>
      <c r="K4311">
        <v>65</v>
      </c>
      <c r="L4311" s="5">
        <v>45390</v>
      </c>
      <c r="M4311" s="5">
        <v>45400</v>
      </c>
      <c r="N4311">
        <v>9</v>
      </c>
      <c r="O4311">
        <v>585</v>
      </c>
      <c r="P4311">
        <v>65</v>
      </c>
    </row>
    <row r="4312" spans="1:16" x14ac:dyDescent="0.2">
      <c r="A4312" t="s">
        <v>5863</v>
      </c>
      <c r="B4312">
        <v>7701</v>
      </c>
      <c r="C4312" t="s">
        <v>5869</v>
      </c>
      <c r="D4312" s="5">
        <v>45418</v>
      </c>
      <c r="E4312" t="s">
        <v>56</v>
      </c>
      <c r="F4312">
        <v>200.04</v>
      </c>
      <c r="I4312">
        <v>1821696</v>
      </c>
      <c r="J4312" t="s">
        <v>57</v>
      </c>
      <c r="K4312">
        <v>200.04</v>
      </c>
      <c r="L4312" s="5">
        <v>45441</v>
      </c>
      <c r="M4312" s="5">
        <v>45449</v>
      </c>
      <c r="N4312">
        <v>7</v>
      </c>
      <c r="O4312">
        <v>1400.28</v>
      </c>
      <c r="P4312">
        <v>200.04</v>
      </c>
    </row>
    <row r="4313" spans="1:16" x14ac:dyDescent="0.2">
      <c r="A4313" t="s">
        <v>5870</v>
      </c>
      <c r="B4313" t="s">
        <v>4245</v>
      </c>
      <c r="C4313">
        <v>705744673074</v>
      </c>
      <c r="D4313" s="5">
        <v>45293</v>
      </c>
      <c r="E4313" t="s">
        <v>56</v>
      </c>
      <c r="F4313" s="6">
        <v>1020</v>
      </c>
      <c r="I4313">
        <v>1807223</v>
      </c>
      <c r="J4313" t="s">
        <v>57</v>
      </c>
      <c r="K4313" s="6">
        <v>1020</v>
      </c>
      <c r="L4313" s="5">
        <v>45299</v>
      </c>
      <c r="M4313" s="5">
        <v>45308</v>
      </c>
      <c r="N4313">
        <v>8</v>
      </c>
      <c r="O4313">
        <v>8160</v>
      </c>
      <c r="P4313">
        <v>1020</v>
      </c>
    </row>
    <row r="4314" spans="1:16" x14ac:dyDescent="0.2">
      <c r="A4314" t="s">
        <v>5870</v>
      </c>
      <c r="B4314" t="s">
        <v>5871</v>
      </c>
      <c r="C4314">
        <v>7377</v>
      </c>
      <c r="D4314" s="5">
        <v>45407</v>
      </c>
      <c r="E4314" t="s">
        <v>56</v>
      </c>
      <c r="F4314">
        <v>500</v>
      </c>
      <c r="I4314">
        <v>1819561</v>
      </c>
      <c r="J4314" t="s">
        <v>57</v>
      </c>
      <c r="K4314">
        <v>500</v>
      </c>
      <c r="L4314" s="5">
        <v>45413</v>
      </c>
      <c r="M4314" s="5">
        <v>45421</v>
      </c>
      <c r="N4314">
        <v>7</v>
      </c>
      <c r="O4314">
        <v>3500</v>
      </c>
      <c r="P4314">
        <v>500</v>
      </c>
    </row>
    <row r="4315" spans="1:16" x14ac:dyDescent="0.2">
      <c r="A4315" t="s">
        <v>5872</v>
      </c>
      <c r="B4315" t="s">
        <v>5873</v>
      </c>
      <c r="C4315" t="s">
        <v>5874</v>
      </c>
      <c r="D4315" s="5">
        <v>45153</v>
      </c>
      <c r="E4315" t="s">
        <v>56</v>
      </c>
      <c r="F4315">
        <v>395</v>
      </c>
      <c r="I4315">
        <v>1801930</v>
      </c>
      <c r="J4315" t="s">
        <v>57</v>
      </c>
      <c r="K4315">
        <v>395</v>
      </c>
      <c r="L4315" s="5">
        <v>45231</v>
      </c>
      <c r="M4315" s="5">
        <v>45238</v>
      </c>
      <c r="N4315">
        <v>6</v>
      </c>
      <c r="O4315">
        <v>2370</v>
      </c>
      <c r="P4315">
        <v>395</v>
      </c>
    </row>
    <row r="4316" spans="1:16" x14ac:dyDescent="0.2">
      <c r="A4316" t="s">
        <v>5875</v>
      </c>
      <c r="B4316" t="s">
        <v>5876</v>
      </c>
      <c r="C4316" t="s">
        <v>5877</v>
      </c>
      <c r="D4316" s="5">
        <v>45132</v>
      </c>
      <c r="E4316" t="s">
        <v>31</v>
      </c>
      <c r="F4316" s="6">
        <v>204880.27</v>
      </c>
      <c r="I4316">
        <v>71479</v>
      </c>
      <c r="J4316" t="s">
        <v>4781</v>
      </c>
      <c r="K4316" s="6">
        <v>204880.27</v>
      </c>
      <c r="L4316" s="5">
        <v>45132</v>
      </c>
      <c r="M4316" s="5">
        <v>45132</v>
      </c>
      <c r="N4316">
        <v>0</v>
      </c>
      <c r="O4316">
        <v>0</v>
      </c>
      <c r="P4316">
        <v>-50.02</v>
      </c>
    </row>
    <row r="4317" spans="1:16" x14ac:dyDescent="0.2">
      <c r="A4317" t="s">
        <v>5875</v>
      </c>
      <c r="B4317" t="s">
        <v>5878</v>
      </c>
      <c r="C4317" t="s">
        <v>5879</v>
      </c>
      <c r="D4317" s="5">
        <v>45163</v>
      </c>
      <c r="E4317" t="s">
        <v>31</v>
      </c>
      <c r="F4317" s="6">
        <v>255221.8</v>
      </c>
      <c r="I4317">
        <v>71708</v>
      </c>
      <c r="J4317" t="s">
        <v>4781</v>
      </c>
      <c r="K4317" s="6">
        <v>255221.8</v>
      </c>
      <c r="L4317" s="5">
        <v>45166</v>
      </c>
      <c r="M4317" s="5">
        <v>45166</v>
      </c>
      <c r="N4317">
        <v>0</v>
      </c>
      <c r="O4317">
        <v>0</v>
      </c>
      <c r="P4317">
        <v>-50.04</v>
      </c>
    </row>
    <row r="4318" spans="1:16" x14ac:dyDescent="0.2">
      <c r="A4318" t="s">
        <v>5875</v>
      </c>
      <c r="B4318" t="s">
        <v>5880</v>
      </c>
      <c r="C4318" t="s">
        <v>5881</v>
      </c>
      <c r="D4318" s="5">
        <v>45191</v>
      </c>
      <c r="E4318" t="s">
        <v>31</v>
      </c>
      <c r="F4318" s="6">
        <v>162431.45000000001</v>
      </c>
      <c r="I4318">
        <v>71836</v>
      </c>
      <c r="J4318" t="s">
        <v>4781</v>
      </c>
      <c r="K4318" s="6">
        <v>162431.45000000001</v>
      </c>
      <c r="L4318" s="5">
        <v>45191</v>
      </c>
      <c r="M4318" s="5">
        <v>45191</v>
      </c>
      <c r="N4318">
        <v>0</v>
      </c>
      <c r="O4318">
        <v>0</v>
      </c>
      <c r="P4318">
        <v>-50.05</v>
      </c>
    </row>
    <row r="4319" spans="1:16" x14ac:dyDescent="0.2">
      <c r="A4319" t="s">
        <v>5875</v>
      </c>
      <c r="B4319" t="s">
        <v>5882</v>
      </c>
      <c r="C4319" t="s">
        <v>5883</v>
      </c>
      <c r="D4319" s="5">
        <v>45222</v>
      </c>
      <c r="E4319" t="s">
        <v>31</v>
      </c>
      <c r="F4319" s="6">
        <v>277896.34000000003</v>
      </c>
      <c r="I4319">
        <v>72076</v>
      </c>
      <c r="J4319" t="s">
        <v>4781</v>
      </c>
      <c r="K4319" s="6">
        <v>277896.34000000003</v>
      </c>
      <c r="L4319" s="5">
        <v>45224</v>
      </c>
      <c r="M4319" s="5">
        <v>45224</v>
      </c>
      <c r="N4319">
        <v>0</v>
      </c>
      <c r="O4319">
        <v>0</v>
      </c>
      <c r="P4319">
        <v>-50.06</v>
      </c>
    </row>
    <row r="4320" spans="1:16" x14ac:dyDescent="0.2">
      <c r="A4320" t="s">
        <v>5875</v>
      </c>
      <c r="B4320" t="s">
        <v>5884</v>
      </c>
      <c r="C4320" t="s">
        <v>5885</v>
      </c>
      <c r="D4320" s="5">
        <v>45250</v>
      </c>
      <c r="E4320" t="s">
        <v>31</v>
      </c>
      <c r="F4320" s="6">
        <v>206385.4</v>
      </c>
      <c r="I4320">
        <v>72240</v>
      </c>
      <c r="J4320" t="s">
        <v>4781</v>
      </c>
      <c r="K4320" s="6">
        <v>206385.4</v>
      </c>
      <c r="L4320" s="5">
        <v>45251</v>
      </c>
      <c r="M4320" s="5">
        <v>45251</v>
      </c>
      <c r="N4320">
        <v>0</v>
      </c>
      <c r="O4320">
        <v>0</v>
      </c>
      <c r="P4320">
        <v>-50.04</v>
      </c>
    </row>
    <row r="4321" spans="1:16" x14ac:dyDescent="0.2">
      <c r="A4321" t="s">
        <v>5875</v>
      </c>
      <c r="B4321" t="s">
        <v>5886</v>
      </c>
      <c r="C4321" t="s">
        <v>5887</v>
      </c>
      <c r="D4321" s="5">
        <v>45286</v>
      </c>
      <c r="E4321" t="s">
        <v>31</v>
      </c>
      <c r="F4321" s="6">
        <v>425008.82</v>
      </c>
      <c r="I4321">
        <v>72558</v>
      </c>
      <c r="J4321" t="s">
        <v>4781</v>
      </c>
      <c r="K4321" s="6">
        <v>425008.82</v>
      </c>
      <c r="L4321" s="5">
        <v>45287</v>
      </c>
      <c r="M4321" s="5">
        <v>45287</v>
      </c>
      <c r="N4321">
        <v>0</v>
      </c>
      <c r="O4321">
        <v>0</v>
      </c>
      <c r="P4321">
        <v>-50.01</v>
      </c>
    </row>
    <row r="4322" spans="1:16" x14ac:dyDescent="0.2">
      <c r="A4322" t="s">
        <v>5875</v>
      </c>
      <c r="B4322" t="s">
        <v>5888</v>
      </c>
      <c r="C4322" t="s">
        <v>5889</v>
      </c>
      <c r="D4322" s="5">
        <v>45316</v>
      </c>
      <c r="E4322" t="s">
        <v>31</v>
      </c>
      <c r="F4322" s="6">
        <v>488587.05</v>
      </c>
      <c r="I4322">
        <v>72777</v>
      </c>
      <c r="J4322" t="s">
        <v>4781</v>
      </c>
      <c r="K4322" s="6">
        <v>488587.05</v>
      </c>
      <c r="L4322" s="5">
        <v>45317</v>
      </c>
      <c r="M4322" s="5">
        <v>45317</v>
      </c>
      <c r="N4322">
        <v>0</v>
      </c>
      <c r="O4322">
        <v>0</v>
      </c>
      <c r="P4322">
        <v>-50.06</v>
      </c>
    </row>
    <row r="4323" spans="1:16" x14ac:dyDescent="0.2">
      <c r="A4323" t="s">
        <v>5875</v>
      </c>
      <c r="B4323" t="s">
        <v>5890</v>
      </c>
      <c r="C4323" t="s">
        <v>5891</v>
      </c>
      <c r="D4323" s="5">
        <v>45348</v>
      </c>
      <c r="E4323" t="s">
        <v>31</v>
      </c>
      <c r="F4323" s="6">
        <v>743301.15</v>
      </c>
      <c r="I4323">
        <v>73023</v>
      </c>
      <c r="J4323" t="s">
        <v>4781</v>
      </c>
      <c r="K4323" s="6">
        <v>743301.15</v>
      </c>
      <c r="L4323" s="5">
        <v>45349</v>
      </c>
      <c r="M4323" s="5">
        <v>45349</v>
      </c>
      <c r="N4323">
        <v>0</v>
      </c>
      <c r="O4323">
        <v>0</v>
      </c>
      <c r="P4323">
        <v>-50.03</v>
      </c>
    </row>
    <row r="4324" spans="1:16" x14ac:dyDescent="0.2">
      <c r="A4324" t="s">
        <v>5875</v>
      </c>
      <c r="B4324" t="s">
        <v>5892</v>
      </c>
      <c r="C4324" t="s">
        <v>5893</v>
      </c>
      <c r="D4324" s="5">
        <v>45377</v>
      </c>
      <c r="E4324" t="s">
        <v>31</v>
      </c>
      <c r="F4324" s="6">
        <v>556989.06000000006</v>
      </c>
      <c r="I4324">
        <v>73250</v>
      </c>
      <c r="J4324" t="s">
        <v>4781</v>
      </c>
      <c r="K4324" s="6">
        <v>556989.06000000006</v>
      </c>
      <c r="L4324" s="5">
        <v>45377</v>
      </c>
      <c r="M4324" s="5">
        <v>45377</v>
      </c>
      <c r="N4324">
        <v>0</v>
      </c>
      <c r="O4324">
        <v>0</v>
      </c>
      <c r="P4324">
        <v>-50.01</v>
      </c>
    </row>
    <row r="4325" spans="1:16" x14ac:dyDescent="0.2">
      <c r="A4325" t="s">
        <v>5875</v>
      </c>
      <c r="B4325" t="s">
        <v>5894</v>
      </c>
      <c r="C4325" t="s">
        <v>5895</v>
      </c>
      <c r="D4325" s="5">
        <v>45407</v>
      </c>
      <c r="E4325" t="s">
        <v>31</v>
      </c>
      <c r="F4325" s="6">
        <v>352010.12</v>
      </c>
      <c r="I4325">
        <v>73448</v>
      </c>
      <c r="J4325" t="s">
        <v>4781</v>
      </c>
      <c r="K4325" s="6">
        <v>352010.12</v>
      </c>
      <c r="L4325" s="5">
        <v>45408</v>
      </c>
      <c r="M4325" s="5">
        <v>45408</v>
      </c>
      <c r="N4325">
        <v>0</v>
      </c>
      <c r="O4325">
        <v>0</v>
      </c>
      <c r="P4325">
        <v>-50.03</v>
      </c>
    </row>
    <row r="4326" spans="1:16" x14ac:dyDescent="0.2">
      <c r="A4326" t="s">
        <v>5875</v>
      </c>
      <c r="B4326" t="s">
        <v>5896</v>
      </c>
      <c r="C4326" t="s">
        <v>5897</v>
      </c>
      <c r="D4326" s="5">
        <v>45440</v>
      </c>
      <c r="E4326" t="s">
        <v>31</v>
      </c>
      <c r="F4326" s="6">
        <v>348374.53</v>
      </c>
      <c r="I4326">
        <v>73646</v>
      </c>
      <c r="J4326" t="s">
        <v>4781</v>
      </c>
      <c r="K4326" s="6">
        <v>348374.53</v>
      </c>
      <c r="L4326" s="5">
        <v>45441</v>
      </c>
      <c r="M4326" s="5">
        <v>45441</v>
      </c>
      <c r="N4326">
        <v>0</v>
      </c>
      <c r="O4326">
        <v>0</v>
      </c>
      <c r="P4326">
        <v>-50.04</v>
      </c>
    </row>
    <row r="4327" spans="1:16" x14ac:dyDescent="0.2">
      <c r="A4327" t="s">
        <v>5875</v>
      </c>
      <c r="B4327" t="s">
        <v>5898</v>
      </c>
      <c r="C4327" t="s">
        <v>5899</v>
      </c>
      <c r="D4327" s="5">
        <v>45464</v>
      </c>
      <c r="E4327" t="s">
        <v>31</v>
      </c>
      <c r="F4327" s="6">
        <v>285584.87</v>
      </c>
      <c r="I4327">
        <v>73766</v>
      </c>
      <c r="J4327" t="s">
        <v>4781</v>
      </c>
      <c r="K4327" s="6">
        <v>285584.87</v>
      </c>
      <c r="L4327" s="5">
        <v>45467</v>
      </c>
      <c r="M4327" s="5">
        <v>45467</v>
      </c>
      <c r="N4327">
        <v>0</v>
      </c>
      <c r="O4327">
        <v>0</v>
      </c>
      <c r="P4327">
        <v>-49.99</v>
      </c>
    </row>
    <row r="4328" spans="1:16" x14ac:dyDescent="0.2">
      <c r="A4328" t="s">
        <v>5875</v>
      </c>
      <c r="B4328" t="s">
        <v>5900</v>
      </c>
      <c r="C4328" t="s">
        <v>5901</v>
      </c>
      <c r="D4328" s="5">
        <v>45427</v>
      </c>
      <c r="E4328" t="s">
        <v>56</v>
      </c>
      <c r="F4328">
        <v>300</v>
      </c>
      <c r="I4328">
        <v>1821162</v>
      </c>
      <c r="J4328" t="s">
        <v>57</v>
      </c>
      <c r="K4328">
        <v>300</v>
      </c>
      <c r="L4328" s="5">
        <v>45432</v>
      </c>
      <c r="M4328" s="5">
        <v>45443</v>
      </c>
      <c r="N4328">
        <v>10</v>
      </c>
      <c r="O4328">
        <v>3000</v>
      </c>
      <c r="P4328">
        <v>100</v>
      </c>
    </row>
    <row r="4329" spans="1:16" x14ac:dyDescent="0.2">
      <c r="A4329" t="s">
        <v>5902</v>
      </c>
      <c r="B4329" t="s">
        <v>5903</v>
      </c>
      <c r="C4329" t="s">
        <v>5904</v>
      </c>
      <c r="D4329" s="5">
        <v>45201</v>
      </c>
      <c r="E4329" t="s">
        <v>56</v>
      </c>
      <c r="F4329">
        <v>400</v>
      </c>
      <c r="I4329">
        <v>1799794</v>
      </c>
      <c r="J4329" t="s">
        <v>57</v>
      </c>
      <c r="K4329">
        <v>400</v>
      </c>
      <c r="L4329" s="5">
        <v>45210</v>
      </c>
      <c r="M4329" s="5">
        <v>45231</v>
      </c>
      <c r="N4329">
        <v>20</v>
      </c>
      <c r="O4329">
        <v>8000</v>
      </c>
      <c r="P4329">
        <v>400</v>
      </c>
    </row>
    <row r="4330" spans="1:16" x14ac:dyDescent="0.2">
      <c r="A4330" t="s">
        <v>5905</v>
      </c>
      <c r="B4330" t="s">
        <v>5906</v>
      </c>
      <c r="C4330" t="s">
        <v>5907</v>
      </c>
      <c r="D4330" s="5">
        <v>45331</v>
      </c>
      <c r="E4330" t="s">
        <v>56</v>
      </c>
      <c r="F4330" s="6">
        <v>6826.47</v>
      </c>
      <c r="I4330">
        <v>1064098</v>
      </c>
      <c r="J4330" t="s">
        <v>63</v>
      </c>
      <c r="K4330">
        <v>926.94</v>
      </c>
      <c r="L4330" s="5">
        <v>45356</v>
      </c>
      <c r="P4330">
        <v>6826.47</v>
      </c>
    </row>
    <row r="4331" spans="1:16" x14ac:dyDescent="0.2">
      <c r="A4331" t="s">
        <v>5908</v>
      </c>
      <c r="B4331" t="s">
        <v>80</v>
      </c>
      <c r="C4331">
        <v>108508</v>
      </c>
      <c r="D4331" s="5">
        <v>45203</v>
      </c>
      <c r="E4331" t="s">
        <v>56</v>
      </c>
      <c r="F4331">
        <v>707.76</v>
      </c>
      <c r="I4331">
        <v>1801531</v>
      </c>
      <c r="J4331" t="s">
        <v>57</v>
      </c>
      <c r="K4331">
        <v>707.76</v>
      </c>
      <c r="L4331" s="5">
        <v>45229</v>
      </c>
      <c r="M4331" s="5">
        <v>45238</v>
      </c>
      <c r="N4331">
        <v>8</v>
      </c>
      <c r="O4331">
        <v>5662.08</v>
      </c>
      <c r="P4331">
        <v>750.23</v>
      </c>
    </row>
    <row r="4332" spans="1:16" x14ac:dyDescent="0.2">
      <c r="A4332" t="s">
        <v>5909</v>
      </c>
      <c r="B4332" t="s">
        <v>5910</v>
      </c>
      <c r="C4332">
        <v>231184</v>
      </c>
      <c r="D4332" s="5">
        <v>45145</v>
      </c>
      <c r="E4332" t="s">
        <v>56</v>
      </c>
      <c r="F4332">
        <v>400</v>
      </c>
      <c r="I4332">
        <v>1795129</v>
      </c>
      <c r="J4332" t="s">
        <v>57</v>
      </c>
      <c r="K4332">
        <v>400</v>
      </c>
      <c r="L4332" s="5">
        <v>45159</v>
      </c>
      <c r="M4332" s="5">
        <v>45166</v>
      </c>
      <c r="N4332">
        <v>6</v>
      </c>
      <c r="O4332">
        <v>2400</v>
      </c>
      <c r="P4332">
        <v>424</v>
      </c>
    </row>
    <row r="4333" spans="1:16" x14ac:dyDescent="0.2">
      <c r="A4333" t="s">
        <v>5911</v>
      </c>
      <c r="B4333" t="s">
        <v>5912</v>
      </c>
      <c r="C4333" t="s">
        <v>5913</v>
      </c>
      <c r="D4333" s="5">
        <v>45113</v>
      </c>
      <c r="E4333" t="s">
        <v>56</v>
      </c>
      <c r="F4333">
        <v>31.83</v>
      </c>
      <c r="I4333">
        <v>583192</v>
      </c>
      <c r="J4333" t="s">
        <v>62</v>
      </c>
      <c r="K4333">
        <v>31.83</v>
      </c>
      <c r="L4333" s="5">
        <v>45138</v>
      </c>
      <c r="P4333">
        <v>31.83</v>
      </c>
    </row>
    <row r="4334" spans="1:16" x14ac:dyDescent="0.2">
      <c r="A4334" t="s">
        <v>5911</v>
      </c>
      <c r="B4334" t="s">
        <v>5914</v>
      </c>
      <c r="C4334" t="s">
        <v>5914</v>
      </c>
      <c r="D4334" s="5">
        <v>45139</v>
      </c>
      <c r="E4334" t="s">
        <v>56</v>
      </c>
      <c r="F4334">
        <v>31.83</v>
      </c>
      <c r="I4334">
        <v>586732</v>
      </c>
      <c r="J4334" t="s">
        <v>62</v>
      </c>
      <c r="K4334">
        <v>31.83</v>
      </c>
      <c r="L4334" s="5">
        <v>45166</v>
      </c>
      <c r="P4334">
        <v>31.83</v>
      </c>
    </row>
    <row r="4335" spans="1:16" x14ac:dyDescent="0.2">
      <c r="A4335" t="s">
        <v>5911</v>
      </c>
      <c r="B4335" t="s">
        <v>5915</v>
      </c>
      <c r="C4335" t="s">
        <v>5916</v>
      </c>
      <c r="D4335" s="5">
        <v>45168</v>
      </c>
      <c r="E4335" t="s">
        <v>56</v>
      </c>
      <c r="F4335" s="6">
        <v>1054.21</v>
      </c>
      <c r="I4335">
        <v>1799025</v>
      </c>
      <c r="J4335" t="s">
        <v>57</v>
      </c>
      <c r="K4335" s="6">
        <v>1054.21</v>
      </c>
      <c r="L4335" s="5">
        <v>45201</v>
      </c>
      <c r="M4335" s="5">
        <v>45209</v>
      </c>
      <c r="N4335">
        <v>7</v>
      </c>
      <c r="O4335">
        <v>7379.47</v>
      </c>
      <c r="P4335">
        <v>1054.21</v>
      </c>
    </row>
    <row r="4336" spans="1:16" x14ac:dyDescent="0.2">
      <c r="A4336" t="s">
        <v>5911</v>
      </c>
      <c r="B4336" t="s">
        <v>5917</v>
      </c>
      <c r="C4336" t="s">
        <v>5918</v>
      </c>
      <c r="D4336" s="5">
        <v>45174</v>
      </c>
      <c r="E4336" t="s">
        <v>56</v>
      </c>
      <c r="F4336">
        <v>31.83</v>
      </c>
      <c r="I4336">
        <v>1799993</v>
      </c>
      <c r="J4336" t="s">
        <v>57</v>
      </c>
      <c r="K4336" s="6">
        <v>1277.1300000000001</v>
      </c>
      <c r="L4336" s="5">
        <v>45210</v>
      </c>
      <c r="M4336" s="5">
        <v>45217</v>
      </c>
      <c r="N4336">
        <v>6</v>
      </c>
      <c r="O4336">
        <v>7662.78</v>
      </c>
      <c r="P4336">
        <v>31.83</v>
      </c>
    </row>
    <row r="4337" spans="1:16" x14ac:dyDescent="0.2">
      <c r="A4337" t="s">
        <v>5911</v>
      </c>
      <c r="B4337" t="s">
        <v>5919</v>
      </c>
      <c r="C4337" t="s">
        <v>5920</v>
      </c>
      <c r="D4337" s="5">
        <v>45177</v>
      </c>
      <c r="E4337" t="s">
        <v>56</v>
      </c>
      <c r="F4337" s="6">
        <v>1245.3</v>
      </c>
      <c r="I4337">
        <v>1799993</v>
      </c>
      <c r="J4337" t="s">
        <v>57</v>
      </c>
      <c r="K4337" s="6">
        <v>1277.1300000000001</v>
      </c>
      <c r="L4337" s="5">
        <v>45210</v>
      </c>
      <c r="M4337" s="5">
        <v>45217</v>
      </c>
      <c r="N4337">
        <v>6</v>
      </c>
      <c r="O4337">
        <v>7662.78</v>
      </c>
      <c r="P4337">
        <v>1245.3</v>
      </c>
    </row>
    <row r="4338" spans="1:16" x14ac:dyDescent="0.2">
      <c r="A4338" t="s">
        <v>5911</v>
      </c>
      <c r="B4338" t="s">
        <v>5921</v>
      </c>
      <c r="C4338" t="s">
        <v>5922</v>
      </c>
      <c r="D4338" s="5">
        <v>45202</v>
      </c>
      <c r="E4338" t="s">
        <v>56</v>
      </c>
      <c r="F4338">
        <v>33.74</v>
      </c>
      <c r="I4338">
        <v>1801999</v>
      </c>
      <c r="J4338" t="s">
        <v>57</v>
      </c>
      <c r="K4338">
        <v>33.74</v>
      </c>
      <c r="L4338" s="5">
        <v>45236</v>
      </c>
      <c r="M4338" s="5">
        <v>45244</v>
      </c>
      <c r="N4338">
        <v>7</v>
      </c>
      <c r="O4338">
        <v>236.18</v>
      </c>
      <c r="P4338">
        <v>33.74</v>
      </c>
    </row>
    <row r="4339" spans="1:16" x14ac:dyDescent="0.2">
      <c r="A4339" t="s">
        <v>5911</v>
      </c>
      <c r="B4339" t="s">
        <v>5923</v>
      </c>
      <c r="C4339" t="s">
        <v>5923</v>
      </c>
      <c r="D4339" s="5">
        <v>45231</v>
      </c>
      <c r="E4339" t="s">
        <v>56</v>
      </c>
      <c r="F4339">
        <v>33.74</v>
      </c>
      <c r="I4339">
        <v>1803838</v>
      </c>
      <c r="J4339" t="s">
        <v>57</v>
      </c>
      <c r="K4339">
        <v>33.74</v>
      </c>
      <c r="L4339" s="5">
        <v>45259</v>
      </c>
      <c r="M4339" s="5">
        <v>45267</v>
      </c>
      <c r="N4339">
        <v>7</v>
      </c>
      <c r="O4339">
        <v>236.18</v>
      </c>
      <c r="P4339">
        <v>33.74</v>
      </c>
    </row>
    <row r="4340" spans="1:16" x14ac:dyDescent="0.2">
      <c r="A4340" t="s">
        <v>5911</v>
      </c>
      <c r="B4340" t="s">
        <v>5924</v>
      </c>
      <c r="C4340" t="s">
        <v>5925</v>
      </c>
      <c r="D4340" s="5">
        <v>45261</v>
      </c>
      <c r="E4340" t="s">
        <v>56</v>
      </c>
      <c r="F4340">
        <v>33.74</v>
      </c>
      <c r="I4340">
        <v>1806402</v>
      </c>
      <c r="J4340" t="s">
        <v>57</v>
      </c>
      <c r="K4340">
        <v>65.569999999999993</v>
      </c>
      <c r="L4340" s="5">
        <v>45287</v>
      </c>
      <c r="M4340" s="5">
        <v>45295</v>
      </c>
      <c r="N4340">
        <v>7</v>
      </c>
      <c r="O4340">
        <v>458.99</v>
      </c>
      <c r="P4340">
        <v>33.74</v>
      </c>
    </row>
    <row r="4341" spans="1:16" x14ac:dyDescent="0.2">
      <c r="A4341" t="s">
        <v>5911</v>
      </c>
      <c r="B4341" t="s">
        <v>5926</v>
      </c>
      <c r="C4341" t="s">
        <v>5927</v>
      </c>
      <c r="D4341" s="5">
        <v>44378</v>
      </c>
      <c r="E4341" t="s">
        <v>56</v>
      </c>
      <c r="F4341">
        <v>31.83</v>
      </c>
      <c r="I4341">
        <v>1806402</v>
      </c>
      <c r="J4341" t="s">
        <v>57</v>
      </c>
      <c r="K4341">
        <v>65.569999999999993</v>
      </c>
      <c r="L4341" s="5">
        <v>45287</v>
      </c>
      <c r="M4341" s="5">
        <v>45295</v>
      </c>
      <c r="N4341">
        <v>7</v>
      </c>
      <c r="O4341">
        <v>458.99</v>
      </c>
      <c r="P4341">
        <v>31.83</v>
      </c>
    </row>
    <row r="4342" spans="1:16" x14ac:dyDescent="0.2">
      <c r="A4342" t="s">
        <v>5911</v>
      </c>
      <c r="B4342" t="s">
        <v>5928</v>
      </c>
      <c r="C4342" t="s">
        <v>5929</v>
      </c>
      <c r="D4342" s="5">
        <v>45226</v>
      </c>
      <c r="E4342" t="s">
        <v>56</v>
      </c>
      <c r="F4342" s="6">
        <v>2369.9499999999998</v>
      </c>
      <c r="I4342">
        <v>1806892</v>
      </c>
      <c r="J4342" t="s">
        <v>57</v>
      </c>
      <c r="K4342" s="6">
        <v>2978.2</v>
      </c>
      <c r="L4342" s="5">
        <v>45294</v>
      </c>
      <c r="M4342" s="5">
        <v>45302</v>
      </c>
      <c r="N4342">
        <v>7</v>
      </c>
      <c r="O4342">
        <v>20847.400000000001</v>
      </c>
      <c r="P4342">
        <v>2369.9499999999998</v>
      </c>
    </row>
    <row r="4343" spans="1:16" x14ac:dyDescent="0.2">
      <c r="A4343" t="s">
        <v>5911</v>
      </c>
      <c r="B4343" t="s">
        <v>5930</v>
      </c>
      <c r="C4343" t="s">
        <v>5931</v>
      </c>
      <c r="D4343" s="5">
        <v>44986</v>
      </c>
      <c r="E4343" t="s">
        <v>56</v>
      </c>
      <c r="F4343">
        <v>31.83</v>
      </c>
      <c r="I4343">
        <v>1806892</v>
      </c>
      <c r="J4343" t="s">
        <v>57</v>
      </c>
      <c r="K4343" s="6">
        <v>2978.2</v>
      </c>
      <c r="L4343" s="5">
        <v>45294</v>
      </c>
      <c r="M4343" s="5">
        <v>45302</v>
      </c>
      <c r="N4343">
        <v>7</v>
      </c>
      <c r="O4343">
        <v>20847.400000000001</v>
      </c>
      <c r="P4343">
        <v>31.83</v>
      </c>
    </row>
    <row r="4344" spans="1:16" x14ac:dyDescent="0.2">
      <c r="A4344" t="s">
        <v>5911</v>
      </c>
      <c r="B4344" t="s">
        <v>5932</v>
      </c>
      <c r="C4344" t="s">
        <v>5933</v>
      </c>
      <c r="D4344" s="5">
        <v>45211</v>
      </c>
      <c r="E4344" t="s">
        <v>56</v>
      </c>
      <c r="F4344">
        <v>576.41999999999996</v>
      </c>
      <c r="I4344">
        <v>1806892</v>
      </c>
      <c r="J4344" t="s">
        <v>57</v>
      </c>
      <c r="K4344" s="6">
        <v>2978.2</v>
      </c>
      <c r="L4344" s="5">
        <v>45294</v>
      </c>
      <c r="M4344" s="5">
        <v>45302</v>
      </c>
      <c r="N4344">
        <v>7</v>
      </c>
      <c r="O4344">
        <v>20847.400000000001</v>
      </c>
      <c r="P4344">
        <v>576.41999999999996</v>
      </c>
    </row>
    <row r="4345" spans="1:16" x14ac:dyDescent="0.2">
      <c r="A4345" t="s">
        <v>5911</v>
      </c>
      <c r="B4345" t="s">
        <v>5934</v>
      </c>
      <c r="C4345" t="s">
        <v>5935</v>
      </c>
      <c r="D4345" s="5">
        <v>45282</v>
      </c>
      <c r="E4345" t="s">
        <v>56</v>
      </c>
      <c r="F4345" s="6">
        <v>1419.08</v>
      </c>
      <c r="I4345">
        <v>1808019</v>
      </c>
      <c r="J4345" t="s">
        <v>57</v>
      </c>
      <c r="K4345" s="6">
        <v>1419.08</v>
      </c>
      <c r="L4345" s="5">
        <v>45308</v>
      </c>
      <c r="M4345" s="5">
        <v>45320</v>
      </c>
      <c r="N4345">
        <v>11</v>
      </c>
      <c r="O4345">
        <v>15609.88</v>
      </c>
      <c r="P4345">
        <v>1419.08</v>
      </c>
    </row>
    <row r="4346" spans="1:16" x14ac:dyDescent="0.2">
      <c r="A4346" t="s">
        <v>5911</v>
      </c>
      <c r="B4346" t="s">
        <v>5936</v>
      </c>
      <c r="C4346" t="s">
        <v>5937</v>
      </c>
      <c r="D4346" s="5">
        <v>45293</v>
      </c>
      <c r="E4346" t="s">
        <v>56</v>
      </c>
      <c r="F4346">
        <v>33.74</v>
      </c>
      <c r="I4346">
        <v>1809505</v>
      </c>
      <c r="J4346" t="s">
        <v>57</v>
      </c>
      <c r="K4346">
        <v>699.14</v>
      </c>
      <c r="L4346" s="5">
        <v>45320</v>
      </c>
      <c r="M4346" s="5">
        <v>45330</v>
      </c>
      <c r="N4346">
        <v>9</v>
      </c>
      <c r="O4346">
        <v>6292.26</v>
      </c>
      <c r="P4346">
        <v>33.74</v>
      </c>
    </row>
    <row r="4347" spans="1:16" x14ac:dyDescent="0.2">
      <c r="A4347" t="s">
        <v>5911</v>
      </c>
      <c r="B4347" t="s">
        <v>5938</v>
      </c>
      <c r="C4347" t="s">
        <v>5939</v>
      </c>
      <c r="D4347" s="5">
        <v>45294</v>
      </c>
      <c r="E4347" t="s">
        <v>56</v>
      </c>
      <c r="F4347">
        <v>665.4</v>
      </c>
      <c r="I4347">
        <v>1809505</v>
      </c>
      <c r="J4347" t="s">
        <v>57</v>
      </c>
      <c r="K4347">
        <v>699.14</v>
      </c>
      <c r="L4347" s="5">
        <v>45320</v>
      </c>
      <c r="M4347" s="5">
        <v>45330</v>
      </c>
      <c r="N4347">
        <v>9</v>
      </c>
      <c r="O4347">
        <v>6292.26</v>
      </c>
      <c r="P4347">
        <v>665.4</v>
      </c>
    </row>
    <row r="4348" spans="1:16" x14ac:dyDescent="0.2">
      <c r="A4348" t="s">
        <v>5911</v>
      </c>
      <c r="B4348" t="s">
        <v>5921</v>
      </c>
      <c r="C4348" t="s">
        <v>5940</v>
      </c>
      <c r="D4348" s="5">
        <v>45323</v>
      </c>
      <c r="E4348" t="s">
        <v>56</v>
      </c>
      <c r="F4348">
        <v>33.74</v>
      </c>
      <c r="I4348">
        <v>1812906</v>
      </c>
      <c r="J4348" t="s">
        <v>57</v>
      </c>
      <c r="K4348">
        <v>33.74</v>
      </c>
      <c r="L4348" s="5">
        <v>45348</v>
      </c>
      <c r="M4348" s="5">
        <v>45358</v>
      </c>
      <c r="N4348">
        <v>9</v>
      </c>
      <c r="O4348">
        <v>303.66000000000003</v>
      </c>
      <c r="P4348">
        <v>33.74</v>
      </c>
    </row>
    <row r="4349" spans="1:16" x14ac:dyDescent="0.2">
      <c r="A4349" t="s">
        <v>5911</v>
      </c>
      <c r="B4349" t="s">
        <v>5941</v>
      </c>
      <c r="C4349" t="s">
        <v>5942</v>
      </c>
      <c r="D4349" s="5">
        <v>45352</v>
      </c>
      <c r="E4349" t="s">
        <v>56</v>
      </c>
      <c r="F4349">
        <v>33.74</v>
      </c>
      <c r="I4349">
        <v>1815877</v>
      </c>
      <c r="J4349" t="s">
        <v>57</v>
      </c>
      <c r="K4349">
        <v>33.74</v>
      </c>
      <c r="L4349" s="5">
        <v>45378</v>
      </c>
      <c r="M4349" s="5">
        <v>45386</v>
      </c>
      <c r="N4349">
        <v>7</v>
      </c>
      <c r="O4349">
        <v>236.18</v>
      </c>
      <c r="P4349">
        <v>33.74</v>
      </c>
    </row>
    <row r="4350" spans="1:16" x14ac:dyDescent="0.2">
      <c r="A4350" t="s">
        <v>5911</v>
      </c>
      <c r="B4350" t="s">
        <v>5921</v>
      </c>
      <c r="C4350" t="s">
        <v>5943</v>
      </c>
      <c r="D4350" s="5">
        <v>45383</v>
      </c>
      <c r="E4350" t="s">
        <v>56</v>
      </c>
      <c r="F4350">
        <v>33.74</v>
      </c>
      <c r="I4350">
        <v>1819464</v>
      </c>
      <c r="J4350" t="s">
        <v>57</v>
      </c>
      <c r="K4350">
        <v>33.74</v>
      </c>
      <c r="L4350" s="5">
        <v>45411</v>
      </c>
      <c r="M4350" s="5">
        <v>45420</v>
      </c>
      <c r="N4350">
        <v>8</v>
      </c>
      <c r="O4350">
        <v>269.92</v>
      </c>
      <c r="P4350">
        <v>33.74</v>
      </c>
    </row>
    <row r="4351" spans="1:16" x14ac:dyDescent="0.2">
      <c r="A4351" t="s">
        <v>5911</v>
      </c>
      <c r="B4351" t="s">
        <v>5921</v>
      </c>
      <c r="C4351" t="s">
        <v>5944</v>
      </c>
      <c r="D4351" s="5">
        <v>45413</v>
      </c>
      <c r="E4351" t="s">
        <v>56</v>
      </c>
      <c r="F4351">
        <v>33.74</v>
      </c>
      <c r="I4351">
        <v>1821800</v>
      </c>
      <c r="J4351" t="s">
        <v>57</v>
      </c>
      <c r="K4351">
        <v>33.74</v>
      </c>
      <c r="L4351" s="5">
        <v>45441</v>
      </c>
      <c r="M4351" s="5">
        <v>45449</v>
      </c>
      <c r="N4351">
        <v>7</v>
      </c>
      <c r="O4351">
        <v>236.18</v>
      </c>
      <c r="P4351">
        <v>33.74</v>
      </c>
    </row>
    <row r="4352" spans="1:16" x14ac:dyDescent="0.2">
      <c r="A4352" t="s">
        <v>5945</v>
      </c>
      <c r="B4352" t="s">
        <v>5946</v>
      </c>
      <c r="C4352">
        <v>24456</v>
      </c>
      <c r="D4352" s="5">
        <v>45306</v>
      </c>
      <c r="E4352" t="s">
        <v>56</v>
      </c>
      <c r="F4352" s="6">
        <v>6575.34</v>
      </c>
      <c r="I4352">
        <v>1811077</v>
      </c>
      <c r="J4352" t="s">
        <v>57</v>
      </c>
      <c r="K4352" s="6">
        <v>6575.34</v>
      </c>
      <c r="L4352" s="5">
        <v>45334</v>
      </c>
      <c r="M4352" s="5">
        <v>45370</v>
      </c>
      <c r="N4352">
        <v>35</v>
      </c>
      <c r="O4352">
        <v>230136.9</v>
      </c>
      <c r="P4352">
        <v>225.89</v>
      </c>
    </row>
    <row r="4353" spans="1:16" x14ac:dyDescent="0.2">
      <c r="A4353" t="s">
        <v>5947</v>
      </c>
      <c r="B4353" t="s">
        <v>5948</v>
      </c>
      <c r="C4353">
        <v>58016</v>
      </c>
      <c r="D4353" s="5">
        <v>45152</v>
      </c>
      <c r="E4353" t="s">
        <v>56</v>
      </c>
      <c r="F4353">
        <v>125</v>
      </c>
      <c r="I4353">
        <v>1797037</v>
      </c>
      <c r="J4353" t="s">
        <v>57</v>
      </c>
      <c r="K4353">
        <v>125</v>
      </c>
      <c r="L4353" s="5">
        <v>45180</v>
      </c>
      <c r="M4353" s="5">
        <v>45184</v>
      </c>
      <c r="N4353">
        <v>3</v>
      </c>
      <c r="O4353">
        <v>375</v>
      </c>
      <c r="P4353">
        <v>132.5</v>
      </c>
    </row>
    <row r="4354" spans="1:16" x14ac:dyDescent="0.2">
      <c r="A4354" t="s">
        <v>5947</v>
      </c>
      <c r="B4354" t="s">
        <v>5949</v>
      </c>
      <c r="C4354">
        <v>58033</v>
      </c>
      <c r="D4354" s="5">
        <v>45159</v>
      </c>
      <c r="E4354" t="s">
        <v>56</v>
      </c>
      <c r="F4354">
        <v>125</v>
      </c>
      <c r="I4354">
        <v>1797659</v>
      </c>
      <c r="J4354" t="s">
        <v>57</v>
      </c>
      <c r="K4354">
        <v>125</v>
      </c>
      <c r="L4354" s="5">
        <v>45190</v>
      </c>
      <c r="M4354" s="5">
        <v>45202</v>
      </c>
      <c r="N4354">
        <v>11</v>
      </c>
      <c r="O4354">
        <v>1375</v>
      </c>
      <c r="P4354">
        <v>132.5</v>
      </c>
    </row>
    <row r="4355" spans="1:16" x14ac:dyDescent="0.2">
      <c r="A4355" t="s">
        <v>5950</v>
      </c>
      <c r="B4355" t="s">
        <v>5951</v>
      </c>
      <c r="C4355" t="s">
        <v>5952</v>
      </c>
      <c r="D4355" s="5">
        <v>45118</v>
      </c>
      <c r="E4355" t="s">
        <v>167</v>
      </c>
      <c r="F4355">
        <v>46.26</v>
      </c>
      <c r="I4355">
        <v>1001865</v>
      </c>
      <c r="J4355" t="s">
        <v>63</v>
      </c>
      <c r="K4355">
        <v>96.83</v>
      </c>
      <c r="L4355" s="5">
        <v>45118</v>
      </c>
      <c r="P4355">
        <v>46.26</v>
      </c>
    </row>
    <row r="4356" spans="1:16" x14ac:dyDescent="0.2">
      <c r="A4356" t="s">
        <v>5950</v>
      </c>
      <c r="B4356" t="s">
        <v>5953</v>
      </c>
      <c r="C4356" t="s">
        <v>5954</v>
      </c>
      <c r="D4356" s="5">
        <v>45118</v>
      </c>
      <c r="E4356" t="s">
        <v>167</v>
      </c>
      <c r="F4356">
        <v>50.57</v>
      </c>
      <c r="I4356">
        <v>1001865</v>
      </c>
      <c r="J4356" t="s">
        <v>63</v>
      </c>
      <c r="K4356">
        <v>96.83</v>
      </c>
      <c r="L4356" s="5">
        <v>45118</v>
      </c>
      <c r="P4356">
        <v>36.92</v>
      </c>
    </row>
    <row r="4357" spans="1:16" x14ac:dyDescent="0.2">
      <c r="A4357" t="s">
        <v>5950</v>
      </c>
      <c r="B4357" t="s">
        <v>5955</v>
      </c>
      <c r="C4357" t="s">
        <v>5956</v>
      </c>
      <c r="D4357" s="5">
        <v>45120</v>
      </c>
      <c r="E4357" t="s">
        <v>167</v>
      </c>
      <c r="F4357">
        <v>46.54</v>
      </c>
      <c r="I4357">
        <v>1002675</v>
      </c>
      <c r="J4357" t="s">
        <v>63</v>
      </c>
      <c r="K4357">
        <v>102.57</v>
      </c>
      <c r="L4357" s="5">
        <v>45120</v>
      </c>
      <c r="P4357">
        <v>46.54</v>
      </c>
    </row>
    <row r="4358" spans="1:16" x14ac:dyDescent="0.2">
      <c r="A4358" t="s">
        <v>5950</v>
      </c>
      <c r="B4358" t="s">
        <v>5957</v>
      </c>
      <c r="C4358" t="s">
        <v>5958</v>
      </c>
      <c r="D4358" s="5">
        <v>45124</v>
      </c>
      <c r="E4358" t="s">
        <v>167</v>
      </c>
      <c r="F4358">
        <v>349.92</v>
      </c>
      <c r="I4358">
        <v>1003685</v>
      </c>
      <c r="J4358" t="s">
        <v>63</v>
      </c>
      <c r="K4358">
        <v>491.26</v>
      </c>
      <c r="L4358" s="5">
        <v>45124</v>
      </c>
      <c r="P4358">
        <v>349.92</v>
      </c>
    </row>
    <row r="4359" spans="1:16" x14ac:dyDescent="0.2">
      <c r="A4359" t="s">
        <v>5950</v>
      </c>
      <c r="B4359" t="s">
        <v>5959</v>
      </c>
      <c r="C4359" t="s">
        <v>5960</v>
      </c>
      <c r="D4359" s="5">
        <v>45124</v>
      </c>
      <c r="E4359" t="s">
        <v>167</v>
      </c>
      <c r="F4359">
        <v>49.48</v>
      </c>
      <c r="I4359">
        <v>1003685</v>
      </c>
      <c r="J4359" t="s">
        <v>63</v>
      </c>
      <c r="K4359">
        <v>491.26</v>
      </c>
      <c r="L4359" s="5">
        <v>45124</v>
      </c>
      <c r="P4359">
        <v>49.48</v>
      </c>
    </row>
    <row r="4360" spans="1:16" x14ac:dyDescent="0.2">
      <c r="A4360" t="s">
        <v>5950</v>
      </c>
      <c r="B4360" t="s">
        <v>5961</v>
      </c>
      <c r="C4360" t="s">
        <v>5962</v>
      </c>
      <c r="D4360" s="5">
        <v>45124</v>
      </c>
      <c r="E4360" t="s">
        <v>167</v>
      </c>
      <c r="F4360">
        <v>47.8</v>
      </c>
      <c r="I4360">
        <v>1003685</v>
      </c>
      <c r="J4360" t="s">
        <v>63</v>
      </c>
      <c r="K4360">
        <v>491.26</v>
      </c>
      <c r="L4360" s="5">
        <v>45124</v>
      </c>
      <c r="P4360">
        <v>47.8</v>
      </c>
    </row>
    <row r="4361" spans="1:16" x14ac:dyDescent="0.2">
      <c r="A4361" t="s">
        <v>5950</v>
      </c>
      <c r="B4361" t="s">
        <v>5963</v>
      </c>
      <c r="C4361" t="s">
        <v>5964</v>
      </c>
      <c r="D4361" s="5">
        <v>45124</v>
      </c>
      <c r="E4361" t="s">
        <v>167</v>
      </c>
      <c r="F4361">
        <v>44.06</v>
      </c>
      <c r="I4361">
        <v>1003685</v>
      </c>
      <c r="J4361" t="s">
        <v>63</v>
      </c>
      <c r="K4361">
        <v>491.26</v>
      </c>
      <c r="L4361" s="5">
        <v>45124</v>
      </c>
      <c r="P4361">
        <v>44.06</v>
      </c>
    </row>
    <row r="4362" spans="1:16" x14ac:dyDescent="0.2">
      <c r="A4362" t="s">
        <v>5950</v>
      </c>
      <c r="B4362" t="s">
        <v>5965</v>
      </c>
      <c r="C4362" t="s">
        <v>5966</v>
      </c>
      <c r="D4362" s="5">
        <v>45125</v>
      </c>
      <c r="E4362" t="s">
        <v>167</v>
      </c>
      <c r="F4362">
        <v>51.29</v>
      </c>
      <c r="I4362">
        <v>1003913</v>
      </c>
      <c r="J4362" t="s">
        <v>63</v>
      </c>
      <c r="K4362">
        <v>816.94</v>
      </c>
      <c r="L4362" s="5">
        <v>45125</v>
      </c>
      <c r="P4362">
        <v>51.29</v>
      </c>
    </row>
    <row r="4363" spans="1:16" x14ac:dyDescent="0.2">
      <c r="A4363" t="s">
        <v>5950</v>
      </c>
      <c r="B4363" t="s">
        <v>5967</v>
      </c>
      <c r="C4363" t="s">
        <v>5968</v>
      </c>
      <c r="D4363" s="5">
        <v>45126</v>
      </c>
      <c r="E4363" t="s">
        <v>167</v>
      </c>
      <c r="F4363">
        <v>52.83</v>
      </c>
      <c r="I4363">
        <v>1004245</v>
      </c>
      <c r="J4363" t="s">
        <v>63</v>
      </c>
      <c r="K4363">
        <v>252.65</v>
      </c>
      <c r="L4363" s="5">
        <v>45127</v>
      </c>
      <c r="P4363">
        <v>52.83</v>
      </c>
    </row>
    <row r="4364" spans="1:16" x14ac:dyDescent="0.2">
      <c r="A4364" t="s">
        <v>5950</v>
      </c>
      <c r="B4364" t="s">
        <v>5969</v>
      </c>
      <c r="C4364" t="s">
        <v>5970</v>
      </c>
      <c r="D4364" s="5">
        <v>45127</v>
      </c>
      <c r="E4364" t="s">
        <v>167</v>
      </c>
      <c r="F4364">
        <v>12.3</v>
      </c>
      <c r="I4364">
        <v>1004402</v>
      </c>
      <c r="J4364" t="s">
        <v>63</v>
      </c>
      <c r="K4364">
        <v>12.3</v>
      </c>
      <c r="L4364" s="5">
        <v>45127</v>
      </c>
      <c r="P4364">
        <v>12.3</v>
      </c>
    </row>
    <row r="4365" spans="1:16" x14ac:dyDescent="0.2">
      <c r="A4365" t="s">
        <v>5950</v>
      </c>
      <c r="B4365" t="s">
        <v>5971</v>
      </c>
      <c r="C4365" t="s">
        <v>5972</v>
      </c>
      <c r="D4365" s="5">
        <v>45132</v>
      </c>
      <c r="E4365" t="s">
        <v>167</v>
      </c>
      <c r="F4365">
        <v>12.57</v>
      </c>
      <c r="I4365">
        <v>1005484</v>
      </c>
      <c r="J4365" t="s">
        <v>63</v>
      </c>
      <c r="K4365">
        <v>12.57</v>
      </c>
      <c r="L4365" s="5">
        <v>45132</v>
      </c>
      <c r="P4365">
        <v>12.57</v>
      </c>
    </row>
    <row r="4366" spans="1:16" x14ac:dyDescent="0.2">
      <c r="A4366" t="s">
        <v>5950</v>
      </c>
      <c r="B4366" t="s">
        <v>5973</v>
      </c>
      <c r="C4366" t="s">
        <v>5974</v>
      </c>
      <c r="D4366" s="5">
        <v>45133</v>
      </c>
      <c r="E4366" t="s">
        <v>167</v>
      </c>
      <c r="F4366">
        <v>180.34</v>
      </c>
      <c r="I4366">
        <v>1006009</v>
      </c>
      <c r="J4366" t="s">
        <v>63</v>
      </c>
      <c r="K4366">
        <v>246.23</v>
      </c>
      <c r="L4366" s="5">
        <v>45133</v>
      </c>
      <c r="P4366">
        <v>180.34</v>
      </c>
    </row>
    <row r="4367" spans="1:16" x14ac:dyDescent="0.2">
      <c r="A4367" t="s">
        <v>5950</v>
      </c>
      <c r="B4367" t="s">
        <v>5975</v>
      </c>
      <c r="C4367" t="s">
        <v>5976</v>
      </c>
      <c r="D4367" s="5">
        <v>45133</v>
      </c>
      <c r="E4367" t="s">
        <v>167</v>
      </c>
      <c r="F4367">
        <v>65.89</v>
      </c>
      <c r="I4367">
        <v>1006009</v>
      </c>
      <c r="J4367" t="s">
        <v>63</v>
      </c>
      <c r="K4367">
        <v>246.23</v>
      </c>
      <c r="L4367" s="5">
        <v>45133</v>
      </c>
      <c r="P4367">
        <v>65.89</v>
      </c>
    </row>
    <row r="4368" spans="1:16" x14ac:dyDescent="0.2">
      <c r="A4368" t="s">
        <v>5950</v>
      </c>
      <c r="B4368" t="s">
        <v>5977</v>
      </c>
      <c r="C4368" t="s">
        <v>5978</v>
      </c>
      <c r="D4368" s="5">
        <v>45138</v>
      </c>
      <c r="E4368" t="s">
        <v>167</v>
      </c>
      <c r="F4368">
        <v>45.75</v>
      </c>
      <c r="I4368">
        <v>1007003</v>
      </c>
      <c r="J4368" t="s">
        <v>63</v>
      </c>
      <c r="K4368">
        <v>170.12</v>
      </c>
      <c r="L4368" s="5">
        <v>45138</v>
      </c>
      <c r="P4368">
        <v>33.4</v>
      </c>
    </row>
    <row r="4369" spans="1:16" x14ac:dyDescent="0.2">
      <c r="A4369" t="s">
        <v>5950</v>
      </c>
      <c r="B4369" t="s">
        <v>5979</v>
      </c>
      <c r="C4369" t="s">
        <v>5980</v>
      </c>
      <c r="D4369" s="5">
        <v>45138</v>
      </c>
      <c r="E4369" t="s">
        <v>167</v>
      </c>
      <c r="F4369">
        <v>46.18</v>
      </c>
      <c r="I4369">
        <v>1007003</v>
      </c>
      <c r="J4369" t="s">
        <v>63</v>
      </c>
      <c r="K4369">
        <v>170.12</v>
      </c>
      <c r="L4369" s="5">
        <v>45138</v>
      </c>
      <c r="P4369">
        <v>46.18</v>
      </c>
    </row>
    <row r="4370" spans="1:16" x14ac:dyDescent="0.2">
      <c r="A4370" t="s">
        <v>5950</v>
      </c>
      <c r="B4370" t="s">
        <v>5981</v>
      </c>
      <c r="C4370" t="s">
        <v>5982</v>
      </c>
      <c r="D4370" s="5">
        <v>45138</v>
      </c>
      <c r="E4370" t="s">
        <v>167</v>
      </c>
      <c r="F4370">
        <v>78.19</v>
      </c>
      <c r="I4370">
        <v>1007003</v>
      </c>
      <c r="J4370" t="s">
        <v>63</v>
      </c>
      <c r="K4370">
        <v>170.12</v>
      </c>
      <c r="L4370" s="5">
        <v>45138</v>
      </c>
      <c r="P4370">
        <v>78.19</v>
      </c>
    </row>
    <row r="4371" spans="1:16" x14ac:dyDescent="0.2">
      <c r="A4371" t="s">
        <v>5950</v>
      </c>
      <c r="B4371" t="s">
        <v>5983</v>
      </c>
      <c r="C4371" t="s">
        <v>5984</v>
      </c>
      <c r="D4371" s="5">
        <v>45145</v>
      </c>
      <c r="E4371" t="s">
        <v>167</v>
      </c>
      <c r="F4371">
        <v>47.37</v>
      </c>
      <c r="I4371">
        <v>1008868</v>
      </c>
      <c r="J4371" t="s">
        <v>63</v>
      </c>
      <c r="K4371">
        <v>47.37</v>
      </c>
      <c r="L4371" s="5">
        <v>45145</v>
      </c>
      <c r="P4371">
        <v>34.590000000000003</v>
      </c>
    </row>
    <row r="4372" spans="1:16" x14ac:dyDescent="0.2">
      <c r="A4372" t="s">
        <v>5950</v>
      </c>
      <c r="B4372" t="s">
        <v>5985</v>
      </c>
      <c r="C4372" t="s">
        <v>5986</v>
      </c>
      <c r="D4372" s="5">
        <v>45149</v>
      </c>
      <c r="E4372" t="s">
        <v>167</v>
      </c>
      <c r="F4372">
        <v>98.89</v>
      </c>
      <c r="I4372">
        <v>1009819</v>
      </c>
      <c r="J4372" t="s">
        <v>63</v>
      </c>
      <c r="K4372" s="6">
        <v>5059.1000000000004</v>
      </c>
      <c r="L4372" s="5">
        <v>45150</v>
      </c>
      <c r="P4372">
        <v>72.19</v>
      </c>
    </row>
    <row r="4373" spans="1:16" x14ac:dyDescent="0.2">
      <c r="A4373" t="s">
        <v>5950</v>
      </c>
      <c r="B4373" t="s">
        <v>5987</v>
      </c>
      <c r="C4373" t="s">
        <v>5988</v>
      </c>
      <c r="D4373" s="5">
        <v>45149</v>
      </c>
      <c r="E4373" t="s">
        <v>167</v>
      </c>
      <c r="F4373">
        <v>61.59</v>
      </c>
      <c r="I4373">
        <v>1009819</v>
      </c>
      <c r="J4373" t="s">
        <v>63</v>
      </c>
      <c r="K4373" s="6">
        <v>5059.1000000000004</v>
      </c>
      <c r="L4373" s="5">
        <v>45150</v>
      </c>
      <c r="P4373">
        <v>44.96</v>
      </c>
    </row>
    <row r="4374" spans="1:16" x14ac:dyDescent="0.2">
      <c r="A4374" t="s">
        <v>5950</v>
      </c>
      <c r="B4374" t="s">
        <v>5989</v>
      </c>
      <c r="C4374" t="s">
        <v>5990</v>
      </c>
      <c r="D4374" s="5">
        <v>45149</v>
      </c>
      <c r="E4374" t="s">
        <v>167</v>
      </c>
      <c r="F4374">
        <v>54.43</v>
      </c>
      <c r="I4374">
        <v>1009819</v>
      </c>
      <c r="J4374" t="s">
        <v>63</v>
      </c>
      <c r="K4374" s="6">
        <v>5059.1000000000004</v>
      </c>
      <c r="L4374" s="5">
        <v>45150</v>
      </c>
      <c r="P4374">
        <v>39.729999999999997</v>
      </c>
    </row>
    <row r="4375" spans="1:16" x14ac:dyDescent="0.2">
      <c r="A4375" t="s">
        <v>5950</v>
      </c>
      <c r="B4375" t="s">
        <v>5991</v>
      </c>
      <c r="C4375" t="s">
        <v>5992</v>
      </c>
      <c r="D4375" s="5">
        <v>45149</v>
      </c>
      <c r="E4375" t="s">
        <v>167</v>
      </c>
      <c r="F4375">
        <v>50.68</v>
      </c>
      <c r="I4375">
        <v>1009819</v>
      </c>
      <c r="J4375" t="s">
        <v>63</v>
      </c>
      <c r="K4375" s="6">
        <v>5059.1000000000004</v>
      </c>
      <c r="L4375" s="5">
        <v>45150</v>
      </c>
      <c r="P4375">
        <v>37</v>
      </c>
    </row>
    <row r="4376" spans="1:16" x14ac:dyDescent="0.2">
      <c r="A4376" t="s">
        <v>5950</v>
      </c>
      <c r="B4376" t="s">
        <v>5993</v>
      </c>
      <c r="C4376" t="s">
        <v>5994</v>
      </c>
      <c r="D4376" s="5">
        <v>45149</v>
      </c>
      <c r="E4376" t="s">
        <v>167</v>
      </c>
      <c r="F4376">
        <v>63.19</v>
      </c>
      <c r="I4376">
        <v>1009819</v>
      </c>
      <c r="J4376" t="s">
        <v>63</v>
      </c>
      <c r="K4376" s="6">
        <v>5059.1000000000004</v>
      </c>
      <c r="L4376" s="5">
        <v>45150</v>
      </c>
      <c r="P4376">
        <v>46.13</v>
      </c>
    </row>
    <row r="4377" spans="1:16" x14ac:dyDescent="0.2">
      <c r="A4377" t="s">
        <v>5950</v>
      </c>
      <c r="B4377" t="s">
        <v>5995</v>
      </c>
      <c r="C4377" t="s">
        <v>5996</v>
      </c>
      <c r="D4377" s="5">
        <v>45149</v>
      </c>
      <c r="E4377" t="s">
        <v>167</v>
      </c>
      <c r="F4377">
        <v>68.7</v>
      </c>
      <c r="I4377">
        <v>1009819</v>
      </c>
      <c r="J4377" t="s">
        <v>63</v>
      </c>
      <c r="K4377" s="6">
        <v>5059.1000000000004</v>
      </c>
      <c r="L4377" s="5">
        <v>45150</v>
      </c>
      <c r="P4377">
        <v>50.14</v>
      </c>
    </row>
    <row r="4378" spans="1:16" x14ac:dyDescent="0.2">
      <c r="A4378" t="s">
        <v>5950</v>
      </c>
      <c r="B4378" t="s">
        <v>5997</v>
      </c>
      <c r="C4378" t="s">
        <v>5998</v>
      </c>
      <c r="D4378" s="5">
        <v>45149</v>
      </c>
      <c r="E4378" t="s">
        <v>167</v>
      </c>
      <c r="F4378">
        <v>46.95</v>
      </c>
      <c r="I4378">
        <v>1009819</v>
      </c>
      <c r="J4378" t="s">
        <v>63</v>
      </c>
      <c r="K4378" s="6">
        <v>5059.1000000000004</v>
      </c>
      <c r="L4378" s="5">
        <v>45150</v>
      </c>
      <c r="P4378">
        <v>34.28</v>
      </c>
    </row>
    <row r="4379" spans="1:16" x14ac:dyDescent="0.2">
      <c r="A4379" t="s">
        <v>5950</v>
      </c>
      <c r="B4379" t="s">
        <v>5999</v>
      </c>
      <c r="C4379" t="s">
        <v>6000</v>
      </c>
      <c r="D4379" s="5">
        <v>45149</v>
      </c>
      <c r="E4379" t="s">
        <v>167</v>
      </c>
      <c r="F4379">
        <v>49.13</v>
      </c>
      <c r="I4379">
        <v>1009819</v>
      </c>
      <c r="J4379" t="s">
        <v>63</v>
      </c>
      <c r="K4379" s="6">
        <v>5059.1000000000004</v>
      </c>
      <c r="L4379" s="5">
        <v>45150</v>
      </c>
      <c r="P4379">
        <v>35.869999999999997</v>
      </c>
    </row>
    <row r="4380" spans="1:16" x14ac:dyDescent="0.2">
      <c r="A4380" t="s">
        <v>5950</v>
      </c>
      <c r="B4380" t="s">
        <v>6001</v>
      </c>
      <c r="C4380" t="s">
        <v>6002</v>
      </c>
      <c r="D4380" s="5">
        <v>45149</v>
      </c>
      <c r="E4380" t="s">
        <v>167</v>
      </c>
      <c r="F4380">
        <v>11.17</v>
      </c>
      <c r="I4380">
        <v>1009819</v>
      </c>
      <c r="J4380" t="s">
        <v>63</v>
      </c>
      <c r="K4380" s="6">
        <v>5059.1000000000004</v>
      </c>
      <c r="L4380" s="5">
        <v>45150</v>
      </c>
      <c r="P4380">
        <v>8.18</v>
      </c>
    </row>
    <row r="4381" spans="1:16" x14ac:dyDescent="0.2">
      <c r="A4381" t="s">
        <v>5950</v>
      </c>
      <c r="B4381" t="s">
        <v>6003</v>
      </c>
      <c r="C4381" t="s">
        <v>6004</v>
      </c>
      <c r="D4381" s="5">
        <v>45149</v>
      </c>
      <c r="E4381" t="s">
        <v>167</v>
      </c>
      <c r="F4381">
        <v>54.64</v>
      </c>
      <c r="I4381">
        <v>1009819</v>
      </c>
      <c r="J4381" t="s">
        <v>63</v>
      </c>
      <c r="K4381" s="6">
        <v>5059.1000000000004</v>
      </c>
      <c r="L4381" s="5">
        <v>45150</v>
      </c>
      <c r="P4381">
        <v>39.9</v>
      </c>
    </row>
    <row r="4382" spans="1:16" x14ac:dyDescent="0.2">
      <c r="A4382" t="s">
        <v>5950</v>
      </c>
      <c r="B4382" t="s">
        <v>6005</v>
      </c>
      <c r="C4382" t="s">
        <v>6006</v>
      </c>
      <c r="D4382" s="5">
        <v>45149</v>
      </c>
      <c r="E4382" t="s">
        <v>167</v>
      </c>
      <c r="F4382">
        <v>65.77</v>
      </c>
      <c r="I4382">
        <v>1009819</v>
      </c>
      <c r="J4382" t="s">
        <v>63</v>
      </c>
      <c r="K4382" s="6">
        <v>5059.1000000000004</v>
      </c>
      <c r="L4382" s="5">
        <v>45150</v>
      </c>
      <c r="P4382">
        <v>48.04</v>
      </c>
    </row>
    <row r="4383" spans="1:16" x14ac:dyDescent="0.2">
      <c r="A4383" t="s">
        <v>5950</v>
      </c>
      <c r="B4383" t="s">
        <v>6007</v>
      </c>
      <c r="C4383" t="s">
        <v>6008</v>
      </c>
      <c r="D4383" s="5">
        <v>45149</v>
      </c>
      <c r="E4383" t="s">
        <v>167</v>
      </c>
      <c r="F4383">
        <v>46.25</v>
      </c>
      <c r="I4383">
        <v>1009819</v>
      </c>
      <c r="J4383" t="s">
        <v>63</v>
      </c>
      <c r="K4383" s="6">
        <v>5059.1000000000004</v>
      </c>
      <c r="L4383" s="5">
        <v>45150</v>
      </c>
      <c r="P4383">
        <v>33.79</v>
      </c>
    </row>
    <row r="4384" spans="1:16" x14ac:dyDescent="0.2">
      <c r="A4384" t="s">
        <v>5950</v>
      </c>
      <c r="B4384" t="s">
        <v>6009</v>
      </c>
      <c r="C4384" t="s">
        <v>6010</v>
      </c>
      <c r="D4384" s="5">
        <v>45149</v>
      </c>
      <c r="E4384" t="s">
        <v>167</v>
      </c>
      <c r="F4384">
        <v>56.89</v>
      </c>
      <c r="I4384">
        <v>1009819</v>
      </c>
      <c r="J4384" t="s">
        <v>63</v>
      </c>
      <c r="K4384" s="6">
        <v>5059.1000000000004</v>
      </c>
      <c r="L4384" s="5">
        <v>45150</v>
      </c>
      <c r="P4384">
        <v>41.53</v>
      </c>
    </row>
    <row r="4385" spans="1:16" x14ac:dyDescent="0.2">
      <c r="A4385" t="s">
        <v>5950</v>
      </c>
      <c r="B4385" t="s">
        <v>6011</v>
      </c>
      <c r="C4385" t="s">
        <v>6012</v>
      </c>
      <c r="D4385" s="5">
        <v>45149</v>
      </c>
      <c r="E4385" t="s">
        <v>167</v>
      </c>
      <c r="F4385">
        <v>83.92</v>
      </c>
      <c r="I4385">
        <v>1009819</v>
      </c>
      <c r="J4385" t="s">
        <v>63</v>
      </c>
      <c r="K4385" s="6">
        <v>5059.1000000000004</v>
      </c>
      <c r="L4385" s="5">
        <v>45150</v>
      </c>
      <c r="P4385">
        <v>61.26</v>
      </c>
    </row>
    <row r="4386" spans="1:16" x14ac:dyDescent="0.2">
      <c r="A4386" t="s">
        <v>5950</v>
      </c>
      <c r="B4386" t="s">
        <v>6013</v>
      </c>
      <c r="C4386" t="s">
        <v>6014</v>
      </c>
      <c r="D4386" s="5">
        <v>45149</v>
      </c>
      <c r="E4386" t="s">
        <v>167</v>
      </c>
      <c r="F4386">
        <v>47.77</v>
      </c>
      <c r="I4386">
        <v>1009819</v>
      </c>
      <c r="J4386" t="s">
        <v>63</v>
      </c>
      <c r="K4386" s="6">
        <v>5059.1000000000004</v>
      </c>
      <c r="L4386" s="5">
        <v>45150</v>
      </c>
      <c r="P4386">
        <v>34.869999999999997</v>
      </c>
    </row>
    <row r="4387" spans="1:16" x14ac:dyDescent="0.2">
      <c r="A4387" t="s">
        <v>5950</v>
      </c>
      <c r="B4387" t="s">
        <v>6015</v>
      </c>
      <c r="C4387" t="s">
        <v>6016</v>
      </c>
      <c r="D4387" s="5">
        <v>45149</v>
      </c>
      <c r="E4387" t="s">
        <v>167</v>
      </c>
      <c r="F4387">
        <v>61.31</v>
      </c>
      <c r="I4387">
        <v>1009819</v>
      </c>
      <c r="J4387" t="s">
        <v>63</v>
      </c>
      <c r="K4387" s="6">
        <v>5059.1000000000004</v>
      </c>
      <c r="L4387" s="5">
        <v>45150</v>
      </c>
      <c r="P4387">
        <v>44.74</v>
      </c>
    </row>
    <row r="4388" spans="1:16" x14ac:dyDescent="0.2">
      <c r="A4388" t="s">
        <v>5950</v>
      </c>
      <c r="B4388" t="s">
        <v>6017</v>
      </c>
      <c r="C4388" t="s">
        <v>6018</v>
      </c>
      <c r="D4388" s="5">
        <v>45149</v>
      </c>
      <c r="E4388" t="s">
        <v>167</v>
      </c>
      <c r="F4388">
        <v>57.16</v>
      </c>
      <c r="I4388">
        <v>1009819</v>
      </c>
      <c r="J4388" t="s">
        <v>63</v>
      </c>
      <c r="K4388" s="6">
        <v>5059.1000000000004</v>
      </c>
      <c r="L4388" s="5">
        <v>45150</v>
      </c>
      <c r="P4388">
        <v>41.73</v>
      </c>
    </row>
    <row r="4389" spans="1:16" x14ac:dyDescent="0.2">
      <c r="A4389" t="s">
        <v>5950</v>
      </c>
      <c r="B4389" t="s">
        <v>6019</v>
      </c>
      <c r="C4389" t="s">
        <v>6020</v>
      </c>
      <c r="D4389" s="5">
        <v>45149</v>
      </c>
      <c r="E4389" t="s">
        <v>167</v>
      </c>
      <c r="F4389">
        <v>48.17</v>
      </c>
      <c r="I4389">
        <v>1009819</v>
      </c>
      <c r="J4389" t="s">
        <v>63</v>
      </c>
      <c r="K4389" s="6">
        <v>5059.1000000000004</v>
      </c>
      <c r="L4389" s="5">
        <v>45150</v>
      </c>
      <c r="P4389">
        <v>35.159999999999997</v>
      </c>
    </row>
    <row r="4390" spans="1:16" x14ac:dyDescent="0.2">
      <c r="A4390" t="s">
        <v>5950</v>
      </c>
      <c r="B4390" t="s">
        <v>6021</v>
      </c>
      <c r="C4390" t="s">
        <v>6022</v>
      </c>
      <c r="D4390" s="5">
        <v>45149</v>
      </c>
      <c r="E4390" t="s">
        <v>167</v>
      </c>
      <c r="F4390">
        <v>53.71</v>
      </c>
      <c r="I4390">
        <v>1009819</v>
      </c>
      <c r="J4390" t="s">
        <v>63</v>
      </c>
      <c r="K4390" s="6">
        <v>5059.1000000000004</v>
      </c>
      <c r="L4390" s="5">
        <v>45150</v>
      </c>
      <c r="P4390">
        <v>39.21</v>
      </c>
    </row>
    <row r="4391" spans="1:16" x14ac:dyDescent="0.2">
      <c r="A4391" t="s">
        <v>5950</v>
      </c>
      <c r="B4391" t="s">
        <v>6023</v>
      </c>
      <c r="C4391" t="s">
        <v>6024</v>
      </c>
      <c r="D4391" s="5">
        <v>45149</v>
      </c>
      <c r="E4391" t="s">
        <v>167</v>
      </c>
      <c r="F4391">
        <v>76.89</v>
      </c>
      <c r="I4391">
        <v>1009819</v>
      </c>
      <c r="J4391" t="s">
        <v>63</v>
      </c>
      <c r="K4391" s="6">
        <v>5059.1000000000004</v>
      </c>
      <c r="L4391" s="5">
        <v>45150</v>
      </c>
      <c r="P4391">
        <v>56.15</v>
      </c>
    </row>
    <row r="4392" spans="1:16" x14ac:dyDescent="0.2">
      <c r="A4392" t="s">
        <v>5950</v>
      </c>
      <c r="B4392" t="s">
        <v>6025</v>
      </c>
      <c r="C4392" t="s">
        <v>6026</v>
      </c>
      <c r="D4392" s="5">
        <v>45149</v>
      </c>
      <c r="E4392" t="s">
        <v>167</v>
      </c>
      <c r="F4392">
        <v>80.55</v>
      </c>
      <c r="I4392">
        <v>1009819</v>
      </c>
      <c r="J4392" t="s">
        <v>63</v>
      </c>
      <c r="K4392" s="6">
        <v>5059.1000000000004</v>
      </c>
      <c r="L4392" s="5">
        <v>45150</v>
      </c>
      <c r="P4392">
        <v>58.79</v>
      </c>
    </row>
    <row r="4393" spans="1:16" x14ac:dyDescent="0.2">
      <c r="A4393" t="s">
        <v>5950</v>
      </c>
      <c r="B4393" t="s">
        <v>6027</v>
      </c>
      <c r="C4393" t="s">
        <v>6028</v>
      </c>
      <c r="D4393" s="5">
        <v>45149</v>
      </c>
      <c r="E4393" t="s">
        <v>167</v>
      </c>
      <c r="F4393" s="6">
        <v>1774.18</v>
      </c>
      <c r="I4393">
        <v>1009819</v>
      </c>
      <c r="J4393" t="s">
        <v>63</v>
      </c>
      <c r="K4393" s="6">
        <v>5059.1000000000004</v>
      </c>
      <c r="L4393" s="5">
        <v>45150</v>
      </c>
      <c r="P4393">
        <v>1295.1600000000001</v>
      </c>
    </row>
    <row r="4394" spans="1:16" x14ac:dyDescent="0.2">
      <c r="A4394" t="s">
        <v>5950</v>
      </c>
      <c r="B4394" t="s">
        <v>6029</v>
      </c>
      <c r="C4394" t="s">
        <v>6030</v>
      </c>
      <c r="D4394" s="5">
        <v>45149</v>
      </c>
      <c r="E4394" t="s">
        <v>167</v>
      </c>
      <c r="F4394">
        <v>64.97</v>
      </c>
      <c r="I4394">
        <v>1009819</v>
      </c>
      <c r="J4394" t="s">
        <v>63</v>
      </c>
      <c r="K4394" s="6">
        <v>5059.1000000000004</v>
      </c>
      <c r="L4394" s="5">
        <v>45150</v>
      </c>
      <c r="P4394">
        <v>47.42</v>
      </c>
    </row>
    <row r="4395" spans="1:16" x14ac:dyDescent="0.2">
      <c r="A4395" t="s">
        <v>5950</v>
      </c>
      <c r="B4395" t="s">
        <v>6031</v>
      </c>
      <c r="C4395" t="s">
        <v>6032</v>
      </c>
      <c r="D4395" s="5">
        <v>45149</v>
      </c>
      <c r="E4395" t="s">
        <v>167</v>
      </c>
      <c r="F4395">
        <v>265.29000000000002</v>
      </c>
      <c r="I4395">
        <v>1009819</v>
      </c>
      <c r="J4395" t="s">
        <v>63</v>
      </c>
      <c r="K4395" s="6">
        <v>5059.1000000000004</v>
      </c>
      <c r="L4395" s="5">
        <v>45150</v>
      </c>
      <c r="P4395">
        <v>193.66</v>
      </c>
    </row>
    <row r="4396" spans="1:16" x14ac:dyDescent="0.2">
      <c r="A4396" t="s">
        <v>5950</v>
      </c>
      <c r="B4396" t="s">
        <v>6033</v>
      </c>
      <c r="C4396" t="s">
        <v>6034</v>
      </c>
      <c r="D4396" s="5">
        <v>45149</v>
      </c>
      <c r="E4396" t="s">
        <v>167</v>
      </c>
      <c r="F4396">
        <v>53.95</v>
      </c>
      <c r="I4396">
        <v>1009819</v>
      </c>
      <c r="J4396" t="s">
        <v>63</v>
      </c>
      <c r="K4396" s="6">
        <v>5059.1000000000004</v>
      </c>
      <c r="L4396" s="5">
        <v>45150</v>
      </c>
      <c r="P4396">
        <v>39.369999999999997</v>
      </c>
    </row>
    <row r="4397" spans="1:16" x14ac:dyDescent="0.2">
      <c r="A4397" t="s">
        <v>5950</v>
      </c>
      <c r="B4397" t="s">
        <v>6035</v>
      </c>
      <c r="C4397" t="s">
        <v>6036</v>
      </c>
      <c r="D4397" s="5">
        <v>45149</v>
      </c>
      <c r="E4397" t="s">
        <v>167</v>
      </c>
      <c r="F4397">
        <v>85.53</v>
      </c>
      <c r="I4397">
        <v>1009819</v>
      </c>
      <c r="J4397" t="s">
        <v>63</v>
      </c>
      <c r="K4397" s="6">
        <v>5059.1000000000004</v>
      </c>
      <c r="L4397" s="5">
        <v>45150</v>
      </c>
      <c r="P4397">
        <v>62.44</v>
      </c>
    </row>
    <row r="4398" spans="1:16" x14ac:dyDescent="0.2">
      <c r="A4398" t="s">
        <v>5950</v>
      </c>
      <c r="B4398" t="s">
        <v>6037</v>
      </c>
      <c r="C4398" t="s">
        <v>6038</v>
      </c>
      <c r="D4398" s="5">
        <v>45149</v>
      </c>
      <c r="E4398" t="s">
        <v>167</v>
      </c>
      <c r="F4398">
        <v>72.47</v>
      </c>
      <c r="I4398">
        <v>1009819</v>
      </c>
      <c r="J4398" t="s">
        <v>63</v>
      </c>
      <c r="K4398" s="6">
        <v>5059.1000000000004</v>
      </c>
      <c r="L4398" s="5">
        <v>45150</v>
      </c>
      <c r="P4398">
        <v>52.9</v>
      </c>
    </row>
    <row r="4399" spans="1:16" x14ac:dyDescent="0.2">
      <c r="A4399" t="s">
        <v>5950</v>
      </c>
      <c r="B4399" t="s">
        <v>6039</v>
      </c>
      <c r="C4399" t="s">
        <v>6040</v>
      </c>
      <c r="D4399" s="5">
        <v>45149</v>
      </c>
      <c r="E4399" t="s">
        <v>167</v>
      </c>
      <c r="F4399">
        <v>59.6</v>
      </c>
      <c r="I4399">
        <v>1009819</v>
      </c>
      <c r="J4399" t="s">
        <v>63</v>
      </c>
      <c r="K4399" s="6">
        <v>5059.1000000000004</v>
      </c>
      <c r="L4399" s="5">
        <v>45150</v>
      </c>
      <c r="P4399">
        <v>43.51</v>
      </c>
    </row>
    <row r="4400" spans="1:16" x14ac:dyDescent="0.2">
      <c r="A4400" t="s">
        <v>5950</v>
      </c>
      <c r="B4400" t="s">
        <v>6041</v>
      </c>
      <c r="C4400" t="s">
        <v>6042</v>
      </c>
      <c r="D4400" s="5">
        <v>45149</v>
      </c>
      <c r="E4400" t="s">
        <v>167</v>
      </c>
      <c r="F4400">
        <v>79.900000000000006</v>
      </c>
      <c r="I4400">
        <v>1009819</v>
      </c>
      <c r="J4400" t="s">
        <v>63</v>
      </c>
      <c r="K4400" s="6">
        <v>5059.1000000000004</v>
      </c>
      <c r="L4400" s="5">
        <v>45150</v>
      </c>
      <c r="P4400">
        <v>58.34</v>
      </c>
    </row>
    <row r="4401" spans="1:16" x14ac:dyDescent="0.2">
      <c r="A4401" t="s">
        <v>5950</v>
      </c>
      <c r="B4401" t="s">
        <v>6043</v>
      </c>
      <c r="C4401" t="s">
        <v>6044</v>
      </c>
      <c r="D4401" s="5">
        <v>45149</v>
      </c>
      <c r="E4401" t="s">
        <v>167</v>
      </c>
      <c r="F4401">
        <v>58.59</v>
      </c>
      <c r="I4401">
        <v>1009819</v>
      </c>
      <c r="J4401" t="s">
        <v>63</v>
      </c>
      <c r="K4401" s="6">
        <v>5059.1000000000004</v>
      </c>
      <c r="L4401" s="5">
        <v>45150</v>
      </c>
      <c r="P4401">
        <v>42.77</v>
      </c>
    </row>
    <row r="4402" spans="1:16" x14ac:dyDescent="0.2">
      <c r="A4402" t="s">
        <v>5950</v>
      </c>
      <c r="B4402" t="s">
        <v>6045</v>
      </c>
      <c r="C4402" t="s">
        <v>6046</v>
      </c>
      <c r="D4402" s="5">
        <v>45149</v>
      </c>
      <c r="E4402" t="s">
        <v>167</v>
      </c>
      <c r="F4402">
        <v>69.66</v>
      </c>
      <c r="I4402">
        <v>1009819</v>
      </c>
      <c r="J4402" t="s">
        <v>63</v>
      </c>
      <c r="K4402" s="6">
        <v>5059.1000000000004</v>
      </c>
      <c r="L4402" s="5">
        <v>45150</v>
      </c>
      <c r="P4402">
        <v>50.87</v>
      </c>
    </row>
    <row r="4403" spans="1:16" x14ac:dyDescent="0.2">
      <c r="A4403" t="s">
        <v>5950</v>
      </c>
      <c r="B4403" t="s">
        <v>6047</v>
      </c>
      <c r="C4403" t="s">
        <v>6048</v>
      </c>
      <c r="D4403" s="5">
        <v>45149</v>
      </c>
      <c r="E4403" t="s">
        <v>167</v>
      </c>
      <c r="F4403">
        <v>59.12</v>
      </c>
      <c r="I4403">
        <v>1009819</v>
      </c>
      <c r="J4403" t="s">
        <v>63</v>
      </c>
      <c r="K4403" s="6">
        <v>5059.1000000000004</v>
      </c>
      <c r="L4403" s="5">
        <v>45150</v>
      </c>
      <c r="P4403">
        <v>43.17</v>
      </c>
    </row>
    <row r="4404" spans="1:16" x14ac:dyDescent="0.2">
      <c r="A4404" t="s">
        <v>5950</v>
      </c>
      <c r="B4404" t="s">
        <v>6049</v>
      </c>
      <c r="C4404" t="s">
        <v>6050</v>
      </c>
      <c r="D4404" s="5">
        <v>45149</v>
      </c>
      <c r="E4404" t="s">
        <v>167</v>
      </c>
      <c r="F4404">
        <v>54.04</v>
      </c>
      <c r="I4404">
        <v>1009819</v>
      </c>
      <c r="J4404" t="s">
        <v>63</v>
      </c>
      <c r="K4404" s="6">
        <v>5059.1000000000004</v>
      </c>
      <c r="L4404" s="5">
        <v>45150</v>
      </c>
      <c r="P4404">
        <v>39.43</v>
      </c>
    </row>
    <row r="4405" spans="1:16" x14ac:dyDescent="0.2">
      <c r="A4405" t="s">
        <v>5950</v>
      </c>
      <c r="B4405" t="s">
        <v>6051</v>
      </c>
      <c r="C4405" t="s">
        <v>6052</v>
      </c>
      <c r="D4405" s="5">
        <v>45149</v>
      </c>
      <c r="E4405" t="s">
        <v>167</v>
      </c>
      <c r="F4405">
        <v>51.29</v>
      </c>
      <c r="I4405">
        <v>1009819</v>
      </c>
      <c r="J4405" t="s">
        <v>63</v>
      </c>
      <c r="K4405" s="6">
        <v>5059.1000000000004</v>
      </c>
      <c r="L4405" s="5">
        <v>45150</v>
      </c>
      <c r="P4405">
        <v>37.46</v>
      </c>
    </row>
    <row r="4406" spans="1:16" x14ac:dyDescent="0.2">
      <c r="A4406" t="s">
        <v>5950</v>
      </c>
      <c r="B4406" t="s">
        <v>6053</v>
      </c>
      <c r="C4406" t="s">
        <v>6054</v>
      </c>
      <c r="D4406" s="5">
        <v>45149</v>
      </c>
      <c r="E4406" t="s">
        <v>167</v>
      </c>
      <c r="F4406">
        <v>87</v>
      </c>
      <c r="I4406">
        <v>1009819</v>
      </c>
      <c r="J4406" t="s">
        <v>63</v>
      </c>
      <c r="K4406" s="6">
        <v>5059.1000000000004</v>
      </c>
      <c r="L4406" s="5">
        <v>45150</v>
      </c>
      <c r="P4406">
        <v>63.53</v>
      </c>
    </row>
    <row r="4407" spans="1:16" x14ac:dyDescent="0.2">
      <c r="A4407" t="s">
        <v>5950</v>
      </c>
      <c r="B4407" t="s">
        <v>6055</v>
      </c>
      <c r="C4407" t="s">
        <v>6056</v>
      </c>
      <c r="D4407" s="5">
        <v>45149</v>
      </c>
      <c r="E4407" t="s">
        <v>167</v>
      </c>
      <c r="F4407">
        <v>109.74</v>
      </c>
      <c r="I4407">
        <v>1009819</v>
      </c>
      <c r="J4407" t="s">
        <v>63</v>
      </c>
      <c r="K4407" s="6">
        <v>5059.1000000000004</v>
      </c>
      <c r="L4407" s="5">
        <v>45150</v>
      </c>
      <c r="P4407">
        <v>80.099999999999994</v>
      </c>
    </row>
    <row r="4408" spans="1:16" x14ac:dyDescent="0.2">
      <c r="A4408" t="s">
        <v>5950</v>
      </c>
      <c r="B4408" t="s">
        <v>6057</v>
      </c>
      <c r="C4408" t="s">
        <v>6058</v>
      </c>
      <c r="D4408" s="5">
        <v>45149</v>
      </c>
      <c r="E4408" t="s">
        <v>167</v>
      </c>
      <c r="F4408">
        <v>53.95</v>
      </c>
      <c r="I4408">
        <v>1009819</v>
      </c>
      <c r="J4408" t="s">
        <v>63</v>
      </c>
      <c r="K4408" s="6">
        <v>5059.1000000000004</v>
      </c>
      <c r="L4408" s="5">
        <v>45150</v>
      </c>
      <c r="P4408">
        <v>39.39</v>
      </c>
    </row>
    <row r="4409" spans="1:16" x14ac:dyDescent="0.2">
      <c r="A4409" t="s">
        <v>5950</v>
      </c>
      <c r="B4409" t="s">
        <v>6059</v>
      </c>
      <c r="C4409" t="s">
        <v>6060</v>
      </c>
      <c r="D4409" s="5">
        <v>45149</v>
      </c>
      <c r="E4409" t="s">
        <v>167</v>
      </c>
      <c r="F4409">
        <v>50.87</v>
      </c>
      <c r="I4409">
        <v>1009819</v>
      </c>
      <c r="J4409" t="s">
        <v>63</v>
      </c>
      <c r="K4409" s="6">
        <v>5059.1000000000004</v>
      </c>
      <c r="L4409" s="5">
        <v>45150</v>
      </c>
      <c r="P4409">
        <v>37.130000000000003</v>
      </c>
    </row>
    <row r="4410" spans="1:16" x14ac:dyDescent="0.2">
      <c r="A4410" t="s">
        <v>5950</v>
      </c>
      <c r="B4410" t="s">
        <v>6061</v>
      </c>
      <c r="C4410" t="s">
        <v>6062</v>
      </c>
      <c r="D4410" s="5">
        <v>45149</v>
      </c>
      <c r="E4410" t="s">
        <v>167</v>
      </c>
      <c r="F4410">
        <v>72.8</v>
      </c>
      <c r="I4410">
        <v>1009819</v>
      </c>
      <c r="J4410" t="s">
        <v>63</v>
      </c>
      <c r="K4410" s="6">
        <v>5059.1000000000004</v>
      </c>
      <c r="L4410" s="5">
        <v>45150</v>
      </c>
      <c r="P4410">
        <v>53.13</v>
      </c>
    </row>
    <row r="4411" spans="1:16" x14ac:dyDescent="0.2">
      <c r="A4411" t="s">
        <v>5950</v>
      </c>
      <c r="B4411" t="s">
        <v>6063</v>
      </c>
      <c r="C4411" t="s">
        <v>6064</v>
      </c>
      <c r="D4411" s="5">
        <v>45149</v>
      </c>
      <c r="E4411" t="s">
        <v>167</v>
      </c>
      <c r="F4411">
        <v>61.83</v>
      </c>
      <c r="I4411">
        <v>1009819</v>
      </c>
      <c r="J4411" t="s">
        <v>63</v>
      </c>
      <c r="K4411" s="6">
        <v>5059.1000000000004</v>
      </c>
      <c r="L4411" s="5">
        <v>45150</v>
      </c>
      <c r="P4411">
        <v>45.13</v>
      </c>
    </row>
    <row r="4412" spans="1:16" x14ac:dyDescent="0.2">
      <c r="A4412" t="s">
        <v>5950</v>
      </c>
      <c r="B4412" t="s">
        <v>6065</v>
      </c>
      <c r="C4412" t="s">
        <v>6066</v>
      </c>
      <c r="D4412" s="5">
        <v>45149</v>
      </c>
      <c r="E4412" t="s">
        <v>167</v>
      </c>
      <c r="F4412">
        <v>57.81</v>
      </c>
      <c r="I4412">
        <v>1009819</v>
      </c>
      <c r="J4412" t="s">
        <v>63</v>
      </c>
      <c r="K4412" s="6">
        <v>5059.1000000000004</v>
      </c>
      <c r="L4412" s="5">
        <v>45150</v>
      </c>
      <c r="P4412">
        <v>42.2</v>
      </c>
    </row>
    <row r="4413" spans="1:16" x14ac:dyDescent="0.2">
      <c r="A4413" t="s">
        <v>5950</v>
      </c>
      <c r="B4413" t="s">
        <v>6067</v>
      </c>
      <c r="C4413" t="s">
        <v>6068</v>
      </c>
      <c r="D4413" s="5">
        <v>45149</v>
      </c>
      <c r="E4413" t="s">
        <v>167</v>
      </c>
      <c r="F4413">
        <v>65.8</v>
      </c>
      <c r="I4413">
        <v>1009819</v>
      </c>
      <c r="J4413" t="s">
        <v>63</v>
      </c>
      <c r="K4413" s="6">
        <v>5059.1000000000004</v>
      </c>
      <c r="L4413" s="5">
        <v>45150</v>
      </c>
      <c r="P4413">
        <v>48.02</v>
      </c>
    </row>
    <row r="4414" spans="1:16" x14ac:dyDescent="0.2">
      <c r="A4414" t="s">
        <v>5950</v>
      </c>
      <c r="B4414" t="s">
        <v>6069</v>
      </c>
      <c r="C4414" t="s">
        <v>6070</v>
      </c>
      <c r="D4414" s="5">
        <v>45149</v>
      </c>
      <c r="E4414" t="s">
        <v>167</v>
      </c>
      <c r="F4414">
        <v>81.73</v>
      </c>
      <c r="I4414">
        <v>1009819</v>
      </c>
      <c r="J4414" t="s">
        <v>63</v>
      </c>
      <c r="K4414" s="6">
        <v>5059.1000000000004</v>
      </c>
      <c r="L4414" s="5">
        <v>45150</v>
      </c>
      <c r="P4414">
        <v>59.65</v>
      </c>
    </row>
    <row r="4415" spans="1:16" x14ac:dyDescent="0.2">
      <c r="A4415" t="s">
        <v>5950</v>
      </c>
      <c r="B4415" t="s">
        <v>6071</v>
      </c>
      <c r="C4415" t="s">
        <v>6072</v>
      </c>
      <c r="D4415" s="5">
        <v>45149</v>
      </c>
      <c r="E4415" t="s">
        <v>167</v>
      </c>
      <c r="F4415">
        <v>50.93</v>
      </c>
      <c r="I4415">
        <v>1009819</v>
      </c>
      <c r="J4415" t="s">
        <v>63</v>
      </c>
      <c r="K4415" s="6">
        <v>5059.1000000000004</v>
      </c>
      <c r="L4415" s="5">
        <v>45150</v>
      </c>
      <c r="P4415">
        <v>37.21</v>
      </c>
    </row>
    <row r="4416" spans="1:16" x14ac:dyDescent="0.2">
      <c r="A4416" t="s">
        <v>5950</v>
      </c>
      <c r="B4416" t="s">
        <v>6073</v>
      </c>
      <c r="C4416" t="s">
        <v>6074</v>
      </c>
      <c r="D4416" s="5">
        <v>45149</v>
      </c>
      <c r="E4416" t="s">
        <v>167</v>
      </c>
      <c r="F4416">
        <v>53.96</v>
      </c>
      <c r="I4416">
        <v>1009819</v>
      </c>
      <c r="J4416" t="s">
        <v>63</v>
      </c>
      <c r="K4416" s="6">
        <v>5059.1000000000004</v>
      </c>
      <c r="L4416" s="5">
        <v>45150</v>
      </c>
      <c r="P4416">
        <v>39.380000000000003</v>
      </c>
    </row>
    <row r="4417" spans="1:16" x14ac:dyDescent="0.2">
      <c r="A4417" t="s">
        <v>5950</v>
      </c>
      <c r="B4417" t="s">
        <v>6075</v>
      </c>
      <c r="C4417" t="s">
        <v>6076</v>
      </c>
      <c r="D4417" s="5">
        <v>45149</v>
      </c>
      <c r="E4417" t="s">
        <v>167</v>
      </c>
      <c r="F4417">
        <v>62.04</v>
      </c>
      <c r="I4417">
        <v>1009819</v>
      </c>
      <c r="J4417" t="s">
        <v>63</v>
      </c>
      <c r="K4417" s="6">
        <v>5059.1000000000004</v>
      </c>
      <c r="L4417" s="5">
        <v>45150</v>
      </c>
      <c r="P4417">
        <v>45.29</v>
      </c>
    </row>
    <row r="4418" spans="1:16" x14ac:dyDescent="0.2">
      <c r="A4418" t="s">
        <v>5950</v>
      </c>
      <c r="B4418" t="s">
        <v>6077</v>
      </c>
      <c r="C4418" t="s">
        <v>6078</v>
      </c>
      <c r="D4418" s="5">
        <v>45149</v>
      </c>
      <c r="E4418" t="s">
        <v>167</v>
      </c>
      <c r="F4418">
        <v>65.19</v>
      </c>
      <c r="I4418">
        <v>1009819</v>
      </c>
      <c r="J4418" t="s">
        <v>63</v>
      </c>
      <c r="K4418" s="6">
        <v>5059.1000000000004</v>
      </c>
      <c r="L4418" s="5">
        <v>45150</v>
      </c>
      <c r="P4418">
        <v>47.59</v>
      </c>
    </row>
    <row r="4419" spans="1:16" x14ac:dyDescent="0.2">
      <c r="A4419" t="s">
        <v>5950</v>
      </c>
      <c r="B4419" t="s">
        <v>6079</v>
      </c>
      <c r="C4419" t="s">
        <v>6080</v>
      </c>
      <c r="D4419" s="5">
        <v>45149</v>
      </c>
      <c r="E4419" t="s">
        <v>167</v>
      </c>
      <c r="F4419">
        <v>51.04</v>
      </c>
      <c r="I4419">
        <v>1009819</v>
      </c>
      <c r="J4419" t="s">
        <v>63</v>
      </c>
      <c r="K4419" s="6">
        <v>5059.1000000000004</v>
      </c>
      <c r="L4419" s="5">
        <v>45150</v>
      </c>
      <c r="P4419">
        <v>51.04</v>
      </c>
    </row>
    <row r="4420" spans="1:16" x14ac:dyDescent="0.2">
      <c r="A4420" t="s">
        <v>5950</v>
      </c>
      <c r="B4420" t="s">
        <v>6081</v>
      </c>
      <c r="C4420" t="s">
        <v>6082</v>
      </c>
      <c r="D4420" s="5">
        <v>45149</v>
      </c>
      <c r="E4420" t="s">
        <v>167</v>
      </c>
      <c r="F4420">
        <v>46.96</v>
      </c>
      <c r="I4420">
        <v>1009819</v>
      </c>
      <c r="J4420" t="s">
        <v>63</v>
      </c>
      <c r="K4420" s="6">
        <v>5059.1000000000004</v>
      </c>
      <c r="L4420" s="5">
        <v>45150</v>
      </c>
      <c r="P4420">
        <v>46.96</v>
      </c>
    </row>
    <row r="4421" spans="1:16" x14ac:dyDescent="0.2">
      <c r="A4421" t="s">
        <v>5950</v>
      </c>
      <c r="B4421" t="s">
        <v>6083</v>
      </c>
      <c r="C4421" t="s">
        <v>6084</v>
      </c>
      <c r="D4421" s="5">
        <v>45152</v>
      </c>
      <c r="E4421" t="s">
        <v>167</v>
      </c>
      <c r="F4421">
        <v>378.8</v>
      </c>
      <c r="I4421">
        <v>1010752</v>
      </c>
      <c r="J4421" t="s">
        <v>63</v>
      </c>
      <c r="K4421">
        <v>473.7</v>
      </c>
      <c r="L4421" s="5">
        <v>45153</v>
      </c>
      <c r="P4421">
        <v>378.8</v>
      </c>
    </row>
    <row r="4422" spans="1:16" x14ac:dyDescent="0.2">
      <c r="A4422" t="s">
        <v>5950</v>
      </c>
      <c r="B4422" t="s">
        <v>6085</v>
      </c>
      <c r="C4422" t="s">
        <v>6086</v>
      </c>
      <c r="D4422" s="5">
        <v>45152</v>
      </c>
      <c r="E4422" t="s">
        <v>167</v>
      </c>
      <c r="F4422">
        <v>46.16</v>
      </c>
      <c r="I4422">
        <v>1010752</v>
      </c>
      <c r="J4422" t="s">
        <v>63</v>
      </c>
      <c r="K4422">
        <v>473.7</v>
      </c>
      <c r="L4422" s="5">
        <v>45153</v>
      </c>
      <c r="P4422">
        <v>46.16</v>
      </c>
    </row>
    <row r="4423" spans="1:16" x14ac:dyDescent="0.2">
      <c r="A4423" t="s">
        <v>5950</v>
      </c>
      <c r="B4423" t="s">
        <v>6087</v>
      </c>
      <c r="C4423" t="s">
        <v>6088</v>
      </c>
      <c r="D4423" s="5">
        <v>45152</v>
      </c>
      <c r="E4423" t="s">
        <v>167</v>
      </c>
      <c r="F4423">
        <v>48.74</v>
      </c>
      <c r="I4423">
        <v>1010752</v>
      </c>
      <c r="J4423" t="s">
        <v>63</v>
      </c>
      <c r="K4423">
        <v>473.7</v>
      </c>
      <c r="L4423" s="5">
        <v>45153</v>
      </c>
      <c r="P4423">
        <v>48.74</v>
      </c>
    </row>
    <row r="4424" spans="1:16" x14ac:dyDescent="0.2">
      <c r="A4424" t="s">
        <v>5950</v>
      </c>
      <c r="B4424" t="s">
        <v>6089</v>
      </c>
      <c r="C4424" t="s">
        <v>6090</v>
      </c>
      <c r="D4424" s="5">
        <v>45154</v>
      </c>
      <c r="E4424" t="s">
        <v>167</v>
      </c>
      <c r="F4424">
        <v>52.71</v>
      </c>
      <c r="I4424">
        <v>1011266</v>
      </c>
      <c r="J4424" t="s">
        <v>63</v>
      </c>
      <c r="K4424">
        <v>964.37</v>
      </c>
      <c r="L4424" s="5">
        <v>45155</v>
      </c>
      <c r="P4424">
        <v>52.71</v>
      </c>
    </row>
    <row r="4425" spans="1:16" x14ac:dyDescent="0.2">
      <c r="A4425" t="s">
        <v>5950</v>
      </c>
      <c r="B4425" t="s">
        <v>6091</v>
      </c>
      <c r="C4425" t="s">
        <v>6092</v>
      </c>
      <c r="D4425" s="5">
        <v>45154</v>
      </c>
      <c r="E4425" t="s">
        <v>167</v>
      </c>
      <c r="F4425">
        <v>46.44</v>
      </c>
      <c r="I4425">
        <v>1011266</v>
      </c>
      <c r="J4425" t="s">
        <v>63</v>
      </c>
      <c r="K4425">
        <v>964.37</v>
      </c>
      <c r="L4425" s="5">
        <v>45155</v>
      </c>
      <c r="P4425">
        <v>46.44</v>
      </c>
    </row>
    <row r="4426" spans="1:16" x14ac:dyDescent="0.2">
      <c r="A4426" t="s">
        <v>5950</v>
      </c>
      <c r="B4426" t="s">
        <v>6093</v>
      </c>
      <c r="C4426" t="s">
        <v>6094</v>
      </c>
      <c r="D4426" s="5">
        <v>45155</v>
      </c>
      <c r="E4426" t="s">
        <v>167</v>
      </c>
      <c r="F4426">
        <v>47.83</v>
      </c>
      <c r="I4426">
        <v>1011319</v>
      </c>
      <c r="J4426" t="s">
        <v>63</v>
      </c>
      <c r="K4426">
        <v>129.34</v>
      </c>
      <c r="L4426" s="5">
        <v>45155</v>
      </c>
      <c r="P4426">
        <v>47.83</v>
      </c>
    </row>
    <row r="4427" spans="1:16" x14ac:dyDescent="0.2">
      <c r="A4427" t="s">
        <v>5950</v>
      </c>
      <c r="B4427" t="s">
        <v>6095</v>
      </c>
      <c r="C4427" t="s">
        <v>6096</v>
      </c>
      <c r="D4427" s="5">
        <v>45156</v>
      </c>
      <c r="E4427" t="s">
        <v>167</v>
      </c>
      <c r="F4427">
        <v>12.24</v>
      </c>
      <c r="I4427">
        <v>1011510</v>
      </c>
      <c r="J4427" t="s">
        <v>63</v>
      </c>
      <c r="K4427">
        <v>12.24</v>
      </c>
      <c r="L4427" s="5">
        <v>45156</v>
      </c>
      <c r="P4427">
        <v>12.24</v>
      </c>
    </row>
    <row r="4428" spans="1:16" x14ac:dyDescent="0.2">
      <c r="A4428" t="s">
        <v>5950</v>
      </c>
      <c r="B4428" t="s">
        <v>6097</v>
      </c>
      <c r="C4428" t="s">
        <v>6098</v>
      </c>
      <c r="D4428" s="5">
        <v>45159</v>
      </c>
      <c r="E4428" t="s">
        <v>167</v>
      </c>
      <c r="F4428">
        <v>57.95</v>
      </c>
      <c r="I4428">
        <v>1012142</v>
      </c>
      <c r="J4428" t="s">
        <v>63</v>
      </c>
      <c r="K4428" s="6">
        <v>3737.18</v>
      </c>
      <c r="L4428" s="5">
        <v>45159</v>
      </c>
      <c r="P4428">
        <v>42.3</v>
      </c>
    </row>
    <row r="4429" spans="1:16" x14ac:dyDescent="0.2">
      <c r="A4429" t="s">
        <v>5950</v>
      </c>
      <c r="B4429" t="s">
        <v>6099</v>
      </c>
      <c r="C4429" t="s">
        <v>6100</v>
      </c>
      <c r="D4429" s="5">
        <v>45159</v>
      </c>
      <c r="E4429" t="s">
        <v>167</v>
      </c>
      <c r="F4429">
        <v>50.83</v>
      </c>
      <c r="I4429">
        <v>1012142</v>
      </c>
      <c r="J4429" t="s">
        <v>63</v>
      </c>
      <c r="K4429" s="6">
        <v>3737.18</v>
      </c>
      <c r="L4429" s="5">
        <v>45159</v>
      </c>
      <c r="P4429">
        <v>37.11</v>
      </c>
    </row>
    <row r="4430" spans="1:16" x14ac:dyDescent="0.2">
      <c r="A4430" t="s">
        <v>5950</v>
      </c>
      <c r="B4430" t="s">
        <v>6101</v>
      </c>
      <c r="C4430" t="s">
        <v>6102</v>
      </c>
      <c r="D4430" s="5">
        <v>45159</v>
      </c>
      <c r="E4430" t="s">
        <v>167</v>
      </c>
      <c r="F4430">
        <v>47.78</v>
      </c>
      <c r="I4430">
        <v>1012142</v>
      </c>
      <c r="J4430" t="s">
        <v>63</v>
      </c>
      <c r="K4430" s="6">
        <v>3737.18</v>
      </c>
      <c r="L4430" s="5">
        <v>45159</v>
      </c>
      <c r="P4430">
        <v>34.869999999999997</v>
      </c>
    </row>
    <row r="4431" spans="1:16" x14ac:dyDescent="0.2">
      <c r="A4431" t="s">
        <v>5950</v>
      </c>
      <c r="B4431" t="s">
        <v>6103</v>
      </c>
      <c r="C4431" t="s">
        <v>6104</v>
      </c>
      <c r="D4431" s="5">
        <v>45159</v>
      </c>
      <c r="E4431" t="s">
        <v>167</v>
      </c>
      <c r="F4431">
        <v>53.7</v>
      </c>
      <c r="I4431">
        <v>1012142</v>
      </c>
      <c r="J4431" t="s">
        <v>63</v>
      </c>
      <c r="K4431" s="6">
        <v>3737.18</v>
      </c>
      <c r="L4431" s="5">
        <v>45159</v>
      </c>
      <c r="P4431">
        <v>39.200000000000003</v>
      </c>
    </row>
    <row r="4432" spans="1:16" x14ac:dyDescent="0.2">
      <c r="A4432" t="s">
        <v>5950</v>
      </c>
      <c r="B4432" t="s">
        <v>6105</v>
      </c>
      <c r="C4432" t="s">
        <v>6106</v>
      </c>
      <c r="D4432" s="5">
        <v>45159</v>
      </c>
      <c r="E4432" t="s">
        <v>167</v>
      </c>
      <c r="F4432">
        <v>58.39</v>
      </c>
      <c r="I4432">
        <v>1012142</v>
      </c>
      <c r="J4432" t="s">
        <v>63</v>
      </c>
      <c r="K4432" s="6">
        <v>3737.18</v>
      </c>
      <c r="L4432" s="5">
        <v>45159</v>
      </c>
      <c r="P4432">
        <v>42.63</v>
      </c>
    </row>
    <row r="4433" spans="1:16" x14ac:dyDescent="0.2">
      <c r="A4433" t="s">
        <v>5950</v>
      </c>
      <c r="B4433" t="s">
        <v>6107</v>
      </c>
      <c r="C4433" t="s">
        <v>6108</v>
      </c>
      <c r="D4433" s="5">
        <v>45159</v>
      </c>
      <c r="E4433" t="s">
        <v>167</v>
      </c>
      <c r="F4433">
        <v>46.93</v>
      </c>
      <c r="I4433">
        <v>1012142</v>
      </c>
      <c r="J4433" t="s">
        <v>63</v>
      </c>
      <c r="K4433" s="6">
        <v>3737.18</v>
      </c>
      <c r="L4433" s="5">
        <v>45159</v>
      </c>
      <c r="P4433">
        <v>34.270000000000003</v>
      </c>
    </row>
    <row r="4434" spans="1:16" x14ac:dyDescent="0.2">
      <c r="A4434" t="s">
        <v>5950</v>
      </c>
      <c r="B4434" t="s">
        <v>6109</v>
      </c>
      <c r="C4434" t="s">
        <v>6110</v>
      </c>
      <c r="D4434" s="5">
        <v>45159</v>
      </c>
      <c r="E4434" t="s">
        <v>167</v>
      </c>
      <c r="F4434">
        <v>52.23</v>
      </c>
      <c r="I4434">
        <v>1012142</v>
      </c>
      <c r="J4434" t="s">
        <v>63</v>
      </c>
      <c r="K4434" s="6">
        <v>3737.18</v>
      </c>
      <c r="L4434" s="5">
        <v>45159</v>
      </c>
      <c r="P4434">
        <v>38.130000000000003</v>
      </c>
    </row>
    <row r="4435" spans="1:16" x14ac:dyDescent="0.2">
      <c r="A4435" t="s">
        <v>5950</v>
      </c>
      <c r="B4435" t="s">
        <v>6111</v>
      </c>
      <c r="C4435" t="s">
        <v>6112</v>
      </c>
      <c r="D4435" s="5">
        <v>45159</v>
      </c>
      <c r="E4435" t="s">
        <v>167</v>
      </c>
      <c r="F4435">
        <v>11.04</v>
      </c>
      <c r="I4435">
        <v>1012142</v>
      </c>
      <c r="J4435" t="s">
        <v>63</v>
      </c>
      <c r="K4435" s="6">
        <v>3737.18</v>
      </c>
      <c r="L4435" s="5">
        <v>45159</v>
      </c>
      <c r="P4435">
        <v>8.07</v>
      </c>
    </row>
    <row r="4436" spans="1:16" x14ac:dyDescent="0.2">
      <c r="A4436" t="s">
        <v>5950</v>
      </c>
      <c r="B4436" t="s">
        <v>6113</v>
      </c>
      <c r="C4436" t="s">
        <v>6114</v>
      </c>
      <c r="D4436" s="5">
        <v>45159</v>
      </c>
      <c r="E4436" t="s">
        <v>167</v>
      </c>
      <c r="F4436">
        <v>49.34</v>
      </c>
      <c r="I4436">
        <v>1012142</v>
      </c>
      <c r="J4436" t="s">
        <v>63</v>
      </c>
      <c r="K4436" s="6">
        <v>3737.18</v>
      </c>
      <c r="L4436" s="5">
        <v>45159</v>
      </c>
      <c r="P4436">
        <v>36.01</v>
      </c>
    </row>
    <row r="4437" spans="1:16" x14ac:dyDescent="0.2">
      <c r="A4437" t="s">
        <v>5950</v>
      </c>
      <c r="B4437" t="s">
        <v>6115</v>
      </c>
      <c r="C4437" t="s">
        <v>6116</v>
      </c>
      <c r="D4437" s="5">
        <v>45159</v>
      </c>
      <c r="E4437" t="s">
        <v>167</v>
      </c>
      <c r="F4437">
        <v>55.79</v>
      </c>
      <c r="I4437">
        <v>1012142</v>
      </c>
      <c r="J4437" t="s">
        <v>63</v>
      </c>
      <c r="K4437" s="6">
        <v>3737.18</v>
      </c>
      <c r="L4437" s="5">
        <v>45159</v>
      </c>
      <c r="P4437">
        <v>40.729999999999997</v>
      </c>
    </row>
    <row r="4438" spans="1:16" x14ac:dyDescent="0.2">
      <c r="A4438" t="s">
        <v>5950</v>
      </c>
      <c r="B4438" t="s">
        <v>6117</v>
      </c>
      <c r="C4438" t="s">
        <v>6118</v>
      </c>
      <c r="D4438" s="5">
        <v>45159</v>
      </c>
      <c r="E4438" t="s">
        <v>167</v>
      </c>
      <c r="F4438">
        <v>49.26</v>
      </c>
      <c r="I4438">
        <v>1012142</v>
      </c>
      <c r="J4438" t="s">
        <v>63</v>
      </c>
      <c r="K4438" s="6">
        <v>3737.18</v>
      </c>
      <c r="L4438" s="5">
        <v>45159</v>
      </c>
      <c r="P4438">
        <v>35.96</v>
      </c>
    </row>
    <row r="4439" spans="1:16" x14ac:dyDescent="0.2">
      <c r="A4439" t="s">
        <v>5950</v>
      </c>
      <c r="B4439" t="s">
        <v>6119</v>
      </c>
      <c r="C4439" t="s">
        <v>6120</v>
      </c>
      <c r="D4439" s="5">
        <v>45159</v>
      </c>
      <c r="E4439" t="s">
        <v>167</v>
      </c>
      <c r="F4439">
        <v>50.02</v>
      </c>
      <c r="I4439">
        <v>1012142</v>
      </c>
      <c r="J4439" t="s">
        <v>63</v>
      </c>
      <c r="K4439" s="6">
        <v>3737.18</v>
      </c>
      <c r="L4439" s="5">
        <v>45159</v>
      </c>
      <c r="P4439">
        <v>36.53</v>
      </c>
    </row>
    <row r="4440" spans="1:16" x14ac:dyDescent="0.2">
      <c r="A4440" t="s">
        <v>5950</v>
      </c>
      <c r="B4440" t="s">
        <v>6121</v>
      </c>
      <c r="C4440" t="s">
        <v>6122</v>
      </c>
      <c r="D4440" s="5">
        <v>45159</v>
      </c>
      <c r="E4440" t="s">
        <v>167</v>
      </c>
      <c r="F4440">
        <v>87.69</v>
      </c>
      <c r="I4440">
        <v>1012142</v>
      </c>
      <c r="J4440" t="s">
        <v>63</v>
      </c>
      <c r="K4440" s="6">
        <v>3737.18</v>
      </c>
      <c r="L4440" s="5">
        <v>45159</v>
      </c>
      <c r="P4440">
        <v>64.010000000000005</v>
      </c>
    </row>
    <row r="4441" spans="1:16" x14ac:dyDescent="0.2">
      <c r="A4441" t="s">
        <v>5950</v>
      </c>
      <c r="B4441" t="s">
        <v>6123</v>
      </c>
      <c r="C4441" t="s">
        <v>6124</v>
      </c>
      <c r="D4441" s="5">
        <v>45159</v>
      </c>
      <c r="E4441" t="s">
        <v>167</v>
      </c>
      <c r="F4441">
        <v>52.46</v>
      </c>
      <c r="I4441">
        <v>1012142</v>
      </c>
      <c r="J4441" t="s">
        <v>63</v>
      </c>
      <c r="K4441" s="6">
        <v>3737.18</v>
      </c>
      <c r="L4441" s="5">
        <v>45159</v>
      </c>
      <c r="P4441">
        <v>38.31</v>
      </c>
    </row>
    <row r="4442" spans="1:16" x14ac:dyDescent="0.2">
      <c r="A4442" t="s">
        <v>5950</v>
      </c>
      <c r="B4442" t="s">
        <v>6125</v>
      </c>
      <c r="C4442" t="s">
        <v>6126</v>
      </c>
      <c r="D4442" s="5">
        <v>45159</v>
      </c>
      <c r="E4442" t="s">
        <v>167</v>
      </c>
      <c r="F4442">
        <v>50.17</v>
      </c>
      <c r="I4442">
        <v>1012142</v>
      </c>
      <c r="J4442" t="s">
        <v>63</v>
      </c>
      <c r="K4442" s="6">
        <v>3737.18</v>
      </c>
      <c r="L4442" s="5">
        <v>45159</v>
      </c>
      <c r="P4442">
        <v>36.630000000000003</v>
      </c>
    </row>
    <row r="4443" spans="1:16" x14ac:dyDescent="0.2">
      <c r="A4443" t="s">
        <v>5950</v>
      </c>
      <c r="B4443" t="s">
        <v>6127</v>
      </c>
      <c r="C4443" t="s">
        <v>6128</v>
      </c>
      <c r="D4443" s="5">
        <v>45159</v>
      </c>
      <c r="E4443" t="s">
        <v>167</v>
      </c>
      <c r="F4443">
        <v>51.73</v>
      </c>
      <c r="I4443">
        <v>1012142</v>
      </c>
      <c r="J4443" t="s">
        <v>63</v>
      </c>
      <c r="K4443" s="6">
        <v>3737.18</v>
      </c>
      <c r="L4443" s="5">
        <v>45159</v>
      </c>
      <c r="P4443">
        <v>37.770000000000003</v>
      </c>
    </row>
    <row r="4444" spans="1:16" x14ac:dyDescent="0.2">
      <c r="A4444" t="s">
        <v>5950</v>
      </c>
      <c r="B4444" t="s">
        <v>6129</v>
      </c>
      <c r="C4444" t="s">
        <v>6130</v>
      </c>
      <c r="D4444" s="5">
        <v>45159</v>
      </c>
      <c r="E4444" t="s">
        <v>167</v>
      </c>
      <c r="F4444">
        <v>75.010000000000005</v>
      </c>
      <c r="I4444">
        <v>1012142</v>
      </c>
      <c r="J4444" t="s">
        <v>63</v>
      </c>
      <c r="K4444" s="6">
        <v>3737.18</v>
      </c>
      <c r="L4444" s="5">
        <v>45159</v>
      </c>
      <c r="P4444">
        <v>54.75</v>
      </c>
    </row>
    <row r="4445" spans="1:16" x14ac:dyDescent="0.2">
      <c r="A4445" t="s">
        <v>5950</v>
      </c>
      <c r="B4445" t="s">
        <v>6131</v>
      </c>
      <c r="C4445" t="s">
        <v>6132</v>
      </c>
      <c r="D4445" s="5">
        <v>45159</v>
      </c>
      <c r="E4445" t="s">
        <v>167</v>
      </c>
      <c r="F4445">
        <v>64.069999999999993</v>
      </c>
      <c r="I4445">
        <v>1012142</v>
      </c>
      <c r="J4445" t="s">
        <v>63</v>
      </c>
      <c r="K4445" s="6">
        <v>3737.18</v>
      </c>
      <c r="L4445" s="5">
        <v>45159</v>
      </c>
      <c r="P4445">
        <v>46.78</v>
      </c>
    </row>
    <row r="4446" spans="1:16" x14ac:dyDescent="0.2">
      <c r="A4446" t="s">
        <v>5950</v>
      </c>
      <c r="B4446" t="s">
        <v>6133</v>
      </c>
      <c r="C4446" t="s">
        <v>6134</v>
      </c>
      <c r="D4446" s="5">
        <v>45159</v>
      </c>
      <c r="E4446" t="s">
        <v>167</v>
      </c>
      <c r="F4446" s="6">
        <v>1782.74</v>
      </c>
      <c r="I4446">
        <v>1012142</v>
      </c>
      <c r="J4446" t="s">
        <v>63</v>
      </c>
      <c r="K4446" s="6">
        <v>3737.18</v>
      </c>
      <c r="L4446" s="5">
        <v>45159</v>
      </c>
      <c r="P4446">
        <v>1301.4100000000001</v>
      </c>
    </row>
    <row r="4447" spans="1:16" x14ac:dyDescent="0.2">
      <c r="A4447" t="s">
        <v>5950</v>
      </c>
      <c r="B4447" t="s">
        <v>6135</v>
      </c>
      <c r="C4447" t="s">
        <v>6136</v>
      </c>
      <c r="D4447" s="5">
        <v>45159</v>
      </c>
      <c r="E4447" t="s">
        <v>167</v>
      </c>
      <c r="F4447">
        <v>71.97</v>
      </c>
      <c r="I4447">
        <v>1012142</v>
      </c>
      <c r="J4447" t="s">
        <v>63</v>
      </c>
      <c r="K4447" s="6">
        <v>3737.18</v>
      </c>
      <c r="L4447" s="5">
        <v>45159</v>
      </c>
      <c r="P4447">
        <v>52.53</v>
      </c>
    </row>
    <row r="4448" spans="1:16" x14ac:dyDescent="0.2">
      <c r="A4448" t="s">
        <v>5950</v>
      </c>
      <c r="B4448" t="s">
        <v>6137</v>
      </c>
      <c r="C4448" t="s">
        <v>6138</v>
      </c>
      <c r="D4448" s="5">
        <v>45159</v>
      </c>
      <c r="E4448" t="s">
        <v>167</v>
      </c>
      <c r="F4448">
        <v>50.34</v>
      </c>
      <c r="I4448">
        <v>1012142</v>
      </c>
      <c r="J4448" t="s">
        <v>63</v>
      </c>
      <c r="K4448" s="6">
        <v>3737.18</v>
      </c>
      <c r="L4448" s="5">
        <v>45159</v>
      </c>
      <c r="P4448">
        <v>36.76</v>
      </c>
    </row>
    <row r="4449" spans="1:16" x14ac:dyDescent="0.2">
      <c r="A4449" t="s">
        <v>5950</v>
      </c>
      <c r="B4449" t="s">
        <v>6139</v>
      </c>
      <c r="C4449" t="s">
        <v>6140</v>
      </c>
      <c r="D4449" s="5">
        <v>45159</v>
      </c>
      <c r="E4449" t="s">
        <v>167</v>
      </c>
      <c r="F4449">
        <v>96.8</v>
      </c>
      <c r="I4449">
        <v>1012142</v>
      </c>
      <c r="J4449" t="s">
        <v>63</v>
      </c>
      <c r="K4449" s="6">
        <v>3737.18</v>
      </c>
      <c r="L4449" s="5">
        <v>45159</v>
      </c>
      <c r="P4449">
        <v>70.650000000000006</v>
      </c>
    </row>
    <row r="4450" spans="1:16" x14ac:dyDescent="0.2">
      <c r="A4450" t="s">
        <v>5950</v>
      </c>
      <c r="B4450" t="s">
        <v>6141</v>
      </c>
      <c r="C4450" t="s">
        <v>6142</v>
      </c>
      <c r="D4450" s="5">
        <v>45159</v>
      </c>
      <c r="E4450" t="s">
        <v>167</v>
      </c>
      <c r="F4450">
        <v>61.24</v>
      </c>
      <c r="I4450">
        <v>1012142</v>
      </c>
      <c r="J4450" t="s">
        <v>63</v>
      </c>
      <c r="K4450" s="6">
        <v>3737.18</v>
      </c>
      <c r="L4450" s="5">
        <v>45159</v>
      </c>
      <c r="P4450">
        <v>44.68</v>
      </c>
    </row>
    <row r="4451" spans="1:16" x14ac:dyDescent="0.2">
      <c r="A4451" t="s">
        <v>5950</v>
      </c>
      <c r="B4451" t="s">
        <v>6143</v>
      </c>
      <c r="C4451" t="s">
        <v>6144</v>
      </c>
      <c r="D4451" s="5">
        <v>45159</v>
      </c>
      <c r="E4451" t="s">
        <v>167</v>
      </c>
      <c r="F4451">
        <v>55.62</v>
      </c>
      <c r="I4451">
        <v>1012142</v>
      </c>
      <c r="J4451" t="s">
        <v>63</v>
      </c>
      <c r="K4451" s="6">
        <v>3737.18</v>
      </c>
      <c r="L4451" s="5">
        <v>45159</v>
      </c>
      <c r="P4451">
        <v>40.61</v>
      </c>
    </row>
    <row r="4452" spans="1:16" x14ac:dyDescent="0.2">
      <c r="A4452" t="s">
        <v>5950</v>
      </c>
      <c r="B4452" t="s">
        <v>6145</v>
      </c>
      <c r="C4452" t="s">
        <v>6146</v>
      </c>
      <c r="D4452" s="5">
        <v>45159</v>
      </c>
      <c r="E4452" t="s">
        <v>167</v>
      </c>
      <c r="F4452">
        <v>46.66</v>
      </c>
      <c r="I4452">
        <v>1012142</v>
      </c>
      <c r="J4452" t="s">
        <v>63</v>
      </c>
      <c r="K4452" s="6">
        <v>3737.18</v>
      </c>
      <c r="L4452" s="5">
        <v>45159</v>
      </c>
      <c r="P4452">
        <v>34.07</v>
      </c>
    </row>
    <row r="4453" spans="1:16" x14ac:dyDescent="0.2">
      <c r="A4453" t="s">
        <v>5950</v>
      </c>
      <c r="B4453" t="s">
        <v>6147</v>
      </c>
      <c r="C4453" t="s">
        <v>6148</v>
      </c>
      <c r="D4453" s="5">
        <v>45159</v>
      </c>
      <c r="E4453" t="s">
        <v>167</v>
      </c>
      <c r="F4453">
        <v>46.27</v>
      </c>
      <c r="I4453">
        <v>1012142</v>
      </c>
      <c r="J4453" t="s">
        <v>63</v>
      </c>
      <c r="K4453" s="6">
        <v>3737.18</v>
      </c>
      <c r="L4453" s="5">
        <v>45159</v>
      </c>
      <c r="P4453">
        <v>33.78</v>
      </c>
    </row>
    <row r="4454" spans="1:16" x14ac:dyDescent="0.2">
      <c r="A4454" t="s">
        <v>5950</v>
      </c>
      <c r="B4454" t="s">
        <v>6149</v>
      </c>
      <c r="C4454" t="s">
        <v>6150</v>
      </c>
      <c r="D4454" s="5">
        <v>45159</v>
      </c>
      <c r="E4454" t="s">
        <v>167</v>
      </c>
      <c r="F4454">
        <v>74.63</v>
      </c>
      <c r="I4454">
        <v>1012142</v>
      </c>
      <c r="J4454" t="s">
        <v>63</v>
      </c>
      <c r="K4454" s="6">
        <v>3737.18</v>
      </c>
      <c r="L4454" s="5">
        <v>45159</v>
      </c>
      <c r="P4454">
        <v>54.5</v>
      </c>
    </row>
    <row r="4455" spans="1:16" x14ac:dyDescent="0.2">
      <c r="A4455" t="s">
        <v>5950</v>
      </c>
      <c r="B4455" t="s">
        <v>6151</v>
      </c>
      <c r="C4455" t="s">
        <v>6152</v>
      </c>
      <c r="D4455" s="5">
        <v>45159</v>
      </c>
      <c r="E4455" t="s">
        <v>167</v>
      </c>
      <c r="F4455">
        <v>105.19</v>
      </c>
      <c r="I4455">
        <v>1012142</v>
      </c>
      <c r="J4455" t="s">
        <v>63</v>
      </c>
      <c r="K4455" s="6">
        <v>3737.18</v>
      </c>
      <c r="L4455" s="5">
        <v>45159</v>
      </c>
      <c r="P4455">
        <v>76.8</v>
      </c>
    </row>
    <row r="4456" spans="1:16" x14ac:dyDescent="0.2">
      <c r="A4456" t="s">
        <v>5950</v>
      </c>
      <c r="B4456" t="s">
        <v>6153</v>
      </c>
      <c r="C4456" t="s">
        <v>6154</v>
      </c>
      <c r="D4456" s="5">
        <v>45159</v>
      </c>
      <c r="E4456" t="s">
        <v>167</v>
      </c>
      <c r="F4456">
        <v>49.26</v>
      </c>
      <c r="I4456">
        <v>1012142</v>
      </c>
      <c r="J4456" t="s">
        <v>63</v>
      </c>
      <c r="K4456" s="6">
        <v>3737.18</v>
      </c>
      <c r="L4456" s="5">
        <v>45159</v>
      </c>
      <c r="P4456">
        <v>35.96</v>
      </c>
    </row>
    <row r="4457" spans="1:16" x14ac:dyDescent="0.2">
      <c r="A4457" t="s">
        <v>5950</v>
      </c>
      <c r="B4457" t="s">
        <v>6155</v>
      </c>
      <c r="C4457" t="s">
        <v>6156</v>
      </c>
      <c r="D4457" s="5">
        <v>45159</v>
      </c>
      <c r="E4457" t="s">
        <v>167</v>
      </c>
      <c r="F4457">
        <v>46.18</v>
      </c>
      <c r="I4457">
        <v>1012142</v>
      </c>
      <c r="J4457" t="s">
        <v>63</v>
      </c>
      <c r="K4457" s="6">
        <v>3737.18</v>
      </c>
      <c r="L4457" s="5">
        <v>45159</v>
      </c>
      <c r="P4457">
        <v>33.729999999999997</v>
      </c>
    </row>
    <row r="4458" spans="1:16" x14ac:dyDescent="0.2">
      <c r="A4458" t="s">
        <v>5950</v>
      </c>
      <c r="B4458" t="s">
        <v>6157</v>
      </c>
      <c r="C4458" t="s">
        <v>6158</v>
      </c>
      <c r="D4458" s="5">
        <v>45159</v>
      </c>
      <c r="E4458" t="s">
        <v>167</v>
      </c>
      <c r="F4458">
        <v>70.23</v>
      </c>
      <c r="I4458">
        <v>1012142</v>
      </c>
      <c r="J4458" t="s">
        <v>63</v>
      </c>
      <c r="K4458" s="6">
        <v>3737.18</v>
      </c>
      <c r="L4458" s="5">
        <v>45159</v>
      </c>
      <c r="P4458">
        <v>51.29</v>
      </c>
    </row>
    <row r="4459" spans="1:16" x14ac:dyDescent="0.2">
      <c r="A4459" t="s">
        <v>5950</v>
      </c>
      <c r="B4459" t="s">
        <v>6159</v>
      </c>
      <c r="C4459" t="s">
        <v>6160</v>
      </c>
      <c r="D4459" s="5">
        <v>45159</v>
      </c>
      <c r="E4459" t="s">
        <v>167</v>
      </c>
      <c r="F4459">
        <v>56.85</v>
      </c>
      <c r="I4459">
        <v>1012142</v>
      </c>
      <c r="J4459" t="s">
        <v>63</v>
      </c>
      <c r="K4459" s="6">
        <v>3737.18</v>
      </c>
      <c r="L4459" s="5">
        <v>45159</v>
      </c>
      <c r="P4459">
        <v>41.49</v>
      </c>
    </row>
    <row r="4460" spans="1:16" x14ac:dyDescent="0.2">
      <c r="A4460" t="s">
        <v>5950</v>
      </c>
      <c r="B4460" t="s">
        <v>6161</v>
      </c>
      <c r="C4460" t="s">
        <v>6162</v>
      </c>
      <c r="D4460" s="5">
        <v>45159</v>
      </c>
      <c r="E4460" t="s">
        <v>167</v>
      </c>
      <c r="F4460">
        <v>47.53</v>
      </c>
      <c r="I4460">
        <v>1012142</v>
      </c>
      <c r="J4460" t="s">
        <v>63</v>
      </c>
      <c r="K4460" s="6">
        <v>3737.18</v>
      </c>
      <c r="L4460" s="5">
        <v>45159</v>
      </c>
      <c r="P4460">
        <v>34.69</v>
      </c>
    </row>
    <row r="4461" spans="1:16" x14ac:dyDescent="0.2">
      <c r="A4461" t="s">
        <v>5950</v>
      </c>
      <c r="B4461" t="s">
        <v>6163</v>
      </c>
      <c r="C4461" t="s">
        <v>6164</v>
      </c>
      <c r="D4461" s="5">
        <v>45159</v>
      </c>
      <c r="E4461" t="s">
        <v>167</v>
      </c>
      <c r="F4461">
        <v>59.4</v>
      </c>
      <c r="I4461">
        <v>1012142</v>
      </c>
      <c r="J4461" t="s">
        <v>63</v>
      </c>
      <c r="K4461" s="6">
        <v>3737.18</v>
      </c>
      <c r="L4461" s="5">
        <v>45159</v>
      </c>
      <c r="P4461">
        <v>43.37</v>
      </c>
    </row>
    <row r="4462" spans="1:16" x14ac:dyDescent="0.2">
      <c r="A4462" t="s">
        <v>5950</v>
      </c>
      <c r="B4462" t="s">
        <v>6165</v>
      </c>
      <c r="C4462" t="s">
        <v>6166</v>
      </c>
      <c r="D4462" s="5">
        <v>45160</v>
      </c>
      <c r="E4462" t="s">
        <v>167</v>
      </c>
      <c r="F4462">
        <v>346.55</v>
      </c>
      <c r="I4462">
        <v>1012405</v>
      </c>
      <c r="J4462" t="s">
        <v>63</v>
      </c>
      <c r="K4462">
        <v>947.9</v>
      </c>
      <c r="L4462" s="5">
        <v>45160</v>
      </c>
      <c r="P4462">
        <v>252.97</v>
      </c>
    </row>
    <row r="4463" spans="1:16" x14ac:dyDescent="0.2">
      <c r="A4463" t="s">
        <v>5950</v>
      </c>
      <c r="B4463" t="s">
        <v>6167</v>
      </c>
      <c r="C4463" t="s">
        <v>6168</v>
      </c>
      <c r="D4463" s="5">
        <v>45160</v>
      </c>
      <c r="E4463" t="s">
        <v>167</v>
      </c>
      <c r="F4463">
        <v>69.45</v>
      </c>
      <c r="I4463">
        <v>1012405</v>
      </c>
      <c r="J4463" t="s">
        <v>63</v>
      </c>
      <c r="K4463">
        <v>947.9</v>
      </c>
      <c r="L4463" s="5">
        <v>45160</v>
      </c>
      <c r="P4463">
        <v>50.7</v>
      </c>
    </row>
    <row r="4464" spans="1:16" x14ac:dyDescent="0.2">
      <c r="A4464" t="s">
        <v>5950</v>
      </c>
      <c r="B4464" t="s">
        <v>6169</v>
      </c>
      <c r="C4464" t="s">
        <v>6170</v>
      </c>
      <c r="D4464" s="5">
        <v>45160</v>
      </c>
      <c r="E4464" t="s">
        <v>167</v>
      </c>
      <c r="F4464">
        <v>64.67</v>
      </c>
      <c r="I4464">
        <v>1012405</v>
      </c>
      <c r="J4464" t="s">
        <v>63</v>
      </c>
      <c r="K4464">
        <v>947.9</v>
      </c>
      <c r="L4464" s="5">
        <v>45160</v>
      </c>
      <c r="P4464">
        <v>47.22</v>
      </c>
    </row>
    <row r="4465" spans="1:16" x14ac:dyDescent="0.2">
      <c r="A4465" t="s">
        <v>5950</v>
      </c>
      <c r="B4465" t="s">
        <v>6171</v>
      </c>
      <c r="C4465" t="s">
        <v>6172</v>
      </c>
      <c r="D4465" s="5">
        <v>45160</v>
      </c>
      <c r="E4465" t="s">
        <v>167</v>
      </c>
      <c r="F4465">
        <v>57.23</v>
      </c>
      <c r="I4465">
        <v>1012405</v>
      </c>
      <c r="J4465" t="s">
        <v>63</v>
      </c>
      <c r="K4465">
        <v>947.9</v>
      </c>
      <c r="L4465" s="5">
        <v>45160</v>
      </c>
      <c r="P4465">
        <v>41.78</v>
      </c>
    </row>
    <row r="4466" spans="1:16" x14ac:dyDescent="0.2">
      <c r="A4466" t="s">
        <v>5950</v>
      </c>
      <c r="B4466" t="s">
        <v>6173</v>
      </c>
      <c r="C4466" t="s">
        <v>6174</v>
      </c>
      <c r="D4466" s="5">
        <v>45160</v>
      </c>
      <c r="E4466" t="s">
        <v>167</v>
      </c>
      <c r="F4466">
        <v>55.54</v>
      </c>
      <c r="I4466">
        <v>1012405</v>
      </c>
      <c r="J4466" t="s">
        <v>63</v>
      </c>
      <c r="K4466">
        <v>947.9</v>
      </c>
      <c r="L4466" s="5">
        <v>45160</v>
      </c>
      <c r="P4466">
        <v>40.549999999999997</v>
      </c>
    </row>
    <row r="4467" spans="1:16" x14ac:dyDescent="0.2">
      <c r="A4467" t="s">
        <v>5950</v>
      </c>
      <c r="B4467" t="s">
        <v>6175</v>
      </c>
      <c r="C4467" t="s">
        <v>6176</v>
      </c>
      <c r="D4467" s="5">
        <v>45160</v>
      </c>
      <c r="E4467" t="s">
        <v>167</v>
      </c>
      <c r="F4467">
        <v>75.790000000000006</v>
      </c>
      <c r="I4467">
        <v>1012405</v>
      </c>
      <c r="J4467" t="s">
        <v>63</v>
      </c>
      <c r="K4467">
        <v>947.9</v>
      </c>
      <c r="L4467" s="5">
        <v>45160</v>
      </c>
      <c r="P4467">
        <v>55.31</v>
      </c>
    </row>
    <row r="4468" spans="1:16" x14ac:dyDescent="0.2">
      <c r="A4468" t="s">
        <v>5950</v>
      </c>
      <c r="B4468" t="s">
        <v>6177</v>
      </c>
      <c r="C4468" t="s">
        <v>6178</v>
      </c>
      <c r="D4468" s="5">
        <v>45160</v>
      </c>
      <c r="E4468" t="s">
        <v>167</v>
      </c>
      <c r="F4468">
        <v>58.06</v>
      </c>
      <c r="I4468">
        <v>1012405</v>
      </c>
      <c r="J4468" t="s">
        <v>63</v>
      </c>
      <c r="K4468">
        <v>947.9</v>
      </c>
      <c r="L4468" s="5">
        <v>45160</v>
      </c>
      <c r="P4468">
        <v>42.37</v>
      </c>
    </row>
    <row r="4469" spans="1:16" x14ac:dyDescent="0.2">
      <c r="A4469" t="s">
        <v>5950</v>
      </c>
      <c r="B4469" t="s">
        <v>6179</v>
      </c>
      <c r="C4469" t="s">
        <v>6180</v>
      </c>
      <c r="D4469" s="5">
        <v>45160</v>
      </c>
      <c r="E4469" t="s">
        <v>167</v>
      </c>
      <c r="F4469">
        <v>55.65</v>
      </c>
      <c r="I4469">
        <v>1012405</v>
      </c>
      <c r="J4469" t="s">
        <v>63</v>
      </c>
      <c r="K4469">
        <v>947.9</v>
      </c>
      <c r="L4469" s="5">
        <v>45160</v>
      </c>
      <c r="P4469">
        <v>40.630000000000003</v>
      </c>
    </row>
    <row r="4470" spans="1:16" x14ac:dyDescent="0.2">
      <c r="A4470" t="s">
        <v>5950</v>
      </c>
      <c r="B4470" t="s">
        <v>6181</v>
      </c>
      <c r="C4470" t="s">
        <v>6182</v>
      </c>
      <c r="D4470" s="5">
        <v>45160</v>
      </c>
      <c r="E4470" t="s">
        <v>167</v>
      </c>
      <c r="F4470">
        <v>54.31</v>
      </c>
      <c r="I4470">
        <v>1012405</v>
      </c>
      <c r="J4470" t="s">
        <v>63</v>
      </c>
      <c r="K4470">
        <v>947.9</v>
      </c>
      <c r="L4470" s="5">
        <v>45160</v>
      </c>
      <c r="P4470">
        <v>39.65</v>
      </c>
    </row>
    <row r="4471" spans="1:16" x14ac:dyDescent="0.2">
      <c r="A4471" t="s">
        <v>5950</v>
      </c>
      <c r="B4471" t="s">
        <v>6183</v>
      </c>
      <c r="C4471" t="s">
        <v>6184</v>
      </c>
      <c r="D4471" s="5">
        <v>45160</v>
      </c>
      <c r="E4471" t="s">
        <v>167</v>
      </c>
      <c r="F4471">
        <v>59.61</v>
      </c>
      <c r="I4471">
        <v>1012405</v>
      </c>
      <c r="J4471" t="s">
        <v>63</v>
      </c>
      <c r="K4471">
        <v>947.9</v>
      </c>
      <c r="L4471" s="5">
        <v>45160</v>
      </c>
      <c r="P4471">
        <v>43.51</v>
      </c>
    </row>
    <row r="4472" spans="1:16" x14ac:dyDescent="0.2">
      <c r="A4472" t="s">
        <v>5950</v>
      </c>
      <c r="B4472" t="s">
        <v>6185</v>
      </c>
      <c r="C4472" t="s">
        <v>6186</v>
      </c>
      <c r="D4472" s="5">
        <v>45162</v>
      </c>
      <c r="E4472" t="s">
        <v>167</v>
      </c>
      <c r="F4472">
        <v>12.51</v>
      </c>
      <c r="I4472">
        <v>1013096</v>
      </c>
      <c r="J4472" t="s">
        <v>63</v>
      </c>
      <c r="K4472">
        <v>256.01</v>
      </c>
      <c r="L4472" s="5">
        <v>45162</v>
      </c>
      <c r="P4472">
        <v>12.51</v>
      </c>
    </row>
    <row r="4473" spans="1:16" x14ac:dyDescent="0.2">
      <c r="A4473" t="s">
        <v>5950</v>
      </c>
      <c r="B4473" t="s">
        <v>6187</v>
      </c>
      <c r="C4473" t="s">
        <v>6188</v>
      </c>
      <c r="D4473" s="5">
        <v>45162</v>
      </c>
      <c r="E4473" t="s">
        <v>167</v>
      </c>
      <c r="F4473">
        <v>183.99</v>
      </c>
      <c r="I4473">
        <v>1013096</v>
      </c>
      <c r="J4473" t="s">
        <v>63</v>
      </c>
      <c r="K4473">
        <v>256.01</v>
      </c>
      <c r="L4473" s="5">
        <v>45162</v>
      </c>
      <c r="P4473">
        <v>183.99</v>
      </c>
    </row>
    <row r="4474" spans="1:16" x14ac:dyDescent="0.2">
      <c r="A4474" t="s">
        <v>5950</v>
      </c>
      <c r="B4474" t="s">
        <v>6189</v>
      </c>
      <c r="C4474" t="s">
        <v>6190</v>
      </c>
      <c r="D4474" s="5">
        <v>45162</v>
      </c>
      <c r="E4474" t="s">
        <v>167</v>
      </c>
      <c r="F4474">
        <v>59.51</v>
      </c>
      <c r="I4474">
        <v>1013096</v>
      </c>
      <c r="J4474" t="s">
        <v>63</v>
      </c>
      <c r="K4474">
        <v>256.01</v>
      </c>
      <c r="L4474" s="5">
        <v>45162</v>
      </c>
      <c r="P4474">
        <v>59.51</v>
      </c>
    </row>
    <row r="4475" spans="1:16" x14ac:dyDescent="0.2">
      <c r="A4475" t="s">
        <v>5950</v>
      </c>
      <c r="B4475" t="s">
        <v>6191</v>
      </c>
      <c r="C4475" t="s">
        <v>6192</v>
      </c>
      <c r="D4475" s="5">
        <v>45166</v>
      </c>
      <c r="E4475" t="s">
        <v>167</v>
      </c>
      <c r="F4475">
        <v>192.43</v>
      </c>
      <c r="I4475">
        <v>1014313</v>
      </c>
      <c r="J4475" t="s">
        <v>63</v>
      </c>
      <c r="K4475">
        <v>192.43</v>
      </c>
      <c r="L4475" s="5">
        <v>45167</v>
      </c>
      <c r="P4475">
        <v>140.47999999999999</v>
      </c>
    </row>
    <row r="4476" spans="1:16" x14ac:dyDescent="0.2">
      <c r="A4476" t="s">
        <v>5950</v>
      </c>
      <c r="B4476" t="s">
        <v>6193</v>
      </c>
      <c r="C4476" t="s">
        <v>6194</v>
      </c>
      <c r="D4476" s="5">
        <v>45167</v>
      </c>
      <c r="E4476" t="s">
        <v>167</v>
      </c>
      <c r="F4476">
        <v>61.66</v>
      </c>
      <c r="I4476">
        <v>1014374</v>
      </c>
      <c r="J4476" t="s">
        <v>63</v>
      </c>
      <c r="K4476">
        <v>111.48</v>
      </c>
      <c r="L4476" s="5">
        <v>45167</v>
      </c>
      <c r="P4476">
        <v>45.03</v>
      </c>
    </row>
    <row r="4477" spans="1:16" x14ac:dyDescent="0.2">
      <c r="A4477" t="s">
        <v>5950</v>
      </c>
      <c r="B4477" t="s">
        <v>6195</v>
      </c>
      <c r="C4477" t="s">
        <v>6196</v>
      </c>
      <c r="D4477" s="5">
        <v>45167</v>
      </c>
      <c r="E4477" t="s">
        <v>167</v>
      </c>
      <c r="F4477">
        <v>49.82</v>
      </c>
      <c r="I4477">
        <v>1014374</v>
      </c>
      <c r="J4477" t="s">
        <v>63</v>
      </c>
      <c r="K4477">
        <v>111.48</v>
      </c>
      <c r="L4477" s="5">
        <v>45167</v>
      </c>
      <c r="P4477">
        <v>36.380000000000003</v>
      </c>
    </row>
    <row r="4478" spans="1:16" x14ac:dyDescent="0.2">
      <c r="A4478" t="s">
        <v>5950</v>
      </c>
      <c r="B4478" t="s">
        <v>6197</v>
      </c>
      <c r="C4478" t="s">
        <v>6198</v>
      </c>
      <c r="D4478" s="5">
        <v>45168</v>
      </c>
      <c r="E4478" t="s">
        <v>167</v>
      </c>
      <c r="F4478">
        <v>50.41</v>
      </c>
      <c r="I4478">
        <v>1014786</v>
      </c>
      <c r="J4478" t="s">
        <v>63</v>
      </c>
      <c r="K4478">
        <v>179.3</v>
      </c>
      <c r="L4478" s="5">
        <v>45168</v>
      </c>
      <c r="P4478">
        <v>36.81</v>
      </c>
    </row>
    <row r="4479" spans="1:16" x14ac:dyDescent="0.2">
      <c r="A4479" t="s">
        <v>5950</v>
      </c>
      <c r="B4479" t="s">
        <v>6199</v>
      </c>
      <c r="C4479" t="s">
        <v>6200</v>
      </c>
      <c r="D4479" s="5">
        <v>45168</v>
      </c>
      <c r="E4479" t="s">
        <v>167</v>
      </c>
      <c r="F4479">
        <v>49.17</v>
      </c>
      <c r="I4479">
        <v>1014786</v>
      </c>
      <c r="J4479" t="s">
        <v>63</v>
      </c>
      <c r="K4479">
        <v>179.3</v>
      </c>
      <c r="L4479" s="5">
        <v>45168</v>
      </c>
      <c r="P4479">
        <v>49.17</v>
      </c>
    </row>
    <row r="4480" spans="1:16" x14ac:dyDescent="0.2">
      <c r="A4480" t="s">
        <v>5950</v>
      </c>
      <c r="B4480" t="s">
        <v>6201</v>
      </c>
      <c r="C4480" t="s">
        <v>6202</v>
      </c>
      <c r="D4480" s="5">
        <v>45168</v>
      </c>
      <c r="E4480" t="s">
        <v>167</v>
      </c>
      <c r="F4480">
        <v>79.72</v>
      </c>
      <c r="I4480">
        <v>1014786</v>
      </c>
      <c r="J4480" t="s">
        <v>63</v>
      </c>
      <c r="K4480">
        <v>179.3</v>
      </c>
      <c r="L4480" s="5">
        <v>45168</v>
      </c>
      <c r="P4480">
        <v>79.72</v>
      </c>
    </row>
    <row r="4481" spans="1:16" x14ac:dyDescent="0.2">
      <c r="A4481" t="s">
        <v>5950</v>
      </c>
      <c r="B4481" t="s">
        <v>6203</v>
      </c>
      <c r="C4481" t="s">
        <v>6204</v>
      </c>
      <c r="D4481" s="5">
        <v>45176</v>
      </c>
      <c r="E4481" t="s">
        <v>167</v>
      </c>
      <c r="F4481">
        <v>52.11</v>
      </c>
      <c r="I4481">
        <v>1016467</v>
      </c>
      <c r="J4481" t="s">
        <v>63</v>
      </c>
      <c r="K4481">
        <v>52.11</v>
      </c>
      <c r="L4481" s="5">
        <v>45176</v>
      </c>
      <c r="P4481">
        <v>38.049999999999997</v>
      </c>
    </row>
    <row r="4482" spans="1:16" x14ac:dyDescent="0.2">
      <c r="A4482" t="s">
        <v>5950</v>
      </c>
      <c r="B4482" t="s">
        <v>6205</v>
      </c>
      <c r="C4482" t="s">
        <v>6206</v>
      </c>
      <c r="D4482" s="5">
        <v>45180</v>
      </c>
      <c r="E4482" t="s">
        <v>167</v>
      </c>
      <c r="F4482">
        <v>47.73</v>
      </c>
      <c r="I4482">
        <v>1017537</v>
      </c>
      <c r="J4482" t="s">
        <v>63</v>
      </c>
      <c r="K4482">
        <v>96.73</v>
      </c>
      <c r="L4482" s="5">
        <v>45180</v>
      </c>
      <c r="P4482">
        <v>47.73</v>
      </c>
    </row>
    <row r="4483" spans="1:16" x14ac:dyDescent="0.2">
      <c r="A4483" t="s">
        <v>5950</v>
      </c>
      <c r="B4483" t="s">
        <v>6207</v>
      </c>
      <c r="C4483" t="s">
        <v>6208</v>
      </c>
      <c r="D4483" s="5">
        <v>45182</v>
      </c>
      <c r="E4483" t="s">
        <v>167</v>
      </c>
      <c r="F4483">
        <v>54.18</v>
      </c>
      <c r="I4483">
        <v>1018358</v>
      </c>
      <c r="J4483" t="s">
        <v>63</v>
      </c>
      <c r="K4483">
        <v>54.18</v>
      </c>
      <c r="L4483" s="5">
        <v>45182</v>
      </c>
      <c r="P4483">
        <v>54.18</v>
      </c>
    </row>
    <row r="4484" spans="1:16" x14ac:dyDescent="0.2">
      <c r="A4484" t="s">
        <v>5950</v>
      </c>
      <c r="B4484" t="s">
        <v>6209</v>
      </c>
      <c r="C4484" t="s">
        <v>6210</v>
      </c>
      <c r="D4484" s="5">
        <v>45183</v>
      </c>
      <c r="E4484" t="s">
        <v>167</v>
      </c>
      <c r="F4484">
        <v>455.71</v>
      </c>
      <c r="I4484">
        <v>1018554</v>
      </c>
      <c r="J4484" t="s">
        <v>63</v>
      </c>
      <c r="K4484">
        <v>504.34</v>
      </c>
      <c r="L4484" s="5">
        <v>45183</v>
      </c>
      <c r="P4484">
        <v>455.71</v>
      </c>
    </row>
    <row r="4485" spans="1:16" x14ac:dyDescent="0.2">
      <c r="A4485" t="s">
        <v>5950</v>
      </c>
      <c r="B4485" t="s">
        <v>6211</v>
      </c>
      <c r="C4485" t="s">
        <v>6212</v>
      </c>
      <c r="D4485" s="5">
        <v>45183</v>
      </c>
      <c r="E4485" t="s">
        <v>167</v>
      </c>
      <c r="F4485">
        <v>48.63</v>
      </c>
      <c r="I4485">
        <v>1018554</v>
      </c>
      <c r="J4485" t="s">
        <v>63</v>
      </c>
      <c r="K4485">
        <v>504.34</v>
      </c>
      <c r="L4485" s="5">
        <v>45183</v>
      </c>
      <c r="P4485">
        <v>48.63</v>
      </c>
    </row>
    <row r="4486" spans="1:16" x14ac:dyDescent="0.2">
      <c r="A4486" t="s">
        <v>5950</v>
      </c>
      <c r="B4486" t="s">
        <v>6213</v>
      </c>
      <c r="C4486" t="s">
        <v>6214</v>
      </c>
      <c r="D4486" s="5">
        <v>45187</v>
      </c>
      <c r="E4486" t="s">
        <v>167</v>
      </c>
      <c r="F4486">
        <v>55.95</v>
      </c>
      <c r="I4486">
        <v>1019049</v>
      </c>
      <c r="J4486" t="s">
        <v>63</v>
      </c>
      <c r="K4486">
        <v>408.99</v>
      </c>
      <c r="L4486" s="5">
        <v>45187</v>
      </c>
      <c r="P4486">
        <v>55.95</v>
      </c>
    </row>
    <row r="4487" spans="1:16" x14ac:dyDescent="0.2">
      <c r="A4487" t="s">
        <v>5950</v>
      </c>
      <c r="B4487" t="s">
        <v>6215</v>
      </c>
      <c r="C4487" t="s">
        <v>6216</v>
      </c>
      <c r="D4487" s="5">
        <v>45187</v>
      </c>
      <c r="E4487" t="s">
        <v>167</v>
      </c>
      <c r="F4487">
        <v>50.93</v>
      </c>
      <c r="I4487">
        <v>1019049</v>
      </c>
      <c r="J4487" t="s">
        <v>63</v>
      </c>
      <c r="K4487">
        <v>408.99</v>
      </c>
      <c r="L4487" s="5">
        <v>45187</v>
      </c>
      <c r="P4487">
        <v>50.93</v>
      </c>
    </row>
    <row r="4488" spans="1:16" x14ac:dyDescent="0.2">
      <c r="A4488" t="s">
        <v>5950</v>
      </c>
      <c r="B4488" t="s">
        <v>6217</v>
      </c>
      <c r="C4488" t="s">
        <v>6218</v>
      </c>
      <c r="D4488" s="5">
        <v>45187</v>
      </c>
      <c r="E4488" t="s">
        <v>167</v>
      </c>
      <c r="F4488">
        <v>47.83</v>
      </c>
      <c r="I4488">
        <v>1019049</v>
      </c>
      <c r="J4488" t="s">
        <v>63</v>
      </c>
      <c r="K4488">
        <v>408.99</v>
      </c>
      <c r="L4488" s="5">
        <v>45187</v>
      </c>
      <c r="P4488">
        <v>47.83</v>
      </c>
    </row>
    <row r="4489" spans="1:16" x14ac:dyDescent="0.2">
      <c r="A4489" t="s">
        <v>5950</v>
      </c>
      <c r="B4489" t="s">
        <v>6219</v>
      </c>
      <c r="C4489" t="s">
        <v>6220</v>
      </c>
      <c r="D4489" s="5">
        <v>45188</v>
      </c>
      <c r="E4489" t="s">
        <v>167</v>
      </c>
      <c r="F4489">
        <v>54.27</v>
      </c>
      <c r="I4489">
        <v>1019311</v>
      </c>
      <c r="J4489" t="s">
        <v>63</v>
      </c>
      <c r="K4489" s="6">
        <v>1053.99</v>
      </c>
      <c r="L4489" s="5">
        <v>45188</v>
      </c>
      <c r="P4489">
        <v>54.27</v>
      </c>
    </row>
    <row r="4490" spans="1:16" x14ac:dyDescent="0.2">
      <c r="A4490" t="s">
        <v>5950</v>
      </c>
      <c r="B4490" t="s">
        <v>6221</v>
      </c>
      <c r="C4490" t="s">
        <v>6222</v>
      </c>
      <c r="D4490" s="5">
        <v>45189</v>
      </c>
      <c r="E4490" t="s">
        <v>167</v>
      </c>
      <c r="F4490">
        <v>12.26</v>
      </c>
      <c r="I4490">
        <v>1019489</v>
      </c>
      <c r="J4490" t="s">
        <v>63</v>
      </c>
      <c r="K4490">
        <v>12.26</v>
      </c>
      <c r="L4490" s="5">
        <v>45189</v>
      </c>
      <c r="P4490">
        <v>12.26</v>
      </c>
    </row>
    <row r="4491" spans="1:16" x14ac:dyDescent="0.2">
      <c r="A4491" t="s">
        <v>5950</v>
      </c>
      <c r="B4491" t="s">
        <v>6223</v>
      </c>
      <c r="C4491" t="s">
        <v>6224</v>
      </c>
      <c r="D4491" s="5">
        <v>45195</v>
      </c>
      <c r="E4491" t="s">
        <v>167</v>
      </c>
      <c r="F4491">
        <v>12.52</v>
      </c>
      <c r="I4491">
        <v>1021623</v>
      </c>
      <c r="J4491" t="s">
        <v>63</v>
      </c>
      <c r="K4491">
        <v>12.52</v>
      </c>
      <c r="L4491" s="5">
        <v>45195</v>
      </c>
      <c r="P4491">
        <v>12.52</v>
      </c>
    </row>
    <row r="4492" spans="1:16" x14ac:dyDescent="0.2">
      <c r="A4492" t="s">
        <v>5950</v>
      </c>
      <c r="B4492" t="s">
        <v>6225</v>
      </c>
      <c r="C4492" t="s">
        <v>6226</v>
      </c>
      <c r="D4492" s="5">
        <v>45196</v>
      </c>
      <c r="E4492" t="s">
        <v>167</v>
      </c>
      <c r="F4492">
        <v>173.91</v>
      </c>
      <c r="I4492">
        <v>1022125</v>
      </c>
      <c r="J4492" t="s">
        <v>63</v>
      </c>
      <c r="K4492">
        <v>242.26</v>
      </c>
      <c r="L4492" s="5">
        <v>45196</v>
      </c>
      <c r="P4492">
        <v>173.91</v>
      </c>
    </row>
    <row r="4493" spans="1:16" x14ac:dyDescent="0.2">
      <c r="A4493" t="s">
        <v>5950</v>
      </c>
      <c r="B4493" t="s">
        <v>6227</v>
      </c>
      <c r="C4493" t="s">
        <v>6228</v>
      </c>
      <c r="D4493" s="5">
        <v>45196</v>
      </c>
      <c r="E4493" t="s">
        <v>167</v>
      </c>
      <c r="F4493">
        <v>68.349999999999994</v>
      </c>
      <c r="I4493">
        <v>1022125</v>
      </c>
      <c r="J4493" t="s">
        <v>63</v>
      </c>
      <c r="K4493">
        <v>242.26</v>
      </c>
      <c r="L4493" s="5">
        <v>45196</v>
      </c>
      <c r="P4493">
        <v>68.349999999999994</v>
      </c>
    </row>
    <row r="4494" spans="1:16" x14ac:dyDescent="0.2">
      <c r="A4494" t="s">
        <v>5950</v>
      </c>
      <c r="B4494" t="s">
        <v>6229</v>
      </c>
      <c r="C4494" t="s">
        <v>6230</v>
      </c>
      <c r="D4494" s="5">
        <v>45197</v>
      </c>
      <c r="E4494" t="s">
        <v>167</v>
      </c>
      <c r="F4494">
        <v>94.97</v>
      </c>
      <c r="I4494">
        <v>1022347</v>
      </c>
      <c r="J4494" t="s">
        <v>63</v>
      </c>
      <c r="K4494">
        <v>94.97</v>
      </c>
      <c r="L4494" s="5">
        <v>45197</v>
      </c>
      <c r="P4494">
        <v>69.349999999999994</v>
      </c>
    </row>
    <row r="4495" spans="1:16" x14ac:dyDescent="0.2">
      <c r="A4495" t="s">
        <v>5950</v>
      </c>
      <c r="B4495" t="s">
        <v>6231</v>
      </c>
      <c r="C4495" t="s">
        <v>6232</v>
      </c>
      <c r="D4495" s="5">
        <v>45198</v>
      </c>
      <c r="E4495" t="s">
        <v>167</v>
      </c>
      <c r="F4495">
        <v>47.23</v>
      </c>
      <c r="I4495">
        <v>1022614</v>
      </c>
      <c r="J4495" t="s">
        <v>63</v>
      </c>
      <c r="K4495">
        <v>214.14</v>
      </c>
      <c r="L4495" s="5">
        <v>45198</v>
      </c>
      <c r="P4495">
        <v>34.479999999999997</v>
      </c>
    </row>
    <row r="4496" spans="1:16" x14ac:dyDescent="0.2">
      <c r="A4496" t="s">
        <v>5950</v>
      </c>
      <c r="B4496" t="s">
        <v>6233</v>
      </c>
      <c r="C4496" t="s">
        <v>6234</v>
      </c>
      <c r="D4496" s="5">
        <v>45198</v>
      </c>
      <c r="E4496" t="s">
        <v>167</v>
      </c>
      <c r="F4496">
        <v>45.99</v>
      </c>
      <c r="I4496">
        <v>1022614</v>
      </c>
      <c r="J4496" t="s">
        <v>63</v>
      </c>
      <c r="K4496">
        <v>214.14</v>
      </c>
      <c r="L4496" s="5">
        <v>45198</v>
      </c>
      <c r="P4496">
        <v>45.99</v>
      </c>
    </row>
    <row r="4497" spans="1:16" x14ac:dyDescent="0.2">
      <c r="A4497" t="s">
        <v>5950</v>
      </c>
      <c r="B4497" t="s">
        <v>6235</v>
      </c>
      <c r="C4497" t="s">
        <v>6236</v>
      </c>
      <c r="D4497" s="5">
        <v>45198</v>
      </c>
      <c r="E4497" t="s">
        <v>167</v>
      </c>
      <c r="F4497">
        <v>70.11</v>
      </c>
      <c r="I4497">
        <v>1022614</v>
      </c>
      <c r="J4497" t="s">
        <v>63</v>
      </c>
      <c r="K4497">
        <v>214.14</v>
      </c>
      <c r="L4497" s="5">
        <v>45198</v>
      </c>
      <c r="P4497">
        <v>70.11</v>
      </c>
    </row>
    <row r="4498" spans="1:16" x14ac:dyDescent="0.2">
      <c r="A4498" t="s">
        <v>5950</v>
      </c>
      <c r="B4498" t="s">
        <v>6237</v>
      </c>
      <c r="C4498" t="s">
        <v>6238</v>
      </c>
      <c r="D4498" s="5">
        <v>45205</v>
      </c>
      <c r="E4498" t="s">
        <v>167</v>
      </c>
      <c r="F4498">
        <v>45.48</v>
      </c>
      <c r="I4498">
        <v>1024640</v>
      </c>
      <c r="J4498" t="s">
        <v>63</v>
      </c>
      <c r="K4498">
        <v>45.48</v>
      </c>
      <c r="L4498" s="5">
        <v>45207</v>
      </c>
      <c r="P4498">
        <v>33.19</v>
      </c>
    </row>
    <row r="4499" spans="1:16" x14ac:dyDescent="0.2">
      <c r="A4499" t="s">
        <v>5950</v>
      </c>
      <c r="B4499" t="s">
        <v>6239</v>
      </c>
      <c r="C4499" t="s">
        <v>6240</v>
      </c>
      <c r="D4499" s="5">
        <v>45209</v>
      </c>
      <c r="E4499" t="s">
        <v>167</v>
      </c>
      <c r="F4499">
        <v>63.89</v>
      </c>
      <c r="I4499">
        <v>1025077</v>
      </c>
      <c r="J4499" t="s">
        <v>63</v>
      </c>
      <c r="K4499" s="6">
        <v>4711.13</v>
      </c>
      <c r="L4499" s="5">
        <v>45209</v>
      </c>
      <c r="P4499">
        <v>46.63</v>
      </c>
    </row>
    <row r="4500" spans="1:16" x14ac:dyDescent="0.2">
      <c r="A4500" t="s">
        <v>5950</v>
      </c>
      <c r="B4500" t="s">
        <v>6241</v>
      </c>
      <c r="C4500" t="s">
        <v>6242</v>
      </c>
      <c r="D4500" s="5">
        <v>45209</v>
      </c>
      <c r="E4500" t="s">
        <v>167</v>
      </c>
      <c r="F4500">
        <v>50.69</v>
      </c>
      <c r="I4500">
        <v>1025077</v>
      </c>
      <c r="J4500" t="s">
        <v>63</v>
      </c>
      <c r="K4500" s="6">
        <v>4711.13</v>
      </c>
      <c r="L4500" s="5">
        <v>45209</v>
      </c>
      <c r="P4500">
        <v>37</v>
      </c>
    </row>
    <row r="4501" spans="1:16" x14ac:dyDescent="0.2">
      <c r="A4501" t="s">
        <v>5950</v>
      </c>
      <c r="B4501" t="s">
        <v>6243</v>
      </c>
      <c r="C4501" t="s">
        <v>6244</v>
      </c>
      <c r="D4501" s="5">
        <v>45209</v>
      </c>
      <c r="E4501" t="s">
        <v>167</v>
      </c>
      <c r="F4501">
        <v>47.72</v>
      </c>
      <c r="I4501">
        <v>1025077</v>
      </c>
      <c r="J4501" t="s">
        <v>63</v>
      </c>
      <c r="K4501" s="6">
        <v>4711.13</v>
      </c>
      <c r="L4501" s="5">
        <v>45209</v>
      </c>
      <c r="P4501">
        <v>34.840000000000003</v>
      </c>
    </row>
    <row r="4502" spans="1:16" x14ac:dyDescent="0.2">
      <c r="A4502" t="s">
        <v>5950</v>
      </c>
      <c r="B4502" t="s">
        <v>6245</v>
      </c>
      <c r="C4502" t="s">
        <v>6246</v>
      </c>
      <c r="D4502" s="5">
        <v>45209</v>
      </c>
      <c r="E4502" t="s">
        <v>167</v>
      </c>
      <c r="F4502">
        <v>55.42</v>
      </c>
      <c r="I4502">
        <v>1025077</v>
      </c>
      <c r="J4502" t="s">
        <v>63</v>
      </c>
      <c r="K4502" s="6">
        <v>4711.13</v>
      </c>
      <c r="L4502" s="5">
        <v>45209</v>
      </c>
      <c r="P4502">
        <v>40.44</v>
      </c>
    </row>
    <row r="4503" spans="1:16" x14ac:dyDescent="0.2">
      <c r="A4503" t="s">
        <v>5950</v>
      </c>
      <c r="B4503" t="s">
        <v>6247</v>
      </c>
      <c r="C4503" t="s">
        <v>6248</v>
      </c>
      <c r="D4503" s="5">
        <v>45209</v>
      </c>
      <c r="E4503" t="s">
        <v>167</v>
      </c>
      <c r="F4503">
        <v>58.72</v>
      </c>
      <c r="I4503">
        <v>1025077</v>
      </c>
      <c r="J4503" t="s">
        <v>63</v>
      </c>
      <c r="K4503" s="6">
        <v>4711.13</v>
      </c>
      <c r="L4503" s="5">
        <v>45209</v>
      </c>
      <c r="P4503">
        <v>42.87</v>
      </c>
    </row>
    <row r="4504" spans="1:16" x14ac:dyDescent="0.2">
      <c r="A4504" t="s">
        <v>5950</v>
      </c>
      <c r="B4504" t="s">
        <v>6249</v>
      </c>
      <c r="C4504" t="s">
        <v>6250</v>
      </c>
      <c r="D4504" s="5">
        <v>45209</v>
      </c>
      <c r="E4504" t="s">
        <v>167</v>
      </c>
      <c r="F4504">
        <v>51.83</v>
      </c>
      <c r="I4504">
        <v>1025077</v>
      </c>
      <c r="J4504" t="s">
        <v>63</v>
      </c>
      <c r="K4504" s="6">
        <v>4711.13</v>
      </c>
      <c r="L4504" s="5">
        <v>45209</v>
      </c>
      <c r="P4504">
        <v>37.85</v>
      </c>
    </row>
    <row r="4505" spans="1:16" x14ac:dyDescent="0.2">
      <c r="A4505" t="s">
        <v>5950</v>
      </c>
      <c r="B4505" t="s">
        <v>6251</v>
      </c>
      <c r="C4505" t="s">
        <v>6252</v>
      </c>
      <c r="D4505" s="5">
        <v>45209</v>
      </c>
      <c r="E4505" t="s">
        <v>167</v>
      </c>
      <c r="F4505">
        <v>47.22</v>
      </c>
      <c r="I4505">
        <v>1025077</v>
      </c>
      <c r="J4505" t="s">
        <v>63</v>
      </c>
      <c r="K4505" s="6">
        <v>4711.13</v>
      </c>
      <c r="L4505" s="5">
        <v>45209</v>
      </c>
      <c r="P4505">
        <v>34.479999999999997</v>
      </c>
    </row>
    <row r="4506" spans="1:16" x14ac:dyDescent="0.2">
      <c r="A4506" t="s">
        <v>5950</v>
      </c>
      <c r="B4506" t="s">
        <v>6253</v>
      </c>
      <c r="C4506" t="s">
        <v>6254</v>
      </c>
      <c r="D4506" s="5">
        <v>45209</v>
      </c>
      <c r="E4506" t="s">
        <v>167</v>
      </c>
      <c r="F4506">
        <v>10.98</v>
      </c>
      <c r="I4506">
        <v>1025077</v>
      </c>
      <c r="J4506" t="s">
        <v>63</v>
      </c>
      <c r="K4506" s="6">
        <v>4711.13</v>
      </c>
      <c r="L4506" s="5">
        <v>45209</v>
      </c>
      <c r="P4506">
        <v>8.0299999999999994</v>
      </c>
    </row>
    <row r="4507" spans="1:16" x14ac:dyDescent="0.2">
      <c r="A4507" t="s">
        <v>5950</v>
      </c>
      <c r="B4507" t="s">
        <v>6255</v>
      </c>
      <c r="C4507" t="s">
        <v>6256</v>
      </c>
      <c r="D4507" s="5">
        <v>45209</v>
      </c>
      <c r="E4507" t="s">
        <v>167</v>
      </c>
      <c r="F4507">
        <v>50.91</v>
      </c>
      <c r="I4507">
        <v>1025077</v>
      </c>
      <c r="J4507" t="s">
        <v>63</v>
      </c>
      <c r="K4507" s="6">
        <v>4711.13</v>
      </c>
      <c r="L4507" s="5">
        <v>45209</v>
      </c>
      <c r="P4507">
        <v>37.15</v>
      </c>
    </row>
    <row r="4508" spans="1:16" x14ac:dyDescent="0.2">
      <c r="A4508" t="s">
        <v>5950</v>
      </c>
      <c r="B4508" t="s">
        <v>6257</v>
      </c>
      <c r="C4508" t="s">
        <v>6258</v>
      </c>
      <c r="D4508" s="5">
        <v>45209</v>
      </c>
      <c r="E4508" t="s">
        <v>167</v>
      </c>
      <c r="F4508">
        <v>62.56</v>
      </c>
      <c r="I4508">
        <v>1025077</v>
      </c>
      <c r="J4508" t="s">
        <v>63</v>
      </c>
      <c r="K4508" s="6">
        <v>4711.13</v>
      </c>
      <c r="L4508" s="5">
        <v>45209</v>
      </c>
      <c r="P4508">
        <v>45.67</v>
      </c>
    </row>
    <row r="4509" spans="1:16" x14ac:dyDescent="0.2">
      <c r="A4509" t="s">
        <v>5950</v>
      </c>
      <c r="B4509" t="s">
        <v>6259</v>
      </c>
      <c r="C4509" t="s">
        <v>6260</v>
      </c>
      <c r="D4509" s="5">
        <v>45209</v>
      </c>
      <c r="E4509" t="s">
        <v>167</v>
      </c>
      <c r="F4509">
        <v>43.03</v>
      </c>
      <c r="I4509">
        <v>1025077</v>
      </c>
      <c r="J4509" t="s">
        <v>63</v>
      </c>
      <c r="K4509" s="6">
        <v>4711.13</v>
      </c>
      <c r="L4509" s="5">
        <v>45209</v>
      </c>
      <c r="P4509">
        <v>31.43</v>
      </c>
    </row>
    <row r="4510" spans="1:16" x14ac:dyDescent="0.2">
      <c r="A4510" t="s">
        <v>5950</v>
      </c>
      <c r="B4510" t="s">
        <v>6261</v>
      </c>
      <c r="C4510" t="s">
        <v>6262</v>
      </c>
      <c r="D4510" s="5">
        <v>45209</v>
      </c>
      <c r="E4510" t="s">
        <v>167</v>
      </c>
      <c r="F4510">
        <v>55.16</v>
      </c>
      <c r="I4510">
        <v>1025077</v>
      </c>
      <c r="J4510" t="s">
        <v>63</v>
      </c>
      <c r="K4510" s="6">
        <v>4711.13</v>
      </c>
      <c r="L4510" s="5">
        <v>45209</v>
      </c>
      <c r="P4510">
        <v>40.26</v>
      </c>
    </row>
    <row r="4511" spans="1:16" x14ac:dyDescent="0.2">
      <c r="A4511" t="s">
        <v>5950</v>
      </c>
      <c r="B4511" t="s">
        <v>6263</v>
      </c>
      <c r="C4511" t="s">
        <v>6264</v>
      </c>
      <c r="D4511" s="5">
        <v>45209</v>
      </c>
      <c r="E4511" t="s">
        <v>167</v>
      </c>
      <c r="F4511">
        <v>80.53</v>
      </c>
      <c r="I4511">
        <v>1025077</v>
      </c>
      <c r="J4511" t="s">
        <v>63</v>
      </c>
      <c r="K4511" s="6">
        <v>4711.13</v>
      </c>
      <c r="L4511" s="5">
        <v>45209</v>
      </c>
      <c r="P4511">
        <v>58.79</v>
      </c>
    </row>
    <row r="4512" spans="1:16" x14ac:dyDescent="0.2">
      <c r="A4512" t="s">
        <v>5950</v>
      </c>
      <c r="B4512" t="s">
        <v>6265</v>
      </c>
      <c r="C4512" t="s">
        <v>6266</v>
      </c>
      <c r="D4512" s="5">
        <v>45209</v>
      </c>
      <c r="E4512" t="s">
        <v>167</v>
      </c>
      <c r="F4512">
        <v>49.11</v>
      </c>
      <c r="I4512">
        <v>1025077</v>
      </c>
      <c r="J4512" t="s">
        <v>63</v>
      </c>
      <c r="K4512" s="6">
        <v>4711.13</v>
      </c>
      <c r="L4512" s="5">
        <v>45209</v>
      </c>
      <c r="P4512">
        <v>35.85</v>
      </c>
    </row>
    <row r="4513" spans="1:16" x14ac:dyDescent="0.2">
      <c r="A4513" t="s">
        <v>5950</v>
      </c>
      <c r="B4513" t="s">
        <v>6267</v>
      </c>
      <c r="C4513" t="s">
        <v>6268</v>
      </c>
      <c r="D4513" s="5">
        <v>45209</v>
      </c>
      <c r="E4513" t="s">
        <v>167</v>
      </c>
      <c r="F4513">
        <v>57.74</v>
      </c>
      <c r="I4513">
        <v>1025077</v>
      </c>
      <c r="J4513" t="s">
        <v>63</v>
      </c>
      <c r="K4513" s="6">
        <v>4711.13</v>
      </c>
      <c r="L4513" s="5">
        <v>45209</v>
      </c>
      <c r="P4513">
        <v>42.15</v>
      </c>
    </row>
    <row r="4514" spans="1:16" x14ac:dyDescent="0.2">
      <c r="A4514" t="s">
        <v>5950</v>
      </c>
      <c r="B4514" t="s">
        <v>6269</v>
      </c>
      <c r="C4514" t="s">
        <v>6270</v>
      </c>
      <c r="D4514" s="5">
        <v>45209</v>
      </c>
      <c r="E4514" t="s">
        <v>167</v>
      </c>
      <c r="F4514">
        <v>46.65</v>
      </c>
      <c r="I4514">
        <v>1025077</v>
      </c>
      <c r="J4514" t="s">
        <v>63</v>
      </c>
      <c r="K4514" s="6">
        <v>4711.13</v>
      </c>
      <c r="L4514" s="5">
        <v>45209</v>
      </c>
      <c r="P4514">
        <v>34.06</v>
      </c>
    </row>
    <row r="4515" spans="1:16" x14ac:dyDescent="0.2">
      <c r="A4515" t="s">
        <v>5950</v>
      </c>
      <c r="B4515" t="s">
        <v>6271</v>
      </c>
      <c r="C4515" t="s">
        <v>6272</v>
      </c>
      <c r="D4515" s="5">
        <v>45209</v>
      </c>
      <c r="E4515" t="s">
        <v>167</v>
      </c>
      <c r="F4515">
        <v>45.24</v>
      </c>
      <c r="I4515">
        <v>1025077</v>
      </c>
      <c r="J4515" t="s">
        <v>63</v>
      </c>
      <c r="K4515" s="6">
        <v>4711.13</v>
      </c>
      <c r="L4515" s="5">
        <v>45209</v>
      </c>
      <c r="P4515">
        <v>33.04</v>
      </c>
    </row>
    <row r="4516" spans="1:16" x14ac:dyDescent="0.2">
      <c r="A4516" t="s">
        <v>5950</v>
      </c>
      <c r="B4516" t="s">
        <v>6273</v>
      </c>
      <c r="C4516" t="s">
        <v>6274</v>
      </c>
      <c r="D4516" s="5">
        <v>45209</v>
      </c>
      <c r="E4516" t="s">
        <v>167</v>
      </c>
      <c r="F4516">
        <v>53.27</v>
      </c>
      <c r="I4516">
        <v>1025077</v>
      </c>
      <c r="J4516" t="s">
        <v>63</v>
      </c>
      <c r="K4516" s="6">
        <v>4711.13</v>
      </c>
      <c r="L4516" s="5">
        <v>45209</v>
      </c>
      <c r="P4516">
        <v>38.89</v>
      </c>
    </row>
    <row r="4517" spans="1:16" x14ac:dyDescent="0.2">
      <c r="A4517" t="s">
        <v>5950</v>
      </c>
      <c r="B4517" t="s">
        <v>6275</v>
      </c>
      <c r="C4517" t="s">
        <v>6276</v>
      </c>
      <c r="D4517" s="5">
        <v>45209</v>
      </c>
      <c r="E4517" t="s">
        <v>167</v>
      </c>
      <c r="F4517">
        <v>63.7</v>
      </c>
      <c r="I4517">
        <v>1025077</v>
      </c>
      <c r="J4517" t="s">
        <v>63</v>
      </c>
      <c r="K4517" s="6">
        <v>4711.13</v>
      </c>
      <c r="L4517" s="5">
        <v>45209</v>
      </c>
      <c r="P4517">
        <v>46.51</v>
      </c>
    </row>
    <row r="4518" spans="1:16" x14ac:dyDescent="0.2">
      <c r="A4518" t="s">
        <v>5950</v>
      </c>
      <c r="B4518" t="s">
        <v>6277</v>
      </c>
      <c r="C4518" t="s">
        <v>6278</v>
      </c>
      <c r="D4518" s="5">
        <v>45209</v>
      </c>
      <c r="E4518" t="s">
        <v>167</v>
      </c>
      <c r="F4518">
        <v>70.02</v>
      </c>
      <c r="I4518">
        <v>1025077</v>
      </c>
      <c r="J4518" t="s">
        <v>63</v>
      </c>
      <c r="K4518" s="6">
        <v>4711.13</v>
      </c>
      <c r="L4518" s="5">
        <v>45209</v>
      </c>
      <c r="P4518">
        <v>51.14</v>
      </c>
    </row>
    <row r="4519" spans="1:16" x14ac:dyDescent="0.2">
      <c r="A4519" t="s">
        <v>5950</v>
      </c>
      <c r="B4519" t="s">
        <v>6279</v>
      </c>
      <c r="C4519" t="s">
        <v>6280</v>
      </c>
      <c r="D4519" s="5">
        <v>45209</v>
      </c>
      <c r="E4519" t="s">
        <v>167</v>
      </c>
      <c r="F4519" s="6">
        <v>1781.02</v>
      </c>
      <c r="I4519">
        <v>1025077</v>
      </c>
      <c r="J4519" t="s">
        <v>63</v>
      </c>
      <c r="K4519" s="6">
        <v>4711.13</v>
      </c>
      <c r="L4519" s="5">
        <v>45209</v>
      </c>
      <c r="P4519">
        <v>1300.1400000000001</v>
      </c>
    </row>
    <row r="4520" spans="1:16" x14ac:dyDescent="0.2">
      <c r="A4520" t="s">
        <v>5950</v>
      </c>
      <c r="B4520" t="s">
        <v>6281</v>
      </c>
      <c r="C4520" t="s">
        <v>6282</v>
      </c>
      <c r="D4520" s="5">
        <v>45209</v>
      </c>
      <c r="E4520" t="s">
        <v>167</v>
      </c>
      <c r="F4520">
        <v>63.92</v>
      </c>
      <c r="I4520">
        <v>1025077</v>
      </c>
      <c r="J4520" t="s">
        <v>63</v>
      </c>
      <c r="K4520" s="6">
        <v>4711.13</v>
      </c>
      <c r="L4520" s="5">
        <v>45209</v>
      </c>
      <c r="P4520">
        <v>46.65</v>
      </c>
    </row>
    <row r="4521" spans="1:16" x14ac:dyDescent="0.2">
      <c r="A4521" t="s">
        <v>5950</v>
      </c>
      <c r="B4521" t="s">
        <v>6283</v>
      </c>
      <c r="C4521" t="s">
        <v>6284</v>
      </c>
      <c r="D4521" s="5">
        <v>45209</v>
      </c>
      <c r="E4521" t="s">
        <v>167</v>
      </c>
      <c r="F4521">
        <v>334.71</v>
      </c>
      <c r="I4521">
        <v>1025077</v>
      </c>
      <c r="J4521" t="s">
        <v>63</v>
      </c>
      <c r="K4521" s="6">
        <v>4711.13</v>
      </c>
      <c r="L4521" s="5">
        <v>45209</v>
      </c>
      <c r="P4521">
        <v>244.33</v>
      </c>
    </row>
    <row r="4522" spans="1:16" x14ac:dyDescent="0.2">
      <c r="A4522" t="s">
        <v>5950</v>
      </c>
      <c r="B4522" t="s">
        <v>6285</v>
      </c>
      <c r="C4522" t="s">
        <v>6286</v>
      </c>
      <c r="D4522" s="5">
        <v>45209</v>
      </c>
      <c r="E4522" t="s">
        <v>167</v>
      </c>
      <c r="F4522">
        <v>50.4</v>
      </c>
      <c r="I4522">
        <v>1025077</v>
      </c>
      <c r="J4522" t="s">
        <v>63</v>
      </c>
      <c r="K4522" s="6">
        <v>4711.13</v>
      </c>
      <c r="L4522" s="5">
        <v>45209</v>
      </c>
      <c r="P4522">
        <v>36.799999999999997</v>
      </c>
    </row>
    <row r="4523" spans="1:16" x14ac:dyDescent="0.2">
      <c r="A4523" t="s">
        <v>5950</v>
      </c>
      <c r="B4523" t="s">
        <v>6287</v>
      </c>
      <c r="C4523" t="s">
        <v>6288</v>
      </c>
      <c r="D4523" s="5">
        <v>45209</v>
      </c>
      <c r="E4523" t="s">
        <v>167</v>
      </c>
      <c r="F4523">
        <v>82.23</v>
      </c>
      <c r="I4523">
        <v>1025077</v>
      </c>
      <c r="J4523" t="s">
        <v>63</v>
      </c>
      <c r="K4523" s="6">
        <v>4711.13</v>
      </c>
      <c r="L4523" s="5">
        <v>45209</v>
      </c>
      <c r="P4523">
        <v>60.03</v>
      </c>
    </row>
    <row r="4524" spans="1:16" x14ac:dyDescent="0.2">
      <c r="A4524" t="s">
        <v>5950</v>
      </c>
      <c r="B4524" t="s">
        <v>6289</v>
      </c>
      <c r="C4524" t="s">
        <v>6290</v>
      </c>
      <c r="D4524" s="5">
        <v>45209</v>
      </c>
      <c r="E4524" t="s">
        <v>167</v>
      </c>
      <c r="F4524">
        <v>57.88</v>
      </c>
      <c r="I4524">
        <v>1025077</v>
      </c>
      <c r="J4524" t="s">
        <v>63</v>
      </c>
      <c r="K4524" s="6">
        <v>4711.13</v>
      </c>
      <c r="L4524" s="5">
        <v>45209</v>
      </c>
      <c r="P4524">
        <v>42.25</v>
      </c>
    </row>
    <row r="4525" spans="1:16" x14ac:dyDescent="0.2">
      <c r="A4525" t="s">
        <v>5950</v>
      </c>
      <c r="B4525" t="s">
        <v>6291</v>
      </c>
      <c r="C4525" t="s">
        <v>6292</v>
      </c>
      <c r="D4525" s="5">
        <v>45209</v>
      </c>
      <c r="E4525" t="s">
        <v>167</v>
      </c>
      <c r="F4525">
        <v>59.61</v>
      </c>
      <c r="I4525">
        <v>1025077</v>
      </c>
      <c r="J4525" t="s">
        <v>63</v>
      </c>
      <c r="K4525" s="6">
        <v>4711.13</v>
      </c>
      <c r="L4525" s="5">
        <v>45209</v>
      </c>
      <c r="P4525">
        <v>43.52</v>
      </c>
    </row>
    <row r="4526" spans="1:16" x14ac:dyDescent="0.2">
      <c r="A4526" t="s">
        <v>5950</v>
      </c>
      <c r="B4526" t="s">
        <v>6293</v>
      </c>
      <c r="C4526" t="s">
        <v>6294</v>
      </c>
      <c r="D4526" s="5">
        <v>45209</v>
      </c>
      <c r="E4526" t="s">
        <v>167</v>
      </c>
      <c r="F4526">
        <v>71.92</v>
      </c>
      <c r="I4526">
        <v>1025077</v>
      </c>
      <c r="J4526" t="s">
        <v>63</v>
      </c>
      <c r="K4526" s="6">
        <v>4711.13</v>
      </c>
      <c r="L4526" s="5">
        <v>45209</v>
      </c>
      <c r="P4526">
        <v>52.48</v>
      </c>
    </row>
    <row r="4527" spans="1:16" x14ac:dyDescent="0.2">
      <c r="A4527" t="s">
        <v>5950</v>
      </c>
      <c r="B4527" t="s">
        <v>6295</v>
      </c>
      <c r="C4527" t="s">
        <v>6296</v>
      </c>
      <c r="D4527" s="5">
        <v>45209</v>
      </c>
      <c r="E4527" t="s">
        <v>167</v>
      </c>
      <c r="F4527">
        <v>54.76</v>
      </c>
      <c r="I4527">
        <v>1025077</v>
      </c>
      <c r="J4527" t="s">
        <v>63</v>
      </c>
      <c r="K4527" s="6">
        <v>4711.13</v>
      </c>
      <c r="L4527" s="5">
        <v>45209</v>
      </c>
      <c r="P4527">
        <v>39.950000000000003</v>
      </c>
    </row>
    <row r="4528" spans="1:16" x14ac:dyDescent="0.2">
      <c r="A4528" t="s">
        <v>5950</v>
      </c>
      <c r="B4528" t="s">
        <v>6297</v>
      </c>
      <c r="C4528" t="s">
        <v>6298</v>
      </c>
      <c r="D4528" s="5">
        <v>45209</v>
      </c>
      <c r="E4528" t="s">
        <v>167</v>
      </c>
      <c r="F4528">
        <v>66.069999999999993</v>
      </c>
      <c r="I4528">
        <v>1025077</v>
      </c>
      <c r="J4528" t="s">
        <v>63</v>
      </c>
      <c r="K4528" s="6">
        <v>4711.13</v>
      </c>
      <c r="L4528" s="5">
        <v>45209</v>
      </c>
      <c r="P4528">
        <v>48.24</v>
      </c>
    </row>
    <row r="4529" spans="1:16" x14ac:dyDescent="0.2">
      <c r="A4529" t="s">
        <v>5950</v>
      </c>
      <c r="B4529" t="s">
        <v>6299</v>
      </c>
      <c r="C4529" t="s">
        <v>6300</v>
      </c>
      <c r="D4529" s="5">
        <v>45209</v>
      </c>
      <c r="E4529" t="s">
        <v>167</v>
      </c>
      <c r="F4529">
        <v>43.31</v>
      </c>
      <c r="I4529">
        <v>1025077</v>
      </c>
      <c r="J4529" t="s">
        <v>63</v>
      </c>
      <c r="K4529" s="6">
        <v>4711.13</v>
      </c>
      <c r="L4529" s="5">
        <v>45209</v>
      </c>
      <c r="P4529">
        <v>31.61</v>
      </c>
    </row>
    <row r="4530" spans="1:16" x14ac:dyDescent="0.2">
      <c r="A4530" t="s">
        <v>5950</v>
      </c>
      <c r="B4530" t="s">
        <v>6301</v>
      </c>
      <c r="C4530" t="s">
        <v>6302</v>
      </c>
      <c r="D4530" s="5">
        <v>45209</v>
      </c>
      <c r="E4530" t="s">
        <v>167</v>
      </c>
      <c r="F4530">
        <v>50.12</v>
      </c>
      <c r="I4530">
        <v>1025077</v>
      </c>
      <c r="J4530" t="s">
        <v>63</v>
      </c>
      <c r="K4530" s="6">
        <v>4711.13</v>
      </c>
      <c r="L4530" s="5">
        <v>45209</v>
      </c>
      <c r="P4530">
        <v>36.590000000000003</v>
      </c>
    </row>
    <row r="4531" spans="1:16" x14ac:dyDescent="0.2">
      <c r="A4531" t="s">
        <v>5950</v>
      </c>
      <c r="B4531" t="s">
        <v>6303</v>
      </c>
      <c r="C4531" t="s">
        <v>6304</v>
      </c>
      <c r="D4531" s="5">
        <v>45209</v>
      </c>
      <c r="E4531" t="s">
        <v>167</v>
      </c>
      <c r="F4531">
        <v>46.31</v>
      </c>
      <c r="I4531">
        <v>1025077</v>
      </c>
      <c r="J4531" t="s">
        <v>63</v>
      </c>
      <c r="K4531" s="6">
        <v>4711.13</v>
      </c>
      <c r="L4531" s="5">
        <v>45209</v>
      </c>
      <c r="P4531">
        <v>33.79</v>
      </c>
    </row>
    <row r="4532" spans="1:16" x14ac:dyDescent="0.2">
      <c r="A4532" t="s">
        <v>5950</v>
      </c>
      <c r="B4532" t="s">
        <v>6305</v>
      </c>
      <c r="C4532" t="s">
        <v>6306</v>
      </c>
      <c r="D4532" s="5">
        <v>45209</v>
      </c>
      <c r="E4532" t="s">
        <v>167</v>
      </c>
      <c r="F4532">
        <v>74.53</v>
      </c>
      <c r="I4532">
        <v>1025077</v>
      </c>
      <c r="J4532" t="s">
        <v>63</v>
      </c>
      <c r="K4532" s="6">
        <v>4711.13</v>
      </c>
      <c r="L4532" s="5">
        <v>45209</v>
      </c>
      <c r="P4532">
        <v>54.42</v>
      </c>
    </row>
    <row r="4533" spans="1:16" x14ac:dyDescent="0.2">
      <c r="A4533" t="s">
        <v>5950</v>
      </c>
      <c r="B4533" t="s">
        <v>6307</v>
      </c>
      <c r="C4533" t="s">
        <v>6308</v>
      </c>
      <c r="D4533" s="5">
        <v>45209</v>
      </c>
      <c r="E4533" t="s">
        <v>167</v>
      </c>
      <c r="F4533">
        <v>101.14</v>
      </c>
      <c r="I4533">
        <v>1025077</v>
      </c>
      <c r="J4533" t="s">
        <v>63</v>
      </c>
      <c r="K4533" s="6">
        <v>4711.13</v>
      </c>
      <c r="L4533" s="5">
        <v>45209</v>
      </c>
      <c r="P4533">
        <v>73.84</v>
      </c>
    </row>
    <row r="4534" spans="1:16" x14ac:dyDescent="0.2">
      <c r="A4534" t="s">
        <v>5950</v>
      </c>
      <c r="B4534" t="s">
        <v>6309</v>
      </c>
      <c r="C4534" t="s">
        <v>6310</v>
      </c>
      <c r="D4534" s="5">
        <v>45209</v>
      </c>
      <c r="E4534" t="s">
        <v>167</v>
      </c>
      <c r="F4534">
        <v>44.56</v>
      </c>
      <c r="I4534">
        <v>1025077</v>
      </c>
      <c r="J4534" t="s">
        <v>63</v>
      </c>
      <c r="K4534" s="6">
        <v>4711.13</v>
      </c>
      <c r="L4534" s="5">
        <v>45209</v>
      </c>
      <c r="P4534">
        <v>32.53</v>
      </c>
    </row>
    <row r="4535" spans="1:16" x14ac:dyDescent="0.2">
      <c r="A4535" t="s">
        <v>5950</v>
      </c>
      <c r="B4535" t="s">
        <v>6311</v>
      </c>
      <c r="C4535" t="s">
        <v>6312</v>
      </c>
      <c r="D4535" s="5">
        <v>45209</v>
      </c>
      <c r="E4535" t="s">
        <v>167</v>
      </c>
      <c r="F4535">
        <v>50.71</v>
      </c>
      <c r="I4535">
        <v>1025077</v>
      </c>
      <c r="J4535" t="s">
        <v>63</v>
      </c>
      <c r="K4535" s="6">
        <v>4711.13</v>
      </c>
      <c r="L4535" s="5">
        <v>45209</v>
      </c>
      <c r="P4535">
        <v>37.020000000000003</v>
      </c>
    </row>
    <row r="4536" spans="1:16" x14ac:dyDescent="0.2">
      <c r="A4536" t="s">
        <v>5950</v>
      </c>
      <c r="B4536" t="s">
        <v>6313</v>
      </c>
      <c r="C4536" t="s">
        <v>6314</v>
      </c>
      <c r="D4536" s="5">
        <v>45209</v>
      </c>
      <c r="E4536" t="s">
        <v>167</v>
      </c>
      <c r="F4536">
        <v>68.36</v>
      </c>
      <c r="I4536">
        <v>1025077</v>
      </c>
      <c r="J4536" t="s">
        <v>63</v>
      </c>
      <c r="K4536" s="6">
        <v>4711.13</v>
      </c>
      <c r="L4536" s="5">
        <v>45209</v>
      </c>
      <c r="P4536">
        <v>49.9</v>
      </c>
    </row>
    <row r="4537" spans="1:16" x14ac:dyDescent="0.2">
      <c r="A4537" t="s">
        <v>5950</v>
      </c>
      <c r="B4537" t="s">
        <v>6315</v>
      </c>
      <c r="C4537" t="s">
        <v>6316</v>
      </c>
      <c r="D4537" s="5">
        <v>45209</v>
      </c>
      <c r="E4537" t="s">
        <v>167</v>
      </c>
      <c r="F4537">
        <v>53.61</v>
      </c>
      <c r="I4537">
        <v>1025077</v>
      </c>
      <c r="J4537" t="s">
        <v>63</v>
      </c>
      <c r="K4537" s="6">
        <v>4711.13</v>
      </c>
      <c r="L4537" s="5">
        <v>45209</v>
      </c>
      <c r="P4537">
        <v>39.119999999999997</v>
      </c>
    </row>
    <row r="4538" spans="1:16" x14ac:dyDescent="0.2">
      <c r="A4538" t="s">
        <v>5950</v>
      </c>
      <c r="B4538" t="s">
        <v>6317</v>
      </c>
      <c r="C4538" t="s">
        <v>6318</v>
      </c>
      <c r="D4538" s="5">
        <v>45209</v>
      </c>
      <c r="E4538" t="s">
        <v>167</v>
      </c>
      <c r="F4538">
        <v>47.96</v>
      </c>
      <c r="I4538">
        <v>1025077</v>
      </c>
      <c r="J4538" t="s">
        <v>63</v>
      </c>
      <c r="K4538" s="6">
        <v>4711.13</v>
      </c>
      <c r="L4538" s="5">
        <v>45209</v>
      </c>
      <c r="P4538">
        <v>35</v>
      </c>
    </row>
    <row r="4539" spans="1:16" x14ac:dyDescent="0.2">
      <c r="A4539" t="s">
        <v>5950</v>
      </c>
      <c r="B4539" t="s">
        <v>6319</v>
      </c>
      <c r="C4539" t="s">
        <v>6320</v>
      </c>
      <c r="D4539" s="5">
        <v>45209</v>
      </c>
      <c r="E4539" t="s">
        <v>167</v>
      </c>
      <c r="F4539">
        <v>60.76</v>
      </c>
      <c r="I4539">
        <v>1025077</v>
      </c>
      <c r="J4539" t="s">
        <v>63</v>
      </c>
      <c r="K4539" s="6">
        <v>4711.13</v>
      </c>
      <c r="L4539" s="5">
        <v>45209</v>
      </c>
      <c r="P4539">
        <v>44.34</v>
      </c>
    </row>
    <row r="4540" spans="1:16" x14ac:dyDescent="0.2">
      <c r="A4540" t="s">
        <v>5950</v>
      </c>
      <c r="B4540" t="s">
        <v>6321</v>
      </c>
      <c r="C4540" t="s">
        <v>6322</v>
      </c>
      <c r="D4540" s="5">
        <v>45209</v>
      </c>
      <c r="E4540" t="s">
        <v>167</v>
      </c>
      <c r="F4540">
        <v>122.68</v>
      </c>
      <c r="I4540">
        <v>1025077</v>
      </c>
      <c r="J4540" t="s">
        <v>63</v>
      </c>
      <c r="K4540" s="6">
        <v>4711.13</v>
      </c>
      <c r="L4540" s="5">
        <v>45209</v>
      </c>
      <c r="P4540">
        <v>89.57</v>
      </c>
    </row>
    <row r="4541" spans="1:16" x14ac:dyDescent="0.2">
      <c r="A4541" t="s">
        <v>5950</v>
      </c>
      <c r="B4541" t="s">
        <v>6323</v>
      </c>
      <c r="C4541" t="s">
        <v>6324</v>
      </c>
      <c r="D4541" s="5">
        <v>45209</v>
      </c>
      <c r="E4541" t="s">
        <v>167</v>
      </c>
      <c r="F4541">
        <v>52.34</v>
      </c>
      <c r="I4541">
        <v>1025077</v>
      </c>
      <c r="J4541" t="s">
        <v>63</v>
      </c>
      <c r="K4541" s="6">
        <v>4711.13</v>
      </c>
      <c r="L4541" s="5">
        <v>45209</v>
      </c>
      <c r="P4541">
        <v>38.200000000000003</v>
      </c>
    </row>
    <row r="4542" spans="1:16" x14ac:dyDescent="0.2">
      <c r="A4542" t="s">
        <v>5950</v>
      </c>
      <c r="B4542" t="s">
        <v>6325</v>
      </c>
      <c r="C4542" t="s">
        <v>6326</v>
      </c>
      <c r="D4542" s="5">
        <v>45209</v>
      </c>
      <c r="E4542" t="s">
        <v>167</v>
      </c>
      <c r="F4542">
        <v>50.16</v>
      </c>
      <c r="I4542">
        <v>1025077</v>
      </c>
      <c r="J4542" t="s">
        <v>63</v>
      </c>
      <c r="K4542" s="6">
        <v>4711.13</v>
      </c>
      <c r="L4542" s="5">
        <v>45209</v>
      </c>
      <c r="P4542">
        <v>36.619999999999997</v>
      </c>
    </row>
    <row r="4543" spans="1:16" x14ac:dyDescent="0.2">
      <c r="A4543" t="s">
        <v>5950</v>
      </c>
      <c r="B4543" t="s">
        <v>6327</v>
      </c>
      <c r="C4543" t="s">
        <v>6328</v>
      </c>
      <c r="D4543" s="5">
        <v>45209</v>
      </c>
      <c r="E4543" t="s">
        <v>167</v>
      </c>
      <c r="F4543">
        <v>57.87</v>
      </c>
      <c r="I4543">
        <v>1025077</v>
      </c>
      <c r="J4543" t="s">
        <v>63</v>
      </c>
      <c r="K4543" s="6">
        <v>4711.13</v>
      </c>
      <c r="L4543" s="5">
        <v>45209</v>
      </c>
      <c r="P4543">
        <v>42.25</v>
      </c>
    </row>
    <row r="4544" spans="1:16" x14ac:dyDescent="0.2">
      <c r="A4544" t="s">
        <v>5950</v>
      </c>
      <c r="B4544" t="s">
        <v>6329</v>
      </c>
      <c r="C4544" t="s">
        <v>6330</v>
      </c>
      <c r="D4544" s="5">
        <v>45212</v>
      </c>
      <c r="E4544" t="s">
        <v>167</v>
      </c>
      <c r="F4544">
        <v>284.3</v>
      </c>
      <c r="I4544">
        <v>1027042</v>
      </c>
      <c r="J4544" t="s">
        <v>63</v>
      </c>
      <c r="K4544">
        <v>614.08000000000004</v>
      </c>
      <c r="L4544" s="5">
        <v>45216</v>
      </c>
      <c r="P4544">
        <v>284.3</v>
      </c>
    </row>
    <row r="4545" spans="1:16" x14ac:dyDescent="0.2">
      <c r="A4545" t="s">
        <v>5950</v>
      </c>
      <c r="B4545" t="s">
        <v>6331</v>
      </c>
      <c r="C4545" t="s">
        <v>6332</v>
      </c>
      <c r="D4545" s="5">
        <v>45212</v>
      </c>
      <c r="E4545" t="s">
        <v>167</v>
      </c>
      <c r="F4545">
        <v>46.14</v>
      </c>
      <c r="I4545">
        <v>1027042</v>
      </c>
      <c r="J4545" t="s">
        <v>63</v>
      </c>
      <c r="K4545">
        <v>614.08000000000004</v>
      </c>
      <c r="L4545" s="5">
        <v>45216</v>
      </c>
      <c r="P4545">
        <v>46.14</v>
      </c>
    </row>
    <row r="4546" spans="1:16" x14ac:dyDescent="0.2">
      <c r="A4546" t="s">
        <v>5950</v>
      </c>
      <c r="B4546" t="s">
        <v>6333</v>
      </c>
      <c r="C4546" t="s">
        <v>6334</v>
      </c>
      <c r="D4546" s="5">
        <v>45212</v>
      </c>
      <c r="E4546" t="s">
        <v>167</v>
      </c>
      <c r="F4546">
        <v>54.08</v>
      </c>
      <c r="I4546">
        <v>1027042</v>
      </c>
      <c r="J4546" t="s">
        <v>63</v>
      </c>
      <c r="K4546">
        <v>614.08000000000004</v>
      </c>
      <c r="L4546" s="5">
        <v>45216</v>
      </c>
      <c r="P4546">
        <v>54.08</v>
      </c>
    </row>
    <row r="4547" spans="1:16" x14ac:dyDescent="0.2">
      <c r="A4547" t="s">
        <v>5950</v>
      </c>
      <c r="B4547" t="s">
        <v>6335</v>
      </c>
      <c r="C4547" t="s">
        <v>6336</v>
      </c>
      <c r="D4547" s="5">
        <v>45212</v>
      </c>
      <c r="E4547" t="s">
        <v>167</v>
      </c>
      <c r="F4547">
        <v>44.66</v>
      </c>
      <c r="I4547">
        <v>1027042</v>
      </c>
      <c r="J4547" t="s">
        <v>63</v>
      </c>
      <c r="K4547">
        <v>614.08000000000004</v>
      </c>
      <c r="L4547" s="5">
        <v>45216</v>
      </c>
      <c r="P4547">
        <v>44.66</v>
      </c>
    </row>
    <row r="4548" spans="1:16" x14ac:dyDescent="0.2">
      <c r="A4548" t="s">
        <v>5950</v>
      </c>
      <c r="B4548" t="s">
        <v>6337</v>
      </c>
      <c r="C4548" t="s">
        <v>6338</v>
      </c>
      <c r="D4548" s="5">
        <v>45212</v>
      </c>
      <c r="E4548" t="s">
        <v>167</v>
      </c>
      <c r="F4548">
        <v>46.3</v>
      </c>
      <c r="I4548">
        <v>1027042</v>
      </c>
      <c r="J4548" t="s">
        <v>63</v>
      </c>
      <c r="K4548">
        <v>614.08000000000004</v>
      </c>
      <c r="L4548" s="5">
        <v>45216</v>
      </c>
      <c r="P4548">
        <v>46.3</v>
      </c>
    </row>
    <row r="4549" spans="1:16" x14ac:dyDescent="0.2">
      <c r="A4549" t="s">
        <v>5950</v>
      </c>
      <c r="B4549" t="s">
        <v>6339</v>
      </c>
      <c r="C4549" t="s">
        <v>6340</v>
      </c>
      <c r="D4549" s="5">
        <v>45216</v>
      </c>
      <c r="E4549" t="s">
        <v>167</v>
      </c>
      <c r="F4549">
        <v>50.72</v>
      </c>
      <c r="I4549">
        <v>1027117</v>
      </c>
      <c r="J4549" t="s">
        <v>63</v>
      </c>
      <c r="K4549">
        <v>209.83</v>
      </c>
      <c r="L4549" s="5">
        <v>45216</v>
      </c>
      <c r="P4549">
        <v>50.72</v>
      </c>
    </row>
    <row r="4550" spans="1:16" x14ac:dyDescent="0.2">
      <c r="A4550" t="s">
        <v>5950</v>
      </c>
      <c r="B4550" t="s">
        <v>6341</v>
      </c>
      <c r="C4550" t="s">
        <v>6342</v>
      </c>
      <c r="D4550" s="5">
        <v>45216</v>
      </c>
      <c r="E4550" t="s">
        <v>167</v>
      </c>
      <c r="F4550">
        <v>50.88</v>
      </c>
      <c r="I4550">
        <v>1027117</v>
      </c>
      <c r="J4550" t="s">
        <v>63</v>
      </c>
      <c r="K4550">
        <v>209.83</v>
      </c>
      <c r="L4550" s="5">
        <v>45216</v>
      </c>
      <c r="P4550">
        <v>50.88</v>
      </c>
    </row>
    <row r="4551" spans="1:16" x14ac:dyDescent="0.2">
      <c r="A4551" t="s">
        <v>5950</v>
      </c>
      <c r="B4551" t="s">
        <v>6343</v>
      </c>
      <c r="C4551" t="s">
        <v>6344</v>
      </c>
      <c r="D4551" s="5">
        <v>45217</v>
      </c>
      <c r="E4551" t="s">
        <v>167</v>
      </c>
      <c r="F4551">
        <v>47.54</v>
      </c>
      <c r="I4551">
        <v>1027521</v>
      </c>
      <c r="J4551" t="s">
        <v>63</v>
      </c>
      <c r="K4551">
        <v>341.99</v>
      </c>
      <c r="L4551" s="5">
        <v>45217</v>
      </c>
      <c r="P4551">
        <v>47.54</v>
      </c>
    </row>
    <row r="4552" spans="1:16" x14ac:dyDescent="0.2">
      <c r="A4552" t="s">
        <v>5950</v>
      </c>
      <c r="B4552" t="s">
        <v>6345</v>
      </c>
      <c r="C4552" t="s">
        <v>6346</v>
      </c>
      <c r="D4552" s="5">
        <v>45218</v>
      </c>
      <c r="E4552" t="s">
        <v>167</v>
      </c>
      <c r="F4552">
        <v>12.26</v>
      </c>
      <c r="I4552">
        <v>1027849</v>
      </c>
      <c r="J4552" t="s">
        <v>63</v>
      </c>
      <c r="K4552">
        <v>12.26</v>
      </c>
      <c r="L4552" s="5">
        <v>45220</v>
      </c>
      <c r="P4552">
        <v>12.26</v>
      </c>
    </row>
    <row r="4553" spans="1:16" x14ac:dyDescent="0.2">
      <c r="A4553" t="s">
        <v>5950</v>
      </c>
      <c r="B4553" t="s">
        <v>6347</v>
      </c>
      <c r="C4553" t="s">
        <v>6348</v>
      </c>
      <c r="D4553" s="5">
        <v>45223</v>
      </c>
      <c r="E4553" t="s">
        <v>167</v>
      </c>
      <c r="F4553">
        <v>12.54</v>
      </c>
      <c r="I4553">
        <v>1029006</v>
      </c>
      <c r="J4553" t="s">
        <v>63</v>
      </c>
      <c r="K4553">
        <v>788.62</v>
      </c>
      <c r="L4553" s="5">
        <v>45223</v>
      </c>
      <c r="P4553">
        <v>12.54</v>
      </c>
    </row>
    <row r="4554" spans="1:16" x14ac:dyDescent="0.2">
      <c r="A4554" t="s">
        <v>5950</v>
      </c>
      <c r="B4554" t="s">
        <v>6349</v>
      </c>
      <c r="C4554" t="s">
        <v>6350</v>
      </c>
      <c r="D4554" s="5">
        <v>45223</v>
      </c>
      <c r="E4554" t="s">
        <v>167</v>
      </c>
      <c r="F4554">
        <v>57.39</v>
      </c>
      <c r="I4554">
        <v>1029006</v>
      </c>
      <c r="J4554" t="s">
        <v>63</v>
      </c>
      <c r="K4554">
        <v>788.62</v>
      </c>
      <c r="L4554" s="5">
        <v>45223</v>
      </c>
      <c r="P4554">
        <v>57.39</v>
      </c>
    </row>
    <row r="4555" spans="1:16" x14ac:dyDescent="0.2">
      <c r="A4555" t="s">
        <v>5950</v>
      </c>
      <c r="B4555" t="s">
        <v>6351</v>
      </c>
      <c r="C4555" t="s">
        <v>6352</v>
      </c>
      <c r="D4555" s="5">
        <v>45224</v>
      </c>
      <c r="E4555" t="s">
        <v>167</v>
      </c>
      <c r="F4555">
        <v>110.06</v>
      </c>
      <c r="I4555">
        <v>1029440</v>
      </c>
      <c r="J4555" t="s">
        <v>63</v>
      </c>
      <c r="K4555">
        <v>110.06</v>
      </c>
      <c r="L4555" s="5">
        <v>45224</v>
      </c>
      <c r="P4555">
        <v>110.06</v>
      </c>
    </row>
    <row r="4556" spans="1:16" x14ac:dyDescent="0.2">
      <c r="A4556" t="s">
        <v>5950</v>
      </c>
      <c r="B4556" t="s">
        <v>6353</v>
      </c>
      <c r="C4556" t="s">
        <v>6354</v>
      </c>
      <c r="D4556" s="5">
        <v>45229</v>
      </c>
      <c r="E4556" t="s">
        <v>167</v>
      </c>
      <c r="F4556">
        <v>44.39</v>
      </c>
      <c r="I4556">
        <v>1030545</v>
      </c>
      <c r="J4556" t="s">
        <v>63</v>
      </c>
      <c r="K4556">
        <v>108.72</v>
      </c>
      <c r="L4556" s="5">
        <v>45229</v>
      </c>
      <c r="P4556">
        <v>44.39</v>
      </c>
    </row>
    <row r="4557" spans="1:16" x14ac:dyDescent="0.2">
      <c r="A4557" t="s">
        <v>5950</v>
      </c>
      <c r="B4557" t="s">
        <v>6355</v>
      </c>
      <c r="C4557" t="s">
        <v>6356</v>
      </c>
      <c r="D4557" s="5">
        <v>45229</v>
      </c>
      <c r="E4557" t="s">
        <v>167</v>
      </c>
      <c r="F4557">
        <v>64.33</v>
      </c>
      <c r="I4557">
        <v>1030545</v>
      </c>
      <c r="J4557" t="s">
        <v>63</v>
      </c>
      <c r="K4557">
        <v>108.72</v>
      </c>
      <c r="L4557" s="5">
        <v>45229</v>
      </c>
      <c r="P4557">
        <v>64.33</v>
      </c>
    </row>
    <row r="4558" spans="1:16" x14ac:dyDescent="0.2">
      <c r="A4558" t="s">
        <v>5950</v>
      </c>
      <c r="B4558" t="s">
        <v>6357</v>
      </c>
      <c r="C4558" t="s">
        <v>6358</v>
      </c>
      <c r="D4558" s="5">
        <v>45230</v>
      </c>
      <c r="E4558" t="s">
        <v>167</v>
      </c>
      <c r="F4558">
        <v>50.35</v>
      </c>
      <c r="I4558">
        <v>1030809</v>
      </c>
      <c r="J4558" t="s">
        <v>63</v>
      </c>
      <c r="K4558">
        <v>50.35</v>
      </c>
      <c r="L4558" s="5">
        <v>45230</v>
      </c>
      <c r="P4558">
        <v>36.76</v>
      </c>
    </row>
    <row r="4559" spans="1:16" x14ac:dyDescent="0.2">
      <c r="A4559" t="s">
        <v>5950</v>
      </c>
      <c r="B4559" t="s">
        <v>6359</v>
      </c>
      <c r="C4559" t="s">
        <v>6360</v>
      </c>
      <c r="D4559" s="5">
        <v>45232</v>
      </c>
      <c r="E4559" t="s">
        <v>167</v>
      </c>
      <c r="F4559">
        <v>196.15</v>
      </c>
      <c r="I4559">
        <v>1031415</v>
      </c>
      <c r="J4559" t="s">
        <v>63</v>
      </c>
      <c r="K4559" s="6">
        <v>4961.13</v>
      </c>
      <c r="L4559" s="5">
        <v>45232</v>
      </c>
      <c r="P4559">
        <v>143.19</v>
      </c>
    </row>
    <row r="4560" spans="1:16" x14ac:dyDescent="0.2">
      <c r="A4560" t="s">
        <v>5950</v>
      </c>
      <c r="B4560" t="s">
        <v>6361</v>
      </c>
      <c r="C4560" t="s">
        <v>6362</v>
      </c>
      <c r="D4560" s="5">
        <v>45232</v>
      </c>
      <c r="E4560" t="s">
        <v>167</v>
      </c>
      <c r="F4560">
        <v>60.25</v>
      </c>
      <c r="I4560">
        <v>1031415</v>
      </c>
      <c r="J4560" t="s">
        <v>63</v>
      </c>
      <c r="K4560" s="6">
        <v>4961.13</v>
      </c>
      <c r="L4560" s="5">
        <v>45232</v>
      </c>
      <c r="P4560">
        <v>44</v>
      </c>
    </row>
    <row r="4561" spans="1:16" x14ac:dyDescent="0.2">
      <c r="A4561" t="s">
        <v>5950</v>
      </c>
      <c r="B4561" t="s">
        <v>6363</v>
      </c>
      <c r="C4561" t="s">
        <v>6364</v>
      </c>
      <c r="D4561" s="5">
        <v>45232</v>
      </c>
      <c r="E4561" t="s">
        <v>167</v>
      </c>
      <c r="F4561">
        <v>54.12</v>
      </c>
      <c r="I4561">
        <v>1031415</v>
      </c>
      <c r="J4561" t="s">
        <v>63</v>
      </c>
      <c r="K4561" s="6">
        <v>4961.13</v>
      </c>
      <c r="L4561" s="5">
        <v>45232</v>
      </c>
      <c r="P4561">
        <v>39.5</v>
      </c>
    </row>
    <row r="4562" spans="1:16" x14ac:dyDescent="0.2">
      <c r="A4562" t="s">
        <v>5950</v>
      </c>
      <c r="B4562" t="s">
        <v>6365</v>
      </c>
      <c r="C4562" t="s">
        <v>6366</v>
      </c>
      <c r="D4562" s="5">
        <v>45232</v>
      </c>
      <c r="E4562" t="s">
        <v>167</v>
      </c>
      <c r="F4562">
        <v>44.56</v>
      </c>
      <c r="I4562">
        <v>1031415</v>
      </c>
      <c r="J4562" t="s">
        <v>63</v>
      </c>
      <c r="K4562" s="6">
        <v>4961.13</v>
      </c>
      <c r="L4562" s="5">
        <v>45232</v>
      </c>
      <c r="P4562">
        <v>32.53</v>
      </c>
    </row>
    <row r="4563" spans="1:16" x14ac:dyDescent="0.2">
      <c r="A4563" t="s">
        <v>5950</v>
      </c>
      <c r="B4563" t="s">
        <v>6367</v>
      </c>
      <c r="C4563" t="s">
        <v>6368</v>
      </c>
      <c r="D4563" s="5">
        <v>45232</v>
      </c>
      <c r="E4563" t="s">
        <v>167</v>
      </c>
      <c r="F4563">
        <v>53.33</v>
      </c>
      <c r="I4563">
        <v>1031415</v>
      </c>
      <c r="J4563" t="s">
        <v>63</v>
      </c>
      <c r="K4563" s="6">
        <v>4961.13</v>
      </c>
      <c r="L4563" s="5">
        <v>45232</v>
      </c>
      <c r="P4563">
        <v>38.92</v>
      </c>
    </row>
    <row r="4564" spans="1:16" x14ac:dyDescent="0.2">
      <c r="A4564" t="s">
        <v>5950</v>
      </c>
      <c r="B4564" t="s">
        <v>6369</v>
      </c>
      <c r="C4564" t="s">
        <v>6370</v>
      </c>
      <c r="D4564" s="5">
        <v>45232</v>
      </c>
      <c r="E4564" t="s">
        <v>167</v>
      </c>
      <c r="F4564">
        <v>65.98</v>
      </c>
      <c r="I4564">
        <v>1031415</v>
      </c>
      <c r="J4564" t="s">
        <v>63</v>
      </c>
      <c r="K4564" s="6">
        <v>4961.13</v>
      </c>
      <c r="L4564" s="5">
        <v>45232</v>
      </c>
      <c r="P4564">
        <v>48.17</v>
      </c>
    </row>
    <row r="4565" spans="1:16" x14ac:dyDescent="0.2">
      <c r="A4565" t="s">
        <v>5950</v>
      </c>
      <c r="B4565" t="s">
        <v>6371</v>
      </c>
      <c r="C4565" t="s">
        <v>6372</v>
      </c>
      <c r="D4565" s="5">
        <v>45232</v>
      </c>
      <c r="E4565" t="s">
        <v>167</v>
      </c>
      <c r="F4565">
        <v>48.1</v>
      </c>
      <c r="I4565">
        <v>1031415</v>
      </c>
      <c r="J4565" t="s">
        <v>63</v>
      </c>
      <c r="K4565" s="6">
        <v>4961.13</v>
      </c>
      <c r="L4565" s="5">
        <v>45232</v>
      </c>
      <c r="P4565">
        <v>35.130000000000003</v>
      </c>
    </row>
    <row r="4566" spans="1:16" x14ac:dyDescent="0.2">
      <c r="A4566" t="s">
        <v>5950</v>
      </c>
      <c r="B4566" t="s">
        <v>6373</v>
      </c>
      <c r="C4566" t="s">
        <v>6374</v>
      </c>
      <c r="D4566" s="5">
        <v>45232</v>
      </c>
      <c r="E4566" t="s">
        <v>167</v>
      </c>
      <c r="F4566">
        <v>53.75</v>
      </c>
      <c r="I4566">
        <v>1031415</v>
      </c>
      <c r="J4566" t="s">
        <v>63</v>
      </c>
      <c r="K4566" s="6">
        <v>4961.13</v>
      </c>
      <c r="L4566" s="5">
        <v>45232</v>
      </c>
      <c r="P4566">
        <v>39.24</v>
      </c>
    </row>
    <row r="4567" spans="1:16" x14ac:dyDescent="0.2">
      <c r="A4567" t="s">
        <v>5950</v>
      </c>
      <c r="B4567" t="s">
        <v>6375</v>
      </c>
      <c r="C4567" t="s">
        <v>6376</v>
      </c>
      <c r="D4567" s="5">
        <v>45232</v>
      </c>
      <c r="E4567" t="s">
        <v>167</v>
      </c>
      <c r="F4567">
        <v>11.01</v>
      </c>
      <c r="I4567">
        <v>1031415</v>
      </c>
      <c r="J4567" t="s">
        <v>63</v>
      </c>
      <c r="K4567" s="6">
        <v>4961.13</v>
      </c>
      <c r="L4567" s="5">
        <v>45232</v>
      </c>
      <c r="P4567">
        <v>8.0399999999999991</v>
      </c>
    </row>
    <row r="4568" spans="1:16" x14ac:dyDescent="0.2">
      <c r="A4568" t="s">
        <v>5950</v>
      </c>
      <c r="B4568" t="s">
        <v>6377</v>
      </c>
      <c r="C4568" t="s">
        <v>6378</v>
      </c>
      <c r="D4568" s="5">
        <v>45232</v>
      </c>
      <c r="E4568" t="s">
        <v>167</v>
      </c>
      <c r="F4568">
        <v>51.47</v>
      </c>
      <c r="I4568">
        <v>1031415</v>
      </c>
      <c r="J4568" t="s">
        <v>63</v>
      </c>
      <c r="K4568" s="6">
        <v>4961.13</v>
      </c>
      <c r="L4568" s="5">
        <v>45232</v>
      </c>
      <c r="P4568">
        <v>37.58</v>
      </c>
    </row>
    <row r="4569" spans="1:16" x14ac:dyDescent="0.2">
      <c r="A4569" t="s">
        <v>5950</v>
      </c>
      <c r="B4569" t="s">
        <v>6379</v>
      </c>
      <c r="C4569" t="s">
        <v>6380</v>
      </c>
      <c r="D4569" s="5">
        <v>45232</v>
      </c>
      <c r="E4569" t="s">
        <v>167</v>
      </c>
      <c r="F4569">
        <v>60.1</v>
      </c>
      <c r="I4569">
        <v>1031415</v>
      </c>
      <c r="J4569" t="s">
        <v>63</v>
      </c>
      <c r="K4569" s="6">
        <v>4961.13</v>
      </c>
      <c r="L4569" s="5">
        <v>45232</v>
      </c>
      <c r="P4569">
        <v>43.88</v>
      </c>
    </row>
    <row r="4570" spans="1:16" x14ac:dyDescent="0.2">
      <c r="A4570" t="s">
        <v>5950</v>
      </c>
      <c r="B4570" t="s">
        <v>6381</v>
      </c>
      <c r="C4570" t="s">
        <v>6382</v>
      </c>
      <c r="D4570" s="5">
        <v>45232</v>
      </c>
      <c r="E4570" t="s">
        <v>167</v>
      </c>
      <c r="F4570">
        <v>47.54</v>
      </c>
      <c r="I4570">
        <v>1031415</v>
      </c>
      <c r="J4570" t="s">
        <v>63</v>
      </c>
      <c r="K4570" s="6">
        <v>4961.13</v>
      </c>
      <c r="L4570" s="5">
        <v>45232</v>
      </c>
      <c r="P4570">
        <v>34.700000000000003</v>
      </c>
    </row>
    <row r="4571" spans="1:16" x14ac:dyDescent="0.2">
      <c r="A4571" t="s">
        <v>5950</v>
      </c>
      <c r="B4571" t="s">
        <v>6383</v>
      </c>
      <c r="C4571" t="s">
        <v>6384</v>
      </c>
      <c r="D4571" s="5">
        <v>45232</v>
      </c>
      <c r="E4571" t="s">
        <v>167</v>
      </c>
      <c r="F4571">
        <v>50.86</v>
      </c>
      <c r="I4571">
        <v>1031415</v>
      </c>
      <c r="J4571" t="s">
        <v>63</v>
      </c>
      <c r="K4571" s="6">
        <v>4961.13</v>
      </c>
      <c r="L4571" s="5">
        <v>45232</v>
      </c>
      <c r="P4571">
        <v>37.14</v>
      </c>
    </row>
    <row r="4572" spans="1:16" x14ac:dyDescent="0.2">
      <c r="A4572" t="s">
        <v>5950</v>
      </c>
      <c r="B4572" t="s">
        <v>6385</v>
      </c>
      <c r="C4572" t="s">
        <v>6386</v>
      </c>
      <c r="D4572" s="5">
        <v>45232</v>
      </c>
      <c r="E4572" t="s">
        <v>167</v>
      </c>
      <c r="F4572">
        <v>86.17</v>
      </c>
      <c r="I4572">
        <v>1031415</v>
      </c>
      <c r="J4572" t="s">
        <v>63</v>
      </c>
      <c r="K4572" s="6">
        <v>4961.13</v>
      </c>
      <c r="L4572" s="5">
        <v>45232</v>
      </c>
      <c r="P4572">
        <v>62.92</v>
      </c>
    </row>
    <row r="4573" spans="1:16" x14ac:dyDescent="0.2">
      <c r="A4573" t="s">
        <v>5950</v>
      </c>
      <c r="B4573" t="s">
        <v>6387</v>
      </c>
      <c r="C4573" t="s">
        <v>6388</v>
      </c>
      <c r="D4573" s="5">
        <v>45232</v>
      </c>
      <c r="E4573" t="s">
        <v>167</v>
      </c>
      <c r="F4573">
        <v>53.96</v>
      </c>
      <c r="I4573">
        <v>1031415</v>
      </c>
      <c r="J4573" t="s">
        <v>63</v>
      </c>
      <c r="K4573" s="6">
        <v>4961.13</v>
      </c>
      <c r="L4573" s="5">
        <v>45232</v>
      </c>
      <c r="P4573">
        <v>39.39</v>
      </c>
    </row>
    <row r="4574" spans="1:16" x14ac:dyDescent="0.2">
      <c r="A4574" t="s">
        <v>5950</v>
      </c>
      <c r="B4574" t="s">
        <v>6389</v>
      </c>
      <c r="C4574" t="s">
        <v>6390</v>
      </c>
      <c r="D4574" s="5">
        <v>45232</v>
      </c>
      <c r="E4574" t="s">
        <v>167</v>
      </c>
      <c r="F4574">
        <v>63.58</v>
      </c>
      <c r="I4574">
        <v>1031415</v>
      </c>
      <c r="J4574" t="s">
        <v>63</v>
      </c>
      <c r="K4574" s="6">
        <v>4961.13</v>
      </c>
      <c r="L4574" s="5">
        <v>45232</v>
      </c>
      <c r="P4574">
        <v>46.41</v>
      </c>
    </row>
    <row r="4575" spans="1:16" x14ac:dyDescent="0.2">
      <c r="A4575" t="s">
        <v>5950</v>
      </c>
      <c r="B4575" t="s">
        <v>6391</v>
      </c>
      <c r="C4575" t="s">
        <v>6392</v>
      </c>
      <c r="D4575" s="5">
        <v>45232</v>
      </c>
      <c r="E4575" t="s">
        <v>167</v>
      </c>
      <c r="F4575">
        <v>55.08</v>
      </c>
      <c r="I4575">
        <v>1031415</v>
      </c>
      <c r="J4575" t="s">
        <v>63</v>
      </c>
      <c r="K4575" s="6">
        <v>4961.13</v>
      </c>
      <c r="L4575" s="5">
        <v>45232</v>
      </c>
      <c r="P4575">
        <v>40.18</v>
      </c>
    </row>
    <row r="4576" spans="1:16" x14ac:dyDescent="0.2">
      <c r="A4576" t="s">
        <v>5950</v>
      </c>
      <c r="B4576" t="s">
        <v>6393</v>
      </c>
      <c r="C4576" t="s">
        <v>6394</v>
      </c>
      <c r="D4576" s="5">
        <v>45232</v>
      </c>
      <c r="E4576" t="s">
        <v>167</v>
      </c>
      <c r="F4576">
        <v>49.75</v>
      </c>
      <c r="I4576">
        <v>1031415</v>
      </c>
      <c r="J4576" t="s">
        <v>63</v>
      </c>
      <c r="K4576" s="6">
        <v>4961.13</v>
      </c>
      <c r="L4576" s="5">
        <v>45232</v>
      </c>
      <c r="P4576">
        <v>36.31</v>
      </c>
    </row>
    <row r="4577" spans="1:16" x14ac:dyDescent="0.2">
      <c r="A4577" t="s">
        <v>5950</v>
      </c>
      <c r="B4577" t="s">
        <v>6395</v>
      </c>
      <c r="C4577" t="s">
        <v>6396</v>
      </c>
      <c r="D4577" s="5">
        <v>45232</v>
      </c>
      <c r="E4577" t="s">
        <v>167</v>
      </c>
      <c r="F4577">
        <v>49.98</v>
      </c>
      <c r="I4577">
        <v>1031415</v>
      </c>
      <c r="J4577" t="s">
        <v>63</v>
      </c>
      <c r="K4577" s="6">
        <v>4961.13</v>
      </c>
      <c r="L4577" s="5">
        <v>45232</v>
      </c>
      <c r="P4577">
        <v>36.49</v>
      </c>
    </row>
    <row r="4578" spans="1:16" x14ac:dyDescent="0.2">
      <c r="A4578" t="s">
        <v>5950</v>
      </c>
      <c r="B4578" t="s">
        <v>6397</v>
      </c>
      <c r="C4578" t="s">
        <v>6398</v>
      </c>
      <c r="D4578" s="5">
        <v>45232</v>
      </c>
      <c r="E4578" t="s">
        <v>167</v>
      </c>
      <c r="F4578">
        <v>68.099999999999994</v>
      </c>
      <c r="I4578">
        <v>1031415</v>
      </c>
      <c r="J4578" t="s">
        <v>63</v>
      </c>
      <c r="K4578" s="6">
        <v>4961.13</v>
      </c>
      <c r="L4578" s="5">
        <v>45232</v>
      </c>
      <c r="P4578">
        <v>49.72</v>
      </c>
    </row>
    <row r="4579" spans="1:16" x14ac:dyDescent="0.2">
      <c r="A4579" t="s">
        <v>5950</v>
      </c>
      <c r="B4579" t="s">
        <v>6399</v>
      </c>
      <c r="C4579" t="s">
        <v>6400</v>
      </c>
      <c r="D4579" s="5">
        <v>45232</v>
      </c>
      <c r="E4579" t="s">
        <v>167</v>
      </c>
      <c r="F4579">
        <v>70.349999999999994</v>
      </c>
      <c r="I4579">
        <v>1031415</v>
      </c>
      <c r="J4579" t="s">
        <v>63</v>
      </c>
      <c r="K4579" s="6">
        <v>4961.13</v>
      </c>
      <c r="L4579" s="5">
        <v>45232</v>
      </c>
      <c r="P4579">
        <v>51.37</v>
      </c>
    </row>
    <row r="4580" spans="1:16" x14ac:dyDescent="0.2">
      <c r="A4580" t="s">
        <v>5950</v>
      </c>
      <c r="B4580" t="s">
        <v>6401</v>
      </c>
      <c r="C4580" t="s">
        <v>6402</v>
      </c>
      <c r="D4580" s="5">
        <v>45232</v>
      </c>
      <c r="E4580" t="s">
        <v>167</v>
      </c>
      <c r="F4580" s="6">
        <v>1764.49</v>
      </c>
      <c r="I4580">
        <v>1031415</v>
      </c>
      <c r="J4580" t="s">
        <v>63</v>
      </c>
      <c r="K4580" s="6">
        <v>4961.13</v>
      </c>
      <c r="L4580" s="5">
        <v>45232</v>
      </c>
      <c r="P4580">
        <v>1288.06</v>
      </c>
    </row>
    <row r="4581" spans="1:16" x14ac:dyDescent="0.2">
      <c r="A4581" t="s">
        <v>5950</v>
      </c>
      <c r="B4581" t="s">
        <v>6403</v>
      </c>
      <c r="C4581" t="s">
        <v>6404</v>
      </c>
      <c r="D4581" s="5">
        <v>45232</v>
      </c>
      <c r="E4581" t="s">
        <v>167</v>
      </c>
      <c r="F4581">
        <v>64.260000000000005</v>
      </c>
      <c r="I4581">
        <v>1031415</v>
      </c>
      <c r="J4581" t="s">
        <v>63</v>
      </c>
      <c r="K4581" s="6">
        <v>4961.13</v>
      </c>
      <c r="L4581" s="5">
        <v>45232</v>
      </c>
      <c r="P4581">
        <v>46.9</v>
      </c>
    </row>
    <row r="4582" spans="1:16" x14ac:dyDescent="0.2">
      <c r="A4582" t="s">
        <v>5950</v>
      </c>
      <c r="B4582" t="s">
        <v>6405</v>
      </c>
      <c r="C4582" t="s">
        <v>6406</v>
      </c>
      <c r="D4582" s="5">
        <v>45232</v>
      </c>
      <c r="E4582" t="s">
        <v>167</v>
      </c>
      <c r="F4582">
        <v>229.69</v>
      </c>
      <c r="I4582">
        <v>1031415</v>
      </c>
      <c r="J4582" t="s">
        <v>63</v>
      </c>
      <c r="K4582" s="6">
        <v>4961.13</v>
      </c>
      <c r="L4582" s="5">
        <v>45232</v>
      </c>
      <c r="P4582">
        <v>167.67</v>
      </c>
    </row>
    <row r="4583" spans="1:16" x14ac:dyDescent="0.2">
      <c r="A4583" t="s">
        <v>5950</v>
      </c>
      <c r="B4583" t="s">
        <v>6407</v>
      </c>
      <c r="C4583" t="s">
        <v>6408</v>
      </c>
      <c r="D4583" s="5">
        <v>45232</v>
      </c>
      <c r="E4583" t="s">
        <v>167</v>
      </c>
      <c r="F4583">
        <v>53.59</v>
      </c>
      <c r="I4583">
        <v>1031415</v>
      </c>
      <c r="J4583" t="s">
        <v>63</v>
      </c>
      <c r="K4583" s="6">
        <v>4961.13</v>
      </c>
      <c r="L4583" s="5">
        <v>45232</v>
      </c>
      <c r="P4583">
        <v>39.11</v>
      </c>
    </row>
    <row r="4584" spans="1:16" x14ac:dyDescent="0.2">
      <c r="A4584" t="s">
        <v>5950</v>
      </c>
      <c r="B4584" t="s">
        <v>6409</v>
      </c>
      <c r="C4584" t="s">
        <v>6410</v>
      </c>
      <c r="D4584" s="5">
        <v>45232</v>
      </c>
      <c r="E4584" t="s">
        <v>167</v>
      </c>
      <c r="F4584">
        <v>105.7</v>
      </c>
      <c r="I4584">
        <v>1031415</v>
      </c>
      <c r="J4584" t="s">
        <v>63</v>
      </c>
      <c r="K4584" s="6">
        <v>4961.13</v>
      </c>
      <c r="L4584" s="5">
        <v>45232</v>
      </c>
      <c r="P4584">
        <v>77.17</v>
      </c>
    </row>
    <row r="4585" spans="1:16" x14ac:dyDescent="0.2">
      <c r="A4585" t="s">
        <v>5950</v>
      </c>
      <c r="B4585" t="s">
        <v>6411</v>
      </c>
      <c r="C4585" t="s">
        <v>6412</v>
      </c>
      <c r="D4585" s="5">
        <v>45232</v>
      </c>
      <c r="E4585" t="s">
        <v>167</v>
      </c>
      <c r="F4585">
        <v>55.99</v>
      </c>
      <c r="I4585">
        <v>1031415</v>
      </c>
      <c r="J4585" t="s">
        <v>63</v>
      </c>
      <c r="K4585" s="6">
        <v>4961.13</v>
      </c>
      <c r="L4585" s="5">
        <v>45232</v>
      </c>
      <c r="P4585">
        <v>40.85</v>
      </c>
    </row>
    <row r="4586" spans="1:16" x14ac:dyDescent="0.2">
      <c r="A4586" t="s">
        <v>5950</v>
      </c>
      <c r="B4586" t="s">
        <v>6413</v>
      </c>
      <c r="C4586" t="s">
        <v>6414</v>
      </c>
      <c r="D4586" s="5">
        <v>45232</v>
      </c>
      <c r="E4586" t="s">
        <v>167</v>
      </c>
      <c r="F4586">
        <v>55.78</v>
      </c>
      <c r="I4586">
        <v>1031415</v>
      </c>
      <c r="J4586" t="s">
        <v>63</v>
      </c>
      <c r="K4586" s="6">
        <v>4961.13</v>
      </c>
      <c r="L4586" s="5">
        <v>45232</v>
      </c>
      <c r="P4586">
        <v>40.700000000000003</v>
      </c>
    </row>
    <row r="4587" spans="1:16" x14ac:dyDescent="0.2">
      <c r="A4587" t="s">
        <v>5950</v>
      </c>
      <c r="B4587" t="s">
        <v>6415</v>
      </c>
      <c r="C4587" t="s">
        <v>6416</v>
      </c>
      <c r="D4587" s="5">
        <v>45232</v>
      </c>
      <c r="E4587" t="s">
        <v>167</v>
      </c>
      <c r="F4587">
        <v>79.010000000000005</v>
      </c>
      <c r="I4587">
        <v>1031415</v>
      </c>
      <c r="J4587" t="s">
        <v>63</v>
      </c>
      <c r="K4587" s="6">
        <v>4961.13</v>
      </c>
      <c r="L4587" s="5">
        <v>45232</v>
      </c>
      <c r="P4587">
        <v>57.66</v>
      </c>
    </row>
    <row r="4588" spans="1:16" x14ac:dyDescent="0.2">
      <c r="A4588" t="s">
        <v>5950</v>
      </c>
      <c r="B4588" t="s">
        <v>6417</v>
      </c>
      <c r="C4588" t="s">
        <v>6418</v>
      </c>
      <c r="D4588" s="5">
        <v>45232</v>
      </c>
      <c r="E4588" t="s">
        <v>167</v>
      </c>
      <c r="F4588">
        <v>46.44</v>
      </c>
      <c r="I4588">
        <v>1031415</v>
      </c>
      <c r="J4588" t="s">
        <v>63</v>
      </c>
      <c r="K4588" s="6">
        <v>4961.13</v>
      </c>
      <c r="L4588" s="5">
        <v>45232</v>
      </c>
      <c r="P4588">
        <v>33.909999999999997</v>
      </c>
    </row>
    <row r="4589" spans="1:16" x14ac:dyDescent="0.2">
      <c r="A4589" t="s">
        <v>5950</v>
      </c>
      <c r="B4589" t="s">
        <v>6419</v>
      </c>
      <c r="C4589" t="s">
        <v>6420</v>
      </c>
      <c r="D4589" s="5">
        <v>45232</v>
      </c>
      <c r="E4589" t="s">
        <v>167</v>
      </c>
      <c r="F4589">
        <v>73.08</v>
      </c>
      <c r="I4589">
        <v>1031415</v>
      </c>
      <c r="J4589" t="s">
        <v>63</v>
      </c>
      <c r="K4589" s="6">
        <v>4961.13</v>
      </c>
      <c r="L4589" s="5">
        <v>45232</v>
      </c>
      <c r="P4589">
        <v>53.34</v>
      </c>
    </row>
    <row r="4590" spans="1:16" x14ac:dyDescent="0.2">
      <c r="A4590" t="s">
        <v>5950</v>
      </c>
      <c r="B4590" t="s">
        <v>6421</v>
      </c>
      <c r="C4590" t="s">
        <v>6422</v>
      </c>
      <c r="D4590" s="5">
        <v>45232</v>
      </c>
      <c r="E4590" t="s">
        <v>167</v>
      </c>
      <c r="F4590">
        <v>60.41</v>
      </c>
      <c r="I4590">
        <v>1031415</v>
      </c>
      <c r="J4590" t="s">
        <v>63</v>
      </c>
      <c r="K4590" s="6">
        <v>4961.13</v>
      </c>
      <c r="L4590" s="5">
        <v>45232</v>
      </c>
      <c r="P4590">
        <v>44.11</v>
      </c>
    </row>
    <row r="4591" spans="1:16" x14ac:dyDescent="0.2">
      <c r="A4591" t="s">
        <v>5950</v>
      </c>
      <c r="B4591" t="s">
        <v>6423</v>
      </c>
      <c r="C4591" t="s">
        <v>6424</v>
      </c>
      <c r="D4591" s="5">
        <v>45232</v>
      </c>
      <c r="E4591" t="s">
        <v>167</v>
      </c>
      <c r="F4591">
        <v>57.06</v>
      </c>
      <c r="I4591">
        <v>1031415</v>
      </c>
      <c r="J4591" t="s">
        <v>63</v>
      </c>
      <c r="K4591" s="6">
        <v>4961.13</v>
      </c>
      <c r="L4591" s="5">
        <v>45232</v>
      </c>
      <c r="P4591">
        <v>41.65</v>
      </c>
    </row>
    <row r="4592" spans="1:16" x14ac:dyDescent="0.2">
      <c r="A4592" t="s">
        <v>5950</v>
      </c>
      <c r="B4592" t="s">
        <v>6425</v>
      </c>
      <c r="C4592" t="s">
        <v>6426</v>
      </c>
      <c r="D4592" s="5">
        <v>45232</v>
      </c>
      <c r="E4592" t="s">
        <v>167</v>
      </c>
      <c r="F4592">
        <v>54.44</v>
      </c>
      <c r="I4592">
        <v>1031415</v>
      </c>
      <c r="J4592" t="s">
        <v>63</v>
      </c>
      <c r="K4592" s="6">
        <v>4961.13</v>
      </c>
      <c r="L4592" s="5">
        <v>45232</v>
      </c>
      <c r="P4592">
        <v>39.74</v>
      </c>
    </row>
    <row r="4593" spans="1:16" x14ac:dyDescent="0.2">
      <c r="A4593" t="s">
        <v>5950</v>
      </c>
      <c r="B4593" t="s">
        <v>6427</v>
      </c>
      <c r="C4593" t="s">
        <v>6428</v>
      </c>
      <c r="D4593" s="5">
        <v>45232</v>
      </c>
      <c r="E4593" t="s">
        <v>167</v>
      </c>
      <c r="F4593">
        <v>85.54</v>
      </c>
      <c r="I4593">
        <v>1031415</v>
      </c>
      <c r="J4593" t="s">
        <v>63</v>
      </c>
      <c r="K4593" s="6">
        <v>4961.13</v>
      </c>
      <c r="L4593" s="5">
        <v>45232</v>
      </c>
      <c r="P4593">
        <v>62.45</v>
      </c>
    </row>
    <row r="4594" spans="1:16" x14ac:dyDescent="0.2">
      <c r="A4594" t="s">
        <v>5950</v>
      </c>
      <c r="B4594" t="s">
        <v>6429</v>
      </c>
      <c r="C4594" t="s">
        <v>6430</v>
      </c>
      <c r="D4594" s="5">
        <v>45232</v>
      </c>
      <c r="E4594" t="s">
        <v>167</v>
      </c>
      <c r="F4594">
        <v>111.74</v>
      </c>
      <c r="I4594">
        <v>1031415</v>
      </c>
      <c r="J4594" t="s">
        <v>63</v>
      </c>
      <c r="K4594" s="6">
        <v>4961.13</v>
      </c>
      <c r="L4594" s="5">
        <v>45232</v>
      </c>
      <c r="P4594">
        <v>81.58</v>
      </c>
    </row>
    <row r="4595" spans="1:16" x14ac:dyDescent="0.2">
      <c r="A4595" t="s">
        <v>5950</v>
      </c>
      <c r="B4595" t="s">
        <v>6431</v>
      </c>
      <c r="C4595" t="s">
        <v>6432</v>
      </c>
      <c r="D4595" s="5">
        <v>45232</v>
      </c>
      <c r="E4595" t="s">
        <v>167</v>
      </c>
      <c r="F4595">
        <v>47.54</v>
      </c>
      <c r="I4595">
        <v>1031415</v>
      </c>
      <c r="J4595" t="s">
        <v>63</v>
      </c>
      <c r="K4595" s="6">
        <v>4961.13</v>
      </c>
      <c r="L4595" s="5">
        <v>45232</v>
      </c>
      <c r="P4595">
        <v>34.700000000000003</v>
      </c>
    </row>
    <row r="4596" spans="1:16" x14ac:dyDescent="0.2">
      <c r="A4596" t="s">
        <v>5950</v>
      </c>
      <c r="B4596" t="s">
        <v>6433</v>
      </c>
      <c r="C4596" t="s">
        <v>6434</v>
      </c>
      <c r="D4596" s="5">
        <v>45232</v>
      </c>
      <c r="E4596" t="s">
        <v>167</v>
      </c>
      <c r="F4596">
        <v>44.47</v>
      </c>
      <c r="I4596">
        <v>1031415</v>
      </c>
      <c r="J4596" t="s">
        <v>63</v>
      </c>
      <c r="K4596" s="6">
        <v>4961.13</v>
      </c>
      <c r="L4596" s="5">
        <v>45232</v>
      </c>
      <c r="P4596">
        <v>32.46</v>
      </c>
    </row>
    <row r="4597" spans="1:16" x14ac:dyDescent="0.2">
      <c r="A4597" t="s">
        <v>5950</v>
      </c>
      <c r="B4597" t="s">
        <v>6435</v>
      </c>
      <c r="C4597" t="s">
        <v>6436</v>
      </c>
      <c r="D4597" s="5">
        <v>45232</v>
      </c>
      <c r="E4597" t="s">
        <v>167</v>
      </c>
      <c r="F4597">
        <v>66.05</v>
      </c>
      <c r="I4597">
        <v>1031415</v>
      </c>
      <c r="J4597" t="s">
        <v>63</v>
      </c>
      <c r="K4597" s="6">
        <v>4961.13</v>
      </c>
      <c r="L4597" s="5">
        <v>45232</v>
      </c>
      <c r="P4597">
        <v>48.23</v>
      </c>
    </row>
    <row r="4598" spans="1:16" x14ac:dyDescent="0.2">
      <c r="A4598" t="s">
        <v>5950</v>
      </c>
      <c r="B4598" t="s">
        <v>6437</v>
      </c>
      <c r="C4598" t="s">
        <v>6438</v>
      </c>
      <c r="D4598" s="5">
        <v>45232</v>
      </c>
      <c r="E4598" t="s">
        <v>167</v>
      </c>
      <c r="F4598">
        <v>62.86</v>
      </c>
      <c r="I4598">
        <v>1031415</v>
      </c>
      <c r="J4598" t="s">
        <v>63</v>
      </c>
      <c r="K4598" s="6">
        <v>4961.13</v>
      </c>
      <c r="L4598" s="5">
        <v>45232</v>
      </c>
      <c r="P4598">
        <v>45.9</v>
      </c>
    </row>
    <row r="4599" spans="1:16" x14ac:dyDescent="0.2">
      <c r="A4599" t="s">
        <v>5950</v>
      </c>
      <c r="B4599" t="s">
        <v>6439</v>
      </c>
      <c r="C4599" t="s">
        <v>6440</v>
      </c>
      <c r="D4599" s="5">
        <v>45232</v>
      </c>
      <c r="E4599" t="s">
        <v>167</v>
      </c>
      <c r="F4599">
        <v>54.44</v>
      </c>
      <c r="I4599">
        <v>1031415</v>
      </c>
      <c r="J4599" t="s">
        <v>63</v>
      </c>
      <c r="K4599" s="6">
        <v>4961.13</v>
      </c>
      <c r="L4599" s="5">
        <v>45232</v>
      </c>
      <c r="P4599">
        <v>39.76</v>
      </c>
    </row>
    <row r="4600" spans="1:16" x14ac:dyDescent="0.2">
      <c r="A4600" t="s">
        <v>5950</v>
      </c>
      <c r="B4600" t="s">
        <v>6441</v>
      </c>
      <c r="C4600" t="s">
        <v>6442</v>
      </c>
      <c r="D4600" s="5">
        <v>45232</v>
      </c>
      <c r="E4600" t="s">
        <v>167</v>
      </c>
      <c r="F4600">
        <v>59.87</v>
      </c>
      <c r="I4600">
        <v>1031415</v>
      </c>
      <c r="J4600" t="s">
        <v>63</v>
      </c>
      <c r="K4600" s="6">
        <v>4961.13</v>
      </c>
      <c r="L4600" s="5">
        <v>45232</v>
      </c>
      <c r="P4600">
        <v>43.7</v>
      </c>
    </row>
    <row r="4601" spans="1:16" x14ac:dyDescent="0.2">
      <c r="A4601" t="s">
        <v>5950</v>
      </c>
      <c r="B4601" t="s">
        <v>6443</v>
      </c>
      <c r="C4601" t="s">
        <v>6444</v>
      </c>
      <c r="D4601" s="5">
        <v>45232</v>
      </c>
      <c r="E4601" t="s">
        <v>167</v>
      </c>
      <c r="F4601">
        <v>107.58</v>
      </c>
      <c r="I4601">
        <v>1031415</v>
      </c>
      <c r="J4601" t="s">
        <v>63</v>
      </c>
      <c r="K4601" s="6">
        <v>4961.13</v>
      </c>
      <c r="L4601" s="5">
        <v>45232</v>
      </c>
      <c r="P4601">
        <v>78.53</v>
      </c>
    </row>
    <row r="4602" spans="1:16" x14ac:dyDescent="0.2">
      <c r="A4602" t="s">
        <v>5950</v>
      </c>
      <c r="B4602" t="s">
        <v>6445</v>
      </c>
      <c r="C4602" t="s">
        <v>6446</v>
      </c>
      <c r="D4602" s="5">
        <v>45232</v>
      </c>
      <c r="E4602" t="s">
        <v>167</v>
      </c>
      <c r="F4602">
        <v>50.28</v>
      </c>
      <c r="I4602">
        <v>1031415</v>
      </c>
      <c r="J4602" t="s">
        <v>63</v>
      </c>
      <c r="K4602" s="6">
        <v>4961.13</v>
      </c>
      <c r="L4602" s="5">
        <v>45232</v>
      </c>
      <c r="P4602">
        <v>36.72</v>
      </c>
    </row>
    <row r="4603" spans="1:16" x14ac:dyDescent="0.2">
      <c r="A4603" t="s">
        <v>5950</v>
      </c>
      <c r="B4603" t="s">
        <v>6447</v>
      </c>
      <c r="C4603" t="s">
        <v>6448</v>
      </c>
      <c r="D4603" s="5">
        <v>45232</v>
      </c>
      <c r="E4603" t="s">
        <v>167</v>
      </c>
      <c r="F4603">
        <v>51.16</v>
      </c>
      <c r="I4603">
        <v>1031415</v>
      </c>
      <c r="J4603" t="s">
        <v>63</v>
      </c>
      <c r="K4603" s="6">
        <v>4961.13</v>
      </c>
      <c r="L4603" s="5">
        <v>45232</v>
      </c>
      <c r="P4603">
        <v>37.36</v>
      </c>
    </row>
    <row r="4604" spans="1:16" x14ac:dyDescent="0.2">
      <c r="A4604" t="s">
        <v>5950</v>
      </c>
      <c r="B4604" t="s">
        <v>6449</v>
      </c>
      <c r="C4604" t="s">
        <v>6450</v>
      </c>
      <c r="D4604" s="5">
        <v>45232</v>
      </c>
      <c r="E4604" t="s">
        <v>167</v>
      </c>
      <c r="F4604">
        <v>51.39</v>
      </c>
      <c r="I4604">
        <v>1031415</v>
      </c>
      <c r="J4604" t="s">
        <v>63</v>
      </c>
      <c r="K4604" s="6">
        <v>4961.13</v>
      </c>
      <c r="L4604" s="5">
        <v>45232</v>
      </c>
      <c r="P4604">
        <v>37.51</v>
      </c>
    </row>
    <row r="4605" spans="1:16" x14ac:dyDescent="0.2">
      <c r="A4605" t="s">
        <v>5950</v>
      </c>
      <c r="B4605" t="s">
        <v>6451</v>
      </c>
      <c r="C4605" t="s">
        <v>6452</v>
      </c>
      <c r="D4605" s="5">
        <v>45232</v>
      </c>
      <c r="E4605" t="s">
        <v>167</v>
      </c>
      <c r="F4605">
        <v>53.23</v>
      </c>
      <c r="I4605">
        <v>1031415</v>
      </c>
      <c r="J4605" t="s">
        <v>63</v>
      </c>
      <c r="K4605" s="6">
        <v>4961.13</v>
      </c>
      <c r="L4605" s="5">
        <v>45232</v>
      </c>
      <c r="P4605">
        <v>38.840000000000003</v>
      </c>
    </row>
    <row r="4606" spans="1:16" x14ac:dyDescent="0.2">
      <c r="A4606" t="s">
        <v>5950</v>
      </c>
      <c r="B4606" t="s">
        <v>6453</v>
      </c>
      <c r="C4606" t="s">
        <v>6454</v>
      </c>
      <c r="D4606" s="5">
        <v>45232</v>
      </c>
      <c r="E4606" t="s">
        <v>167</v>
      </c>
      <c r="F4606">
        <v>66.400000000000006</v>
      </c>
      <c r="I4606">
        <v>1031415</v>
      </c>
      <c r="J4606" t="s">
        <v>63</v>
      </c>
      <c r="K4606" s="6">
        <v>4961.13</v>
      </c>
      <c r="L4606" s="5">
        <v>45232</v>
      </c>
      <c r="P4606">
        <v>48.47</v>
      </c>
    </row>
    <row r="4607" spans="1:16" x14ac:dyDescent="0.2">
      <c r="A4607" t="s">
        <v>5950</v>
      </c>
      <c r="B4607" t="s">
        <v>6455</v>
      </c>
      <c r="C4607" t="s">
        <v>6456</v>
      </c>
      <c r="D4607" s="5">
        <v>45236</v>
      </c>
      <c r="E4607" t="s">
        <v>167</v>
      </c>
      <c r="F4607">
        <v>48.76</v>
      </c>
      <c r="I4607">
        <v>1033666</v>
      </c>
      <c r="J4607" t="s">
        <v>63</v>
      </c>
      <c r="K4607">
        <v>48.76</v>
      </c>
      <c r="L4607" s="5">
        <v>45237</v>
      </c>
      <c r="P4607">
        <v>35.57</v>
      </c>
    </row>
    <row r="4608" spans="1:16" x14ac:dyDescent="0.2">
      <c r="A4608" t="s">
        <v>5950</v>
      </c>
      <c r="B4608" t="s">
        <v>6457</v>
      </c>
      <c r="C4608" t="s">
        <v>6458</v>
      </c>
      <c r="D4608" s="5">
        <v>45239</v>
      </c>
      <c r="E4608" t="s">
        <v>167</v>
      </c>
      <c r="F4608">
        <v>46</v>
      </c>
      <c r="I4608">
        <v>1034573</v>
      </c>
      <c r="J4608" t="s">
        <v>63</v>
      </c>
      <c r="K4608">
        <v>135.63999999999999</v>
      </c>
      <c r="L4608" s="5">
        <v>45240</v>
      </c>
      <c r="P4608">
        <v>46</v>
      </c>
    </row>
    <row r="4609" spans="1:16" x14ac:dyDescent="0.2">
      <c r="A4609" t="s">
        <v>5950</v>
      </c>
      <c r="B4609" t="s">
        <v>6459</v>
      </c>
      <c r="C4609" t="s">
        <v>6460</v>
      </c>
      <c r="D4609" s="5">
        <v>45239</v>
      </c>
      <c r="E4609" t="s">
        <v>167</v>
      </c>
      <c r="F4609">
        <v>44.27</v>
      </c>
      <c r="I4609">
        <v>1034573</v>
      </c>
      <c r="J4609" t="s">
        <v>63</v>
      </c>
      <c r="K4609">
        <v>135.63999999999999</v>
      </c>
      <c r="L4609" s="5">
        <v>45240</v>
      </c>
      <c r="P4609">
        <v>44.27</v>
      </c>
    </row>
    <row r="4610" spans="1:16" x14ac:dyDescent="0.2">
      <c r="A4610" t="s">
        <v>5950</v>
      </c>
      <c r="B4610" t="s">
        <v>6461</v>
      </c>
      <c r="C4610" t="s">
        <v>6462</v>
      </c>
      <c r="D4610" s="5">
        <v>45239</v>
      </c>
      <c r="E4610" t="s">
        <v>167</v>
      </c>
      <c r="F4610">
        <v>45.37</v>
      </c>
      <c r="I4610">
        <v>1034573</v>
      </c>
      <c r="J4610" t="s">
        <v>63</v>
      </c>
      <c r="K4610">
        <v>135.63999999999999</v>
      </c>
      <c r="L4610" s="5">
        <v>45240</v>
      </c>
      <c r="P4610">
        <v>45.37</v>
      </c>
    </row>
    <row r="4611" spans="1:16" x14ac:dyDescent="0.2">
      <c r="A4611" t="s">
        <v>5950</v>
      </c>
      <c r="B4611" t="s">
        <v>6463</v>
      </c>
      <c r="C4611" t="s">
        <v>6464</v>
      </c>
      <c r="D4611" s="5">
        <v>45245</v>
      </c>
      <c r="E4611" t="s">
        <v>167</v>
      </c>
      <c r="F4611">
        <v>45.87</v>
      </c>
      <c r="I4611">
        <v>1035848</v>
      </c>
      <c r="J4611" t="s">
        <v>63</v>
      </c>
      <c r="K4611">
        <v>278.02</v>
      </c>
      <c r="L4611" s="5">
        <v>45245</v>
      </c>
      <c r="P4611">
        <v>45.87</v>
      </c>
    </row>
    <row r="4612" spans="1:16" x14ac:dyDescent="0.2">
      <c r="A4612" t="s">
        <v>5950</v>
      </c>
      <c r="B4612" t="s">
        <v>6465</v>
      </c>
      <c r="C4612" t="s">
        <v>6466</v>
      </c>
      <c r="D4612" s="5">
        <v>45246</v>
      </c>
      <c r="E4612" t="s">
        <v>167</v>
      </c>
      <c r="F4612">
        <v>12.25</v>
      </c>
      <c r="I4612">
        <v>1036259</v>
      </c>
      <c r="J4612" t="s">
        <v>63</v>
      </c>
      <c r="K4612">
        <v>582.91</v>
      </c>
      <c r="L4612" s="5">
        <v>45247</v>
      </c>
      <c r="P4612">
        <v>12.25</v>
      </c>
    </row>
    <row r="4613" spans="1:16" x14ac:dyDescent="0.2">
      <c r="A4613" t="s">
        <v>5950</v>
      </c>
      <c r="B4613" t="s">
        <v>6467</v>
      </c>
      <c r="C4613" t="s">
        <v>6468</v>
      </c>
      <c r="D4613" s="5">
        <v>45240</v>
      </c>
      <c r="E4613" t="s">
        <v>167</v>
      </c>
      <c r="F4613">
        <v>233.71</v>
      </c>
      <c r="I4613">
        <v>1036259</v>
      </c>
      <c r="J4613" t="s">
        <v>63</v>
      </c>
      <c r="K4613">
        <v>582.91</v>
      </c>
      <c r="L4613" s="5">
        <v>45247</v>
      </c>
      <c r="P4613">
        <v>233.71</v>
      </c>
    </row>
    <row r="4614" spans="1:16" x14ac:dyDescent="0.2">
      <c r="A4614" t="s">
        <v>5950</v>
      </c>
      <c r="B4614" t="s">
        <v>6469</v>
      </c>
      <c r="C4614" t="s">
        <v>6470</v>
      </c>
      <c r="D4614" s="5">
        <v>45240</v>
      </c>
      <c r="E4614" t="s">
        <v>167</v>
      </c>
      <c r="F4614">
        <v>45.87</v>
      </c>
      <c r="I4614">
        <v>1036259</v>
      </c>
      <c r="J4614" t="s">
        <v>63</v>
      </c>
      <c r="K4614">
        <v>582.91</v>
      </c>
      <c r="L4614" s="5">
        <v>45247</v>
      </c>
      <c r="P4614">
        <v>45.87</v>
      </c>
    </row>
    <row r="4615" spans="1:16" x14ac:dyDescent="0.2">
      <c r="A4615" t="s">
        <v>5950</v>
      </c>
      <c r="B4615" t="s">
        <v>6471</v>
      </c>
      <c r="C4615" t="s">
        <v>6472</v>
      </c>
      <c r="D4615" s="5">
        <v>45244</v>
      </c>
      <c r="E4615" t="s">
        <v>167</v>
      </c>
      <c r="F4615">
        <v>45.87</v>
      </c>
      <c r="I4615">
        <v>1036259</v>
      </c>
      <c r="J4615" t="s">
        <v>63</v>
      </c>
      <c r="K4615">
        <v>582.91</v>
      </c>
      <c r="L4615" s="5">
        <v>45247</v>
      </c>
      <c r="P4615">
        <v>45.87</v>
      </c>
    </row>
    <row r="4616" spans="1:16" x14ac:dyDescent="0.2">
      <c r="A4616" t="s">
        <v>5950</v>
      </c>
      <c r="B4616" t="s">
        <v>6473</v>
      </c>
      <c r="C4616" t="s">
        <v>6474</v>
      </c>
      <c r="D4616" s="5">
        <v>45244</v>
      </c>
      <c r="E4616" t="s">
        <v>167</v>
      </c>
      <c r="F4616">
        <v>44.27</v>
      </c>
      <c r="I4616">
        <v>1036259</v>
      </c>
      <c r="J4616" t="s">
        <v>63</v>
      </c>
      <c r="K4616">
        <v>582.91</v>
      </c>
      <c r="L4616" s="5">
        <v>45247</v>
      </c>
      <c r="P4616">
        <v>44.27</v>
      </c>
    </row>
    <row r="4617" spans="1:16" x14ac:dyDescent="0.2">
      <c r="A4617" t="s">
        <v>5950</v>
      </c>
      <c r="B4617" t="s">
        <v>6475</v>
      </c>
      <c r="C4617" t="s">
        <v>6476</v>
      </c>
      <c r="D4617" s="5">
        <v>45251</v>
      </c>
      <c r="E4617" t="s">
        <v>167</v>
      </c>
      <c r="F4617">
        <v>12.52</v>
      </c>
      <c r="I4617">
        <v>1037410</v>
      </c>
      <c r="J4617" t="s">
        <v>63</v>
      </c>
      <c r="K4617">
        <v>12.52</v>
      </c>
      <c r="L4617" s="5">
        <v>45251</v>
      </c>
      <c r="P4617">
        <v>12.52</v>
      </c>
    </row>
    <row r="4618" spans="1:16" x14ac:dyDescent="0.2">
      <c r="A4618" t="s">
        <v>5950</v>
      </c>
      <c r="B4618" t="s">
        <v>6477</v>
      </c>
      <c r="C4618" t="s">
        <v>6478</v>
      </c>
      <c r="D4618" s="5">
        <v>45252</v>
      </c>
      <c r="E4618" t="s">
        <v>167</v>
      </c>
      <c r="F4618">
        <v>244.22</v>
      </c>
      <c r="I4618">
        <v>1037759</v>
      </c>
      <c r="J4618" t="s">
        <v>63</v>
      </c>
      <c r="K4618" s="6">
        <v>4652.67</v>
      </c>
      <c r="L4618" s="5">
        <v>45256</v>
      </c>
      <c r="P4618">
        <v>178.3</v>
      </c>
    </row>
    <row r="4619" spans="1:16" x14ac:dyDescent="0.2">
      <c r="A4619" t="s">
        <v>5950</v>
      </c>
      <c r="B4619" t="s">
        <v>6479</v>
      </c>
      <c r="C4619" t="s">
        <v>6480</v>
      </c>
      <c r="D4619" s="5">
        <v>45252</v>
      </c>
      <c r="E4619" t="s">
        <v>167</v>
      </c>
      <c r="F4619">
        <v>64.319999999999993</v>
      </c>
      <c r="I4619">
        <v>1037759</v>
      </c>
      <c r="J4619" t="s">
        <v>63</v>
      </c>
      <c r="K4619" s="6">
        <v>4652.67</v>
      </c>
      <c r="L4619" s="5">
        <v>45256</v>
      </c>
      <c r="P4619">
        <v>46.93</v>
      </c>
    </row>
    <row r="4620" spans="1:16" x14ac:dyDescent="0.2">
      <c r="A4620" t="s">
        <v>5950</v>
      </c>
      <c r="B4620" t="s">
        <v>6481</v>
      </c>
      <c r="C4620" t="s">
        <v>6482</v>
      </c>
      <c r="D4620" s="5">
        <v>45252</v>
      </c>
      <c r="E4620" t="s">
        <v>167</v>
      </c>
      <c r="F4620">
        <v>47.32</v>
      </c>
      <c r="I4620">
        <v>1037759</v>
      </c>
      <c r="J4620" t="s">
        <v>63</v>
      </c>
      <c r="K4620" s="6">
        <v>4652.67</v>
      </c>
      <c r="L4620" s="5">
        <v>45256</v>
      </c>
      <c r="P4620">
        <v>34.54</v>
      </c>
    </row>
    <row r="4621" spans="1:16" x14ac:dyDescent="0.2">
      <c r="A4621" t="s">
        <v>5950</v>
      </c>
      <c r="B4621" t="s">
        <v>6483</v>
      </c>
      <c r="C4621" t="s">
        <v>6484</v>
      </c>
      <c r="D4621" s="5">
        <v>45252</v>
      </c>
      <c r="E4621" t="s">
        <v>167</v>
      </c>
      <c r="F4621">
        <v>47.54</v>
      </c>
      <c r="I4621">
        <v>1037759</v>
      </c>
      <c r="J4621" t="s">
        <v>63</v>
      </c>
      <c r="K4621" s="6">
        <v>4652.67</v>
      </c>
      <c r="L4621" s="5">
        <v>45256</v>
      </c>
      <c r="P4621">
        <v>34.700000000000003</v>
      </c>
    </row>
    <row r="4622" spans="1:16" x14ac:dyDescent="0.2">
      <c r="A4622" t="s">
        <v>5950</v>
      </c>
      <c r="B4622" t="s">
        <v>6485</v>
      </c>
      <c r="C4622" t="s">
        <v>6486</v>
      </c>
      <c r="D4622" s="5">
        <v>45252</v>
      </c>
      <c r="E4622" t="s">
        <v>167</v>
      </c>
      <c r="F4622">
        <v>60.15</v>
      </c>
      <c r="I4622">
        <v>1037759</v>
      </c>
      <c r="J4622" t="s">
        <v>63</v>
      </c>
      <c r="K4622" s="6">
        <v>4652.67</v>
      </c>
      <c r="L4622" s="5">
        <v>45256</v>
      </c>
      <c r="P4622">
        <v>43.91</v>
      </c>
    </row>
    <row r="4623" spans="1:16" x14ac:dyDescent="0.2">
      <c r="A4623" t="s">
        <v>5950</v>
      </c>
      <c r="B4623" t="s">
        <v>6487</v>
      </c>
      <c r="C4623" t="s">
        <v>6488</v>
      </c>
      <c r="D4623" s="5">
        <v>45252</v>
      </c>
      <c r="E4623" t="s">
        <v>167</v>
      </c>
      <c r="F4623">
        <v>55.97</v>
      </c>
      <c r="I4623">
        <v>1037759</v>
      </c>
      <c r="J4623" t="s">
        <v>63</v>
      </c>
      <c r="K4623" s="6">
        <v>4652.67</v>
      </c>
      <c r="L4623" s="5">
        <v>45256</v>
      </c>
      <c r="P4623">
        <v>40.86</v>
      </c>
    </row>
    <row r="4624" spans="1:16" x14ac:dyDescent="0.2">
      <c r="A4624" t="s">
        <v>5950</v>
      </c>
      <c r="B4624" t="s">
        <v>6489</v>
      </c>
      <c r="C4624" t="s">
        <v>6490</v>
      </c>
      <c r="D4624" s="5">
        <v>45252</v>
      </c>
      <c r="E4624" t="s">
        <v>167</v>
      </c>
      <c r="F4624">
        <v>51.39</v>
      </c>
      <c r="I4624">
        <v>1037759</v>
      </c>
      <c r="J4624" t="s">
        <v>63</v>
      </c>
      <c r="K4624" s="6">
        <v>4652.67</v>
      </c>
      <c r="L4624" s="5">
        <v>45256</v>
      </c>
      <c r="P4624">
        <v>37.54</v>
      </c>
    </row>
    <row r="4625" spans="1:16" x14ac:dyDescent="0.2">
      <c r="A4625" t="s">
        <v>5950</v>
      </c>
      <c r="B4625" t="s">
        <v>6491</v>
      </c>
      <c r="C4625" t="s">
        <v>6492</v>
      </c>
      <c r="D4625" s="5">
        <v>45252</v>
      </c>
      <c r="E4625" t="s">
        <v>167</v>
      </c>
      <c r="F4625">
        <v>47.09</v>
      </c>
      <c r="I4625">
        <v>1037759</v>
      </c>
      <c r="J4625" t="s">
        <v>63</v>
      </c>
      <c r="K4625" s="6">
        <v>4652.67</v>
      </c>
      <c r="L4625" s="5">
        <v>45256</v>
      </c>
      <c r="P4625">
        <v>34.39</v>
      </c>
    </row>
    <row r="4626" spans="1:16" x14ac:dyDescent="0.2">
      <c r="A4626" t="s">
        <v>5950</v>
      </c>
      <c r="B4626" t="s">
        <v>6493</v>
      </c>
      <c r="C4626" t="s">
        <v>6494</v>
      </c>
      <c r="D4626" s="5">
        <v>45252</v>
      </c>
      <c r="E4626" t="s">
        <v>167</v>
      </c>
      <c r="F4626">
        <v>11.02</v>
      </c>
      <c r="I4626">
        <v>1037759</v>
      </c>
      <c r="J4626" t="s">
        <v>63</v>
      </c>
      <c r="K4626" s="6">
        <v>4652.67</v>
      </c>
      <c r="L4626" s="5">
        <v>45256</v>
      </c>
      <c r="P4626">
        <v>8.0500000000000007</v>
      </c>
    </row>
    <row r="4627" spans="1:16" x14ac:dyDescent="0.2">
      <c r="A4627" t="s">
        <v>5950</v>
      </c>
      <c r="B4627" t="s">
        <v>6495</v>
      </c>
      <c r="C4627" t="s">
        <v>6496</v>
      </c>
      <c r="D4627" s="5">
        <v>45252</v>
      </c>
      <c r="E4627" t="s">
        <v>167</v>
      </c>
      <c r="F4627">
        <v>47.67</v>
      </c>
      <c r="I4627">
        <v>1037759</v>
      </c>
      <c r="J4627" t="s">
        <v>63</v>
      </c>
      <c r="K4627" s="6">
        <v>4652.67</v>
      </c>
      <c r="L4627" s="5">
        <v>45256</v>
      </c>
      <c r="P4627">
        <v>34.799999999999997</v>
      </c>
    </row>
    <row r="4628" spans="1:16" x14ac:dyDescent="0.2">
      <c r="A4628" t="s">
        <v>5950</v>
      </c>
      <c r="B4628" t="s">
        <v>6497</v>
      </c>
      <c r="C4628" t="s">
        <v>6498</v>
      </c>
      <c r="D4628" s="5">
        <v>45252</v>
      </c>
      <c r="E4628" t="s">
        <v>167</v>
      </c>
      <c r="F4628">
        <v>57.97</v>
      </c>
      <c r="I4628">
        <v>1037759</v>
      </c>
      <c r="J4628" t="s">
        <v>63</v>
      </c>
      <c r="K4628" s="6">
        <v>4652.67</v>
      </c>
      <c r="L4628" s="5">
        <v>45256</v>
      </c>
      <c r="P4628">
        <v>42.32</v>
      </c>
    </row>
    <row r="4629" spans="1:16" x14ac:dyDescent="0.2">
      <c r="A4629" t="s">
        <v>5950</v>
      </c>
      <c r="B4629" t="s">
        <v>6499</v>
      </c>
      <c r="C4629" t="s">
        <v>6500</v>
      </c>
      <c r="D4629" s="5">
        <v>45252</v>
      </c>
      <c r="E4629" t="s">
        <v>167</v>
      </c>
      <c r="F4629">
        <v>48.99</v>
      </c>
      <c r="I4629">
        <v>1037759</v>
      </c>
      <c r="J4629" t="s">
        <v>63</v>
      </c>
      <c r="K4629" s="6">
        <v>4652.67</v>
      </c>
      <c r="L4629" s="5">
        <v>45256</v>
      </c>
      <c r="P4629">
        <v>35.74</v>
      </c>
    </row>
    <row r="4630" spans="1:16" x14ac:dyDescent="0.2">
      <c r="A4630" t="s">
        <v>5950</v>
      </c>
      <c r="B4630" t="s">
        <v>6501</v>
      </c>
      <c r="C4630" t="s">
        <v>6502</v>
      </c>
      <c r="D4630" s="5">
        <v>45252</v>
      </c>
      <c r="E4630" t="s">
        <v>167</v>
      </c>
      <c r="F4630">
        <v>51.99</v>
      </c>
      <c r="I4630">
        <v>1037759</v>
      </c>
      <c r="J4630" t="s">
        <v>63</v>
      </c>
      <c r="K4630" s="6">
        <v>4652.67</v>
      </c>
      <c r="L4630" s="5">
        <v>45256</v>
      </c>
      <c r="P4630">
        <v>37.979999999999997</v>
      </c>
    </row>
    <row r="4631" spans="1:16" x14ac:dyDescent="0.2">
      <c r="A4631" t="s">
        <v>5950</v>
      </c>
      <c r="B4631" t="s">
        <v>6503</v>
      </c>
      <c r="C4631" t="s">
        <v>6504</v>
      </c>
      <c r="D4631" s="5">
        <v>45252</v>
      </c>
      <c r="E4631" t="s">
        <v>167</v>
      </c>
      <c r="F4631">
        <v>85.9</v>
      </c>
      <c r="I4631">
        <v>1037759</v>
      </c>
      <c r="J4631" t="s">
        <v>63</v>
      </c>
      <c r="K4631" s="6">
        <v>4652.67</v>
      </c>
      <c r="L4631" s="5">
        <v>45256</v>
      </c>
      <c r="P4631">
        <v>62.72</v>
      </c>
    </row>
    <row r="4632" spans="1:16" x14ac:dyDescent="0.2">
      <c r="A4632" t="s">
        <v>5950</v>
      </c>
      <c r="B4632" t="s">
        <v>6505</v>
      </c>
      <c r="C4632" t="s">
        <v>6506</v>
      </c>
      <c r="D4632" s="5">
        <v>45252</v>
      </c>
      <c r="E4632" t="s">
        <v>167</v>
      </c>
      <c r="F4632">
        <v>47.44</v>
      </c>
      <c r="I4632">
        <v>1037759</v>
      </c>
      <c r="J4632" t="s">
        <v>63</v>
      </c>
      <c r="K4632" s="6">
        <v>4652.67</v>
      </c>
      <c r="L4632" s="5">
        <v>45256</v>
      </c>
      <c r="P4632">
        <v>34.619999999999997</v>
      </c>
    </row>
    <row r="4633" spans="1:16" x14ac:dyDescent="0.2">
      <c r="A4633" t="s">
        <v>5950</v>
      </c>
      <c r="B4633" t="s">
        <v>6507</v>
      </c>
      <c r="C4633" t="s">
        <v>6508</v>
      </c>
      <c r="D4633" s="5">
        <v>45252</v>
      </c>
      <c r="E4633" t="s">
        <v>167</v>
      </c>
      <c r="F4633">
        <v>55.37</v>
      </c>
      <c r="I4633">
        <v>1037759</v>
      </c>
      <c r="J4633" t="s">
        <v>63</v>
      </c>
      <c r="K4633" s="6">
        <v>4652.67</v>
      </c>
      <c r="L4633" s="5">
        <v>45256</v>
      </c>
      <c r="P4633">
        <v>40.39</v>
      </c>
    </row>
    <row r="4634" spans="1:16" x14ac:dyDescent="0.2">
      <c r="A4634" t="s">
        <v>5950</v>
      </c>
      <c r="B4634" t="s">
        <v>6509</v>
      </c>
      <c r="C4634" t="s">
        <v>6510</v>
      </c>
      <c r="D4634" s="5">
        <v>45252</v>
      </c>
      <c r="E4634" t="s">
        <v>167</v>
      </c>
      <c r="F4634">
        <v>46.65</v>
      </c>
      <c r="I4634">
        <v>1037759</v>
      </c>
      <c r="J4634" t="s">
        <v>63</v>
      </c>
      <c r="K4634" s="6">
        <v>4652.67</v>
      </c>
      <c r="L4634" s="5">
        <v>45256</v>
      </c>
      <c r="P4634">
        <v>34.06</v>
      </c>
    </row>
    <row r="4635" spans="1:16" x14ac:dyDescent="0.2">
      <c r="A4635" t="s">
        <v>5950</v>
      </c>
      <c r="B4635" t="s">
        <v>6511</v>
      </c>
      <c r="C4635" t="s">
        <v>6512</v>
      </c>
      <c r="D4635" s="5">
        <v>45252</v>
      </c>
      <c r="E4635" t="s">
        <v>167</v>
      </c>
      <c r="F4635">
        <v>46.7</v>
      </c>
      <c r="I4635">
        <v>1037759</v>
      </c>
      <c r="J4635" t="s">
        <v>63</v>
      </c>
      <c r="K4635" s="6">
        <v>4652.67</v>
      </c>
      <c r="L4635" s="5">
        <v>45256</v>
      </c>
      <c r="P4635">
        <v>34.1</v>
      </c>
    </row>
    <row r="4636" spans="1:16" x14ac:dyDescent="0.2">
      <c r="A4636" t="s">
        <v>5950</v>
      </c>
      <c r="B4636" t="s">
        <v>6513</v>
      </c>
      <c r="C4636" t="s">
        <v>6514</v>
      </c>
      <c r="D4636" s="5">
        <v>45252</v>
      </c>
      <c r="E4636" t="s">
        <v>167</v>
      </c>
      <c r="F4636">
        <v>46.74</v>
      </c>
      <c r="I4636">
        <v>1037759</v>
      </c>
      <c r="J4636" t="s">
        <v>63</v>
      </c>
      <c r="K4636" s="6">
        <v>4652.67</v>
      </c>
      <c r="L4636" s="5">
        <v>45256</v>
      </c>
      <c r="P4636">
        <v>34.119999999999997</v>
      </c>
    </row>
    <row r="4637" spans="1:16" x14ac:dyDescent="0.2">
      <c r="A4637" t="s">
        <v>5950</v>
      </c>
      <c r="B4637" t="s">
        <v>6515</v>
      </c>
      <c r="C4637" t="s">
        <v>6516</v>
      </c>
      <c r="D4637" s="5">
        <v>45252</v>
      </c>
      <c r="E4637" t="s">
        <v>167</v>
      </c>
      <c r="F4637">
        <v>73.209999999999994</v>
      </c>
      <c r="I4637">
        <v>1037759</v>
      </c>
      <c r="J4637" t="s">
        <v>63</v>
      </c>
      <c r="K4637" s="6">
        <v>4652.67</v>
      </c>
      <c r="L4637" s="5">
        <v>45256</v>
      </c>
      <c r="P4637">
        <v>53.43</v>
      </c>
    </row>
    <row r="4638" spans="1:16" x14ac:dyDescent="0.2">
      <c r="A4638" t="s">
        <v>5950</v>
      </c>
      <c r="B4638" t="s">
        <v>6517</v>
      </c>
      <c r="C4638" t="s">
        <v>6518</v>
      </c>
      <c r="D4638" s="5">
        <v>45252</v>
      </c>
      <c r="E4638" t="s">
        <v>167</v>
      </c>
      <c r="F4638">
        <v>50.1</v>
      </c>
      <c r="I4638">
        <v>1037759</v>
      </c>
      <c r="J4638" t="s">
        <v>63</v>
      </c>
      <c r="K4638" s="6">
        <v>4652.67</v>
      </c>
      <c r="L4638" s="5">
        <v>45256</v>
      </c>
      <c r="P4638">
        <v>36.57</v>
      </c>
    </row>
    <row r="4639" spans="1:16" x14ac:dyDescent="0.2">
      <c r="A4639" t="s">
        <v>5950</v>
      </c>
      <c r="B4639" t="s">
        <v>6519</v>
      </c>
      <c r="C4639" t="s">
        <v>6520</v>
      </c>
      <c r="D4639" s="5">
        <v>45252</v>
      </c>
      <c r="E4639" t="s">
        <v>167</v>
      </c>
      <c r="F4639" s="6">
        <v>1573.5</v>
      </c>
      <c r="I4639">
        <v>1037759</v>
      </c>
      <c r="J4639" t="s">
        <v>63</v>
      </c>
      <c r="K4639" s="6">
        <v>4652.67</v>
      </c>
      <c r="L4639" s="5">
        <v>45256</v>
      </c>
      <c r="P4639">
        <v>1148.6400000000001</v>
      </c>
    </row>
    <row r="4640" spans="1:16" x14ac:dyDescent="0.2">
      <c r="A4640" t="s">
        <v>5950</v>
      </c>
      <c r="B4640" t="s">
        <v>6521</v>
      </c>
      <c r="C4640" t="s">
        <v>6522</v>
      </c>
      <c r="D4640" s="5">
        <v>45252</v>
      </c>
      <c r="E4640" t="s">
        <v>167</v>
      </c>
      <c r="F4640">
        <v>71.760000000000005</v>
      </c>
      <c r="I4640">
        <v>1037759</v>
      </c>
      <c r="J4640" t="s">
        <v>63</v>
      </c>
      <c r="K4640" s="6">
        <v>4652.67</v>
      </c>
      <c r="L4640" s="5">
        <v>45256</v>
      </c>
      <c r="P4640">
        <v>52.38</v>
      </c>
    </row>
    <row r="4641" spans="1:16" x14ac:dyDescent="0.2">
      <c r="A4641" t="s">
        <v>5950</v>
      </c>
      <c r="B4641" t="s">
        <v>6523</v>
      </c>
      <c r="C4641" t="s">
        <v>6524</v>
      </c>
      <c r="D4641" s="5">
        <v>45252</v>
      </c>
      <c r="E4641" t="s">
        <v>167</v>
      </c>
      <c r="F4641">
        <v>245.58</v>
      </c>
      <c r="I4641">
        <v>1037759</v>
      </c>
      <c r="J4641" t="s">
        <v>63</v>
      </c>
      <c r="K4641" s="6">
        <v>4652.67</v>
      </c>
      <c r="L4641" s="5">
        <v>45256</v>
      </c>
      <c r="P4641">
        <v>179.29</v>
      </c>
    </row>
    <row r="4642" spans="1:16" x14ac:dyDescent="0.2">
      <c r="A4642" t="s">
        <v>5950</v>
      </c>
      <c r="B4642" t="s">
        <v>6525</v>
      </c>
      <c r="C4642" t="s">
        <v>6526</v>
      </c>
      <c r="D4642" s="5">
        <v>45252</v>
      </c>
      <c r="E4642" t="s">
        <v>167</v>
      </c>
      <c r="F4642">
        <v>48.49</v>
      </c>
      <c r="I4642">
        <v>1037759</v>
      </c>
      <c r="J4642" t="s">
        <v>63</v>
      </c>
      <c r="K4642" s="6">
        <v>4652.67</v>
      </c>
      <c r="L4642" s="5">
        <v>45256</v>
      </c>
      <c r="P4642">
        <v>35.4</v>
      </c>
    </row>
    <row r="4643" spans="1:16" x14ac:dyDescent="0.2">
      <c r="A4643" t="s">
        <v>5950</v>
      </c>
      <c r="B4643" t="s">
        <v>6527</v>
      </c>
      <c r="C4643" t="s">
        <v>6528</v>
      </c>
      <c r="D4643" s="5">
        <v>45252</v>
      </c>
      <c r="E4643" t="s">
        <v>167</v>
      </c>
      <c r="F4643">
        <v>75.900000000000006</v>
      </c>
      <c r="I4643">
        <v>1037759</v>
      </c>
      <c r="J4643" t="s">
        <v>63</v>
      </c>
      <c r="K4643" s="6">
        <v>4652.67</v>
      </c>
      <c r="L4643" s="5">
        <v>45256</v>
      </c>
      <c r="P4643">
        <v>55.4</v>
      </c>
    </row>
    <row r="4644" spans="1:16" x14ac:dyDescent="0.2">
      <c r="A4644" t="s">
        <v>5950</v>
      </c>
      <c r="B4644" t="s">
        <v>6529</v>
      </c>
      <c r="C4644" t="s">
        <v>6530</v>
      </c>
      <c r="D4644" s="5">
        <v>45252</v>
      </c>
      <c r="E4644" t="s">
        <v>167</v>
      </c>
      <c r="F4644">
        <v>61.06</v>
      </c>
      <c r="I4644">
        <v>1037759</v>
      </c>
      <c r="J4644" t="s">
        <v>63</v>
      </c>
      <c r="K4644" s="6">
        <v>4652.67</v>
      </c>
      <c r="L4644" s="5">
        <v>45256</v>
      </c>
      <c r="P4644">
        <v>44.55</v>
      </c>
    </row>
    <row r="4645" spans="1:16" x14ac:dyDescent="0.2">
      <c r="A4645" t="s">
        <v>5950</v>
      </c>
      <c r="B4645" t="s">
        <v>6531</v>
      </c>
      <c r="C4645" t="s">
        <v>6532</v>
      </c>
      <c r="D4645" s="5">
        <v>45252</v>
      </c>
      <c r="E4645" t="s">
        <v>167</v>
      </c>
      <c r="F4645">
        <v>54.1</v>
      </c>
      <c r="I4645">
        <v>1037759</v>
      </c>
      <c r="J4645" t="s">
        <v>63</v>
      </c>
      <c r="K4645" s="6">
        <v>4652.67</v>
      </c>
      <c r="L4645" s="5">
        <v>45256</v>
      </c>
      <c r="P4645">
        <v>39.49</v>
      </c>
    </row>
    <row r="4646" spans="1:16" x14ac:dyDescent="0.2">
      <c r="A4646" t="s">
        <v>5950</v>
      </c>
      <c r="B4646" t="s">
        <v>6533</v>
      </c>
      <c r="C4646" t="s">
        <v>6534</v>
      </c>
      <c r="D4646" s="5">
        <v>45252</v>
      </c>
      <c r="E4646" t="s">
        <v>167</v>
      </c>
      <c r="F4646">
        <v>68.95</v>
      </c>
      <c r="I4646">
        <v>1037759</v>
      </c>
      <c r="J4646" t="s">
        <v>63</v>
      </c>
      <c r="K4646" s="6">
        <v>4652.67</v>
      </c>
      <c r="L4646" s="5">
        <v>45256</v>
      </c>
      <c r="P4646">
        <v>50.37</v>
      </c>
    </row>
    <row r="4647" spans="1:16" x14ac:dyDescent="0.2">
      <c r="A4647" t="s">
        <v>5950</v>
      </c>
      <c r="B4647" t="s">
        <v>6535</v>
      </c>
      <c r="C4647" t="s">
        <v>6536</v>
      </c>
      <c r="D4647" s="5">
        <v>45252</v>
      </c>
      <c r="E4647" t="s">
        <v>167</v>
      </c>
      <c r="F4647">
        <v>51.34</v>
      </c>
      <c r="I4647">
        <v>1037759</v>
      </c>
      <c r="J4647" t="s">
        <v>63</v>
      </c>
      <c r="K4647" s="6">
        <v>4652.67</v>
      </c>
      <c r="L4647" s="5">
        <v>45256</v>
      </c>
      <c r="P4647">
        <v>37.5</v>
      </c>
    </row>
    <row r="4648" spans="1:16" x14ac:dyDescent="0.2">
      <c r="A4648" t="s">
        <v>5950</v>
      </c>
      <c r="B4648" t="s">
        <v>6537</v>
      </c>
      <c r="C4648" t="s">
        <v>6538</v>
      </c>
      <c r="D4648" s="5">
        <v>45252</v>
      </c>
      <c r="E4648" t="s">
        <v>167</v>
      </c>
      <c r="F4648">
        <v>63.77</v>
      </c>
      <c r="I4648">
        <v>1037759</v>
      </c>
      <c r="J4648" t="s">
        <v>63</v>
      </c>
      <c r="K4648" s="6">
        <v>4652.67</v>
      </c>
      <c r="L4648" s="5">
        <v>45256</v>
      </c>
      <c r="P4648">
        <v>46.56</v>
      </c>
    </row>
    <row r="4649" spans="1:16" x14ac:dyDescent="0.2">
      <c r="A4649" t="s">
        <v>5950</v>
      </c>
      <c r="B4649" t="s">
        <v>6539</v>
      </c>
      <c r="C4649" t="s">
        <v>6540</v>
      </c>
      <c r="D4649" s="5">
        <v>45252</v>
      </c>
      <c r="E4649" t="s">
        <v>167</v>
      </c>
      <c r="F4649">
        <v>48.34</v>
      </c>
      <c r="I4649">
        <v>1037759</v>
      </c>
      <c r="J4649" t="s">
        <v>63</v>
      </c>
      <c r="K4649" s="6">
        <v>4652.67</v>
      </c>
      <c r="L4649" s="5">
        <v>45256</v>
      </c>
      <c r="P4649">
        <v>35.29</v>
      </c>
    </row>
    <row r="4650" spans="1:16" x14ac:dyDescent="0.2">
      <c r="A4650" t="s">
        <v>5950</v>
      </c>
      <c r="B4650" t="s">
        <v>6541</v>
      </c>
      <c r="C4650" t="s">
        <v>6542</v>
      </c>
      <c r="D4650" s="5">
        <v>45252</v>
      </c>
      <c r="E4650" t="s">
        <v>167</v>
      </c>
      <c r="F4650">
        <v>50.14</v>
      </c>
      <c r="I4650">
        <v>1037759</v>
      </c>
      <c r="J4650" t="s">
        <v>63</v>
      </c>
      <c r="K4650" s="6">
        <v>4652.67</v>
      </c>
      <c r="L4650" s="5">
        <v>45256</v>
      </c>
      <c r="P4650">
        <v>36.61</v>
      </c>
    </row>
    <row r="4651" spans="1:16" x14ac:dyDescent="0.2">
      <c r="A4651" t="s">
        <v>5950</v>
      </c>
      <c r="B4651" t="s">
        <v>6543</v>
      </c>
      <c r="C4651" t="s">
        <v>6544</v>
      </c>
      <c r="D4651" s="5">
        <v>45252</v>
      </c>
      <c r="E4651" t="s">
        <v>167</v>
      </c>
      <c r="F4651">
        <v>44.8</v>
      </c>
      <c r="I4651">
        <v>1037759</v>
      </c>
      <c r="J4651" t="s">
        <v>63</v>
      </c>
      <c r="K4651" s="6">
        <v>4652.67</v>
      </c>
      <c r="L4651" s="5">
        <v>45256</v>
      </c>
      <c r="P4651">
        <v>32.72</v>
      </c>
    </row>
    <row r="4652" spans="1:16" x14ac:dyDescent="0.2">
      <c r="A4652" t="s">
        <v>5950</v>
      </c>
      <c r="B4652" t="s">
        <v>6545</v>
      </c>
      <c r="C4652" t="s">
        <v>6546</v>
      </c>
      <c r="D4652" s="5">
        <v>45252</v>
      </c>
      <c r="E4652" t="s">
        <v>167</v>
      </c>
      <c r="F4652">
        <v>72.319999999999993</v>
      </c>
      <c r="I4652">
        <v>1037759</v>
      </c>
      <c r="J4652" t="s">
        <v>63</v>
      </c>
      <c r="K4652" s="6">
        <v>4652.67</v>
      </c>
      <c r="L4652" s="5">
        <v>45256</v>
      </c>
      <c r="P4652">
        <v>52.79</v>
      </c>
    </row>
    <row r="4653" spans="1:16" x14ac:dyDescent="0.2">
      <c r="A4653" t="s">
        <v>5950</v>
      </c>
      <c r="B4653" t="s">
        <v>6547</v>
      </c>
      <c r="C4653" t="s">
        <v>6548</v>
      </c>
      <c r="D4653" s="5">
        <v>45252</v>
      </c>
      <c r="E4653" t="s">
        <v>167</v>
      </c>
      <c r="F4653">
        <v>101.04</v>
      </c>
      <c r="I4653">
        <v>1037759</v>
      </c>
      <c r="J4653" t="s">
        <v>63</v>
      </c>
      <c r="K4653" s="6">
        <v>4652.67</v>
      </c>
      <c r="L4653" s="5">
        <v>45256</v>
      </c>
      <c r="P4653">
        <v>73.77</v>
      </c>
    </row>
    <row r="4654" spans="1:16" x14ac:dyDescent="0.2">
      <c r="A4654" t="s">
        <v>5950</v>
      </c>
      <c r="B4654" t="s">
        <v>6549</v>
      </c>
      <c r="C4654" t="s">
        <v>6550</v>
      </c>
      <c r="D4654" s="5">
        <v>45252</v>
      </c>
      <c r="E4654" t="s">
        <v>167</v>
      </c>
      <c r="F4654">
        <v>47.46</v>
      </c>
      <c r="I4654">
        <v>1037759</v>
      </c>
      <c r="J4654" t="s">
        <v>63</v>
      </c>
      <c r="K4654" s="6">
        <v>4652.67</v>
      </c>
      <c r="L4654" s="5">
        <v>45256</v>
      </c>
      <c r="P4654">
        <v>34.65</v>
      </c>
    </row>
    <row r="4655" spans="1:16" x14ac:dyDescent="0.2">
      <c r="A4655" t="s">
        <v>5950</v>
      </c>
      <c r="B4655" t="s">
        <v>6551</v>
      </c>
      <c r="C4655" t="s">
        <v>6552</v>
      </c>
      <c r="D4655" s="5">
        <v>45252</v>
      </c>
      <c r="E4655" t="s">
        <v>167</v>
      </c>
      <c r="F4655">
        <v>44.39</v>
      </c>
      <c r="I4655">
        <v>1037759</v>
      </c>
      <c r="J4655" t="s">
        <v>63</v>
      </c>
      <c r="K4655" s="6">
        <v>4652.67</v>
      </c>
      <c r="L4655" s="5">
        <v>45256</v>
      </c>
      <c r="P4655">
        <v>32.4</v>
      </c>
    </row>
    <row r="4656" spans="1:16" x14ac:dyDescent="0.2">
      <c r="A4656" t="s">
        <v>5950</v>
      </c>
      <c r="B4656" t="s">
        <v>6553</v>
      </c>
      <c r="C4656" t="s">
        <v>6554</v>
      </c>
      <c r="D4656" s="5">
        <v>45252</v>
      </c>
      <c r="E4656" t="s">
        <v>167</v>
      </c>
      <c r="F4656">
        <v>73.27</v>
      </c>
      <c r="I4656">
        <v>1037759</v>
      </c>
      <c r="J4656" t="s">
        <v>63</v>
      </c>
      <c r="K4656" s="6">
        <v>4652.67</v>
      </c>
      <c r="L4656" s="5">
        <v>45256</v>
      </c>
      <c r="P4656">
        <v>53.5</v>
      </c>
    </row>
    <row r="4657" spans="1:16" x14ac:dyDescent="0.2">
      <c r="A4657" t="s">
        <v>5950</v>
      </c>
      <c r="B4657" t="s">
        <v>6555</v>
      </c>
      <c r="C4657" t="s">
        <v>6556</v>
      </c>
      <c r="D4657" s="5">
        <v>45252</v>
      </c>
      <c r="E4657" t="s">
        <v>167</v>
      </c>
      <c r="F4657">
        <v>55.09</v>
      </c>
      <c r="I4657">
        <v>1037759</v>
      </c>
      <c r="J4657" t="s">
        <v>63</v>
      </c>
      <c r="K4657" s="6">
        <v>4652.67</v>
      </c>
      <c r="L4657" s="5">
        <v>45256</v>
      </c>
      <c r="P4657">
        <v>40.19</v>
      </c>
    </row>
    <row r="4658" spans="1:16" x14ac:dyDescent="0.2">
      <c r="A4658" t="s">
        <v>5950</v>
      </c>
      <c r="B4658" t="s">
        <v>6557</v>
      </c>
      <c r="C4658" t="s">
        <v>6558</v>
      </c>
      <c r="D4658" s="5">
        <v>45252</v>
      </c>
      <c r="E4658" t="s">
        <v>167</v>
      </c>
      <c r="F4658">
        <v>54.82</v>
      </c>
      <c r="I4658">
        <v>1037759</v>
      </c>
      <c r="J4658" t="s">
        <v>63</v>
      </c>
      <c r="K4658" s="6">
        <v>4652.67</v>
      </c>
      <c r="L4658" s="5">
        <v>45256</v>
      </c>
      <c r="P4658">
        <v>40.020000000000003</v>
      </c>
    </row>
    <row r="4659" spans="1:16" x14ac:dyDescent="0.2">
      <c r="A4659" t="s">
        <v>5950</v>
      </c>
      <c r="B4659" t="s">
        <v>6559</v>
      </c>
      <c r="C4659" t="s">
        <v>6560</v>
      </c>
      <c r="D4659" s="5">
        <v>45252</v>
      </c>
      <c r="E4659" t="s">
        <v>167</v>
      </c>
      <c r="F4659">
        <v>62.81</v>
      </c>
      <c r="I4659">
        <v>1037759</v>
      </c>
      <c r="J4659" t="s">
        <v>63</v>
      </c>
      <c r="K4659" s="6">
        <v>4652.67</v>
      </c>
      <c r="L4659" s="5">
        <v>45256</v>
      </c>
      <c r="P4659">
        <v>45.85</v>
      </c>
    </row>
    <row r="4660" spans="1:16" x14ac:dyDescent="0.2">
      <c r="A4660" t="s">
        <v>5950</v>
      </c>
      <c r="B4660" t="s">
        <v>6561</v>
      </c>
      <c r="C4660" t="s">
        <v>6562</v>
      </c>
      <c r="D4660" s="5">
        <v>45252</v>
      </c>
      <c r="E4660" t="s">
        <v>167</v>
      </c>
      <c r="F4660">
        <v>74.3</v>
      </c>
      <c r="I4660">
        <v>1037759</v>
      </c>
      <c r="J4660" t="s">
        <v>63</v>
      </c>
      <c r="K4660" s="6">
        <v>4652.67</v>
      </c>
      <c r="L4660" s="5">
        <v>45256</v>
      </c>
      <c r="P4660">
        <v>54.24</v>
      </c>
    </row>
    <row r="4661" spans="1:16" x14ac:dyDescent="0.2">
      <c r="A4661" t="s">
        <v>5950</v>
      </c>
      <c r="B4661" t="s">
        <v>6563</v>
      </c>
      <c r="C4661" t="s">
        <v>6564</v>
      </c>
      <c r="D4661" s="5">
        <v>45252</v>
      </c>
      <c r="E4661" t="s">
        <v>167</v>
      </c>
      <c r="F4661">
        <v>51.88</v>
      </c>
      <c r="I4661">
        <v>1037759</v>
      </c>
      <c r="J4661" t="s">
        <v>63</v>
      </c>
      <c r="K4661" s="6">
        <v>4652.67</v>
      </c>
      <c r="L4661" s="5">
        <v>45256</v>
      </c>
      <c r="P4661">
        <v>37.880000000000003</v>
      </c>
    </row>
    <row r="4662" spans="1:16" x14ac:dyDescent="0.2">
      <c r="A4662" t="s">
        <v>5950</v>
      </c>
      <c r="B4662" t="s">
        <v>6565</v>
      </c>
      <c r="C4662" t="s">
        <v>6566</v>
      </c>
      <c r="D4662" s="5">
        <v>45252</v>
      </c>
      <c r="E4662" t="s">
        <v>167</v>
      </c>
      <c r="F4662">
        <v>49.04</v>
      </c>
      <c r="I4662">
        <v>1037759</v>
      </c>
      <c r="J4662" t="s">
        <v>63</v>
      </c>
      <c r="K4662" s="6">
        <v>4652.67</v>
      </c>
      <c r="L4662" s="5">
        <v>45256</v>
      </c>
      <c r="P4662">
        <v>35.770000000000003</v>
      </c>
    </row>
    <row r="4663" spans="1:16" x14ac:dyDescent="0.2">
      <c r="A4663" t="s">
        <v>5950</v>
      </c>
      <c r="B4663" t="s">
        <v>6567</v>
      </c>
      <c r="C4663" t="s">
        <v>6568</v>
      </c>
      <c r="D4663" s="5">
        <v>45252</v>
      </c>
      <c r="E4663" t="s">
        <v>167</v>
      </c>
      <c r="F4663">
        <v>57.89</v>
      </c>
      <c r="I4663">
        <v>1037759</v>
      </c>
      <c r="J4663" t="s">
        <v>63</v>
      </c>
      <c r="K4663" s="6">
        <v>4652.67</v>
      </c>
      <c r="L4663" s="5">
        <v>45256</v>
      </c>
      <c r="P4663">
        <v>42.25</v>
      </c>
    </row>
    <row r="4664" spans="1:16" x14ac:dyDescent="0.2">
      <c r="A4664" t="s">
        <v>5950</v>
      </c>
      <c r="B4664" t="s">
        <v>6569</v>
      </c>
      <c r="C4664" t="s">
        <v>6570</v>
      </c>
      <c r="D4664" s="5">
        <v>45252</v>
      </c>
      <c r="E4664" t="s">
        <v>167</v>
      </c>
      <c r="F4664">
        <v>56.11</v>
      </c>
      <c r="I4664">
        <v>1037759</v>
      </c>
      <c r="J4664" t="s">
        <v>63</v>
      </c>
      <c r="K4664" s="6">
        <v>4652.67</v>
      </c>
      <c r="L4664" s="5">
        <v>45256</v>
      </c>
      <c r="P4664">
        <v>40.96</v>
      </c>
    </row>
    <row r="4665" spans="1:16" x14ac:dyDescent="0.2">
      <c r="A4665" t="s">
        <v>5950</v>
      </c>
      <c r="B4665" t="s">
        <v>6571</v>
      </c>
      <c r="C4665" t="s">
        <v>6572</v>
      </c>
      <c r="D4665" s="5">
        <v>45252</v>
      </c>
      <c r="E4665" t="s">
        <v>167</v>
      </c>
      <c r="F4665">
        <v>59.66</v>
      </c>
      <c r="I4665">
        <v>1037759</v>
      </c>
      <c r="J4665" t="s">
        <v>63</v>
      </c>
      <c r="K4665" s="6">
        <v>4652.67</v>
      </c>
      <c r="L4665" s="5">
        <v>45256</v>
      </c>
      <c r="P4665">
        <v>59.66</v>
      </c>
    </row>
    <row r="4666" spans="1:16" x14ac:dyDescent="0.2">
      <c r="A4666" t="s">
        <v>5950</v>
      </c>
      <c r="B4666" t="s">
        <v>6573</v>
      </c>
      <c r="C4666" t="s">
        <v>6574</v>
      </c>
      <c r="D4666" s="5">
        <v>45257</v>
      </c>
      <c r="E4666" t="s">
        <v>167</v>
      </c>
      <c r="F4666">
        <v>97.98</v>
      </c>
      <c r="I4666">
        <v>1038543</v>
      </c>
      <c r="J4666" t="s">
        <v>63</v>
      </c>
      <c r="K4666">
        <v>97.98</v>
      </c>
      <c r="L4666" s="5">
        <v>45257</v>
      </c>
      <c r="P4666">
        <v>97.98</v>
      </c>
    </row>
    <row r="4667" spans="1:16" x14ac:dyDescent="0.2">
      <c r="A4667" t="s">
        <v>5950</v>
      </c>
      <c r="B4667" t="s">
        <v>6575</v>
      </c>
      <c r="C4667" t="s">
        <v>6576</v>
      </c>
      <c r="D4667" s="5">
        <v>45259</v>
      </c>
      <c r="E4667" t="s">
        <v>167</v>
      </c>
      <c r="F4667">
        <v>45.63</v>
      </c>
      <c r="I4667">
        <v>1039312</v>
      </c>
      <c r="J4667" t="s">
        <v>63</v>
      </c>
      <c r="K4667">
        <v>162.4</v>
      </c>
      <c r="L4667" s="5">
        <v>45260</v>
      </c>
      <c r="P4667">
        <v>33.299999999999997</v>
      </c>
    </row>
    <row r="4668" spans="1:16" x14ac:dyDescent="0.2">
      <c r="A4668" t="s">
        <v>5950</v>
      </c>
      <c r="B4668" t="s">
        <v>6577</v>
      </c>
      <c r="C4668" t="s">
        <v>6578</v>
      </c>
      <c r="D4668" s="5">
        <v>45259</v>
      </c>
      <c r="E4668" t="s">
        <v>167</v>
      </c>
      <c r="F4668">
        <v>49</v>
      </c>
      <c r="I4668">
        <v>1039312</v>
      </c>
      <c r="J4668" t="s">
        <v>63</v>
      </c>
      <c r="K4668">
        <v>162.4</v>
      </c>
      <c r="L4668" s="5">
        <v>45260</v>
      </c>
      <c r="P4668">
        <v>49</v>
      </c>
    </row>
    <row r="4669" spans="1:16" x14ac:dyDescent="0.2">
      <c r="A4669" t="s">
        <v>5950</v>
      </c>
      <c r="B4669" t="s">
        <v>6579</v>
      </c>
      <c r="C4669" t="s">
        <v>6580</v>
      </c>
      <c r="D4669" s="5">
        <v>45259</v>
      </c>
      <c r="E4669" t="s">
        <v>167</v>
      </c>
      <c r="F4669">
        <v>67.77</v>
      </c>
      <c r="I4669">
        <v>1039312</v>
      </c>
      <c r="J4669" t="s">
        <v>63</v>
      </c>
      <c r="K4669">
        <v>162.4</v>
      </c>
      <c r="L4669" s="5">
        <v>45260</v>
      </c>
      <c r="P4669">
        <v>67.77</v>
      </c>
    </row>
    <row r="4670" spans="1:16" x14ac:dyDescent="0.2">
      <c r="A4670" t="s">
        <v>5950</v>
      </c>
      <c r="B4670" t="s">
        <v>6581</v>
      </c>
      <c r="C4670" t="s">
        <v>6582</v>
      </c>
      <c r="D4670" s="5">
        <v>45266</v>
      </c>
      <c r="E4670" t="s">
        <v>167</v>
      </c>
      <c r="F4670">
        <v>53.96</v>
      </c>
      <c r="I4670">
        <v>1041008</v>
      </c>
      <c r="J4670" t="s">
        <v>63</v>
      </c>
      <c r="K4670">
        <v>53.96</v>
      </c>
      <c r="L4670" s="5">
        <v>45266</v>
      </c>
      <c r="P4670">
        <v>39.4</v>
      </c>
    </row>
    <row r="4671" spans="1:16" x14ac:dyDescent="0.2">
      <c r="A4671" t="s">
        <v>5950</v>
      </c>
      <c r="B4671" t="s">
        <v>6583</v>
      </c>
      <c r="C4671" t="s">
        <v>6584</v>
      </c>
      <c r="D4671" s="5">
        <v>45271</v>
      </c>
      <c r="E4671" t="s">
        <v>167</v>
      </c>
      <c r="F4671">
        <v>49.53</v>
      </c>
      <c r="I4671">
        <v>1042135</v>
      </c>
      <c r="J4671" t="s">
        <v>63</v>
      </c>
      <c r="K4671">
        <v>150.85</v>
      </c>
      <c r="L4671" s="5">
        <v>45271</v>
      </c>
      <c r="P4671">
        <v>49.53</v>
      </c>
    </row>
    <row r="4672" spans="1:16" x14ac:dyDescent="0.2">
      <c r="A4672" t="s">
        <v>5950</v>
      </c>
      <c r="B4672" t="s">
        <v>6585</v>
      </c>
      <c r="C4672" t="s">
        <v>6586</v>
      </c>
      <c r="D4672" s="5">
        <v>45271</v>
      </c>
      <c r="E4672" t="s">
        <v>167</v>
      </c>
      <c r="F4672">
        <v>49.98</v>
      </c>
      <c r="I4672">
        <v>1042135</v>
      </c>
      <c r="J4672" t="s">
        <v>63</v>
      </c>
      <c r="K4672">
        <v>150.85</v>
      </c>
      <c r="L4672" s="5">
        <v>45271</v>
      </c>
      <c r="P4672">
        <v>49.98</v>
      </c>
    </row>
    <row r="4673" spans="1:16" x14ac:dyDescent="0.2">
      <c r="A4673" t="s">
        <v>5950</v>
      </c>
      <c r="B4673" t="s">
        <v>6587</v>
      </c>
      <c r="C4673" t="s">
        <v>6588</v>
      </c>
      <c r="D4673" s="5">
        <v>45272</v>
      </c>
      <c r="E4673" t="s">
        <v>167</v>
      </c>
      <c r="F4673">
        <v>51.98</v>
      </c>
      <c r="I4673">
        <v>1042341</v>
      </c>
      <c r="J4673" t="s">
        <v>63</v>
      </c>
      <c r="K4673">
        <v>51.98</v>
      </c>
      <c r="L4673" s="5">
        <v>45272</v>
      </c>
      <c r="P4673">
        <v>51.98</v>
      </c>
    </row>
    <row r="4674" spans="1:16" x14ac:dyDescent="0.2">
      <c r="A4674" t="s">
        <v>5950</v>
      </c>
      <c r="B4674" t="s">
        <v>6589</v>
      </c>
      <c r="C4674" t="s">
        <v>6590</v>
      </c>
      <c r="D4674" s="5">
        <v>45273</v>
      </c>
      <c r="E4674" t="s">
        <v>167</v>
      </c>
      <c r="F4674">
        <v>253.95</v>
      </c>
      <c r="I4674">
        <v>1042808</v>
      </c>
      <c r="J4674" t="s">
        <v>63</v>
      </c>
      <c r="K4674">
        <v>308.37</v>
      </c>
      <c r="L4674" s="5">
        <v>45273</v>
      </c>
      <c r="P4674">
        <v>253.95</v>
      </c>
    </row>
    <row r="4675" spans="1:16" x14ac:dyDescent="0.2">
      <c r="A4675" t="s">
        <v>5950</v>
      </c>
      <c r="B4675" t="s">
        <v>6591</v>
      </c>
      <c r="C4675" t="s">
        <v>6592</v>
      </c>
      <c r="D4675" s="5">
        <v>45273</v>
      </c>
      <c r="E4675" t="s">
        <v>167</v>
      </c>
      <c r="F4675">
        <v>54.42</v>
      </c>
      <c r="I4675">
        <v>1042808</v>
      </c>
      <c r="J4675" t="s">
        <v>63</v>
      </c>
      <c r="K4675">
        <v>308.37</v>
      </c>
      <c r="L4675" s="5">
        <v>45273</v>
      </c>
      <c r="P4675">
        <v>54.42</v>
      </c>
    </row>
    <row r="4676" spans="1:16" x14ac:dyDescent="0.2">
      <c r="A4676" t="s">
        <v>5950</v>
      </c>
      <c r="B4676" t="s">
        <v>6593</v>
      </c>
      <c r="C4676" t="s">
        <v>6594</v>
      </c>
      <c r="D4676" s="5">
        <v>45274</v>
      </c>
      <c r="E4676" t="s">
        <v>167</v>
      </c>
      <c r="F4676">
        <v>68.47</v>
      </c>
      <c r="I4676">
        <v>1043194</v>
      </c>
      <c r="J4676" t="s">
        <v>63</v>
      </c>
      <c r="K4676" s="6">
        <v>3746.02</v>
      </c>
      <c r="L4676" s="5">
        <v>45275</v>
      </c>
      <c r="P4676">
        <v>49.97</v>
      </c>
    </row>
    <row r="4677" spans="1:16" x14ac:dyDescent="0.2">
      <c r="A4677" t="s">
        <v>5950</v>
      </c>
      <c r="B4677" t="s">
        <v>6595</v>
      </c>
      <c r="C4677" t="s">
        <v>6596</v>
      </c>
      <c r="D4677" s="5">
        <v>45274</v>
      </c>
      <c r="E4677" t="s">
        <v>167</v>
      </c>
      <c r="F4677">
        <v>54.66</v>
      </c>
      <c r="I4677">
        <v>1043194</v>
      </c>
      <c r="J4677" t="s">
        <v>63</v>
      </c>
      <c r="K4677" s="6">
        <v>3746.02</v>
      </c>
      <c r="L4677" s="5">
        <v>45275</v>
      </c>
      <c r="P4677">
        <v>39.909999999999997</v>
      </c>
    </row>
    <row r="4678" spans="1:16" x14ac:dyDescent="0.2">
      <c r="A4678" t="s">
        <v>5950</v>
      </c>
      <c r="B4678" t="s">
        <v>6597</v>
      </c>
      <c r="C4678" t="s">
        <v>6598</v>
      </c>
      <c r="D4678" s="5">
        <v>45274</v>
      </c>
      <c r="E4678" t="s">
        <v>167</v>
      </c>
      <c r="F4678">
        <v>57.41</v>
      </c>
      <c r="I4678">
        <v>1043194</v>
      </c>
      <c r="J4678" t="s">
        <v>63</v>
      </c>
      <c r="K4678" s="6">
        <v>3746.02</v>
      </c>
      <c r="L4678" s="5">
        <v>45275</v>
      </c>
      <c r="P4678">
        <v>41.92</v>
      </c>
    </row>
    <row r="4679" spans="1:16" x14ac:dyDescent="0.2">
      <c r="A4679" t="s">
        <v>5950</v>
      </c>
      <c r="B4679" t="s">
        <v>6599</v>
      </c>
      <c r="C4679" t="s">
        <v>6600</v>
      </c>
      <c r="D4679" s="5">
        <v>45274</v>
      </c>
      <c r="E4679" t="s">
        <v>167</v>
      </c>
      <c r="F4679">
        <v>47.46</v>
      </c>
      <c r="I4679">
        <v>1043194</v>
      </c>
      <c r="J4679" t="s">
        <v>63</v>
      </c>
      <c r="K4679" s="6">
        <v>3746.02</v>
      </c>
      <c r="L4679" s="5">
        <v>45275</v>
      </c>
      <c r="P4679">
        <v>34.65</v>
      </c>
    </row>
    <row r="4680" spans="1:16" x14ac:dyDescent="0.2">
      <c r="A4680" t="s">
        <v>5950</v>
      </c>
      <c r="B4680" t="s">
        <v>6601</v>
      </c>
      <c r="C4680" t="s">
        <v>6602</v>
      </c>
      <c r="D4680" s="5">
        <v>45274</v>
      </c>
      <c r="E4680" t="s">
        <v>167</v>
      </c>
      <c r="F4680">
        <v>50.85</v>
      </c>
      <c r="I4680">
        <v>1043194</v>
      </c>
      <c r="J4680" t="s">
        <v>63</v>
      </c>
      <c r="K4680" s="6">
        <v>3746.02</v>
      </c>
      <c r="L4680" s="5">
        <v>45275</v>
      </c>
      <c r="P4680">
        <v>37.119999999999997</v>
      </c>
    </row>
    <row r="4681" spans="1:16" x14ac:dyDescent="0.2">
      <c r="A4681" t="s">
        <v>5950</v>
      </c>
      <c r="B4681" t="s">
        <v>6603</v>
      </c>
      <c r="C4681" t="s">
        <v>6604</v>
      </c>
      <c r="D4681" s="5">
        <v>45274</v>
      </c>
      <c r="E4681" t="s">
        <v>167</v>
      </c>
      <c r="F4681">
        <v>57.75</v>
      </c>
      <c r="I4681">
        <v>1043194</v>
      </c>
      <c r="J4681" t="s">
        <v>63</v>
      </c>
      <c r="K4681" s="6">
        <v>3746.02</v>
      </c>
      <c r="L4681" s="5">
        <v>45275</v>
      </c>
      <c r="P4681">
        <v>42.17</v>
      </c>
    </row>
    <row r="4682" spans="1:16" x14ac:dyDescent="0.2">
      <c r="A4682" t="s">
        <v>5950</v>
      </c>
      <c r="B4682" t="s">
        <v>6605</v>
      </c>
      <c r="C4682" t="s">
        <v>6606</v>
      </c>
      <c r="D4682" s="5">
        <v>45274</v>
      </c>
      <c r="E4682" t="s">
        <v>167</v>
      </c>
      <c r="F4682">
        <v>44.92</v>
      </c>
      <c r="I4682">
        <v>1043194</v>
      </c>
      <c r="J4682" t="s">
        <v>63</v>
      </c>
      <c r="K4682" s="6">
        <v>3746.02</v>
      </c>
      <c r="L4682" s="5">
        <v>45275</v>
      </c>
      <c r="P4682">
        <v>32.82</v>
      </c>
    </row>
    <row r="4683" spans="1:16" x14ac:dyDescent="0.2">
      <c r="A4683" t="s">
        <v>5950</v>
      </c>
      <c r="B4683" t="s">
        <v>6607</v>
      </c>
      <c r="C4683" t="s">
        <v>6608</v>
      </c>
      <c r="D4683" s="5">
        <v>45274</v>
      </c>
      <c r="E4683" t="s">
        <v>167</v>
      </c>
      <c r="F4683">
        <v>45.45</v>
      </c>
      <c r="I4683">
        <v>1043194</v>
      </c>
      <c r="J4683" t="s">
        <v>63</v>
      </c>
      <c r="K4683" s="6">
        <v>3746.02</v>
      </c>
      <c r="L4683" s="5">
        <v>45275</v>
      </c>
      <c r="P4683">
        <v>33.18</v>
      </c>
    </row>
    <row r="4684" spans="1:16" x14ac:dyDescent="0.2">
      <c r="A4684" t="s">
        <v>5950</v>
      </c>
      <c r="B4684" t="s">
        <v>6609</v>
      </c>
      <c r="C4684" t="s">
        <v>6610</v>
      </c>
      <c r="D4684" s="5">
        <v>45274</v>
      </c>
      <c r="E4684" t="s">
        <v>167</v>
      </c>
      <c r="F4684">
        <v>10.99</v>
      </c>
      <c r="I4684">
        <v>1043194</v>
      </c>
      <c r="J4684" t="s">
        <v>63</v>
      </c>
      <c r="K4684" s="6">
        <v>3746.02</v>
      </c>
      <c r="L4684" s="5">
        <v>45275</v>
      </c>
      <c r="P4684">
        <v>8.0399999999999991</v>
      </c>
    </row>
    <row r="4685" spans="1:16" x14ac:dyDescent="0.2">
      <c r="A4685" t="s">
        <v>5950</v>
      </c>
      <c r="B4685" t="s">
        <v>6611</v>
      </c>
      <c r="C4685" t="s">
        <v>6612</v>
      </c>
      <c r="D4685" s="5">
        <v>45274</v>
      </c>
      <c r="E4685" t="s">
        <v>167</v>
      </c>
      <c r="F4685">
        <v>45.05</v>
      </c>
      <c r="I4685">
        <v>1043194</v>
      </c>
      <c r="J4685" t="s">
        <v>63</v>
      </c>
      <c r="K4685" s="6">
        <v>3746.02</v>
      </c>
      <c r="L4685" s="5">
        <v>45275</v>
      </c>
      <c r="P4685">
        <v>32.89</v>
      </c>
    </row>
    <row r="4686" spans="1:16" x14ac:dyDescent="0.2">
      <c r="A4686" t="s">
        <v>5950</v>
      </c>
      <c r="B4686" t="s">
        <v>6613</v>
      </c>
      <c r="C4686" t="s">
        <v>6614</v>
      </c>
      <c r="D4686" s="5">
        <v>45274</v>
      </c>
      <c r="E4686" t="s">
        <v>167</v>
      </c>
      <c r="F4686">
        <v>58.26</v>
      </c>
      <c r="I4686">
        <v>1043194</v>
      </c>
      <c r="J4686" t="s">
        <v>63</v>
      </c>
      <c r="K4686" s="6">
        <v>3746.02</v>
      </c>
      <c r="L4686" s="5">
        <v>45275</v>
      </c>
      <c r="P4686">
        <v>42.56</v>
      </c>
    </row>
    <row r="4687" spans="1:16" x14ac:dyDescent="0.2">
      <c r="A4687" t="s">
        <v>5950</v>
      </c>
      <c r="B4687" t="s">
        <v>6615</v>
      </c>
      <c r="C4687" t="s">
        <v>6616</v>
      </c>
      <c r="D4687" s="5">
        <v>45274</v>
      </c>
      <c r="E4687" t="s">
        <v>167</v>
      </c>
      <c r="F4687">
        <v>41.35</v>
      </c>
      <c r="I4687">
        <v>1043194</v>
      </c>
      <c r="J4687" t="s">
        <v>63</v>
      </c>
      <c r="K4687" s="6">
        <v>3746.02</v>
      </c>
      <c r="L4687" s="5">
        <v>45275</v>
      </c>
      <c r="P4687">
        <v>30.17</v>
      </c>
    </row>
    <row r="4688" spans="1:16" x14ac:dyDescent="0.2">
      <c r="A4688" t="s">
        <v>5950</v>
      </c>
      <c r="B4688" t="s">
        <v>6617</v>
      </c>
      <c r="C4688" t="s">
        <v>6618</v>
      </c>
      <c r="D4688" s="5">
        <v>45274</v>
      </c>
      <c r="E4688" t="s">
        <v>167</v>
      </c>
      <c r="F4688">
        <v>52.1</v>
      </c>
      <c r="I4688">
        <v>1043194</v>
      </c>
      <c r="J4688" t="s">
        <v>63</v>
      </c>
      <c r="K4688" s="6">
        <v>3746.02</v>
      </c>
      <c r="L4688" s="5">
        <v>45275</v>
      </c>
      <c r="P4688">
        <v>38.049999999999997</v>
      </c>
    </row>
    <row r="4689" spans="1:16" x14ac:dyDescent="0.2">
      <c r="A4689" t="s">
        <v>5950</v>
      </c>
      <c r="B4689" t="s">
        <v>6619</v>
      </c>
      <c r="C4689" t="s">
        <v>6620</v>
      </c>
      <c r="D4689" s="5">
        <v>45274</v>
      </c>
      <c r="E4689" t="s">
        <v>167</v>
      </c>
      <c r="F4689">
        <v>60.9</v>
      </c>
      <c r="I4689">
        <v>1043194</v>
      </c>
      <c r="J4689" t="s">
        <v>63</v>
      </c>
      <c r="K4689" s="6">
        <v>3746.02</v>
      </c>
      <c r="L4689" s="5">
        <v>45275</v>
      </c>
      <c r="P4689">
        <v>44.44</v>
      </c>
    </row>
    <row r="4690" spans="1:16" x14ac:dyDescent="0.2">
      <c r="A4690" t="s">
        <v>5950</v>
      </c>
      <c r="B4690" t="s">
        <v>6621</v>
      </c>
      <c r="C4690" t="s">
        <v>6622</v>
      </c>
      <c r="D4690" s="5">
        <v>45274</v>
      </c>
      <c r="E4690" t="s">
        <v>167</v>
      </c>
      <c r="F4690">
        <v>50.01</v>
      </c>
      <c r="I4690">
        <v>1043194</v>
      </c>
      <c r="J4690" t="s">
        <v>63</v>
      </c>
      <c r="K4690" s="6">
        <v>3746.02</v>
      </c>
      <c r="L4690" s="5">
        <v>45275</v>
      </c>
      <c r="P4690">
        <v>36.53</v>
      </c>
    </row>
    <row r="4691" spans="1:16" x14ac:dyDescent="0.2">
      <c r="A4691" t="s">
        <v>5950</v>
      </c>
      <c r="B4691" t="s">
        <v>6623</v>
      </c>
      <c r="C4691" t="s">
        <v>6624</v>
      </c>
      <c r="D4691" s="5">
        <v>45274</v>
      </c>
      <c r="E4691" t="s">
        <v>167</v>
      </c>
      <c r="F4691">
        <v>50.07</v>
      </c>
      <c r="I4691">
        <v>1043194</v>
      </c>
      <c r="J4691" t="s">
        <v>63</v>
      </c>
      <c r="K4691" s="6">
        <v>3746.02</v>
      </c>
      <c r="L4691" s="5">
        <v>45275</v>
      </c>
      <c r="P4691">
        <v>36.58</v>
      </c>
    </row>
    <row r="4692" spans="1:16" x14ac:dyDescent="0.2">
      <c r="A4692" t="s">
        <v>5950</v>
      </c>
      <c r="B4692" t="s">
        <v>6625</v>
      </c>
      <c r="C4692" t="s">
        <v>6626</v>
      </c>
      <c r="D4692" s="5">
        <v>45274</v>
      </c>
      <c r="E4692" t="s">
        <v>167</v>
      </c>
      <c r="F4692">
        <v>59.07</v>
      </c>
      <c r="I4692">
        <v>1043194</v>
      </c>
      <c r="J4692" t="s">
        <v>63</v>
      </c>
      <c r="K4692" s="6">
        <v>3746.02</v>
      </c>
      <c r="L4692" s="5">
        <v>45275</v>
      </c>
      <c r="P4692">
        <v>43.14</v>
      </c>
    </row>
    <row r="4693" spans="1:16" x14ac:dyDescent="0.2">
      <c r="A4693" t="s">
        <v>5950</v>
      </c>
      <c r="B4693" t="s">
        <v>6627</v>
      </c>
      <c r="C4693" t="s">
        <v>6628</v>
      </c>
      <c r="D4693" s="5">
        <v>45274</v>
      </c>
      <c r="E4693" t="s">
        <v>167</v>
      </c>
      <c r="F4693">
        <v>53.37</v>
      </c>
      <c r="I4693">
        <v>1043194</v>
      </c>
      <c r="J4693" t="s">
        <v>63</v>
      </c>
      <c r="K4693" s="6">
        <v>3746.02</v>
      </c>
      <c r="L4693" s="5">
        <v>45275</v>
      </c>
      <c r="P4693">
        <v>38.97</v>
      </c>
    </row>
    <row r="4694" spans="1:16" x14ac:dyDescent="0.2">
      <c r="A4694" t="s">
        <v>5950</v>
      </c>
      <c r="B4694" t="s">
        <v>6629</v>
      </c>
      <c r="C4694" t="s">
        <v>6630</v>
      </c>
      <c r="D4694" s="5">
        <v>45274</v>
      </c>
      <c r="E4694" t="s">
        <v>167</v>
      </c>
      <c r="F4694" s="6">
        <v>1506.14</v>
      </c>
      <c r="I4694">
        <v>1043194</v>
      </c>
      <c r="J4694" t="s">
        <v>63</v>
      </c>
      <c r="K4694" s="6">
        <v>3746.02</v>
      </c>
      <c r="L4694" s="5">
        <v>45275</v>
      </c>
      <c r="P4694">
        <v>1099.47</v>
      </c>
    </row>
    <row r="4695" spans="1:16" x14ac:dyDescent="0.2">
      <c r="A4695" t="s">
        <v>5950</v>
      </c>
      <c r="B4695" t="s">
        <v>6631</v>
      </c>
      <c r="C4695" t="s">
        <v>6632</v>
      </c>
      <c r="D4695" s="5">
        <v>45274</v>
      </c>
      <c r="E4695" t="s">
        <v>167</v>
      </c>
      <c r="F4695">
        <v>50.21</v>
      </c>
      <c r="I4695">
        <v>1043194</v>
      </c>
      <c r="J4695" t="s">
        <v>63</v>
      </c>
      <c r="K4695" s="6">
        <v>3746.02</v>
      </c>
      <c r="L4695" s="5">
        <v>45275</v>
      </c>
      <c r="P4695">
        <v>36.67</v>
      </c>
    </row>
    <row r="4696" spans="1:16" x14ac:dyDescent="0.2">
      <c r="A4696" t="s">
        <v>5950</v>
      </c>
      <c r="B4696" t="s">
        <v>6633</v>
      </c>
      <c r="C4696" t="s">
        <v>6634</v>
      </c>
      <c r="D4696" s="5">
        <v>45274</v>
      </c>
      <c r="E4696" t="s">
        <v>167</v>
      </c>
      <c r="F4696">
        <v>80</v>
      </c>
      <c r="I4696">
        <v>1043194</v>
      </c>
      <c r="J4696" t="s">
        <v>63</v>
      </c>
      <c r="K4696" s="6">
        <v>3746.02</v>
      </c>
      <c r="L4696" s="5">
        <v>45275</v>
      </c>
      <c r="P4696">
        <v>58.42</v>
      </c>
    </row>
    <row r="4697" spans="1:16" x14ac:dyDescent="0.2">
      <c r="A4697" t="s">
        <v>5950</v>
      </c>
      <c r="B4697" t="s">
        <v>6635</v>
      </c>
      <c r="C4697" t="s">
        <v>6636</v>
      </c>
      <c r="D4697" s="5">
        <v>45274</v>
      </c>
      <c r="E4697" t="s">
        <v>167</v>
      </c>
      <c r="F4697">
        <v>50.77</v>
      </c>
      <c r="I4697">
        <v>1043194</v>
      </c>
      <c r="J4697" t="s">
        <v>63</v>
      </c>
      <c r="K4697" s="6">
        <v>3746.02</v>
      </c>
      <c r="L4697" s="5">
        <v>45275</v>
      </c>
      <c r="P4697">
        <v>37.090000000000003</v>
      </c>
    </row>
    <row r="4698" spans="1:16" x14ac:dyDescent="0.2">
      <c r="A4698" t="s">
        <v>5950</v>
      </c>
      <c r="B4698" t="s">
        <v>6637</v>
      </c>
      <c r="C4698" t="s">
        <v>6638</v>
      </c>
      <c r="D4698" s="5">
        <v>45274</v>
      </c>
      <c r="E4698" t="s">
        <v>167</v>
      </c>
      <c r="F4698">
        <v>58.93</v>
      </c>
      <c r="I4698">
        <v>1043194</v>
      </c>
      <c r="J4698" t="s">
        <v>63</v>
      </c>
      <c r="K4698" s="6">
        <v>3746.02</v>
      </c>
      <c r="L4698" s="5">
        <v>45275</v>
      </c>
      <c r="P4698">
        <v>43</v>
      </c>
    </row>
    <row r="4699" spans="1:16" x14ac:dyDescent="0.2">
      <c r="A4699" t="s">
        <v>5950</v>
      </c>
      <c r="B4699" t="s">
        <v>6639</v>
      </c>
      <c r="C4699" t="s">
        <v>6640</v>
      </c>
      <c r="D4699" s="5">
        <v>45274</v>
      </c>
      <c r="E4699" t="s">
        <v>167</v>
      </c>
      <c r="F4699">
        <v>63.25</v>
      </c>
      <c r="I4699">
        <v>1043194</v>
      </c>
      <c r="J4699" t="s">
        <v>63</v>
      </c>
      <c r="K4699" s="6">
        <v>3746.02</v>
      </c>
      <c r="L4699" s="5">
        <v>45275</v>
      </c>
      <c r="P4699">
        <v>46.18</v>
      </c>
    </row>
    <row r="4700" spans="1:16" x14ac:dyDescent="0.2">
      <c r="A4700" t="s">
        <v>5950</v>
      </c>
      <c r="B4700" t="s">
        <v>6641</v>
      </c>
      <c r="C4700" t="s">
        <v>6642</v>
      </c>
      <c r="D4700" s="5">
        <v>45274</v>
      </c>
      <c r="E4700" t="s">
        <v>167</v>
      </c>
      <c r="F4700">
        <v>60.95</v>
      </c>
      <c r="I4700">
        <v>1043194</v>
      </c>
      <c r="J4700" t="s">
        <v>63</v>
      </c>
      <c r="K4700" s="6">
        <v>3746.02</v>
      </c>
      <c r="L4700" s="5">
        <v>45275</v>
      </c>
      <c r="P4700">
        <v>44.47</v>
      </c>
    </row>
    <row r="4701" spans="1:16" x14ac:dyDescent="0.2">
      <c r="A4701" t="s">
        <v>5950</v>
      </c>
      <c r="B4701" t="s">
        <v>6643</v>
      </c>
      <c r="C4701" t="s">
        <v>6644</v>
      </c>
      <c r="D4701" s="5">
        <v>45274</v>
      </c>
      <c r="E4701" t="s">
        <v>167</v>
      </c>
      <c r="F4701">
        <v>52.76</v>
      </c>
      <c r="I4701">
        <v>1043194</v>
      </c>
      <c r="J4701" t="s">
        <v>63</v>
      </c>
      <c r="K4701" s="6">
        <v>3746.02</v>
      </c>
      <c r="L4701" s="5">
        <v>45275</v>
      </c>
      <c r="P4701">
        <v>38.5</v>
      </c>
    </row>
    <row r="4702" spans="1:16" x14ac:dyDescent="0.2">
      <c r="A4702" t="s">
        <v>5950</v>
      </c>
      <c r="B4702" t="s">
        <v>6645</v>
      </c>
      <c r="C4702" t="s">
        <v>6646</v>
      </c>
      <c r="D4702" s="5">
        <v>45274</v>
      </c>
      <c r="E4702" t="s">
        <v>167</v>
      </c>
      <c r="F4702">
        <v>73.87</v>
      </c>
      <c r="I4702">
        <v>1043194</v>
      </c>
      <c r="J4702" t="s">
        <v>63</v>
      </c>
      <c r="K4702" s="6">
        <v>3746.02</v>
      </c>
      <c r="L4702" s="5">
        <v>45275</v>
      </c>
      <c r="P4702">
        <v>53.93</v>
      </c>
    </row>
    <row r="4703" spans="1:16" x14ac:dyDescent="0.2">
      <c r="A4703" t="s">
        <v>5950</v>
      </c>
      <c r="B4703" t="s">
        <v>6647</v>
      </c>
      <c r="C4703" t="s">
        <v>6648</v>
      </c>
      <c r="D4703" s="5">
        <v>45274</v>
      </c>
      <c r="E4703" t="s">
        <v>167</v>
      </c>
      <c r="F4703">
        <v>108.31</v>
      </c>
      <c r="I4703">
        <v>1043194</v>
      </c>
      <c r="J4703" t="s">
        <v>63</v>
      </c>
      <c r="K4703" s="6">
        <v>3746.02</v>
      </c>
      <c r="L4703" s="5">
        <v>45275</v>
      </c>
      <c r="P4703">
        <v>79.05</v>
      </c>
    </row>
    <row r="4704" spans="1:16" x14ac:dyDescent="0.2">
      <c r="A4704" t="s">
        <v>5950</v>
      </c>
      <c r="B4704" t="s">
        <v>6649</v>
      </c>
      <c r="C4704" t="s">
        <v>6650</v>
      </c>
      <c r="D4704" s="5">
        <v>45274</v>
      </c>
      <c r="E4704" t="s">
        <v>167</v>
      </c>
      <c r="F4704">
        <v>63.58</v>
      </c>
      <c r="I4704">
        <v>1043194</v>
      </c>
      <c r="J4704" t="s">
        <v>63</v>
      </c>
      <c r="K4704" s="6">
        <v>3746.02</v>
      </c>
      <c r="L4704" s="5">
        <v>45275</v>
      </c>
      <c r="P4704">
        <v>46.41</v>
      </c>
    </row>
    <row r="4705" spans="1:16" x14ac:dyDescent="0.2">
      <c r="A4705" t="s">
        <v>5950</v>
      </c>
      <c r="B4705" t="s">
        <v>6651</v>
      </c>
      <c r="C4705" t="s">
        <v>6652</v>
      </c>
      <c r="D4705" s="5">
        <v>45274</v>
      </c>
      <c r="E4705" t="s">
        <v>167</v>
      </c>
      <c r="F4705">
        <v>53.59</v>
      </c>
      <c r="I4705">
        <v>1043194</v>
      </c>
      <c r="J4705" t="s">
        <v>63</v>
      </c>
      <c r="K4705" s="6">
        <v>3746.02</v>
      </c>
      <c r="L4705" s="5">
        <v>45275</v>
      </c>
      <c r="P4705">
        <v>39.11</v>
      </c>
    </row>
    <row r="4706" spans="1:16" x14ac:dyDescent="0.2">
      <c r="A4706" t="s">
        <v>5950</v>
      </c>
      <c r="B4706" t="s">
        <v>6653</v>
      </c>
      <c r="C4706" t="s">
        <v>6654</v>
      </c>
      <c r="D4706" s="5">
        <v>45274</v>
      </c>
      <c r="E4706" t="s">
        <v>167</v>
      </c>
      <c r="F4706">
        <v>47.34</v>
      </c>
      <c r="I4706">
        <v>1043194</v>
      </c>
      <c r="J4706" t="s">
        <v>63</v>
      </c>
      <c r="K4706" s="6">
        <v>3746.02</v>
      </c>
      <c r="L4706" s="5">
        <v>45275</v>
      </c>
      <c r="P4706">
        <v>34.58</v>
      </c>
    </row>
    <row r="4707" spans="1:16" x14ac:dyDescent="0.2">
      <c r="A4707" t="s">
        <v>5950</v>
      </c>
      <c r="B4707" t="s">
        <v>6655</v>
      </c>
      <c r="C4707" t="s">
        <v>6656</v>
      </c>
      <c r="D4707" s="5">
        <v>45274</v>
      </c>
      <c r="E4707" t="s">
        <v>167</v>
      </c>
      <c r="F4707">
        <v>51.07</v>
      </c>
      <c r="I4707">
        <v>1043194</v>
      </c>
      <c r="J4707" t="s">
        <v>63</v>
      </c>
      <c r="K4707" s="6">
        <v>3746.02</v>
      </c>
      <c r="L4707" s="5">
        <v>45275</v>
      </c>
      <c r="P4707">
        <v>37.28</v>
      </c>
    </row>
    <row r="4708" spans="1:16" x14ac:dyDescent="0.2">
      <c r="A4708" t="s">
        <v>5950</v>
      </c>
      <c r="B4708" t="s">
        <v>6657</v>
      </c>
      <c r="C4708" t="s">
        <v>6658</v>
      </c>
      <c r="D4708" s="5">
        <v>45274</v>
      </c>
      <c r="E4708" t="s">
        <v>167</v>
      </c>
      <c r="F4708">
        <v>72.599999999999994</v>
      </c>
      <c r="I4708">
        <v>1043194</v>
      </c>
      <c r="J4708" t="s">
        <v>63</v>
      </c>
      <c r="K4708" s="6">
        <v>3746.02</v>
      </c>
      <c r="L4708" s="5">
        <v>45275</v>
      </c>
      <c r="P4708">
        <v>52.99</v>
      </c>
    </row>
    <row r="4709" spans="1:16" x14ac:dyDescent="0.2">
      <c r="A4709" t="s">
        <v>5950</v>
      </c>
      <c r="B4709" t="s">
        <v>6659</v>
      </c>
      <c r="C4709" t="s">
        <v>6660</v>
      </c>
      <c r="D4709" s="5">
        <v>45274</v>
      </c>
      <c r="E4709" t="s">
        <v>167</v>
      </c>
      <c r="F4709">
        <v>53.33</v>
      </c>
      <c r="I4709">
        <v>1043194</v>
      </c>
      <c r="J4709" t="s">
        <v>63</v>
      </c>
      <c r="K4709" s="6">
        <v>3746.02</v>
      </c>
      <c r="L4709" s="5">
        <v>45275</v>
      </c>
      <c r="P4709">
        <v>38.92</v>
      </c>
    </row>
    <row r="4710" spans="1:16" x14ac:dyDescent="0.2">
      <c r="A4710" t="s">
        <v>5950</v>
      </c>
      <c r="B4710" t="s">
        <v>6661</v>
      </c>
      <c r="C4710" t="s">
        <v>6662</v>
      </c>
      <c r="D4710" s="5">
        <v>45274</v>
      </c>
      <c r="E4710" t="s">
        <v>167</v>
      </c>
      <c r="F4710">
        <v>57.19</v>
      </c>
      <c r="I4710">
        <v>1043194</v>
      </c>
      <c r="J4710" t="s">
        <v>63</v>
      </c>
      <c r="K4710" s="6">
        <v>3746.02</v>
      </c>
      <c r="L4710" s="5">
        <v>45275</v>
      </c>
      <c r="P4710">
        <v>41.76</v>
      </c>
    </row>
    <row r="4711" spans="1:16" x14ac:dyDescent="0.2">
      <c r="A4711" t="s">
        <v>5950</v>
      </c>
      <c r="B4711" t="s">
        <v>6663</v>
      </c>
      <c r="C4711" t="s">
        <v>6664</v>
      </c>
      <c r="D4711" s="5">
        <v>45274</v>
      </c>
      <c r="E4711" t="s">
        <v>167</v>
      </c>
      <c r="F4711">
        <v>49.4</v>
      </c>
      <c r="I4711">
        <v>1043194</v>
      </c>
      <c r="J4711" t="s">
        <v>63</v>
      </c>
      <c r="K4711" s="6">
        <v>3746.02</v>
      </c>
      <c r="L4711" s="5">
        <v>45275</v>
      </c>
      <c r="P4711">
        <v>49.4</v>
      </c>
    </row>
    <row r="4712" spans="1:16" x14ac:dyDescent="0.2">
      <c r="A4712" t="s">
        <v>5950</v>
      </c>
      <c r="B4712" t="s">
        <v>6665</v>
      </c>
      <c r="C4712" t="s">
        <v>6666</v>
      </c>
      <c r="D4712" s="5">
        <v>45274</v>
      </c>
      <c r="E4712" t="s">
        <v>167</v>
      </c>
      <c r="F4712">
        <v>48.89</v>
      </c>
      <c r="I4712">
        <v>1043194</v>
      </c>
      <c r="J4712" t="s">
        <v>63</v>
      </c>
      <c r="K4712" s="6">
        <v>3746.02</v>
      </c>
      <c r="L4712" s="5">
        <v>45275</v>
      </c>
      <c r="P4712">
        <v>48.89</v>
      </c>
    </row>
    <row r="4713" spans="1:16" x14ac:dyDescent="0.2">
      <c r="A4713" t="s">
        <v>5950</v>
      </c>
      <c r="B4713" t="s">
        <v>6667</v>
      </c>
      <c r="C4713" t="s">
        <v>6668</v>
      </c>
      <c r="D4713" s="5">
        <v>45275</v>
      </c>
      <c r="E4713" t="s">
        <v>167</v>
      </c>
      <c r="F4713">
        <v>49.8</v>
      </c>
      <c r="I4713">
        <v>1043244</v>
      </c>
      <c r="J4713" t="s">
        <v>63</v>
      </c>
      <c r="K4713">
        <v>197.28</v>
      </c>
      <c r="L4713" s="5">
        <v>45277</v>
      </c>
      <c r="P4713">
        <v>49.8</v>
      </c>
    </row>
    <row r="4714" spans="1:16" x14ac:dyDescent="0.2">
      <c r="A4714" t="s">
        <v>5950</v>
      </c>
      <c r="B4714" t="s">
        <v>6669</v>
      </c>
      <c r="C4714" t="s">
        <v>6670</v>
      </c>
      <c r="D4714" s="5">
        <v>45278</v>
      </c>
      <c r="E4714" t="s">
        <v>167</v>
      </c>
      <c r="F4714">
        <v>12.27</v>
      </c>
      <c r="I4714">
        <v>1043912</v>
      </c>
      <c r="J4714" t="s">
        <v>63</v>
      </c>
      <c r="K4714">
        <v>12.27</v>
      </c>
      <c r="L4714" s="5">
        <v>45278</v>
      </c>
      <c r="P4714">
        <v>12.27</v>
      </c>
    </row>
    <row r="4715" spans="1:16" x14ac:dyDescent="0.2">
      <c r="A4715" t="s">
        <v>5950</v>
      </c>
      <c r="B4715" t="s">
        <v>6671</v>
      </c>
      <c r="C4715" t="s">
        <v>6672</v>
      </c>
      <c r="D4715" s="5">
        <v>45280</v>
      </c>
      <c r="E4715" t="s">
        <v>167</v>
      </c>
      <c r="F4715">
        <v>48.19</v>
      </c>
      <c r="I4715">
        <v>1044636</v>
      </c>
      <c r="J4715" t="s">
        <v>63</v>
      </c>
      <c r="K4715">
        <v>100.8</v>
      </c>
      <c r="L4715" s="5">
        <v>45280</v>
      </c>
      <c r="P4715">
        <v>35.18</v>
      </c>
    </row>
    <row r="4716" spans="1:16" x14ac:dyDescent="0.2">
      <c r="A4716" t="s">
        <v>5950</v>
      </c>
      <c r="B4716" t="s">
        <v>6673</v>
      </c>
      <c r="C4716" t="s">
        <v>6674</v>
      </c>
      <c r="D4716" s="5">
        <v>45281</v>
      </c>
      <c r="E4716" t="s">
        <v>167</v>
      </c>
      <c r="F4716">
        <v>342.01</v>
      </c>
      <c r="I4716">
        <v>1044836</v>
      </c>
      <c r="J4716" t="s">
        <v>63</v>
      </c>
      <c r="K4716">
        <v>489.78</v>
      </c>
      <c r="L4716" s="5">
        <v>45281</v>
      </c>
      <c r="P4716">
        <v>249.66</v>
      </c>
    </row>
    <row r="4717" spans="1:16" x14ac:dyDescent="0.2">
      <c r="A4717" t="s">
        <v>5950</v>
      </c>
      <c r="B4717" t="s">
        <v>6675</v>
      </c>
      <c r="C4717" t="s">
        <v>6676</v>
      </c>
      <c r="D4717" s="5">
        <v>45281</v>
      </c>
      <c r="E4717" t="s">
        <v>167</v>
      </c>
      <c r="F4717">
        <v>47.95</v>
      </c>
      <c r="I4717">
        <v>1044836</v>
      </c>
      <c r="J4717" t="s">
        <v>63</v>
      </c>
      <c r="K4717">
        <v>489.78</v>
      </c>
      <c r="L4717" s="5">
        <v>45281</v>
      </c>
      <c r="P4717">
        <v>35.020000000000003</v>
      </c>
    </row>
    <row r="4718" spans="1:16" x14ac:dyDescent="0.2">
      <c r="A4718" t="s">
        <v>5950</v>
      </c>
      <c r="B4718" t="s">
        <v>6677</v>
      </c>
      <c r="C4718" t="s">
        <v>6678</v>
      </c>
      <c r="D4718" s="5">
        <v>45281</v>
      </c>
      <c r="E4718" t="s">
        <v>167</v>
      </c>
      <c r="F4718">
        <v>42.88</v>
      </c>
      <c r="I4718">
        <v>1044836</v>
      </c>
      <c r="J4718" t="s">
        <v>63</v>
      </c>
      <c r="K4718">
        <v>489.78</v>
      </c>
      <c r="L4718" s="5">
        <v>45281</v>
      </c>
      <c r="P4718">
        <v>31.3</v>
      </c>
    </row>
    <row r="4719" spans="1:16" x14ac:dyDescent="0.2">
      <c r="A4719" t="s">
        <v>5950</v>
      </c>
      <c r="B4719" t="s">
        <v>6679</v>
      </c>
      <c r="C4719" t="s">
        <v>6680</v>
      </c>
      <c r="D4719" s="5">
        <v>45281</v>
      </c>
      <c r="E4719" t="s">
        <v>167</v>
      </c>
      <c r="F4719">
        <v>44.4</v>
      </c>
      <c r="I4719">
        <v>1044836</v>
      </c>
      <c r="J4719" t="s">
        <v>63</v>
      </c>
      <c r="K4719">
        <v>489.78</v>
      </c>
      <c r="L4719" s="5">
        <v>45281</v>
      </c>
      <c r="P4719">
        <v>32.409999999999997</v>
      </c>
    </row>
    <row r="4720" spans="1:16" x14ac:dyDescent="0.2">
      <c r="A4720" t="s">
        <v>5950</v>
      </c>
      <c r="B4720" t="s">
        <v>6681</v>
      </c>
      <c r="C4720" t="s">
        <v>6682</v>
      </c>
      <c r="D4720" s="5">
        <v>45281</v>
      </c>
      <c r="E4720" t="s">
        <v>167</v>
      </c>
      <c r="F4720">
        <v>12.54</v>
      </c>
      <c r="I4720">
        <v>1044836</v>
      </c>
      <c r="J4720" t="s">
        <v>63</v>
      </c>
      <c r="K4720">
        <v>489.78</v>
      </c>
      <c r="L4720" s="5">
        <v>45281</v>
      </c>
      <c r="P4720">
        <v>12.54</v>
      </c>
    </row>
    <row r="4721" spans="1:16" x14ac:dyDescent="0.2">
      <c r="A4721" t="s">
        <v>5950</v>
      </c>
      <c r="B4721" t="s">
        <v>6683</v>
      </c>
      <c r="C4721" t="s">
        <v>6684</v>
      </c>
      <c r="D4721" s="5">
        <v>45282</v>
      </c>
      <c r="E4721" t="s">
        <v>167</v>
      </c>
      <c r="F4721">
        <v>47.3</v>
      </c>
      <c r="I4721">
        <v>1045098</v>
      </c>
      <c r="J4721" t="s">
        <v>63</v>
      </c>
      <c r="K4721">
        <v>47.3</v>
      </c>
      <c r="L4721" s="5">
        <v>45282</v>
      </c>
      <c r="P4721">
        <v>34.549999999999997</v>
      </c>
    </row>
    <row r="4722" spans="1:16" x14ac:dyDescent="0.2">
      <c r="A4722" t="s">
        <v>5950</v>
      </c>
      <c r="B4722" t="s">
        <v>6685</v>
      </c>
      <c r="C4722" t="s">
        <v>6686</v>
      </c>
      <c r="D4722" s="5">
        <v>45288</v>
      </c>
      <c r="E4722" t="s">
        <v>167</v>
      </c>
      <c r="F4722">
        <v>161.13999999999999</v>
      </c>
      <c r="I4722">
        <v>1046283</v>
      </c>
      <c r="J4722" t="s">
        <v>63</v>
      </c>
      <c r="K4722">
        <v>232.91</v>
      </c>
      <c r="L4722" s="5">
        <v>45289</v>
      </c>
      <c r="P4722">
        <v>161.13999999999999</v>
      </c>
    </row>
    <row r="4723" spans="1:16" x14ac:dyDescent="0.2">
      <c r="A4723" t="s">
        <v>5950</v>
      </c>
      <c r="B4723" t="s">
        <v>6687</v>
      </c>
      <c r="C4723" t="s">
        <v>6688</v>
      </c>
      <c r="D4723" s="5">
        <v>45288</v>
      </c>
      <c r="E4723" t="s">
        <v>167</v>
      </c>
      <c r="F4723">
        <v>71.77</v>
      </c>
      <c r="I4723">
        <v>1046283</v>
      </c>
      <c r="J4723" t="s">
        <v>63</v>
      </c>
      <c r="K4723">
        <v>232.91</v>
      </c>
      <c r="L4723" s="5">
        <v>45289</v>
      </c>
      <c r="P4723">
        <v>71.77</v>
      </c>
    </row>
    <row r="4724" spans="1:16" x14ac:dyDescent="0.2">
      <c r="A4724" t="s">
        <v>5950</v>
      </c>
      <c r="B4724" t="s">
        <v>6689</v>
      </c>
      <c r="C4724" t="s">
        <v>6690</v>
      </c>
      <c r="D4724" s="5">
        <v>45289</v>
      </c>
      <c r="E4724" t="s">
        <v>167</v>
      </c>
      <c r="F4724">
        <v>31.59</v>
      </c>
      <c r="I4724">
        <v>1046321</v>
      </c>
      <c r="J4724" t="s">
        <v>63</v>
      </c>
      <c r="K4724">
        <v>395.55</v>
      </c>
      <c r="L4724" s="5">
        <v>45289</v>
      </c>
      <c r="P4724">
        <v>23.06</v>
      </c>
    </row>
    <row r="4725" spans="1:16" x14ac:dyDescent="0.2">
      <c r="A4725" t="s">
        <v>5950</v>
      </c>
      <c r="B4725" t="s">
        <v>6691</v>
      </c>
      <c r="C4725" t="s">
        <v>6692</v>
      </c>
      <c r="D4725" s="5">
        <v>45289</v>
      </c>
      <c r="E4725" t="s">
        <v>167</v>
      </c>
      <c r="F4725">
        <v>47.31</v>
      </c>
      <c r="I4725">
        <v>1046321</v>
      </c>
      <c r="J4725" t="s">
        <v>63</v>
      </c>
      <c r="K4725">
        <v>395.55</v>
      </c>
      <c r="L4725" s="5">
        <v>45289</v>
      </c>
      <c r="P4725">
        <v>34.53</v>
      </c>
    </row>
    <row r="4726" spans="1:16" x14ac:dyDescent="0.2">
      <c r="A4726" t="s">
        <v>5950</v>
      </c>
      <c r="B4726" t="s">
        <v>6693</v>
      </c>
      <c r="C4726" t="s">
        <v>6694</v>
      </c>
      <c r="D4726" s="5">
        <v>45289</v>
      </c>
      <c r="E4726" t="s">
        <v>167</v>
      </c>
      <c r="F4726">
        <v>48.06</v>
      </c>
      <c r="I4726">
        <v>1046321</v>
      </c>
      <c r="J4726" t="s">
        <v>63</v>
      </c>
      <c r="K4726">
        <v>395.55</v>
      </c>
      <c r="L4726" s="5">
        <v>45289</v>
      </c>
      <c r="P4726">
        <v>35.090000000000003</v>
      </c>
    </row>
    <row r="4727" spans="1:16" x14ac:dyDescent="0.2">
      <c r="A4727" t="s">
        <v>5950</v>
      </c>
      <c r="B4727" t="s">
        <v>6695</v>
      </c>
      <c r="C4727" t="s">
        <v>6696</v>
      </c>
      <c r="D4727" s="5">
        <v>45289</v>
      </c>
      <c r="E4727" t="s">
        <v>167</v>
      </c>
      <c r="F4727">
        <v>63.74</v>
      </c>
      <c r="I4727">
        <v>1046321</v>
      </c>
      <c r="J4727" t="s">
        <v>63</v>
      </c>
      <c r="K4727">
        <v>395.55</v>
      </c>
      <c r="L4727" s="5">
        <v>45289</v>
      </c>
      <c r="P4727">
        <v>46.53</v>
      </c>
    </row>
    <row r="4728" spans="1:16" x14ac:dyDescent="0.2">
      <c r="A4728" t="s">
        <v>5950</v>
      </c>
      <c r="B4728" t="s">
        <v>6697</v>
      </c>
      <c r="C4728" t="s">
        <v>6698</v>
      </c>
      <c r="D4728" s="5">
        <v>45289</v>
      </c>
      <c r="E4728" t="s">
        <v>167</v>
      </c>
      <c r="F4728">
        <v>47.55</v>
      </c>
      <c r="I4728">
        <v>1046321</v>
      </c>
      <c r="J4728" t="s">
        <v>63</v>
      </c>
      <c r="K4728">
        <v>395.55</v>
      </c>
      <c r="L4728" s="5">
        <v>45289</v>
      </c>
      <c r="P4728">
        <v>34.71</v>
      </c>
    </row>
    <row r="4729" spans="1:16" x14ac:dyDescent="0.2">
      <c r="A4729" t="s">
        <v>5950</v>
      </c>
      <c r="B4729" t="s">
        <v>6699</v>
      </c>
      <c r="C4729" t="s">
        <v>6700</v>
      </c>
      <c r="D4729" s="5">
        <v>45289</v>
      </c>
      <c r="E4729" t="s">
        <v>167</v>
      </c>
      <c r="F4729">
        <v>47.36</v>
      </c>
      <c r="I4729">
        <v>1046321</v>
      </c>
      <c r="J4729" t="s">
        <v>63</v>
      </c>
      <c r="K4729">
        <v>395.55</v>
      </c>
      <c r="L4729" s="5">
        <v>45289</v>
      </c>
      <c r="P4729">
        <v>34.590000000000003</v>
      </c>
    </row>
    <row r="4730" spans="1:16" x14ac:dyDescent="0.2">
      <c r="A4730" t="s">
        <v>5950</v>
      </c>
      <c r="B4730" t="s">
        <v>6701</v>
      </c>
      <c r="C4730" t="s">
        <v>6702</v>
      </c>
      <c r="D4730" s="5">
        <v>45289</v>
      </c>
      <c r="E4730" t="s">
        <v>167</v>
      </c>
      <c r="F4730">
        <v>46.13</v>
      </c>
      <c r="I4730">
        <v>1046321</v>
      </c>
      <c r="J4730" t="s">
        <v>63</v>
      </c>
      <c r="K4730">
        <v>395.55</v>
      </c>
      <c r="L4730" s="5">
        <v>45289</v>
      </c>
      <c r="P4730">
        <v>46.13</v>
      </c>
    </row>
    <row r="4731" spans="1:16" x14ac:dyDescent="0.2">
      <c r="A4731" t="s">
        <v>5950</v>
      </c>
      <c r="B4731" t="s">
        <v>6703</v>
      </c>
      <c r="C4731" t="s">
        <v>6704</v>
      </c>
      <c r="D4731" s="5">
        <v>45289</v>
      </c>
      <c r="E4731" t="s">
        <v>167</v>
      </c>
      <c r="F4731">
        <v>63.81</v>
      </c>
      <c r="I4731">
        <v>1046321</v>
      </c>
      <c r="J4731" t="s">
        <v>63</v>
      </c>
      <c r="K4731">
        <v>395.55</v>
      </c>
      <c r="L4731" s="5">
        <v>45289</v>
      </c>
      <c r="P4731">
        <v>63.81</v>
      </c>
    </row>
    <row r="4732" spans="1:16" x14ac:dyDescent="0.2">
      <c r="A4732" t="s">
        <v>5950</v>
      </c>
      <c r="B4732" t="s">
        <v>6705</v>
      </c>
      <c r="C4732" t="s">
        <v>6706</v>
      </c>
      <c r="D4732" s="5">
        <v>45300</v>
      </c>
      <c r="E4732" t="s">
        <v>167</v>
      </c>
      <c r="F4732">
        <v>57.54</v>
      </c>
      <c r="I4732">
        <v>1048955</v>
      </c>
      <c r="J4732" t="s">
        <v>63</v>
      </c>
      <c r="K4732">
        <v>57.54</v>
      </c>
      <c r="L4732" s="5">
        <v>45301</v>
      </c>
      <c r="P4732">
        <v>42.01</v>
      </c>
    </row>
    <row r="4733" spans="1:16" x14ac:dyDescent="0.2">
      <c r="A4733" t="s">
        <v>5950</v>
      </c>
      <c r="B4733" t="s">
        <v>6707</v>
      </c>
      <c r="C4733" t="s">
        <v>6708</v>
      </c>
      <c r="D4733" s="5">
        <v>45303</v>
      </c>
      <c r="E4733" t="s">
        <v>167</v>
      </c>
      <c r="F4733">
        <v>54.65</v>
      </c>
      <c r="I4733">
        <v>1049842</v>
      </c>
      <c r="J4733" t="s">
        <v>63</v>
      </c>
      <c r="K4733" s="6">
        <v>1168.94</v>
      </c>
      <c r="L4733" s="5">
        <v>45303</v>
      </c>
      <c r="P4733">
        <v>54.65</v>
      </c>
    </row>
    <row r="4734" spans="1:16" x14ac:dyDescent="0.2">
      <c r="A4734" t="s">
        <v>5950</v>
      </c>
      <c r="B4734" t="s">
        <v>6709</v>
      </c>
      <c r="C4734" t="s">
        <v>6710</v>
      </c>
      <c r="D4734" s="5">
        <v>45303</v>
      </c>
      <c r="E4734" t="s">
        <v>167</v>
      </c>
      <c r="F4734">
        <v>53.72</v>
      </c>
      <c r="I4734">
        <v>1049842</v>
      </c>
      <c r="J4734" t="s">
        <v>63</v>
      </c>
      <c r="K4734" s="6">
        <v>1168.94</v>
      </c>
      <c r="L4734" s="5">
        <v>45303</v>
      </c>
      <c r="P4734">
        <v>53.72</v>
      </c>
    </row>
    <row r="4735" spans="1:16" x14ac:dyDescent="0.2">
      <c r="A4735" t="s">
        <v>5950</v>
      </c>
      <c r="B4735" t="s">
        <v>6711</v>
      </c>
      <c r="C4735" t="s">
        <v>6712</v>
      </c>
      <c r="D4735" s="5">
        <v>45303</v>
      </c>
      <c r="E4735" t="s">
        <v>167</v>
      </c>
      <c r="F4735">
        <v>46.49</v>
      </c>
      <c r="I4735">
        <v>1049842</v>
      </c>
      <c r="J4735" t="s">
        <v>63</v>
      </c>
      <c r="K4735" s="6">
        <v>1168.94</v>
      </c>
      <c r="L4735" s="5">
        <v>45303</v>
      </c>
      <c r="P4735">
        <v>46.49</v>
      </c>
    </row>
    <row r="4736" spans="1:16" x14ac:dyDescent="0.2">
      <c r="A4736" t="s">
        <v>5950</v>
      </c>
      <c r="B4736" t="s">
        <v>6713</v>
      </c>
      <c r="C4736" t="s">
        <v>6714</v>
      </c>
      <c r="D4736" s="5">
        <v>45307</v>
      </c>
      <c r="E4736" t="s">
        <v>167</v>
      </c>
      <c r="F4736">
        <v>273.73</v>
      </c>
      <c r="I4736">
        <v>1050022</v>
      </c>
      <c r="J4736" t="s">
        <v>63</v>
      </c>
      <c r="K4736">
        <v>607.53</v>
      </c>
      <c r="L4736" s="5">
        <v>45307</v>
      </c>
      <c r="P4736">
        <v>273.73</v>
      </c>
    </row>
    <row r="4737" spans="1:16" x14ac:dyDescent="0.2">
      <c r="A4737" t="s">
        <v>5950</v>
      </c>
      <c r="B4737" t="s">
        <v>6715</v>
      </c>
      <c r="C4737" t="s">
        <v>6716</v>
      </c>
      <c r="D4737" s="5">
        <v>45307</v>
      </c>
      <c r="E4737" t="s">
        <v>167</v>
      </c>
      <c r="F4737">
        <v>51.03</v>
      </c>
      <c r="I4737">
        <v>1050022</v>
      </c>
      <c r="J4737" t="s">
        <v>63</v>
      </c>
      <c r="K4737">
        <v>607.53</v>
      </c>
      <c r="L4737" s="5">
        <v>45307</v>
      </c>
      <c r="P4737">
        <v>51.03</v>
      </c>
    </row>
    <row r="4738" spans="1:16" x14ac:dyDescent="0.2">
      <c r="A4738" t="s">
        <v>5950</v>
      </c>
      <c r="B4738" t="s">
        <v>6717</v>
      </c>
      <c r="C4738" t="s">
        <v>6718</v>
      </c>
      <c r="D4738" s="5">
        <v>45307</v>
      </c>
      <c r="E4738" t="s">
        <v>167</v>
      </c>
      <c r="F4738">
        <v>51.29</v>
      </c>
      <c r="I4738">
        <v>1050022</v>
      </c>
      <c r="J4738" t="s">
        <v>63</v>
      </c>
      <c r="K4738">
        <v>607.53</v>
      </c>
      <c r="L4738" s="5">
        <v>45307</v>
      </c>
      <c r="P4738">
        <v>51.29</v>
      </c>
    </row>
    <row r="4739" spans="1:16" x14ac:dyDescent="0.2">
      <c r="A4739" t="s">
        <v>5950</v>
      </c>
      <c r="B4739" t="s">
        <v>6719</v>
      </c>
      <c r="C4739" t="s">
        <v>6720</v>
      </c>
      <c r="D4739" s="5">
        <v>45308</v>
      </c>
      <c r="E4739" t="s">
        <v>167</v>
      </c>
      <c r="F4739">
        <v>55.6</v>
      </c>
      <c r="I4739">
        <v>1050147</v>
      </c>
      <c r="J4739" t="s">
        <v>63</v>
      </c>
      <c r="K4739">
        <v>208.67</v>
      </c>
      <c r="L4739" s="5">
        <v>45308</v>
      </c>
      <c r="P4739">
        <v>55.6</v>
      </c>
    </row>
    <row r="4740" spans="1:16" x14ac:dyDescent="0.2">
      <c r="A4740" t="s">
        <v>5950</v>
      </c>
      <c r="B4740" t="s">
        <v>6721</v>
      </c>
      <c r="C4740" t="s">
        <v>6722</v>
      </c>
      <c r="D4740" s="5">
        <v>45309</v>
      </c>
      <c r="E4740" t="s">
        <v>167</v>
      </c>
      <c r="F4740">
        <v>57.13</v>
      </c>
      <c r="I4740">
        <v>1050900</v>
      </c>
      <c r="J4740" t="s">
        <v>63</v>
      </c>
      <c r="K4740">
        <v>211.76</v>
      </c>
      <c r="L4740" s="5">
        <v>45309</v>
      </c>
      <c r="P4740">
        <v>57.13</v>
      </c>
    </row>
    <row r="4741" spans="1:16" x14ac:dyDescent="0.2">
      <c r="A4741" t="s">
        <v>5950</v>
      </c>
      <c r="B4741" t="s">
        <v>6723</v>
      </c>
      <c r="C4741" t="s">
        <v>6724</v>
      </c>
      <c r="D4741" s="5">
        <v>45310</v>
      </c>
      <c r="E4741" t="s">
        <v>167</v>
      </c>
      <c r="F4741">
        <v>12.26</v>
      </c>
      <c r="I4741">
        <v>1051038</v>
      </c>
      <c r="J4741" t="s">
        <v>63</v>
      </c>
      <c r="K4741">
        <v>12.26</v>
      </c>
      <c r="L4741" s="5">
        <v>45310</v>
      </c>
      <c r="P4741">
        <v>12.26</v>
      </c>
    </row>
    <row r="4742" spans="1:16" x14ac:dyDescent="0.2">
      <c r="A4742" t="s">
        <v>5950</v>
      </c>
      <c r="B4742" t="s">
        <v>6725</v>
      </c>
      <c r="C4742" t="s">
        <v>6726</v>
      </c>
      <c r="D4742" s="5">
        <v>45315</v>
      </c>
      <c r="E4742" t="s">
        <v>167</v>
      </c>
      <c r="F4742">
        <v>12.53</v>
      </c>
      <c r="I4742">
        <v>1052975</v>
      </c>
      <c r="J4742" t="s">
        <v>63</v>
      </c>
      <c r="K4742">
        <v>12.53</v>
      </c>
      <c r="L4742" s="5">
        <v>45315</v>
      </c>
      <c r="P4742">
        <v>12.53</v>
      </c>
    </row>
    <row r="4743" spans="1:16" x14ac:dyDescent="0.2">
      <c r="A4743" t="s">
        <v>5950</v>
      </c>
      <c r="B4743" t="s">
        <v>6727</v>
      </c>
      <c r="C4743" t="s">
        <v>6728</v>
      </c>
      <c r="D4743" s="5">
        <v>45316</v>
      </c>
      <c r="E4743" t="s">
        <v>167</v>
      </c>
      <c r="F4743">
        <v>171.68</v>
      </c>
      <c r="I4743">
        <v>1053237</v>
      </c>
      <c r="J4743" t="s">
        <v>63</v>
      </c>
      <c r="K4743">
        <v>171.68</v>
      </c>
      <c r="L4743" s="5">
        <v>45316</v>
      </c>
      <c r="P4743">
        <v>171.68</v>
      </c>
    </row>
    <row r="4744" spans="1:16" x14ac:dyDescent="0.2">
      <c r="A4744" t="s">
        <v>5950</v>
      </c>
      <c r="B4744" t="s">
        <v>6729</v>
      </c>
      <c r="C4744" t="s">
        <v>6730</v>
      </c>
      <c r="D4744" s="5">
        <v>45317</v>
      </c>
      <c r="E4744" t="s">
        <v>167</v>
      </c>
      <c r="F4744">
        <v>66.83</v>
      </c>
      <c r="I4744">
        <v>1053516</v>
      </c>
      <c r="J4744" t="s">
        <v>63</v>
      </c>
      <c r="K4744">
        <v>66.83</v>
      </c>
      <c r="L4744" s="5">
        <v>45317</v>
      </c>
      <c r="P4744">
        <v>66.83</v>
      </c>
    </row>
    <row r="4745" spans="1:16" x14ac:dyDescent="0.2">
      <c r="A4745" t="s">
        <v>5950</v>
      </c>
      <c r="B4745" t="s">
        <v>6731</v>
      </c>
      <c r="C4745" t="s">
        <v>6732</v>
      </c>
      <c r="D4745" s="5">
        <v>45321</v>
      </c>
      <c r="E4745" t="s">
        <v>167</v>
      </c>
      <c r="F4745">
        <v>49.29</v>
      </c>
      <c r="I4745">
        <v>1054597</v>
      </c>
      <c r="J4745" t="s">
        <v>63</v>
      </c>
      <c r="K4745" s="6">
        <v>1344.45</v>
      </c>
      <c r="L4745" s="5">
        <v>45321</v>
      </c>
      <c r="P4745">
        <v>49.29</v>
      </c>
    </row>
    <row r="4746" spans="1:16" x14ac:dyDescent="0.2">
      <c r="A4746" t="s">
        <v>5950</v>
      </c>
      <c r="B4746" t="s">
        <v>6733</v>
      </c>
      <c r="C4746" t="s">
        <v>6734</v>
      </c>
      <c r="D4746" s="5">
        <v>45321</v>
      </c>
      <c r="E4746" t="s">
        <v>167</v>
      </c>
      <c r="F4746">
        <v>72.319999999999993</v>
      </c>
      <c r="I4746">
        <v>1054597</v>
      </c>
      <c r="J4746" t="s">
        <v>63</v>
      </c>
      <c r="K4746" s="6">
        <v>1344.45</v>
      </c>
      <c r="L4746" s="5">
        <v>45321</v>
      </c>
      <c r="P4746">
        <v>72.319999999999993</v>
      </c>
    </row>
    <row r="4747" spans="1:16" x14ac:dyDescent="0.2">
      <c r="A4747" t="s">
        <v>5950</v>
      </c>
      <c r="B4747" t="s">
        <v>6735</v>
      </c>
      <c r="C4747" t="s">
        <v>6736</v>
      </c>
      <c r="D4747" s="5">
        <v>45322</v>
      </c>
      <c r="E4747" t="s">
        <v>167</v>
      </c>
      <c r="F4747">
        <v>76.2</v>
      </c>
      <c r="I4747">
        <v>1054989</v>
      </c>
      <c r="J4747" t="s">
        <v>63</v>
      </c>
      <c r="K4747" s="6">
        <v>4539.2</v>
      </c>
      <c r="L4747" s="5">
        <v>45322</v>
      </c>
      <c r="P4747">
        <v>55.61</v>
      </c>
    </row>
    <row r="4748" spans="1:16" x14ac:dyDescent="0.2">
      <c r="A4748" t="s">
        <v>5950</v>
      </c>
      <c r="B4748" t="s">
        <v>6737</v>
      </c>
      <c r="C4748" t="s">
        <v>6738</v>
      </c>
      <c r="D4748" s="5">
        <v>45322</v>
      </c>
      <c r="E4748" t="s">
        <v>167</v>
      </c>
      <c r="F4748">
        <v>52.79</v>
      </c>
      <c r="I4748">
        <v>1054989</v>
      </c>
      <c r="J4748" t="s">
        <v>63</v>
      </c>
      <c r="K4748" s="6">
        <v>4539.2</v>
      </c>
      <c r="L4748" s="5">
        <v>45322</v>
      </c>
      <c r="P4748">
        <v>38.549999999999997</v>
      </c>
    </row>
    <row r="4749" spans="1:16" x14ac:dyDescent="0.2">
      <c r="A4749" t="s">
        <v>5950</v>
      </c>
      <c r="B4749" t="s">
        <v>6739</v>
      </c>
      <c r="C4749" t="s">
        <v>6740</v>
      </c>
      <c r="D4749" s="5">
        <v>45322</v>
      </c>
      <c r="E4749" t="s">
        <v>167</v>
      </c>
      <c r="F4749">
        <v>49.24</v>
      </c>
      <c r="I4749">
        <v>1054989</v>
      </c>
      <c r="J4749" t="s">
        <v>63</v>
      </c>
      <c r="K4749" s="6">
        <v>4539.2</v>
      </c>
      <c r="L4749" s="5">
        <v>45322</v>
      </c>
      <c r="P4749">
        <v>35.950000000000003</v>
      </c>
    </row>
    <row r="4750" spans="1:16" x14ac:dyDescent="0.2">
      <c r="A4750" t="s">
        <v>5950</v>
      </c>
      <c r="B4750" t="s">
        <v>6741</v>
      </c>
      <c r="C4750" t="s">
        <v>6742</v>
      </c>
      <c r="D4750" s="5">
        <v>45322</v>
      </c>
      <c r="E4750" t="s">
        <v>167</v>
      </c>
      <c r="F4750">
        <v>44.4</v>
      </c>
      <c r="I4750">
        <v>1054989</v>
      </c>
      <c r="J4750" t="s">
        <v>63</v>
      </c>
      <c r="K4750" s="6">
        <v>4539.2</v>
      </c>
      <c r="L4750" s="5">
        <v>45322</v>
      </c>
      <c r="P4750">
        <v>32.409999999999997</v>
      </c>
    </row>
    <row r="4751" spans="1:16" x14ac:dyDescent="0.2">
      <c r="A4751" t="s">
        <v>5950</v>
      </c>
      <c r="B4751" t="s">
        <v>6743</v>
      </c>
      <c r="C4751" t="s">
        <v>6744</v>
      </c>
      <c r="D4751" s="5">
        <v>45322</v>
      </c>
      <c r="E4751" t="s">
        <v>167</v>
      </c>
      <c r="F4751">
        <v>50.6</v>
      </c>
      <c r="I4751">
        <v>1054989</v>
      </c>
      <c r="J4751" t="s">
        <v>63</v>
      </c>
      <c r="K4751" s="6">
        <v>4539.2</v>
      </c>
      <c r="L4751" s="5">
        <v>45322</v>
      </c>
      <c r="P4751">
        <v>36.94</v>
      </c>
    </row>
    <row r="4752" spans="1:16" x14ac:dyDescent="0.2">
      <c r="A4752" t="s">
        <v>5950</v>
      </c>
      <c r="B4752" t="s">
        <v>6745</v>
      </c>
      <c r="C4752" t="s">
        <v>6746</v>
      </c>
      <c r="D4752" s="5">
        <v>45322</v>
      </c>
      <c r="E4752" t="s">
        <v>167</v>
      </c>
      <c r="F4752">
        <v>63.74</v>
      </c>
      <c r="I4752">
        <v>1054989</v>
      </c>
      <c r="J4752" t="s">
        <v>63</v>
      </c>
      <c r="K4752" s="6">
        <v>4539.2</v>
      </c>
      <c r="L4752" s="5">
        <v>45322</v>
      </c>
      <c r="P4752">
        <v>46.53</v>
      </c>
    </row>
    <row r="4753" spans="1:16" x14ac:dyDescent="0.2">
      <c r="A4753" t="s">
        <v>5950</v>
      </c>
      <c r="B4753" t="s">
        <v>6747</v>
      </c>
      <c r="C4753" t="s">
        <v>6748</v>
      </c>
      <c r="D4753" s="5">
        <v>45322</v>
      </c>
      <c r="E4753" t="s">
        <v>167</v>
      </c>
      <c r="F4753">
        <v>51.88</v>
      </c>
      <c r="I4753">
        <v>1054989</v>
      </c>
      <c r="J4753" t="s">
        <v>63</v>
      </c>
      <c r="K4753" s="6">
        <v>4539.2</v>
      </c>
      <c r="L4753" s="5">
        <v>45322</v>
      </c>
      <c r="P4753">
        <v>37.880000000000003</v>
      </c>
    </row>
    <row r="4754" spans="1:16" x14ac:dyDescent="0.2">
      <c r="A4754" t="s">
        <v>5950</v>
      </c>
      <c r="B4754" t="s">
        <v>6749</v>
      </c>
      <c r="C4754" t="s">
        <v>6750</v>
      </c>
      <c r="D4754" s="5">
        <v>45322</v>
      </c>
      <c r="E4754" t="s">
        <v>167</v>
      </c>
      <c r="F4754">
        <v>48.76</v>
      </c>
      <c r="I4754">
        <v>1054989</v>
      </c>
      <c r="J4754" t="s">
        <v>63</v>
      </c>
      <c r="K4754" s="6">
        <v>4539.2</v>
      </c>
      <c r="L4754" s="5">
        <v>45322</v>
      </c>
      <c r="P4754">
        <v>35.590000000000003</v>
      </c>
    </row>
    <row r="4755" spans="1:16" x14ac:dyDescent="0.2">
      <c r="A4755" t="s">
        <v>5950</v>
      </c>
      <c r="B4755" t="s">
        <v>6751</v>
      </c>
      <c r="C4755" t="s">
        <v>6752</v>
      </c>
      <c r="D4755" s="5">
        <v>45322</v>
      </c>
      <c r="E4755" t="s">
        <v>167</v>
      </c>
      <c r="F4755">
        <v>11.02</v>
      </c>
      <c r="I4755">
        <v>1054989</v>
      </c>
      <c r="J4755" t="s">
        <v>63</v>
      </c>
      <c r="K4755" s="6">
        <v>4539.2</v>
      </c>
      <c r="L4755" s="5">
        <v>45322</v>
      </c>
      <c r="P4755">
        <v>8.0500000000000007</v>
      </c>
    </row>
    <row r="4756" spans="1:16" x14ac:dyDescent="0.2">
      <c r="A4756" t="s">
        <v>5950</v>
      </c>
      <c r="B4756" t="s">
        <v>6753</v>
      </c>
      <c r="C4756" t="s">
        <v>6754</v>
      </c>
      <c r="D4756" s="5">
        <v>45322</v>
      </c>
      <c r="E4756" t="s">
        <v>167</v>
      </c>
      <c r="F4756">
        <v>52.34</v>
      </c>
      <c r="I4756">
        <v>1054989</v>
      </c>
      <c r="J4756" t="s">
        <v>63</v>
      </c>
      <c r="K4756" s="6">
        <v>4539.2</v>
      </c>
      <c r="L4756" s="5">
        <v>45322</v>
      </c>
      <c r="P4756">
        <v>38.200000000000003</v>
      </c>
    </row>
    <row r="4757" spans="1:16" x14ac:dyDescent="0.2">
      <c r="A4757" t="s">
        <v>5950</v>
      </c>
      <c r="B4757" t="s">
        <v>6755</v>
      </c>
      <c r="C4757" t="s">
        <v>6756</v>
      </c>
      <c r="D4757" s="5">
        <v>45322</v>
      </c>
      <c r="E4757" t="s">
        <v>167</v>
      </c>
      <c r="F4757">
        <v>56.96</v>
      </c>
      <c r="I4757">
        <v>1054989</v>
      </c>
      <c r="J4757" t="s">
        <v>63</v>
      </c>
      <c r="K4757" s="6">
        <v>4539.2</v>
      </c>
      <c r="L4757" s="5">
        <v>45322</v>
      </c>
      <c r="P4757">
        <v>41.59</v>
      </c>
    </row>
    <row r="4758" spans="1:16" x14ac:dyDescent="0.2">
      <c r="A4758" t="s">
        <v>5950</v>
      </c>
      <c r="B4758" t="s">
        <v>6757</v>
      </c>
      <c r="C4758" t="s">
        <v>6758</v>
      </c>
      <c r="D4758" s="5">
        <v>45322</v>
      </c>
      <c r="E4758" t="s">
        <v>167</v>
      </c>
      <c r="F4758">
        <v>44.6</v>
      </c>
      <c r="I4758">
        <v>1054989</v>
      </c>
      <c r="J4758" t="s">
        <v>63</v>
      </c>
      <c r="K4758" s="6">
        <v>4539.2</v>
      </c>
      <c r="L4758" s="5">
        <v>45322</v>
      </c>
      <c r="P4758">
        <v>32.549999999999997</v>
      </c>
    </row>
    <row r="4759" spans="1:16" x14ac:dyDescent="0.2">
      <c r="A4759" t="s">
        <v>5950</v>
      </c>
      <c r="B4759" t="s">
        <v>6759</v>
      </c>
      <c r="C4759" t="s">
        <v>6760</v>
      </c>
      <c r="D4759" s="5">
        <v>45322</v>
      </c>
      <c r="E4759" t="s">
        <v>167</v>
      </c>
      <c r="F4759">
        <v>52.19</v>
      </c>
      <c r="I4759">
        <v>1054989</v>
      </c>
      <c r="J4759" t="s">
        <v>63</v>
      </c>
      <c r="K4759" s="6">
        <v>4539.2</v>
      </c>
      <c r="L4759" s="5">
        <v>45322</v>
      </c>
      <c r="P4759">
        <v>38.119999999999997</v>
      </c>
    </row>
    <row r="4760" spans="1:16" x14ac:dyDescent="0.2">
      <c r="A4760" t="s">
        <v>5950</v>
      </c>
      <c r="B4760" t="s">
        <v>6761</v>
      </c>
      <c r="C4760" t="s">
        <v>6762</v>
      </c>
      <c r="D4760" s="5">
        <v>45322</v>
      </c>
      <c r="E4760" t="s">
        <v>167</v>
      </c>
      <c r="F4760">
        <v>85.75</v>
      </c>
      <c r="I4760">
        <v>1054989</v>
      </c>
      <c r="J4760" t="s">
        <v>63</v>
      </c>
      <c r="K4760" s="6">
        <v>4539.2</v>
      </c>
      <c r="L4760" s="5">
        <v>45322</v>
      </c>
      <c r="P4760">
        <v>62.6</v>
      </c>
    </row>
    <row r="4761" spans="1:16" x14ac:dyDescent="0.2">
      <c r="A4761" t="s">
        <v>5950</v>
      </c>
      <c r="B4761" t="s">
        <v>6763</v>
      </c>
      <c r="C4761" t="s">
        <v>6764</v>
      </c>
      <c r="D4761" s="5">
        <v>45322</v>
      </c>
      <c r="E4761" t="s">
        <v>167</v>
      </c>
      <c r="F4761">
        <v>49.14</v>
      </c>
      <c r="I4761">
        <v>1054989</v>
      </c>
      <c r="J4761" t="s">
        <v>63</v>
      </c>
      <c r="K4761" s="6">
        <v>4539.2</v>
      </c>
      <c r="L4761" s="5">
        <v>45322</v>
      </c>
      <c r="P4761">
        <v>35.880000000000003</v>
      </c>
    </row>
    <row r="4762" spans="1:16" x14ac:dyDescent="0.2">
      <c r="A4762" t="s">
        <v>5950</v>
      </c>
      <c r="B4762" t="s">
        <v>6765</v>
      </c>
      <c r="C4762" t="s">
        <v>6766</v>
      </c>
      <c r="D4762" s="5">
        <v>45322</v>
      </c>
      <c r="E4762" t="s">
        <v>167</v>
      </c>
      <c r="F4762">
        <v>58.82</v>
      </c>
      <c r="I4762">
        <v>1054989</v>
      </c>
      <c r="J4762" t="s">
        <v>63</v>
      </c>
      <c r="K4762" s="6">
        <v>4539.2</v>
      </c>
      <c r="L4762" s="5">
        <v>45322</v>
      </c>
      <c r="P4762">
        <v>42.95</v>
      </c>
    </row>
    <row r="4763" spans="1:16" x14ac:dyDescent="0.2">
      <c r="A4763" t="s">
        <v>5950</v>
      </c>
      <c r="B4763" t="s">
        <v>6767</v>
      </c>
      <c r="C4763" t="s">
        <v>6768</v>
      </c>
      <c r="D4763" s="5">
        <v>45322</v>
      </c>
      <c r="E4763" t="s">
        <v>167</v>
      </c>
      <c r="F4763">
        <v>53.46</v>
      </c>
      <c r="I4763">
        <v>1054989</v>
      </c>
      <c r="J4763" t="s">
        <v>63</v>
      </c>
      <c r="K4763" s="6">
        <v>4539.2</v>
      </c>
      <c r="L4763" s="5">
        <v>45322</v>
      </c>
      <c r="P4763">
        <v>39.03</v>
      </c>
    </row>
    <row r="4764" spans="1:16" x14ac:dyDescent="0.2">
      <c r="A4764" t="s">
        <v>5950</v>
      </c>
      <c r="B4764" t="s">
        <v>6769</v>
      </c>
      <c r="C4764" t="s">
        <v>6770</v>
      </c>
      <c r="D4764" s="5">
        <v>45322</v>
      </c>
      <c r="E4764" t="s">
        <v>167</v>
      </c>
      <c r="F4764">
        <v>45.27</v>
      </c>
      <c r="I4764">
        <v>1054989</v>
      </c>
      <c r="J4764" t="s">
        <v>63</v>
      </c>
      <c r="K4764" s="6">
        <v>4539.2</v>
      </c>
      <c r="L4764" s="5">
        <v>45322</v>
      </c>
      <c r="P4764">
        <v>33.06</v>
      </c>
    </row>
    <row r="4765" spans="1:16" x14ac:dyDescent="0.2">
      <c r="A4765" t="s">
        <v>5950</v>
      </c>
      <c r="B4765" t="s">
        <v>6771</v>
      </c>
      <c r="C4765" t="s">
        <v>6772</v>
      </c>
      <c r="D4765" s="5">
        <v>45322</v>
      </c>
      <c r="E4765" t="s">
        <v>167</v>
      </c>
      <c r="F4765">
        <v>53.61</v>
      </c>
      <c r="I4765">
        <v>1054989</v>
      </c>
      <c r="J4765" t="s">
        <v>63</v>
      </c>
      <c r="K4765" s="6">
        <v>4539.2</v>
      </c>
      <c r="L4765" s="5">
        <v>45322</v>
      </c>
      <c r="P4765">
        <v>39.119999999999997</v>
      </c>
    </row>
    <row r="4766" spans="1:16" x14ac:dyDescent="0.2">
      <c r="A4766" t="s">
        <v>5950</v>
      </c>
      <c r="B4766" t="s">
        <v>6773</v>
      </c>
      <c r="C4766" t="s">
        <v>6774</v>
      </c>
      <c r="D4766" s="5">
        <v>45322</v>
      </c>
      <c r="E4766" t="s">
        <v>167</v>
      </c>
      <c r="F4766">
        <v>65.97</v>
      </c>
      <c r="I4766">
        <v>1054989</v>
      </c>
      <c r="J4766" t="s">
        <v>63</v>
      </c>
      <c r="K4766" s="6">
        <v>4539.2</v>
      </c>
      <c r="L4766" s="5">
        <v>45322</v>
      </c>
      <c r="P4766">
        <v>48.15</v>
      </c>
    </row>
    <row r="4767" spans="1:16" x14ac:dyDescent="0.2">
      <c r="A4767" t="s">
        <v>5950</v>
      </c>
      <c r="B4767" t="s">
        <v>6775</v>
      </c>
      <c r="C4767" t="s">
        <v>6776</v>
      </c>
      <c r="D4767" s="5">
        <v>45322</v>
      </c>
      <c r="E4767" t="s">
        <v>167</v>
      </c>
      <c r="F4767">
        <v>72.989999999999995</v>
      </c>
      <c r="I4767">
        <v>1054989</v>
      </c>
      <c r="J4767" t="s">
        <v>63</v>
      </c>
      <c r="K4767" s="6">
        <v>4539.2</v>
      </c>
      <c r="L4767" s="5">
        <v>45322</v>
      </c>
      <c r="P4767">
        <v>53.27</v>
      </c>
    </row>
    <row r="4768" spans="1:16" x14ac:dyDescent="0.2">
      <c r="A4768" t="s">
        <v>5950</v>
      </c>
      <c r="B4768" t="s">
        <v>6777</v>
      </c>
      <c r="C4768" t="s">
        <v>6778</v>
      </c>
      <c r="D4768" s="5">
        <v>45322</v>
      </c>
      <c r="E4768" t="s">
        <v>167</v>
      </c>
      <c r="F4768" s="6">
        <v>1511.16</v>
      </c>
      <c r="I4768">
        <v>1054989</v>
      </c>
      <c r="J4768" t="s">
        <v>63</v>
      </c>
      <c r="K4768" s="6">
        <v>4539.2</v>
      </c>
      <c r="L4768" s="5">
        <v>45322</v>
      </c>
      <c r="P4768">
        <v>1103.17</v>
      </c>
    </row>
    <row r="4769" spans="1:16" x14ac:dyDescent="0.2">
      <c r="A4769" t="s">
        <v>5950</v>
      </c>
      <c r="B4769" t="s">
        <v>6779</v>
      </c>
      <c r="C4769" t="s">
        <v>6780</v>
      </c>
      <c r="D4769" s="5">
        <v>45322</v>
      </c>
      <c r="E4769" t="s">
        <v>167</v>
      </c>
      <c r="F4769">
        <v>65.5</v>
      </c>
      <c r="I4769">
        <v>1054989</v>
      </c>
      <c r="J4769" t="s">
        <v>63</v>
      </c>
      <c r="K4769" s="6">
        <v>4539.2</v>
      </c>
      <c r="L4769" s="5">
        <v>45322</v>
      </c>
      <c r="P4769">
        <v>47.82</v>
      </c>
    </row>
    <row r="4770" spans="1:16" x14ac:dyDescent="0.2">
      <c r="A4770" t="s">
        <v>5950</v>
      </c>
      <c r="B4770" t="s">
        <v>6781</v>
      </c>
      <c r="C4770" t="s">
        <v>6782</v>
      </c>
      <c r="D4770" s="5">
        <v>45322</v>
      </c>
      <c r="E4770" t="s">
        <v>167</v>
      </c>
      <c r="F4770">
        <v>340.45</v>
      </c>
      <c r="I4770">
        <v>1054989</v>
      </c>
      <c r="J4770" t="s">
        <v>63</v>
      </c>
      <c r="K4770" s="6">
        <v>4539.2</v>
      </c>
      <c r="L4770" s="5">
        <v>45322</v>
      </c>
      <c r="P4770">
        <v>248.54</v>
      </c>
    </row>
    <row r="4771" spans="1:16" x14ac:dyDescent="0.2">
      <c r="A4771" t="s">
        <v>5950</v>
      </c>
      <c r="B4771" t="s">
        <v>6783</v>
      </c>
      <c r="C4771" t="s">
        <v>6784</v>
      </c>
      <c r="D4771" s="5">
        <v>45322</v>
      </c>
      <c r="E4771" t="s">
        <v>167</v>
      </c>
      <c r="F4771">
        <v>57.37</v>
      </c>
      <c r="I4771">
        <v>1054989</v>
      </c>
      <c r="J4771" t="s">
        <v>63</v>
      </c>
      <c r="K4771" s="6">
        <v>4539.2</v>
      </c>
      <c r="L4771" s="5">
        <v>45322</v>
      </c>
      <c r="P4771">
        <v>41.86</v>
      </c>
    </row>
    <row r="4772" spans="1:16" x14ac:dyDescent="0.2">
      <c r="A4772" t="s">
        <v>5950</v>
      </c>
      <c r="B4772" t="s">
        <v>6785</v>
      </c>
      <c r="C4772" t="s">
        <v>6786</v>
      </c>
      <c r="D4772" s="5">
        <v>45322</v>
      </c>
      <c r="E4772" t="s">
        <v>167</v>
      </c>
      <c r="F4772">
        <v>96.78</v>
      </c>
      <c r="I4772">
        <v>1054989</v>
      </c>
      <c r="J4772" t="s">
        <v>63</v>
      </c>
      <c r="K4772" s="6">
        <v>4539.2</v>
      </c>
      <c r="L4772" s="5">
        <v>45322</v>
      </c>
      <c r="P4772">
        <v>70.64</v>
      </c>
    </row>
    <row r="4773" spans="1:16" x14ac:dyDescent="0.2">
      <c r="A4773" t="s">
        <v>5950</v>
      </c>
      <c r="B4773" t="s">
        <v>6787</v>
      </c>
      <c r="C4773" t="s">
        <v>6788</v>
      </c>
      <c r="D4773" s="5">
        <v>45322</v>
      </c>
      <c r="E4773" t="s">
        <v>167</v>
      </c>
      <c r="F4773">
        <v>58.83</v>
      </c>
      <c r="I4773">
        <v>1054989</v>
      </c>
      <c r="J4773" t="s">
        <v>63</v>
      </c>
      <c r="K4773" s="6">
        <v>4539.2</v>
      </c>
      <c r="L4773" s="5">
        <v>45322</v>
      </c>
      <c r="P4773">
        <v>42.96</v>
      </c>
    </row>
    <row r="4774" spans="1:16" x14ac:dyDescent="0.2">
      <c r="A4774" t="s">
        <v>5950</v>
      </c>
      <c r="B4774" t="s">
        <v>6789</v>
      </c>
      <c r="C4774" t="s">
        <v>6790</v>
      </c>
      <c r="D4774" s="5">
        <v>45322</v>
      </c>
      <c r="E4774" t="s">
        <v>167</v>
      </c>
      <c r="F4774">
        <v>55.24</v>
      </c>
      <c r="I4774">
        <v>1054989</v>
      </c>
      <c r="J4774" t="s">
        <v>63</v>
      </c>
      <c r="K4774" s="6">
        <v>4539.2</v>
      </c>
      <c r="L4774" s="5">
        <v>45322</v>
      </c>
      <c r="P4774">
        <v>40.299999999999997</v>
      </c>
    </row>
    <row r="4775" spans="1:16" x14ac:dyDescent="0.2">
      <c r="A4775" t="s">
        <v>5950</v>
      </c>
      <c r="B4775" t="s">
        <v>6791</v>
      </c>
      <c r="C4775" t="s">
        <v>6792</v>
      </c>
      <c r="D4775" s="5">
        <v>45322</v>
      </c>
      <c r="E4775" t="s">
        <v>167</v>
      </c>
      <c r="F4775">
        <v>72.05</v>
      </c>
      <c r="I4775">
        <v>1054989</v>
      </c>
      <c r="J4775" t="s">
        <v>63</v>
      </c>
      <c r="K4775" s="6">
        <v>4539.2</v>
      </c>
      <c r="L4775" s="5">
        <v>45322</v>
      </c>
      <c r="P4775">
        <v>52.58</v>
      </c>
    </row>
    <row r="4776" spans="1:16" x14ac:dyDescent="0.2">
      <c r="A4776" t="s">
        <v>5950</v>
      </c>
      <c r="B4776" t="s">
        <v>6793</v>
      </c>
      <c r="C4776" t="s">
        <v>6794</v>
      </c>
      <c r="D4776" s="5">
        <v>45322</v>
      </c>
      <c r="E4776" t="s">
        <v>167</v>
      </c>
      <c r="F4776">
        <v>54.61</v>
      </c>
      <c r="I4776">
        <v>1054989</v>
      </c>
      <c r="J4776" t="s">
        <v>63</v>
      </c>
      <c r="K4776" s="6">
        <v>4539.2</v>
      </c>
      <c r="L4776" s="5">
        <v>45322</v>
      </c>
      <c r="P4776">
        <v>39.840000000000003</v>
      </c>
    </row>
    <row r="4777" spans="1:16" x14ac:dyDescent="0.2">
      <c r="A4777" t="s">
        <v>5950</v>
      </c>
      <c r="B4777" t="s">
        <v>6795</v>
      </c>
      <c r="C4777" t="s">
        <v>6796</v>
      </c>
      <c r="D4777" s="5">
        <v>45322</v>
      </c>
      <c r="E4777" t="s">
        <v>167</v>
      </c>
      <c r="F4777">
        <v>69.209999999999994</v>
      </c>
      <c r="I4777">
        <v>1054989</v>
      </c>
      <c r="J4777" t="s">
        <v>63</v>
      </c>
      <c r="K4777" s="6">
        <v>4539.2</v>
      </c>
      <c r="L4777" s="5">
        <v>45322</v>
      </c>
      <c r="P4777">
        <v>50.53</v>
      </c>
    </row>
    <row r="4778" spans="1:16" x14ac:dyDescent="0.2">
      <c r="A4778" t="s">
        <v>5950</v>
      </c>
      <c r="B4778" t="s">
        <v>6797</v>
      </c>
      <c r="C4778" t="s">
        <v>6798</v>
      </c>
      <c r="D4778" s="5">
        <v>45322</v>
      </c>
      <c r="E4778" t="s">
        <v>167</v>
      </c>
      <c r="F4778">
        <v>55.28</v>
      </c>
      <c r="I4778">
        <v>1054989</v>
      </c>
      <c r="J4778" t="s">
        <v>63</v>
      </c>
      <c r="K4778" s="6">
        <v>4539.2</v>
      </c>
      <c r="L4778" s="5">
        <v>45322</v>
      </c>
      <c r="P4778">
        <v>40.35</v>
      </c>
    </row>
    <row r="4779" spans="1:16" x14ac:dyDescent="0.2">
      <c r="A4779" t="s">
        <v>5950</v>
      </c>
      <c r="B4779" t="s">
        <v>6799</v>
      </c>
      <c r="C4779" t="s">
        <v>6800</v>
      </c>
      <c r="D4779" s="5">
        <v>45322</v>
      </c>
      <c r="E4779" t="s">
        <v>167</v>
      </c>
      <c r="F4779">
        <v>47.69</v>
      </c>
      <c r="I4779">
        <v>1054989</v>
      </c>
      <c r="J4779" t="s">
        <v>63</v>
      </c>
      <c r="K4779" s="6">
        <v>4539.2</v>
      </c>
      <c r="L4779" s="5">
        <v>45322</v>
      </c>
      <c r="P4779">
        <v>34.81</v>
      </c>
    </row>
    <row r="4780" spans="1:16" x14ac:dyDescent="0.2">
      <c r="A4780" t="s">
        <v>5950</v>
      </c>
      <c r="B4780" t="s">
        <v>6801</v>
      </c>
      <c r="C4780" t="s">
        <v>6802</v>
      </c>
      <c r="D4780" s="5">
        <v>45322</v>
      </c>
      <c r="E4780" t="s">
        <v>167</v>
      </c>
      <c r="F4780">
        <v>81.41</v>
      </c>
      <c r="I4780">
        <v>1054989</v>
      </c>
      <c r="J4780" t="s">
        <v>63</v>
      </c>
      <c r="K4780" s="6">
        <v>4539.2</v>
      </c>
      <c r="L4780" s="5">
        <v>45322</v>
      </c>
      <c r="P4780">
        <v>59.42</v>
      </c>
    </row>
    <row r="4781" spans="1:16" x14ac:dyDescent="0.2">
      <c r="A4781" t="s">
        <v>5950</v>
      </c>
      <c r="B4781" t="s">
        <v>6803</v>
      </c>
      <c r="C4781" t="s">
        <v>6804</v>
      </c>
      <c r="D4781" s="5">
        <v>45322</v>
      </c>
      <c r="E4781" t="s">
        <v>167</v>
      </c>
      <c r="F4781">
        <v>102.77</v>
      </c>
      <c r="I4781">
        <v>1054989</v>
      </c>
      <c r="J4781" t="s">
        <v>63</v>
      </c>
      <c r="K4781" s="6">
        <v>4539.2</v>
      </c>
      <c r="L4781" s="5">
        <v>45322</v>
      </c>
      <c r="P4781">
        <v>75.040000000000006</v>
      </c>
    </row>
    <row r="4782" spans="1:16" x14ac:dyDescent="0.2">
      <c r="A4782" t="s">
        <v>5950</v>
      </c>
      <c r="B4782" t="s">
        <v>6805</v>
      </c>
      <c r="C4782" t="s">
        <v>6806</v>
      </c>
      <c r="D4782" s="5">
        <v>45322</v>
      </c>
      <c r="E4782" t="s">
        <v>167</v>
      </c>
      <c r="F4782">
        <v>46.13</v>
      </c>
      <c r="I4782">
        <v>1054989</v>
      </c>
      <c r="J4782" t="s">
        <v>63</v>
      </c>
      <c r="K4782" s="6">
        <v>4539.2</v>
      </c>
      <c r="L4782" s="5">
        <v>45322</v>
      </c>
      <c r="P4782">
        <v>33.69</v>
      </c>
    </row>
    <row r="4783" spans="1:16" x14ac:dyDescent="0.2">
      <c r="A4783" t="s">
        <v>5950</v>
      </c>
      <c r="B4783" t="s">
        <v>6807</v>
      </c>
      <c r="C4783" t="s">
        <v>6808</v>
      </c>
      <c r="D4783" s="5">
        <v>45322</v>
      </c>
      <c r="E4783" t="s">
        <v>167</v>
      </c>
      <c r="F4783">
        <v>50.74</v>
      </c>
      <c r="I4783">
        <v>1054989</v>
      </c>
      <c r="J4783" t="s">
        <v>63</v>
      </c>
      <c r="K4783" s="6">
        <v>4539.2</v>
      </c>
      <c r="L4783" s="5">
        <v>45322</v>
      </c>
      <c r="P4783">
        <v>37.06</v>
      </c>
    </row>
    <row r="4784" spans="1:16" x14ac:dyDescent="0.2">
      <c r="A4784" t="s">
        <v>5950</v>
      </c>
      <c r="B4784" t="s">
        <v>6809</v>
      </c>
      <c r="C4784" t="s">
        <v>6810</v>
      </c>
      <c r="D4784" s="5">
        <v>45322</v>
      </c>
      <c r="E4784" t="s">
        <v>167</v>
      </c>
      <c r="F4784">
        <v>70.05</v>
      </c>
      <c r="I4784">
        <v>1054989</v>
      </c>
      <c r="J4784" t="s">
        <v>63</v>
      </c>
      <c r="K4784" s="6">
        <v>4539.2</v>
      </c>
      <c r="L4784" s="5">
        <v>45322</v>
      </c>
      <c r="P4784">
        <v>51.15</v>
      </c>
    </row>
    <row r="4785" spans="1:16" x14ac:dyDescent="0.2">
      <c r="A4785" t="s">
        <v>5950</v>
      </c>
      <c r="B4785" t="s">
        <v>6811</v>
      </c>
      <c r="C4785" t="s">
        <v>6812</v>
      </c>
      <c r="D4785" s="5">
        <v>45322</v>
      </c>
      <c r="E4785" t="s">
        <v>167</v>
      </c>
      <c r="F4785">
        <v>55.27</v>
      </c>
      <c r="I4785">
        <v>1054989</v>
      </c>
      <c r="J4785" t="s">
        <v>63</v>
      </c>
      <c r="K4785" s="6">
        <v>4539.2</v>
      </c>
      <c r="L4785" s="5">
        <v>45322</v>
      </c>
      <c r="P4785">
        <v>40.35</v>
      </c>
    </row>
    <row r="4786" spans="1:16" x14ac:dyDescent="0.2">
      <c r="A4786" t="s">
        <v>5950</v>
      </c>
      <c r="B4786" t="s">
        <v>6813</v>
      </c>
      <c r="C4786" t="s">
        <v>6814</v>
      </c>
      <c r="D4786" s="5">
        <v>45322</v>
      </c>
      <c r="E4786" t="s">
        <v>167</v>
      </c>
      <c r="F4786">
        <v>53.87</v>
      </c>
      <c r="I4786">
        <v>1054989</v>
      </c>
      <c r="J4786" t="s">
        <v>63</v>
      </c>
      <c r="K4786" s="6">
        <v>4539.2</v>
      </c>
      <c r="L4786" s="5">
        <v>45322</v>
      </c>
      <c r="P4786">
        <v>39.32</v>
      </c>
    </row>
    <row r="4787" spans="1:16" x14ac:dyDescent="0.2">
      <c r="A4787" t="s">
        <v>5950</v>
      </c>
      <c r="B4787" t="s">
        <v>6815</v>
      </c>
      <c r="C4787" t="s">
        <v>6816</v>
      </c>
      <c r="D4787" s="5">
        <v>45322</v>
      </c>
      <c r="E4787" t="s">
        <v>167</v>
      </c>
      <c r="F4787">
        <v>54.85</v>
      </c>
      <c r="I4787">
        <v>1054989</v>
      </c>
      <c r="J4787" t="s">
        <v>63</v>
      </c>
      <c r="K4787" s="6">
        <v>4539.2</v>
      </c>
      <c r="L4787" s="5">
        <v>45322</v>
      </c>
      <c r="P4787">
        <v>40.04</v>
      </c>
    </row>
    <row r="4788" spans="1:16" x14ac:dyDescent="0.2">
      <c r="A4788" t="s">
        <v>5950</v>
      </c>
      <c r="B4788" t="s">
        <v>6817</v>
      </c>
      <c r="C4788" t="s">
        <v>6818</v>
      </c>
      <c r="D4788" s="5">
        <v>45322</v>
      </c>
      <c r="E4788" t="s">
        <v>167</v>
      </c>
      <c r="F4788">
        <v>69.86</v>
      </c>
      <c r="I4788">
        <v>1054989</v>
      </c>
      <c r="J4788" t="s">
        <v>63</v>
      </c>
      <c r="K4788" s="6">
        <v>4539.2</v>
      </c>
      <c r="L4788" s="5">
        <v>45322</v>
      </c>
      <c r="P4788">
        <v>51.01</v>
      </c>
    </row>
    <row r="4789" spans="1:16" x14ac:dyDescent="0.2">
      <c r="A4789" t="s">
        <v>5950</v>
      </c>
      <c r="B4789" t="s">
        <v>6819</v>
      </c>
      <c r="C4789" t="s">
        <v>6820</v>
      </c>
      <c r="D4789" s="5">
        <v>45322</v>
      </c>
      <c r="E4789" t="s">
        <v>167</v>
      </c>
      <c r="F4789">
        <v>56.92</v>
      </c>
      <c r="I4789">
        <v>1054989</v>
      </c>
      <c r="J4789" t="s">
        <v>63</v>
      </c>
      <c r="K4789" s="6">
        <v>4539.2</v>
      </c>
      <c r="L4789" s="5">
        <v>45322</v>
      </c>
      <c r="P4789">
        <v>41.55</v>
      </c>
    </row>
    <row r="4790" spans="1:16" x14ac:dyDescent="0.2">
      <c r="A4790" t="s">
        <v>5950</v>
      </c>
      <c r="B4790" t="s">
        <v>6821</v>
      </c>
      <c r="C4790" t="s">
        <v>6822</v>
      </c>
      <c r="D4790" s="5">
        <v>45322</v>
      </c>
      <c r="E4790" t="s">
        <v>167</v>
      </c>
      <c r="F4790">
        <v>51.68</v>
      </c>
      <c r="I4790">
        <v>1054989</v>
      </c>
      <c r="J4790" t="s">
        <v>63</v>
      </c>
      <c r="K4790" s="6">
        <v>4539.2</v>
      </c>
      <c r="L4790" s="5">
        <v>45322</v>
      </c>
      <c r="P4790">
        <v>37.74</v>
      </c>
    </row>
    <row r="4791" spans="1:16" x14ac:dyDescent="0.2">
      <c r="A4791" t="s">
        <v>5950</v>
      </c>
      <c r="B4791" t="s">
        <v>6823</v>
      </c>
      <c r="C4791" t="s">
        <v>6824</v>
      </c>
      <c r="D4791" s="5">
        <v>45322</v>
      </c>
      <c r="E4791" t="s">
        <v>167</v>
      </c>
      <c r="F4791">
        <v>51.07</v>
      </c>
      <c r="I4791">
        <v>1054989</v>
      </c>
      <c r="J4791" t="s">
        <v>63</v>
      </c>
      <c r="K4791" s="6">
        <v>4539.2</v>
      </c>
      <c r="L4791" s="5">
        <v>45322</v>
      </c>
      <c r="P4791">
        <v>37.28</v>
      </c>
    </row>
    <row r="4792" spans="1:16" x14ac:dyDescent="0.2">
      <c r="A4792" t="s">
        <v>5950</v>
      </c>
      <c r="B4792" t="s">
        <v>6825</v>
      </c>
      <c r="C4792" t="s">
        <v>6826</v>
      </c>
      <c r="D4792" s="5">
        <v>45322</v>
      </c>
      <c r="E4792" t="s">
        <v>167</v>
      </c>
      <c r="F4792">
        <v>64.36</v>
      </c>
      <c r="I4792">
        <v>1054989</v>
      </c>
      <c r="J4792" t="s">
        <v>63</v>
      </c>
      <c r="K4792" s="6">
        <v>4539.2</v>
      </c>
      <c r="L4792" s="5">
        <v>45322</v>
      </c>
      <c r="P4792">
        <v>46.97</v>
      </c>
    </row>
    <row r="4793" spans="1:16" x14ac:dyDescent="0.2">
      <c r="A4793" t="s">
        <v>5950</v>
      </c>
      <c r="B4793" t="s">
        <v>6827</v>
      </c>
      <c r="C4793" t="s">
        <v>6828</v>
      </c>
      <c r="D4793" s="5">
        <v>45322</v>
      </c>
      <c r="E4793" t="s">
        <v>167</v>
      </c>
      <c r="F4793">
        <v>51.25</v>
      </c>
      <c r="I4793">
        <v>1054989</v>
      </c>
      <c r="J4793" t="s">
        <v>63</v>
      </c>
      <c r="K4793" s="6">
        <v>4539.2</v>
      </c>
      <c r="L4793" s="5">
        <v>45322</v>
      </c>
      <c r="P4793">
        <v>37.4</v>
      </c>
    </row>
    <row r="4794" spans="1:16" x14ac:dyDescent="0.2">
      <c r="A4794" t="s">
        <v>5950</v>
      </c>
      <c r="B4794" t="s">
        <v>6829</v>
      </c>
      <c r="C4794" t="s">
        <v>6830</v>
      </c>
      <c r="D4794" s="5">
        <v>45329</v>
      </c>
      <c r="E4794" t="s">
        <v>167</v>
      </c>
      <c r="F4794">
        <v>48.94</v>
      </c>
      <c r="I4794">
        <v>1057205</v>
      </c>
      <c r="J4794" t="s">
        <v>63</v>
      </c>
      <c r="K4794">
        <v>48.94</v>
      </c>
      <c r="L4794" s="5">
        <v>45329</v>
      </c>
      <c r="P4794">
        <v>35.700000000000003</v>
      </c>
    </row>
    <row r="4795" spans="1:16" x14ac:dyDescent="0.2">
      <c r="A4795" t="s">
        <v>5950</v>
      </c>
      <c r="B4795" t="s">
        <v>6831</v>
      </c>
      <c r="C4795" t="s">
        <v>6832</v>
      </c>
      <c r="D4795" s="5">
        <v>45334</v>
      </c>
      <c r="E4795" t="s">
        <v>167</v>
      </c>
      <c r="F4795">
        <v>50.33</v>
      </c>
      <c r="I4795">
        <v>1058419</v>
      </c>
      <c r="J4795" t="s">
        <v>63</v>
      </c>
      <c r="K4795">
        <v>147.32</v>
      </c>
      <c r="L4795" s="5">
        <v>45334</v>
      </c>
      <c r="P4795">
        <v>50.33</v>
      </c>
    </row>
    <row r="4796" spans="1:16" x14ac:dyDescent="0.2">
      <c r="A4796" t="s">
        <v>5950</v>
      </c>
      <c r="B4796" t="s">
        <v>6833</v>
      </c>
      <c r="C4796" t="s">
        <v>6834</v>
      </c>
      <c r="D4796" s="5">
        <v>45334</v>
      </c>
      <c r="E4796" t="s">
        <v>167</v>
      </c>
      <c r="F4796">
        <v>49</v>
      </c>
      <c r="I4796">
        <v>1058419</v>
      </c>
      <c r="J4796" t="s">
        <v>63</v>
      </c>
      <c r="K4796">
        <v>147.32</v>
      </c>
      <c r="L4796" s="5">
        <v>45334</v>
      </c>
      <c r="P4796">
        <v>49</v>
      </c>
    </row>
    <row r="4797" spans="1:16" x14ac:dyDescent="0.2">
      <c r="A4797" t="s">
        <v>5950</v>
      </c>
      <c r="B4797" t="s">
        <v>6835</v>
      </c>
      <c r="C4797" t="s">
        <v>6836</v>
      </c>
      <c r="D4797" s="5">
        <v>45334</v>
      </c>
      <c r="E4797" t="s">
        <v>167</v>
      </c>
      <c r="F4797">
        <v>47.99</v>
      </c>
      <c r="I4797">
        <v>1058419</v>
      </c>
      <c r="J4797" t="s">
        <v>63</v>
      </c>
      <c r="K4797">
        <v>147.32</v>
      </c>
      <c r="L4797" s="5">
        <v>45334</v>
      </c>
      <c r="P4797">
        <v>47.99</v>
      </c>
    </row>
    <row r="4798" spans="1:16" x14ac:dyDescent="0.2">
      <c r="A4798" t="s">
        <v>5950</v>
      </c>
      <c r="B4798" t="s">
        <v>6837</v>
      </c>
      <c r="C4798" t="s">
        <v>6838</v>
      </c>
      <c r="D4798" s="5">
        <v>45336</v>
      </c>
      <c r="E4798" t="s">
        <v>167</v>
      </c>
      <c r="F4798">
        <v>306.3</v>
      </c>
      <c r="I4798">
        <v>1059354</v>
      </c>
      <c r="J4798" t="s">
        <v>63</v>
      </c>
      <c r="K4798">
        <v>848.24</v>
      </c>
      <c r="L4798" s="5">
        <v>45337</v>
      </c>
      <c r="P4798">
        <v>306.3</v>
      </c>
    </row>
    <row r="4799" spans="1:16" x14ac:dyDescent="0.2">
      <c r="A4799" t="s">
        <v>5950</v>
      </c>
      <c r="B4799" t="s">
        <v>6839</v>
      </c>
      <c r="C4799" t="s">
        <v>6840</v>
      </c>
      <c r="D4799" s="5">
        <v>45336</v>
      </c>
      <c r="E4799" t="s">
        <v>167</v>
      </c>
      <c r="F4799">
        <v>53.12</v>
      </c>
      <c r="I4799">
        <v>1059354</v>
      </c>
      <c r="J4799" t="s">
        <v>63</v>
      </c>
      <c r="K4799">
        <v>848.24</v>
      </c>
      <c r="L4799" s="5">
        <v>45337</v>
      </c>
      <c r="P4799">
        <v>53.12</v>
      </c>
    </row>
    <row r="4800" spans="1:16" x14ac:dyDescent="0.2">
      <c r="A4800" t="s">
        <v>5950</v>
      </c>
      <c r="B4800" t="s">
        <v>6841</v>
      </c>
      <c r="C4800" t="s">
        <v>6842</v>
      </c>
      <c r="D4800" s="5">
        <v>45337</v>
      </c>
      <c r="E4800" t="s">
        <v>167</v>
      </c>
      <c r="F4800">
        <v>53.27</v>
      </c>
      <c r="I4800">
        <v>1059354</v>
      </c>
      <c r="J4800" t="s">
        <v>63</v>
      </c>
      <c r="K4800">
        <v>848.24</v>
      </c>
      <c r="L4800" s="5">
        <v>45337</v>
      </c>
      <c r="P4800">
        <v>53.27</v>
      </c>
    </row>
    <row r="4801" spans="1:16" x14ac:dyDescent="0.2">
      <c r="A4801" t="s">
        <v>5950</v>
      </c>
      <c r="B4801" t="s">
        <v>6843</v>
      </c>
      <c r="C4801" t="s">
        <v>6844</v>
      </c>
      <c r="D4801" s="5">
        <v>45337</v>
      </c>
      <c r="E4801" t="s">
        <v>167</v>
      </c>
      <c r="F4801">
        <v>47.37</v>
      </c>
      <c r="I4801">
        <v>1059354</v>
      </c>
      <c r="J4801" t="s">
        <v>63</v>
      </c>
      <c r="K4801">
        <v>848.24</v>
      </c>
      <c r="L4801" s="5">
        <v>45337</v>
      </c>
      <c r="P4801">
        <v>47.37</v>
      </c>
    </row>
    <row r="4802" spans="1:16" x14ac:dyDescent="0.2">
      <c r="A4802" t="s">
        <v>5950</v>
      </c>
      <c r="B4802" t="s">
        <v>6845</v>
      </c>
      <c r="C4802" t="s">
        <v>6846</v>
      </c>
      <c r="D4802" s="5">
        <v>45338</v>
      </c>
      <c r="E4802" t="s">
        <v>167</v>
      </c>
      <c r="F4802">
        <v>47.83</v>
      </c>
      <c r="I4802">
        <v>1059736</v>
      </c>
      <c r="J4802" t="s">
        <v>63</v>
      </c>
      <c r="K4802">
        <v>189.99</v>
      </c>
      <c r="L4802" s="5">
        <v>45338</v>
      </c>
      <c r="P4802">
        <v>47.83</v>
      </c>
    </row>
    <row r="4803" spans="1:16" x14ac:dyDescent="0.2">
      <c r="A4803" t="s">
        <v>5950</v>
      </c>
      <c r="B4803" t="s">
        <v>6847</v>
      </c>
      <c r="C4803" t="s">
        <v>6848</v>
      </c>
      <c r="D4803" s="5">
        <v>45342</v>
      </c>
      <c r="E4803" t="s">
        <v>167</v>
      </c>
      <c r="F4803">
        <v>12.31</v>
      </c>
      <c r="I4803">
        <v>1060112</v>
      </c>
      <c r="J4803" t="s">
        <v>63</v>
      </c>
      <c r="K4803">
        <v>12.31</v>
      </c>
      <c r="L4803" s="5">
        <v>45342</v>
      </c>
      <c r="P4803">
        <v>12.31</v>
      </c>
    </row>
    <row r="4804" spans="1:16" x14ac:dyDescent="0.2">
      <c r="A4804" t="s">
        <v>5950</v>
      </c>
      <c r="B4804" t="s">
        <v>6849</v>
      </c>
      <c r="C4804" t="s">
        <v>6850</v>
      </c>
      <c r="D4804" s="5">
        <v>45345</v>
      </c>
      <c r="E4804" t="s">
        <v>167</v>
      </c>
      <c r="F4804">
        <v>12.59</v>
      </c>
      <c r="I4804">
        <v>1061146</v>
      </c>
      <c r="J4804" t="s">
        <v>63</v>
      </c>
      <c r="K4804">
        <v>12.59</v>
      </c>
      <c r="L4804" s="5">
        <v>45345</v>
      </c>
      <c r="P4804">
        <v>12.59</v>
      </c>
    </row>
    <row r="4805" spans="1:16" x14ac:dyDescent="0.2">
      <c r="A4805" t="s">
        <v>5950</v>
      </c>
      <c r="B4805" t="s">
        <v>6851</v>
      </c>
      <c r="C4805" t="s">
        <v>6852</v>
      </c>
      <c r="D4805" s="5">
        <v>45348</v>
      </c>
      <c r="E4805" t="s">
        <v>167</v>
      </c>
      <c r="F4805">
        <v>153.51</v>
      </c>
      <c r="I4805">
        <v>1061931</v>
      </c>
      <c r="J4805" t="s">
        <v>63</v>
      </c>
      <c r="K4805">
        <v>153.51</v>
      </c>
      <c r="L4805" s="5">
        <v>45348</v>
      </c>
      <c r="P4805">
        <v>153.51</v>
      </c>
    </row>
    <row r="4806" spans="1:16" x14ac:dyDescent="0.2">
      <c r="A4806" t="s">
        <v>5950</v>
      </c>
      <c r="B4806" t="s">
        <v>6853</v>
      </c>
      <c r="C4806" t="s">
        <v>6854</v>
      </c>
      <c r="D4806" s="5">
        <v>45351</v>
      </c>
      <c r="E4806" t="s">
        <v>167</v>
      </c>
      <c r="F4806">
        <v>44.53</v>
      </c>
      <c r="I4806">
        <v>1062827</v>
      </c>
      <c r="J4806" t="s">
        <v>63</v>
      </c>
      <c r="K4806">
        <v>154.81</v>
      </c>
      <c r="L4806" s="5">
        <v>45351</v>
      </c>
      <c r="P4806">
        <v>32.51</v>
      </c>
    </row>
    <row r="4807" spans="1:16" x14ac:dyDescent="0.2">
      <c r="A4807" t="s">
        <v>5950</v>
      </c>
      <c r="B4807" t="s">
        <v>6855</v>
      </c>
      <c r="C4807" t="s">
        <v>6856</v>
      </c>
      <c r="D4807" s="5">
        <v>45351</v>
      </c>
      <c r="E4807" t="s">
        <v>167</v>
      </c>
      <c r="F4807">
        <v>46.07</v>
      </c>
      <c r="I4807">
        <v>1062827</v>
      </c>
      <c r="J4807" t="s">
        <v>63</v>
      </c>
      <c r="K4807">
        <v>154.81</v>
      </c>
      <c r="L4807" s="5">
        <v>45351</v>
      </c>
      <c r="P4807">
        <v>46.07</v>
      </c>
    </row>
    <row r="4808" spans="1:16" x14ac:dyDescent="0.2">
      <c r="A4808" t="s">
        <v>5950</v>
      </c>
      <c r="B4808" t="s">
        <v>6857</v>
      </c>
      <c r="C4808" t="s">
        <v>6858</v>
      </c>
      <c r="D4808" s="5">
        <v>45351</v>
      </c>
      <c r="E4808" t="s">
        <v>167</v>
      </c>
      <c r="F4808">
        <v>64.209999999999994</v>
      </c>
      <c r="I4808">
        <v>1062827</v>
      </c>
      <c r="J4808" t="s">
        <v>63</v>
      </c>
      <c r="K4808">
        <v>154.81</v>
      </c>
      <c r="L4808" s="5">
        <v>45351</v>
      </c>
      <c r="P4808">
        <v>64.209999999999994</v>
      </c>
    </row>
    <row r="4809" spans="1:16" x14ac:dyDescent="0.2">
      <c r="A4809" t="s">
        <v>5950</v>
      </c>
      <c r="B4809" t="s">
        <v>6859</v>
      </c>
      <c r="C4809" t="s">
        <v>6860</v>
      </c>
      <c r="D4809" s="5">
        <v>45358</v>
      </c>
      <c r="E4809" t="s">
        <v>167</v>
      </c>
      <c r="F4809">
        <v>48.84</v>
      </c>
      <c r="I4809">
        <v>1064744</v>
      </c>
      <c r="J4809" t="s">
        <v>63</v>
      </c>
      <c r="K4809">
        <v>48.84</v>
      </c>
      <c r="L4809" s="5">
        <v>45358</v>
      </c>
      <c r="P4809">
        <v>35.64</v>
      </c>
    </row>
    <row r="4810" spans="1:16" x14ac:dyDescent="0.2">
      <c r="A4810" t="s">
        <v>5950</v>
      </c>
      <c r="B4810" t="s">
        <v>6861</v>
      </c>
      <c r="C4810" t="s">
        <v>6862</v>
      </c>
      <c r="D4810" s="5">
        <v>45359</v>
      </c>
      <c r="E4810" t="s">
        <v>167</v>
      </c>
      <c r="F4810">
        <v>45.63</v>
      </c>
      <c r="I4810">
        <v>1065006</v>
      </c>
      <c r="J4810" t="s">
        <v>63</v>
      </c>
      <c r="K4810">
        <v>774.72</v>
      </c>
      <c r="L4810" s="5">
        <v>45359</v>
      </c>
      <c r="P4810">
        <v>45.63</v>
      </c>
    </row>
    <row r="4811" spans="1:16" x14ac:dyDescent="0.2">
      <c r="A4811" t="s">
        <v>5950</v>
      </c>
      <c r="B4811" t="s">
        <v>6863</v>
      </c>
      <c r="C4811" t="s">
        <v>6864</v>
      </c>
      <c r="D4811" s="5">
        <v>45362</v>
      </c>
      <c r="E4811" t="s">
        <v>167</v>
      </c>
      <c r="F4811">
        <v>69.98</v>
      </c>
      <c r="I4811">
        <v>1065791</v>
      </c>
      <c r="J4811" t="s">
        <v>63</v>
      </c>
      <c r="K4811" s="6">
        <v>5018.84</v>
      </c>
      <c r="L4811" s="5">
        <v>45363</v>
      </c>
      <c r="P4811">
        <v>51.09</v>
      </c>
    </row>
    <row r="4812" spans="1:16" x14ac:dyDescent="0.2">
      <c r="A4812" t="s">
        <v>5950</v>
      </c>
      <c r="B4812" t="s">
        <v>6865</v>
      </c>
      <c r="C4812" t="s">
        <v>6866</v>
      </c>
      <c r="D4812" s="5">
        <v>45362</v>
      </c>
      <c r="E4812" t="s">
        <v>167</v>
      </c>
      <c r="F4812">
        <v>65.48</v>
      </c>
      <c r="I4812">
        <v>1065791</v>
      </c>
      <c r="J4812" t="s">
        <v>63</v>
      </c>
      <c r="K4812" s="6">
        <v>5018.84</v>
      </c>
      <c r="L4812" s="5">
        <v>45363</v>
      </c>
      <c r="P4812">
        <v>47.8</v>
      </c>
    </row>
    <row r="4813" spans="1:16" x14ac:dyDescent="0.2">
      <c r="A4813" t="s">
        <v>5950</v>
      </c>
      <c r="B4813" t="s">
        <v>6867</v>
      </c>
      <c r="C4813" t="s">
        <v>6868</v>
      </c>
      <c r="D4813" s="5">
        <v>45362</v>
      </c>
      <c r="E4813" t="s">
        <v>167</v>
      </c>
      <c r="F4813">
        <v>53.51</v>
      </c>
      <c r="I4813">
        <v>1065791</v>
      </c>
      <c r="J4813" t="s">
        <v>63</v>
      </c>
      <c r="K4813" s="6">
        <v>5018.84</v>
      </c>
      <c r="L4813" s="5">
        <v>45363</v>
      </c>
      <c r="P4813">
        <v>39.07</v>
      </c>
    </row>
    <row r="4814" spans="1:16" x14ac:dyDescent="0.2">
      <c r="A4814" t="s">
        <v>5950</v>
      </c>
      <c r="B4814" t="s">
        <v>6869</v>
      </c>
      <c r="C4814" t="s">
        <v>6870</v>
      </c>
      <c r="D4814" s="5">
        <v>45362</v>
      </c>
      <c r="E4814" t="s">
        <v>167</v>
      </c>
      <c r="F4814">
        <v>46.13</v>
      </c>
      <c r="I4814">
        <v>1065791</v>
      </c>
      <c r="J4814" t="s">
        <v>63</v>
      </c>
      <c r="K4814" s="6">
        <v>5018.84</v>
      </c>
      <c r="L4814" s="5">
        <v>45363</v>
      </c>
      <c r="P4814">
        <v>33.69</v>
      </c>
    </row>
    <row r="4815" spans="1:16" x14ac:dyDescent="0.2">
      <c r="A4815" t="s">
        <v>5950</v>
      </c>
      <c r="B4815" t="s">
        <v>6871</v>
      </c>
      <c r="C4815" t="s">
        <v>6872</v>
      </c>
      <c r="D4815" s="5">
        <v>45362</v>
      </c>
      <c r="E4815" t="s">
        <v>167</v>
      </c>
      <c r="F4815">
        <v>65.05</v>
      </c>
      <c r="I4815">
        <v>1065791</v>
      </c>
      <c r="J4815" t="s">
        <v>63</v>
      </c>
      <c r="K4815" s="6">
        <v>5018.84</v>
      </c>
      <c r="L4815" s="5">
        <v>45363</v>
      </c>
      <c r="P4815">
        <v>47.47</v>
      </c>
    </row>
    <row r="4816" spans="1:16" x14ac:dyDescent="0.2">
      <c r="A4816" t="s">
        <v>5950</v>
      </c>
      <c r="B4816" t="s">
        <v>6873</v>
      </c>
      <c r="C4816" t="s">
        <v>6874</v>
      </c>
      <c r="D4816" s="5">
        <v>45362</v>
      </c>
      <c r="E4816" t="s">
        <v>167</v>
      </c>
      <c r="F4816">
        <v>61.52</v>
      </c>
      <c r="I4816">
        <v>1065791</v>
      </c>
      <c r="J4816" t="s">
        <v>63</v>
      </c>
      <c r="K4816" s="6">
        <v>5018.84</v>
      </c>
      <c r="L4816" s="5">
        <v>45363</v>
      </c>
      <c r="P4816">
        <v>44.92</v>
      </c>
    </row>
    <row r="4817" spans="1:16" x14ac:dyDescent="0.2">
      <c r="A4817" t="s">
        <v>5950</v>
      </c>
      <c r="B4817" t="s">
        <v>6875</v>
      </c>
      <c r="C4817" t="s">
        <v>6876</v>
      </c>
      <c r="D4817" s="5">
        <v>45362</v>
      </c>
      <c r="E4817" t="s">
        <v>167</v>
      </c>
      <c r="F4817">
        <v>53.45</v>
      </c>
      <c r="I4817">
        <v>1065791</v>
      </c>
      <c r="J4817" t="s">
        <v>63</v>
      </c>
      <c r="K4817" s="6">
        <v>5018.84</v>
      </c>
      <c r="L4817" s="5">
        <v>45363</v>
      </c>
      <c r="P4817">
        <v>39.020000000000003</v>
      </c>
    </row>
    <row r="4818" spans="1:16" x14ac:dyDescent="0.2">
      <c r="A4818" t="s">
        <v>5950</v>
      </c>
      <c r="B4818" t="s">
        <v>6877</v>
      </c>
      <c r="C4818" t="s">
        <v>6878</v>
      </c>
      <c r="D4818" s="5">
        <v>45362</v>
      </c>
      <c r="E4818" t="s">
        <v>167</v>
      </c>
      <c r="F4818">
        <v>56.15</v>
      </c>
      <c r="I4818">
        <v>1065791</v>
      </c>
      <c r="J4818" t="s">
        <v>63</v>
      </c>
      <c r="K4818" s="6">
        <v>5018.84</v>
      </c>
      <c r="L4818" s="5">
        <v>45363</v>
      </c>
      <c r="P4818">
        <v>40.99</v>
      </c>
    </row>
    <row r="4819" spans="1:16" x14ac:dyDescent="0.2">
      <c r="A4819" t="s">
        <v>5950</v>
      </c>
      <c r="B4819" t="s">
        <v>6879</v>
      </c>
      <c r="C4819" t="s">
        <v>6880</v>
      </c>
      <c r="D4819" s="5">
        <v>45362</v>
      </c>
      <c r="E4819" t="s">
        <v>167</v>
      </c>
      <c r="F4819">
        <v>10.99</v>
      </c>
      <c r="I4819">
        <v>1065791</v>
      </c>
      <c r="J4819" t="s">
        <v>63</v>
      </c>
      <c r="K4819" s="6">
        <v>5018.84</v>
      </c>
      <c r="L4819" s="5">
        <v>45363</v>
      </c>
      <c r="P4819">
        <v>8.0399999999999991</v>
      </c>
    </row>
    <row r="4820" spans="1:16" x14ac:dyDescent="0.2">
      <c r="A4820" t="s">
        <v>5950</v>
      </c>
      <c r="B4820" t="s">
        <v>6881</v>
      </c>
      <c r="C4820" t="s">
        <v>6882</v>
      </c>
      <c r="D4820" s="5">
        <v>45362</v>
      </c>
      <c r="E4820" t="s">
        <v>167</v>
      </c>
      <c r="F4820">
        <v>50.74</v>
      </c>
      <c r="I4820">
        <v>1065791</v>
      </c>
      <c r="J4820" t="s">
        <v>63</v>
      </c>
      <c r="K4820" s="6">
        <v>5018.84</v>
      </c>
      <c r="L4820" s="5">
        <v>45363</v>
      </c>
      <c r="P4820">
        <v>37.06</v>
      </c>
    </row>
    <row r="4821" spans="1:16" x14ac:dyDescent="0.2">
      <c r="A4821" t="s">
        <v>5950</v>
      </c>
      <c r="B4821" t="s">
        <v>6883</v>
      </c>
      <c r="C4821" t="s">
        <v>6884</v>
      </c>
      <c r="D4821" s="5">
        <v>45362</v>
      </c>
      <c r="E4821" t="s">
        <v>167</v>
      </c>
      <c r="F4821">
        <v>56.47</v>
      </c>
      <c r="I4821">
        <v>1065791</v>
      </c>
      <c r="J4821" t="s">
        <v>63</v>
      </c>
      <c r="K4821" s="6">
        <v>5018.84</v>
      </c>
      <c r="L4821" s="5">
        <v>45363</v>
      </c>
      <c r="P4821">
        <v>41.22</v>
      </c>
    </row>
    <row r="4822" spans="1:16" x14ac:dyDescent="0.2">
      <c r="A4822" t="s">
        <v>5950</v>
      </c>
      <c r="B4822" t="s">
        <v>6885</v>
      </c>
      <c r="C4822" t="s">
        <v>6886</v>
      </c>
      <c r="D4822" s="5">
        <v>45362</v>
      </c>
      <c r="E4822" t="s">
        <v>167</v>
      </c>
      <c r="F4822">
        <v>55.46</v>
      </c>
      <c r="I4822">
        <v>1065791</v>
      </c>
      <c r="J4822" t="s">
        <v>63</v>
      </c>
      <c r="K4822" s="6">
        <v>5018.84</v>
      </c>
      <c r="L4822" s="5">
        <v>45363</v>
      </c>
      <c r="P4822">
        <v>40.49</v>
      </c>
    </row>
    <row r="4823" spans="1:16" x14ac:dyDescent="0.2">
      <c r="A4823" t="s">
        <v>5950</v>
      </c>
      <c r="B4823" t="s">
        <v>6887</v>
      </c>
      <c r="C4823" t="s">
        <v>6888</v>
      </c>
      <c r="D4823" s="5">
        <v>45362</v>
      </c>
      <c r="E4823" t="s">
        <v>167</v>
      </c>
      <c r="F4823">
        <v>51.18</v>
      </c>
      <c r="I4823">
        <v>1065791</v>
      </c>
      <c r="J4823" t="s">
        <v>63</v>
      </c>
      <c r="K4823" s="6">
        <v>5018.84</v>
      </c>
      <c r="L4823" s="5">
        <v>45363</v>
      </c>
      <c r="P4823">
        <v>37.369999999999997</v>
      </c>
    </row>
    <row r="4824" spans="1:16" x14ac:dyDescent="0.2">
      <c r="A4824" t="s">
        <v>5950</v>
      </c>
      <c r="B4824" t="s">
        <v>6889</v>
      </c>
      <c r="C4824" t="s">
        <v>6890</v>
      </c>
      <c r="D4824" s="5">
        <v>45362</v>
      </c>
      <c r="E4824" t="s">
        <v>167</v>
      </c>
      <c r="F4824">
        <v>82.84</v>
      </c>
      <c r="I4824">
        <v>1065791</v>
      </c>
      <c r="J4824" t="s">
        <v>63</v>
      </c>
      <c r="K4824" s="6">
        <v>5018.84</v>
      </c>
      <c r="L4824" s="5">
        <v>45363</v>
      </c>
      <c r="P4824">
        <v>60.49</v>
      </c>
    </row>
    <row r="4825" spans="1:16" x14ac:dyDescent="0.2">
      <c r="A4825" t="s">
        <v>5950</v>
      </c>
      <c r="B4825" t="s">
        <v>6891</v>
      </c>
      <c r="C4825" t="s">
        <v>6892</v>
      </c>
      <c r="D4825" s="5">
        <v>45362</v>
      </c>
      <c r="E4825" t="s">
        <v>167</v>
      </c>
      <c r="F4825">
        <v>54.06</v>
      </c>
      <c r="I4825">
        <v>1065791</v>
      </c>
      <c r="J4825" t="s">
        <v>63</v>
      </c>
      <c r="K4825" s="6">
        <v>5018.84</v>
      </c>
      <c r="L4825" s="5">
        <v>45363</v>
      </c>
      <c r="P4825">
        <v>39.450000000000003</v>
      </c>
    </row>
    <row r="4826" spans="1:16" x14ac:dyDescent="0.2">
      <c r="A4826" t="s">
        <v>5950</v>
      </c>
      <c r="B4826" t="s">
        <v>6893</v>
      </c>
      <c r="C4826" t="s">
        <v>6894</v>
      </c>
      <c r="D4826" s="5">
        <v>45362</v>
      </c>
      <c r="E4826" t="s">
        <v>167</v>
      </c>
      <c r="F4826">
        <v>66.33</v>
      </c>
      <c r="I4826">
        <v>1065791</v>
      </c>
      <c r="J4826" t="s">
        <v>63</v>
      </c>
      <c r="K4826" s="6">
        <v>5018.84</v>
      </c>
      <c r="L4826" s="5">
        <v>45363</v>
      </c>
      <c r="P4826">
        <v>48.43</v>
      </c>
    </row>
    <row r="4827" spans="1:16" x14ac:dyDescent="0.2">
      <c r="A4827" t="s">
        <v>5950</v>
      </c>
      <c r="B4827" t="s">
        <v>6895</v>
      </c>
      <c r="C4827" t="s">
        <v>6896</v>
      </c>
      <c r="D4827" s="5">
        <v>45362</v>
      </c>
      <c r="E4827" t="s">
        <v>167</v>
      </c>
      <c r="F4827">
        <v>52.02</v>
      </c>
      <c r="I4827">
        <v>1065791</v>
      </c>
      <c r="J4827" t="s">
        <v>63</v>
      </c>
      <c r="K4827" s="6">
        <v>5018.84</v>
      </c>
      <c r="L4827" s="5">
        <v>45363</v>
      </c>
      <c r="P4827">
        <v>37.99</v>
      </c>
    </row>
    <row r="4828" spans="1:16" x14ac:dyDescent="0.2">
      <c r="A4828" t="s">
        <v>5950</v>
      </c>
      <c r="B4828" t="s">
        <v>6897</v>
      </c>
      <c r="C4828" t="s">
        <v>6898</v>
      </c>
      <c r="D4828" s="5">
        <v>45362</v>
      </c>
      <c r="E4828" t="s">
        <v>167</v>
      </c>
      <c r="F4828">
        <v>48.47</v>
      </c>
      <c r="I4828">
        <v>1065791</v>
      </c>
      <c r="J4828" t="s">
        <v>63</v>
      </c>
      <c r="K4828" s="6">
        <v>5018.84</v>
      </c>
      <c r="L4828" s="5">
        <v>45363</v>
      </c>
      <c r="P4828">
        <v>35.380000000000003</v>
      </c>
    </row>
    <row r="4829" spans="1:16" x14ac:dyDescent="0.2">
      <c r="A4829" t="s">
        <v>5950</v>
      </c>
      <c r="B4829" t="s">
        <v>6899</v>
      </c>
      <c r="C4829" t="s">
        <v>6900</v>
      </c>
      <c r="D4829" s="5">
        <v>45362</v>
      </c>
      <c r="E4829" t="s">
        <v>167</v>
      </c>
      <c r="F4829">
        <v>50.35</v>
      </c>
      <c r="I4829">
        <v>1065791</v>
      </c>
      <c r="J4829" t="s">
        <v>63</v>
      </c>
      <c r="K4829" s="6">
        <v>5018.84</v>
      </c>
      <c r="L4829" s="5">
        <v>45363</v>
      </c>
      <c r="P4829">
        <v>36.74</v>
      </c>
    </row>
    <row r="4830" spans="1:16" x14ac:dyDescent="0.2">
      <c r="A4830" t="s">
        <v>5950</v>
      </c>
      <c r="B4830" t="s">
        <v>6901</v>
      </c>
      <c r="C4830" t="s">
        <v>6902</v>
      </c>
      <c r="D4830" s="5">
        <v>45362</v>
      </c>
      <c r="E4830" t="s">
        <v>167</v>
      </c>
      <c r="F4830">
        <v>72.290000000000006</v>
      </c>
      <c r="I4830">
        <v>1065791</v>
      </c>
      <c r="J4830" t="s">
        <v>63</v>
      </c>
      <c r="K4830" s="6">
        <v>5018.84</v>
      </c>
      <c r="L4830" s="5">
        <v>45363</v>
      </c>
      <c r="P4830">
        <v>52.77</v>
      </c>
    </row>
    <row r="4831" spans="1:16" x14ac:dyDescent="0.2">
      <c r="A4831" t="s">
        <v>5950</v>
      </c>
      <c r="B4831" t="s">
        <v>6903</v>
      </c>
      <c r="C4831" t="s">
        <v>6904</v>
      </c>
      <c r="D4831" s="5">
        <v>45362</v>
      </c>
      <c r="E4831" t="s">
        <v>167</v>
      </c>
      <c r="F4831">
        <v>50.22</v>
      </c>
      <c r="I4831">
        <v>1065791</v>
      </c>
      <c r="J4831" t="s">
        <v>63</v>
      </c>
      <c r="K4831" s="6">
        <v>5018.84</v>
      </c>
      <c r="L4831" s="5">
        <v>45363</v>
      </c>
      <c r="P4831">
        <v>36.67</v>
      </c>
    </row>
    <row r="4832" spans="1:16" x14ac:dyDescent="0.2">
      <c r="A4832" t="s">
        <v>5950</v>
      </c>
      <c r="B4832" t="s">
        <v>6905</v>
      </c>
      <c r="C4832" t="s">
        <v>6906</v>
      </c>
      <c r="D4832" s="5">
        <v>45362</v>
      </c>
      <c r="E4832" t="s">
        <v>167</v>
      </c>
      <c r="F4832" s="6">
        <v>1578.37</v>
      </c>
      <c r="I4832">
        <v>1065791</v>
      </c>
      <c r="J4832" t="s">
        <v>63</v>
      </c>
      <c r="K4832" s="6">
        <v>5018.84</v>
      </c>
      <c r="L4832" s="5">
        <v>45363</v>
      </c>
      <c r="P4832">
        <v>1152.19</v>
      </c>
    </row>
    <row r="4833" spans="1:16" x14ac:dyDescent="0.2">
      <c r="A4833" t="s">
        <v>5950</v>
      </c>
      <c r="B4833" t="s">
        <v>6907</v>
      </c>
      <c r="C4833" t="s">
        <v>6908</v>
      </c>
      <c r="D4833" s="5">
        <v>45362</v>
      </c>
      <c r="E4833" t="s">
        <v>167</v>
      </c>
      <c r="F4833">
        <v>82.71</v>
      </c>
      <c r="I4833">
        <v>1065791</v>
      </c>
      <c r="J4833" t="s">
        <v>63</v>
      </c>
      <c r="K4833" s="6">
        <v>5018.84</v>
      </c>
      <c r="L4833" s="5">
        <v>45363</v>
      </c>
      <c r="P4833">
        <v>60.39</v>
      </c>
    </row>
    <row r="4834" spans="1:16" x14ac:dyDescent="0.2">
      <c r="A4834" t="s">
        <v>5950</v>
      </c>
      <c r="B4834" t="s">
        <v>6909</v>
      </c>
      <c r="C4834" t="s">
        <v>6910</v>
      </c>
      <c r="D4834" s="5">
        <v>45362</v>
      </c>
      <c r="E4834" t="s">
        <v>167</v>
      </c>
      <c r="F4834">
        <v>648.88</v>
      </c>
      <c r="I4834">
        <v>1065791</v>
      </c>
      <c r="J4834" t="s">
        <v>63</v>
      </c>
      <c r="K4834" s="6">
        <v>5018.84</v>
      </c>
      <c r="L4834" s="5">
        <v>45363</v>
      </c>
      <c r="P4834">
        <v>473.69</v>
      </c>
    </row>
    <row r="4835" spans="1:16" x14ac:dyDescent="0.2">
      <c r="A4835" t="s">
        <v>5950</v>
      </c>
      <c r="B4835" t="s">
        <v>6911</v>
      </c>
      <c r="C4835" t="s">
        <v>6912</v>
      </c>
      <c r="D4835" s="5">
        <v>45362</v>
      </c>
      <c r="E4835" t="s">
        <v>167</v>
      </c>
      <c r="F4835">
        <v>53.9</v>
      </c>
      <c r="I4835">
        <v>1065791</v>
      </c>
      <c r="J4835" t="s">
        <v>63</v>
      </c>
      <c r="K4835" s="6">
        <v>5018.84</v>
      </c>
      <c r="L4835" s="5">
        <v>45363</v>
      </c>
      <c r="P4835">
        <v>39.340000000000003</v>
      </c>
    </row>
    <row r="4836" spans="1:16" x14ac:dyDescent="0.2">
      <c r="A4836" t="s">
        <v>5950</v>
      </c>
      <c r="B4836" t="s">
        <v>6913</v>
      </c>
      <c r="C4836" t="s">
        <v>6914</v>
      </c>
      <c r="D4836" s="5">
        <v>45362</v>
      </c>
      <c r="E4836" t="s">
        <v>167</v>
      </c>
      <c r="F4836">
        <v>81.19</v>
      </c>
      <c r="I4836">
        <v>1065791</v>
      </c>
      <c r="J4836" t="s">
        <v>63</v>
      </c>
      <c r="K4836" s="6">
        <v>5018.84</v>
      </c>
      <c r="L4836" s="5">
        <v>45363</v>
      </c>
      <c r="P4836">
        <v>59.25</v>
      </c>
    </row>
    <row r="4837" spans="1:16" x14ac:dyDescent="0.2">
      <c r="A4837" t="s">
        <v>5950</v>
      </c>
      <c r="B4837" t="s">
        <v>6915</v>
      </c>
      <c r="C4837" t="s">
        <v>6916</v>
      </c>
      <c r="D4837" s="5">
        <v>45362</v>
      </c>
      <c r="E4837" t="s">
        <v>167</v>
      </c>
      <c r="F4837">
        <v>49.38</v>
      </c>
      <c r="I4837">
        <v>1065791</v>
      </c>
      <c r="J4837" t="s">
        <v>63</v>
      </c>
      <c r="K4837" s="6">
        <v>5018.84</v>
      </c>
      <c r="L4837" s="5">
        <v>45363</v>
      </c>
      <c r="P4837">
        <v>36.049999999999997</v>
      </c>
    </row>
    <row r="4838" spans="1:16" x14ac:dyDescent="0.2">
      <c r="A4838" t="s">
        <v>5950</v>
      </c>
      <c r="B4838" t="s">
        <v>6917</v>
      </c>
      <c r="C4838" t="s">
        <v>6918</v>
      </c>
      <c r="D4838" s="5">
        <v>45362</v>
      </c>
      <c r="E4838" t="s">
        <v>167</v>
      </c>
      <c r="F4838">
        <v>58.61</v>
      </c>
      <c r="I4838">
        <v>1065791</v>
      </c>
      <c r="J4838" t="s">
        <v>63</v>
      </c>
      <c r="K4838" s="6">
        <v>5018.84</v>
      </c>
      <c r="L4838" s="5">
        <v>45363</v>
      </c>
      <c r="P4838">
        <v>42.78</v>
      </c>
    </row>
    <row r="4839" spans="1:16" x14ac:dyDescent="0.2">
      <c r="A4839" t="s">
        <v>5950</v>
      </c>
      <c r="B4839" t="s">
        <v>6919</v>
      </c>
      <c r="C4839" t="s">
        <v>6920</v>
      </c>
      <c r="D4839" s="5">
        <v>45362</v>
      </c>
      <c r="E4839" t="s">
        <v>167</v>
      </c>
      <c r="F4839">
        <v>82.38</v>
      </c>
      <c r="I4839">
        <v>1065791</v>
      </c>
      <c r="J4839" t="s">
        <v>63</v>
      </c>
      <c r="K4839" s="6">
        <v>5018.84</v>
      </c>
      <c r="L4839" s="5">
        <v>45363</v>
      </c>
      <c r="P4839">
        <v>60.15</v>
      </c>
    </row>
    <row r="4840" spans="1:16" x14ac:dyDescent="0.2">
      <c r="A4840" t="s">
        <v>5950</v>
      </c>
      <c r="B4840" t="s">
        <v>6921</v>
      </c>
      <c r="C4840" t="s">
        <v>6922</v>
      </c>
      <c r="D4840" s="5">
        <v>45362</v>
      </c>
      <c r="E4840" t="s">
        <v>167</v>
      </c>
      <c r="F4840">
        <v>49.26</v>
      </c>
      <c r="I4840">
        <v>1065791</v>
      </c>
      <c r="J4840" t="s">
        <v>63</v>
      </c>
      <c r="K4840" s="6">
        <v>5018.84</v>
      </c>
      <c r="L4840" s="5">
        <v>45363</v>
      </c>
      <c r="P4840">
        <v>35.97</v>
      </c>
    </row>
    <row r="4841" spans="1:16" x14ac:dyDescent="0.2">
      <c r="A4841" t="s">
        <v>5950</v>
      </c>
      <c r="B4841" t="s">
        <v>6923</v>
      </c>
      <c r="C4841" t="s">
        <v>6924</v>
      </c>
      <c r="D4841" s="5">
        <v>45362</v>
      </c>
      <c r="E4841" t="s">
        <v>167</v>
      </c>
      <c r="F4841">
        <v>72.680000000000007</v>
      </c>
      <c r="I4841">
        <v>1065791</v>
      </c>
      <c r="J4841" t="s">
        <v>63</v>
      </c>
      <c r="K4841" s="6">
        <v>5018.84</v>
      </c>
      <c r="L4841" s="5">
        <v>45363</v>
      </c>
      <c r="P4841">
        <v>53.03</v>
      </c>
    </row>
    <row r="4842" spans="1:16" x14ac:dyDescent="0.2">
      <c r="A4842" t="s">
        <v>5950</v>
      </c>
      <c r="B4842" t="s">
        <v>6925</v>
      </c>
      <c r="C4842" t="s">
        <v>6926</v>
      </c>
      <c r="D4842" s="5">
        <v>45362</v>
      </c>
      <c r="E4842" t="s">
        <v>167</v>
      </c>
      <c r="F4842">
        <v>53.5</v>
      </c>
      <c r="I4842">
        <v>1065791</v>
      </c>
      <c r="J4842" t="s">
        <v>63</v>
      </c>
      <c r="K4842" s="6">
        <v>5018.84</v>
      </c>
      <c r="L4842" s="5">
        <v>45363</v>
      </c>
      <c r="P4842">
        <v>39.06</v>
      </c>
    </row>
    <row r="4843" spans="1:16" x14ac:dyDescent="0.2">
      <c r="A4843" t="s">
        <v>5950</v>
      </c>
      <c r="B4843" t="s">
        <v>6927</v>
      </c>
      <c r="C4843" t="s">
        <v>6928</v>
      </c>
      <c r="D4843" s="5">
        <v>45362</v>
      </c>
      <c r="E4843" t="s">
        <v>167</v>
      </c>
      <c r="F4843">
        <v>47.21</v>
      </c>
      <c r="I4843">
        <v>1065791</v>
      </c>
      <c r="J4843" t="s">
        <v>63</v>
      </c>
      <c r="K4843" s="6">
        <v>5018.84</v>
      </c>
      <c r="L4843" s="5">
        <v>45363</v>
      </c>
      <c r="P4843">
        <v>34.47</v>
      </c>
    </row>
    <row r="4844" spans="1:16" x14ac:dyDescent="0.2">
      <c r="A4844" t="s">
        <v>5950</v>
      </c>
      <c r="B4844" t="s">
        <v>6929</v>
      </c>
      <c r="C4844" t="s">
        <v>6930</v>
      </c>
      <c r="D4844" s="5">
        <v>45362</v>
      </c>
      <c r="E4844" t="s">
        <v>167</v>
      </c>
      <c r="F4844">
        <v>83.04</v>
      </c>
      <c r="I4844">
        <v>1065791</v>
      </c>
      <c r="J4844" t="s">
        <v>63</v>
      </c>
      <c r="K4844" s="6">
        <v>5018.84</v>
      </c>
      <c r="L4844" s="5">
        <v>45363</v>
      </c>
      <c r="P4844">
        <v>60.62</v>
      </c>
    </row>
    <row r="4845" spans="1:16" x14ac:dyDescent="0.2">
      <c r="A4845" t="s">
        <v>5950</v>
      </c>
      <c r="B4845" t="s">
        <v>6931</v>
      </c>
      <c r="C4845" t="s">
        <v>6932</v>
      </c>
      <c r="D4845" s="5">
        <v>45362</v>
      </c>
      <c r="E4845" t="s">
        <v>167</v>
      </c>
      <c r="F4845">
        <v>99.6</v>
      </c>
      <c r="I4845">
        <v>1065791</v>
      </c>
      <c r="J4845" t="s">
        <v>63</v>
      </c>
      <c r="K4845" s="6">
        <v>5018.84</v>
      </c>
      <c r="L4845" s="5">
        <v>45363</v>
      </c>
      <c r="P4845">
        <v>72.709999999999994</v>
      </c>
    </row>
    <row r="4846" spans="1:16" x14ac:dyDescent="0.2">
      <c r="A4846" t="s">
        <v>5950</v>
      </c>
      <c r="B4846" t="s">
        <v>6933</v>
      </c>
      <c r="C4846" t="s">
        <v>6934</v>
      </c>
      <c r="D4846" s="5">
        <v>45362</v>
      </c>
      <c r="E4846" t="s">
        <v>167</v>
      </c>
      <c r="F4846">
        <v>52.37</v>
      </c>
      <c r="I4846">
        <v>1065791</v>
      </c>
      <c r="J4846" t="s">
        <v>63</v>
      </c>
      <c r="K4846" s="6">
        <v>5018.84</v>
      </c>
      <c r="L4846" s="5">
        <v>45363</v>
      </c>
      <c r="P4846">
        <v>38.22</v>
      </c>
    </row>
    <row r="4847" spans="1:16" x14ac:dyDescent="0.2">
      <c r="A4847" t="s">
        <v>5950</v>
      </c>
      <c r="B4847" t="s">
        <v>6935</v>
      </c>
      <c r="C4847" t="s">
        <v>6936</v>
      </c>
      <c r="D4847" s="5">
        <v>45362</v>
      </c>
      <c r="E4847" t="s">
        <v>167</v>
      </c>
      <c r="F4847">
        <v>46.22</v>
      </c>
      <c r="I4847">
        <v>1065791</v>
      </c>
      <c r="J4847" t="s">
        <v>63</v>
      </c>
      <c r="K4847" s="6">
        <v>5018.84</v>
      </c>
      <c r="L4847" s="5">
        <v>45363</v>
      </c>
      <c r="P4847">
        <v>33.76</v>
      </c>
    </row>
    <row r="4848" spans="1:16" x14ac:dyDescent="0.2">
      <c r="A4848" t="s">
        <v>5950</v>
      </c>
      <c r="B4848" t="s">
        <v>6937</v>
      </c>
      <c r="C4848" t="s">
        <v>6938</v>
      </c>
      <c r="D4848" s="5">
        <v>45362</v>
      </c>
      <c r="E4848" t="s">
        <v>167</v>
      </c>
      <c r="F4848">
        <v>74.06</v>
      </c>
      <c r="I4848">
        <v>1065791</v>
      </c>
      <c r="J4848" t="s">
        <v>63</v>
      </c>
      <c r="K4848" s="6">
        <v>5018.84</v>
      </c>
      <c r="L4848" s="5">
        <v>45363</v>
      </c>
      <c r="P4848">
        <v>54.06</v>
      </c>
    </row>
    <row r="4849" spans="1:16" x14ac:dyDescent="0.2">
      <c r="A4849" t="s">
        <v>5950</v>
      </c>
      <c r="B4849" t="s">
        <v>6939</v>
      </c>
      <c r="C4849" t="s">
        <v>6940</v>
      </c>
      <c r="D4849" s="5">
        <v>45362</v>
      </c>
      <c r="E4849" t="s">
        <v>167</v>
      </c>
      <c r="F4849">
        <v>72.5</v>
      </c>
      <c r="I4849">
        <v>1065791</v>
      </c>
      <c r="J4849" t="s">
        <v>63</v>
      </c>
      <c r="K4849" s="6">
        <v>5018.84</v>
      </c>
      <c r="L4849" s="5">
        <v>45363</v>
      </c>
      <c r="P4849">
        <v>52.91</v>
      </c>
    </row>
    <row r="4850" spans="1:16" x14ac:dyDescent="0.2">
      <c r="A4850" t="s">
        <v>5950</v>
      </c>
      <c r="B4850" t="s">
        <v>6941</v>
      </c>
      <c r="C4850" t="s">
        <v>6942</v>
      </c>
      <c r="D4850" s="5">
        <v>45362</v>
      </c>
      <c r="E4850" t="s">
        <v>167</v>
      </c>
      <c r="F4850">
        <v>53.07</v>
      </c>
      <c r="I4850">
        <v>1065791</v>
      </c>
      <c r="J4850" t="s">
        <v>63</v>
      </c>
      <c r="K4850" s="6">
        <v>5018.84</v>
      </c>
      <c r="L4850" s="5">
        <v>45363</v>
      </c>
      <c r="P4850">
        <v>38.729999999999997</v>
      </c>
    </row>
    <row r="4851" spans="1:16" x14ac:dyDescent="0.2">
      <c r="A4851" t="s">
        <v>5950</v>
      </c>
      <c r="B4851" t="s">
        <v>6943</v>
      </c>
      <c r="C4851" t="s">
        <v>6944</v>
      </c>
      <c r="D4851" s="5">
        <v>45362</v>
      </c>
      <c r="E4851" t="s">
        <v>167</v>
      </c>
      <c r="F4851">
        <v>71.19</v>
      </c>
      <c r="I4851">
        <v>1065791</v>
      </c>
      <c r="J4851" t="s">
        <v>63</v>
      </c>
      <c r="K4851" s="6">
        <v>5018.84</v>
      </c>
      <c r="L4851" s="5">
        <v>45363</v>
      </c>
      <c r="P4851">
        <v>51.98</v>
      </c>
    </row>
    <row r="4852" spans="1:16" x14ac:dyDescent="0.2">
      <c r="A4852" t="s">
        <v>5950</v>
      </c>
      <c r="B4852" t="s">
        <v>6945</v>
      </c>
      <c r="C4852" t="s">
        <v>6946</v>
      </c>
      <c r="D4852" s="5">
        <v>45362</v>
      </c>
      <c r="E4852" t="s">
        <v>167</v>
      </c>
      <c r="F4852">
        <v>86.81</v>
      </c>
      <c r="I4852">
        <v>1065791</v>
      </c>
      <c r="J4852" t="s">
        <v>63</v>
      </c>
      <c r="K4852" s="6">
        <v>5018.84</v>
      </c>
      <c r="L4852" s="5">
        <v>45363</v>
      </c>
      <c r="P4852">
        <v>63.39</v>
      </c>
    </row>
    <row r="4853" spans="1:16" x14ac:dyDescent="0.2">
      <c r="A4853" t="s">
        <v>5950</v>
      </c>
      <c r="B4853" t="s">
        <v>6947</v>
      </c>
      <c r="C4853" t="s">
        <v>6948</v>
      </c>
      <c r="D4853" s="5">
        <v>45362</v>
      </c>
      <c r="E4853" t="s">
        <v>167</v>
      </c>
      <c r="F4853">
        <v>60.83</v>
      </c>
      <c r="I4853">
        <v>1065791</v>
      </c>
      <c r="J4853" t="s">
        <v>63</v>
      </c>
      <c r="K4853" s="6">
        <v>5018.84</v>
      </c>
      <c r="L4853" s="5">
        <v>45363</v>
      </c>
      <c r="P4853">
        <v>44.4</v>
      </c>
    </row>
    <row r="4854" spans="1:16" x14ac:dyDescent="0.2">
      <c r="A4854" t="s">
        <v>5950</v>
      </c>
      <c r="B4854" t="s">
        <v>6949</v>
      </c>
      <c r="C4854" t="s">
        <v>6950</v>
      </c>
      <c r="D4854" s="5">
        <v>45362</v>
      </c>
      <c r="E4854" t="s">
        <v>167</v>
      </c>
      <c r="F4854">
        <v>58.67</v>
      </c>
      <c r="I4854">
        <v>1065791</v>
      </c>
      <c r="J4854" t="s">
        <v>63</v>
      </c>
      <c r="K4854" s="6">
        <v>5018.84</v>
      </c>
      <c r="L4854" s="5">
        <v>45363</v>
      </c>
      <c r="P4854">
        <v>42.84</v>
      </c>
    </row>
    <row r="4855" spans="1:16" x14ac:dyDescent="0.2">
      <c r="A4855" t="s">
        <v>5950</v>
      </c>
      <c r="B4855" t="s">
        <v>6951</v>
      </c>
      <c r="C4855" t="s">
        <v>6952</v>
      </c>
      <c r="D4855" s="5">
        <v>45362</v>
      </c>
      <c r="E4855" t="s">
        <v>167</v>
      </c>
      <c r="F4855">
        <v>64.19</v>
      </c>
      <c r="I4855">
        <v>1065791</v>
      </c>
      <c r="J4855" t="s">
        <v>63</v>
      </c>
      <c r="K4855" s="6">
        <v>5018.84</v>
      </c>
      <c r="L4855" s="5">
        <v>45363</v>
      </c>
      <c r="P4855">
        <v>46.84</v>
      </c>
    </row>
    <row r="4856" spans="1:16" x14ac:dyDescent="0.2">
      <c r="A4856" t="s">
        <v>5950</v>
      </c>
      <c r="B4856" t="s">
        <v>6953</v>
      </c>
      <c r="C4856" t="s">
        <v>6954</v>
      </c>
      <c r="D4856" s="5">
        <v>45362</v>
      </c>
      <c r="E4856" t="s">
        <v>167</v>
      </c>
      <c r="F4856">
        <v>65.67</v>
      </c>
      <c r="I4856">
        <v>1065791</v>
      </c>
      <c r="J4856" t="s">
        <v>63</v>
      </c>
      <c r="K4856" s="6">
        <v>5018.84</v>
      </c>
      <c r="L4856" s="5">
        <v>45363</v>
      </c>
      <c r="P4856">
        <v>47.97</v>
      </c>
    </row>
    <row r="4857" spans="1:16" x14ac:dyDescent="0.2">
      <c r="A4857" t="s">
        <v>5950</v>
      </c>
      <c r="B4857" t="s">
        <v>6955</v>
      </c>
      <c r="C4857" t="s">
        <v>6956</v>
      </c>
      <c r="D4857" s="5">
        <v>45363</v>
      </c>
      <c r="E4857" t="s">
        <v>167</v>
      </c>
      <c r="F4857">
        <v>50.59</v>
      </c>
      <c r="I4857">
        <v>1065920</v>
      </c>
      <c r="J4857" t="s">
        <v>63</v>
      </c>
      <c r="K4857">
        <v>148.56</v>
      </c>
      <c r="L4857" s="5">
        <v>45363</v>
      </c>
      <c r="P4857">
        <v>50.59</v>
      </c>
    </row>
    <row r="4858" spans="1:16" x14ac:dyDescent="0.2">
      <c r="A4858" t="s">
        <v>5950</v>
      </c>
      <c r="B4858" t="s">
        <v>6957</v>
      </c>
      <c r="C4858" t="s">
        <v>6958</v>
      </c>
      <c r="D4858" s="5">
        <v>45363</v>
      </c>
      <c r="E4858" t="s">
        <v>167</v>
      </c>
      <c r="F4858">
        <v>49.54</v>
      </c>
      <c r="I4858">
        <v>1065920</v>
      </c>
      <c r="J4858" t="s">
        <v>63</v>
      </c>
      <c r="K4858">
        <v>148.56</v>
      </c>
      <c r="L4858" s="5">
        <v>45363</v>
      </c>
      <c r="P4858">
        <v>49.54</v>
      </c>
    </row>
    <row r="4859" spans="1:16" x14ac:dyDescent="0.2">
      <c r="A4859" t="s">
        <v>5950</v>
      </c>
      <c r="B4859" t="s">
        <v>6959</v>
      </c>
      <c r="C4859" t="s">
        <v>6960</v>
      </c>
      <c r="D4859" s="5">
        <v>45363</v>
      </c>
      <c r="E4859" t="s">
        <v>167</v>
      </c>
      <c r="F4859">
        <v>48.43</v>
      </c>
      <c r="I4859">
        <v>1065920</v>
      </c>
      <c r="J4859" t="s">
        <v>63</v>
      </c>
      <c r="K4859">
        <v>148.56</v>
      </c>
      <c r="L4859" s="5">
        <v>45363</v>
      </c>
      <c r="P4859">
        <v>48.43</v>
      </c>
    </row>
    <row r="4860" spans="1:16" x14ac:dyDescent="0.2">
      <c r="A4860" t="s">
        <v>5950</v>
      </c>
      <c r="B4860" t="s">
        <v>6961</v>
      </c>
      <c r="C4860" t="s">
        <v>6962</v>
      </c>
      <c r="D4860" s="5">
        <v>45365</v>
      </c>
      <c r="E4860" t="s">
        <v>167</v>
      </c>
      <c r="F4860">
        <v>258.43</v>
      </c>
      <c r="I4860">
        <v>1066852</v>
      </c>
      <c r="J4860" t="s">
        <v>63</v>
      </c>
      <c r="K4860">
        <v>306.27</v>
      </c>
      <c r="L4860" s="5">
        <v>45365</v>
      </c>
      <c r="P4860">
        <v>258.43</v>
      </c>
    </row>
    <row r="4861" spans="1:16" x14ac:dyDescent="0.2">
      <c r="A4861" t="s">
        <v>5950</v>
      </c>
      <c r="B4861" t="s">
        <v>6963</v>
      </c>
      <c r="C4861" t="s">
        <v>6964</v>
      </c>
      <c r="D4861" s="5">
        <v>45365</v>
      </c>
      <c r="E4861" t="s">
        <v>167</v>
      </c>
      <c r="F4861">
        <v>47.84</v>
      </c>
      <c r="I4861">
        <v>1066852</v>
      </c>
      <c r="J4861" t="s">
        <v>63</v>
      </c>
      <c r="K4861">
        <v>306.27</v>
      </c>
      <c r="L4861" s="5">
        <v>45365</v>
      </c>
      <c r="P4861">
        <v>47.84</v>
      </c>
    </row>
    <row r="4862" spans="1:16" x14ac:dyDescent="0.2">
      <c r="A4862" t="s">
        <v>5950</v>
      </c>
      <c r="B4862" t="s">
        <v>6965</v>
      </c>
      <c r="C4862" t="s">
        <v>6966</v>
      </c>
      <c r="D4862" s="5">
        <v>45366</v>
      </c>
      <c r="E4862" t="s">
        <v>167</v>
      </c>
      <c r="F4862">
        <v>47.84</v>
      </c>
      <c r="I4862">
        <v>1067024</v>
      </c>
      <c r="J4862" t="s">
        <v>63</v>
      </c>
      <c r="K4862">
        <v>94.55</v>
      </c>
      <c r="L4862" s="5">
        <v>45367</v>
      </c>
      <c r="P4862">
        <v>47.84</v>
      </c>
    </row>
    <row r="4863" spans="1:16" x14ac:dyDescent="0.2">
      <c r="A4863" t="s">
        <v>5950</v>
      </c>
      <c r="B4863" t="s">
        <v>6967</v>
      </c>
      <c r="C4863" t="s">
        <v>6968</v>
      </c>
      <c r="D4863" s="5">
        <v>45366</v>
      </c>
      <c r="E4863" t="s">
        <v>167</v>
      </c>
      <c r="F4863">
        <v>46.71</v>
      </c>
      <c r="I4863">
        <v>1067024</v>
      </c>
      <c r="J4863" t="s">
        <v>63</v>
      </c>
      <c r="K4863">
        <v>94.55</v>
      </c>
      <c r="L4863" s="5">
        <v>45367</v>
      </c>
      <c r="P4863">
        <v>46.71</v>
      </c>
    </row>
    <row r="4864" spans="1:16" x14ac:dyDescent="0.2">
      <c r="A4864" t="s">
        <v>5950</v>
      </c>
      <c r="B4864" t="s">
        <v>6969</v>
      </c>
      <c r="C4864" t="s">
        <v>6970</v>
      </c>
      <c r="D4864" s="5">
        <v>45369</v>
      </c>
      <c r="E4864" t="s">
        <v>167</v>
      </c>
      <c r="F4864">
        <v>47.7</v>
      </c>
      <c r="I4864">
        <v>1067648</v>
      </c>
      <c r="J4864" t="s">
        <v>63</v>
      </c>
      <c r="K4864">
        <v>600.17999999999995</v>
      </c>
      <c r="L4864" s="5">
        <v>45369</v>
      </c>
      <c r="P4864">
        <v>47.7</v>
      </c>
    </row>
    <row r="4865" spans="1:16" x14ac:dyDescent="0.2">
      <c r="A4865" t="s">
        <v>5950</v>
      </c>
      <c r="B4865" t="s">
        <v>6971</v>
      </c>
      <c r="C4865" t="s">
        <v>6972</v>
      </c>
      <c r="D4865" s="5">
        <v>45370</v>
      </c>
      <c r="E4865" t="s">
        <v>167</v>
      </c>
      <c r="F4865">
        <v>12.57</v>
      </c>
      <c r="I4865">
        <v>1067897</v>
      </c>
      <c r="J4865" t="s">
        <v>63</v>
      </c>
      <c r="K4865">
        <v>12.57</v>
      </c>
      <c r="L4865" s="5">
        <v>45370</v>
      </c>
      <c r="P4865">
        <v>12.57</v>
      </c>
    </row>
    <row r="4866" spans="1:16" x14ac:dyDescent="0.2">
      <c r="A4866" t="s">
        <v>5950</v>
      </c>
      <c r="B4866" t="s">
        <v>6973</v>
      </c>
      <c r="C4866" t="s">
        <v>6974</v>
      </c>
      <c r="D4866" s="5">
        <v>45371</v>
      </c>
      <c r="E4866" t="s">
        <v>167</v>
      </c>
      <c r="F4866">
        <v>87.5</v>
      </c>
      <c r="I4866">
        <v>1068322</v>
      </c>
      <c r="J4866" t="s">
        <v>63</v>
      </c>
      <c r="K4866" s="6">
        <v>2131.09</v>
      </c>
      <c r="L4866" s="5">
        <v>45371</v>
      </c>
      <c r="P4866">
        <v>63.88</v>
      </c>
    </row>
    <row r="4867" spans="1:16" x14ac:dyDescent="0.2">
      <c r="A4867" t="s">
        <v>5950</v>
      </c>
      <c r="B4867" t="s">
        <v>6975</v>
      </c>
      <c r="C4867" t="s">
        <v>6976</v>
      </c>
      <c r="D4867" s="5">
        <v>45371</v>
      </c>
      <c r="E4867" t="s">
        <v>167</v>
      </c>
      <c r="F4867">
        <v>52.79</v>
      </c>
      <c r="I4867">
        <v>1068322</v>
      </c>
      <c r="J4867" t="s">
        <v>63</v>
      </c>
      <c r="K4867" s="6">
        <v>2131.09</v>
      </c>
      <c r="L4867" s="5">
        <v>45371</v>
      </c>
      <c r="P4867">
        <v>38.549999999999997</v>
      </c>
    </row>
    <row r="4868" spans="1:16" x14ac:dyDescent="0.2">
      <c r="A4868" t="s">
        <v>5950</v>
      </c>
      <c r="B4868" t="s">
        <v>6977</v>
      </c>
      <c r="C4868" t="s">
        <v>6978</v>
      </c>
      <c r="D4868" s="5">
        <v>45371</v>
      </c>
      <c r="E4868" t="s">
        <v>167</v>
      </c>
      <c r="F4868">
        <v>52.92</v>
      </c>
      <c r="I4868">
        <v>1068322</v>
      </c>
      <c r="J4868" t="s">
        <v>63</v>
      </c>
      <c r="K4868" s="6">
        <v>2131.09</v>
      </c>
      <c r="L4868" s="5">
        <v>45371</v>
      </c>
      <c r="P4868">
        <v>38.630000000000003</v>
      </c>
    </row>
    <row r="4869" spans="1:16" x14ac:dyDescent="0.2">
      <c r="A4869" t="s">
        <v>5950</v>
      </c>
      <c r="B4869" t="s">
        <v>6979</v>
      </c>
      <c r="C4869" t="s">
        <v>6980</v>
      </c>
      <c r="D4869" s="5">
        <v>45371</v>
      </c>
      <c r="E4869" t="s">
        <v>167</v>
      </c>
      <c r="F4869">
        <v>52.76</v>
      </c>
      <c r="I4869">
        <v>1068322</v>
      </c>
      <c r="J4869" t="s">
        <v>63</v>
      </c>
      <c r="K4869" s="6">
        <v>2131.09</v>
      </c>
      <c r="L4869" s="5">
        <v>45371</v>
      </c>
      <c r="P4869">
        <v>38.54</v>
      </c>
    </row>
    <row r="4870" spans="1:16" x14ac:dyDescent="0.2">
      <c r="A4870" t="s">
        <v>5950</v>
      </c>
      <c r="B4870" t="s">
        <v>6981</v>
      </c>
      <c r="C4870" t="s">
        <v>6982</v>
      </c>
      <c r="D4870" s="5">
        <v>45371</v>
      </c>
      <c r="E4870" t="s">
        <v>167</v>
      </c>
      <c r="F4870">
        <v>63.65</v>
      </c>
      <c r="I4870">
        <v>1068322</v>
      </c>
      <c r="J4870" t="s">
        <v>63</v>
      </c>
      <c r="K4870" s="6">
        <v>2131.09</v>
      </c>
      <c r="L4870" s="5">
        <v>45371</v>
      </c>
      <c r="P4870">
        <v>46.46</v>
      </c>
    </row>
    <row r="4871" spans="1:16" x14ac:dyDescent="0.2">
      <c r="A4871" t="s">
        <v>5950</v>
      </c>
      <c r="B4871" t="s">
        <v>6983</v>
      </c>
      <c r="C4871" t="s">
        <v>6984</v>
      </c>
      <c r="D4871" s="5">
        <v>45371</v>
      </c>
      <c r="E4871" t="s">
        <v>167</v>
      </c>
      <c r="F4871">
        <v>11.08</v>
      </c>
      <c r="I4871">
        <v>1068322</v>
      </c>
      <c r="J4871" t="s">
        <v>63</v>
      </c>
      <c r="K4871" s="6">
        <v>2131.09</v>
      </c>
      <c r="L4871" s="5">
        <v>45371</v>
      </c>
      <c r="P4871">
        <v>8.11</v>
      </c>
    </row>
    <row r="4872" spans="1:16" x14ac:dyDescent="0.2">
      <c r="A4872" t="s">
        <v>5950</v>
      </c>
      <c r="B4872" t="s">
        <v>6985</v>
      </c>
      <c r="C4872" t="s">
        <v>6986</v>
      </c>
      <c r="D4872" s="5">
        <v>45371</v>
      </c>
      <c r="E4872" t="s">
        <v>167</v>
      </c>
      <c r="F4872">
        <v>52.3</v>
      </c>
      <c r="I4872">
        <v>1068322</v>
      </c>
      <c r="J4872" t="s">
        <v>63</v>
      </c>
      <c r="K4872" s="6">
        <v>2131.09</v>
      </c>
      <c r="L4872" s="5">
        <v>45371</v>
      </c>
      <c r="P4872">
        <v>38.18</v>
      </c>
    </row>
    <row r="4873" spans="1:16" x14ac:dyDescent="0.2">
      <c r="A4873" t="s">
        <v>5950</v>
      </c>
      <c r="B4873" t="s">
        <v>6987</v>
      </c>
      <c r="C4873" t="s">
        <v>6988</v>
      </c>
      <c r="D4873" s="5">
        <v>45371</v>
      </c>
      <c r="E4873" t="s">
        <v>167</v>
      </c>
      <c r="F4873">
        <v>60.74</v>
      </c>
      <c r="I4873">
        <v>1068322</v>
      </c>
      <c r="J4873" t="s">
        <v>63</v>
      </c>
      <c r="K4873" s="6">
        <v>2131.09</v>
      </c>
      <c r="L4873" s="5">
        <v>45371</v>
      </c>
      <c r="P4873">
        <v>44.31</v>
      </c>
    </row>
    <row r="4874" spans="1:16" x14ac:dyDescent="0.2">
      <c r="A4874" t="s">
        <v>5950</v>
      </c>
      <c r="B4874" t="s">
        <v>6989</v>
      </c>
      <c r="C4874" t="s">
        <v>6990</v>
      </c>
      <c r="D4874" s="5">
        <v>45371</v>
      </c>
      <c r="E4874" t="s">
        <v>167</v>
      </c>
      <c r="F4874">
        <v>42.99</v>
      </c>
      <c r="I4874">
        <v>1068322</v>
      </c>
      <c r="J4874" t="s">
        <v>63</v>
      </c>
      <c r="K4874" s="6">
        <v>2131.09</v>
      </c>
      <c r="L4874" s="5">
        <v>45371</v>
      </c>
      <c r="P4874">
        <v>31.39</v>
      </c>
    </row>
    <row r="4875" spans="1:16" x14ac:dyDescent="0.2">
      <c r="A4875" t="s">
        <v>5950</v>
      </c>
      <c r="B4875" t="s">
        <v>6991</v>
      </c>
      <c r="C4875" t="s">
        <v>6992</v>
      </c>
      <c r="D4875" s="5">
        <v>45371</v>
      </c>
      <c r="E4875" t="s">
        <v>167</v>
      </c>
      <c r="F4875">
        <v>48.81</v>
      </c>
      <c r="I4875">
        <v>1068322</v>
      </c>
      <c r="J4875" t="s">
        <v>63</v>
      </c>
      <c r="K4875" s="6">
        <v>2131.09</v>
      </c>
      <c r="L4875" s="5">
        <v>45371</v>
      </c>
      <c r="P4875">
        <v>35.64</v>
      </c>
    </row>
    <row r="4876" spans="1:16" x14ac:dyDescent="0.2">
      <c r="A4876" t="s">
        <v>5950</v>
      </c>
      <c r="B4876" t="s">
        <v>6993</v>
      </c>
      <c r="C4876" t="s">
        <v>6994</v>
      </c>
      <c r="D4876" s="5">
        <v>45371</v>
      </c>
      <c r="E4876" t="s">
        <v>167</v>
      </c>
      <c r="F4876">
        <v>56.44</v>
      </c>
      <c r="I4876">
        <v>1068322</v>
      </c>
      <c r="J4876" t="s">
        <v>63</v>
      </c>
      <c r="K4876" s="6">
        <v>2131.09</v>
      </c>
      <c r="L4876" s="5">
        <v>45371</v>
      </c>
      <c r="P4876">
        <v>41.2</v>
      </c>
    </row>
    <row r="4877" spans="1:16" x14ac:dyDescent="0.2">
      <c r="A4877" t="s">
        <v>5950</v>
      </c>
      <c r="B4877" t="s">
        <v>6995</v>
      </c>
      <c r="C4877" t="s">
        <v>6996</v>
      </c>
      <c r="D4877" s="5">
        <v>45371</v>
      </c>
      <c r="E4877" t="s">
        <v>167</v>
      </c>
      <c r="F4877">
        <v>51.2</v>
      </c>
      <c r="I4877">
        <v>1068322</v>
      </c>
      <c r="J4877" t="s">
        <v>63</v>
      </c>
      <c r="K4877" s="6">
        <v>2131.09</v>
      </c>
      <c r="L4877" s="5">
        <v>45371</v>
      </c>
      <c r="P4877">
        <v>37.39</v>
      </c>
    </row>
    <row r="4878" spans="1:16" x14ac:dyDescent="0.2">
      <c r="A4878" t="s">
        <v>5950</v>
      </c>
      <c r="B4878" t="s">
        <v>6997</v>
      </c>
      <c r="C4878" t="s">
        <v>6998</v>
      </c>
      <c r="D4878" s="5">
        <v>45371</v>
      </c>
      <c r="E4878" t="s">
        <v>167</v>
      </c>
      <c r="F4878">
        <v>55.12</v>
      </c>
      <c r="I4878">
        <v>1068322</v>
      </c>
      <c r="J4878" t="s">
        <v>63</v>
      </c>
      <c r="K4878" s="6">
        <v>2131.09</v>
      </c>
      <c r="L4878" s="5">
        <v>45371</v>
      </c>
      <c r="P4878">
        <v>40.22</v>
      </c>
    </row>
    <row r="4879" spans="1:16" x14ac:dyDescent="0.2">
      <c r="A4879" t="s">
        <v>5950</v>
      </c>
      <c r="B4879" t="s">
        <v>6999</v>
      </c>
      <c r="C4879" t="s">
        <v>7000</v>
      </c>
      <c r="D4879" s="5">
        <v>45371</v>
      </c>
      <c r="E4879" t="s">
        <v>167</v>
      </c>
      <c r="F4879">
        <v>65.53</v>
      </c>
      <c r="I4879">
        <v>1068322</v>
      </c>
      <c r="J4879" t="s">
        <v>63</v>
      </c>
      <c r="K4879" s="6">
        <v>2131.09</v>
      </c>
      <c r="L4879" s="5">
        <v>45371</v>
      </c>
      <c r="P4879">
        <v>47.83</v>
      </c>
    </row>
    <row r="4880" spans="1:16" x14ac:dyDescent="0.2">
      <c r="A4880" t="s">
        <v>5950</v>
      </c>
      <c r="B4880" t="s">
        <v>7001</v>
      </c>
      <c r="C4880" t="s">
        <v>7002</v>
      </c>
      <c r="D4880" s="5">
        <v>45371</v>
      </c>
      <c r="E4880" t="s">
        <v>167</v>
      </c>
      <c r="F4880">
        <v>52.74</v>
      </c>
      <c r="I4880">
        <v>1068322</v>
      </c>
      <c r="J4880" t="s">
        <v>63</v>
      </c>
      <c r="K4880" s="6">
        <v>2131.09</v>
      </c>
      <c r="L4880" s="5">
        <v>45371</v>
      </c>
      <c r="P4880">
        <v>38.49</v>
      </c>
    </row>
    <row r="4881" spans="1:16" x14ac:dyDescent="0.2">
      <c r="A4881" t="s">
        <v>5950</v>
      </c>
      <c r="B4881" t="s">
        <v>7003</v>
      </c>
      <c r="C4881" t="s">
        <v>7004</v>
      </c>
      <c r="D4881" s="5">
        <v>45371</v>
      </c>
      <c r="E4881" t="s">
        <v>167</v>
      </c>
      <c r="F4881">
        <v>427.66</v>
      </c>
      <c r="I4881">
        <v>1068322</v>
      </c>
      <c r="J4881" t="s">
        <v>63</v>
      </c>
      <c r="K4881" s="6">
        <v>2131.09</v>
      </c>
      <c r="L4881" s="5">
        <v>45371</v>
      </c>
      <c r="P4881">
        <v>312.2</v>
      </c>
    </row>
    <row r="4882" spans="1:16" x14ac:dyDescent="0.2">
      <c r="A4882" t="s">
        <v>5950</v>
      </c>
      <c r="B4882" t="s">
        <v>7005</v>
      </c>
      <c r="C4882" t="s">
        <v>7006</v>
      </c>
      <c r="D4882" s="5">
        <v>45371</v>
      </c>
      <c r="E4882" t="s">
        <v>167</v>
      </c>
      <c r="F4882">
        <v>95.27</v>
      </c>
      <c r="I4882">
        <v>1068322</v>
      </c>
      <c r="J4882" t="s">
        <v>63</v>
      </c>
      <c r="K4882" s="6">
        <v>2131.09</v>
      </c>
      <c r="L4882" s="5">
        <v>45371</v>
      </c>
      <c r="P4882">
        <v>69.55</v>
      </c>
    </row>
    <row r="4883" spans="1:16" x14ac:dyDescent="0.2">
      <c r="A4883" t="s">
        <v>5950</v>
      </c>
      <c r="B4883" t="s">
        <v>7007</v>
      </c>
      <c r="C4883" t="s">
        <v>7008</v>
      </c>
      <c r="D4883" s="5">
        <v>45371</v>
      </c>
      <c r="E4883" t="s">
        <v>167</v>
      </c>
      <c r="F4883">
        <v>59.94</v>
      </c>
      <c r="I4883">
        <v>1068322</v>
      </c>
      <c r="J4883" t="s">
        <v>63</v>
      </c>
      <c r="K4883" s="6">
        <v>2131.09</v>
      </c>
      <c r="L4883" s="5">
        <v>45371</v>
      </c>
      <c r="P4883">
        <v>43.76</v>
      </c>
    </row>
    <row r="4884" spans="1:16" x14ac:dyDescent="0.2">
      <c r="A4884" t="s">
        <v>5950</v>
      </c>
      <c r="B4884" t="s">
        <v>7009</v>
      </c>
      <c r="C4884" t="s">
        <v>7010</v>
      </c>
      <c r="D4884" s="5">
        <v>45371</v>
      </c>
      <c r="E4884" t="s">
        <v>167</v>
      </c>
      <c r="F4884">
        <v>51.44</v>
      </c>
      <c r="I4884">
        <v>1068322</v>
      </c>
      <c r="J4884" t="s">
        <v>63</v>
      </c>
      <c r="K4884" s="6">
        <v>2131.09</v>
      </c>
      <c r="L4884" s="5">
        <v>45371</v>
      </c>
      <c r="P4884">
        <v>37.56</v>
      </c>
    </row>
    <row r="4885" spans="1:16" x14ac:dyDescent="0.2">
      <c r="A4885" t="s">
        <v>5950</v>
      </c>
      <c r="B4885" t="s">
        <v>7011</v>
      </c>
      <c r="C4885" t="s">
        <v>7012</v>
      </c>
      <c r="D4885" s="5">
        <v>45371</v>
      </c>
      <c r="E4885" t="s">
        <v>167</v>
      </c>
      <c r="F4885">
        <v>76.75</v>
      </c>
      <c r="I4885">
        <v>1068322</v>
      </c>
      <c r="J4885" t="s">
        <v>63</v>
      </c>
      <c r="K4885" s="6">
        <v>2131.09</v>
      </c>
      <c r="L4885" s="5">
        <v>45371</v>
      </c>
      <c r="P4885">
        <v>56.03</v>
      </c>
    </row>
    <row r="4886" spans="1:16" x14ac:dyDescent="0.2">
      <c r="A4886" t="s">
        <v>5950</v>
      </c>
      <c r="B4886" t="s">
        <v>7013</v>
      </c>
      <c r="C4886" t="s">
        <v>7014</v>
      </c>
      <c r="D4886" s="5">
        <v>45371</v>
      </c>
      <c r="E4886" t="s">
        <v>167</v>
      </c>
      <c r="F4886">
        <v>44.53</v>
      </c>
      <c r="I4886">
        <v>1068322</v>
      </c>
      <c r="J4886" t="s">
        <v>63</v>
      </c>
      <c r="K4886" s="6">
        <v>2131.09</v>
      </c>
      <c r="L4886" s="5">
        <v>45371</v>
      </c>
      <c r="P4886">
        <v>32.51</v>
      </c>
    </row>
    <row r="4887" spans="1:16" x14ac:dyDescent="0.2">
      <c r="A4887" t="s">
        <v>5950</v>
      </c>
      <c r="B4887" t="s">
        <v>7015</v>
      </c>
      <c r="C4887" t="s">
        <v>7016</v>
      </c>
      <c r="D4887" s="5">
        <v>45371</v>
      </c>
      <c r="E4887" t="s">
        <v>167</v>
      </c>
      <c r="F4887">
        <v>49.14</v>
      </c>
      <c r="I4887">
        <v>1068322</v>
      </c>
      <c r="J4887" t="s">
        <v>63</v>
      </c>
      <c r="K4887" s="6">
        <v>2131.09</v>
      </c>
      <c r="L4887" s="5">
        <v>45371</v>
      </c>
      <c r="P4887">
        <v>35.869999999999997</v>
      </c>
    </row>
    <row r="4888" spans="1:16" x14ac:dyDescent="0.2">
      <c r="A4888" t="s">
        <v>5950</v>
      </c>
      <c r="B4888" t="s">
        <v>7017</v>
      </c>
      <c r="C4888" t="s">
        <v>7018</v>
      </c>
      <c r="D4888" s="5">
        <v>45371</v>
      </c>
      <c r="E4888" t="s">
        <v>167</v>
      </c>
      <c r="F4888">
        <v>69.349999999999994</v>
      </c>
      <c r="I4888">
        <v>1068322</v>
      </c>
      <c r="J4888" t="s">
        <v>63</v>
      </c>
      <c r="K4888" s="6">
        <v>2131.09</v>
      </c>
      <c r="L4888" s="5">
        <v>45371</v>
      </c>
      <c r="P4888">
        <v>50.62</v>
      </c>
    </row>
    <row r="4889" spans="1:16" x14ac:dyDescent="0.2">
      <c r="A4889" t="s">
        <v>5950</v>
      </c>
      <c r="B4889" t="s">
        <v>7019</v>
      </c>
      <c r="C4889" t="s">
        <v>7020</v>
      </c>
      <c r="D4889" s="5">
        <v>45371</v>
      </c>
      <c r="E4889" t="s">
        <v>167</v>
      </c>
      <c r="F4889">
        <v>54.38</v>
      </c>
      <c r="I4889">
        <v>1068322</v>
      </c>
      <c r="J4889" t="s">
        <v>63</v>
      </c>
      <c r="K4889" s="6">
        <v>2131.09</v>
      </c>
      <c r="L4889" s="5">
        <v>45371</v>
      </c>
      <c r="P4889">
        <v>39.700000000000003</v>
      </c>
    </row>
    <row r="4890" spans="1:16" x14ac:dyDescent="0.2">
      <c r="A4890" t="s">
        <v>5950</v>
      </c>
      <c r="B4890" t="s">
        <v>7021</v>
      </c>
      <c r="C4890" t="s">
        <v>7022</v>
      </c>
      <c r="D4890" s="5">
        <v>45371</v>
      </c>
      <c r="E4890" t="s">
        <v>167</v>
      </c>
      <c r="F4890">
        <v>48.33</v>
      </c>
      <c r="I4890">
        <v>1068322</v>
      </c>
      <c r="J4890" t="s">
        <v>63</v>
      </c>
      <c r="K4890" s="6">
        <v>2131.09</v>
      </c>
      <c r="L4890" s="5">
        <v>45371</v>
      </c>
      <c r="P4890">
        <v>35.28</v>
      </c>
    </row>
    <row r="4891" spans="1:16" x14ac:dyDescent="0.2">
      <c r="A4891" t="s">
        <v>5950</v>
      </c>
      <c r="B4891" t="s">
        <v>7023</v>
      </c>
      <c r="C4891" t="s">
        <v>7024</v>
      </c>
      <c r="D4891" s="5">
        <v>45371</v>
      </c>
      <c r="E4891" t="s">
        <v>167</v>
      </c>
      <c r="F4891">
        <v>51.22</v>
      </c>
      <c r="I4891">
        <v>1068322</v>
      </c>
      <c r="J4891" t="s">
        <v>63</v>
      </c>
      <c r="K4891" s="6">
        <v>2131.09</v>
      </c>
      <c r="L4891" s="5">
        <v>45371</v>
      </c>
      <c r="P4891">
        <v>37.4</v>
      </c>
    </row>
    <row r="4892" spans="1:16" x14ac:dyDescent="0.2">
      <c r="A4892" t="s">
        <v>5950</v>
      </c>
      <c r="B4892" t="s">
        <v>7025</v>
      </c>
      <c r="C4892" t="s">
        <v>7026</v>
      </c>
      <c r="D4892" s="5">
        <v>45371</v>
      </c>
      <c r="E4892" t="s">
        <v>167</v>
      </c>
      <c r="F4892">
        <v>49.92</v>
      </c>
      <c r="I4892">
        <v>1068322</v>
      </c>
      <c r="J4892" t="s">
        <v>63</v>
      </c>
      <c r="K4892" s="6">
        <v>2131.09</v>
      </c>
      <c r="L4892" s="5">
        <v>45371</v>
      </c>
      <c r="P4892">
        <v>36.42</v>
      </c>
    </row>
    <row r="4893" spans="1:16" x14ac:dyDescent="0.2">
      <c r="A4893" t="s">
        <v>5950</v>
      </c>
      <c r="B4893" t="s">
        <v>7027</v>
      </c>
      <c r="C4893" t="s">
        <v>7028</v>
      </c>
      <c r="D4893" s="5">
        <v>45371</v>
      </c>
      <c r="E4893" t="s">
        <v>167</v>
      </c>
      <c r="F4893">
        <v>51.07</v>
      </c>
      <c r="I4893">
        <v>1068322</v>
      </c>
      <c r="J4893" t="s">
        <v>63</v>
      </c>
      <c r="K4893" s="6">
        <v>2131.09</v>
      </c>
      <c r="L4893" s="5">
        <v>45371</v>
      </c>
      <c r="P4893">
        <v>37.28</v>
      </c>
    </row>
    <row r="4894" spans="1:16" x14ac:dyDescent="0.2">
      <c r="A4894" t="s">
        <v>5950</v>
      </c>
      <c r="B4894" t="s">
        <v>7029</v>
      </c>
      <c r="C4894" t="s">
        <v>7030</v>
      </c>
      <c r="D4894" s="5">
        <v>45371</v>
      </c>
      <c r="E4894" t="s">
        <v>167</v>
      </c>
      <c r="F4894">
        <v>53.3</v>
      </c>
      <c r="I4894">
        <v>1068322</v>
      </c>
      <c r="J4894" t="s">
        <v>63</v>
      </c>
      <c r="K4894" s="6">
        <v>2131.09</v>
      </c>
      <c r="L4894" s="5">
        <v>45371</v>
      </c>
      <c r="P4894">
        <v>38.89</v>
      </c>
    </row>
    <row r="4895" spans="1:16" x14ac:dyDescent="0.2">
      <c r="A4895" t="s">
        <v>5950</v>
      </c>
      <c r="B4895" t="s">
        <v>7031</v>
      </c>
      <c r="C4895" t="s">
        <v>7032</v>
      </c>
      <c r="D4895" s="5">
        <v>45372</v>
      </c>
      <c r="E4895" t="s">
        <v>167</v>
      </c>
      <c r="F4895">
        <v>79.319999999999993</v>
      </c>
      <c r="I4895">
        <v>1068601</v>
      </c>
      <c r="J4895" t="s">
        <v>63</v>
      </c>
      <c r="K4895">
        <v>192.37</v>
      </c>
      <c r="L4895" s="5">
        <v>45374</v>
      </c>
      <c r="P4895">
        <v>57.9</v>
      </c>
    </row>
    <row r="4896" spans="1:16" x14ac:dyDescent="0.2">
      <c r="A4896" t="s">
        <v>5950</v>
      </c>
      <c r="B4896" t="s">
        <v>7033</v>
      </c>
      <c r="C4896" t="s">
        <v>7034</v>
      </c>
      <c r="D4896" s="5">
        <v>45373</v>
      </c>
      <c r="E4896" t="s">
        <v>167</v>
      </c>
      <c r="F4896">
        <v>12.79</v>
      </c>
      <c r="I4896">
        <v>1068601</v>
      </c>
      <c r="J4896" t="s">
        <v>63</v>
      </c>
      <c r="K4896">
        <v>192.37</v>
      </c>
      <c r="L4896" s="5">
        <v>45374</v>
      </c>
      <c r="P4896">
        <v>12.79</v>
      </c>
    </row>
    <row r="4897" spans="1:16" x14ac:dyDescent="0.2">
      <c r="A4897" t="s">
        <v>5950</v>
      </c>
      <c r="B4897" t="s">
        <v>7035</v>
      </c>
      <c r="C4897" t="s">
        <v>7036</v>
      </c>
      <c r="D4897" s="5">
        <v>45377</v>
      </c>
      <c r="E4897" t="s">
        <v>167</v>
      </c>
      <c r="F4897">
        <v>150.41999999999999</v>
      </c>
      <c r="I4897">
        <v>1070150</v>
      </c>
      <c r="J4897" t="s">
        <v>63</v>
      </c>
      <c r="K4897">
        <v>204.63</v>
      </c>
      <c r="L4897" s="5">
        <v>45378</v>
      </c>
      <c r="P4897">
        <v>150.41999999999999</v>
      </c>
    </row>
    <row r="4898" spans="1:16" x14ac:dyDescent="0.2">
      <c r="A4898" t="s">
        <v>5950</v>
      </c>
      <c r="B4898" t="s">
        <v>7037</v>
      </c>
      <c r="C4898" t="s">
        <v>7038</v>
      </c>
      <c r="D4898" s="5">
        <v>45377</v>
      </c>
      <c r="E4898" t="s">
        <v>167</v>
      </c>
      <c r="F4898">
        <v>54.21</v>
      </c>
      <c r="I4898">
        <v>1070150</v>
      </c>
      <c r="J4898" t="s">
        <v>63</v>
      </c>
      <c r="K4898">
        <v>204.63</v>
      </c>
      <c r="L4898" s="5">
        <v>45378</v>
      </c>
      <c r="P4898">
        <v>54.21</v>
      </c>
    </row>
    <row r="4899" spans="1:16" x14ac:dyDescent="0.2">
      <c r="A4899" t="s">
        <v>5950</v>
      </c>
      <c r="B4899" t="s">
        <v>7039</v>
      </c>
      <c r="C4899" t="s">
        <v>7040</v>
      </c>
      <c r="D4899" s="5">
        <v>45379</v>
      </c>
      <c r="E4899" t="s">
        <v>167</v>
      </c>
      <c r="F4899">
        <v>51.97</v>
      </c>
      <c r="I4899">
        <v>1070418</v>
      </c>
      <c r="J4899" t="s">
        <v>63</v>
      </c>
      <c r="K4899">
        <v>154.41</v>
      </c>
      <c r="L4899" s="5">
        <v>45379</v>
      </c>
      <c r="P4899">
        <v>37.96</v>
      </c>
    </row>
    <row r="4900" spans="1:16" x14ac:dyDescent="0.2">
      <c r="A4900" t="s">
        <v>5950</v>
      </c>
      <c r="B4900" t="s">
        <v>7041</v>
      </c>
      <c r="C4900" t="s">
        <v>7042</v>
      </c>
      <c r="D4900" s="5">
        <v>45379</v>
      </c>
      <c r="E4900" t="s">
        <v>167</v>
      </c>
      <c r="F4900">
        <v>42.71</v>
      </c>
      <c r="I4900">
        <v>1070418</v>
      </c>
      <c r="J4900" t="s">
        <v>63</v>
      </c>
      <c r="K4900">
        <v>154.41</v>
      </c>
      <c r="L4900" s="5">
        <v>45379</v>
      </c>
      <c r="P4900">
        <v>42.71</v>
      </c>
    </row>
    <row r="4901" spans="1:16" x14ac:dyDescent="0.2">
      <c r="A4901" t="s">
        <v>5950</v>
      </c>
      <c r="B4901" t="s">
        <v>7043</v>
      </c>
      <c r="C4901" t="s">
        <v>7044</v>
      </c>
      <c r="D4901" s="5">
        <v>45379</v>
      </c>
      <c r="E4901" t="s">
        <v>167</v>
      </c>
      <c r="F4901">
        <v>59.73</v>
      </c>
      <c r="I4901">
        <v>1070418</v>
      </c>
      <c r="J4901" t="s">
        <v>63</v>
      </c>
      <c r="K4901">
        <v>154.41</v>
      </c>
      <c r="L4901" s="5">
        <v>45379</v>
      </c>
      <c r="P4901">
        <v>59.73</v>
      </c>
    </row>
    <row r="4902" spans="1:16" x14ac:dyDescent="0.2">
      <c r="A4902" t="s">
        <v>5950</v>
      </c>
      <c r="B4902" t="s">
        <v>7045</v>
      </c>
      <c r="C4902" t="s">
        <v>7046</v>
      </c>
      <c r="D4902" s="5">
        <v>45383</v>
      </c>
      <c r="E4902" t="s">
        <v>167</v>
      </c>
      <c r="F4902">
        <v>76</v>
      </c>
      <c r="I4902">
        <v>1071354</v>
      </c>
      <c r="J4902" t="s">
        <v>63</v>
      </c>
      <c r="K4902">
        <v>298.5</v>
      </c>
      <c r="L4902" s="5">
        <v>45383</v>
      </c>
      <c r="P4902">
        <v>55.48</v>
      </c>
    </row>
    <row r="4903" spans="1:16" x14ac:dyDescent="0.2">
      <c r="A4903" t="s">
        <v>5950</v>
      </c>
      <c r="B4903" t="s">
        <v>7047</v>
      </c>
      <c r="C4903" t="s">
        <v>7048</v>
      </c>
      <c r="D4903" s="5">
        <v>45383</v>
      </c>
      <c r="E4903" t="s">
        <v>167</v>
      </c>
      <c r="F4903">
        <v>69.44</v>
      </c>
      <c r="I4903">
        <v>1071354</v>
      </c>
      <c r="J4903" t="s">
        <v>63</v>
      </c>
      <c r="K4903">
        <v>298.5</v>
      </c>
      <c r="L4903" s="5">
        <v>45383</v>
      </c>
      <c r="P4903">
        <v>50.68</v>
      </c>
    </row>
    <row r="4904" spans="1:16" x14ac:dyDescent="0.2">
      <c r="A4904" t="s">
        <v>5950</v>
      </c>
      <c r="B4904" t="s">
        <v>7049</v>
      </c>
      <c r="C4904" t="s">
        <v>7050</v>
      </c>
      <c r="D4904" s="5">
        <v>45383</v>
      </c>
      <c r="E4904" t="s">
        <v>167</v>
      </c>
      <c r="F4904">
        <v>108.83</v>
      </c>
      <c r="I4904">
        <v>1071354</v>
      </c>
      <c r="J4904" t="s">
        <v>63</v>
      </c>
      <c r="K4904">
        <v>298.5</v>
      </c>
      <c r="L4904" s="5">
        <v>45383</v>
      </c>
      <c r="P4904">
        <v>79.44</v>
      </c>
    </row>
    <row r="4905" spans="1:16" x14ac:dyDescent="0.2">
      <c r="A4905" t="s">
        <v>5950</v>
      </c>
      <c r="B4905" t="s">
        <v>7051</v>
      </c>
      <c r="C4905" t="s">
        <v>7052</v>
      </c>
      <c r="D4905" s="5">
        <v>45383</v>
      </c>
      <c r="E4905" t="s">
        <v>167</v>
      </c>
      <c r="F4905">
        <v>44.23</v>
      </c>
      <c r="I4905">
        <v>1071354</v>
      </c>
      <c r="J4905" t="s">
        <v>63</v>
      </c>
      <c r="K4905">
        <v>298.5</v>
      </c>
      <c r="L4905" s="5">
        <v>45383</v>
      </c>
      <c r="P4905">
        <v>32.270000000000003</v>
      </c>
    </row>
    <row r="4906" spans="1:16" x14ac:dyDescent="0.2">
      <c r="A4906" t="s">
        <v>5950</v>
      </c>
      <c r="B4906" t="s">
        <v>7053</v>
      </c>
      <c r="C4906" t="s">
        <v>7054</v>
      </c>
      <c r="D4906" s="5">
        <v>45385</v>
      </c>
      <c r="E4906" t="s">
        <v>167</v>
      </c>
      <c r="F4906">
        <v>48.25</v>
      </c>
      <c r="I4906">
        <v>1072229</v>
      </c>
      <c r="J4906" t="s">
        <v>63</v>
      </c>
      <c r="K4906">
        <v>141.86000000000001</v>
      </c>
      <c r="L4906" s="5">
        <v>45386</v>
      </c>
      <c r="P4906">
        <v>35.24</v>
      </c>
    </row>
    <row r="4907" spans="1:16" x14ac:dyDescent="0.2">
      <c r="A4907" t="s">
        <v>5950</v>
      </c>
      <c r="B4907" t="s">
        <v>7055</v>
      </c>
      <c r="C4907" t="s">
        <v>7056</v>
      </c>
      <c r="D4907" s="5">
        <v>45385</v>
      </c>
      <c r="E4907" t="s">
        <v>167</v>
      </c>
      <c r="F4907">
        <v>46.66</v>
      </c>
      <c r="I4907">
        <v>1072229</v>
      </c>
      <c r="J4907" t="s">
        <v>63</v>
      </c>
      <c r="K4907">
        <v>141.86000000000001</v>
      </c>
      <c r="L4907" s="5">
        <v>45386</v>
      </c>
      <c r="P4907">
        <v>34.07</v>
      </c>
    </row>
    <row r="4908" spans="1:16" x14ac:dyDescent="0.2">
      <c r="A4908" t="s">
        <v>5950</v>
      </c>
      <c r="B4908" t="s">
        <v>7057</v>
      </c>
      <c r="C4908" t="s">
        <v>7058</v>
      </c>
      <c r="D4908" s="5">
        <v>45385</v>
      </c>
      <c r="E4908" t="s">
        <v>167</v>
      </c>
      <c r="F4908">
        <v>46.95</v>
      </c>
      <c r="I4908">
        <v>1072229</v>
      </c>
      <c r="J4908" t="s">
        <v>63</v>
      </c>
      <c r="K4908">
        <v>141.86000000000001</v>
      </c>
      <c r="L4908" s="5">
        <v>45386</v>
      </c>
      <c r="P4908">
        <v>34.28</v>
      </c>
    </row>
    <row r="4909" spans="1:16" x14ac:dyDescent="0.2">
      <c r="A4909" t="s">
        <v>5950</v>
      </c>
      <c r="B4909" t="s">
        <v>7059</v>
      </c>
      <c r="C4909" t="s">
        <v>7060</v>
      </c>
      <c r="D4909" s="5">
        <v>45386</v>
      </c>
      <c r="E4909" t="s">
        <v>167</v>
      </c>
      <c r="F4909">
        <v>46.81</v>
      </c>
      <c r="I4909">
        <v>1072368</v>
      </c>
      <c r="J4909" t="s">
        <v>63</v>
      </c>
      <c r="K4909">
        <v>46.81</v>
      </c>
      <c r="L4909" s="5">
        <v>45386</v>
      </c>
      <c r="P4909">
        <v>34.18</v>
      </c>
    </row>
    <row r="4910" spans="1:16" x14ac:dyDescent="0.2">
      <c r="A4910" t="s">
        <v>5950</v>
      </c>
      <c r="B4910" t="s">
        <v>7061</v>
      </c>
      <c r="C4910" t="s">
        <v>7062</v>
      </c>
      <c r="D4910" s="5">
        <v>45392</v>
      </c>
      <c r="E4910" t="s">
        <v>167</v>
      </c>
      <c r="F4910">
        <v>46.67</v>
      </c>
      <c r="I4910">
        <v>1074258</v>
      </c>
      <c r="J4910" t="s">
        <v>63</v>
      </c>
      <c r="K4910" s="6">
        <v>1238.2</v>
      </c>
      <c r="L4910" s="5">
        <v>45392</v>
      </c>
      <c r="P4910">
        <v>46.67</v>
      </c>
    </row>
    <row r="4911" spans="1:16" x14ac:dyDescent="0.2">
      <c r="A4911" t="s">
        <v>5950</v>
      </c>
      <c r="B4911" t="s">
        <v>7063</v>
      </c>
      <c r="C4911" t="s">
        <v>7064</v>
      </c>
      <c r="D4911" s="5">
        <v>45392</v>
      </c>
      <c r="E4911" t="s">
        <v>167</v>
      </c>
      <c r="F4911">
        <v>44.36</v>
      </c>
      <c r="I4911">
        <v>1074258</v>
      </c>
      <c r="J4911" t="s">
        <v>63</v>
      </c>
      <c r="K4911" s="6">
        <v>1238.2</v>
      </c>
      <c r="L4911" s="5">
        <v>45392</v>
      </c>
      <c r="P4911">
        <v>44.36</v>
      </c>
    </row>
    <row r="4912" spans="1:16" x14ac:dyDescent="0.2">
      <c r="A4912" t="s">
        <v>5950</v>
      </c>
      <c r="B4912" t="s">
        <v>7065</v>
      </c>
      <c r="C4912" t="s">
        <v>7066</v>
      </c>
      <c r="D4912" s="5">
        <v>45392</v>
      </c>
      <c r="E4912" t="s">
        <v>167</v>
      </c>
      <c r="F4912">
        <v>45.32</v>
      </c>
      <c r="I4912">
        <v>1074258</v>
      </c>
      <c r="J4912" t="s">
        <v>63</v>
      </c>
      <c r="K4912" s="6">
        <v>1238.2</v>
      </c>
      <c r="L4912" s="5">
        <v>45392</v>
      </c>
      <c r="P4912">
        <v>45.32</v>
      </c>
    </row>
    <row r="4913" spans="1:16" x14ac:dyDescent="0.2">
      <c r="A4913" t="s">
        <v>5950</v>
      </c>
      <c r="B4913" t="s">
        <v>7067</v>
      </c>
      <c r="C4913" t="s">
        <v>7068</v>
      </c>
      <c r="D4913" s="5">
        <v>45393</v>
      </c>
      <c r="E4913" t="s">
        <v>167</v>
      </c>
      <c r="F4913">
        <v>50.84</v>
      </c>
      <c r="I4913">
        <v>1074428</v>
      </c>
      <c r="J4913" t="s">
        <v>63</v>
      </c>
      <c r="K4913" s="6">
        <v>1961.53</v>
      </c>
      <c r="L4913" s="5">
        <v>45393</v>
      </c>
      <c r="P4913">
        <v>37.1</v>
      </c>
    </row>
    <row r="4914" spans="1:16" x14ac:dyDescent="0.2">
      <c r="A4914" t="s">
        <v>5950</v>
      </c>
      <c r="B4914" t="s">
        <v>7069</v>
      </c>
      <c r="C4914" t="s">
        <v>7070</v>
      </c>
      <c r="D4914" s="5">
        <v>45393</v>
      </c>
      <c r="E4914" t="s">
        <v>167</v>
      </c>
      <c r="F4914">
        <v>48.87</v>
      </c>
      <c r="I4914">
        <v>1074428</v>
      </c>
      <c r="J4914" t="s">
        <v>63</v>
      </c>
      <c r="K4914" s="6">
        <v>1961.53</v>
      </c>
      <c r="L4914" s="5">
        <v>45393</v>
      </c>
      <c r="P4914">
        <v>35.67</v>
      </c>
    </row>
    <row r="4915" spans="1:16" x14ac:dyDescent="0.2">
      <c r="A4915" t="s">
        <v>5950</v>
      </c>
      <c r="B4915" t="s">
        <v>7071</v>
      </c>
      <c r="C4915" t="s">
        <v>7072</v>
      </c>
      <c r="D4915" s="5">
        <v>45393</v>
      </c>
      <c r="E4915" t="s">
        <v>167</v>
      </c>
      <c r="F4915">
        <v>48.87</v>
      </c>
      <c r="I4915">
        <v>1074428</v>
      </c>
      <c r="J4915" t="s">
        <v>63</v>
      </c>
      <c r="K4915" s="6">
        <v>1961.53</v>
      </c>
      <c r="L4915" s="5">
        <v>45393</v>
      </c>
      <c r="P4915">
        <v>35.67</v>
      </c>
    </row>
    <row r="4916" spans="1:16" x14ac:dyDescent="0.2">
      <c r="A4916" t="s">
        <v>5950</v>
      </c>
      <c r="B4916" t="s">
        <v>7073</v>
      </c>
      <c r="C4916" t="s">
        <v>7074</v>
      </c>
      <c r="D4916" s="5">
        <v>45393</v>
      </c>
      <c r="E4916" t="s">
        <v>167</v>
      </c>
      <c r="F4916">
        <v>54.75</v>
      </c>
      <c r="I4916">
        <v>1074428</v>
      </c>
      <c r="J4916" t="s">
        <v>63</v>
      </c>
      <c r="K4916" s="6">
        <v>1961.53</v>
      </c>
      <c r="L4916" s="5">
        <v>45393</v>
      </c>
      <c r="P4916">
        <v>39.950000000000003</v>
      </c>
    </row>
    <row r="4917" spans="1:16" x14ac:dyDescent="0.2">
      <c r="A4917" t="s">
        <v>5950</v>
      </c>
      <c r="B4917" t="s">
        <v>7075</v>
      </c>
      <c r="C4917" t="s">
        <v>7076</v>
      </c>
      <c r="D4917" s="5">
        <v>45393</v>
      </c>
      <c r="E4917" t="s">
        <v>167</v>
      </c>
      <c r="F4917">
        <v>53.98</v>
      </c>
      <c r="I4917">
        <v>1074428</v>
      </c>
      <c r="J4917" t="s">
        <v>63</v>
      </c>
      <c r="K4917" s="6">
        <v>1961.53</v>
      </c>
      <c r="L4917" s="5">
        <v>45393</v>
      </c>
      <c r="P4917">
        <v>39.4</v>
      </c>
    </row>
    <row r="4918" spans="1:16" x14ac:dyDescent="0.2">
      <c r="A4918" t="s">
        <v>5950</v>
      </c>
      <c r="B4918" t="s">
        <v>7077</v>
      </c>
      <c r="C4918" t="s">
        <v>7078</v>
      </c>
      <c r="D4918" s="5">
        <v>45393</v>
      </c>
      <c r="E4918" t="s">
        <v>167</v>
      </c>
      <c r="F4918" s="6">
        <v>1533.31</v>
      </c>
      <c r="I4918">
        <v>1074428</v>
      </c>
      <c r="J4918" t="s">
        <v>63</v>
      </c>
      <c r="K4918" s="6">
        <v>1961.53</v>
      </c>
      <c r="L4918" s="5">
        <v>45393</v>
      </c>
      <c r="P4918">
        <v>1119.32</v>
      </c>
    </row>
    <row r="4919" spans="1:16" x14ac:dyDescent="0.2">
      <c r="A4919" t="s">
        <v>5950</v>
      </c>
      <c r="B4919" t="s">
        <v>7079</v>
      </c>
      <c r="C4919" t="s">
        <v>7080</v>
      </c>
      <c r="D4919" s="5">
        <v>45393</v>
      </c>
      <c r="E4919" t="s">
        <v>167</v>
      </c>
      <c r="F4919">
        <v>54.92</v>
      </c>
      <c r="I4919">
        <v>1074428</v>
      </c>
      <c r="J4919" t="s">
        <v>63</v>
      </c>
      <c r="K4919" s="6">
        <v>1961.53</v>
      </c>
      <c r="L4919" s="5">
        <v>45393</v>
      </c>
      <c r="P4919">
        <v>40.090000000000003</v>
      </c>
    </row>
    <row r="4920" spans="1:16" x14ac:dyDescent="0.2">
      <c r="A4920" t="s">
        <v>5950</v>
      </c>
      <c r="B4920" t="s">
        <v>7081</v>
      </c>
      <c r="C4920" t="s">
        <v>7082</v>
      </c>
      <c r="D4920" s="5">
        <v>45393</v>
      </c>
      <c r="E4920" t="s">
        <v>167</v>
      </c>
      <c r="F4920">
        <v>62.6</v>
      </c>
      <c r="I4920">
        <v>1074428</v>
      </c>
      <c r="J4920" t="s">
        <v>63</v>
      </c>
      <c r="K4920" s="6">
        <v>1961.53</v>
      </c>
      <c r="L4920" s="5">
        <v>45393</v>
      </c>
      <c r="P4920">
        <v>45.69</v>
      </c>
    </row>
    <row r="4921" spans="1:16" x14ac:dyDescent="0.2">
      <c r="A4921" t="s">
        <v>5950</v>
      </c>
      <c r="B4921" t="s">
        <v>7083</v>
      </c>
      <c r="C4921" t="s">
        <v>7084</v>
      </c>
      <c r="D4921" s="5">
        <v>45393</v>
      </c>
      <c r="E4921" t="s">
        <v>167</v>
      </c>
      <c r="F4921">
        <v>53.39</v>
      </c>
      <c r="I4921">
        <v>1074428</v>
      </c>
      <c r="J4921" t="s">
        <v>63</v>
      </c>
      <c r="K4921" s="6">
        <v>1961.53</v>
      </c>
      <c r="L4921" s="5">
        <v>45393</v>
      </c>
      <c r="P4921">
        <v>38.979999999999997</v>
      </c>
    </row>
    <row r="4922" spans="1:16" x14ac:dyDescent="0.2">
      <c r="A4922" t="s">
        <v>5950</v>
      </c>
      <c r="B4922" t="s">
        <v>7085</v>
      </c>
      <c r="C4922" t="s">
        <v>7086</v>
      </c>
      <c r="D4922" s="5">
        <v>45394</v>
      </c>
      <c r="E4922" t="s">
        <v>167</v>
      </c>
      <c r="F4922">
        <v>234.11</v>
      </c>
      <c r="I4922">
        <v>1074629</v>
      </c>
      <c r="J4922" t="s">
        <v>63</v>
      </c>
      <c r="K4922">
        <v>281.06</v>
      </c>
      <c r="L4922" s="5">
        <v>45394</v>
      </c>
      <c r="P4922">
        <v>234.11</v>
      </c>
    </row>
    <row r="4923" spans="1:16" x14ac:dyDescent="0.2">
      <c r="A4923" t="s">
        <v>5950</v>
      </c>
      <c r="B4923" t="s">
        <v>7087</v>
      </c>
      <c r="C4923" t="s">
        <v>7088</v>
      </c>
      <c r="D4923" s="5">
        <v>45394</v>
      </c>
      <c r="E4923" t="s">
        <v>167</v>
      </c>
      <c r="F4923">
        <v>46.95</v>
      </c>
      <c r="I4923">
        <v>1074629</v>
      </c>
      <c r="J4923" t="s">
        <v>63</v>
      </c>
      <c r="K4923">
        <v>281.06</v>
      </c>
      <c r="L4923" s="5">
        <v>45394</v>
      </c>
      <c r="P4923">
        <v>46.95</v>
      </c>
    </row>
    <row r="4924" spans="1:16" x14ac:dyDescent="0.2">
      <c r="A4924" t="s">
        <v>5950</v>
      </c>
      <c r="B4924" t="s">
        <v>7089</v>
      </c>
      <c r="C4924" t="s">
        <v>7090</v>
      </c>
      <c r="D4924" s="5">
        <v>45397</v>
      </c>
      <c r="E4924" t="s">
        <v>167</v>
      </c>
      <c r="F4924">
        <v>47.07</v>
      </c>
      <c r="I4924">
        <v>1075478</v>
      </c>
      <c r="J4924" t="s">
        <v>63</v>
      </c>
      <c r="K4924">
        <v>93.71</v>
      </c>
      <c r="L4924" s="5">
        <v>45397</v>
      </c>
      <c r="P4924">
        <v>47.07</v>
      </c>
    </row>
    <row r="4925" spans="1:16" x14ac:dyDescent="0.2">
      <c r="A4925" t="s">
        <v>5950</v>
      </c>
      <c r="B4925" t="s">
        <v>7091</v>
      </c>
      <c r="C4925" t="s">
        <v>7092</v>
      </c>
      <c r="D4925" s="5">
        <v>45397</v>
      </c>
      <c r="E4925" t="s">
        <v>167</v>
      </c>
      <c r="F4925">
        <v>46.64</v>
      </c>
      <c r="I4925">
        <v>1075478</v>
      </c>
      <c r="J4925" t="s">
        <v>63</v>
      </c>
      <c r="K4925">
        <v>93.71</v>
      </c>
      <c r="L4925" s="5">
        <v>45397</v>
      </c>
      <c r="P4925">
        <v>46.64</v>
      </c>
    </row>
    <row r="4926" spans="1:16" x14ac:dyDescent="0.2">
      <c r="A4926" t="s">
        <v>5950</v>
      </c>
      <c r="B4926" t="s">
        <v>7093</v>
      </c>
      <c r="C4926" t="s">
        <v>7094</v>
      </c>
      <c r="D4926" s="5">
        <v>45398</v>
      </c>
      <c r="E4926" t="s">
        <v>167</v>
      </c>
      <c r="F4926">
        <v>50.83</v>
      </c>
      <c r="I4926">
        <v>1075738</v>
      </c>
      <c r="J4926" t="s">
        <v>63</v>
      </c>
      <c r="K4926">
        <v>215.32</v>
      </c>
      <c r="L4926" s="5">
        <v>45398</v>
      </c>
      <c r="P4926">
        <v>50.83</v>
      </c>
    </row>
    <row r="4927" spans="1:16" x14ac:dyDescent="0.2">
      <c r="A4927" t="s">
        <v>5950</v>
      </c>
      <c r="B4927" t="s">
        <v>7095</v>
      </c>
      <c r="C4927" t="s">
        <v>7096</v>
      </c>
      <c r="D4927" s="5">
        <v>45400</v>
      </c>
      <c r="E4927" t="s">
        <v>167</v>
      </c>
      <c r="F4927">
        <v>12.24</v>
      </c>
      <c r="I4927">
        <v>1076284</v>
      </c>
      <c r="J4927" t="s">
        <v>63</v>
      </c>
      <c r="K4927">
        <v>12.24</v>
      </c>
      <c r="L4927" s="5">
        <v>45400</v>
      </c>
      <c r="P4927">
        <v>12.24</v>
      </c>
    </row>
    <row r="4928" spans="1:16" x14ac:dyDescent="0.2">
      <c r="A4928" t="s">
        <v>5950</v>
      </c>
      <c r="B4928" t="s">
        <v>7097</v>
      </c>
      <c r="C4928" t="s">
        <v>7098</v>
      </c>
      <c r="D4928" s="5">
        <v>45405</v>
      </c>
      <c r="E4928" t="s">
        <v>167</v>
      </c>
      <c r="F4928">
        <v>12.51</v>
      </c>
      <c r="I4928">
        <v>1077429</v>
      </c>
      <c r="J4928" t="s">
        <v>63</v>
      </c>
      <c r="K4928">
        <v>12.51</v>
      </c>
      <c r="L4928" s="5">
        <v>45405</v>
      </c>
      <c r="P4928">
        <v>12.51</v>
      </c>
    </row>
    <row r="4929" spans="1:16" x14ac:dyDescent="0.2">
      <c r="A4929" t="s">
        <v>5950</v>
      </c>
      <c r="B4929" t="s">
        <v>7099</v>
      </c>
      <c r="C4929" t="s">
        <v>7100</v>
      </c>
      <c r="D4929" s="5">
        <v>45407</v>
      </c>
      <c r="E4929" t="s">
        <v>167</v>
      </c>
      <c r="F4929">
        <v>145.81</v>
      </c>
      <c r="I4929">
        <v>1078115</v>
      </c>
      <c r="J4929" t="s">
        <v>63</v>
      </c>
      <c r="K4929">
        <v>208.92</v>
      </c>
      <c r="L4929" s="5">
        <v>45407</v>
      </c>
      <c r="P4929">
        <v>145.81</v>
      </c>
    </row>
    <row r="4930" spans="1:16" x14ac:dyDescent="0.2">
      <c r="A4930" t="s">
        <v>5950</v>
      </c>
      <c r="B4930" t="s">
        <v>7101</v>
      </c>
      <c r="C4930" t="s">
        <v>7102</v>
      </c>
      <c r="D4930" s="5">
        <v>45407</v>
      </c>
      <c r="E4930" t="s">
        <v>167</v>
      </c>
      <c r="F4930">
        <v>63.11</v>
      </c>
      <c r="I4930">
        <v>1078115</v>
      </c>
      <c r="J4930" t="s">
        <v>63</v>
      </c>
      <c r="K4930">
        <v>208.92</v>
      </c>
      <c r="L4930" s="5">
        <v>45407</v>
      </c>
      <c r="P4930">
        <v>63.11</v>
      </c>
    </row>
    <row r="4931" spans="1:16" x14ac:dyDescent="0.2">
      <c r="A4931" t="s">
        <v>5950</v>
      </c>
      <c r="B4931" t="s">
        <v>7103</v>
      </c>
      <c r="C4931" t="s">
        <v>7104</v>
      </c>
      <c r="D4931" s="5">
        <v>45411</v>
      </c>
      <c r="E4931" t="s">
        <v>167</v>
      </c>
      <c r="F4931">
        <v>64.64</v>
      </c>
      <c r="I4931">
        <v>1079127</v>
      </c>
      <c r="J4931" t="s">
        <v>63</v>
      </c>
      <c r="K4931">
        <v>216.92</v>
      </c>
      <c r="L4931" s="5">
        <v>45411</v>
      </c>
      <c r="P4931">
        <v>64.64</v>
      </c>
    </row>
    <row r="4932" spans="1:16" x14ac:dyDescent="0.2">
      <c r="A4932" t="s">
        <v>5950</v>
      </c>
      <c r="B4932" t="s">
        <v>7105</v>
      </c>
      <c r="C4932" t="s">
        <v>7106</v>
      </c>
      <c r="D4932" s="5">
        <v>45412</v>
      </c>
      <c r="E4932" t="s">
        <v>167</v>
      </c>
      <c r="F4932">
        <v>49.06</v>
      </c>
      <c r="I4932">
        <v>1079302</v>
      </c>
      <c r="J4932" t="s">
        <v>63</v>
      </c>
      <c r="K4932">
        <v>94.8</v>
      </c>
      <c r="L4932" s="5">
        <v>45412</v>
      </c>
      <c r="P4932">
        <v>35.81</v>
      </c>
    </row>
    <row r="4933" spans="1:16" x14ac:dyDescent="0.2">
      <c r="A4933" t="s">
        <v>5950</v>
      </c>
      <c r="B4933" t="s">
        <v>7107</v>
      </c>
      <c r="C4933" t="s">
        <v>7108</v>
      </c>
      <c r="D4933" s="5">
        <v>45412</v>
      </c>
      <c r="E4933" t="s">
        <v>167</v>
      </c>
      <c r="F4933">
        <v>45.74</v>
      </c>
      <c r="I4933">
        <v>1079302</v>
      </c>
      <c r="J4933" t="s">
        <v>63</v>
      </c>
      <c r="K4933">
        <v>94.8</v>
      </c>
      <c r="L4933" s="5">
        <v>45412</v>
      </c>
      <c r="P4933">
        <v>45.74</v>
      </c>
    </row>
    <row r="4934" spans="1:16" x14ac:dyDescent="0.2">
      <c r="A4934" t="s">
        <v>5950</v>
      </c>
      <c r="B4934" t="s">
        <v>7109</v>
      </c>
      <c r="C4934" t="s">
        <v>7110</v>
      </c>
      <c r="D4934" s="5">
        <v>45418</v>
      </c>
      <c r="E4934" t="s">
        <v>167</v>
      </c>
      <c r="F4934">
        <v>50.66</v>
      </c>
      <c r="I4934">
        <v>1080990</v>
      </c>
      <c r="J4934" t="s">
        <v>63</v>
      </c>
      <c r="K4934">
        <v>50.66</v>
      </c>
      <c r="L4934" s="5">
        <v>45418</v>
      </c>
      <c r="P4934">
        <v>36.99</v>
      </c>
    </row>
    <row r="4935" spans="1:16" x14ac:dyDescent="0.2">
      <c r="A4935" t="s">
        <v>5950</v>
      </c>
      <c r="B4935" t="s">
        <v>7111</v>
      </c>
      <c r="C4935" t="s">
        <v>7112</v>
      </c>
      <c r="D4935" s="5">
        <v>45422</v>
      </c>
      <c r="E4935" t="s">
        <v>167</v>
      </c>
      <c r="F4935">
        <v>49.12</v>
      </c>
      <c r="I4935">
        <v>1082075</v>
      </c>
      <c r="J4935" t="s">
        <v>63</v>
      </c>
      <c r="K4935">
        <v>192.79</v>
      </c>
      <c r="L4935" s="5">
        <v>45422</v>
      </c>
      <c r="P4935">
        <v>49.12</v>
      </c>
    </row>
    <row r="4936" spans="1:16" x14ac:dyDescent="0.2">
      <c r="A4936" t="s">
        <v>5950</v>
      </c>
      <c r="B4936" t="s">
        <v>7113</v>
      </c>
      <c r="C4936" t="s">
        <v>7114</v>
      </c>
      <c r="D4936" s="5">
        <v>45422</v>
      </c>
      <c r="E4936" t="s">
        <v>167</v>
      </c>
      <c r="F4936">
        <v>47.83</v>
      </c>
      <c r="I4936">
        <v>1082075</v>
      </c>
      <c r="J4936" t="s">
        <v>63</v>
      </c>
      <c r="K4936">
        <v>192.79</v>
      </c>
      <c r="L4936" s="5">
        <v>45422</v>
      </c>
      <c r="P4936">
        <v>47.83</v>
      </c>
    </row>
    <row r="4937" spans="1:16" x14ac:dyDescent="0.2">
      <c r="A4937" t="s">
        <v>5950</v>
      </c>
      <c r="B4937" t="s">
        <v>7115</v>
      </c>
      <c r="C4937" t="s">
        <v>7116</v>
      </c>
      <c r="D4937" s="5">
        <v>45422</v>
      </c>
      <c r="E4937" t="s">
        <v>167</v>
      </c>
      <c r="F4937">
        <v>46.87</v>
      </c>
      <c r="I4937">
        <v>1082075</v>
      </c>
      <c r="J4937" t="s">
        <v>63</v>
      </c>
      <c r="K4937">
        <v>192.79</v>
      </c>
      <c r="L4937" s="5">
        <v>45422</v>
      </c>
      <c r="P4937">
        <v>46.87</v>
      </c>
    </row>
    <row r="4938" spans="1:16" x14ac:dyDescent="0.2">
      <c r="A4938" t="s">
        <v>5950</v>
      </c>
      <c r="B4938" t="s">
        <v>7117</v>
      </c>
      <c r="C4938" t="s">
        <v>7118</v>
      </c>
      <c r="D4938" s="5">
        <v>45426</v>
      </c>
      <c r="E4938" t="s">
        <v>167</v>
      </c>
      <c r="F4938">
        <v>291.29000000000002</v>
      </c>
      <c r="I4938">
        <v>1083065</v>
      </c>
      <c r="J4938" t="s">
        <v>63</v>
      </c>
      <c r="K4938">
        <v>343.75</v>
      </c>
      <c r="L4938" s="5">
        <v>45426</v>
      </c>
      <c r="P4938">
        <v>291.29000000000002</v>
      </c>
    </row>
    <row r="4939" spans="1:16" x14ac:dyDescent="0.2">
      <c r="A4939" t="s">
        <v>5950</v>
      </c>
      <c r="B4939" t="s">
        <v>7119</v>
      </c>
      <c r="C4939" t="s">
        <v>7120</v>
      </c>
      <c r="D4939" s="5">
        <v>45426</v>
      </c>
      <c r="E4939" t="s">
        <v>167</v>
      </c>
      <c r="F4939">
        <v>52.46</v>
      </c>
      <c r="I4939">
        <v>1083065</v>
      </c>
      <c r="J4939" t="s">
        <v>63</v>
      </c>
      <c r="K4939">
        <v>343.75</v>
      </c>
      <c r="L4939" s="5">
        <v>45426</v>
      </c>
      <c r="P4939">
        <v>52.46</v>
      </c>
    </row>
    <row r="4940" spans="1:16" x14ac:dyDescent="0.2">
      <c r="A4940" t="s">
        <v>5950</v>
      </c>
      <c r="B4940" t="s">
        <v>7121</v>
      </c>
      <c r="C4940" t="s">
        <v>7122</v>
      </c>
      <c r="D4940" s="5">
        <v>45427</v>
      </c>
      <c r="E4940" t="s">
        <v>167</v>
      </c>
      <c r="F4940">
        <v>86.05</v>
      </c>
      <c r="I4940">
        <v>1083473</v>
      </c>
      <c r="J4940" t="s">
        <v>63</v>
      </c>
      <c r="K4940" s="6">
        <v>4619.0200000000004</v>
      </c>
      <c r="L4940" s="5">
        <v>45427</v>
      </c>
      <c r="P4940">
        <v>62.82</v>
      </c>
    </row>
    <row r="4941" spans="1:16" x14ac:dyDescent="0.2">
      <c r="A4941" t="s">
        <v>5950</v>
      </c>
      <c r="B4941" t="s">
        <v>7123</v>
      </c>
      <c r="C4941" t="s">
        <v>7124</v>
      </c>
      <c r="D4941" s="5">
        <v>45427</v>
      </c>
      <c r="E4941" t="s">
        <v>167</v>
      </c>
      <c r="F4941">
        <v>58.49</v>
      </c>
      <c r="I4941">
        <v>1083473</v>
      </c>
      <c r="J4941" t="s">
        <v>63</v>
      </c>
      <c r="K4941" s="6">
        <v>4619.0200000000004</v>
      </c>
      <c r="L4941" s="5">
        <v>45427</v>
      </c>
      <c r="P4941">
        <v>42.69</v>
      </c>
    </row>
    <row r="4942" spans="1:16" x14ac:dyDescent="0.2">
      <c r="A4942" t="s">
        <v>5950</v>
      </c>
      <c r="B4942" t="s">
        <v>7125</v>
      </c>
      <c r="C4942" t="s">
        <v>7126</v>
      </c>
      <c r="D4942" s="5">
        <v>45427</v>
      </c>
      <c r="E4942" t="s">
        <v>167</v>
      </c>
      <c r="F4942">
        <v>47.2</v>
      </c>
      <c r="I4942">
        <v>1083473</v>
      </c>
      <c r="J4942" t="s">
        <v>63</v>
      </c>
      <c r="K4942" s="6">
        <v>4619.0200000000004</v>
      </c>
      <c r="L4942" s="5">
        <v>45427</v>
      </c>
      <c r="P4942">
        <v>34.450000000000003</v>
      </c>
    </row>
    <row r="4943" spans="1:16" x14ac:dyDescent="0.2">
      <c r="A4943" t="s">
        <v>5950</v>
      </c>
      <c r="B4943" t="s">
        <v>7127</v>
      </c>
      <c r="C4943" t="s">
        <v>7128</v>
      </c>
      <c r="D4943" s="5">
        <v>45427</v>
      </c>
      <c r="E4943" t="s">
        <v>167</v>
      </c>
      <c r="F4943">
        <v>65.89</v>
      </c>
      <c r="I4943">
        <v>1083473</v>
      </c>
      <c r="J4943" t="s">
        <v>63</v>
      </c>
      <c r="K4943" s="6">
        <v>4619.0200000000004</v>
      </c>
      <c r="L4943" s="5">
        <v>45427</v>
      </c>
      <c r="P4943">
        <v>48.12</v>
      </c>
    </row>
    <row r="4944" spans="1:16" x14ac:dyDescent="0.2">
      <c r="A4944" t="s">
        <v>5950</v>
      </c>
      <c r="B4944" t="s">
        <v>7129</v>
      </c>
      <c r="C4944" t="s">
        <v>7130</v>
      </c>
      <c r="D4944" s="5">
        <v>45427</v>
      </c>
      <c r="E4944" t="s">
        <v>167</v>
      </c>
      <c r="F4944">
        <v>49.66</v>
      </c>
      <c r="I4944">
        <v>1083473</v>
      </c>
      <c r="J4944" t="s">
        <v>63</v>
      </c>
      <c r="K4944" s="6">
        <v>4619.0200000000004</v>
      </c>
      <c r="L4944" s="5">
        <v>45427</v>
      </c>
      <c r="P4944">
        <v>36.24</v>
      </c>
    </row>
    <row r="4945" spans="1:16" x14ac:dyDescent="0.2">
      <c r="A4945" t="s">
        <v>5950</v>
      </c>
      <c r="B4945" t="s">
        <v>7131</v>
      </c>
      <c r="C4945" t="s">
        <v>7132</v>
      </c>
      <c r="D4945" s="5">
        <v>45427</v>
      </c>
      <c r="E4945" t="s">
        <v>167</v>
      </c>
      <c r="F4945">
        <v>58.21</v>
      </c>
      <c r="I4945">
        <v>1083473</v>
      </c>
      <c r="J4945" t="s">
        <v>63</v>
      </c>
      <c r="K4945" s="6">
        <v>4619.0200000000004</v>
      </c>
      <c r="L4945" s="5">
        <v>45427</v>
      </c>
      <c r="P4945">
        <v>42.49</v>
      </c>
    </row>
    <row r="4946" spans="1:16" x14ac:dyDescent="0.2">
      <c r="A4946" t="s">
        <v>5950</v>
      </c>
      <c r="B4946" t="s">
        <v>7133</v>
      </c>
      <c r="C4946" t="s">
        <v>7134</v>
      </c>
      <c r="D4946" s="5">
        <v>45427</v>
      </c>
      <c r="E4946" t="s">
        <v>167</v>
      </c>
      <c r="F4946">
        <v>49.96</v>
      </c>
      <c r="I4946">
        <v>1083473</v>
      </c>
      <c r="J4946" t="s">
        <v>63</v>
      </c>
      <c r="K4946" s="6">
        <v>4619.0200000000004</v>
      </c>
      <c r="L4946" s="5">
        <v>45427</v>
      </c>
      <c r="P4946">
        <v>36.47</v>
      </c>
    </row>
    <row r="4947" spans="1:16" x14ac:dyDescent="0.2">
      <c r="A4947" t="s">
        <v>5950</v>
      </c>
      <c r="B4947" t="s">
        <v>7135</v>
      </c>
      <c r="C4947" t="s">
        <v>7136</v>
      </c>
      <c r="D4947" s="5">
        <v>45427</v>
      </c>
      <c r="E4947" t="s">
        <v>167</v>
      </c>
      <c r="F4947">
        <v>44.54</v>
      </c>
      <c r="I4947">
        <v>1083473</v>
      </c>
      <c r="J4947" t="s">
        <v>63</v>
      </c>
      <c r="K4947" s="6">
        <v>4619.0200000000004</v>
      </c>
      <c r="L4947" s="5">
        <v>45427</v>
      </c>
      <c r="P4947">
        <v>32.53</v>
      </c>
    </row>
    <row r="4948" spans="1:16" x14ac:dyDescent="0.2">
      <c r="A4948" t="s">
        <v>5950</v>
      </c>
      <c r="B4948" t="s">
        <v>7137</v>
      </c>
      <c r="C4948" t="s">
        <v>7138</v>
      </c>
      <c r="D4948" s="5">
        <v>45427</v>
      </c>
      <c r="E4948" t="s">
        <v>167</v>
      </c>
      <c r="F4948">
        <v>11.31</v>
      </c>
      <c r="I4948">
        <v>1083473</v>
      </c>
      <c r="J4948" t="s">
        <v>63</v>
      </c>
      <c r="K4948" s="6">
        <v>4619.0200000000004</v>
      </c>
      <c r="L4948" s="5">
        <v>45427</v>
      </c>
      <c r="P4948">
        <v>8.2799999999999994</v>
      </c>
    </row>
    <row r="4949" spans="1:16" x14ac:dyDescent="0.2">
      <c r="A4949" t="s">
        <v>5950</v>
      </c>
      <c r="B4949" t="s">
        <v>7139</v>
      </c>
      <c r="C4949" t="s">
        <v>7140</v>
      </c>
      <c r="D4949" s="5">
        <v>45427</v>
      </c>
      <c r="E4949" t="s">
        <v>167</v>
      </c>
      <c r="F4949">
        <v>48.72</v>
      </c>
      <c r="I4949">
        <v>1083473</v>
      </c>
      <c r="J4949" t="s">
        <v>63</v>
      </c>
      <c r="K4949" s="6">
        <v>4619.0200000000004</v>
      </c>
      <c r="L4949" s="5">
        <v>45427</v>
      </c>
      <c r="P4949">
        <v>35.54</v>
      </c>
    </row>
    <row r="4950" spans="1:16" x14ac:dyDescent="0.2">
      <c r="A4950" t="s">
        <v>5950</v>
      </c>
      <c r="B4950" t="s">
        <v>7141</v>
      </c>
      <c r="C4950" t="s">
        <v>7142</v>
      </c>
      <c r="D4950" s="5">
        <v>45427</v>
      </c>
      <c r="E4950" t="s">
        <v>167</v>
      </c>
      <c r="F4950">
        <v>57.76</v>
      </c>
      <c r="I4950">
        <v>1083473</v>
      </c>
      <c r="J4950" t="s">
        <v>63</v>
      </c>
      <c r="K4950" s="6">
        <v>4619.0200000000004</v>
      </c>
      <c r="L4950" s="5">
        <v>45427</v>
      </c>
      <c r="P4950">
        <v>42.17</v>
      </c>
    </row>
    <row r="4951" spans="1:16" x14ac:dyDescent="0.2">
      <c r="A4951" t="s">
        <v>5950</v>
      </c>
      <c r="B4951" t="s">
        <v>7143</v>
      </c>
      <c r="C4951" t="s">
        <v>7144</v>
      </c>
      <c r="D4951" s="5">
        <v>45427</v>
      </c>
      <c r="E4951" t="s">
        <v>167</v>
      </c>
      <c r="F4951">
        <v>43.15</v>
      </c>
      <c r="I4951">
        <v>1083473</v>
      </c>
      <c r="J4951" t="s">
        <v>63</v>
      </c>
      <c r="K4951" s="6">
        <v>4619.0200000000004</v>
      </c>
      <c r="L4951" s="5">
        <v>45427</v>
      </c>
      <c r="P4951">
        <v>31.5</v>
      </c>
    </row>
    <row r="4952" spans="1:16" x14ac:dyDescent="0.2">
      <c r="A4952" t="s">
        <v>5950</v>
      </c>
      <c r="B4952" t="s">
        <v>7145</v>
      </c>
      <c r="C4952" t="s">
        <v>7146</v>
      </c>
      <c r="D4952" s="5">
        <v>45427</v>
      </c>
      <c r="E4952" t="s">
        <v>167</v>
      </c>
      <c r="F4952">
        <v>51.17</v>
      </c>
      <c r="I4952">
        <v>1083473</v>
      </c>
      <c r="J4952" t="s">
        <v>63</v>
      </c>
      <c r="K4952" s="6">
        <v>4619.0200000000004</v>
      </c>
      <c r="L4952" s="5">
        <v>45427</v>
      </c>
      <c r="P4952">
        <v>37.369999999999997</v>
      </c>
    </row>
    <row r="4953" spans="1:16" x14ac:dyDescent="0.2">
      <c r="A4953" t="s">
        <v>5950</v>
      </c>
      <c r="B4953" t="s">
        <v>7147</v>
      </c>
      <c r="C4953" t="s">
        <v>7148</v>
      </c>
      <c r="D4953" s="5">
        <v>45427</v>
      </c>
      <c r="E4953" t="s">
        <v>167</v>
      </c>
      <c r="F4953">
        <v>78.11</v>
      </c>
      <c r="I4953">
        <v>1083473</v>
      </c>
      <c r="J4953" t="s">
        <v>63</v>
      </c>
      <c r="K4953" s="6">
        <v>4619.0200000000004</v>
      </c>
      <c r="L4953" s="5">
        <v>45427</v>
      </c>
      <c r="P4953">
        <v>57.01</v>
      </c>
    </row>
    <row r="4954" spans="1:16" x14ac:dyDescent="0.2">
      <c r="A4954" t="s">
        <v>5950</v>
      </c>
      <c r="B4954" t="s">
        <v>7149</v>
      </c>
      <c r="C4954" t="s">
        <v>7150</v>
      </c>
      <c r="D4954" s="5">
        <v>45427</v>
      </c>
      <c r="E4954" t="s">
        <v>167</v>
      </c>
      <c r="F4954">
        <v>50.47</v>
      </c>
      <c r="I4954">
        <v>1083473</v>
      </c>
      <c r="J4954" t="s">
        <v>63</v>
      </c>
      <c r="K4954" s="6">
        <v>4619.0200000000004</v>
      </c>
      <c r="L4954" s="5">
        <v>45427</v>
      </c>
      <c r="P4954">
        <v>36.840000000000003</v>
      </c>
    </row>
    <row r="4955" spans="1:16" x14ac:dyDescent="0.2">
      <c r="A4955" t="s">
        <v>5950</v>
      </c>
      <c r="B4955" t="s">
        <v>7151</v>
      </c>
      <c r="C4955" t="s">
        <v>7152</v>
      </c>
      <c r="D4955" s="5">
        <v>45427</v>
      </c>
      <c r="E4955" t="s">
        <v>167</v>
      </c>
      <c r="F4955">
        <v>53.4</v>
      </c>
      <c r="I4955">
        <v>1083473</v>
      </c>
      <c r="J4955" t="s">
        <v>63</v>
      </c>
      <c r="K4955" s="6">
        <v>4619.0200000000004</v>
      </c>
      <c r="L4955" s="5">
        <v>45427</v>
      </c>
      <c r="P4955">
        <v>38.96</v>
      </c>
    </row>
    <row r="4956" spans="1:16" x14ac:dyDescent="0.2">
      <c r="A4956" t="s">
        <v>5950</v>
      </c>
      <c r="B4956" t="s">
        <v>7153</v>
      </c>
      <c r="C4956" t="s">
        <v>7154</v>
      </c>
      <c r="D4956" s="5">
        <v>45427</v>
      </c>
      <c r="E4956" t="s">
        <v>167</v>
      </c>
      <c r="F4956">
        <v>46.5</v>
      </c>
      <c r="I4956">
        <v>1083473</v>
      </c>
      <c r="J4956" t="s">
        <v>63</v>
      </c>
      <c r="K4956" s="6">
        <v>4619.0200000000004</v>
      </c>
      <c r="L4956" s="5">
        <v>45427</v>
      </c>
      <c r="P4956">
        <v>33.93</v>
      </c>
    </row>
    <row r="4957" spans="1:16" x14ac:dyDescent="0.2">
      <c r="A4957" t="s">
        <v>5950</v>
      </c>
      <c r="B4957" t="s">
        <v>7155</v>
      </c>
      <c r="C4957" t="s">
        <v>7156</v>
      </c>
      <c r="D4957" s="5">
        <v>45427</v>
      </c>
      <c r="E4957" t="s">
        <v>167</v>
      </c>
      <c r="F4957">
        <v>45.04</v>
      </c>
      <c r="I4957">
        <v>1083473</v>
      </c>
      <c r="J4957" t="s">
        <v>63</v>
      </c>
      <c r="K4957" s="6">
        <v>4619.0200000000004</v>
      </c>
      <c r="L4957" s="5">
        <v>45427</v>
      </c>
      <c r="P4957">
        <v>32.9</v>
      </c>
    </row>
    <row r="4958" spans="1:16" x14ac:dyDescent="0.2">
      <c r="A4958" t="s">
        <v>5950</v>
      </c>
      <c r="B4958" t="s">
        <v>7157</v>
      </c>
      <c r="C4958" t="s">
        <v>7158</v>
      </c>
      <c r="D4958" s="5">
        <v>45427</v>
      </c>
      <c r="E4958" t="s">
        <v>167</v>
      </c>
      <c r="F4958">
        <v>46.85</v>
      </c>
      <c r="I4958">
        <v>1083473</v>
      </c>
      <c r="J4958" t="s">
        <v>63</v>
      </c>
      <c r="K4958" s="6">
        <v>4619.0200000000004</v>
      </c>
      <c r="L4958" s="5">
        <v>45427</v>
      </c>
      <c r="P4958">
        <v>34.21</v>
      </c>
    </row>
    <row r="4959" spans="1:16" x14ac:dyDescent="0.2">
      <c r="A4959" t="s">
        <v>5950</v>
      </c>
      <c r="B4959" t="s">
        <v>7159</v>
      </c>
      <c r="C4959" t="s">
        <v>7160</v>
      </c>
      <c r="D4959" s="5">
        <v>45427</v>
      </c>
      <c r="E4959" t="s">
        <v>167</v>
      </c>
      <c r="F4959">
        <v>61.91</v>
      </c>
      <c r="I4959">
        <v>1083473</v>
      </c>
      <c r="J4959" t="s">
        <v>63</v>
      </c>
      <c r="K4959" s="6">
        <v>4619.0200000000004</v>
      </c>
      <c r="L4959" s="5">
        <v>45427</v>
      </c>
      <c r="P4959">
        <v>45.17</v>
      </c>
    </row>
    <row r="4960" spans="1:16" x14ac:dyDescent="0.2">
      <c r="A4960" t="s">
        <v>5950</v>
      </c>
      <c r="B4960" t="s">
        <v>7161</v>
      </c>
      <c r="C4960" t="s">
        <v>7162</v>
      </c>
      <c r="D4960" s="5">
        <v>45427</v>
      </c>
      <c r="E4960" t="s">
        <v>167</v>
      </c>
      <c r="F4960">
        <v>44.95</v>
      </c>
      <c r="I4960">
        <v>1083473</v>
      </c>
      <c r="J4960" t="s">
        <v>63</v>
      </c>
      <c r="K4960" s="6">
        <v>4619.0200000000004</v>
      </c>
      <c r="L4960" s="5">
        <v>45427</v>
      </c>
      <c r="P4960">
        <v>32.82</v>
      </c>
    </row>
    <row r="4961" spans="1:16" x14ac:dyDescent="0.2">
      <c r="A4961" t="s">
        <v>5950</v>
      </c>
      <c r="B4961" t="s">
        <v>7163</v>
      </c>
      <c r="C4961" t="s">
        <v>7164</v>
      </c>
      <c r="D4961" s="5">
        <v>45427</v>
      </c>
      <c r="E4961" t="s">
        <v>167</v>
      </c>
      <c r="F4961" s="6">
        <v>1546.49</v>
      </c>
      <c r="I4961">
        <v>1083473</v>
      </c>
      <c r="J4961" t="s">
        <v>63</v>
      </c>
      <c r="K4961" s="6">
        <v>4619.0200000000004</v>
      </c>
      <c r="L4961" s="5">
        <v>45427</v>
      </c>
      <c r="P4961">
        <v>1128.93</v>
      </c>
    </row>
    <row r="4962" spans="1:16" x14ac:dyDescent="0.2">
      <c r="A4962" t="s">
        <v>5950</v>
      </c>
      <c r="B4962" t="s">
        <v>7165</v>
      </c>
      <c r="C4962" t="s">
        <v>7166</v>
      </c>
      <c r="D4962" s="5">
        <v>45427</v>
      </c>
      <c r="E4962" t="s">
        <v>167</v>
      </c>
      <c r="F4962">
        <v>60.09</v>
      </c>
      <c r="I4962">
        <v>1083473</v>
      </c>
      <c r="J4962" t="s">
        <v>63</v>
      </c>
      <c r="K4962" s="6">
        <v>4619.0200000000004</v>
      </c>
      <c r="L4962" s="5">
        <v>45427</v>
      </c>
      <c r="P4962">
        <v>43.87</v>
      </c>
    </row>
    <row r="4963" spans="1:16" x14ac:dyDescent="0.2">
      <c r="A4963" t="s">
        <v>5950</v>
      </c>
      <c r="B4963" t="s">
        <v>7167</v>
      </c>
      <c r="C4963" t="s">
        <v>7168</v>
      </c>
      <c r="D4963" s="5">
        <v>45427</v>
      </c>
      <c r="E4963" t="s">
        <v>167</v>
      </c>
      <c r="F4963">
        <v>294.68</v>
      </c>
      <c r="I4963">
        <v>1083473</v>
      </c>
      <c r="J4963" t="s">
        <v>63</v>
      </c>
      <c r="K4963" s="6">
        <v>4619.0200000000004</v>
      </c>
      <c r="L4963" s="5">
        <v>45427</v>
      </c>
      <c r="P4963">
        <v>215.12</v>
      </c>
    </row>
    <row r="4964" spans="1:16" x14ac:dyDescent="0.2">
      <c r="A4964" t="s">
        <v>5950</v>
      </c>
      <c r="B4964" t="s">
        <v>7169</v>
      </c>
      <c r="C4964" t="s">
        <v>7170</v>
      </c>
      <c r="D4964" s="5">
        <v>45427</v>
      </c>
      <c r="E4964" t="s">
        <v>167</v>
      </c>
      <c r="F4964">
        <v>48.2</v>
      </c>
      <c r="I4964">
        <v>1083473</v>
      </c>
      <c r="J4964" t="s">
        <v>63</v>
      </c>
      <c r="K4964" s="6">
        <v>4619.0200000000004</v>
      </c>
      <c r="L4964" s="5">
        <v>45427</v>
      </c>
      <c r="P4964">
        <v>35.19</v>
      </c>
    </row>
    <row r="4965" spans="1:16" x14ac:dyDescent="0.2">
      <c r="A4965" t="s">
        <v>5950</v>
      </c>
      <c r="B4965" t="s">
        <v>7171</v>
      </c>
      <c r="C4965" t="s">
        <v>7172</v>
      </c>
      <c r="D4965" s="5">
        <v>45427</v>
      </c>
      <c r="E4965" t="s">
        <v>167</v>
      </c>
      <c r="F4965">
        <v>85.49</v>
      </c>
      <c r="I4965">
        <v>1083473</v>
      </c>
      <c r="J4965" t="s">
        <v>63</v>
      </c>
      <c r="K4965" s="6">
        <v>4619.0200000000004</v>
      </c>
      <c r="L4965" s="5">
        <v>45427</v>
      </c>
      <c r="P4965">
        <v>62.41</v>
      </c>
    </row>
    <row r="4966" spans="1:16" x14ac:dyDescent="0.2">
      <c r="A4966" t="s">
        <v>5950</v>
      </c>
      <c r="B4966" t="s">
        <v>7173</v>
      </c>
      <c r="C4966" t="s">
        <v>7174</v>
      </c>
      <c r="D4966" s="5">
        <v>45427</v>
      </c>
      <c r="E4966" t="s">
        <v>167</v>
      </c>
      <c r="F4966">
        <v>57.32</v>
      </c>
      <c r="I4966">
        <v>1083473</v>
      </c>
      <c r="J4966" t="s">
        <v>63</v>
      </c>
      <c r="K4966" s="6">
        <v>4619.0200000000004</v>
      </c>
      <c r="L4966" s="5">
        <v>45427</v>
      </c>
      <c r="P4966">
        <v>41.85</v>
      </c>
    </row>
    <row r="4967" spans="1:16" x14ac:dyDescent="0.2">
      <c r="A4967" t="s">
        <v>5950</v>
      </c>
      <c r="B4967" t="s">
        <v>7175</v>
      </c>
      <c r="C4967" t="s">
        <v>7176</v>
      </c>
      <c r="D4967" s="5">
        <v>45427</v>
      </c>
      <c r="E4967" t="s">
        <v>167</v>
      </c>
      <c r="F4967">
        <v>51.27</v>
      </c>
      <c r="I4967">
        <v>1083473</v>
      </c>
      <c r="J4967" t="s">
        <v>63</v>
      </c>
      <c r="K4967" s="6">
        <v>4619.0200000000004</v>
      </c>
      <c r="L4967" s="5">
        <v>45427</v>
      </c>
      <c r="P4967">
        <v>37.46</v>
      </c>
    </row>
    <row r="4968" spans="1:16" x14ac:dyDescent="0.2">
      <c r="A4968" t="s">
        <v>5950</v>
      </c>
      <c r="B4968" t="s">
        <v>7177</v>
      </c>
      <c r="C4968" t="s">
        <v>7178</v>
      </c>
      <c r="D4968" s="5">
        <v>45427</v>
      </c>
      <c r="E4968" t="s">
        <v>167</v>
      </c>
      <c r="F4968">
        <v>78.540000000000006</v>
      </c>
      <c r="I4968">
        <v>1083473</v>
      </c>
      <c r="J4968" t="s">
        <v>63</v>
      </c>
      <c r="K4968" s="6">
        <v>4619.0200000000004</v>
      </c>
      <c r="L4968" s="5">
        <v>45427</v>
      </c>
      <c r="P4968">
        <v>57.32</v>
      </c>
    </row>
    <row r="4969" spans="1:16" x14ac:dyDescent="0.2">
      <c r="A4969" t="s">
        <v>5950</v>
      </c>
      <c r="B4969" t="s">
        <v>7179</v>
      </c>
      <c r="C4969" t="s">
        <v>7180</v>
      </c>
      <c r="D4969" s="5">
        <v>45427</v>
      </c>
      <c r="E4969" t="s">
        <v>167</v>
      </c>
      <c r="F4969">
        <v>53.12</v>
      </c>
      <c r="I4969">
        <v>1083473</v>
      </c>
      <c r="J4969" t="s">
        <v>63</v>
      </c>
      <c r="K4969" s="6">
        <v>4619.0200000000004</v>
      </c>
      <c r="L4969" s="5">
        <v>45427</v>
      </c>
      <c r="P4969">
        <v>38.78</v>
      </c>
    </row>
    <row r="4970" spans="1:16" x14ac:dyDescent="0.2">
      <c r="A4970" t="s">
        <v>5950</v>
      </c>
      <c r="B4970" t="s">
        <v>7181</v>
      </c>
      <c r="C4970" t="s">
        <v>7182</v>
      </c>
      <c r="D4970" s="5">
        <v>45427</v>
      </c>
      <c r="E4970" t="s">
        <v>167</v>
      </c>
      <c r="F4970">
        <v>63.88</v>
      </c>
      <c r="I4970">
        <v>1083473</v>
      </c>
      <c r="J4970" t="s">
        <v>63</v>
      </c>
      <c r="K4970" s="6">
        <v>4619.0200000000004</v>
      </c>
      <c r="L4970" s="5">
        <v>45427</v>
      </c>
      <c r="P4970">
        <v>46.62</v>
      </c>
    </row>
    <row r="4971" spans="1:16" x14ac:dyDescent="0.2">
      <c r="A4971" t="s">
        <v>5950</v>
      </c>
      <c r="B4971" t="s">
        <v>7183</v>
      </c>
      <c r="C4971" t="s">
        <v>7184</v>
      </c>
      <c r="D4971" s="5">
        <v>45427</v>
      </c>
      <c r="E4971" t="s">
        <v>167</v>
      </c>
      <c r="F4971">
        <v>51.69</v>
      </c>
      <c r="I4971">
        <v>1083473</v>
      </c>
      <c r="J4971" t="s">
        <v>63</v>
      </c>
      <c r="K4971" s="6">
        <v>4619.0200000000004</v>
      </c>
      <c r="L4971" s="5">
        <v>45427</v>
      </c>
      <c r="P4971">
        <v>37.74</v>
      </c>
    </row>
    <row r="4972" spans="1:16" x14ac:dyDescent="0.2">
      <c r="A4972" t="s">
        <v>5950</v>
      </c>
      <c r="B4972" t="s">
        <v>7185</v>
      </c>
      <c r="C4972" t="s">
        <v>7186</v>
      </c>
      <c r="D4972" s="5">
        <v>45427</v>
      </c>
      <c r="E4972" t="s">
        <v>167</v>
      </c>
      <c r="F4972">
        <v>46.31</v>
      </c>
      <c r="I4972">
        <v>1083473</v>
      </c>
      <c r="J4972" t="s">
        <v>63</v>
      </c>
      <c r="K4972" s="6">
        <v>4619.0200000000004</v>
      </c>
      <c r="L4972" s="5">
        <v>45427</v>
      </c>
      <c r="P4972">
        <v>33.79</v>
      </c>
    </row>
    <row r="4973" spans="1:16" x14ac:dyDescent="0.2">
      <c r="A4973" t="s">
        <v>5950</v>
      </c>
      <c r="B4973" t="s">
        <v>7187</v>
      </c>
      <c r="C4973" t="s">
        <v>7188</v>
      </c>
      <c r="D4973" s="5">
        <v>45427</v>
      </c>
      <c r="E4973" t="s">
        <v>167</v>
      </c>
      <c r="F4973">
        <v>71.38</v>
      </c>
      <c r="I4973">
        <v>1083473</v>
      </c>
      <c r="J4973" t="s">
        <v>63</v>
      </c>
      <c r="K4973" s="6">
        <v>4619.0200000000004</v>
      </c>
      <c r="L4973" s="5">
        <v>45427</v>
      </c>
      <c r="P4973">
        <v>52.11</v>
      </c>
    </row>
    <row r="4974" spans="1:16" x14ac:dyDescent="0.2">
      <c r="A4974" t="s">
        <v>5950</v>
      </c>
      <c r="B4974" t="s">
        <v>7189</v>
      </c>
      <c r="C4974" t="s">
        <v>7190</v>
      </c>
      <c r="D4974" s="5">
        <v>45427</v>
      </c>
      <c r="E4974" t="s">
        <v>167</v>
      </c>
      <c r="F4974">
        <v>93.16</v>
      </c>
      <c r="I4974">
        <v>1083473</v>
      </c>
      <c r="J4974" t="s">
        <v>63</v>
      </c>
      <c r="K4974" s="6">
        <v>4619.0200000000004</v>
      </c>
      <c r="L4974" s="5">
        <v>45427</v>
      </c>
      <c r="P4974">
        <v>68</v>
      </c>
    </row>
    <row r="4975" spans="1:16" x14ac:dyDescent="0.2">
      <c r="A4975" t="s">
        <v>5950</v>
      </c>
      <c r="B4975" t="s">
        <v>7191</v>
      </c>
      <c r="C4975" t="s">
        <v>7192</v>
      </c>
      <c r="D4975" s="5">
        <v>45427</v>
      </c>
      <c r="E4975" t="s">
        <v>167</v>
      </c>
      <c r="F4975">
        <v>44.23</v>
      </c>
      <c r="I4975">
        <v>1083473</v>
      </c>
      <c r="J4975" t="s">
        <v>63</v>
      </c>
      <c r="K4975" s="6">
        <v>4619.0200000000004</v>
      </c>
      <c r="L4975" s="5">
        <v>45427</v>
      </c>
      <c r="P4975">
        <v>32.270000000000003</v>
      </c>
    </row>
    <row r="4976" spans="1:16" x14ac:dyDescent="0.2">
      <c r="A4976" t="s">
        <v>5950</v>
      </c>
      <c r="B4976" t="s">
        <v>7193</v>
      </c>
      <c r="C4976" t="s">
        <v>7194</v>
      </c>
      <c r="D4976" s="5">
        <v>45427</v>
      </c>
      <c r="E4976" t="s">
        <v>167</v>
      </c>
      <c r="F4976">
        <v>45.76</v>
      </c>
      <c r="I4976">
        <v>1083473</v>
      </c>
      <c r="J4976" t="s">
        <v>63</v>
      </c>
      <c r="K4976" s="6">
        <v>4619.0200000000004</v>
      </c>
      <c r="L4976" s="5">
        <v>45427</v>
      </c>
      <c r="P4976">
        <v>33.409999999999997</v>
      </c>
    </row>
    <row r="4977" spans="1:16" x14ac:dyDescent="0.2">
      <c r="A4977" t="s">
        <v>5950</v>
      </c>
      <c r="B4977" t="s">
        <v>7195</v>
      </c>
      <c r="C4977" t="s">
        <v>7196</v>
      </c>
      <c r="D4977" s="5">
        <v>45427</v>
      </c>
      <c r="E4977" t="s">
        <v>167</v>
      </c>
      <c r="F4977">
        <v>62.34</v>
      </c>
      <c r="I4977">
        <v>1083473</v>
      </c>
      <c r="J4977" t="s">
        <v>63</v>
      </c>
      <c r="K4977" s="6">
        <v>4619.0200000000004</v>
      </c>
      <c r="L4977" s="5">
        <v>45427</v>
      </c>
      <c r="P4977">
        <v>45.52</v>
      </c>
    </row>
    <row r="4978" spans="1:16" x14ac:dyDescent="0.2">
      <c r="A4978" t="s">
        <v>5950</v>
      </c>
      <c r="B4978" t="s">
        <v>7197</v>
      </c>
      <c r="C4978" t="s">
        <v>7198</v>
      </c>
      <c r="D4978" s="5">
        <v>45427</v>
      </c>
      <c r="E4978" t="s">
        <v>167</v>
      </c>
      <c r="F4978">
        <v>53.84</v>
      </c>
      <c r="I4978">
        <v>1083473</v>
      </c>
      <c r="J4978" t="s">
        <v>63</v>
      </c>
      <c r="K4978" s="6">
        <v>4619.0200000000004</v>
      </c>
      <c r="L4978" s="5">
        <v>45427</v>
      </c>
      <c r="P4978">
        <v>39.29</v>
      </c>
    </row>
    <row r="4979" spans="1:16" x14ac:dyDescent="0.2">
      <c r="A4979" t="s">
        <v>5950</v>
      </c>
      <c r="B4979" t="s">
        <v>7199</v>
      </c>
      <c r="C4979" t="s">
        <v>7200</v>
      </c>
      <c r="D4979" s="5">
        <v>45427</v>
      </c>
      <c r="E4979" t="s">
        <v>167</v>
      </c>
      <c r="F4979">
        <v>45.52</v>
      </c>
      <c r="I4979">
        <v>1083473</v>
      </c>
      <c r="J4979" t="s">
        <v>63</v>
      </c>
      <c r="K4979" s="6">
        <v>4619.0200000000004</v>
      </c>
      <c r="L4979" s="5">
        <v>45427</v>
      </c>
      <c r="P4979">
        <v>33.229999999999997</v>
      </c>
    </row>
    <row r="4980" spans="1:16" x14ac:dyDescent="0.2">
      <c r="A4980" t="s">
        <v>5950</v>
      </c>
      <c r="B4980" t="s">
        <v>7201</v>
      </c>
      <c r="C4980" t="s">
        <v>7202</v>
      </c>
      <c r="D4980" s="5">
        <v>45427</v>
      </c>
      <c r="E4980" t="s">
        <v>167</v>
      </c>
      <c r="F4980">
        <v>57.68</v>
      </c>
      <c r="I4980">
        <v>1083473</v>
      </c>
      <c r="J4980" t="s">
        <v>63</v>
      </c>
      <c r="K4980" s="6">
        <v>4619.0200000000004</v>
      </c>
      <c r="L4980" s="5">
        <v>45427</v>
      </c>
      <c r="P4980">
        <v>42.1</v>
      </c>
    </row>
    <row r="4981" spans="1:16" x14ac:dyDescent="0.2">
      <c r="A4981" t="s">
        <v>5950</v>
      </c>
      <c r="B4981" t="s">
        <v>7203</v>
      </c>
      <c r="C4981" t="s">
        <v>7204</v>
      </c>
      <c r="D4981" s="5">
        <v>45427</v>
      </c>
      <c r="E4981" t="s">
        <v>167</v>
      </c>
      <c r="F4981">
        <v>140.71</v>
      </c>
      <c r="I4981">
        <v>1083473</v>
      </c>
      <c r="J4981" t="s">
        <v>63</v>
      </c>
      <c r="K4981" s="6">
        <v>4619.0200000000004</v>
      </c>
      <c r="L4981" s="5">
        <v>45427</v>
      </c>
      <c r="P4981">
        <v>102.72</v>
      </c>
    </row>
    <row r="4982" spans="1:16" x14ac:dyDescent="0.2">
      <c r="A4982" t="s">
        <v>5950</v>
      </c>
      <c r="B4982" t="s">
        <v>7205</v>
      </c>
      <c r="C4982" t="s">
        <v>7206</v>
      </c>
      <c r="D4982" s="5">
        <v>45427</v>
      </c>
      <c r="E4982" t="s">
        <v>167</v>
      </c>
      <c r="F4982">
        <v>48.82</v>
      </c>
      <c r="I4982">
        <v>1083473</v>
      </c>
      <c r="J4982" t="s">
        <v>63</v>
      </c>
      <c r="K4982" s="6">
        <v>4619.0200000000004</v>
      </c>
      <c r="L4982" s="5">
        <v>45427</v>
      </c>
      <c r="P4982">
        <v>35.64</v>
      </c>
    </row>
    <row r="4983" spans="1:16" x14ac:dyDescent="0.2">
      <c r="A4983" t="s">
        <v>5950</v>
      </c>
      <c r="B4983" t="s">
        <v>7207</v>
      </c>
      <c r="C4983" t="s">
        <v>7208</v>
      </c>
      <c r="D4983" s="5">
        <v>45427</v>
      </c>
      <c r="E4983" t="s">
        <v>167</v>
      </c>
      <c r="F4983">
        <v>51.08</v>
      </c>
      <c r="I4983">
        <v>1083473</v>
      </c>
      <c r="J4983" t="s">
        <v>63</v>
      </c>
      <c r="K4983" s="6">
        <v>4619.0200000000004</v>
      </c>
      <c r="L4983" s="5">
        <v>45427</v>
      </c>
      <c r="P4983">
        <v>37.29</v>
      </c>
    </row>
    <row r="4984" spans="1:16" x14ac:dyDescent="0.2">
      <c r="A4984" t="s">
        <v>5950</v>
      </c>
      <c r="B4984" t="s">
        <v>7209</v>
      </c>
      <c r="C4984" t="s">
        <v>7210</v>
      </c>
      <c r="D4984" s="5">
        <v>45427</v>
      </c>
      <c r="E4984" t="s">
        <v>167</v>
      </c>
      <c r="F4984">
        <v>48.61</v>
      </c>
      <c r="I4984">
        <v>1083473</v>
      </c>
      <c r="J4984" t="s">
        <v>63</v>
      </c>
      <c r="K4984" s="6">
        <v>4619.0200000000004</v>
      </c>
      <c r="L4984" s="5">
        <v>45427</v>
      </c>
      <c r="P4984">
        <v>35.479999999999997</v>
      </c>
    </row>
    <row r="4985" spans="1:16" x14ac:dyDescent="0.2">
      <c r="A4985" t="s">
        <v>5950</v>
      </c>
      <c r="B4985" t="s">
        <v>7211</v>
      </c>
      <c r="C4985" t="s">
        <v>7212</v>
      </c>
      <c r="D4985" s="5">
        <v>45427</v>
      </c>
      <c r="E4985" t="s">
        <v>167</v>
      </c>
      <c r="F4985">
        <v>55.78</v>
      </c>
      <c r="I4985">
        <v>1083473</v>
      </c>
      <c r="J4985" t="s">
        <v>63</v>
      </c>
      <c r="K4985" s="6">
        <v>4619.0200000000004</v>
      </c>
      <c r="L4985" s="5">
        <v>45427</v>
      </c>
      <c r="P4985">
        <v>40.72</v>
      </c>
    </row>
    <row r="4986" spans="1:16" x14ac:dyDescent="0.2">
      <c r="A4986" t="s">
        <v>5950</v>
      </c>
      <c r="B4986" t="s">
        <v>7213</v>
      </c>
      <c r="C4986" t="s">
        <v>7214</v>
      </c>
      <c r="D4986" s="5">
        <v>45427</v>
      </c>
      <c r="E4986" t="s">
        <v>167</v>
      </c>
      <c r="F4986">
        <v>52.46</v>
      </c>
      <c r="I4986">
        <v>1083473</v>
      </c>
      <c r="J4986" t="s">
        <v>63</v>
      </c>
      <c r="K4986" s="6">
        <v>4619.0200000000004</v>
      </c>
      <c r="L4986" s="5">
        <v>45427</v>
      </c>
      <c r="P4986">
        <v>52.46</v>
      </c>
    </row>
    <row r="4987" spans="1:16" x14ac:dyDescent="0.2">
      <c r="A4987" t="s">
        <v>5950</v>
      </c>
      <c r="B4987" t="s">
        <v>7215</v>
      </c>
      <c r="C4987" t="s">
        <v>7216</v>
      </c>
      <c r="D4987" s="5">
        <v>45427</v>
      </c>
      <c r="E4987" t="s">
        <v>167</v>
      </c>
      <c r="F4987">
        <v>51.89</v>
      </c>
      <c r="I4987">
        <v>1083473</v>
      </c>
      <c r="J4987" t="s">
        <v>63</v>
      </c>
      <c r="K4987" s="6">
        <v>4619.0200000000004</v>
      </c>
      <c r="L4987" s="5">
        <v>45427</v>
      </c>
      <c r="P4987">
        <v>51.89</v>
      </c>
    </row>
    <row r="4988" spans="1:16" x14ac:dyDescent="0.2">
      <c r="A4988" t="s">
        <v>5950</v>
      </c>
      <c r="B4988" t="s">
        <v>7217</v>
      </c>
      <c r="C4988" t="s">
        <v>7218</v>
      </c>
      <c r="D4988" s="5">
        <v>45428</v>
      </c>
      <c r="E4988" t="s">
        <v>167</v>
      </c>
      <c r="F4988">
        <v>49.66</v>
      </c>
      <c r="I4988">
        <v>1083679</v>
      </c>
      <c r="J4988" t="s">
        <v>63</v>
      </c>
      <c r="K4988">
        <v>113.96</v>
      </c>
      <c r="L4988" s="5">
        <v>45428</v>
      </c>
      <c r="P4988">
        <v>49.66</v>
      </c>
    </row>
    <row r="4989" spans="1:16" x14ac:dyDescent="0.2">
      <c r="A4989" t="s">
        <v>5950</v>
      </c>
      <c r="B4989" t="s">
        <v>7219</v>
      </c>
      <c r="C4989" t="s">
        <v>7220</v>
      </c>
      <c r="D4989" s="5">
        <v>45429</v>
      </c>
      <c r="E4989" t="s">
        <v>167</v>
      </c>
      <c r="F4989">
        <v>50.38</v>
      </c>
      <c r="I4989">
        <v>1083896</v>
      </c>
      <c r="J4989" t="s">
        <v>63</v>
      </c>
      <c r="K4989">
        <v>845.67</v>
      </c>
      <c r="L4989" s="5">
        <v>45431</v>
      </c>
      <c r="P4989">
        <v>36.770000000000003</v>
      </c>
    </row>
    <row r="4990" spans="1:16" x14ac:dyDescent="0.2">
      <c r="A4990" t="s">
        <v>5950</v>
      </c>
      <c r="B4990" t="s">
        <v>7221</v>
      </c>
      <c r="C4990" t="s">
        <v>7222</v>
      </c>
      <c r="D4990" s="5">
        <v>45429</v>
      </c>
      <c r="E4990" t="s">
        <v>167</v>
      </c>
      <c r="F4990">
        <v>47.11</v>
      </c>
      <c r="I4990">
        <v>1083896</v>
      </c>
      <c r="J4990" t="s">
        <v>63</v>
      </c>
      <c r="K4990">
        <v>845.67</v>
      </c>
      <c r="L4990" s="5">
        <v>45431</v>
      </c>
      <c r="P4990">
        <v>34.409999999999997</v>
      </c>
    </row>
    <row r="4991" spans="1:16" x14ac:dyDescent="0.2">
      <c r="A4991" t="s">
        <v>5950</v>
      </c>
      <c r="B4991" t="s">
        <v>7223</v>
      </c>
      <c r="C4991" t="s">
        <v>7224</v>
      </c>
      <c r="D4991" s="5">
        <v>45429</v>
      </c>
      <c r="E4991" t="s">
        <v>167</v>
      </c>
      <c r="F4991">
        <v>49.85</v>
      </c>
      <c r="I4991">
        <v>1083896</v>
      </c>
      <c r="J4991" t="s">
        <v>63</v>
      </c>
      <c r="K4991">
        <v>845.67</v>
      </c>
      <c r="L4991" s="5">
        <v>45431</v>
      </c>
      <c r="P4991">
        <v>36.39</v>
      </c>
    </row>
    <row r="4992" spans="1:16" x14ac:dyDescent="0.2">
      <c r="A4992" t="s">
        <v>5950</v>
      </c>
      <c r="B4992" t="s">
        <v>7225</v>
      </c>
      <c r="C4992" t="s">
        <v>7226</v>
      </c>
      <c r="D4992" s="5">
        <v>45429</v>
      </c>
      <c r="E4992" t="s">
        <v>167</v>
      </c>
      <c r="F4992">
        <v>63.55</v>
      </c>
      <c r="I4992">
        <v>1083896</v>
      </c>
      <c r="J4992" t="s">
        <v>63</v>
      </c>
      <c r="K4992">
        <v>845.67</v>
      </c>
      <c r="L4992" s="5">
        <v>45431</v>
      </c>
      <c r="P4992">
        <v>46.39</v>
      </c>
    </row>
    <row r="4993" spans="1:16" x14ac:dyDescent="0.2">
      <c r="A4993" t="s">
        <v>5950</v>
      </c>
      <c r="B4993" t="s">
        <v>7227</v>
      </c>
      <c r="C4993" t="s">
        <v>7228</v>
      </c>
      <c r="D4993" s="5">
        <v>45429</v>
      </c>
      <c r="E4993" t="s">
        <v>167</v>
      </c>
      <c r="F4993">
        <v>78.3</v>
      </c>
      <c r="I4993">
        <v>1083896</v>
      </c>
      <c r="J4993" t="s">
        <v>63</v>
      </c>
      <c r="K4993">
        <v>845.67</v>
      </c>
      <c r="L4993" s="5">
        <v>45431</v>
      </c>
      <c r="P4993">
        <v>57.15</v>
      </c>
    </row>
    <row r="4994" spans="1:16" x14ac:dyDescent="0.2">
      <c r="A4994" t="s">
        <v>5950</v>
      </c>
      <c r="B4994" t="s">
        <v>7229</v>
      </c>
      <c r="C4994" t="s">
        <v>7230</v>
      </c>
      <c r="D4994" s="5">
        <v>45429</v>
      </c>
      <c r="E4994" t="s">
        <v>167</v>
      </c>
      <c r="F4994">
        <v>68.319999999999993</v>
      </c>
      <c r="I4994">
        <v>1083896</v>
      </c>
      <c r="J4994" t="s">
        <v>63</v>
      </c>
      <c r="K4994">
        <v>845.67</v>
      </c>
      <c r="L4994" s="5">
        <v>45431</v>
      </c>
      <c r="P4994">
        <v>49.88</v>
      </c>
    </row>
    <row r="4995" spans="1:16" x14ac:dyDescent="0.2">
      <c r="A4995" t="s">
        <v>5950</v>
      </c>
      <c r="B4995" t="s">
        <v>7231</v>
      </c>
      <c r="C4995" t="s">
        <v>7232</v>
      </c>
      <c r="D4995" s="5">
        <v>45429</v>
      </c>
      <c r="E4995" t="s">
        <v>167</v>
      </c>
      <c r="F4995">
        <v>47.84</v>
      </c>
      <c r="I4995">
        <v>1083896</v>
      </c>
      <c r="J4995" t="s">
        <v>63</v>
      </c>
      <c r="K4995">
        <v>845.67</v>
      </c>
      <c r="L4995" s="5">
        <v>45431</v>
      </c>
      <c r="P4995">
        <v>34.93</v>
      </c>
    </row>
    <row r="4996" spans="1:16" x14ac:dyDescent="0.2">
      <c r="A4996" t="s">
        <v>5950</v>
      </c>
      <c r="B4996" t="s">
        <v>7233</v>
      </c>
      <c r="C4996" t="s">
        <v>7234</v>
      </c>
      <c r="D4996" s="5">
        <v>45429</v>
      </c>
      <c r="E4996" t="s">
        <v>167</v>
      </c>
      <c r="F4996">
        <v>69.12</v>
      </c>
      <c r="I4996">
        <v>1083896</v>
      </c>
      <c r="J4996" t="s">
        <v>63</v>
      </c>
      <c r="K4996">
        <v>845.67</v>
      </c>
      <c r="L4996" s="5">
        <v>45431</v>
      </c>
      <c r="P4996">
        <v>50.48</v>
      </c>
    </row>
    <row r="4997" spans="1:16" x14ac:dyDescent="0.2">
      <c r="A4997" t="s">
        <v>5950</v>
      </c>
      <c r="B4997" t="s">
        <v>7235</v>
      </c>
      <c r="C4997" t="s">
        <v>7236</v>
      </c>
      <c r="D4997" s="5">
        <v>45429</v>
      </c>
      <c r="E4997" t="s">
        <v>167</v>
      </c>
      <c r="F4997">
        <v>42.69</v>
      </c>
      <c r="I4997">
        <v>1083896</v>
      </c>
      <c r="J4997" t="s">
        <v>63</v>
      </c>
      <c r="K4997">
        <v>845.67</v>
      </c>
      <c r="L4997" s="5">
        <v>45431</v>
      </c>
      <c r="P4997">
        <v>31.16</v>
      </c>
    </row>
    <row r="4998" spans="1:16" x14ac:dyDescent="0.2">
      <c r="A4998" t="s">
        <v>5950</v>
      </c>
      <c r="B4998" t="s">
        <v>7237</v>
      </c>
      <c r="C4998" t="s">
        <v>7238</v>
      </c>
      <c r="D4998" s="5">
        <v>45429</v>
      </c>
      <c r="E4998" t="s">
        <v>167</v>
      </c>
      <c r="F4998">
        <v>48.32</v>
      </c>
      <c r="I4998">
        <v>1083896</v>
      </c>
      <c r="J4998" t="s">
        <v>63</v>
      </c>
      <c r="K4998">
        <v>845.67</v>
      </c>
      <c r="L4998" s="5">
        <v>45431</v>
      </c>
      <c r="P4998">
        <v>35.270000000000003</v>
      </c>
    </row>
    <row r="4999" spans="1:16" x14ac:dyDescent="0.2">
      <c r="A4999" t="s">
        <v>5950</v>
      </c>
      <c r="B4999" t="s">
        <v>7239</v>
      </c>
      <c r="C4999" t="s">
        <v>7240</v>
      </c>
      <c r="D4999" s="5">
        <v>45429</v>
      </c>
      <c r="E4999" t="s">
        <v>167</v>
      </c>
      <c r="F4999">
        <v>45.21</v>
      </c>
      <c r="I4999">
        <v>1083896</v>
      </c>
      <c r="J4999" t="s">
        <v>63</v>
      </c>
      <c r="K4999">
        <v>845.67</v>
      </c>
      <c r="L4999" s="5">
        <v>45431</v>
      </c>
      <c r="P4999">
        <v>33</v>
      </c>
    </row>
    <row r="5000" spans="1:16" x14ac:dyDescent="0.2">
      <c r="A5000" t="s">
        <v>5950</v>
      </c>
      <c r="B5000" t="s">
        <v>7241</v>
      </c>
      <c r="C5000" t="s">
        <v>7242</v>
      </c>
      <c r="D5000" s="5">
        <v>45432</v>
      </c>
      <c r="E5000" t="s">
        <v>167</v>
      </c>
      <c r="F5000" s="6">
        <v>1560.64</v>
      </c>
      <c r="I5000">
        <v>1084612</v>
      </c>
      <c r="J5000" t="s">
        <v>63</v>
      </c>
      <c r="K5000" s="6">
        <v>1778.29</v>
      </c>
      <c r="L5000" s="5">
        <v>45432</v>
      </c>
      <c r="P5000">
        <v>1139.26</v>
      </c>
    </row>
    <row r="5001" spans="1:16" x14ac:dyDescent="0.2">
      <c r="A5001" t="s">
        <v>5950</v>
      </c>
      <c r="B5001" t="s">
        <v>7243</v>
      </c>
      <c r="C5001" t="s">
        <v>7244</v>
      </c>
      <c r="D5001" s="5">
        <v>45432</v>
      </c>
      <c r="E5001" t="s">
        <v>167</v>
      </c>
      <c r="F5001">
        <v>49.94</v>
      </c>
      <c r="I5001">
        <v>1084612</v>
      </c>
      <c r="J5001" t="s">
        <v>63</v>
      </c>
      <c r="K5001" s="6">
        <v>1778.29</v>
      </c>
      <c r="L5001" s="5">
        <v>45432</v>
      </c>
      <c r="P5001">
        <v>36.450000000000003</v>
      </c>
    </row>
    <row r="5002" spans="1:16" x14ac:dyDescent="0.2">
      <c r="A5002" t="s">
        <v>5950</v>
      </c>
      <c r="B5002" t="s">
        <v>7245</v>
      </c>
      <c r="C5002" t="s">
        <v>7246</v>
      </c>
      <c r="D5002" s="5">
        <v>45432</v>
      </c>
      <c r="E5002" t="s">
        <v>167</v>
      </c>
      <c r="F5002">
        <v>97.73</v>
      </c>
      <c r="I5002">
        <v>1084612</v>
      </c>
      <c r="J5002" t="s">
        <v>63</v>
      </c>
      <c r="K5002" s="6">
        <v>1778.29</v>
      </c>
      <c r="L5002" s="5">
        <v>45432</v>
      </c>
      <c r="P5002">
        <v>71.33</v>
      </c>
    </row>
    <row r="5003" spans="1:16" x14ac:dyDescent="0.2">
      <c r="A5003" t="s">
        <v>5950</v>
      </c>
      <c r="B5003" t="s">
        <v>7247</v>
      </c>
      <c r="C5003" t="s">
        <v>7248</v>
      </c>
      <c r="D5003" s="5">
        <v>45432</v>
      </c>
      <c r="E5003" t="s">
        <v>167</v>
      </c>
      <c r="F5003">
        <v>57.62</v>
      </c>
      <c r="I5003">
        <v>1084612</v>
      </c>
      <c r="J5003" t="s">
        <v>63</v>
      </c>
      <c r="K5003" s="6">
        <v>1778.29</v>
      </c>
      <c r="L5003" s="5">
        <v>45432</v>
      </c>
      <c r="P5003">
        <v>42.05</v>
      </c>
    </row>
    <row r="5004" spans="1:16" x14ac:dyDescent="0.2">
      <c r="A5004" t="s">
        <v>5950</v>
      </c>
      <c r="B5004" t="s">
        <v>7249</v>
      </c>
      <c r="C5004" t="s">
        <v>7250</v>
      </c>
      <c r="D5004" s="5">
        <v>45432</v>
      </c>
      <c r="E5004" t="s">
        <v>167</v>
      </c>
      <c r="F5004">
        <v>12.36</v>
      </c>
      <c r="I5004">
        <v>1084612</v>
      </c>
      <c r="J5004" t="s">
        <v>63</v>
      </c>
      <c r="K5004" s="6">
        <v>1778.29</v>
      </c>
      <c r="L5004" s="5">
        <v>45432</v>
      </c>
      <c r="P5004">
        <v>12.36</v>
      </c>
    </row>
    <row r="5005" spans="1:16" x14ac:dyDescent="0.2">
      <c r="A5005" t="s">
        <v>5950</v>
      </c>
      <c r="B5005" t="s">
        <v>7251</v>
      </c>
      <c r="C5005" t="s">
        <v>7252</v>
      </c>
      <c r="D5005" s="5">
        <v>45435</v>
      </c>
      <c r="E5005" t="s">
        <v>167</v>
      </c>
      <c r="F5005">
        <v>12.63</v>
      </c>
      <c r="I5005">
        <v>1085400</v>
      </c>
      <c r="J5005" t="s">
        <v>63</v>
      </c>
      <c r="K5005">
        <v>12.63</v>
      </c>
      <c r="L5005" s="5">
        <v>45435</v>
      </c>
      <c r="P5005">
        <v>12.63</v>
      </c>
    </row>
    <row r="5006" spans="1:16" x14ac:dyDescent="0.2">
      <c r="A5006" t="s">
        <v>5950</v>
      </c>
      <c r="B5006" t="s">
        <v>7253</v>
      </c>
      <c r="C5006" t="s">
        <v>7254</v>
      </c>
      <c r="D5006" s="5">
        <v>45440</v>
      </c>
      <c r="E5006" t="s">
        <v>167</v>
      </c>
      <c r="F5006">
        <v>44.65</v>
      </c>
      <c r="I5006">
        <v>1086095</v>
      </c>
      <c r="J5006" t="s">
        <v>63</v>
      </c>
      <c r="K5006">
        <v>279.95999999999998</v>
      </c>
      <c r="L5006" s="5">
        <v>45440</v>
      </c>
      <c r="P5006">
        <v>32.61</v>
      </c>
    </row>
    <row r="5007" spans="1:16" x14ac:dyDescent="0.2">
      <c r="A5007" t="s">
        <v>5950</v>
      </c>
      <c r="B5007" t="s">
        <v>7255</v>
      </c>
      <c r="C5007" t="s">
        <v>7256</v>
      </c>
      <c r="D5007" s="5">
        <v>45440</v>
      </c>
      <c r="E5007" t="s">
        <v>167</v>
      </c>
      <c r="F5007">
        <v>176.08</v>
      </c>
      <c r="I5007">
        <v>1086095</v>
      </c>
      <c r="J5007" t="s">
        <v>63</v>
      </c>
      <c r="K5007">
        <v>279.95999999999998</v>
      </c>
      <c r="L5007" s="5">
        <v>45440</v>
      </c>
      <c r="P5007">
        <v>176.08</v>
      </c>
    </row>
    <row r="5008" spans="1:16" x14ac:dyDescent="0.2">
      <c r="A5008" t="s">
        <v>5950</v>
      </c>
      <c r="B5008" t="s">
        <v>7257</v>
      </c>
      <c r="C5008" t="s">
        <v>7258</v>
      </c>
      <c r="D5008" s="5">
        <v>45440</v>
      </c>
      <c r="E5008" t="s">
        <v>167</v>
      </c>
      <c r="F5008">
        <v>59.23</v>
      </c>
      <c r="I5008">
        <v>1086095</v>
      </c>
      <c r="J5008" t="s">
        <v>63</v>
      </c>
      <c r="K5008">
        <v>279.95999999999998</v>
      </c>
      <c r="L5008" s="5">
        <v>45440</v>
      </c>
      <c r="P5008">
        <v>59.23</v>
      </c>
    </row>
    <row r="5009" spans="1:16" x14ac:dyDescent="0.2">
      <c r="A5009" t="s">
        <v>5950</v>
      </c>
      <c r="B5009" t="s">
        <v>7259</v>
      </c>
      <c r="C5009" t="s">
        <v>7260</v>
      </c>
      <c r="D5009" s="5">
        <v>45442</v>
      </c>
      <c r="E5009" t="s">
        <v>167</v>
      </c>
      <c r="F5009">
        <v>50.48</v>
      </c>
      <c r="I5009">
        <v>1087075</v>
      </c>
      <c r="J5009" t="s">
        <v>63</v>
      </c>
      <c r="K5009">
        <v>127.62</v>
      </c>
      <c r="L5009" s="5">
        <v>45442</v>
      </c>
      <c r="P5009">
        <v>50.48</v>
      </c>
    </row>
    <row r="5010" spans="1:16" x14ac:dyDescent="0.2">
      <c r="A5010" t="s">
        <v>5950</v>
      </c>
      <c r="B5010" t="s">
        <v>7261</v>
      </c>
      <c r="C5010" t="s">
        <v>7262</v>
      </c>
      <c r="D5010" s="5">
        <v>45442</v>
      </c>
      <c r="E5010" t="s">
        <v>167</v>
      </c>
      <c r="F5010">
        <v>77.14</v>
      </c>
      <c r="I5010">
        <v>1087075</v>
      </c>
      <c r="J5010" t="s">
        <v>63</v>
      </c>
      <c r="K5010">
        <v>127.62</v>
      </c>
      <c r="L5010" s="5">
        <v>45442</v>
      </c>
      <c r="P5010">
        <v>77.14</v>
      </c>
    </row>
    <row r="5011" spans="1:16" x14ac:dyDescent="0.2">
      <c r="A5011" t="s">
        <v>5950</v>
      </c>
      <c r="B5011" t="s">
        <v>7263</v>
      </c>
      <c r="C5011" t="s">
        <v>7264</v>
      </c>
      <c r="D5011" s="5">
        <v>45443</v>
      </c>
      <c r="E5011" t="s">
        <v>167</v>
      </c>
      <c r="F5011">
        <v>177.49</v>
      </c>
      <c r="I5011">
        <v>1087333</v>
      </c>
      <c r="J5011" t="s">
        <v>63</v>
      </c>
      <c r="K5011" s="6">
        <v>2640.41</v>
      </c>
      <c r="L5011" s="5">
        <v>45443</v>
      </c>
      <c r="P5011">
        <v>129.55000000000001</v>
      </c>
    </row>
    <row r="5012" spans="1:16" x14ac:dyDescent="0.2">
      <c r="A5012" t="s">
        <v>5950</v>
      </c>
      <c r="B5012" t="s">
        <v>7265</v>
      </c>
      <c r="C5012" t="s">
        <v>7266</v>
      </c>
      <c r="D5012" s="5">
        <v>45443</v>
      </c>
      <c r="E5012" t="s">
        <v>167</v>
      </c>
      <c r="F5012">
        <v>52.94</v>
      </c>
      <c r="I5012">
        <v>1087333</v>
      </c>
      <c r="J5012" t="s">
        <v>63</v>
      </c>
      <c r="K5012" s="6">
        <v>2640.41</v>
      </c>
      <c r="L5012" s="5">
        <v>45443</v>
      </c>
      <c r="P5012">
        <v>38.64</v>
      </c>
    </row>
    <row r="5013" spans="1:16" x14ac:dyDescent="0.2">
      <c r="A5013" t="s">
        <v>5950</v>
      </c>
      <c r="B5013" t="s">
        <v>7267</v>
      </c>
      <c r="C5013" t="s">
        <v>7268</v>
      </c>
      <c r="D5013" s="5">
        <v>45443</v>
      </c>
      <c r="E5013" t="s">
        <v>167</v>
      </c>
      <c r="F5013">
        <v>52.95</v>
      </c>
      <c r="I5013">
        <v>1087333</v>
      </c>
      <c r="J5013" t="s">
        <v>63</v>
      </c>
      <c r="K5013" s="6">
        <v>2640.41</v>
      </c>
      <c r="L5013" s="5">
        <v>45443</v>
      </c>
      <c r="P5013">
        <v>38.65</v>
      </c>
    </row>
    <row r="5014" spans="1:16" x14ac:dyDescent="0.2">
      <c r="A5014" t="s">
        <v>5950</v>
      </c>
      <c r="B5014" t="s">
        <v>7269</v>
      </c>
      <c r="C5014" t="s">
        <v>7270</v>
      </c>
      <c r="D5014" s="5">
        <v>45443</v>
      </c>
      <c r="E5014" t="s">
        <v>167</v>
      </c>
      <c r="F5014">
        <v>58.06</v>
      </c>
      <c r="I5014">
        <v>1087333</v>
      </c>
      <c r="J5014" t="s">
        <v>63</v>
      </c>
      <c r="K5014" s="6">
        <v>2640.41</v>
      </c>
      <c r="L5014" s="5">
        <v>45443</v>
      </c>
      <c r="P5014">
        <v>42.39</v>
      </c>
    </row>
    <row r="5015" spans="1:16" x14ac:dyDescent="0.2">
      <c r="A5015" t="s">
        <v>5950</v>
      </c>
      <c r="B5015" t="s">
        <v>7271</v>
      </c>
      <c r="C5015" t="s">
        <v>7272</v>
      </c>
      <c r="D5015" s="5">
        <v>45443</v>
      </c>
      <c r="E5015" t="s">
        <v>167</v>
      </c>
      <c r="F5015">
        <v>46.39</v>
      </c>
      <c r="I5015">
        <v>1087333</v>
      </c>
      <c r="J5015" t="s">
        <v>63</v>
      </c>
      <c r="K5015" s="6">
        <v>2640.41</v>
      </c>
      <c r="L5015" s="5">
        <v>45443</v>
      </c>
      <c r="P5015">
        <v>33.86</v>
      </c>
    </row>
    <row r="5016" spans="1:16" x14ac:dyDescent="0.2">
      <c r="A5016" t="s">
        <v>5950</v>
      </c>
      <c r="B5016" t="s">
        <v>7273</v>
      </c>
      <c r="C5016" t="s">
        <v>7274</v>
      </c>
      <c r="D5016" s="5">
        <v>45443</v>
      </c>
      <c r="E5016" t="s">
        <v>167</v>
      </c>
      <c r="F5016">
        <v>51.62</v>
      </c>
      <c r="I5016">
        <v>1087333</v>
      </c>
      <c r="J5016" t="s">
        <v>63</v>
      </c>
      <c r="K5016" s="6">
        <v>2640.41</v>
      </c>
      <c r="L5016" s="5">
        <v>45443</v>
      </c>
      <c r="P5016">
        <v>37.69</v>
      </c>
    </row>
    <row r="5017" spans="1:16" x14ac:dyDescent="0.2">
      <c r="A5017" t="s">
        <v>5950</v>
      </c>
      <c r="B5017" t="s">
        <v>7275</v>
      </c>
      <c r="C5017" t="s">
        <v>7276</v>
      </c>
      <c r="D5017" s="5">
        <v>45443</v>
      </c>
      <c r="E5017" t="s">
        <v>167</v>
      </c>
      <c r="F5017">
        <v>11.01</v>
      </c>
      <c r="I5017">
        <v>1087333</v>
      </c>
      <c r="J5017" t="s">
        <v>63</v>
      </c>
      <c r="K5017" s="6">
        <v>2640.41</v>
      </c>
      <c r="L5017" s="5">
        <v>45443</v>
      </c>
      <c r="P5017">
        <v>8.0399999999999991</v>
      </c>
    </row>
    <row r="5018" spans="1:16" x14ac:dyDescent="0.2">
      <c r="A5018" t="s">
        <v>5950</v>
      </c>
      <c r="B5018" t="s">
        <v>7277</v>
      </c>
      <c r="C5018" t="s">
        <v>7278</v>
      </c>
      <c r="D5018" s="5">
        <v>45443</v>
      </c>
      <c r="E5018" t="s">
        <v>167</v>
      </c>
      <c r="F5018">
        <v>47.22</v>
      </c>
      <c r="I5018">
        <v>1087333</v>
      </c>
      <c r="J5018" t="s">
        <v>63</v>
      </c>
      <c r="K5018" s="6">
        <v>2640.41</v>
      </c>
      <c r="L5018" s="5">
        <v>45443</v>
      </c>
      <c r="P5018">
        <v>34.47</v>
      </c>
    </row>
    <row r="5019" spans="1:16" x14ac:dyDescent="0.2">
      <c r="A5019" t="s">
        <v>5950</v>
      </c>
      <c r="B5019" t="s">
        <v>7279</v>
      </c>
      <c r="C5019" t="s">
        <v>7280</v>
      </c>
      <c r="D5019" s="5">
        <v>45443</v>
      </c>
      <c r="E5019" t="s">
        <v>167</v>
      </c>
      <c r="F5019">
        <v>54.11</v>
      </c>
      <c r="I5019">
        <v>1087333</v>
      </c>
      <c r="J5019" t="s">
        <v>63</v>
      </c>
      <c r="K5019" s="6">
        <v>2640.41</v>
      </c>
      <c r="L5019" s="5">
        <v>45443</v>
      </c>
      <c r="P5019">
        <v>39.51</v>
      </c>
    </row>
    <row r="5020" spans="1:16" x14ac:dyDescent="0.2">
      <c r="A5020" t="s">
        <v>5950</v>
      </c>
      <c r="B5020" t="s">
        <v>7281</v>
      </c>
      <c r="C5020" t="s">
        <v>7282</v>
      </c>
      <c r="D5020" s="5">
        <v>45443</v>
      </c>
      <c r="E5020" t="s">
        <v>167</v>
      </c>
      <c r="F5020">
        <v>47.62</v>
      </c>
      <c r="I5020">
        <v>1087333</v>
      </c>
      <c r="J5020" t="s">
        <v>63</v>
      </c>
      <c r="K5020" s="6">
        <v>2640.41</v>
      </c>
      <c r="L5020" s="5">
        <v>45443</v>
      </c>
      <c r="P5020">
        <v>34.76</v>
      </c>
    </row>
    <row r="5021" spans="1:16" x14ac:dyDescent="0.2">
      <c r="A5021" t="s">
        <v>5950</v>
      </c>
      <c r="B5021" t="s">
        <v>7283</v>
      </c>
      <c r="C5021" t="s">
        <v>7284</v>
      </c>
      <c r="D5021" s="5">
        <v>45443</v>
      </c>
      <c r="E5021" t="s">
        <v>167</v>
      </c>
      <c r="F5021">
        <v>70.98</v>
      </c>
      <c r="I5021">
        <v>1087333</v>
      </c>
      <c r="J5021" t="s">
        <v>63</v>
      </c>
      <c r="K5021" s="6">
        <v>2640.41</v>
      </c>
      <c r="L5021" s="5">
        <v>45443</v>
      </c>
      <c r="P5021">
        <v>51.8</v>
      </c>
    </row>
    <row r="5022" spans="1:16" x14ac:dyDescent="0.2">
      <c r="A5022" t="s">
        <v>5950</v>
      </c>
      <c r="B5022" t="s">
        <v>7285</v>
      </c>
      <c r="C5022" t="s">
        <v>7286</v>
      </c>
      <c r="D5022" s="5">
        <v>45443</v>
      </c>
      <c r="E5022" t="s">
        <v>167</v>
      </c>
      <c r="F5022">
        <v>46.83</v>
      </c>
      <c r="I5022">
        <v>1087333</v>
      </c>
      <c r="J5022" t="s">
        <v>63</v>
      </c>
      <c r="K5022" s="6">
        <v>2640.41</v>
      </c>
      <c r="L5022" s="5">
        <v>45443</v>
      </c>
      <c r="P5022">
        <v>34.200000000000003</v>
      </c>
    </row>
    <row r="5023" spans="1:16" x14ac:dyDescent="0.2">
      <c r="A5023" t="s">
        <v>5950</v>
      </c>
      <c r="B5023" t="s">
        <v>7287</v>
      </c>
      <c r="C5023" t="s">
        <v>7288</v>
      </c>
      <c r="D5023" s="5">
        <v>45443</v>
      </c>
      <c r="E5023" t="s">
        <v>167</v>
      </c>
      <c r="F5023">
        <v>47.32</v>
      </c>
      <c r="I5023">
        <v>1087333</v>
      </c>
      <c r="J5023" t="s">
        <v>63</v>
      </c>
      <c r="K5023" s="6">
        <v>2640.41</v>
      </c>
      <c r="L5023" s="5">
        <v>45443</v>
      </c>
      <c r="P5023">
        <v>34.57</v>
      </c>
    </row>
    <row r="5024" spans="1:16" x14ac:dyDescent="0.2">
      <c r="A5024" t="s">
        <v>5950</v>
      </c>
      <c r="B5024" t="s">
        <v>7289</v>
      </c>
      <c r="C5024" t="s">
        <v>7290</v>
      </c>
      <c r="D5024" s="5">
        <v>45443</v>
      </c>
      <c r="E5024" t="s">
        <v>167</v>
      </c>
      <c r="F5024">
        <v>48.11</v>
      </c>
      <c r="I5024">
        <v>1087333</v>
      </c>
      <c r="J5024" t="s">
        <v>63</v>
      </c>
      <c r="K5024" s="6">
        <v>2640.41</v>
      </c>
      <c r="L5024" s="5">
        <v>45443</v>
      </c>
      <c r="P5024">
        <v>35.130000000000003</v>
      </c>
    </row>
    <row r="5025" spans="1:16" x14ac:dyDescent="0.2">
      <c r="A5025" t="s">
        <v>5950</v>
      </c>
      <c r="B5025" t="s">
        <v>7291</v>
      </c>
      <c r="C5025" t="s">
        <v>7292</v>
      </c>
      <c r="D5025" s="5">
        <v>45443</v>
      </c>
      <c r="E5025" t="s">
        <v>167</v>
      </c>
      <c r="F5025">
        <v>44.23</v>
      </c>
      <c r="I5025">
        <v>1087333</v>
      </c>
      <c r="J5025" t="s">
        <v>63</v>
      </c>
      <c r="K5025" s="6">
        <v>2640.41</v>
      </c>
      <c r="L5025" s="5">
        <v>45443</v>
      </c>
      <c r="P5025">
        <v>32.270000000000003</v>
      </c>
    </row>
    <row r="5026" spans="1:16" x14ac:dyDescent="0.2">
      <c r="A5026" t="s">
        <v>5950</v>
      </c>
      <c r="B5026" t="s">
        <v>7293</v>
      </c>
      <c r="C5026" t="s">
        <v>7294</v>
      </c>
      <c r="D5026" s="5">
        <v>45443</v>
      </c>
      <c r="E5026" t="s">
        <v>167</v>
      </c>
      <c r="F5026">
        <v>66.44</v>
      </c>
      <c r="I5026">
        <v>1087333</v>
      </c>
      <c r="J5026" t="s">
        <v>63</v>
      </c>
      <c r="K5026" s="6">
        <v>2640.41</v>
      </c>
      <c r="L5026" s="5">
        <v>45443</v>
      </c>
      <c r="P5026">
        <v>48.51</v>
      </c>
    </row>
    <row r="5027" spans="1:16" x14ac:dyDescent="0.2">
      <c r="A5027" t="s">
        <v>5950</v>
      </c>
      <c r="B5027" t="s">
        <v>7295</v>
      </c>
      <c r="C5027" t="s">
        <v>7296</v>
      </c>
      <c r="D5027" s="5">
        <v>45443</v>
      </c>
      <c r="E5027" t="s">
        <v>167</v>
      </c>
      <c r="F5027">
        <v>247.12</v>
      </c>
      <c r="I5027">
        <v>1087333</v>
      </c>
      <c r="J5027" t="s">
        <v>63</v>
      </c>
      <c r="K5027" s="6">
        <v>2640.41</v>
      </c>
      <c r="L5027" s="5">
        <v>45443</v>
      </c>
      <c r="P5027">
        <v>180.4</v>
      </c>
    </row>
    <row r="5028" spans="1:16" x14ac:dyDescent="0.2">
      <c r="A5028" t="s">
        <v>5950</v>
      </c>
      <c r="B5028" t="s">
        <v>7297</v>
      </c>
      <c r="C5028" t="s">
        <v>7298</v>
      </c>
      <c r="D5028" s="5">
        <v>45443</v>
      </c>
      <c r="E5028" t="s">
        <v>167</v>
      </c>
      <c r="F5028">
        <v>50.16</v>
      </c>
      <c r="I5028">
        <v>1087333</v>
      </c>
      <c r="J5028" t="s">
        <v>63</v>
      </c>
      <c r="K5028" s="6">
        <v>2640.41</v>
      </c>
      <c r="L5028" s="5">
        <v>45443</v>
      </c>
      <c r="P5028">
        <v>36.619999999999997</v>
      </c>
    </row>
    <row r="5029" spans="1:16" x14ac:dyDescent="0.2">
      <c r="A5029" t="s">
        <v>5950</v>
      </c>
      <c r="B5029" t="s">
        <v>7299</v>
      </c>
      <c r="C5029" t="s">
        <v>7300</v>
      </c>
      <c r="D5029" s="5">
        <v>45443</v>
      </c>
      <c r="E5029" t="s">
        <v>167</v>
      </c>
      <c r="F5029">
        <v>54.51</v>
      </c>
      <c r="I5029">
        <v>1087333</v>
      </c>
      <c r="J5029" t="s">
        <v>63</v>
      </c>
      <c r="K5029" s="6">
        <v>2640.41</v>
      </c>
      <c r="L5029" s="5">
        <v>45443</v>
      </c>
      <c r="P5029">
        <v>39.78</v>
      </c>
    </row>
    <row r="5030" spans="1:16" x14ac:dyDescent="0.2">
      <c r="A5030" t="s">
        <v>5950</v>
      </c>
      <c r="B5030" t="s">
        <v>7301</v>
      </c>
      <c r="C5030" t="s">
        <v>7302</v>
      </c>
      <c r="D5030" s="5">
        <v>45443</v>
      </c>
      <c r="E5030" t="s">
        <v>167</v>
      </c>
      <c r="F5030">
        <v>49.74</v>
      </c>
      <c r="I5030">
        <v>1087333</v>
      </c>
      <c r="J5030" t="s">
        <v>63</v>
      </c>
      <c r="K5030" s="6">
        <v>2640.41</v>
      </c>
      <c r="L5030" s="5">
        <v>45443</v>
      </c>
      <c r="P5030">
        <v>36.29</v>
      </c>
    </row>
    <row r="5031" spans="1:16" x14ac:dyDescent="0.2">
      <c r="A5031" t="s">
        <v>5950</v>
      </c>
      <c r="B5031" t="s">
        <v>7303</v>
      </c>
      <c r="C5031" t="s">
        <v>7304</v>
      </c>
      <c r="D5031" s="5">
        <v>45443</v>
      </c>
      <c r="E5031" t="s">
        <v>167</v>
      </c>
      <c r="F5031">
        <v>47.87</v>
      </c>
      <c r="I5031">
        <v>1087333</v>
      </c>
      <c r="J5031" t="s">
        <v>63</v>
      </c>
      <c r="K5031" s="6">
        <v>2640.41</v>
      </c>
      <c r="L5031" s="5">
        <v>45443</v>
      </c>
      <c r="P5031">
        <v>34.96</v>
      </c>
    </row>
    <row r="5032" spans="1:16" x14ac:dyDescent="0.2">
      <c r="A5032" t="s">
        <v>5950</v>
      </c>
      <c r="B5032" t="s">
        <v>7305</v>
      </c>
      <c r="C5032" t="s">
        <v>7306</v>
      </c>
      <c r="D5032" s="5">
        <v>45443</v>
      </c>
      <c r="E5032" t="s">
        <v>167</v>
      </c>
      <c r="F5032">
        <v>72.23</v>
      </c>
      <c r="I5032">
        <v>1087333</v>
      </c>
      <c r="J5032" t="s">
        <v>63</v>
      </c>
      <c r="K5032" s="6">
        <v>2640.41</v>
      </c>
      <c r="L5032" s="5">
        <v>45443</v>
      </c>
      <c r="P5032">
        <v>52.72</v>
      </c>
    </row>
    <row r="5033" spans="1:16" x14ac:dyDescent="0.2">
      <c r="A5033" t="s">
        <v>5950</v>
      </c>
      <c r="B5033" t="s">
        <v>7307</v>
      </c>
      <c r="C5033" t="s">
        <v>7308</v>
      </c>
      <c r="D5033" s="5">
        <v>45443</v>
      </c>
      <c r="E5033" t="s">
        <v>167</v>
      </c>
      <c r="F5033">
        <v>44.2</v>
      </c>
      <c r="I5033">
        <v>1087333</v>
      </c>
      <c r="J5033" t="s">
        <v>63</v>
      </c>
      <c r="K5033" s="6">
        <v>2640.41</v>
      </c>
      <c r="L5033" s="5">
        <v>45443</v>
      </c>
      <c r="P5033">
        <v>32.28</v>
      </c>
    </row>
    <row r="5034" spans="1:16" x14ac:dyDescent="0.2">
      <c r="A5034" t="s">
        <v>5950</v>
      </c>
      <c r="B5034" t="s">
        <v>7309</v>
      </c>
      <c r="C5034" t="s">
        <v>7310</v>
      </c>
      <c r="D5034" s="5">
        <v>45443</v>
      </c>
      <c r="E5034" t="s">
        <v>167</v>
      </c>
      <c r="F5034">
        <v>61.7</v>
      </c>
      <c r="I5034">
        <v>1087333</v>
      </c>
      <c r="J5034" t="s">
        <v>63</v>
      </c>
      <c r="K5034" s="6">
        <v>2640.41</v>
      </c>
      <c r="L5034" s="5">
        <v>45443</v>
      </c>
      <c r="P5034">
        <v>45.04</v>
      </c>
    </row>
    <row r="5035" spans="1:16" x14ac:dyDescent="0.2">
      <c r="A5035" t="s">
        <v>5950</v>
      </c>
      <c r="B5035" t="s">
        <v>7311</v>
      </c>
      <c r="C5035" t="s">
        <v>7312</v>
      </c>
      <c r="D5035" s="5">
        <v>45443</v>
      </c>
      <c r="E5035" t="s">
        <v>167</v>
      </c>
      <c r="F5035">
        <v>54.89</v>
      </c>
      <c r="I5035">
        <v>1087333</v>
      </c>
      <c r="J5035" t="s">
        <v>63</v>
      </c>
      <c r="K5035" s="6">
        <v>2640.41</v>
      </c>
      <c r="L5035" s="5">
        <v>45443</v>
      </c>
      <c r="P5035">
        <v>40.04</v>
      </c>
    </row>
    <row r="5036" spans="1:16" x14ac:dyDescent="0.2">
      <c r="A5036" t="s">
        <v>5950</v>
      </c>
      <c r="B5036" t="s">
        <v>7313</v>
      </c>
      <c r="C5036" t="s">
        <v>7314</v>
      </c>
      <c r="D5036" s="5">
        <v>45443</v>
      </c>
      <c r="E5036" t="s">
        <v>167</v>
      </c>
      <c r="F5036">
        <v>89.1</v>
      </c>
      <c r="I5036">
        <v>1087333</v>
      </c>
      <c r="J5036" t="s">
        <v>63</v>
      </c>
      <c r="K5036" s="6">
        <v>2640.41</v>
      </c>
      <c r="L5036" s="5">
        <v>45443</v>
      </c>
      <c r="P5036">
        <v>65.05</v>
      </c>
    </row>
    <row r="5037" spans="1:16" x14ac:dyDescent="0.2">
      <c r="A5037" t="s">
        <v>5950</v>
      </c>
      <c r="B5037" t="s">
        <v>7315</v>
      </c>
      <c r="C5037" t="s">
        <v>7316</v>
      </c>
      <c r="D5037" s="5">
        <v>45443</v>
      </c>
      <c r="E5037" t="s">
        <v>167</v>
      </c>
      <c r="F5037">
        <v>8.56</v>
      </c>
      <c r="I5037">
        <v>1087333</v>
      </c>
      <c r="J5037" t="s">
        <v>63</v>
      </c>
      <c r="K5037" s="6">
        <v>2640.41</v>
      </c>
      <c r="L5037" s="5">
        <v>45443</v>
      </c>
      <c r="P5037">
        <v>6.23</v>
      </c>
    </row>
    <row r="5038" spans="1:16" x14ac:dyDescent="0.2">
      <c r="A5038" t="s">
        <v>5950</v>
      </c>
      <c r="B5038" t="s">
        <v>7317</v>
      </c>
      <c r="C5038" t="s">
        <v>7318</v>
      </c>
      <c r="D5038" s="5">
        <v>45443</v>
      </c>
      <c r="E5038" t="s">
        <v>167</v>
      </c>
      <c r="F5038">
        <v>49.16</v>
      </c>
      <c r="I5038">
        <v>1087333</v>
      </c>
      <c r="J5038" t="s">
        <v>63</v>
      </c>
      <c r="K5038" s="6">
        <v>2640.41</v>
      </c>
      <c r="L5038" s="5">
        <v>45443</v>
      </c>
      <c r="P5038">
        <v>35.869999999999997</v>
      </c>
    </row>
    <row r="5039" spans="1:16" x14ac:dyDescent="0.2">
      <c r="A5039" t="s">
        <v>5950</v>
      </c>
      <c r="B5039" t="s">
        <v>7319</v>
      </c>
      <c r="C5039" t="s">
        <v>7320</v>
      </c>
      <c r="D5039" s="5">
        <v>45443</v>
      </c>
      <c r="E5039" t="s">
        <v>167</v>
      </c>
      <c r="F5039">
        <v>57.51</v>
      </c>
      <c r="I5039">
        <v>1087333</v>
      </c>
      <c r="J5039" t="s">
        <v>63</v>
      </c>
      <c r="K5039" s="6">
        <v>2640.41</v>
      </c>
      <c r="L5039" s="5">
        <v>45443</v>
      </c>
      <c r="P5039">
        <v>41.99</v>
      </c>
    </row>
    <row r="5040" spans="1:16" x14ac:dyDescent="0.2">
      <c r="A5040" t="s">
        <v>5950</v>
      </c>
      <c r="B5040" t="s">
        <v>7321</v>
      </c>
      <c r="C5040" t="s">
        <v>7322</v>
      </c>
      <c r="D5040" s="5">
        <v>45443</v>
      </c>
      <c r="E5040" t="s">
        <v>167</v>
      </c>
      <c r="F5040">
        <v>48.97</v>
      </c>
      <c r="I5040">
        <v>1087333</v>
      </c>
      <c r="J5040" t="s">
        <v>63</v>
      </c>
      <c r="K5040" s="6">
        <v>2640.41</v>
      </c>
      <c r="L5040" s="5">
        <v>45443</v>
      </c>
      <c r="P5040">
        <v>35.72</v>
      </c>
    </row>
    <row r="5041" spans="1:16" x14ac:dyDescent="0.2">
      <c r="A5041" t="s">
        <v>5950</v>
      </c>
      <c r="B5041" t="s">
        <v>7323</v>
      </c>
      <c r="C5041" t="s">
        <v>7324</v>
      </c>
      <c r="D5041" s="5">
        <v>45450</v>
      </c>
      <c r="E5041" t="s">
        <v>167</v>
      </c>
      <c r="F5041">
        <v>57.36</v>
      </c>
      <c r="I5041">
        <v>1089095</v>
      </c>
      <c r="J5041" t="s">
        <v>63</v>
      </c>
      <c r="K5041">
        <v>57.36</v>
      </c>
      <c r="L5041" s="5">
        <v>45452</v>
      </c>
      <c r="P5041">
        <v>41.88</v>
      </c>
    </row>
    <row r="5042" spans="1:16" x14ac:dyDescent="0.2">
      <c r="A5042" t="s">
        <v>5950</v>
      </c>
      <c r="B5042" t="s">
        <v>7325</v>
      </c>
      <c r="C5042" t="s">
        <v>7326</v>
      </c>
      <c r="D5042" s="5">
        <v>45456</v>
      </c>
      <c r="E5042" t="s">
        <v>167</v>
      </c>
      <c r="F5042">
        <v>49.05</v>
      </c>
      <c r="I5042">
        <v>1090581</v>
      </c>
      <c r="J5042" t="s">
        <v>63</v>
      </c>
      <c r="K5042">
        <v>103.28</v>
      </c>
      <c r="L5042" s="5">
        <v>45456</v>
      </c>
      <c r="P5042">
        <v>49.05</v>
      </c>
    </row>
    <row r="5043" spans="1:16" x14ac:dyDescent="0.2">
      <c r="A5043" t="s">
        <v>5950</v>
      </c>
      <c r="B5043" t="s">
        <v>7327</v>
      </c>
      <c r="C5043" t="s">
        <v>7328</v>
      </c>
      <c r="D5043" s="5">
        <v>45455</v>
      </c>
      <c r="E5043" t="s">
        <v>167</v>
      </c>
      <c r="F5043">
        <v>54.23</v>
      </c>
      <c r="I5043">
        <v>1090581</v>
      </c>
      <c r="J5043" t="s">
        <v>63</v>
      </c>
      <c r="K5043">
        <v>103.28</v>
      </c>
      <c r="L5043" s="5">
        <v>45456</v>
      </c>
      <c r="P5043">
        <v>54.23</v>
      </c>
    </row>
    <row r="5044" spans="1:16" x14ac:dyDescent="0.2">
      <c r="A5044" t="s">
        <v>5950</v>
      </c>
      <c r="B5044" t="s">
        <v>7329</v>
      </c>
      <c r="C5044" t="s">
        <v>7330</v>
      </c>
      <c r="D5044" s="5">
        <v>45457</v>
      </c>
      <c r="E5044" t="s">
        <v>167</v>
      </c>
      <c r="F5044">
        <v>365.98</v>
      </c>
      <c r="I5044">
        <v>1090801</v>
      </c>
      <c r="J5044" t="s">
        <v>63</v>
      </c>
      <c r="K5044">
        <v>469.34</v>
      </c>
      <c r="L5044" s="5">
        <v>45457</v>
      </c>
      <c r="P5044">
        <v>365.98</v>
      </c>
    </row>
    <row r="5045" spans="1:16" x14ac:dyDescent="0.2">
      <c r="A5045" t="s">
        <v>5950</v>
      </c>
      <c r="B5045" t="s">
        <v>7331</v>
      </c>
      <c r="C5045" t="s">
        <v>7332</v>
      </c>
      <c r="D5045" s="5">
        <v>45457</v>
      </c>
      <c r="E5045" t="s">
        <v>167</v>
      </c>
      <c r="F5045">
        <v>51.26</v>
      </c>
      <c r="I5045">
        <v>1090801</v>
      </c>
      <c r="J5045" t="s">
        <v>63</v>
      </c>
      <c r="K5045">
        <v>469.34</v>
      </c>
      <c r="L5045" s="5">
        <v>45457</v>
      </c>
      <c r="P5045">
        <v>51.26</v>
      </c>
    </row>
    <row r="5046" spans="1:16" x14ac:dyDescent="0.2">
      <c r="A5046" t="s">
        <v>5950</v>
      </c>
      <c r="B5046" t="s">
        <v>7333</v>
      </c>
      <c r="C5046" t="s">
        <v>7334</v>
      </c>
      <c r="D5046" s="5">
        <v>45457</v>
      </c>
      <c r="E5046" t="s">
        <v>167</v>
      </c>
      <c r="F5046">
        <v>52.1</v>
      </c>
      <c r="I5046">
        <v>1090801</v>
      </c>
      <c r="J5046" t="s">
        <v>63</v>
      </c>
      <c r="K5046">
        <v>469.34</v>
      </c>
      <c r="L5046" s="5">
        <v>45457</v>
      </c>
      <c r="P5046">
        <v>52.1</v>
      </c>
    </row>
    <row r="5047" spans="1:16" x14ac:dyDescent="0.2">
      <c r="A5047" t="s">
        <v>5950</v>
      </c>
      <c r="B5047" t="s">
        <v>7335</v>
      </c>
      <c r="C5047" t="s">
        <v>7336</v>
      </c>
      <c r="D5047" s="5">
        <v>45460</v>
      </c>
      <c r="E5047" t="s">
        <v>167</v>
      </c>
      <c r="F5047">
        <v>51</v>
      </c>
      <c r="I5047">
        <v>1091511</v>
      </c>
      <c r="J5047" t="s">
        <v>63</v>
      </c>
      <c r="K5047">
        <v>100.64</v>
      </c>
      <c r="L5047" s="5">
        <v>45460</v>
      </c>
      <c r="P5047">
        <v>51</v>
      </c>
    </row>
    <row r="5048" spans="1:16" x14ac:dyDescent="0.2">
      <c r="A5048" t="s">
        <v>5950</v>
      </c>
      <c r="B5048" t="s">
        <v>7337</v>
      </c>
      <c r="C5048" t="s">
        <v>7338</v>
      </c>
      <c r="D5048" s="5">
        <v>45460</v>
      </c>
      <c r="E5048" t="s">
        <v>167</v>
      </c>
      <c r="F5048">
        <v>49.64</v>
      </c>
      <c r="I5048">
        <v>1091511</v>
      </c>
      <c r="J5048" t="s">
        <v>63</v>
      </c>
      <c r="K5048">
        <v>100.64</v>
      </c>
      <c r="L5048" s="5">
        <v>45460</v>
      </c>
      <c r="P5048">
        <v>49.64</v>
      </c>
    </row>
    <row r="5049" spans="1:16" x14ac:dyDescent="0.2">
      <c r="A5049" t="s">
        <v>5950</v>
      </c>
      <c r="B5049" t="s">
        <v>7339</v>
      </c>
      <c r="C5049" t="s">
        <v>7340</v>
      </c>
      <c r="D5049" s="5">
        <v>45461</v>
      </c>
      <c r="E5049" t="s">
        <v>167</v>
      </c>
      <c r="F5049">
        <v>54.34</v>
      </c>
      <c r="I5049">
        <v>1091794</v>
      </c>
      <c r="J5049" t="s">
        <v>63</v>
      </c>
      <c r="K5049">
        <v>492.88</v>
      </c>
      <c r="L5049" s="5">
        <v>45461</v>
      </c>
      <c r="P5049">
        <v>54.34</v>
      </c>
    </row>
    <row r="5050" spans="1:16" x14ac:dyDescent="0.2">
      <c r="A5050" t="s">
        <v>5950</v>
      </c>
      <c r="B5050" t="s">
        <v>7341</v>
      </c>
      <c r="C5050" t="s">
        <v>7342</v>
      </c>
      <c r="D5050" s="5">
        <v>45462</v>
      </c>
      <c r="E5050" t="s">
        <v>167</v>
      </c>
      <c r="F5050">
        <v>12.38</v>
      </c>
      <c r="I5050">
        <v>1091836</v>
      </c>
      <c r="J5050" t="s">
        <v>63</v>
      </c>
      <c r="K5050">
        <v>12.38</v>
      </c>
      <c r="L5050" s="5">
        <v>45462</v>
      </c>
      <c r="P5050">
        <v>12.38</v>
      </c>
    </row>
    <row r="5051" spans="1:16" x14ac:dyDescent="0.2">
      <c r="A5051" t="s">
        <v>5950</v>
      </c>
      <c r="B5051" t="s">
        <v>7343</v>
      </c>
      <c r="C5051" t="s">
        <v>7344</v>
      </c>
      <c r="D5051" s="5">
        <v>45464</v>
      </c>
      <c r="E5051" t="s">
        <v>167</v>
      </c>
      <c r="F5051">
        <v>91.6</v>
      </c>
      <c r="I5051">
        <v>1092426</v>
      </c>
      <c r="J5051" t="s">
        <v>63</v>
      </c>
      <c r="K5051" s="6">
        <v>4838.38</v>
      </c>
      <c r="L5051" s="5">
        <v>45464</v>
      </c>
      <c r="P5051">
        <v>66.87</v>
      </c>
    </row>
    <row r="5052" spans="1:16" x14ac:dyDescent="0.2">
      <c r="A5052" t="s">
        <v>5950</v>
      </c>
      <c r="B5052" t="s">
        <v>7345</v>
      </c>
      <c r="C5052" t="s">
        <v>7346</v>
      </c>
      <c r="D5052" s="5">
        <v>45464</v>
      </c>
      <c r="E5052" t="s">
        <v>167</v>
      </c>
      <c r="F5052">
        <v>63.35</v>
      </c>
      <c r="I5052">
        <v>1092426</v>
      </c>
      <c r="J5052" t="s">
        <v>63</v>
      </c>
      <c r="K5052" s="6">
        <v>4838.38</v>
      </c>
      <c r="L5052" s="5">
        <v>45464</v>
      </c>
      <c r="P5052">
        <v>46.25</v>
      </c>
    </row>
    <row r="5053" spans="1:16" x14ac:dyDescent="0.2">
      <c r="A5053" t="s">
        <v>5950</v>
      </c>
      <c r="B5053" t="s">
        <v>7347</v>
      </c>
      <c r="C5053" t="s">
        <v>7348</v>
      </c>
      <c r="D5053" s="5">
        <v>45464</v>
      </c>
      <c r="E5053" t="s">
        <v>167</v>
      </c>
      <c r="F5053">
        <v>55.69</v>
      </c>
      <c r="I5053">
        <v>1092426</v>
      </c>
      <c r="J5053" t="s">
        <v>63</v>
      </c>
      <c r="K5053" s="6">
        <v>4838.38</v>
      </c>
      <c r="L5053" s="5">
        <v>45464</v>
      </c>
      <c r="P5053">
        <v>40.64</v>
      </c>
    </row>
    <row r="5054" spans="1:16" x14ac:dyDescent="0.2">
      <c r="A5054" t="s">
        <v>5950</v>
      </c>
      <c r="B5054" t="s">
        <v>7349</v>
      </c>
      <c r="C5054" t="s">
        <v>7350</v>
      </c>
      <c r="D5054" s="5">
        <v>45464</v>
      </c>
      <c r="E5054" t="s">
        <v>167</v>
      </c>
      <c r="F5054">
        <v>59.16</v>
      </c>
      <c r="I5054">
        <v>1092426</v>
      </c>
      <c r="J5054" t="s">
        <v>63</v>
      </c>
      <c r="K5054" s="6">
        <v>4838.38</v>
      </c>
      <c r="L5054" s="5">
        <v>45464</v>
      </c>
      <c r="P5054">
        <v>43.22</v>
      </c>
    </row>
    <row r="5055" spans="1:16" x14ac:dyDescent="0.2">
      <c r="A5055" t="s">
        <v>5950</v>
      </c>
      <c r="B5055" t="s">
        <v>7351</v>
      </c>
      <c r="C5055" t="s">
        <v>7352</v>
      </c>
      <c r="D5055" s="5">
        <v>45464</v>
      </c>
      <c r="E5055" t="s">
        <v>167</v>
      </c>
      <c r="F5055">
        <v>60.64</v>
      </c>
      <c r="I5055">
        <v>1092426</v>
      </c>
      <c r="J5055" t="s">
        <v>63</v>
      </c>
      <c r="K5055" s="6">
        <v>4838.38</v>
      </c>
      <c r="L5055" s="5">
        <v>45464</v>
      </c>
      <c r="P5055">
        <v>44.25</v>
      </c>
    </row>
    <row r="5056" spans="1:16" x14ac:dyDescent="0.2">
      <c r="A5056" t="s">
        <v>5950</v>
      </c>
      <c r="B5056" t="s">
        <v>7353</v>
      </c>
      <c r="C5056" t="s">
        <v>7354</v>
      </c>
      <c r="D5056" s="5">
        <v>45464</v>
      </c>
      <c r="E5056" t="s">
        <v>167</v>
      </c>
      <c r="F5056">
        <v>46.74</v>
      </c>
      <c r="I5056">
        <v>1092426</v>
      </c>
      <c r="J5056" t="s">
        <v>63</v>
      </c>
      <c r="K5056" s="6">
        <v>4838.38</v>
      </c>
      <c r="L5056" s="5">
        <v>45464</v>
      </c>
      <c r="P5056">
        <v>34.130000000000003</v>
      </c>
    </row>
    <row r="5057" spans="1:16" x14ac:dyDescent="0.2">
      <c r="A5057" t="s">
        <v>5950</v>
      </c>
      <c r="B5057" t="s">
        <v>7355</v>
      </c>
      <c r="C5057" t="s">
        <v>7356</v>
      </c>
      <c r="D5057" s="5">
        <v>45464</v>
      </c>
      <c r="E5057" t="s">
        <v>167</v>
      </c>
      <c r="F5057">
        <v>48.64</v>
      </c>
      <c r="I5057">
        <v>1092426</v>
      </c>
      <c r="J5057" t="s">
        <v>63</v>
      </c>
      <c r="K5057" s="6">
        <v>4838.38</v>
      </c>
      <c r="L5057" s="5">
        <v>45464</v>
      </c>
      <c r="P5057">
        <v>35.51</v>
      </c>
    </row>
    <row r="5058" spans="1:16" x14ac:dyDescent="0.2">
      <c r="A5058" t="s">
        <v>5950</v>
      </c>
      <c r="B5058" t="s">
        <v>7357</v>
      </c>
      <c r="C5058" t="s">
        <v>7358</v>
      </c>
      <c r="D5058" s="5">
        <v>45464</v>
      </c>
      <c r="E5058" t="s">
        <v>167</v>
      </c>
      <c r="F5058">
        <v>11.13</v>
      </c>
      <c r="I5058">
        <v>1092426</v>
      </c>
      <c r="J5058" t="s">
        <v>63</v>
      </c>
      <c r="K5058" s="6">
        <v>4838.38</v>
      </c>
      <c r="L5058" s="5">
        <v>45464</v>
      </c>
      <c r="P5058">
        <v>8.14</v>
      </c>
    </row>
    <row r="5059" spans="1:16" x14ac:dyDescent="0.2">
      <c r="A5059" t="s">
        <v>5950</v>
      </c>
      <c r="B5059" t="s">
        <v>7359</v>
      </c>
      <c r="C5059" t="s">
        <v>7360</v>
      </c>
      <c r="D5059" s="5">
        <v>45464</v>
      </c>
      <c r="E5059" t="s">
        <v>167</v>
      </c>
      <c r="F5059">
        <v>50.77</v>
      </c>
      <c r="I5059">
        <v>1092426</v>
      </c>
      <c r="J5059" t="s">
        <v>63</v>
      </c>
      <c r="K5059" s="6">
        <v>4838.38</v>
      </c>
      <c r="L5059" s="5">
        <v>45464</v>
      </c>
      <c r="P5059">
        <v>37.049999999999997</v>
      </c>
    </row>
    <row r="5060" spans="1:16" x14ac:dyDescent="0.2">
      <c r="A5060" t="s">
        <v>5950</v>
      </c>
      <c r="B5060" t="s">
        <v>7361</v>
      </c>
      <c r="C5060" t="s">
        <v>7362</v>
      </c>
      <c r="D5060" s="5">
        <v>45464</v>
      </c>
      <c r="E5060" t="s">
        <v>167</v>
      </c>
      <c r="F5060">
        <v>62.74</v>
      </c>
      <c r="I5060">
        <v>1092426</v>
      </c>
      <c r="J5060" t="s">
        <v>63</v>
      </c>
      <c r="K5060" s="6">
        <v>4838.38</v>
      </c>
      <c r="L5060" s="5">
        <v>45464</v>
      </c>
      <c r="P5060">
        <v>45.81</v>
      </c>
    </row>
    <row r="5061" spans="1:16" x14ac:dyDescent="0.2">
      <c r="A5061" t="s">
        <v>5950</v>
      </c>
      <c r="B5061" t="s">
        <v>7363</v>
      </c>
      <c r="C5061" t="s">
        <v>7364</v>
      </c>
      <c r="D5061" s="5">
        <v>45464</v>
      </c>
      <c r="E5061" t="s">
        <v>167</v>
      </c>
      <c r="F5061">
        <v>50.5</v>
      </c>
      <c r="I5061">
        <v>1092426</v>
      </c>
      <c r="J5061" t="s">
        <v>63</v>
      </c>
      <c r="K5061" s="6">
        <v>4838.38</v>
      </c>
      <c r="L5061" s="5">
        <v>45464</v>
      </c>
      <c r="P5061">
        <v>36.869999999999997</v>
      </c>
    </row>
    <row r="5062" spans="1:16" x14ac:dyDescent="0.2">
      <c r="A5062" t="s">
        <v>5950</v>
      </c>
      <c r="B5062" t="s">
        <v>7365</v>
      </c>
      <c r="C5062" t="s">
        <v>7366</v>
      </c>
      <c r="D5062" s="5">
        <v>45464</v>
      </c>
      <c r="E5062" t="s">
        <v>167</v>
      </c>
      <c r="F5062">
        <v>54.4</v>
      </c>
      <c r="I5062">
        <v>1092426</v>
      </c>
      <c r="J5062" t="s">
        <v>63</v>
      </c>
      <c r="K5062" s="6">
        <v>4838.38</v>
      </c>
      <c r="L5062" s="5">
        <v>45464</v>
      </c>
      <c r="P5062">
        <v>39.700000000000003</v>
      </c>
    </row>
    <row r="5063" spans="1:16" x14ac:dyDescent="0.2">
      <c r="A5063" t="s">
        <v>5950</v>
      </c>
      <c r="B5063" t="s">
        <v>7367</v>
      </c>
      <c r="C5063" t="s">
        <v>7368</v>
      </c>
      <c r="D5063" s="5">
        <v>45464</v>
      </c>
      <c r="E5063" t="s">
        <v>167</v>
      </c>
      <c r="F5063">
        <v>83.9</v>
      </c>
      <c r="I5063">
        <v>1092426</v>
      </c>
      <c r="J5063" t="s">
        <v>63</v>
      </c>
      <c r="K5063" s="6">
        <v>4838.38</v>
      </c>
      <c r="L5063" s="5">
        <v>45464</v>
      </c>
      <c r="P5063">
        <v>61.25</v>
      </c>
    </row>
    <row r="5064" spans="1:16" x14ac:dyDescent="0.2">
      <c r="A5064" t="s">
        <v>5950</v>
      </c>
      <c r="B5064" t="s">
        <v>7369</v>
      </c>
      <c r="C5064" t="s">
        <v>7370</v>
      </c>
      <c r="D5064" s="5">
        <v>45464</v>
      </c>
      <c r="E5064" t="s">
        <v>167</v>
      </c>
      <c r="F5064">
        <v>48.86</v>
      </c>
      <c r="I5064">
        <v>1092426</v>
      </c>
      <c r="J5064" t="s">
        <v>63</v>
      </c>
      <c r="K5064" s="6">
        <v>4838.38</v>
      </c>
      <c r="L5064" s="5">
        <v>45464</v>
      </c>
      <c r="P5064">
        <v>35.659999999999997</v>
      </c>
    </row>
    <row r="5065" spans="1:16" x14ac:dyDescent="0.2">
      <c r="A5065" t="s">
        <v>5950</v>
      </c>
      <c r="B5065" t="s">
        <v>7371</v>
      </c>
      <c r="C5065" t="s">
        <v>7372</v>
      </c>
      <c r="D5065" s="5">
        <v>45464</v>
      </c>
      <c r="E5065" t="s">
        <v>167</v>
      </c>
      <c r="F5065">
        <v>63.07</v>
      </c>
      <c r="I5065">
        <v>1092426</v>
      </c>
      <c r="J5065" t="s">
        <v>63</v>
      </c>
      <c r="K5065" s="6">
        <v>4838.38</v>
      </c>
      <c r="L5065" s="5">
        <v>45464</v>
      </c>
      <c r="P5065">
        <v>46.04</v>
      </c>
    </row>
    <row r="5066" spans="1:16" x14ac:dyDescent="0.2">
      <c r="A5066" t="s">
        <v>5950</v>
      </c>
      <c r="B5066" t="s">
        <v>7373</v>
      </c>
      <c r="C5066" t="s">
        <v>7374</v>
      </c>
      <c r="D5066" s="5">
        <v>45464</v>
      </c>
      <c r="E5066" t="s">
        <v>167</v>
      </c>
      <c r="F5066">
        <v>48.52</v>
      </c>
      <c r="I5066">
        <v>1092426</v>
      </c>
      <c r="J5066" t="s">
        <v>63</v>
      </c>
      <c r="K5066" s="6">
        <v>4838.38</v>
      </c>
      <c r="L5066" s="5">
        <v>45464</v>
      </c>
      <c r="P5066">
        <v>35.409999999999997</v>
      </c>
    </row>
    <row r="5067" spans="1:16" x14ac:dyDescent="0.2">
      <c r="A5067" t="s">
        <v>5950</v>
      </c>
      <c r="B5067" t="s">
        <v>7375</v>
      </c>
      <c r="C5067" t="s">
        <v>7376</v>
      </c>
      <c r="D5067" s="5">
        <v>45464</v>
      </c>
      <c r="E5067" t="s">
        <v>167</v>
      </c>
      <c r="F5067">
        <v>48.08</v>
      </c>
      <c r="I5067">
        <v>1092426</v>
      </c>
      <c r="J5067" t="s">
        <v>63</v>
      </c>
      <c r="K5067" s="6">
        <v>4838.38</v>
      </c>
      <c r="L5067" s="5">
        <v>45464</v>
      </c>
      <c r="P5067">
        <v>35.11</v>
      </c>
    </row>
    <row r="5068" spans="1:16" x14ac:dyDescent="0.2">
      <c r="A5068" t="s">
        <v>5950</v>
      </c>
      <c r="B5068" t="s">
        <v>7377</v>
      </c>
      <c r="C5068" t="s">
        <v>7378</v>
      </c>
      <c r="D5068" s="5">
        <v>45464</v>
      </c>
      <c r="E5068" t="s">
        <v>167</v>
      </c>
      <c r="F5068">
        <v>48.37</v>
      </c>
      <c r="I5068">
        <v>1092426</v>
      </c>
      <c r="J5068" t="s">
        <v>63</v>
      </c>
      <c r="K5068" s="6">
        <v>4838.38</v>
      </c>
      <c r="L5068" s="5">
        <v>45464</v>
      </c>
      <c r="P5068">
        <v>35.299999999999997</v>
      </c>
    </row>
    <row r="5069" spans="1:16" x14ac:dyDescent="0.2">
      <c r="A5069" t="s">
        <v>5950</v>
      </c>
      <c r="B5069" t="s">
        <v>7379</v>
      </c>
      <c r="C5069" t="s">
        <v>7380</v>
      </c>
      <c r="D5069" s="5">
        <v>45464</v>
      </c>
      <c r="E5069" t="s">
        <v>167</v>
      </c>
      <c r="F5069">
        <v>71.290000000000006</v>
      </c>
      <c r="I5069">
        <v>1092426</v>
      </c>
      <c r="J5069" t="s">
        <v>63</v>
      </c>
      <c r="K5069" s="6">
        <v>4838.38</v>
      </c>
      <c r="L5069" s="5">
        <v>45464</v>
      </c>
      <c r="P5069">
        <v>52.06</v>
      </c>
    </row>
    <row r="5070" spans="1:16" x14ac:dyDescent="0.2">
      <c r="A5070" t="s">
        <v>5950</v>
      </c>
      <c r="B5070" t="s">
        <v>7381</v>
      </c>
      <c r="C5070" t="s">
        <v>7382</v>
      </c>
      <c r="D5070" s="5">
        <v>45464</v>
      </c>
      <c r="E5070" t="s">
        <v>167</v>
      </c>
      <c r="F5070">
        <v>48.78</v>
      </c>
      <c r="I5070">
        <v>1092426</v>
      </c>
      <c r="J5070" t="s">
        <v>63</v>
      </c>
      <c r="K5070" s="6">
        <v>4838.38</v>
      </c>
      <c r="L5070" s="5">
        <v>45464</v>
      </c>
      <c r="P5070">
        <v>35.6</v>
      </c>
    </row>
    <row r="5071" spans="1:16" x14ac:dyDescent="0.2">
      <c r="A5071" t="s">
        <v>5950</v>
      </c>
      <c r="B5071" t="s">
        <v>7383</v>
      </c>
      <c r="C5071" t="s">
        <v>7384</v>
      </c>
      <c r="D5071" s="5">
        <v>45464</v>
      </c>
      <c r="E5071" t="s">
        <v>167</v>
      </c>
      <c r="F5071" s="6">
        <v>1747.44</v>
      </c>
      <c r="I5071">
        <v>1092426</v>
      </c>
      <c r="J5071" t="s">
        <v>63</v>
      </c>
      <c r="K5071" s="6">
        <v>4838.38</v>
      </c>
      <c r="L5071" s="5">
        <v>45464</v>
      </c>
      <c r="P5071">
        <v>1275.6300000000001</v>
      </c>
    </row>
    <row r="5072" spans="1:16" x14ac:dyDescent="0.2">
      <c r="A5072" t="s">
        <v>5950</v>
      </c>
      <c r="B5072" t="s">
        <v>7385</v>
      </c>
      <c r="C5072" t="s">
        <v>7386</v>
      </c>
      <c r="D5072" s="5">
        <v>45464</v>
      </c>
      <c r="E5072" t="s">
        <v>167</v>
      </c>
      <c r="F5072">
        <v>69.44</v>
      </c>
      <c r="I5072">
        <v>1092426</v>
      </c>
      <c r="J5072" t="s">
        <v>63</v>
      </c>
      <c r="K5072" s="6">
        <v>4838.38</v>
      </c>
      <c r="L5072" s="5">
        <v>45464</v>
      </c>
      <c r="P5072">
        <v>50.68</v>
      </c>
    </row>
    <row r="5073" spans="1:16" x14ac:dyDescent="0.2">
      <c r="A5073" t="s">
        <v>5950</v>
      </c>
      <c r="B5073" t="s">
        <v>7387</v>
      </c>
      <c r="C5073" t="s">
        <v>7388</v>
      </c>
      <c r="D5073" s="5">
        <v>45464</v>
      </c>
      <c r="E5073" t="s">
        <v>167</v>
      </c>
      <c r="F5073">
        <v>330.37</v>
      </c>
      <c r="I5073">
        <v>1092426</v>
      </c>
      <c r="J5073" t="s">
        <v>63</v>
      </c>
      <c r="K5073" s="6">
        <v>4838.38</v>
      </c>
      <c r="L5073" s="5">
        <v>45464</v>
      </c>
      <c r="P5073">
        <v>241.17</v>
      </c>
    </row>
    <row r="5074" spans="1:16" x14ac:dyDescent="0.2">
      <c r="A5074" t="s">
        <v>5950</v>
      </c>
      <c r="B5074" t="s">
        <v>7389</v>
      </c>
      <c r="C5074" t="s">
        <v>7390</v>
      </c>
      <c r="D5074" s="5">
        <v>45464</v>
      </c>
      <c r="E5074" t="s">
        <v>167</v>
      </c>
      <c r="F5074">
        <v>53.42</v>
      </c>
      <c r="I5074">
        <v>1092426</v>
      </c>
      <c r="J5074" t="s">
        <v>63</v>
      </c>
      <c r="K5074" s="6">
        <v>4838.38</v>
      </c>
      <c r="L5074" s="5">
        <v>45464</v>
      </c>
      <c r="P5074">
        <v>38.97</v>
      </c>
    </row>
    <row r="5075" spans="1:16" x14ac:dyDescent="0.2">
      <c r="A5075" t="s">
        <v>5950</v>
      </c>
      <c r="B5075" t="s">
        <v>7391</v>
      </c>
      <c r="C5075" t="s">
        <v>7392</v>
      </c>
      <c r="D5075" s="5">
        <v>45464</v>
      </c>
      <c r="E5075" t="s">
        <v>167</v>
      </c>
      <c r="F5075">
        <v>86.86</v>
      </c>
      <c r="I5075">
        <v>1092426</v>
      </c>
      <c r="J5075" t="s">
        <v>63</v>
      </c>
      <c r="K5075" s="6">
        <v>4838.38</v>
      </c>
      <c r="L5075" s="5">
        <v>45464</v>
      </c>
      <c r="P5075">
        <v>63.41</v>
      </c>
    </row>
    <row r="5076" spans="1:16" x14ac:dyDescent="0.2">
      <c r="A5076" t="s">
        <v>5950</v>
      </c>
      <c r="B5076" t="s">
        <v>7393</v>
      </c>
      <c r="C5076" t="s">
        <v>7394</v>
      </c>
      <c r="D5076" s="5">
        <v>45464</v>
      </c>
      <c r="E5076" t="s">
        <v>167</v>
      </c>
      <c r="F5076">
        <v>61.12</v>
      </c>
      <c r="I5076">
        <v>1092426</v>
      </c>
      <c r="J5076" t="s">
        <v>63</v>
      </c>
      <c r="K5076" s="6">
        <v>4838.38</v>
      </c>
      <c r="L5076" s="5">
        <v>45464</v>
      </c>
      <c r="P5076">
        <v>44.6</v>
      </c>
    </row>
    <row r="5077" spans="1:16" x14ac:dyDescent="0.2">
      <c r="A5077" t="s">
        <v>5950</v>
      </c>
      <c r="B5077" t="s">
        <v>7395</v>
      </c>
      <c r="C5077" t="s">
        <v>7396</v>
      </c>
      <c r="D5077" s="5">
        <v>45464</v>
      </c>
      <c r="E5077" t="s">
        <v>167</v>
      </c>
      <c r="F5077">
        <v>60.58</v>
      </c>
      <c r="I5077">
        <v>1092426</v>
      </c>
      <c r="J5077" t="s">
        <v>63</v>
      </c>
      <c r="K5077" s="6">
        <v>4838.38</v>
      </c>
      <c r="L5077" s="5">
        <v>45464</v>
      </c>
      <c r="P5077">
        <v>44.23</v>
      </c>
    </row>
    <row r="5078" spans="1:16" x14ac:dyDescent="0.2">
      <c r="A5078" t="s">
        <v>5950</v>
      </c>
      <c r="B5078" t="s">
        <v>7397</v>
      </c>
      <c r="C5078" t="s">
        <v>7398</v>
      </c>
      <c r="D5078" s="5">
        <v>45464</v>
      </c>
      <c r="E5078" t="s">
        <v>167</v>
      </c>
      <c r="F5078">
        <v>71.239999999999995</v>
      </c>
      <c r="I5078">
        <v>1092426</v>
      </c>
      <c r="J5078" t="s">
        <v>63</v>
      </c>
      <c r="K5078" s="6">
        <v>4838.38</v>
      </c>
      <c r="L5078" s="5">
        <v>45464</v>
      </c>
      <c r="P5078">
        <v>52.01</v>
      </c>
    </row>
    <row r="5079" spans="1:16" x14ac:dyDescent="0.2">
      <c r="A5079" t="s">
        <v>5950</v>
      </c>
      <c r="B5079" t="s">
        <v>7399</v>
      </c>
      <c r="C5079" t="s">
        <v>7400</v>
      </c>
      <c r="D5079" s="5">
        <v>45464</v>
      </c>
      <c r="E5079" t="s">
        <v>167</v>
      </c>
      <c r="F5079">
        <v>49.43</v>
      </c>
      <c r="I5079">
        <v>1092426</v>
      </c>
      <c r="J5079" t="s">
        <v>63</v>
      </c>
      <c r="K5079" s="6">
        <v>4838.38</v>
      </c>
      <c r="L5079" s="5">
        <v>45464</v>
      </c>
      <c r="P5079">
        <v>36.07</v>
      </c>
    </row>
    <row r="5080" spans="1:16" x14ac:dyDescent="0.2">
      <c r="A5080" t="s">
        <v>5950</v>
      </c>
      <c r="B5080" t="s">
        <v>7401</v>
      </c>
      <c r="C5080" t="s">
        <v>7402</v>
      </c>
      <c r="D5080" s="5">
        <v>45464</v>
      </c>
      <c r="E5080" t="s">
        <v>167</v>
      </c>
      <c r="F5080">
        <v>73.900000000000006</v>
      </c>
      <c r="I5080">
        <v>1092426</v>
      </c>
      <c r="J5080" t="s">
        <v>63</v>
      </c>
      <c r="K5080" s="6">
        <v>4838.38</v>
      </c>
      <c r="L5080" s="5">
        <v>45464</v>
      </c>
      <c r="P5080">
        <v>53.96</v>
      </c>
    </row>
    <row r="5081" spans="1:16" x14ac:dyDescent="0.2">
      <c r="A5081" t="s">
        <v>5950</v>
      </c>
      <c r="B5081" t="s">
        <v>7403</v>
      </c>
      <c r="C5081" t="s">
        <v>7404</v>
      </c>
      <c r="D5081" s="5">
        <v>45464</v>
      </c>
      <c r="E5081" t="s">
        <v>167</v>
      </c>
      <c r="F5081">
        <v>55.13</v>
      </c>
      <c r="I5081">
        <v>1092426</v>
      </c>
      <c r="J5081" t="s">
        <v>63</v>
      </c>
      <c r="K5081" s="6">
        <v>4838.38</v>
      </c>
      <c r="L5081" s="5">
        <v>45464</v>
      </c>
      <c r="P5081">
        <v>40.24</v>
      </c>
    </row>
    <row r="5082" spans="1:16" x14ac:dyDescent="0.2">
      <c r="A5082" t="s">
        <v>5950</v>
      </c>
      <c r="B5082" t="s">
        <v>7405</v>
      </c>
      <c r="C5082" t="s">
        <v>7406</v>
      </c>
      <c r="D5082" s="5">
        <v>45464</v>
      </c>
      <c r="E5082" t="s">
        <v>167</v>
      </c>
      <c r="F5082">
        <v>52.28</v>
      </c>
      <c r="I5082">
        <v>1092426</v>
      </c>
      <c r="J5082" t="s">
        <v>63</v>
      </c>
      <c r="K5082" s="6">
        <v>4838.38</v>
      </c>
      <c r="L5082" s="5">
        <v>45464</v>
      </c>
      <c r="P5082">
        <v>38.159999999999997</v>
      </c>
    </row>
    <row r="5083" spans="1:16" x14ac:dyDescent="0.2">
      <c r="A5083" t="s">
        <v>5950</v>
      </c>
      <c r="B5083" t="s">
        <v>7407</v>
      </c>
      <c r="C5083" t="s">
        <v>7408</v>
      </c>
      <c r="D5083" s="5">
        <v>45464</v>
      </c>
      <c r="E5083" t="s">
        <v>167</v>
      </c>
      <c r="F5083">
        <v>76.56</v>
      </c>
      <c r="I5083">
        <v>1092426</v>
      </c>
      <c r="J5083" t="s">
        <v>63</v>
      </c>
      <c r="K5083" s="6">
        <v>4838.38</v>
      </c>
      <c r="L5083" s="5">
        <v>45464</v>
      </c>
      <c r="P5083">
        <v>55.89</v>
      </c>
    </row>
    <row r="5084" spans="1:16" x14ac:dyDescent="0.2">
      <c r="A5084" t="s">
        <v>5950</v>
      </c>
      <c r="B5084" t="s">
        <v>7409</v>
      </c>
      <c r="C5084" t="s">
        <v>7410</v>
      </c>
      <c r="D5084" s="5">
        <v>45464</v>
      </c>
      <c r="E5084" t="s">
        <v>167</v>
      </c>
      <c r="F5084">
        <v>110.68</v>
      </c>
      <c r="I5084">
        <v>1092426</v>
      </c>
      <c r="J5084" t="s">
        <v>63</v>
      </c>
      <c r="K5084" s="6">
        <v>4838.38</v>
      </c>
      <c r="L5084" s="5">
        <v>45464</v>
      </c>
      <c r="P5084">
        <v>80.81</v>
      </c>
    </row>
    <row r="5085" spans="1:16" x14ac:dyDescent="0.2">
      <c r="A5085" t="s">
        <v>5950</v>
      </c>
      <c r="B5085" t="s">
        <v>7411</v>
      </c>
      <c r="C5085" t="s">
        <v>7412</v>
      </c>
      <c r="D5085" s="5">
        <v>45464</v>
      </c>
      <c r="E5085" t="s">
        <v>167</v>
      </c>
      <c r="F5085">
        <v>48.94</v>
      </c>
      <c r="I5085">
        <v>1092426</v>
      </c>
      <c r="J5085" t="s">
        <v>63</v>
      </c>
      <c r="K5085" s="6">
        <v>4838.38</v>
      </c>
      <c r="L5085" s="5">
        <v>45464</v>
      </c>
      <c r="P5085">
        <v>35.700000000000003</v>
      </c>
    </row>
    <row r="5086" spans="1:16" x14ac:dyDescent="0.2">
      <c r="A5086" t="s">
        <v>5950</v>
      </c>
      <c r="B5086" t="s">
        <v>7413</v>
      </c>
      <c r="C5086" t="s">
        <v>7414</v>
      </c>
      <c r="D5086" s="5">
        <v>45464</v>
      </c>
      <c r="E5086" t="s">
        <v>167</v>
      </c>
      <c r="F5086">
        <v>50.48</v>
      </c>
      <c r="I5086">
        <v>1092426</v>
      </c>
      <c r="J5086" t="s">
        <v>63</v>
      </c>
      <c r="K5086" s="6">
        <v>4838.38</v>
      </c>
      <c r="L5086" s="5">
        <v>45464</v>
      </c>
      <c r="P5086">
        <v>36.86</v>
      </c>
    </row>
    <row r="5087" spans="1:16" x14ac:dyDescent="0.2">
      <c r="A5087" t="s">
        <v>5950</v>
      </c>
      <c r="B5087" t="s">
        <v>7415</v>
      </c>
      <c r="C5087" t="s">
        <v>7416</v>
      </c>
      <c r="D5087" s="5">
        <v>45464</v>
      </c>
      <c r="E5087" t="s">
        <v>167</v>
      </c>
      <c r="F5087">
        <v>71.45</v>
      </c>
      <c r="I5087">
        <v>1092426</v>
      </c>
      <c r="J5087" t="s">
        <v>63</v>
      </c>
      <c r="K5087" s="6">
        <v>4838.38</v>
      </c>
      <c r="L5087" s="5">
        <v>45464</v>
      </c>
      <c r="P5087">
        <v>52.17</v>
      </c>
    </row>
    <row r="5088" spans="1:16" x14ac:dyDescent="0.2">
      <c r="A5088" t="s">
        <v>5950</v>
      </c>
      <c r="B5088" t="s">
        <v>7417</v>
      </c>
      <c r="C5088" t="s">
        <v>7418</v>
      </c>
      <c r="D5088" s="5">
        <v>45464</v>
      </c>
      <c r="E5088" t="s">
        <v>167</v>
      </c>
      <c r="F5088">
        <v>56.8</v>
      </c>
      <c r="I5088">
        <v>1092426</v>
      </c>
      <c r="J5088" t="s">
        <v>63</v>
      </c>
      <c r="K5088" s="6">
        <v>4838.38</v>
      </c>
      <c r="L5088" s="5">
        <v>45464</v>
      </c>
      <c r="P5088">
        <v>41.45</v>
      </c>
    </row>
    <row r="5089" spans="1:16" x14ac:dyDescent="0.2">
      <c r="A5089" t="s">
        <v>5950</v>
      </c>
      <c r="B5089" t="s">
        <v>7419</v>
      </c>
      <c r="C5089" t="s">
        <v>7420</v>
      </c>
      <c r="D5089" s="5">
        <v>45464</v>
      </c>
      <c r="E5089" t="s">
        <v>167</v>
      </c>
      <c r="F5089">
        <v>50.4</v>
      </c>
      <c r="I5089">
        <v>1092426</v>
      </c>
      <c r="J5089" t="s">
        <v>63</v>
      </c>
      <c r="K5089" s="6">
        <v>4838.38</v>
      </c>
      <c r="L5089" s="5">
        <v>45464</v>
      </c>
      <c r="P5089">
        <v>36.799999999999997</v>
      </c>
    </row>
    <row r="5090" spans="1:16" x14ac:dyDescent="0.2">
      <c r="A5090" t="s">
        <v>5950</v>
      </c>
      <c r="B5090" t="s">
        <v>7421</v>
      </c>
      <c r="C5090" t="s">
        <v>7422</v>
      </c>
      <c r="D5090" s="5">
        <v>45464</v>
      </c>
      <c r="E5090" t="s">
        <v>167</v>
      </c>
      <c r="F5090">
        <v>64.67</v>
      </c>
      <c r="I5090">
        <v>1092426</v>
      </c>
      <c r="J5090" t="s">
        <v>63</v>
      </c>
      <c r="K5090" s="6">
        <v>4838.38</v>
      </c>
      <c r="L5090" s="5">
        <v>45464</v>
      </c>
      <c r="P5090">
        <v>47.21</v>
      </c>
    </row>
    <row r="5091" spans="1:16" x14ac:dyDescent="0.2">
      <c r="A5091" t="s">
        <v>5950</v>
      </c>
      <c r="B5091" t="s">
        <v>7423</v>
      </c>
      <c r="C5091" t="s">
        <v>7424</v>
      </c>
      <c r="D5091" s="5">
        <v>45464</v>
      </c>
      <c r="E5091" t="s">
        <v>167</v>
      </c>
      <c r="F5091">
        <v>86.93</v>
      </c>
      <c r="I5091">
        <v>1092426</v>
      </c>
      <c r="J5091" t="s">
        <v>63</v>
      </c>
      <c r="K5091" s="6">
        <v>4838.38</v>
      </c>
      <c r="L5091" s="5">
        <v>45464</v>
      </c>
      <c r="P5091">
        <v>63.47</v>
      </c>
    </row>
    <row r="5092" spans="1:16" x14ac:dyDescent="0.2">
      <c r="A5092" t="s">
        <v>5950</v>
      </c>
      <c r="B5092" t="s">
        <v>7425</v>
      </c>
      <c r="C5092" t="s">
        <v>7426</v>
      </c>
      <c r="D5092" s="5">
        <v>45464</v>
      </c>
      <c r="E5092" t="s">
        <v>167</v>
      </c>
      <c r="F5092">
        <v>50.7</v>
      </c>
      <c r="I5092">
        <v>1092426</v>
      </c>
      <c r="J5092" t="s">
        <v>63</v>
      </c>
      <c r="K5092" s="6">
        <v>4838.38</v>
      </c>
      <c r="L5092" s="5">
        <v>45464</v>
      </c>
      <c r="P5092">
        <v>37.01</v>
      </c>
    </row>
    <row r="5093" spans="1:16" x14ac:dyDescent="0.2">
      <c r="A5093" t="s">
        <v>5950</v>
      </c>
      <c r="B5093" t="s">
        <v>7427</v>
      </c>
      <c r="C5093" t="s">
        <v>7428</v>
      </c>
      <c r="D5093" s="5">
        <v>45464</v>
      </c>
      <c r="E5093" t="s">
        <v>167</v>
      </c>
      <c r="F5093">
        <v>51.97</v>
      </c>
      <c r="I5093">
        <v>1092426</v>
      </c>
      <c r="J5093" t="s">
        <v>63</v>
      </c>
      <c r="K5093" s="6">
        <v>4838.38</v>
      </c>
      <c r="L5093" s="5">
        <v>45464</v>
      </c>
      <c r="P5093">
        <v>37.92</v>
      </c>
    </row>
    <row r="5094" spans="1:16" x14ac:dyDescent="0.2">
      <c r="A5094" t="s">
        <v>5950</v>
      </c>
      <c r="B5094" t="s">
        <v>7429</v>
      </c>
      <c r="C5094" t="s">
        <v>7430</v>
      </c>
      <c r="D5094" s="5">
        <v>45464</v>
      </c>
      <c r="E5094" t="s">
        <v>167</v>
      </c>
      <c r="F5094">
        <v>58.16</v>
      </c>
      <c r="I5094">
        <v>1092426</v>
      </c>
      <c r="J5094" t="s">
        <v>63</v>
      </c>
      <c r="K5094" s="6">
        <v>4838.38</v>
      </c>
      <c r="L5094" s="5">
        <v>45464</v>
      </c>
      <c r="P5094">
        <v>42.46</v>
      </c>
    </row>
    <row r="5095" spans="1:16" x14ac:dyDescent="0.2">
      <c r="A5095" t="s">
        <v>5950</v>
      </c>
      <c r="B5095" t="s">
        <v>7431</v>
      </c>
      <c r="C5095" t="s">
        <v>7432</v>
      </c>
      <c r="D5095" s="5">
        <v>45464</v>
      </c>
      <c r="E5095" t="s">
        <v>167</v>
      </c>
      <c r="F5095">
        <v>56.42</v>
      </c>
      <c r="I5095">
        <v>1092426</v>
      </c>
      <c r="J5095" t="s">
        <v>63</v>
      </c>
      <c r="K5095" s="6">
        <v>4838.38</v>
      </c>
      <c r="L5095" s="5">
        <v>45464</v>
      </c>
      <c r="P5095">
        <v>41.19</v>
      </c>
    </row>
    <row r="5096" spans="1:16" x14ac:dyDescent="0.2">
      <c r="A5096" t="s">
        <v>5950</v>
      </c>
      <c r="B5096" t="s">
        <v>7433</v>
      </c>
      <c r="C5096" t="s">
        <v>7434</v>
      </c>
      <c r="D5096" s="5">
        <v>45468</v>
      </c>
      <c r="E5096" t="s">
        <v>167</v>
      </c>
      <c r="F5096">
        <v>12.69</v>
      </c>
      <c r="I5096">
        <v>1093286</v>
      </c>
      <c r="J5096" t="s">
        <v>63</v>
      </c>
      <c r="K5096">
        <v>12.69</v>
      </c>
      <c r="L5096" s="5">
        <v>45468</v>
      </c>
      <c r="P5096">
        <v>12.69</v>
      </c>
    </row>
    <row r="5097" spans="1:16" x14ac:dyDescent="0.2">
      <c r="A5097" t="s">
        <v>5950</v>
      </c>
      <c r="B5097" t="s">
        <v>7435</v>
      </c>
      <c r="C5097" t="s">
        <v>7436</v>
      </c>
      <c r="D5097" s="5">
        <v>45469</v>
      </c>
      <c r="E5097" t="s">
        <v>167</v>
      </c>
      <c r="F5097">
        <v>231.46</v>
      </c>
      <c r="I5097">
        <v>1093846</v>
      </c>
      <c r="J5097" t="s">
        <v>63</v>
      </c>
      <c r="K5097">
        <v>231.46</v>
      </c>
      <c r="L5097" s="5">
        <v>45469</v>
      </c>
      <c r="P5097">
        <v>231.46</v>
      </c>
    </row>
    <row r="5098" spans="1:16" x14ac:dyDescent="0.2">
      <c r="A5098" t="s">
        <v>5950</v>
      </c>
      <c r="B5098" t="s">
        <v>7437</v>
      </c>
      <c r="C5098" t="s">
        <v>7438</v>
      </c>
      <c r="D5098" s="5">
        <v>45470</v>
      </c>
      <c r="E5098" t="s">
        <v>167</v>
      </c>
      <c r="F5098">
        <v>65.2</v>
      </c>
      <c r="I5098">
        <v>1094051</v>
      </c>
      <c r="J5098" t="s">
        <v>63</v>
      </c>
      <c r="K5098">
        <v>65.2</v>
      </c>
      <c r="L5098" s="5">
        <v>45470</v>
      </c>
      <c r="P5098">
        <v>65.2</v>
      </c>
    </row>
    <row r="5099" spans="1:16" x14ac:dyDescent="0.2">
      <c r="A5099" t="s">
        <v>7439</v>
      </c>
      <c r="B5099" t="s">
        <v>7440</v>
      </c>
      <c r="C5099" t="s">
        <v>7441</v>
      </c>
      <c r="D5099" s="5">
        <v>45301</v>
      </c>
      <c r="E5099" t="s">
        <v>56</v>
      </c>
      <c r="F5099" s="6">
        <v>1500</v>
      </c>
      <c r="I5099">
        <v>1809718</v>
      </c>
      <c r="J5099" t="s">
        <v>57</v>
      </c>
      <c r="K5099" s="6">
        <v>1500</v>
      </c>
      <c r="L5099" s="5">
        <v>45320</v>
      </c>
      <c r="M5099" s="5">
        <v>45331</v>
      </c>
      <c r="N5099">
        <v>10</v>
      </c>
      <c r="O5099">
        <v>15000</v>
      </c>
      <c r="P5099">
        <v>0</v>
      </c>
    </row>
    <row r="5100" spans="1:16" x14ac:dyDescent="0.2">
      <c r="A5100" t="s">
        <v>7442</v>
      </c>
      <c r="B5100" t="s">
        <v>7443</v>
      </c>
      <c r="C5100" t="s">
        <v>7444</v>
      </c>
      <c r="D5100" s="5">
        <v>45327</v>
      </c>
      <c r="E5100" t="s">
        <v>436</v>
      </c>
      <c r="F5100">
        <v>99.93</v>
      </c>
      <c r="I5100">
        <v>1057257</v>
      </c>
      <c r="J5100" t="s">
        <v>63</v>
      </c>
      <c r="K5100">
        <v>99.93</v>
      </c>
      <c r="L5100" s="5">
        <v>45330</v>
      </c>
      <c r="P5100">
        <v>99.93</v>
      </c>
    </row>
    <row r="5101" spans="1:16" x14ac:dyDescent="0.2">
      <c r="A5101" t="s">
        <v>7442</v>
      </c>
      <c r="B5101" t="s">
        <v>7445</v>
      </c>
      <c r="C5101" t="s">
        <v>7446</v>
      </c>
      <c r="D5101" s="5">
        <v>45460</v>
      </c>
      <c r="E5101" t="s">
        <v>436</v>
      </c>
      <c r="F5101">
        <v>676.95</v>
      </c>
      <c r="I5101">
        <v>1092280</v>
      </c>
      <c r="J5101" t="s">
        <v>63</v>
      </c>
      <c r="K5101">
        <v>796.13</v>
      </c>
      <c r="L5101" s="5">
        <v>45464</v>
      </c>
      <c r="P5101">
        <v>676.95</v>
      </c>
    </row>
    <row r="5102" spans="1:16" x14ac:dyDescent="0.2">
      <c r="A5102" t="s">
        <v>7442</v>
      </c>
      <c r="B5102" t="s">
        <v>7447</v>
      </c>
      <c r="C5102" t="s">
        <v>7448</v>
      </c>
      <c r="D5102" s="5">
        <v>45460</v>
      </c>
      <c r="E5102" t="s">
        <v>436</v>
      </c>
      <c r="F5102">
        <v>119.18</v>
      </c>
      <c r="I5102">
        <v>1092280</v>
      </c>
      <c r="J5102" t="s">
        <v>63</v>
      </c>
      <c r="K5102">
        <v>796.13</v>
      </c>
      <c r="L5102" s="5">
        <v>45464</v>
      </c>
      <c r="P5102">
        <v>119.18</v>
      </c>
    </row>
    <row r="5103" spans="1:16" x14ac:dyDescent="0.2">
      <c r="A5103" t="s">
        <v>7442</v>
      </c>
      <c r="B5103" t="s">
        <v>7449</v>
      </c>
      <c r="C5103" t="s">
        <v>7450</v>
      </c>
      <c r="D5103" s="5">
        <v>45118</v>
      </c>
      <c r="E5103" t="s">
        <v>436</v>
      </c>
      <c r="F5103">
        <v>65.400000000000006</v>
      </c>
      <c r="I5103">
        <v>1792314</v>
      </c>
      <c r="J5103" t="s">
        <v>57</v>
      </c>
      <c r="K5103">
        <v>65.400000000000006</v>
      </c>
      <c r="L5103" s="5">
        <v>45124</v>
      </c>
      <c r="M5103" s="5">
        <v>45152</v>
      </c>
      <c r="N5103">
        <v>27</v>
      </c>
      <c r="O5103">
        <v>1765.8</v>
      </c>
      <c r="P5103">
        <v>65.400000000000006</v>
      </c>
    </row>
    <row r="5104" spans="1:16" x14ac:dyDescent="0.2">
      <c r="A5104" t="s">
        <v>7442</v>
      </c>
      <c r="B5104" t="s">
        <v>7451</v>
      </c>
      <c r="C5104" t="s">
        <v>7452</v>
      </c>
      <c r="D5104" s="5">
        <v>44560</v>
      </c>
      <c r="E5104" t="s">
        <v>436</v>
      </c>
      <c r="F5104">
        <v>69.569999999999993</v>
      </c>
      <c r="I5104">
        <v>1803287</v>
      </c>
      <c r="J5104" t="s">
        <v>57</v>
      </c>
      <c r="K5104">
        <v>69.569999999999993</v>
      </c>
      <c r="L5104" s="5">
        <v>45250</v>
      </c>
      <c r="M5104" s="5">
        <v>45265</v>
      </c>
      <c r="N5104">
        <v>14</v>
      </c>
      <c r="O5104">
        <v>973.98</v>
      </c>
      <c r="P5104">
        <v>69.569999999999993</v>
      </c>
    </row>
    <row r="5105" spans="1:16" x14ac:dyDescent="0.2">
      <c r="A5105" t="s">
        <v>7453</v>
      </c>
      <c r="B5105" t="s">
        <v>7454</v>
      </c>
      <c r="C5105" t="s">
        <v>7455</v>
      </c>
      <c r="D5105" s="5">
        <v>45170</v>
      </c>
      <c r="E5105" t="s">
        <v>436</v>
      </c>
      <c r="F5105" s="6">
        <v>1300.3900000000001</v>
      </c>
      <c r="I5105">
        <v>588885</v>
      </c>
      <c r="J5105" t="s">
        <v>62</v>
      </c>
      <c r="K5105" s="6">
        <v>1300.3900000000001</v>
      </c>
      <c r="L5105" s="5">
        <v>45181</v>
      </c>
      <c r="P5105">
        <v>1300.3900000000001</v>
      </c>
    </row>
    <row r="5106" spans="1:16" x14ac:dyDescent="0.2">
      <c r="A5106" t="s">
        <v>7453</v>
      </c>
      <c r="B5106" t="s">
        <v>7456</v>
      </c>
      <c r="C5106" t="s">
        <v>7457</v>
      </c>
      <c r="D5106" s="5">
        <v>45233</v>
      </c>
      <c r="E5106" t="s">
        <v>436</v>
      </c>
      <c r="F5106">
        <v>81.13</v>
      </c>
      <c r="I5106">
        <v>597239</v>
      </c>
      <c r="J5106" t="s">
        <v>62</v>
      </c>
      <c r="K5106">
        <v>81.13</v>
      </c>
      <c r="L5106" s="5">
        <v>45244</v>
      </c>
      <c r="P5106">
        <v>81.13</v>
      </c>
    </row>
    <row r="5107" spans="1:16" x14ac:dyDescent="0.2">
      <c r="A5107" t="s">
        <v>7453</v>
      </c>
      <c r="B5107" t="s">
        <v>7458</v>
      </c>
      <c r="C5107" t="s">
        <v>7459</v>
      </c>
      <c r="D5107" s="5">
        <v>45338</v>
      </c>
      <c r="E5107" t="s">
        <v>436</v>
      </c>
      <c r="F5107">
        <v>50.88</v>
      </c>
      <c r="I5107">
        <v>1059809</v>
      </c>
      <c r="J5107" t="s">
        <v>63</v>
      </c>
      <c r="K5107">
        <v>50.88</v>
      </c>
      <c r="L5107" s="5">
        <v>45342</v>
      </c>
      <c r="P5107">
        <v>50.88</v>
      </c>
    </row>
    <row r="5108" spans="1:16" x14ac:dyDescent="0.2">
      <c r="A5108" t="s">
        <v>7453</v>
      </c>
      <c r="B5108" t="s">
        <v>7460</v>
      </c>
      <c r="C5108" t="s">
        <v>7461</v>
      </c>
      <c r="D5108" s="5">
        <v>45433</v>
      </c>
      <c r="E5108" t="s">
        <v>436</v>
      </c>
      <c r="F5108">
        <v>38.24</v>
      </c>
      <c r="I5108">
        <v>1086204</v>
      </c>
      <c r="J5108" t="s">
        <v>63</v>
      </c>
      <c r="K5108">
        <v>123.6</v>
      </c>
      <c r="L5108" s="5">
        <v>45441</v>
      </c>
      <c r="P5108">
        <v>38.24</v>
      </c>
    </row>
    <row r="5109" spans="1:16" x14ac:dyDescent="0.2">
      <c r="A5109" t="s">
        <v>7453</v>
      </c>
      <c r="B5109" t="s">
        <v>7462</v>
      </c>
      <c r="C5109" t="s">
        <v>7463</v>
      </c>
      <c r="D5109" s="5">
        <v>45421</v>
      </c>
      <c r="E5109" t="s">
        <v>436</v>
      </c>
      <c r="F5109">
        <v>85.36</v>
      </c>
      <c r="I5109">
        <v>1086204</v>
      </c>
      <c r="J5109" t="s">
        <v>63</v>
      </c>
      <c r="K5109">
        <v>123.6</v>
      </c>
      <c r="L5109" s="5">
        <v>45441</v>
      </c>
      <c r="P5109">
        <v>85.36</v>
      </c>
    </row>
    <row r="5110" spans="1:16" x14ac:dyDescent="0.2">
      <c r="A5110" t="s">
        <v>7453</v>
      </c>
      <c r="B5110" t="s">
        <v>7464</v>
      </c>
      <c r="C5110" t="s">
        <v>7465</v>
      </c>
      <c r="D5110" s="5">
        <v>45457</v>
      </c>
      <c r="E5110" t="s">
        <v>436</v>
      </c>
      <c r="F5110">
        <v>211.9</v>
      </c>
      <c r="I5110">
        <v>1091860</v>
      </c>
      <c r="J5110" t="s">
        <v>63</v>
      </c>
      <c r="K5110">
        <v>211.9</v>
      </c>
      <c r="L5110" s="5">
        <v>45463</v>
      </c>
      <c r="P5110">
        <v>211.9</v>
      </c>
    </row>
    <row r="5111" spans="1:16" x14ac:dyDescent="0.2">
      <c r="A5111" t="s">
        <v>7466</v>
      </c>
      <c r="B5111" t="s">
        <v>7467</v>
      </c>
      <c r="C5111" t="s">
        <v>7468</v>
      </c>
      <c r="D5111" s="5">
        <v>45454</v>
      </c>
      <c r="E5111" t="s">
        <v>436</v>
      </c>
      <c r="F5111" s="6">
        <v>1512.27</v>
      </c>
      <c r="I5111">
        <v>1091602</v>
      </c>
      <c r="J5111" t="s">
        <v>63</v>
      </c>
      <c r="K5111" s="6">
        <v>1512.27</v>
      </c>
      <c r="L5111" s="5">
        <v>45461</v>
      </c>
      <c r="P5111">
        <v>1512.27</v>
      </c>
    </row>
    <row r="5112" spans="1:16" x14ac:dyDescent="0.2">
      <c r="A5112" t="s">
        <v>7469</v>
      </c>
      <c r="B5112" t="s">
        <v>7470</v>
      </c>
      <c r="C5112" t="s">
        <v>7471</v>
      </c>
      <c r="D5112" s="5">
        <v>45106</v>
      </c>
      <c r="E5112" t="s">
        <v>436</v>
      </c>
      <c r="F5112">
        <v>316.36</v>
      </c>
      <c r="I5112">
        <v>580130</v>
      </c>
      <c r="J5112" t="s">
        <v>62</v>
      </c>
      <c r="K5112">
        <v>316.36</v>
      </c>
      <c r="L5112" s="5">
        <v>45113</v>
      </c>
      <c r="P5112">
        <v>40.28</v>
      </c>
    </row>
    <row r="5113" spans="1:16" x14ac:dyDescent="0.2">
      <c r="A5113" t="s">
        <v>7469</v>
      </c>
      <c r="B5113" t="s">
        <v>7472</v>
      </c>
      <c r="C5113" t="s">
        <v>7473</v>
      </c>
      <c r="D5113" s="5">
        <v>45174</v>
      </c>
      <c r="E5113" t="s">
        <v>436</v>
      </c>
      <c r="F5113">
        <v>92.71</v>
      </c>
      <c r="I5113">
        <v>588297</v>
      </c>
      <c r="J5113" t="s">
        <v>62</v>
      </c>
      <c r="K5113">
        <v>92.71</v>
      </c>
      <c r="L5113" s="5">
        <v>45177</v>
      </c>
      <c r="P5113">
        <v>84.33</v>
      </c>
    </row>
    <row r="5114" spans="1:16" x14ac:dyDescent="0.2">
      <c r="A5114" t="s">
        <v>7469</v>
      </c>
      <c r="B5114" t="s">
        <v>7474</v>
      </c>
      <c r="C5114" t="s">
        <v>7475</v>
      </c>
      <c r="D5114" s="5">
        <v>45246</v>
      </c>
      <c r="E5114" t="s">
        <v>436</v>
      </c>
      <c r="F5114">
        <v>280.95999999999998</v>
      </c>
      <c r="I5114">
        <v>598230</v>
      </c>
      <c r="J5114" t="s">
        <v>62</v>
      </c>
      <c r="K5114">
        <v>280.95999999999998</v>
      </c>
      <c r="L5114" s="5">
        <v>45251</v>
      </c>
      <c r="P5114">
        <v>177.08</v>
      </c>
    </row>
    <row r="5115" spans="1:16" x14ac:dyDescent="0.2">
      <c r="A5115" t="s">
        <v>7469</v>
      </c>
      <c r="B5115" t="s">
        <v>7476</v>
      </c>
      <c r="C5115" t="s">
        <v>7477</v>
      </c>
      <c r="D5115" s="5">
        <v>45279</v>
      </c>
      <c r="E5115" t="s">
        <v>436</v>
      </c>
      <c r="F5115" s="6">
        <v>1553.49</v>
      </c>
      <c r="I5115">
        <v>602373</v>
      </c>
      <c r="J5115" t="s">
        <v>62</v>
      </c>
      <c r="K5115" s="6">
        <v>1553.49</v>
      </c>
      <c r="L5115" s="5">
        <v>45287</v>
      </c>
      <c r="P5115">
        <v>1350.44</v>
      </c>
    </row>
    <row r="5116" spans="1:16" x14ac:dyDescent="0.2">
      <c r="A5116" t="s">
        <v>7469</v>
      </c>
      <c r="B5116" t="s">
        <v>7478</v>
      </c>
      <c r="C5116" t="s">
        <v>7479</v>
      </c>
      <c r="D5116" s="5">
        <v>45359</v>
      </c>
      <c r="E5116" t="s">
        <v>436</v>
      </c>
      <c r="F5116" s="6">
        <v>1112.67</v>
      </c>
      <c r="I5116">
        <v>1066873</v>
      </c>
      <c r="J5116" t="s">
        <v>63</v>
      </c>
      <c r="K5116" s="6">
        <v>1112.67</v>
      </c>
      <c r="L5116" s="5">
        <v>45366</v>
      </c>
      <c r="P5116">
        <v>161.22</v>
      </c>
    </row>
    <row r="5117" spans="1:16" x14ac:dyDescent="0.2">
      <c r="A5117" t="s">
        <v>7469</v>
      </c>
      <c r="B5117" t="s">
        <v>7480</v>
      </c>
      <c r="C5117" t="s">
        <v>7481</v>
      </c>
      <c r="D5117" s="5">
        <v>45408</v>
      </c>
      <c r="E5117" t="s">
        <v>436</v>
      </c>
      <c r="F5117" s="6">
        <v>1037.74</v>
      </c>
      <c r="I5117">
        <v>1080065</v>
      </c>
      <c r="J5117" t="s">
        <v>63</v>
      </c>
      <c r="K5117" s="6">
        <v>1037.74</v>
      </c>
      <c r="L5117" s="5">
        <v>45414</v>
      </c>
      <c r="P5117">
        <v>239.51</v>
      </c>
    </row>
    <row r="5118" spans="1:16" x14ac:dyDescent="0.2">
      <c r="A5118" t="s">
        <v>7482</v>
      </c>
      <c r="B5118" t="s">
        <v>7483</v>
      </c>
      <c r="C5118" t="s">
        <v>7484</v>
      </c>
      <c r="D5118" s="5">
        <v>45266</v>
      </c>
      <c r="E5118" t="s">
        <v>56</v>
      </c>
      <c r="F5118">
        <v>39.99</v>
      </c>
      <c r="I5118">
        <v>1804975</v>
      </c>
      <c r="J5118" t="s">
        <v>57</v>
      </c>
      <c r="K5118">
        <v>39.99</v>
      </c>
      <c r="L5118" s="5">
        <v>45271</v>
      </c>
      <c r="M5118" s="5">
        <v>45279</v>
      </c>
      <c r="N5118">
        <v>7</v>
      </c>
      <c r="O5118">
        <v>279.93</v>
      </c>
      <c r="P5118">
        <v>39.99</v>
      </c>
    </row>
    <row r="5119" spans="1:16" x14ac:dyDescent="0.2">
      <c r="A5119" t="s">
        <v>7482</v>
      </c>
      <c r="B5119" t="s">
        <v>7485</v>
      </c>
      <c r="C5119" t="s">
        <v>7486</v>
      </c>
      <c r="D5119" s="5">
        <v>45352</v>
      </c>
      <c r="E5119" t="s">
        <v>56</v>
      </c>
      <c r="F5119">
        <v>230.99</v>
      </c>
      <c r="I5119">
        <v>1813719</v>
      </c>
      <c r="J5119" t="s">
        <v>57</v>
      </c>
      <c r="K5119">
        <v>230.99</v>
      </c>
      <c r="L5119" s="5">
        <v>45355</v>
      </c>
      <c r="M5119" s="5">
        <v>45363</v>
      </c>
      <c r="N5119">
        <v>7</v>
      </c>
      <c r="O5119">
        <v>1616.93</v>
      </c>
      <c r="P5119">
        <v>230.99</v>
      </c>
    </row>
    <row r="5120" spans="1:16" x14ac:dyDescent="0.2">
      <c r="A5120" t="s">
        <v>7487</v>
      </c>
      <c r="B5120" t="s">
        <v>7488</v>
      </c>
      <c r="C5120">
        <v>253198</v>
      </c>
      <c r="D5120" s="5">
        <v>45085</v>
      </c>
      <c r="E5120" t="s">
        <v>56</v>
      </c>
      <c r="F5120">
        <v>185.5</v>
      </c>
      <c r="I5120">
        <v>1790848</v>
      </c>
      <c r="J5120" t="s">
        <v>57</v>
      </c>
      <c r="K5120">
        <v>185.5</v>
      </c>
      <c r="L5120" s="5">
        <v>45110</v>
      </c>
      <c r="M5120" s="5">
        <v>45118</v>
      </c>
      <c r="N5120">
        <v>7</v>
      </c>
      <c r="O5120">
        <v>1298.5</v>
      </c>
      <c r="P5120">
        <v>185.5</v>
      </c>
    </row>
    <row r="5121" spans="1:16" x14ac:dyDescent="0.2">
      <c r="A5121" t="s">
        <v>7487</v>
      </c>
      <c r="B5121" t="s">
        <v>7489</v>
      </c>
      <c r="C5121">
        <v>255277</v>
      </c>
      <c r="D5121" s="5">
        <v>45112</v>
      </c>
      <c r="E5121" t="s">
        <v>56</v>
      </c>
      <c r="F5121">
        <v>185.5</v>
      </c>
      <c r="I5121">
        <v>1793257</v>
      </c>
      <c r="J5121" t="s">
        <v>57</v>
      </c>
      <c r="K5121">
        <v>185.5</v>
      </c>
      <c r="L5121" s="5">
        <v>45138</v>
      </c>
      <c r="M5121" s="5">
        <v>45148</v>
      </c>
      <c r="N5121">
        <v>9</v>
      </c>
      <c r="O5121">
        <v>1669.5</v>
      </c>
      <c r="P5121">
        <v>185.5</v>
      </c>
    </row>
    <row r="5122" spans="1:16" x14ac:dyDescent="0.2">
      <c r="A5122" t="s">
        <v>7487</v>
      </c>
      <c r="B5122">
        <v>256578</v>
      </c>
      <c r="C5122">
        <v>256578</v>
      </c>
      <c r="D5122" s="5">
        <v>45226</v>
      </c>
      <c r="E5122" t="s">
        <v>56</v>
      </c>
      <c r="F5122">
        <v>185.5</v>
      </c>
      <c r="I5122">
        <v>1803486</v>
      </c>
      <c r="J5122" t="s">
        <v>57</v>
      </c>
      <c r="K5122">
        <v>185.5</v>
      </c>
      <c r="L5122" s="5">
        <v>45252</v>
      </c>
      <c r="M5122" s="5">
        <v>45260</v>
      </c>
      <c r="N5122">
        <v>7</v>
      </c>
      <c r="O5122">
        <v>1298.5</v>
      </c>
      <c r="P5122">
        <v>185.5</v>
      </c>
    </row>
    <row r="5123" spans="1:16" x14ac:dyDescent="0.2">
      <c r="A5123" t="s">
        <v>7487</v>
      </c>
      <c r="B5123">
        <v>258922</v>
      </c>
      <c r="C5123">
        <v>258922</v>
      </c>
      <c r="D5123" s="5">
        <v>45301</v>
      </c>
      <c r="E5123" t="s">
        <v>56</v>
      </c>
      <c r="F5123">
        <v>185.5</v>
      </c>
      <c r="I5123">
        <v>1810304</v>
      </c>
      <c r="J5123" t="s">
        <v>57</v>
      </c>
      <c r="K5123">
        <v>185.5</v>
      </c>
      <c r="L5123" s="5">
        <v>45327</v>
      </c>
      <c r="M5123" s="5">
        <v>45336</v>
      </c>
      <c r="N5123">
        <v>8</v>
      </c>
      <c r="O5123">
        <v>1484</v>
      </c>
      <c r="P5123">
        <v>185.5</v>
      </c>
    </row>
    <row r="5124" spans="1:16" x14ac:dyDescent="0.2">
      <c r="A5124" t="s">
        <v>7487</v>
      </c>
      <c r="B5124" t="s">
        <v>7490</v>
      </c>
      <c r="C5124">
        <v>259715</v>
      </c>
      <c r="D5124" s="5">
        <v>45369</v>
      </c>
      <c r="E5124" t="s">
        <v>56</v>
      </c>
      <c r="F5124">
        <v>185.5</v>
      </c>
      <c r="I5124">
        <v>1817867</v>
      </c>
      <c r="J5124" t="s">
        <v>57</v>
      </c>
      <c r="K5124">
        <v>185.5</v>
      </c>
      <c r="L5124" s="5">
        <v>45397</v>
      </c>
      <c r="M5124" s="5">
        <v>45412</v>
      </c>
      <c r="N5124">
        <v>14</v>
      </c>
      <c r="O5124">
        <v>2597</v>
      </c>
      <c r="P5124">
        <v>185.5</v>
      </c>
    </row>
    <row r="5125" spans="1:16" x14ac:dyDescent="0.2">
      <c r="A5125" t="s">
        <v>7487</v>
      </c>
      <c r="B5125" t="s">
        <v>7491</v>
      </c>
      <c r="C5125">
        <v>260377</v>
      </c>
      <c r="D5125" s="5">
        <v>45418</v>
      </c>
      <c r="E5125" t="s">
        <v>56</v>
      </c>
      <c r="F5125">
        <v>185.5</v>
      </c>
      <c r="I5125">
        <v>1822183</v>
      </c>
      <c r="J5125" t="s">
        <v>57</v>
      </c>
      <c r="K5125">
        <v>185.5</v>
      </c>
      <c r="L5125" s="5">
        <v>45446</v>
      </c>
      <c r="M5125" s="5">
        <v>45455</v>
      </c>
      <c r="N5125">
        <v>8</v>
      </c>
      <c r="O5125">
        <v>1484</v>
      </c>
      <c r="P5125">
        <v>185.5</v>
      </c>
    </row>
    <row r="5126" spans="1:16" x14ac:dyDescent="0.2">
      <c r="A5126" t="s">
        <v>7492</v>
      </c>
      <c r="B5126" t="s">
        <v>7493</v>
      </c>
      <c r="C5126">
        <v>94238</v>
      </c>
      <c r="D5126" s="5">
        <v>45107</v>
      </c>
      <c r="E5126" t="s">
        <v>56</v>
      </c>
      <c r="F5126" s="6">
        <v>2550</v>
      </c>
      <c r="I5126">
        <v>1793090</v>
      </c>
      <c r="J5126" t="s">
        <v>57</v>
      </c>
      <c r="K5126" s="6">
        <v>2550</v>
      </c>
      <c r="L5126" s="5">
        <v>45133</v>
      </c>
      <c r="M5126" s="5">
        <v>45169</v>
      </c>
      <c r="N5126">
        <v>35</v>
      </c>
      <c r="O5126">
        <v>89250</v>
      </c>
      <c r="P5126">
        <v>2550</v>
      </c>
    </row>
    <row r="5127" spans="1:16" x14ac:dyDescent="0.2">
      <c r="A5127" t="s">
        <v>7492</v>
      </c>
      <c r="B5127" t="s">
        <v>2334</v>
      </c>
      <c r="C5127">
        <v>94239</v>
      </c>
      <c r="D5127" s="5">
        <v>45200</v>
      </c>
      <c r="E5127" t="s">
        <v>56</v>
      </c>
      <c r="F5127" s="6">
        <v>2650</v>
      </c>
      <c r="I5127">
        <v>1801492</v>
      </c>
      <c r="J5127" t="s">
        <v>57</v>
      </c>
      <c r="K5127" s="6">
        <v>2650</v>
      </c>
      <c r="L5127" s="5">
        <v>45229</v>
      </c>
      <c r="M5127" s="5">
        <v>45237</v>
      </c>
      <c r="N5127">
        <v>7</v>
      </c>
      <c r="O5127">
        <v>18550</v>
      </c>
      <c r="P5127">
        <v>2650</v>
      </c>
    </row>
    <row r="5128" spans="1:16" x14ac:dyDescent="0.2">
      <c r="A5128" t="s">
        <v>7492</v>
      </c>
      <c r="B5128" t="s">
        <v>7494</v>
      </c>
      <c r="C5128">
        <v>94240</v>
      </c>
      <c r="D5128" s="5">
        <v>45233</v>
      </c>
      <c r="E5128" t="s">
        <v>56</v>
      </c>
      <c r="F5128">
        <v>850</v>
      </c>
      <c r="I5128">
        <v>1803934</v>
      </c>
      <c r="J5128" t="s">
        <v>57</v>
      </c>
      <c r="K5128">
        <v>850</v>
      </c>
      <c r="L5128" s="5">
        <v>45259</v>
      </c>
      <c r="M5128" s="5">
        <v>45273</v>
      </c>
      <c r="N5128">
        <v>13</v>
      </c>
      <c r="O5128">
        <v>11050</v>
      </c>
      <c r="P5128">
        <v>850</v>
      </c>
    </row>
    <row r="5129" spans="1:16" x14ac:dyDescent="0.2">
      <c r="A5129" t="s">
        <v>7492</v>
      </c>
      <c r="B5129" t="s">
        <v>7495</v>
      </c>
      <c r="C5129">
        <v>94241</v>
      </c>
      <c r="D5129" s="5">
        <v>45296</v>
      </c>
      <c r="E5129" t="s">
        <v>56</v>
      </c>
      <c r="F5129" s="6">
        <v>1700</v>
      </c>
      <c r="I5129">
        <v>1810149</v>
      </c>
      <c r="J5129" t="s">
        <v>57</v>
      </c>
      <c r="K5129" s="6">
        <v>1700</v>
      </c>
      <c r="L5129" s="5">
        <v>45322</v>
      </c>
      <c r="M5129" s="5">
        <v>45336</v>
      </c>
      <c r="N5129">
        <v>13</v>
      </c>
      <c r="O5129">
        <v>22100</v>
      </c>
      <c r="P5129">
        <v>1700</v>
      </c>
    </row>
    <row r="5130" spans="1:16" x14ac:dyDescent="0.2">
      <c r="A5130" t="s">
        <v>7492</v>
      </c>
      <c r="B5130" t="s">
        <v>7496</v>
      </c>
      <c r="C5130">
        <v>94242</v>
      </c>
      <c r="D5130" s="5">
        <v>45292</v>
      </c>
      <c r="E5130" t="s">
        <v>56</v>
      </c>
      <c r="F5130" s="6">
        <v>1700</v>
      </c>
      <c r="I5130">
        <v>1815922</v>
      </c>
      <c r="J5130" t="s">
        <v>57</v>
      </c>
      <c r="K5130" s="6">
        <v>1700</v>
      </c>
      <c r="L5130" s="5">
        <v>45378</v>
      </c>
      <c r="M5130" s="5">
        <v>45397</v>
      </c>
      <c r="N5130">
        <v>18</v>
      </c>
      <c r="O5130">
        <v>30600</v>
      </c>
      <c r="P5130">
        <v>1700</v>
      </c>
    </row>
    <row r="5131" spans="1:16" x14ac:dyDescent="0.2">
      <c r="A5131" t="s">
        <v>7492</v>
      </c>
      <c r="B5131" t="s">
        <v>2334</v>
      </c>
      <c r="C5131">
        <v>94243</v>
      </c>
      <c r="D5131" s="5">
        <v>45444</v>
      </c>
      <c r="E5131" t="s">
        <v>56</v>
      </c>
      <c r="F5131" s="6">
        <v>1700</v>
      </c>
      <c r="I5131">
        <v>1824074</v>
      </c>
      <c r="J5131" t="s">
        <v>57</v>
      </c>
      <c r="K5131" s="6">
        <v>1700</v>
      </c>
      <c r="L5131" s="5">
        <v>45469</v>
      </c>
      <c r="M5131" s="5">
        <v>45495</v>
      </c>
      <c r="N5131">
        <v>25</v>
      </c>
      <c r="O5131">
        <v>42500</v>
      </c>
      <c r="P5131">
        <v>1700</v>
      </c>
    </row>
    <row r="5132" spans="1:16" x14ac:dyDescent="0.2">
      <c r="A5132" t="s">
        <v>7497</v>
      </c>
      <c r="B5132" t="s">
        <v>3423</v>
      </c>
      <c r="C5132">
        <v>12382</v>
      </c>
      <c r="D5132" s="5">
        <v>45118</v>
      </c>
      <c r="E5132" t="s">
        <v>56</v>
      </c>
      <c r="F5132">
        <v>413.4</v>
      </c>
      <c r="I5132">
        <v>1054695</v>
      </c>
      <c r="J5132" t="s">
        <v>63</v>
      </c>
      <c r="K5132">
        <v>413.4</v>
      </c>
      <c r="L5132" s="5">
        <v>45322</v>
      </c>
      <c r="P5132">
        <v>413.4</v>
      </c>
    </row>
    <row r="5133" spans="1:16" x14ac:dyDescent="0.2">
      <c r="A5133" t="s">
        <v>7498</v>
      </c>
      <c r="B5133" t="s">
        <v>4059</v>
      </c>
      <c r="C5133">
        <v>1856</v>
      </c>
      <c r="D5133" s="5">
        <v>45107</v>
      </c>
      <c r="E5133" t="s">
        <v>56</v>
      </c>
      <c r="F5133" s="6">
        <v>3100.5</v>
      </c>
      <c r="I5133">
        <v>1793119</v>
      </c>
      <c r="J5133" t="s">
        <v>57</v>
      </c>
      <c r="K5133" s="6">
        <v>3100.5</v>
      </c>
      <c r="L5133" s="5">
        <v>45133</v>
      </c>
      <c r="M5133" s="5">
        <v>45139</v>
      </c>
      <c r="N5133">
        <v>5</v>
      </c>
      <c r="O5133">
        <v>15502.5</v>
      </c>
      <c r="P5133">
        <v>3100.5</v>
      </c>
    </row>
    <row r="5134" spans="1:16" x14ac:dyDescent="0.2">
      <c r="A5134" t="s">
        <v>7498</v>
      </c>
      <c r="B5134" t="s">
        <v>4059</v>
      </c>
      <c r="C5134">
        <v>1879</v>
      </c>
      <c r="D5134" s="5">
        <v>45138</v>
      </c>
      <c r="E5134" t="s">
        <v>56</v>
      </c>
      <c r="F5134" s="6">
        <v>3879.6</v>
      </c>
      <c r="I5134">
        <v>1795707</v>
      </c>
      <c r="J5134" t="s">
        <v>57</v>
      </c>
      <c r="K5134" s="6">
        <v>3879.6</v>
      </c>
      <c r="L5134" s="5">
        <v>45166</v>
      </c>
      <c r="M5134" s="5">
        <v>45182</v>
      </c>
      <c r="N5134">
        <v>15</v>
      </c>
      <c r="O5134">
        <v>58194</v>
      </c>
      <c r="P5134">
        <v>3879.6</v>
      </c>
    </row>
    <row r="5135" spans="1:16" x14ac:dyDescent="0.2">
      <c r="A5135" t="s">
        <v>7498</v>
      </c>
      <c r="B5135" t="s">
        <v>4059</v>
      </c>
      <c r="C5135">
        <v>1902</v>
      </c>
      <c r="D5135" s="5">
        <v>45169</v>
      </c>
      <c r="E5135" t="s">
        <v>56</v>
      </c>
      <c r="F5135" s="6">
        <v>3100.5</v>
      </c>
      <c r="I5135">
        <v>1798193</v>
      </c>
      <c r="J5135" t="s">
        <v>57</v>
      </c>
      <c r="K5135" s="6">
        <v>3100.5</v>
      </c>
      <c r="L5135" s="5">
        <v>45194</v>
      </c>
      <c r="M5135" s="5">
        <v>45210</v>
      </c>
      <c r="N5135">
        <v>15</v>
      </c>
      <c r="O5135">
        <v>46507.5</v>
      </c>
      <c r="P5135">
        <v>3100.5</v>
      </c>
    </row>
    <row r="5136" spans="1:16" x14ac:dyDescent="0.2">
      <c r="A5136" t="s">
        <v>7498</v>
      </c>
      <c r="B5136">
        <v>1925</v>
      </c>
      <c r="C5136">
        <v>1925</v>
      </c>
      <c r="D5136" s="5">
        <v>45199</v>
      </c>
      <c r="E5136" t="s">
        <v>56</v>
      </c>
      <c r="F5136" s="6">
        <v>2432.6999999999998</v>
      </c>
      <c r="I5136">
        <v>1801302</v>
      </c>
      <c r="J5136" t="s">
        <v>57</v>
      </c>
      <c r="K5136" s="6">
        <v>2432.6999999999998</v>
      </c>
      <c r="L5136" s="5">
        <v>45224</v>
      </c>
      <c r="M5136" s="5">
        <v>45237</v>
      </c>
      <c r="N5136">
        <v>12</v>
      </c>
      <c r="O5136">
        <v>29192.400000000001</v>
      </c>
      <c r="P5136">
        <v>2432.6999999999998</v>
      </c>
    </row>
    <row r="5137" spans="1:16" x14ac:dyDescent="0.2">
      <c r="A5137" t="s">
        <v>7498</v>
      </c>
      <c r="B5137" t="s">
        <v>4059</v>
      </c>
      <c r="C5137">
        <v>1966</v>
      </c>
      <c r="D5137" s="5">
        <v>45230</v>
      </c>
      <c r="E5137" t="s">
        <v>56</v>
      </c>
      <c r="F5137" s="6">
        <v>2104.1</v>
      </c>
      <c r="I5137">
        <v>1803643</v>
      </c>
      <c r="J5137" t="s">
        <v>57</v>
      </c>
      <c r="K5137" s="6">
        <v>2104.1</v>
      </c>
      <c r="L5137" s="5">
        <v>45257</v>
      </c>
      <c r="M5137" s="5">
        <v>45265</v>
      </c>
      <c r="N5137">
        <v>7</v>
      </c>
      <c r="O5137">
        <v>14728.7</v>
      </c>
      <c r="P5137">
        <v>2104.1</v>
      </c>
    </row>
    <row r="5138" spans="1:16" x14ac:dyDescent="0.2">
      <c r="A5138" t="s">
        <v>7498</v>
      </c>
      <c r="B5138" t="s">
        <v>7499</v>
      </c>
      <c r="C5138">
        <v>1980</v>
      </c>
      <c r="D5138" s="5">
        <v>45260</v>
      </c>
      <c r="E5138" t="s">
        <v>56</v>
      </c>
      <c r="F5138">
        <v>636</v>
      </c>
      <c r="I5138">
        <v>1806201</v>
      </c>
      <c r="J5138" t="s">
        <v>57</v>
      </c>
      <c r="K5138">
        <v>636</v>
      </c>
      <c r="L5138" s="5">
        <v>45287</v>
      </c>
      <c r="M5138" s="5">
        <v>45308</v>
      </c>
      <c r="N5138">
        <v>20</v>
      </c>
      <c r="O5138">
        <v>12720</v>
      </c>
      <c r="P5138">
        <v>636</v>
      </c>
    </row>
    <row r="5139" spans="1:16" x14ac:dyDescent="0.2">
      <c r="A5139" t="s">
        <v>7498</v>
      </c>
      <c r="B5139" t="s">
        <v>4059</v>
      </c>
      <c r="C5139">
        <v>2032</v>
      </c>
      <c r="D5139" s="5">
        <v>45382</v>
      </c>
      <c r="E5139" t="s">
        <v>56</v>
      </c>
      <c r="F5139" s="6">
        <v>1335.6</v>
      </c>
      <c r="I5139">
        <v>1819305</v>
      </c>
      <c r="J5139" t="s">
        <v>57</v>
      </c>
      <c r="K5139" s="6">
        <v>1335.6</v>
      </c>
      <c r="L5139" s="5">
        <v>45411</v>
      </c>
      <c r="M5139" s="5">
        <v>45421</v>
      </c>
      <c r="N5139">
        <v>9</v>
      </c>
      <c r="O5139">
        <v>12020.4</v>
      </c>
      <c r="P5139">
        <v>1335.6</v>
      </c>
    </row>
    <row r="5140" spans="1:16" x14ac:dyDescent="0.2">
      <c r="A5140" t="s">
        <v>7498</v>
      </c>
      <c r="B5140" t="s">
        <v>7500</v>
      </c>
      <c r="C5140">
        <v>2055</v>
      </c>
      <c r="D5140" s="5">
        <v>45412</v>
      </c>
      <c r="E5140" t="s">
        <v>56</v>
      </c>
      <c r="F5140" s="6">
        <v>3683.5</v>
      </c>
      <c r="I5140">
        <v>1821624</v>
      </c>
      <c r="J5140" t="s">
        <v>57</v>
      </c>
      <c r="K5140" s="6">
        <v>3683.5</v>
      </c>
      <c r="L5140" s="5">
        <v>45441</v>
      </c>
      <c r="M5140" s="5">
        <v>45457</v>
      </c>
      <c r="N5140">
        <v>15</v>
      </c>
      <c r="O5140">
        <v>55252.5</v>
      </c>
      <c r="P5140">
        <v>3683.5</v>
      </c>
    </row>
    <row r="5141" spans="1:16" x14ac:dyDescent="0.2">
      <c r="A5141" t="s">
        <v>7498</v>
      </c>
      <c r="B5141" t="s">
        <v>7501</v>
      </c>
      <c r="C5141">
        <v>2068</v>
      </c>
      <c r="D5141" s="5">
        <v>45443</v>
      </c>
      <c r="E5141" t="s">
        <v>56</v>
      </c>
      <c r="F5141" s="6">
        <v>3100.5</v>
      </c>
      <c r="I5141">
        <v>1824071</v>
      </c>
      <c r="J5141" t="s">
        <v>57</v>
      </c>
      <c r="K5141" s="6">
        <v>3100.5</v>
      </c>
      <c r="L5141" s="5">
        <v>45469</v>
      </c>
      <c r="M5141" s="5">
        <v>45489</v>
      </c>
      <c r="N5141">
        <v>19</v>
      </c>
      <c r="O5141">
        <v>58909.5</v>
      </c>
      <c r="P5141">
        <v>3100.5</v>
      </c>
    </row>
    <row r="5142" spans="1:16" x14ac:dyDescent="0.2">
      <c r="A5142" t="s">
        <v>7502</v>
      </c>
      <c r="B5142" t="s">
        <v>7503</v>
      </c>
      <c r="C5142" t="s">
        <v>7504</v>
      </c>
      <c r="D5142" s="5">
        <v>45107</v>
      </c>
      <c r="E5142" t="s">
        <v>56</v>
      </c>
      <c r="F5142" s="6">
        <v>1100</v>
      </c>
      <c r="I5142">
        <v>1791686</v>
      </c>
      <c r="J5142" t="s">
        <v>57</v>
      </c>
      <c r="K5142" s="6">
        <v>1100</v>
      </c>
      <c r="L5142" s="5">
        <v>45119</v>
      </c>
      <c r="M5142" s="5">
        <v>45125</v>
      </c>
      <c r="N5142">
        <v>5</v>
      </c>
      <c r="O5142">
        <v>5500</v>
      </c>
      <c r="P5142">
        <v>1100</v>
      </c>
    </row>
    <row r="5143" spans="1:16" x14ac:dyDescent="0.2">
      <c r="A5143" t="s">
        <v>7502</v>
      </c>
      <c r="B5143" t="s">
        <v>467</v>
      </c>
      <c r="C5143" t="s">
        <v>7505</v>
      </c>
      <c r="D5143" s="5">
        <v>45200</v>
      </c>
      <c r="E5143" t="s">
        <v>56</v>
      </c>
      <c r="F5143" s="6">
        <v>1100</v>
      </c>
      <c r="I5143">
        <v>1801140</v>
      </c>
      <c r="J5143" t="s">
        <v>57</v>
      </c>
      <c r="K5143" s="6">
        <v>1100</v>
      </c>
      <c r="L5143" s="5">
        <v>45224</v>
      </c>
      <c r="M5143" s="5">
        <v>45230</v>
      </c>
      <c r="N5143">
        <v>5</v>
      </c>
      <c r="O5143">
        <v>5500</v>
      </c>
      <c r="P5143">
        <v>1100</v>
      </c>
    </row>
    <row r="5144" spans="1:16" x14ac:dyDescent="0.2">
      <c r="A5144" t="s">
        <v>7506</v>
      </c>
      <c r="B5144" t="s">
        <v>7507</v>
      </c>
      <c r="C5144" t="s">
        <v>7508</v>
      </c>
      <c r="D5144" s="5">
        <v>45124</v>
      </c>
      <c r="E5144" t="s">
        <v>167</v>
      </c>
      <c r="F5144">
        <v>38.770000000000003</v>
      </c>
      <c r="I5144">
        <v>1003728</v>
      </c>
      <c r="J5144" t="s">
        <v>63</v>
      </c>
      <c r="K5144">
        <v>38.770000000000003</v>
      </c>
      <c r="L5144" s="5">
        <v>45124</v>
      </c>
      <c r="P5144">
        <v>38.770000000000003</v>
      </c>
    </row>
    <row r="5145" spans="1:16" x14ac:dyDescent="0.2">
      <c r="A5145" t="s">
        <v>7506</v>
      </c>
      <c r="B5145" t="s">
        <v>7509</v>
      </c>
      <c r="C5145" t="s">
        <v>7510</v>
      </c>
      <c r="D5145" s="5">
        <v>45153</v>
      </c>
      <c r="E5145" t="s">
        <v>167</v>
      </c>
      <c r="F5145">
        <v>39.36</v>
      </c>
      <c r="I5145">
        <v>1010850</v>
      </c>
      <c r="J5145" t="s">
        <v>63</v>
      </c>
      <c r="K5145">
        <v>39.36</v>
      </c>
      <c r="L5145" s="5">
        <v>45153</v>
      </c>
      <c r="P5145">
        <v>39.36</v>
      </c>
    </row>
    <row r="5146" spans="1:16" x14ac:dyDescent="0.2">
      <c r="A5146" t="s">
        <v>7506</v>
      </c>
      <c r="B5146" t="s">
        <v>7511</v>
      </c>
      <c r="C5146" t="s">
        <v>7512</v>
      </c>
      <c r="D5146" s="5">
        <v>45183</v>
      </c>
      <c r="E5146" t="s">
        <v>167</v>
      </c>
      <c r="F5146">
        <v>38.22</v>
      </c>
      <c r="I5146">
        <v>1018553</v>
      </c>
      <c r="J5146" t="s">
        <v>63</v>
      </c>
      <c r="K5146">
        <v>38.22</v>
      </c>
      <c r="L5146" s="5">
        <v>45183</v>
      </c>
      <c r="P5146">
        <v>38.22</v>
      </c>
    </row>
    <row r="5147" spans="1:16" x14ac:dyDescent="0.2">
      <c r="A5147" t="s">
        <v>7506</v>
      </c>
      <c r="B5147" t="s">
        <v>7513</v>
      </c>
      <c r="C5147" t="s">
        <v>7514</v>
      </c>
      <c r="D5147" s="5">
        <v>45212</v>
      </c>
      <c r="E5147" t="s">
        <v>167</v>
      </c>
      <c r="F5147">
        <v>35.979999999999997</v>
      </c>
      <c r="I5147">
        <v>1027115</v>
      </c>
      <c r="J5147" t="s">
        <v>63</v>
      </c>
      <c r="K5147">
        <v>35.979999999999997</v>
      </c>
      <c r="L5147" s="5">
        <v>45216</v>
      </c>
      <c r="P5147">
        <v>35.979999999999997</v>
      </c>
    </row>
    <row r="5148" spans="1:16" x14ac:dyDescent="0.2">
      <c r="A5148" t="s">
        <v>7506</v>
      </c>
      <c r="B5148" t="s">
        <v>7515</v>
      </c>
      <c r="C5148" t="s">
        <v>7516</v>
      </c>
      <c r="D5148" s="5">
        <v>45243</v>
      </c>
      <c r="E5148" t="s">
        <v>167</v>
      </c>
      <c r="F5148">
        <v>38.53</v>
      </c>
      <c r="I5148">
        <v>1035279</v>
      </c>
      <c r="J5148" t="s">
        <v>63</v>
      </c>
      <c r="K5148">
        <v>38.53</v>
      </c>
      <c r="L5148" s="5">
        <v>45243</v>
      </c>
      <c r="P5148">
        <v>38.53</v>
      </c>
    </row>
    <row r="5149" spans="1:16" x14ac:dyDescent="0.2">
      <c r="A5149" t="s">
        <v>7506</v>
      </c>
      <c r="B5149" t="s">
        <v>7517</v>
      </c>
      <c r="C5149" t="s">
        <v>7518</v>
      </c>
      <c r="D5149" s="5">
        <v>45273</v>
      </c>
      <c r="E5149" t="s">
        <v>167</v>
      </c>
      <c r="F5149">
        <v>41.31</v>
      </c>
      <c r="I5149">
        <v>1042848</v>
      </c>
      <c r="J5149" t="s">
        <v>63</v>
      </c>
      <c r="K5149">
        <v>41.31</v>
      </c>
      <c r="L5149" s="5">
        <v>45273</v>
      </c>
      <c r="P5149">
        <v>41.31</v>
      </c>
    </row>
    <row r="5150" spans="1:16" x14ac:dyDescent="0.2">
      <c r="A5150" t="s">
        <v>7506</v>
      </c>
      <c r="B5150" t="s">
        <v>7519</v>
      </c>
      <c r="C5150" t="s">
        <v>7520</v>
      </c>
      <c r="D5150" s="5">
        <v>45307</v>
      </c>
      <c r="E5150" t="s">
        <v>167</v>
      </c>
      <c r="F5150">
        <v>40.1</v>
      </c>
      <c r="I5150">
        <v>1050046</v>
      </c>
      <c r="J5150" t="s">
        <v>63</v>
      </c>
      <c r="K5150">
        <v>40.1</v>
      </c>
      <c r="L5150" s="5">
        <v>45307</v>
      </c>
      <c r="P5150">
        <v>40.1</v>
      </c>
    </row>
    <row r="5151" spans="1:16" x14ac:dyDescent="0.2">
      <c r="A5151" t="s">
        <v>7506</v>
      </c>
      <c r="B5151" t="s">
        <v>7521</v>
      </c>
      <c r="C5151" t="s">
        <v>7522</v>
      </c>
      <c r="D5151" s="5">
        <v>45335</v>
      </c>
      <c r="E5151" t="s">
        <v>167</v>
      </c>
      <c r="F5151">
        <v>39.61</v>
      </c>
      <c r="I5151">
        <v>1058654</v>
      </c>
      <c r="J5151" t="s">
        <v>63</v>
      </c>
      <c r="K5151">
        <v>39.61</v>
      </c>
      <c r="L5151" s="5">
        <v>45335</v>
      </c>
      <c r="P5151">
        <v>39.61</v>
      </c>
    </row>
    <row r="5152" spans="1:16" x14ac:dyDescent="0.2">
      <c r="A5152" t="s">
        <v>7506</v>
      </c>
      <c r="B5152" t="s">
        <v>7523</v>
      </c>
      <c r="C5152" t="s">
        <v>7524</v>
      </c>
      <c r="D5152" s="5">
        <v>45365</v>
      </c>
      <c r="E5152" t="s">
        <v>167</v>
      </c>
      <c r="F5152">
        <v>38.72</v>
      </c>
      <c r="I5152">
        <v>1066850</v>
      </c>
      <c r="J5152" t="s">
        <v>63</v>
      </c>
      <c r="K5152">
        <v>38.72</v>
      </c>
      <c r="L5152" s="5">
        <v>45365</v>
      </c>
      <c r="P5152">
        <v>38.72</v>
      </c>
    </row>
    <row r="5153" spans="1:16" x14ac:dyDescent="0.2">
      <c r="A5153" t="s">
        <v>7506</v>
      </c>
      <c r="B5153" t="s">
        <v>7525</v>
      </c>
      <c r="C5153" t="s">
        <v>7526</v>
      </c>
      <c r="D5153" s="5">
        <v>45394</v>
      </c>
      <c r="E5153" t="s">
        <v>167</v>
      </c>
      <c r="F5153">
        <v>36.770000000000003</v>
      </c>
      <c r="I5153">
        <v>1074661</v>
      </c>
      <c r="J5153" t="s">
        <v>63</v>
      </c>
      <c r="K5153">
        <v>36.770000000000003</v>
      </c>
      <c r="L5153" s="5">
        <v>45394</v>
      </c>
      <c r="P5153">
        <v>36.770000000000003</v>
      </c>
    </row>
    <row r="5154" spans="1:16" x14ac:dyDescent="0.2">
      <c r="A5154" t="s">
        <v>7506</v>
      </c>
      <c r="B5154" t="s">
        <v>7527</v>
      </c>
      <c r="C5154" t="s">
        <v>7528</v>
      </c>
      <c r="D5154" s="5">
        <v>45422</v>
      </c>
      <c r="E5154" t="s">
        <v>167</v>
      </c>
      <c r="F5154">
        <v>35.83</v>
      </c>
      <c r="I5154">
        <v>1082109</v>
      </c>
      <c r="J5154" t="s">
        <v>63</v>
      </c>
      <c r="K5154">
        <v>35.83</v>
      </c>
      <c r="L5154" s="5">
        <v>45422</v>
      </c>
      <c r="P5154">
        <v>35.83</v>
      </c>
    </row>
    <row r="5155" spans="1:16" x14ac:dyDescent="0.2">
      <c r="A5155" t="s">
        <v>7506</v>
      </c>
      <c r="B5155" t="s">
        <v>7529</v>
      </c>
      <c r="C5155" t="s">
        <v>7530</v>
      </c>
      <c r="D5155" s="5">
        <v>45455</v>
      </c>
      <c r="E5155" t="s">
        <v>167</v>
      </c>
      <c r="F5155">
        <v>42.28</v>
      </c>
      <c r="I5155">
        <v>1090632</v>
      </c>
      <c r="J5155" t="s">
        <v>63</v>
      </c>
      <c r="K5155">
        <v>42.28</v>
      </c>
      <c r="L5155" s="5">
        <v>45456</v>
      </c>
      <c r="P5155">
        <v>42.28</v>
      </c>
    </row>
    <row r="5156" spans="1:16" x14ac:dyDescent="0.2">
      <c r="A5156" t="s">
        <v>7531</v>
      </c>
      <c r="B5156" t="s">
        <v>7532</v>
      </c>
      <c r="C5156" t="s">
        <v>7533</v>
      </c>
      <c r="D5156" s="5">
        <v>45131</v>
      </c>
      <c r="E5156" t="s">
        <v>56</v>
      </c>
      <c r="F5156">
        <v>182.5</v>
      </c>
      <c r="I5156">
        <v>1793098</v>
      </c>
      <c r="J5156" t="s">
        <v>57</v>
      </c>
      <c r="K5156">
        <v>182.5</v>
      </c>
      <c r="L5156" s="5">
        <v>45133</v>
      </c>
      <c r="M5156" s="5">
        <v>45139</v>
      </c>
      <c r="N5156">
        <v>5</v>
      </c>
      <c r="O5156">
        <v>912.5</v>
      </c>
      <c r="P5156">
        <v>182.5</v>
      </c>
    </row>
    <row r="5157" spans="1:16" x14ac:dyDescent="0.2">
      <c r="A5157" t="s">
        <v>7534</v>
      </c>
      <c r="B5157" t="s">
        <v>4058</v>
      </c>
      <c r="C5157">
        <v>3331</v>
      </c>
      <c r="D5157" s="5">
        <v>45145</v>
      </c>
      <c r="E5157" t="s">
        <v>56</v>
      </c>
      <c r="F5157">
        <v>413.4</v>
      </c>
      <c r="I5157">
        <v>1794811</v>
      </c>
      <c r="J5157" t="s">
        <v>57</v>
      </c>
      <c r="K5157" s="6">
        <v>1696</v>
      </c>
      <c r="L5157" s="5">
        <v>45154</v>
      </c>
      <c r="M5157" s="5">
        <v>45180</v>
      </c>
      <c r="N5157">
        <v>25</v>
      </c>
      <c r="O5157">
        <v>42400</v>
      </c>
      <c r="P5157">
        <v>413.4</v>
      </c>
    </row>
    <row r="5158" spans="1:16" x14ac:dyDescent="0.2">
      <c r="A5158" t="s">
        <v>7534</v>
      </c>
      <c r="B5158" t="s">
        <v>4058</v>
      </c>
      <c r="C5158">
        <v>3332</v>
      </c>
      <c r="D5158" s="5">
        <v>45145</v>
      </c>
      <c r="E5158" t="s">
        <v>56</v>
      </c>
      <c r="F5158">
        <v>132.5</v>
      </c>
      <c r="I5158">
        <v>1794811</v>
      </c>
      <c r="J5158" t="s">
        <v>57</v>
      </c>
      <c r="K5158" s="6">
        <v>1696</v>
      </c>
      <c r="L5158" s="5">
        <v>45154</v>
      </c>
      <c r="M5158" s="5">
        <v>45180</v>
      </c>
      <c r="N5158">
        <v>25</v>
      </c>
      <c r="O5158">
        <v>42400</v>
      </c>
      <c r="P5158">
        <v>132.5</v>
      </c>
    </row>
    <row r="5159" spans="1:16" x14ac:dyDescent="0.2">
      <c r="A5159" t="s">
        <v>7534</v>
      </c>
      <c r="B5159" t="s">
        <v>7535</v>
      </c>
      <c r="C5159">
        <v>3316</v>
      </c>
      <c r="D5159" s="5">
        <v>45084</v>
      </c>
      <c r="E5159" t="s">
        <v>56</v>
      </c>
      <c r="F5159">
        <v>275.60000000000002</v>
      </c>
      <c r="I5159">
        <v>1794811</v>
      </c>
      <c r="J5159" t="s">
        <v>57</v>
      </c>
      <c r="K5159" s="6">
        <v>1696</v>
      </c>
      <c r="L5159" s="5">
        <v>45154</v>
      </c>
      <c r="M5159" s="5">
        <v>45180</v>
      </c>
      <c r="N5159">
        <v>25</v>
      </c>
      <c r="O5159">
        <v>42400</v>
      </c>
      <c r="P5159">
        <v>275.60000000000002</v>
      </c>
    </row>
    <row r="5160" spans="1:16" x14ac:dyDescent="0.2">
      <c r="A5160" t="s">
        <v>7534</v>
      </c>
      <c r="B5160" t="s">
        <v>7535</v>
      </c>
      <c r="C5160">
        <v>3327</v>
      </c>
      <c r="D5160" s="5">
        <v>45110</v>
      </c>
      <c r="E5160" t="s">
        <v>56</v>
      </c>
      <c r="F5160">
        <v>106</v>
      </c>
      <c r="I5160">
        <v>1794811</v>
      </c>
      <c r="J5160" t="s">
        <v>57</v>
      </c>
      <c r="K5160" s="6">
        <v>1696</v>
      </c>
      <c r="L5160" s="5">
        <v>45154</v>
      </c>
      <c r="M5160" s="5">
        <v>45180</v>
      </c>
      <c r="N5160">
        <v>25</v>
      </c>
      <c r="O5160">
        <v>42400</v>
      </c>
      <c r="P5160">
        <v>106</v>
      </c>
    </row>
    <row r="5161" spans="1:16" x14ac:dyDescent="0.2">
      <c r="A5161" t="s">
        <v>7534</v>
      </c>
      <c r="B5161" t="s">
        <v>7535</v>
      </c>
      <c r="C5161">
        <v>3326</v>
      </c>
      <c r="D5161" s="5">
        <v>45110</v>
      </c>
      <c r="E5161" t="s">
        <v>56</v>
      </c>
      <c r="F5161">
        <v>275.60000000000002</v>
      </c>
      <c r="I5161">
        <v>1794811</v>
      </c>
      <c r="J5161" t="s">
        <v>57</v>
      </c>
      <c r="K5161" s="6">
        <v>1696</v>
      </c>
      <c r="L5161" s="5">
        <v>45154</v>
      </c>
      <c r="M5161" s="5">
        <v>45180</v>
      </c>
      <c r="N5161">
        <v>25</v>
      </c>
      <c r="O5161">
        <v>42400</v>
      </c>
      <c r="P5161">
        <v>275.60000000000002</v>
      </c>
    </row>
    <row r="5162" spans="1:16" x14ac:dyDescent="0.2">
      <c r="A5162" t="s">
        <v>7534</v>
      </c>
      <c r="B5162" t="s">
        <v>7536</v>
      </c>
      <c r="C5162">
        <v>3307</v>
      </c>
      <c r="D5162" s="5">
        <v>45052</v>
      </c>
      <c r="E5162" t="s">
        <v>56</v>
      </c>
      <c r="F5162">
        <v>413.4</v>
      </c>
      <c r="I5162">
        <v>1794811</v>
      </c>
      <c r="J5162" t="s">
        <v>57</v>
      </c>
      <c r="K5162" s="6">
        <v>1696</v>
      </c>
      <c r="L5162" s="5">
        <v>45154</v>
      </c>
      <c r="M5162" s="5">
        <v>45180</v>
      </c>
      <c r="N5162">
        <v>25</v>
      </c>
      <c r="O5162">
        <v>42400</v>
      </c>
      <c r="P5162">
        <v>413.4</v>
      </c>
    </row>
    <row r="5163" spans="1:16" x14ac:dyDescent="0.2">
      <c r="A5163" t="s">
        <v>7534</v>
      </c>
      <c r="B5163" t="s">
        <v>7537</v>
      </c>
      <c r="C5163">
        <v>3320</v>
      </c>
      <c r="D5163" s="5">
        <v>45084</v>
      </c>
      <c r="E5163" t="s">
        <v>56</v>
      </c>
      <c r="F5163">
        <v>79.5</v>
      </c>
      <c r="I5163">
        <v>1794811</v>
      </c>
      <c r="J5163" t="s">
        <v>57</v>
      </c>
      <c r="K5163" s="6">
        <v>1696</v>
      </c>
      <c r="L5163" s="5">
        <v>45154</v>
      </c>
      <c r="M5163" s="5">
        <v>45180</v>
      </c>
      <c r="N5163">
        <v>25</v>
      </c>
      <c r="O5163">
        <v>42400</v>
      </c>
      <c r="P5163">
        <v>79.5</v>
      </c>
    </row>
    <row r="5164" spans="1:16" x14ac:dyDescent="0.2">
      <c r="A5164" t="s">
        <v>7534</v>
      </c>
      <c r="B5164" t="s">
        <v>7538</v>
      </c>
      <c r="C5164">
        <v>3346</v>
      </c>
      <c r="D5164" s="5">
        <v>45177</v>
      </c>
      <c r="E5164" t="s">
        <v>56</v>
      </c>
      <c r="F5164">
        <v>381.6</v>
      </c>
      <c r="I5164">
        <v>1798121</v>
      </c>
      <c r="J5164" t="s">
        <v>57</v>
      </c>
      <c r="K5164">
        <v>381.6</v>
      </c>
      <c r="L5164" s="5">
        <v>45194</v>
      </c>
      <c r="M5164" s="5">
        <v>45211</v>
      </c>
      <c r="N5164">
        <v>16</v>
      </c>
      <c r="O5164">
        <v>6105.6</v>
      </c>
      <c r="P5164">
        <v>381.6</v>
      </c>
    </row>
    <row r="5165" spans="1:16" x14ac:dyDescent="0.2">
      <c r="A5165" t="s">
        <v>7534</v>
      </c>
      <c r="B5165" t="s">
        <v>7539</v>
      </c>
      <c r="C5165">
        <v>880366</v>
      </c>
      <c r="D5165" s="5">
        <v>45256</v>
      </c>
      <c r="E5165" t="s">
        <v>56</v>
      </c>
      <c r="F5165">
        <v>572.4</v>
      </c>
      <c r="I5165">
        <v>1804452</v>
      </c>
      <c r="J5165" t="s">
        <v>57</v>
      </c>
      <c r="K5165">
        <v>572.4</v>
      </c>
      <c r="L5165" s="5">
        <v>45266</v>
      </c>
      <c r="M5165" s="5">
        <v>45293</v>
      </c>
      <c r="N5165">
        <v>26</v>
      </c>
      <c r="O5165">
        <v>14882.4</v>
      </c>
      <c r="P5165">
        <v>572.4</v>
      </c>
    </row>
    <row r="5166" spans="1:16" x14ac:dyDescent="0.2">
      <c r="A5166" t="s">
        <v>7534</v>
      </c>
      <c r="B5166" t="s">
        <v>7540</v>
      </c>
      <c r="C5166">
        <v>3350</v>
      </c>
      <c r="D5166" s="5">
        <v>45208</v>
      </c>
      <c r="E5166" t="s">
        <v>56</v>
      </c>
      <c r="F5166">
        <v>381.6</v>
      </c>
      <c r="I5166">
        <v>1805505</v>
      </c>
      <c r="J5166" t="s">
        <v>57</v>
      </c>
      <c r="K5166">
        <v>381.6</v>
      </c>
      <c r="L5166" s="5">
        <v>45278</v>
      </c>
      <c r="M5166" s="5">
        <v>45293</v>
      </c>
      <c r="N5166">
        <v>14</v>
      </c>
      <c r="O5166">
        <v>5342.4</v>
      </c>
      <c r="P5166">
        <v>381.6</v>
      </c>
    </row>
    <row r="5167" spans="1:16" x14ac:dyDescent="0.2">
      <c r="A5167" t="s">
        <v>7534</v>
      </c>
      <c r="B5167" t="s">
        <v>7541</v>
      </c>
      <c r="C5167">
        <v>919706</v>
      </c>
      <c r="D5167" s="5">
        <v>45417</v>
      </c>
      <c r="E5167" t="s">
        <v>56</v>
      </c>
      <c r="F5167">
        <v>482.3</v>
      </c>
      <c r="I5167">
        <v>1822151</v>
      </c>
      <c r="J5167" t="s">
        <v>57</v>
      </c>
      <c r="K5167">
        <v>694.3</v>
      </c>
      <c r="L5167" s="5">
        <v>45446</v>
      </c>
      <c r="M5167" s="5">
        <v>45482</v>
      </c>
      <c r="N5167">
        <v>35</v>
      </c>
      <c r="O5167">
        <v>24300.5</v>
      </c>
      <c r="P5167">
        <v>482.3</v>
      </c>
    </row>
    <row r="5168" spans="1:16" x14ac:dyDescent="0.2">
      <c r="A5168" t="s">
        <v>7534</v>
      </c>
      <c r="B5168" t="s">
        <v>7541</v>
      </c>
      <c r="C5168">
        <v>919710</v>
      </c>
      <c r="D5168" s="5">
        <v>45417</v>
      </c>
      <c r="E5168" t="s">
        <v>56</v>
      </c>
      <c r="F5168">
        <v>212</v>
      </c>
      <c r="I5168">
        <v>1822151</v>
      </c>
      <c r="J5168" t="s">
        <v>57</v>
      </c>
      <c r="K5168">
        <v>694.3</v>
      </c>
      <c r="L5168" s="5">
        <v>45446</v>
      </c>
      <c r="M5168" s="5">
        <v>45482</v>
      </c>
      <c r="N5168">
        <v>35</v>
      </c>
      <c r="O5168">
        <v>24300.5</v>
      </c>
      <c r="P5168">
        <v>212</v>
      </c>
    </row>
    <row r="5169" spans="1:16" x14ac:dyDescent="0.2">
      <c r="A5169" t="s">
        <v>7534</v>
      </c>
      <c r="B5169" t="s">
        <v>7542</v>
      </c>
      <c r="C5169">
        <v>919716</v>
      </c>
      <c r="D5169" s="5">
        <v>45451</v>
      </c>
      <c r="E5169" t="s">
        <v>56</v>
      </c>
      <c r="F5169">
        <v>275.60000000000002</v>
      </c>
      <c r="I5169">
        <v>1823668</v>
      </c>
      <c r="J5169" t="s">
        <v>57</v>
      </c>
      <c r="K5169">
        <v>381.6</v>
      </c>
      <c r="L5169" s="5">
        <v>45463</v>
      </c>
      <c r="M5169" s="5">
        <v>45482</v>
      </c>
      <c r="N5169">
        <v>18</v>
      </c>
      <c r="O5169">
        <v>6868.8</v>
      </c>
      <c r="P5169">
        <v>275.60000000000002</v>
      </c>
    </row>
    <row r="5170" spans="1:16" x14ac:dyDescent="0.2">
      <c r="A5170" t="s">
        <v>7534</v>
      </c>
      <c r="B5170" t="s">
        <v>7543</v>
      </c>
      <c r="C5170">
        <v>919717</v>
      </c>
      <c r="D5170" s="5">
        <v>45451</v>
      </c>
      <c r="E5170" t="s">
        <v>56</v>
      </c>
      <c r="F5170">
        <v>106</v>
      </c>
      <c r="I5170">
        <v>1823668</v>
      </c>
      <c r="J5170" t="s">
        <v>57</v>
      </c>
      <c r="K5170">
        <v>381.6</v>
      </c>
      <c r="L5170" s="5">
        <v>45463</v>
      </c>
      <c r="M5170" s="5">
        <v>45482</v>
      </c>
      <c r="N5170">
        <v>18</v>
      </c>
      <c r="O5170">
        <v>6868.8</v>
      </c>
      <c r="P5170">
        <v>106</v>
      </c>
    </row>
    <row r="5171" spans="1:16" x14ac:dyDescent="0.2">
      <c r="A5171" t="s">
        <v>7544</v>
      </c>
      <c r="B5171" t="s">
        <v>7545</v>
      </c>
      <c r="C5171" t="s">
        <v>7546</v>
      </c>
      <c r="D5171" s="5">
        <v>45247</v>
      </c>
      <c r="E5171" t="s">
        <v>56</v>
      </c>
      <c r="F5171" s="6">
        <v>3000</v>
      </c>
      <c r="I5171">
        <v>1805269</v>
      </c>
      <c r="J5171" t="s">
        <v>57</v>
      </c>
      <c r="K5171" s="6">
        <v>3000</v>
      </c>
      <c r="L5171" s="5">
        <v>45273</v>
      </c>
      <c r="M5171" s="5">
        <v>45287</v>
      </c>
      <c r="N5171">
        <v>13</v>
      </c>
      <c r="O5171">
        <v>39000</v>
      </c>
      <c r="P5171">
        <v>3000</v>
      </c>
    </row>
    <row r="5172" spans="1:16" x14ac:dyDescent="0.2">
      <c r="A5172" t="s">
        <v>7547</v>
      </c>
      <c r="B5172" t="s">
        <v>7548</v>
      </c>
      <c r="C5172" t="s">
        <v>7549</v>
      </c>
      <c r="D5172" s="5">
        <v>45316</v>
      </c>
      <c r="E5172" t="s">
        <v>56</v>
      </c>
      <c r="F5172">
        <v>17</v>
      </c>
      <c r="I5172">
        <v>1810033</v>
      </c>
      <c r="J5172" t="s">
        <v>57</v>
      </c>
      <c r="K5172">
        <v>17</v>
      </c>
      <c r="L5172" s="5">
        <v>45322</v>
      </c>
      <c r="M5172" s="5">
        <v>45342</v>
      </c>
      <c r="N5172">
        <v>19</v>
      </c>
      <c r="O5172">
        <v>323</v>
      </c>
      <c r="P5172">
        <v>17</v>
      </c>
    </row>
    <row r="5173" spans="1:16" x14ac:dyDescent="0.2">
      <c r="A5173" t="s">
        <v>7550</v>
      </c>
      <c r="B5173" t="s">
        <v>7551</v>
      </c>
      <c r="C5173" t="s">
        <v>7552</v>
      </c>
      <c r="D5173" s="5">
        <v>45131</v>
      </c>
      <c r="E5173" t="s">
        <v>32</v>
      </c>
      <c r="F5173" s="6">
        <v>188101.03</v>
      </c>
      <c r="I5173">
        <v>585704</v>
      </c>
      <c r="J5173" t="s">
        <v>62</v>
      </c>
      <c r="K5173" s="6">
        <v>188101.03</v>
      </c>
      <c r="L5173" s="5">
        <v>45156</v>
      </c>
      <c r="P5173">
        <v>426.16</v>
      </c>
    </row>
    <row r="5174" spans="1:16" x14ac:dyDescent="0.2">
      <c r="A5174" t="s">
        <v>7550</v>
      </c>
      <c r="B5174" t="s">
        <v>7553</v>
      </c>
      <c r="C5174" t="s">
        <v>7554</v>
      </c>
      <c r="D5174" s="5">
        <v>45310</v>
      </c>
      <c r="E5174" t="s">
        <v>32</v>
      </c>
      <c r="F5174" s="6">
        <v>188101.03</v>
      </c>
      <c r="I5174">
        <v>1811843</v>
      </c>
      <c r="J5174" t="s">
        <v>57</v>
      </c>
      <c r="K5174" s="6">
        <v>188101.03</v>
      </c>
      <c r="L5174" s="5">
        <v>45336</v>
      </c>
      <c r="M5174" s="5">
        <v>45345</v>
      </c>
      <c r="N5174">
        <v>8</v>
      </c>
      <c r="O5174">
        <v>1504808.24</v>
      </c>
      <c r="P5174">
        <v>426.16</v>
      </c>
    </row>
    <row r="5175" spans="1:16" x14ac:dyDescent="0.2">
      <c r="A5175" t="s">
        <v>7555</v>
      </c>
      <c r="B5175">
        <v>102200000</v>
      </c>
      <c r="C5175">
        <v>120022776</v>
      </c>
      <c r="D5175" s="5">
        <v>45103</v>
      </c>
      <c r="E5175" t="s">
        <v>56</v>
      </c>
      <c r="F5175">
        <v>60.62</v>
      </c>
      <c r="I5175">
        <v>582182</v>
      </c>
      <c r="J5175" t="s">
        <v>62</v>
      </c>
      <c r="K5175">
        <v>60.62</v>
      </c>
      <c r="L5175" s="5">
        <v>45128</v>
      </c>
      <c r="P5175">
        <v>60.62</v>
      </c>
    </row>
    <row r="5176" spans="1:16" x14ac:dyDescent="0.2">
      <c r="A5176" t="s">
        <v>7555</v>
      </c>
      <c r="B5176" t="s">
        <v>80</v>
      </c>
      <c r="C5176">
        <v>120024128</v>
      </c>
      <c r="D5176" s="5">
        <v>45110</v>
      </c>
      <c r="E5176" t="s">
        <v>56</v>
      </c>
      <c r="F5176">
        <v>207.74</v>
      </c>
      <c r="I5176">
        <v>583072</v>
      </c>
      <c r="J5176" t="s">
        <v>62</v>
      </c>
      <c r="K5176">
        <v>322.52</v>
      </c>
      <c r="L5176" s="5">
        <v>45135</v>
      </c>
      <c r="P5176">
        <v>207.74</v>
      </c>
    </row>
    <row r="5177" spans="1:16" x14ac:dyDescent="0.2">
      <c r="A5177" t="s">
        <v>7555</v>
      </c>
      <c r="B5177" t="s">
        <v>7556</v>
      </c>
      <c r="C5177">
        <v>12000000356</v>
      </c>
      <c r="D5177" s="5">
        <v>45110</v>
      </c>
      <c r="E5177" t="s">
        <v>56</v>
      </c>
      <c r="F5177">
        <v>114.78</v>
      </c>
      <c r="I5177">
        <v>583072</v>
      </c>
      <c r="J5177" t="s">
        <v>62</v>
      </c>
      <c r="K5177">
        <v>322.52</v>
      </c>
      <c r="L5177" s="5">
        <v>45135</v>
      </c>
      <c r="P5177">
        <v>114.78</v>
      </c>
    </row>
    <row r="5178" spans="1:16" x14ac:dyDescent="0.2">
      <c r="A5178" t="s">
        <v>7555</v>
      </c>
      <c r="B5178" t="s">
        <v>7557</v>
      </c>
      <c r="C5178">
        <v>120028186</v>
      </c>
      <c r="D5178" s="5">
        <v>45131</v>
      </c>
      <c r="E5178" t="s">
        <v>56</v>
      </c>
      <c r="F5178">
        <v>60.62</v>
      </c>
      <c r="I5178">
        <v>585643</v>
      </c>
      <c r="J5178" t="s">
        <v>62</v>
      </c>
      <c r="K5178">
        <v>60.62</v>
      </c>
      <c r="L5178" s="5">
        <v>45156</v>
      </c>
      <c r="P5178">
        <v>60.62</v>
      </c>
    </row>
    <row r="5179" spans="1:16" x14ac:dyDescent="0.2">
      <c r="A5179" t="s">
        <v>7555</v>
      </c>
      <c r="B5179">
        <v>139800000</v>
      </c>
      <c r="C5179">
        <v>120029495</v>
      </c>
      <c r="D5179" s="5">
        <v>45138</v>
      </c>
      <c r="E5179" t="s">
        <v>56</v>
      </c>
      <c r="F5179">
        <v>207.74</v>
      </c>
      <c r="I5179">
        <v>586649</v>
      </c>
      <c r="J5179" t="s">
        <v>62</v>
      </c>
      <c r="K5179">
        <v>207.74</v>
      </c>
      <c r="L5179" s="5">
        <v>45163</v>
      </c>
      <c r="P5179">
        <v>207.74</v>
      </c>
    </row>
    <row r="5180" spans="1:16" x14ac:dyDescent="0.2">
      <c r="A5180" t="s">
        <v>7555</v>
      </c>
      <c r="B5180">
        <v>102200000</v>
      </c>
      <c r="C5180">
        <v>120033553</v>
      </c>
      <c r="D5180" s="5">
        <v>45159</v>
      </c>
      <c r="E5180" t="s">
        <v>56</v>
      </c>
      <c r="F5180">
        <v>60.62</v>
      </c>
      <c r="I5180">
        <v>589441</v>
      </c>
      <c r="J5180" t="s">
        <v>62</v>
      </c>
      <c r="K5180">
        <v>60.62</v>
      </c>
      <c r="L5180" s="5">
        <v>45184</v>
      </c>
      <c r="P5180">
        <v>60.62</v>
      </c>
    </row>
    <row r="5181" spans="1:16" x14ac:dyDescent="0.2">
      <c r="A5181" t="s">
        <v>7555</v>
      </c>
      <c r="B5181" t="s">
        <v>7558</v>
      </c>
      <c r="C5181">
        <v>120034934</v>
      </c>
      <c r="D5181" s="5">
        <v>45166</v>
      </c>
      <c r="E5181" t="s">
        <v>56</v>
      </c>
      <c r="F5181">
        <v>207.74</v>
      </c>
      <c r="I5181">
        <v>590445</v>
      </c>
      <c r="J5181" t="s">
        <v>62</v>
      </c>
      <c r="K5181">
        <v>207.74</v>
      </c>
      <c r="L5181" s="5">
        <v>45191</v>
      </c>
      <c r="P5181">
        <v>207.74</v>
      </c>
    </row>
    <row r="5182" spans="1:16" x14ac:dyDescent="0.2">
      <c r="A5182" t="s">
        <v>7555</v>
      </c>
      <c r="B5182">
        <v>102200000</v>
      </c>
      <c r="C5182">
        <v>120038937</v>
      </c>
      <c r="D5182" s="5">
        <v>45187</v>
      </c>
      <c r="E5182" t="s">
        <v>56</v>
      </c>
      <c r="F5182">
        <v>60.62</v>
      </c>
      <c r="I5182">
        <v>593179</v>
      </c>
      <c r="J5182" t="s">
        <v>62</v>
      </c>
      <c r="K5182">
        <v>60.62</v>
      </c>
      <c r="L5182" s="5">
        <v>45212</v>
      </c>
      <c r="P5182">
        <v>60.62</v>
      </c>
    </row>
    <row r="5183" spans="1:16" x14ac:dyDescent="0.2">
      <c r="A5183" t="s">
        <v>7555</v>
      </c>
      <c r="B5183">
        <v>139800000</v>
      </c>
      <c r="C5183">
        <v>120040184</v>
      </c>
      <c r="D5183" s="5">
        <v>45194</v>
      </c>
      <c r="E5183" t="s">
        <v>56</v>
      </c>
      <c r="F5183">
        <v>207.74</v>
      </c>
      <c r="I5183">
        <v>594188</v>
      </c>
      <c r="J5183" t="s">
        <v>62</v>
      </c>
      <c r="K5183">
        <v>207.74</v>
      </c>
      <c r="L5183" s="5">
        <v>45219</v>
      </c>
      <c r="P5183">
        <v>207.74</v>
      </c>
    </row>
    <row r="5184" spans="1:16" x14ac:dyDescent="0.2">
      <c r="A5184" t="s">
        <v>7555</v>
      </c>
      <c r="B5184">
        <v>102200000</v>
      </c>
      <c r="C5184">
        <v>120044204</v>
      </c>
      <c r="D5184" s="5">
        <v>45215</v>
      </c>
      <c r="E5184" t="s">
        <v>56</v>
      </c>
      <c r="F5184">
        <v>60.62</v>
      </c>
      <c r="I5184">
        <v>596866</v>
      </c>
      <c r="J5184" t="s">
        <v>62</v>
      </c>
      <c r="K5184">
        <v>60.62</v>
      </c>
      <c r="L5184" s="5">
        <v>45240</v>
      </c>
      <c r="P5184">
        <v>60.62</v>
      </c>
    </row>
    <row r="5185" spans="1:16" x14ac:dyDescent="0.2">
      <c r="A5185" t="s">
        <v>7555</v>
      </c>
      <c r="B5185" t="s">
        <v>7558</v>
      </c>
      <c r="C5185">
        <v>120045464</v>
      </c>
      <c r="D5185" s="5">
        <v>45222</v>
      </c>
      <c r="E5185" t="s">
        <v>56</v>
      </c>
      <c r="F5185">
        <v>207.74</v>
      </c>
      <c r="I5185">
        <v>597848</v>
      </c>
      <c r="J5185" t="s">
        <v>62</v>
      </c>
      <c r="K5185">
        <v>207.74</v>
      </c>
      <c r="L5185" s="5">
        <v>45247</v>
      </c>
      <c r="P5185">
        <v>207.74</v>
      </c>
    </row>
    <row r="5186" spans="1:16" x14ac:dyDescent="0.2">
      <c r="A5186" t="s">
        <v>7555</v>
      </c>
      <c r="B5186" t="s">
        <v>7557</v>
      </c>
      <c r="C5186">
        <v>120049469</v>
      </c>
      <c r="D5186" s="5">
        <v>45243</v>
      </c>
      <c r="E5186" t="s">
        <v>56</v>
      </c>
      <c r="F5186">
        <v>60.62</v>
      </c>
      <c r="I5186">
        <v>600576</v>
      </c>
      <c r="J5186" t="s">
        <v>62</v>
      </c>
      <c r="K5186">
        <v>60.62</v>
      </c>
      <c r="L5186" s="5">
        <v>45268</v>
      </c>
      <c r="P5186">
        <v>60.62</v>
      </c>
    </row>
    <row r="5187" spans="1:16" x14ac:dyDescent="0.2">
      <c r="A5187" t="s">
        <v>7555</v>
      </c>
      <c r="B5187" t="s">
        <v>7559</v>
      </c>
      <c r="C5187">
        <v>120050704</v>
      </c>
      <c r="D5187" s="5">
        <v>45250</v>
      </c>
      <c r="E5187" t="s">
        <v>56</v>
      </c>
      <c r="F5187">
        <v>207.74</v>
      </c>
      <c r="I5187">
        <v>601271</v>
      </c>
      <c r="J5187" t="s">
        <v>62</v>
      </c>
      <c r="K5187">
        <v>207.74</v>
      </c>
      <c r="L5187" s="5">
        <v>45275</v>
      </c>
      <c r="P5187">
        <v>207.74</v>
      </c>
    </row>
    <row r="5188" spans="1:16" x14ac:dyDescent="0.2">
      <c r="A5188" t="s">
        <v>7555</v>
      </c>
      <c r="B5188">
        <v>120054784</v>
      </c>
      <c r="C5188">
        <v>120054784</v>
      </c>
      <c r="D5188" s="5">
        <v>45271</v>
      </c>
      <c r="E5188" t="s">
        <v>56</v>
      </c>
      <c r="F5188">
        <v>60.62</v>
      </c>
      <c r="I5188">
        <v>603700</v>
      </c>
      <c r="J5188" t="s">
        <v>62</v>
      </c>
      <c r="K5188">
        <v>60.62</v>
      </c>
      <c r="L5188" s="5">
        <v>45296</v>
      </c>
      <c r="P5188">
        <v>60.62</v>
      </c>
    </row>
    <row r="5189" spans="1:16" x14ac:dyDescent="0.2">
      <c r="A5189" t="s">
        <v>7555</v>
      </c>
      <c r="B5189">
        <v>139800000</v>
      </c>
      <c r="C5189">
        <v>120056032</v>
      </c>
      <c r="D5189" s="5">
        <v>45278</v>
      </c>
      <c r="E5189" t="s">
        <v>56</v>
      </c>
      <c r="F5189">
        <v>207.74</v>
      </c>
      <c r="I5189">
        <v>604392</v>
      </c>
      <c r="J5189" t="s">
        <v>62</v>
      </c>
      <c r="K5189">
        <v>207.74</v>
      </c>
      <c r="L5189" s="5">
        <v>45303</v>
      </c>
      <c r="P5189">
        <v>207.74</v>
      </c>
    </row>
    <row r="5190" spans="1:16" x14ac:dyDescent="0.2">
      <c r="A5190" t="s">
        <v>7555</v>
      </c>
      <c r="B5190" t="s">
        <v>7560</v>
      </c>
      <c r="C5190">
        <v>120059950</v>
      </c>
      <c r="D5190" s="5">
        <v>45299</v>
      </c>
      <c r="E5190" t="s">
        <v>56</v>
      </c>
      <c r="F5190">
        <v>60.62</v>
      </c>
      <c r="I5190">
        <v>1055137</v>
      </c>
      <c r="J5190" t="s">
        <v>63</v>
      </c>
      <c r="K5190">
        <v>60.62</v>
      </c>
      <c r="L5190" s="5">
        <v>45324</v>
      </c>
      <c r="P5190">
        <v>64.260000000000005</v>
      </c>
    </row>
    <row r="5191" spans="1:16" x14ac:dyDescent="0.2">
      <c r="A5191" t="s">
        <v>7555</v>
      </c>
      <c r="B5191" t="s">
        <v>7558</v>
      </c>
      <c r="C5191">
        <v>120061238</v>
      </c>
      <c r="D5191" s="5">
        <v>45306</v>
      </c>
      <c r="E5191" t="s">
        <v>56</v>
      </c>
      <c r="F5191">
        <v>207.74</v>
      </c>
      <c r="I5191">
        <v>1057514</v>
      </c>
      <c r="J5191" t="s">
        <v>63</v>
      </c>
      <c r="K5191">
        <v>207.74</v>
      </c>
      <c r="L5191" s="5">
        <v>45331</v>
      </c>
      <c r="P5191">
        <v>207.74</v>
      </c>
    </row>
    <row r="5192" spans="1:16" x14ac:dyDescent="0.2">
      <c r="A5192" t="s">
        <v>7555</v>
      </c>
      <c r="B5192" t="s">
        <v>7556</v>
      </c>
      <c r="C5192">
        <v>120065121</v>
      </c>
      <c r="D5192" s="5">
        <v>45327</v>
      </c>
      <c r="E5192" t="s">
        <v>56</v>
      </c>
      <c r="F5192">
        <v>62.68</v>
      </c>
      <c r="I5192">
        <v>1063117</v>
      </c>
      <c r="J5192" t="s">
        <v>63</v>
      </c>
      <c r="K5192">
        <v>62.68</v>
      </c>
      <c r="L5192" s="5">
        <v>45352</v>
      </c>
      <c r="P5192">
        <v>62.68</v>
      </c>
    </row>
    <row r="5193" spans="1:16" x14ac:dyDescent="0.2">
      <c r="A5193" t="s">
        <v>7555</v>
      </c>
      <c r="B5193" t="s">
        <v>7558</v>
      </c>
      <c r="C5193">
        <v>120066379</v>
      </c>
      <c r="D5193" s="5">
        <v>45334</v>
      </c>
      <c r="E5193" t="s">
        <v>56</v>
      </c>
      <c r="F5193">
        <v>207.74</v>
      </c>
      <c r="I5193">
        <v>1064867</v>
      </c>
      <c r="J5193" t="s">
        <v>63</v>
      </c>
      <c r="K5193">
        <v>207.74</v>
      </c>
      <c r="L5193" s="5">
        <v>45359</v>
      </c>
      <c r="P5193">
        <v>207.74</v>
      </c>
    </row>
    <row r="5194" spans="1:16" x14ac:dyDescent="0.2">
      <c r="A5194" t="s">
        <v>7555</v>
      </c>
      <c r="B5194" t="s">
        <v>7557</v>
      </c>
      <c r="C5194">
        <v>120070236</v>
      </c>
      <c r="D5194" s="5">
        <v>45355</v>
      </c>
      <c r="E5194" t="s">
        <v>56</v>
      </c>
      <c r="F5194">
        <v>62.68</v>
      </c>
      <c r="I5194">
        <v>1070824</v>
      </c>
      <c r="J5194" t="s">
        <v>63</v>
      </c>
      <c r="K5194">
        <v>62.68</v>
      </c>
      <c r="L5194" s="5">
        <v>45383</v>
      </c>
      <c r="P5194">
        <v>62.68</v>
      </c>
    </row>
    <row r="5195" spans="1:16" x14ac:dyDescent="0.2">
      <c r="A5195" t="s">
        <v>7555</v>
      </c>
      <c r="B5195">
        <v>139800000</v>
      </c>
      <c r="C5195">
        <v>120071443</v>
      </c>
      <c r="D5195" s="5">
        <v>45362</v>
      </c>
      <c r="E5195" t="s">
        <v>56</v>
      </c>
      <c r="F5195">
        <v>207.74</v>
      </c>
      <c r="I5195">
        <v>1072525</v>
      </c>
      <c r="J5195" t="s">
        <v>63</v>
      </c>
      <c r="K5195">
        <v>207.74</v>
      </c>
      <c r="L5195" s="5">
        <v>45387</v>
      </c>
      <c r="P5195">
        <v>207.74</v>
      </c>
    </row>
    <row r="5196" spans="1:16" x14ac:dyDescent="0.2">
      <c r="A5196" t="s">
        <v>7555</v>
      </c>
      <c r="B5196" t="s">
        <v>7561</v>
      </c>
      <c r="C5196">
        <v>120075275</v>
      </c>
      <c r="D5196" s="5">
        <v>45383</v>
      </c>
      <c r="E5196" t="s">
        <v>56</v>
      </c>
      <c r="F5196">
        <v>62.68</v>
      </c>
      <c r="I5196">
        <v>1078246</v>
      </c>
      <c r="J5196" t="s">
        <v>63</v>
      </c>
      <c r="K5196">
        <v>62.68</v>
      </c>
      <c r="L5196" s="5">
        <v>45408</v>
      </c>
      <c r="P5196">
        <v>62.68</v>
      </c>
    </row>
    <row r="5197" spans="1:16" x14ac:dyDescent="0.2">
      <c r="A5197" t="s">
        <v>7555</v>
      </c>
      <c r="B5197" t="s">
        <v>7562</v>
      </c>
      <c r="C5197">
        <v>120076476</v>
      </c>
      <c r="D5197" s="5">
        <v>45390</v>
      </c>
      <c r="E5197" t="s">
        <v>56</v>
      </c>
      <c r="F5197">
        <v>207.74</v>
      </c>
      <c r="I5197">
        <v>1080272</v>
      </c>
      <c r="J5197" t="s">
        <v>63</v>
      </c>
      <c r="K5197">
        <v>207.74</v>
      </c>
      <c r="L5197" s="5">
        <v>45415</v>
      </c>
      <c r="P5197">
        <v>207.74</v>
      </c>
    </row>
    <row r="5198" spans="1:16" x14ac:dyDescent="0.2">
      <c r="A5198" t="s">
        <v>7555</v>
      </c>
      <c r="B5198" t="s">
        <v>7557</v>
      </c>
      <c r="C5198">
        <v>120085584</v>
      </c>
      <c r="D5198" s="5">
        <v>45439</v>
      </c>
      <c r="E5198" t="s">
        <v>56</v>
      </c>
      <c r="F5198">
        <v>62.68</v>
      </c>
      <c r="I5198">
        <v>1092377</v>
      </c>
      <c r="J5198" t="s">
        <v>63</v>
      </c>
      <c r="K5198">
        <v>62.68</v>
      </c>
      <c r="L5198" s="5">
        <v>45464</v>
      </c>
      <c r="P5198">
        <v>62.68</v>
      </c>
    </row>
    <row r="5199" spans="1:16" x14ac:dyDescent="0.2">
      <c r="A5199" t="s">
        <v>7555</v>
      </c>
      <c r="B5199" t="s">
        <v>80</v>
      </c>
      <c r="C5199">
        <v>120086873</v>
      </c>
      <c r="D5199" s="5">
        <v>45446</v>
      </c>
      <c r="E5199" t="s">
        <v>56</v>
      </c>
      <c r="F5199">
        <v>218.14</v>
      </c>
      <c r="I5199">
        <v>1094277</v>
      </c>
      <c r="J5199" t="s">
        <v>63</v>
      </c>
      <c r="K5199">
        <v>218.14</v>
      </c>
      <c r="L5199" s="5">
        <v>45471</v>
      </c>
      <c r="P5199">
        <v>218.14</v>
      </c>
    </row>
    <row r="5200" spans="1:16" x14ac:dyDescent="0.2">
      <c r="A5200" t="s">
        <v>7563</v>
      </c>
      <c r="B5200" t="s">
        <v>7564</v>
      </c>
      <c r="C5200">
        <v>13288</v>
      </c>
      <c r="D5200" s="5">
        <v>45105</v>
      </c>
      <c r="E5200" t="s">
        <v>56</v>
      </c>
      <c r="F5200" s="6">
        <v>1560</v>
      </c>
      <c r="I5200">
        <v>1792776</v>
      </c>
      <c r="J5200" t="s">
        <v>57</v>
      </c>
      <c r="K5200" s="6">
        <v>1560</v>
      </c>
      <c r="L5200" s="5">
        <v>45131</v>
      </c>
      <c r="M5200" s="5">
        <v>45142</v>
      </c>
      <c r="N5200">
        <v>10</v>
      </c>
      <c r="O5200">
        <v>15600</v>
      </c>
      <c r="P5200">
        <v>1712.1</v>
      </c>
    </row>
    <row r="5201" spans="1:16" x14ac:dyDescent="0.2">
      <c r="A5201" t="s">
        <v>7563</v>
      </c>
      <c r="B5201" t="s">
        <v>7565</v>
      </c>
      <c r="C5201">
        <v>13358</v>
      </c>
      <c r="D5201" s="5">
        <v>45126</v>
      </c>
      <c r="E5201" t="s">
        <v>56</v>
      </c>
      <c r="F5201">
        <v>605</v>
      </c>
      <c r="I5201">
        <v>1794520</v>
      </c>
      <c r="J5201" t="s">
        <v>57</v>
      </c>
      <c r="K5201">
        <v>605</v>
      </c>
      <c r="L5201" s="5">
        <v>45152</v>
      </c>
      <c r="M5201" s="5">
        <v>45162</v>
      </c>
      <c r="N5201">
        <v>9</v>
      </c>
      <c r="O5201">
        <v>5445</v>
      </c>
      <c r="P5201">
        <v>663.99</v>
      </c>
    </row>
    <row r="5202" spans="1:16" x14ac:dyDescent="0.2">
      <c r="A5202" t="s">
        <v>7563</v>
      </c>
      <c r="B5202" t="s">
        <v>7566</v>
      </c>
      <c r="C5202">
        <v>13710</v>
      </c>
      <c r="D5202" s="5">
        <v>45264</v>
      </c>
      <c r="E5202" t="s">
        <v>56</v>
      </c>
      <c r="F5202">
        <v>750</v>
      </c>
      <c r="I5202">
        <v>1806835</v>
      </c>
      <c r="J5202" t="s">
        <v>57</v>
      </c>
      <c r="K5202">
        <v>750</v>
      </c>
      <c r="L5202" s="5">
        <v>45294</v>
      </c>
      <c r="M5202" s="5">
        <v>45315</v>
      </c>
      <c r="N5202">
        <v>20</v>
      </c>
      <c r="O5202">
        <v>15000</v>
      </c>
      <c r="P5202">
        <v>795</v>
      </c>
    </row>
    <row r="5203" spans="1:16" x14ac:dyDescent="0.2">
      <c r="A5203" t="s">
        <v>7563</v>
      </c>
      <c r="B5203">
        <v>13767</v>
      </c>
      <c r="C5203">
        <v>13767</v>
      </c>
      <c r="D5203" s="5">
        <v>45287</v>
      </c>
      <c r="E5203" t="s">
        <v>56</v>
      </c>
      <c r="F5203">
        <v>165</v>
      </c>
      <c r="I5203">
        <v>1808312</v>
      </c>
      <c r="J5203" t="s">
        <v>57</v>
      </c>
      <c r="K5203">
        <v>165</v>
      </c>
      <c r="L5203" s="5">
        <v>45313</v>
      </c>
      <c r="M5203" s="5">
        <v>45330</v>
      </c>
      <c r="N5203">
        <v>16</v>
      </c>
      <c r="O5203">
        <v>2640</v>
      </c>
      <c r="P5203">
        <v>174.9</v>
      </c>
    </row>
    <row r="5204" spans="1:16" x14ac:dyDescent="0.2">
      <c r="A5204" t="s">
        <v>7567</v>
      </c>
      <c r="B5204" t="s">
        <v>7568</v>
      </c>
      <c r="C5204" t="s">
        <v>7569</v>
      </c>
      <c r="D5204" s="5">
        <v>45146</v>
      </c>
      <c r="E5204" t="s">
        <v>436</v>
      </c>
      <c r="F5204">
        <v>251.87</v>
      </c>
      <c r="I5204">
        <v>585133</v>
      </c>
      <c r="J5204" t="s">
        <v>62</v>
      </c>
      <c r="K5204">
        <v>251.87</v>
      </c>
      <c r="L5204" s="5">
        <v>45152</v>
      </c>
      <c r="P5204">
        <v>251.87</v>
      </c>
    </row>
    <row r="5205" spans="1:16" x14ac:dyDescent="0.2">
      <c r="A5205" t="s">
        <v>7567</v>
      </c>
      <c r="B5205" t="s">
        <v>7570</v>
      </c>
      <c r="C5205" t="s">
        <v>7571</v>
      </c>
      <c r="D5205" s="5">
        <v>45231</v>
      </c>
      <c r="E5205" t="s">
        <v>436</v>
      </c>
      <c r="F5205">
        <v>320.98</v>
      </c>
      <c r="I5205">
        <v>596590</v>
      </c>
      <c r="J5205" t="s">
        <v>62</v>
      </c>
      <c r="K5205">
        <v>320.98</v>
      </c>
      <c r="L5205" s="5">
        <v>45238</v>
      </c>
      <c r="P5205">
        <v>320.98</v>
      </c>
    </row>
    <row r="5206" spans="1:16" x14ac:dyDescent="0.2">
      <c r="A5206" t="s">
        <v>7567</v>
      </c>
      <c r="B5206" t="s">
        <v>7572</v>
      </c>
      <c r="C5206" t="s">
        <v>7573</v>
      </c>
      <c r="D5206" s="5">
        <v>45370</v>
      </c>
      <c r="E5206" t="s">
        <v>436</v>
      </c>
      <c r="F5206">
        <v>105</v>
      </c>
      <c r="I5206">
        <v>1068451</v>
      </c>
      <c r="J5206" t="s">
        <v>63</v>
      </c>
      <c r="K5206">
        <v>105</v>
      </c>
      <c r="L5206" s="5">
        <v>45373</v>
      </c>
      <c r="P5206">
        <v>105</v>
      </c>
    </row>
    <row r="5207" spans="1:16" x14ac:dyDescent="0.2">
      <c r="A5207" t="s">
        <v>7567</v>
      </c>
      <c r="B5207" t="s">
        <v>7574</v>
      </c>
      <c r="C5207" t="s">
        <v>7575</v>
      </c>
      <c r="D5207" s="5">
        <v>45408</v>
      </c>
      <c r="E5207" t="s">
        <v>436</v>
      </c>
      <c r="F5207">
        <v>75.56</v>
      </c>
      <c r="I5207">
        <v>1079405</v>
      </c>
      <c r="J5207" t="s">
        <v>63</v>
      </c>
      <c r="K5207">
        <v>75.56</v>
      </c>
      <c r="L5207" s="5">
        <v>45413</v>
      </c>
      <c r="P5207">
        <v>75.56</v>
      </c>
    </row>
    <row r="5208" spans="1:16" x14ac:dyDescent="0.2">
      <c r="A5208" t="s">
        <v>7576</v>
      </c>
      <c r="B5208" t="s">
        <v>7577</v>
      </c>
      <c r="C5208" t="s">
        <v>7578</v>
      </c>
      <c r="D5208" s="5">
        <v>45293</v>
      </c>
      <c r="E5208" t="s">
        <v>436</v>
      </c>
      <c r="F5208">
        <v>80</v>
      </c>
      <c r="I5208">
        <v>604125</v>
      </c>
      <c r="J5208" t="s">
        <v>62</v>
      </c>
      <c r="K5208">
        <v>80</v>
      </c>
      <c r="L5208" s="5">
        <v>45300</v>
      </c>
      <c r="P5208">
        <v>80</v>
      </c>
    </row>
    <row r="5209" spans="1:16" x14ac:dyDescent="0.2">
      <c r="A5209" t="s">
        <v>7579</v>
      </c>
      <c r="B5209" t="s">
        <v>7580</v>
      </c>
      <c r="C5209" t="s">
        <v>7581</v>
      </c>
      <c r="D5209" s="5">
        <v>45244</v>
      </c>
      <c r="E5209" t="s">
        <v>436</v>
      </c>
      <c r="F5209">
        <v>49.95</v>
      </c>
      <c r="I5209">
        <v>598414</v>
      </c>
      <c r="J5209" t="s">
        <v>62</v>
      </c>
      <c r="K5209">
        <v>49.95</v>
      </c>
      <c r="L5209" s="5">
        <v>45251</v>
      </c>
      <c r="P5209">
        <v>49.95</v>
      </c>
    </row>
    <row r="5210" spans="1:16" x14ac:dyDescent="0.2">
      <c r="A5210" t="s">
        <v>7582</v>
      </c>
      <c r="B5210" t="s">
        <v>7583</v>
      </c>
      <c r="C5210" t="s">
        <v>7584</v>
      </c>
      <c r="D5210" s="5">
        <v>45196</v>
      </c>
      <c r="E5210" t="s">
        <v>436</v>
      </c>
      <c r="F5210">
        <v>976.6</v>
      </c>
      <c r="I5210">
        <v>591921</v>
      </c>
      <c r="J5210" t="s">
        <v>62</v>
      </c>
      <c r="K5210">
        <v>976.6</v>
      </c>
      <c r="L5210" s="5">
        <v>45201</v>
      </c>
      <c r="P5210">
        <v>48.82</v>
      </c>
    </row>
    <row r="5211" spans="1:16" x14ac:dyDescent="0.2">
      <c r="A5211" t="s">
        <v>7582</v>
      </c>
      <c r="B5211" t="s">
        <v>7585</v>
      </c>
      <c r="C5211" t="s">
        <v>7586</v>
      </c>
      <c r="D5211" s="5">
        <v>45442</v>
      </c>
      <c r="E5211" t="s">
        <v>436</v>
      </c>
      <c r="F5211">
        <v>397.97</v>
      </c>
      <c r="I5211">
        <v>1088175</v>
      </c>
      <c r="J5211" t="s">
        <v>63</v>
      </c>
      <c r="K5211">
        <v>397.97</v>
      </c>
      <c r="L5211" s="5">
        <v>45447</v>
      </c>
      <c r="P5211">
        <v>19.899999999999999</v>
      </c>
    </row>
    <row r="5212" spans="1:16" x14ac:dyDescent="0.2">
      <c r="A5212" t="s">
        <v>7587</v>
      </c>
      <c r="B5212" t="s">
        <v>7588</v>
      </c>
      <c r="C5212" t="s">
        <v>7589</v>
      </c>
      <c r="D5212" s="5">
        <v>45238</v>
      </c>
      <c r="E5212" t="s">
        <v>436</v>
      </c>
      <c r="F5212">
        <v>157.78</v>
      </c>
      <c r="I5212">
        <v>597687</v>
      </c>
      <c r="J5212" t="s">
        <v>62</v>
      </c>
      <c r="K5212">
        <v>157.78</v>
      </c>
      <c r="L5212" s="5">
        <v>45246</v>
      </c>
      <c r="P5212">
        <v>157.78</v>
      </c>
    </row>
    <row r="5213" spans="1:16" x14ac:dyDescent="0.2">
      <c r="A5213" t="s">
        <v>7590</v>
      </c>
      <c r="B5213" t="s">
        <v>7591</v>
      </c>
      <c r="C5213">
        <v>121890</v>
      </c>
      <c r="D5213" s="5">
        <v>45126</v>
      </c>
      <c r="E5213" t="s">
        <v>56</v>
      </c>
      <c r="F5213">
        <v>90.1</v>
      </c>
      <c r="I5213">
        <v>1793157</v>
      </c>
      <c r="J5213" t="s">
        <v>57</v>
      </c>
      <c r="K5213">
        <v>90.1</v>
      </c>
      <c r="L5213" s="5">
        <v>45133</v>
      </c>
      <c r="M5213" s="5">
        <v>45145</v>
      </c>
      <c r="N5213">
        <v>11</v>
      </c>
      <c r="O5213">
        <v>991.1</v>
      </c>
      <c r="P5213">
        <v>90.1</v>
      </c>
    </row>
    <row r="5214" spans="1:16" x14ac:dyDescent="0.2">
      <c r="A5214" t="s">
        <v>7590</v>
      </c>
      <c r="B5214" t="s">
        <v>7592</v>
      </c>
      <c r="C5214">
        <v>121894</v>
      </c>
      <c r="D5214" s="5">
        <v>45126</v>
      </c>
      <c r="E5214" t="s">
        <v>56</v>
      </c>
      <c r="F5214">
        <v>147.32</v>
      </c>
      <c r="I5214">
        <v>1793740</v>
      </c>
      <c r="J5214" t="s">
        <v>57</v>
      </c>
      <c r="K5214">
        <v>147.32</v>
      </c>
      <c r="L5214" s="5">
        <v>45140</v>
      </c>
      <c r="M5214" s="5">
        <v>45152</v>
      </c>
      <c r="N5214">
        <v>11</v>
      </c>
      <c r="O5214">
        <v>1620.52</v>
      </c>
      <c r="P5214">
        <v>161.68</v>
      </c>
    </row>
    <row r="5215" spans="1:16" x14ac:dyDescent="0.2">
      <c r="A5215" t="s">
        <v>7590</v>
      </c>
      <c r="B5215" t="s">
        <v>7593</v>
      </c>
      <c r="C5215">
        <v>122302</v>
      </c>
      <c r="D5215" s="5">
        <v>45154</v>
      </c>
      <c r="E5215" t="s">
        <v>56</v>
      </c>
      <c r="F5215">
        <v>90.1</v>
      </c>
      <c r="I5215">
        <v>1795449</v>
      </c>
      <c r="J5215" t="s">
        <v>57</v>
      </c>
      <c r="K5215">
        <v>90.1</v>
      </c>
      <c r="L5215" s="5">
        <v>45161</v>
      </c>
      <c r="M5215" s="5">
        <v>45174</v>
      </c>
      <c r="N5215">
        <v>12</v>
      </c>
      <c r="O5215">
        <v>1081.2</v>
      </c>
      <c r="P5215">
        <v>90.1</v>
      </c>
    </row>
    <row r="5216" spans="1:16" x14ac:dyDescent="0.2">
      <c r="A5216" t="s">
        <v>7590</v>
      </c>
      <c r="B5216" t="s">
        <v>7594</v>
      </c>
      <c r="C5216">
        <v>122306</v>
      </c>
      <c r="D5216" s="5">
        <v>45154</v>
      </c>
      <c r="E5216" t="s">
        <v>56</v>
      </c>
      <c r="F5216">
        <v>99.11</v>
      </c>
      <c r="I5216">
        <v>1795787</v>
      </c>
      <c r="J5216" t="s">
        <v>57</v>
      </c>
      <c r="K5216">
        <v>99.11</v>
      </c>
      <c r="L5216" s="5">
        <v>45166</v>
      </c>
      <c r="M5216" s="5">
        <v>45174</v>
      </c>
      <c r="N5216">
        <v>7</v>
      </c>
      <c r="O5216">
        <v>693.77</v>
      </c>
      <c r="P5216">
        <v>99.11</v>
      </c>
    </row>
    <row r="5217" spans="1:16" x14ac:dyDescent="0.2">
      <c r="A5217" t="s">
        <v>7590</v>
      </c>
      <c r="B5217" t="s">
        <v>7595</v>
      </c>
      <c r="C5217">
        <v>122663</v>
      </c>
      <c r="D5217" s="5">
        <v>45181</v>
      </c>
      <c r="E5217" t="s">
        <v>56</v>
      </c>
      <c r="F5217">
        <v>366.97</v>
      </c>
      <c r="I5217">
        <v>1797686</v>
      </c>
      <c r="J5217" t="s">
        <v>57</v>
      </c>
      <c r="K5217">
        <v>366.97</v>
      </c>
      <c r="L5217" s="5">
        <v>45190</v>
      </c>
      <c r="M5217" s="5">
        <v>45201</v>
      </c>
      <c r="N5217">
        <v>10</v>
      </c>
      <c r="O5217">
        <v>3669.7</v>
      </c>
      <c r="P5217">
        <v>366.97</v>
      </c>
    </row>
    <row r="5218" spans="1:16" x14ac:dyDescent="0.2">
      <c r="A5218" t="s">
        <v>7590</v>
      </c>
      <c r="B5218" t="s">
        <v>7594</v>
      </c>
      <c r="C5218">
        <v>122764</v>
      </c>
      <c r="D5218" s="5">
        <v>45187</v>
      </c>
      <c r="E5218" t="s">
        <v>56</v>
      </c>
      <c r="F5218">
        <v>101.55</v>
      </c>
      <c r="I5218">
        <v>1798977</v>
      </c>
      <c r="J5218" t="s">
        <v>57</v>
      </c>
      <c r="K5218">
        <v>101.55</v>
      </c>
      <c r="L5218" s="5">
        <v>45201</v>
      </c>
      <c r="M5218" s="5">
        <v>45209</v>
      </c>
      <c r="N5218">
        <v>7</v>
      </c>
      <c r="O5218">
        <v>710.85</v>
      </c>
      <c r="P5218">
        <v>101.55</v>
      </c>
    </row>
    <row r="5219" spans="1:16" x14ac:dyDescent="0.2">
      <c r="A5219" t="s">
        <v>7590</v>
      </c>
      <c r="B5219">
        <v>123206</v>
      </c>
      <c r="C5219">
        <v>123206</v>
      </c>
      <c r="D5219" s="5">
        <v>45204</v>
      </c>
      <c r="E5219" t="s">
        <v>56</v>
      </c>
      <c r="F5219">
        <v>90.1</v>
      </c>
      <c r="I5219">
        <v>1801488</v>
      </c>
      <c r="J5219" t="s">
        <v>57</v>
      </c>
      <c r="K5219">
        <v>220.75</v>
      </c>
      <c r="L5219" s="5">
        <v>45229</v>
      </c>
      <c r="M5219" s="5">
        <v>45236</v>
      </c>
      <c r="N5219">
        <v>6</v>
      </c>
      <c r="O5219">
        <v>1324.5</v>
      </c>
      <c r="P5219">
        <v>90.1</v>
      </c>
    </row>
    <row r="5220" spans="1:16" x14ac:dyDescent="0.2">
      <c r="A5220" t="s">
        <v>7590</v>
      </c>
      <c r="B5220">
        <v>123640</v>
      </c>
      <c r="C5220">
        <v>123640</v>
      </c>
      <c r="D5220" s="5">
        <v>45246</v>
      </c>
      <c r="E5220" t="s">
        <v>56</v>
      </c>
      <c r="F5220">
        <v>94.24</v>
      </c>
      <c r="I5220">
        <v>1803499</v>
      </c>
      <c r="J5220" t="s">
        <v>57</v>
      </c>
      <c r="K5220">
        <v>94.24</v>
      </c>
      <c r="L5220" s="5">
        <v>45252</v>
      </c>
      <c r="M5220" s="5">
        <v>45264</v>
      </c>
      <c r="N5220">
        <v>11</v>
      </c>
      <c r="O5220">
        <v>1036.6400000000001</v>
      </c>
      <c r="P5220">
        <v>94.24</v>
      </c>
    </row>
    <row r="5221" spans="1:16" x14ac:dyDescent="0.2">
      <c r="A5221" t="s">
        <v>7590</v>
      </c>
      <c r="B5221">
        <v>124045</v>
      </c>
      <c r="C5221">
        <v>124045</v>
      </c>
      <c r="D5221" s="5">
        <v>45278</v>
      </c>
      <c r="E5221" t="s">
        <v>56</v>
      </c>
      <c r="F5221">
        <v>90.1</v>
      </c>
      <c r="I5221">
        <v>1806842</v>
      </c>
      <c r="J5221" t="s">
        <v>57</v>
      </c>
      <c r="K5221">
        <v>186.15</v>
      </c>
      <c r="L5221" s="5">
        <v>45294</v>
      </c>
      <c r="M5221" s="5">
        <v>45307</v>
      </c>
      <c r="N5221">
        <v>12</v>
      </c>
      <c r="O5221">
        <v>2233.8000000000002</v>
      </c>
      <c r="P5221">
        <v>90.1</v>
      </c>
    </row>
    <row r="5222" spans="1:16" x14ac:dyDescent="0.2">
      <c r="A5222" t="s">
        <v>7590</v>
      </c>
      <c r="B5222" t="s">
        <v>7593</v>
      </c>
      <c r="C5222">
        <v>124049</v>
      </c>
      <c r="D5222" s="5">
        <v>45278</v>
      </c>
      <c r="E5222" t="s">
        <v>56</v>
      </c>
      <c r="F5222">
        <v>96.05</v>
      </c>
      <c r="I5222">
        <v>1806842</v>
      </c>
      <c r="J5222" t="s">
        <v>57</v>
      </c>
      <c r="K5222">
        <v>186.15</v>
      </c>
      <c r="L5222" s="5">
        <v>45294</v>
      </c>
      <c r="M5222" s="5">
        <v>45307</v>
      </c>
      <c r="N5222">
        <v>12</v>
      </c>
      <c r="O5222">
        <v>2233.8000000000002</v>
      </c>
      <c r="P5222">
        <v>96.05</v>
      </c>
    </row>
    <row r="5223" spans="1:16" x14ac:dyDescent="0.2">
      <c r="A5223" t="s">
        <v>7590</v>
      </c>
      <c r="B5223">
        <v>124439</v>
      </c>
      <c r="C5223">
        <v>124439</v>
      </c>
      <c r="D5223" s="5">
        <v>45308</v>
      </c>
      <c r="E5223" t="s">
        <v>56</v>
      </c>
      <c r="F5223">
        <v>90.1</v>
      </c>
      <c r="I5223">
        <v>1809991</v>
      </c>
      <c r="J5223" t="s">
        <v>57</v>
      </c>
      <c r="K5223">
        <v>90.1</v>
      </c>
      <c r="L5223" s="5">
        <v>45322</v>
      </c>
      <c r="M5223" s="5">
        <v>45342</v>
      </c>
      <c r="N5223">
        <v>19</v>
      </c>
      <c r="O5223">
        <v>1711.9</v>
      </c>
      <c r="P5223">
        <v>90.1</v>
      </c>
    </row>
    <row r="5224" spans="1:16" x14ac:dyDescent="0.2">
      <c r="A5224" t="s">
        <v>7590</v>
      </c>
      <c r="B5224" t="s">
        <v>7593</v>
      </c>
      <c r="C5224">
        <v>124914</v>
      </c>
      <c r="D5224" s="5">
        <v>45337</v>
      </c>
      <c r="E5224" t="s">
        <v>56</v>
      </c>
      <c r="F5224">
        <v>90.1</v>
      </c>
      <c r="I5224">
        <v>1813572</v>
      </c>
      <c r="J5224" t="s">
        <v>57</v>
      </c>
      <c r="K5224">
        <v>90.1</v>
      </c>
      <c r="L5224" s="5">
        <v>45355</v>
      </c>
      <c r="M5224" s="5">
        <v>45369</v>
      </c>
      <c r="N5224">
        <v>13</v>
      </c>
      <c r="O5224">
        <v>1171.3</v>
      </c>
      <c r="P5224">
        <v>90.1</v>
      </c>
    </row>
    <row r="5225" spans="1:16" x14ac:dyDescent="0.2">
      <c r="A5225" t="s">
        <v>7590</v>
      </c>
      <c r="B5225" t="s">
        <v>7596</v>
      </c>
      <c r="C5225">
        <v>125405</v>
      </c>
      <c r="D5225" s="5">
        <v>45369</v>
      </c>
      <c r="E5225" t="s">
        <v>56</v>
      </c>
      <c r="F5225">
        <v>94.42</v>
      </c>
      <c r="I5225">
        <v>1815854</v>
      </c>
      <c r="J5225" t="s">
        <v>57</v>
      </c>
      <c r="K5225">
        <v>94.42</v>
      </c>
      <c r="L5225" s="5">
        <v>45378</v>
      </c>
      <c r="M5225" s="5">
        <v>45390</v>
      </c>
      <c r="N5225">
        <v>11</v>
      </c>
      <c r="O5225">
        <v>1038.6199999999999</v>
      </c>
      <c r="P5225">
        <v>94.42</v>
      </c>
    </row>
    <row r="5226" spans="1:16" x14ac:dyDescent="0.2">
      <c r="A5226" t="s">
        <v>7590</v>
      </c>
      <c r="B5226" t="s">
        <v>7593</v>
      </c>
      <c r="C5226">
        <v>125408</v>
      </c>
      <c r="D5226" s="5">
        <v>45369</v>
      </c>
      <c r="E5226" t="s">
        <v>56</v>
      </c>
      <c r="F5226">
        <v>119.75</v>
      </c>
      <c r="I5226">
        <v>1816385</v>
      </c>
      <c r="J5226" t="s">
        <v>57</v>
      </c>
      <c r="K5226">
        <v>119.75</v>
      </c>
      <c r="L5226" s="5">
        <v>45383</v>
      </c>
      <c r="M5226" s="5">
        <v>45397</v>
      </c>
      <c r="N5226">
        <v>13</v>
      </c>
      <c r="O5226">
        <v>1556.75</v>
      </c>
      <c r="P5226">
        <v>119.75</v>
      </c>
    </row>
    <row r="5227" spans="1:16" x14ac:dyDescent="0.2">
      <c r="A5227" t="s">
        <v>7590</v>
      </c>
      <c r="B5227" t="s">
        <v>7593</v>
      </c>
      <c r="C5227">
        <v>125858</v>
      </c>
      <c r="D5227" s="5">
        <v>45397</v>
      </c>
      <c r="E5227" t="s">
        <v>56</v>
      </c>
      <c r="F5227">
        <v>91.54</v>
      </c>
      <c r="I5227">
        <v>1818938</v>
      </c>
      <c r="J5227" t="s">
        <v>57</v>
      </c>
      <c r="K5227">
        <v>192.01</v>
      </c>
      <c r="L5227" s="5">
        <v>45406</v>
      </c>
      <c r="M5227" s="5">
        <v>45418</v>
      </c>
      <c r="N5227">
        <v>11</v>
      </c>
      <c r="O5227">
        <v>2112.11</v>
      </c>
      <c r="P5227">
        <v>91.54</v>
      </c>
    </row>
    <row r="5228" spans="1:16" x14ac:dyDescent="0.2">
      <c r="A5228" t="s">
        <v>7590</v>
      </c>
      <c r="B5228" t="s">
        <v>7597</v>
      </c>
      <c r="C5228">
        <v>125861</v>
      </c>
      <c r="D5228" s="5">
        <v>45397</v>
      </c>
      <c r="E5228" t="s">
        <v>56</v>
      </c>
      <c r="F5228">
        <v>100.47</v>
      </c>
      <c r="I5228">
        <v>1818938</v>
      </c>
      <c r="J5228" t="s">
        <v>57</v>
      </c>
      <c r="K5228">
        <v>192.01</v>
      </c>
      <c r="L5228" s="5">
        <v>45406</v>
      </c>
      <c r="M5228" s="5">
        <v>45418</v>
      </c>
      <c r="N5228">
        <v>11</v>
      </c>
      <c r="O5228">
        <v>2112.11</v>
      </c>
      <c r="P5228">
        <v>100.47</v>
      </c>
    </row>
    <row r="5229" spans="1:16" x14ac:dyDescent="0.2">
      <c r="A5229" t="s">
        <v>7590</v>
      </c>
      <c r="B5229" t="s">
        <v>7598</v>
      </c>
      <c r="C5229">
        <v>125906</v>
      </c>
      <c r="D5229" s="5">
        <v>45400</v>
      </c>
      <c r="E5229" t="s">
        <v>56</v>
      </c>
      <c r="F5229">
        <v>550.46</v>
      </c>
      <c r="I5229">
        <v>1819411</v>
      </c>
      <c r="J5229" t="s">
        <v>57</v>
      </c>
      <c r="K5229">
        <v>550.46</v>
      </c>
      <c r="L5229" s="5">
        <v>45411</v>
      </c>
      <c r="M5229" s="5">
        <v>45425</v>
      </c>
      <c r="N5229">
        <v>13</v>
      </c>
      <c r="O5229">
        <v>7155.98</v>
      </c>
      <c r="P5229">
        <v>550.46</v>
      </c>
    </row>
    <row r="5230" spans="1:16" x14ac:dyDescent="0.2">
      <c r="A5230" t="s">
        <v>7590</v>
      </c>
      <c r="B5230" t="s">
        <v>7599</v>
      </c>
      <c r="C5230">
        <v>126330</v>
      </c>
      <c r="D5230" s="5">
        <v>45429</v>
      </c>
      <c r="E5230" t="s">
        <v>56</v>
      </c>
      <c r="F5230">
        <v>122.57</v>
      </c>
      <c r="I5230">
        <v>1821402</v>
      </c>
      <c r="J5230" t="s">
        <v>57</v>
      </c>
      <c r="K5230">
        <v>362.34</v>
      </c>
      <c r="L5230" s="5">
        <v>45434</v>
      </c>
      <c r="M5230" s="5">
        <v>45446</v>
      </c>
      <c r="N5230">
        <v>11</v>
      </c>
      <c r="O5230">
        <v>3985.74</v>
      </c>
      <c r="P5230">
        <v>122.57</v>
      </c>
    </row>
    <row r="5231" spans="1:16" x14ac:dyDescent="0.2">
      <c r="A5231" t="s">
        <v>7590</v>
      </c>
      <c r="B5231" t="s">
        <v>7594</v>
      </c>
      <c r="C5231">
        <v>126364</v>
      </c>
      <c r="D5231" s="5">
        <v>45429</v>
      </c>
      <c r="E5231" t="s">
        <v>56</v>
      </c>
      <c r="F5231">
        <v>149.21</v>
      </c>
      <c r="I5231">
        <v>1821402</v>
      </c>
      <c r="J5231" t="s">
        <v>57</v>
      </c>
      <c r="K5231">
        <v>362.34</v>
      </c>
      <c r="L5231" s="5">
        <v>45434</v>
      </c>
      <c r="M5231" s="5">
        <v>45446</v>
      </c>
      <c r="N5231">
        <v>11</v>
      </c>
      <c r="O5231">
        <v>3985.74</v>
      </c>
      <c r="P5231">
        <v>149.21</v>
      </c>
    </row>
    <row r="5232" spans="1:16" x14ac:dyDescent="0.2">
      <c r="A5232" t="s">
        <v>7590</v>
      </c>
      <c r="B5232" t="s">
        <v>7600</v>
      </c>
      <c r="C5232">
        <v>126361</v>
      </c>
      <c r="D5232" s="5">
        <v>45429</v>
      </c>
      <c r="E5232" t="s">
        <v>56</v>
      </c>
      <c r="F5232">
        <v>90.56</v>
      </c>
      <c r="I5232">
        <v>1821402</v>
      </c>
      <c r="J5232" t="s">
        <v>57</v>
      </c>
      <c r="K5232">
        <v>362.34</v>
      </c>
      <c r="L5232" s="5">
        <v>45434</v>
      </c>
      <c r="M5232" s="5">
        <v>45446</v>
      </c>
      <c r="N5232">
        <v>11</v>
      </c>
      <c r="O5232">
        <v>3985.74</v>
      </c>
      <c r="P5232">
        <v>90.56</v>
      </c>
    </row>
    <row r="5233" spans="1:16" x14ac:dyDescent="0.2">
      <c r="A5233" t="s">
        <v>7601</v>
      </c>
      <c r="B5233" t="s">
        <v>7602</v>
      </c>
      <c r="C5233" t="s">
        <v>7603</v>
      </c>
      <c r="D5233" s="5">
        <v>45301</v>
      </c>
      <c r="E5233" t="s">
        <v>56</v>
      </c>
      <c r="F5233">
        <v>100</v>
      </c>
      <c r="I5233">
        <v>1807916</v>
      </c>
      <c r="J5233" t="s">
        <v>57</v>
      </c>
      <c r="K5233">
        <v>100</v>
      </c>
      <c r="L5233" s="5">
        <v>45308</v>
      </c>
      <c r="M5233" s="5">
        <v>45321</v>
      </c>
      <c r="N5233">
        <v>12</v>
      </c>
      <c r="O5233">
        <v>1200</v>
      </c>
      <c r="P5233">
        <v>100</v>
      </c>
    </row>
    <row r="5234" spans="1:16" x14ac:dyDescent="0.2">
      <c r="A5234" t="s">
        <v>7604</v>
      </c>
      <c r="B5234" t="s">
        <v>7605</v>
      </c>
      <c r="C5234" t="s">
        <v>7606</v>
      </c>
      <c r="D5234" s="5">
        <v>45323</v>
      </c>
      <c r="E5234" t="s">
        <v>56</v>
      </c>
      <c r="F5234">
        <v>736.7</v>
      </c>
      <c r="I5234">
        <v>1819697</v>
      </c>
      <c r="J5234" t="s">
        <v>57</v>
      </c>
      <c r="K5234">
        <v>736.7</v>
      </c>
      <c r="L5234" s="5">
        <v>45413</v>
      </c>
      <c r="M5234" s="5">
        <v>45421</v>
      </c>
      <c r="N5234">
        <v>7</v>
      </c>
      <c r="O5234">
        <v>5156.8999999999996</v>
      </c>
      <c r="P5234">
        <v>780.9</v>
      </c>
    </row>
    <row r="5235" spans="1:16" x14ac:dyDescent="0.2">
      <c r="A5235" t="s">
        <v>7607</v>
      </c>
      <c r="B5235">
        <v>7701</v>
      </c>
      <c r="C5235" t="s">
        <v>7608</v>
      </c>
      <c r="D5235" s="5">
        <v>45291</v>
      </c>
      <c r="E5235" t="s">
        <v>56</v>
      </c>
      <c r="F5235">
        <v>65</v>
      </c>
      <c r="I5235">
        <v>1807048</v>
      </c>
      <c r="J5235" t="s">
        <v>57</v>
      </c>
      <c r="K5235">
        <v>65</v>
      </c>
      <c r="L5235" s="5">
        <v>45299</v>
      </c>
      <c r="M5235" s="5">
        <v>45303</v>
      </c>
      <c r="N5235">
        <v>3</v>
      </c>
      <c r="O5235">
        <v>195</v>
      </c>
      <c r="P5235">
        <v>65</v>
      </c>
    </row>
    <row r="5236" spans="1:16" x14ac:dyDescent="0.2">
      <c r="A5236" t="s">
        <v>7607</v>
      </c>
      <c r="B5236">
        <v>7701</v>
      </c>
      <c r="C5236" t="s">
        <v>7609</v>
      </c>
      <c r="D5236" s="5">
        <v>45327</v>
      </c>
      <c r="E5236" t="s">
        <v>56</v>
      </c>
      <c r="F5236">
        <v>215</v>
      </c>
      <c r="I5236">
        <v>1811401</v>
      </c>
      <c r="J5236" t="s">
        <v>57</v>
      </c>
      <c r="K5236">
        <v>215</v>
      </c>
      <c r="L5236" s="5">
        <v>45334</v>
      </c>
      <c r="M5236" s="5">
        <v>45344</v>
      </c>
      <c r="N5236">
        <v>9</v>
      </c>
      <c r="O5236">
        <v>1935</v>
      </c>
      <c r="P5236">
        <v>215</v>
      </c>
    </row>
    <row r="5237" spans="1:16" x14ac:dyDescent="0.2">
      <c r="A5237" t="s">
        <v>7607</v>
      </c>
      <c r="B5237">
        <v>3014</v>
      </c>
      <c r="C5237" t="s">
        <v>7610</v>
      </c>
      <c r="D5237" s="5">
        <v>45419</v>
      </c>
      <c r="E5237" t="s">
        <v>56</v>
      </c>
      <c r="F5237">
        <v>980.53</v>
      </c>
      <c r="I5237">
        <v>1820487</v>
      </c>
      <c r="J5237" t="s">
        <v>57</v>
      </c>
      <c r="K5237">
        <v>980.53</v>
      </c>
      <c r="L5237" s="5">
        <v>45425</v>
      </c>
      <c r="M5237" s="5">
        <v>45436</v>
      </c>
      <c r="N5237">
        <v>10</v>
      </c>
      <c r="O5237">
        <v>9805.2999999999993</v>
      </c>
      <c r="P5237">
        <v>980.53</v>
      </c>
    </row>
    <row r="5238" spans="1:16" x14ac:dyDescent="0.2">
      <c r="A5238" t="s">
        <v>7611</v>
      </c>
      <c r="B5238" t="s">
        <v>7612</v>
      </c>
      <c r="C5238" t="s">
        <v>7613</v>
      </c>
      <c r="D5238" s="5">
        <v>45112</v>
      </c>
      <c r="E5238" t="s">
        <v>167</v>
      </c>
      <c r="F5238">
        <v>31.75</v>
      </c>
      <c r="I5238">
        <v>1000440</v>
      </c>
      <c r="J5238" t="s">
        <v>63</v>
      </c>
      <c r="K5238">
        <v>127.44</v>
      </c>
      <c r="L5238" s="5">
        <v>45112</v>
      </c>
      <c r="P5238">
        <v>31.75</v>
      </c>
    </row>
    <row r="5239" spans="1:16" x14ac:dyDescent="0.2">
      <c r="A5239" t="s">
        <v>7611</v>
      </c>
      <c r="B5239" t="s">
        <v>7614</v>
      </c>
      <c r="C5239" t="s">
        <v>7615</v>
      </c>
      <c r="D5239" s="5">
        <v>45112</v>
      </c>
      <c r="E5239" t="s">
        <v>167</v>
      </c>
      <c r="F5239">
        <v>95.69</v>
      </c>
      <c r="I5239">
        <v>1000440</v>
      </c>
      <c r="J5239" t="s">
        <v>63</v>
      </c>
      <c r="K5239">
        <v>127.44</v>
      </c>
      <c r="L5239" s="5">
        <v>45112</v>
      </c>
      <c r="P5239">
        <v>95.69</v>
      </c>
    </row>
    <row r="5240" spans="1:16" x14ac:dyDescent="0.2">
      <c r="A5240" t="s">
        <v>7611</v>
      </c>
      <c r="B5240" t="s">
        <v>7616</v>
      </c>
      <c r="C5240" t="s">
        <v>7617</v>
      </c>
      <c r="D5240" s="5">
        <v>45119</v>
      </c>
      <c r="E5240" t="s">
        <v>167</v>
      </c>
      <c r="F5240">
        <v>30.58</v>
      </c>
      <c r="I5240">
        <v>1002528</v>
      </c>
      <c r="J5240" t="s">
        <v>63</v>
      </c>
      <c r="K5240">
        <v>30.58</v>
      </c>
      <c r="L5240" s="5">
        <v>45119</v>
      </c>
      <c r="P5240">
        <v>30.58</v>
      </c>
    </row>
    <row r="5241" spans="1:16" x14ac:dyDescent="0.2">
      <c r="A5241" t="s">
        <v>7611</v>
      </c>
      <c r="B5241" t="s">
        <v>7618</v>
      </c>
      <c r="C5241" t="s">
        <v>7619</v>
      </c>
      <c r="D5241" s="5">
        <v>45125</v>
      </c>
      <c r="E5241" t="s">
        <v>167</v>
      </c>
      <c r="F5241">
        <v>27.51</v>
      </c>
      <c r="I5241">
        <v>1003934</v>
      </c>
      <c r="J5241" t="s">
        <v>63</v>
      </c>
      <c r="K5241">
        <v>27.51</v>
      </c>
      <c r="L5241" s="5">
        <v>45125</v>
      </c>
      <c r="P5241">
        <v>27.51</v>
      </c>
    </row>
    <row r="5242" spans="1:16" x14ac:dyDescent="0.2">
      <c r="A5242" t="s">
        <v>7611</v>
      </c>
      <c r="B5242" t="s">
        <v>7620</v>
      </c>
      <c r="C5242" t="s">
        <v>7621</v>
      </c>
      <c r="D5242" s="5">
        <v>45127</v>
      </c>
      <c r="E5242" t="s">
        <v>167</v>
      </c>
      <c r="F5242">
        <v>610</v>
      </c>
      <c r="I5242">
        <v>1004415</v>
      </c>
      <c r="J5242" t="s">
        <v>63</v>
      </c>
      <c r="K5242">
        <v>610</v>
      </c>
      <c r="L5242" s="5">
        <v>45127</v>
      </c>
      <c r="P5242">
        <v>610</v>
      </c>
    </row>
    <row r="5243" spans="1:16" x14ac:dyDescent="0.2">
      <c r="A5243" t="s">
        <v>7611</v>
      </c>
      <c r="B5243" t="s">
        <v>7622</v>
      </c>
      <c r="C5243" t="s">
        <v>7623</v>
      </c>
      <c r="D5243" s="5">
        <v>45132</v>
      </c>
      <c r="E5243" t="s">
        <v>167</v>
      </c>
      <c r="F5243">
        <v>41.31</v>
      </c>
      <c r="I5243">
        <v>1005506</v>
      </c>
      <c r="J5243" t="s">
        <v>63</v>
      </c>
      <c r="K5243">
        <v>41.31</v>
      </c>
      <c r="L5243" s="5">
        <v>45132</v>
      </c>
      <c r="P5243">
        <v>41.31</v>
      </c>
    </row>
    <row r="5244" spans="1:16" x14ac:dyDescent="0.2">
      <c r="A5244" t="s">
        <v>7611</v>
      </c>
      <c r="B5244" t="s">
        <v>7624</v>
      </c>
      <c r="C5244" t="s">
        <v>7625</v>
      </c>
      <c r="D5244" s="5">
        <v>45133</v>
      </c>
      <c r="E5244" t="s">
        <v>167</v>
      </c>
      <c r="F5244">
        <v>37.56</v>
      </c>
      <c r="I5244">
        <v>1006028</v>
      </c>
      <c r="J5244" t="s">
        <v>63</v>
      </c>
      <c r="K5244">
        <v>37.56</v>
      </c>
      <c r="L5244" s="5">
        <v>45133</v>
      </c>
      <c r="P5244">
        <v>37.56</v>
      </c>
    </row>
    <row r="5245" spans="1:16" x14ac:dyDescent="0.2">
      <c r="A5245" t="s">
        <v>7611</v>
      </c>
      <c r="B5245" t="s">
        <v>7626</v>
      </c>
      <c r="C5245" t="s">
        <v>7627</v>
      </c>
      <c r="D5245" s="5">
        <v>45138</v>
      </c>
      <c r="E5245" t="s">
        <v>167</v>
      </c>
      <c r="F5245">
        <v>34.24</v>
      </c>
      <c r="I5245">
        <v>1007022</v>
      </c>
      <c r="J5245" t="s">
        <v>63</v>
      </c>
      <c r="K5245">
        <v>34.24</v>
      </c>
      <c r="L5245" s="5">
        <v>45138</v>
      </c>
      <c r="P5245">
        <v>34.24</v>
      </c>
    </row>
    <row r="5246" spans="1:16" x14ac:dyDescent="0.2">
      <c r="A5246" t="s">
        <v>7611</v>
      </c>
      <c r="B5246" t="s">
        <v>7628</v>
      </c>
      <c r="C5246" t="s">
        <v>7629</v>
      </c>
      <c r="D5246" s="5">
        <v>45145</v>
      </c>
      <c r="E5246" t="s">
        <v>167</v>
      </c>
      <c r="F5246">
        <v>104.42</v>
      </c>
      <c r="I5246">
        <v>1008828</v>
      </c>
      <c r="J5246" t="s">
        <v>63</v>
      </c>
      <c r="K5246">
        <v>104.42</v>
      </c>
      <c r="L5246" s="5">
        <v>45145</v>
      </c>
      <c r="P5246">
        <v>104.42</v>
      </c>
    </row>
    <row r="5247" spans="1:16" x14ac:dyDescent="0.2">
      <c r="A5247" t="s">
        <v>7611</v>
      </c>
      <c r="B5247" t="s">
        <v>7630</v>
      </c>
      <c r="C5247" t="s">
        <v>7631</v>
      </c>
      <c r="D5247" s="5">
        <v>45152</v>
      </c>
      <c r="E5247" t="s">
        <v>167</v>
      </c>
      <c r="F5247">
        <v>31.75</v>
      </c>
      <c r="I5247">
        <v>1010771</v>
      </c>
      <c r="J5247" t="s">
        <v>63</v>
      </c>
      <c r="K5247">
        <v>31.75</v>
      </c>
      <c r="L5247" s="5">
        <v>45153</v>
      </c>
      <c r="P5247">
        <v>31.75</v>
      </c>
    </row>
    <row r="5248" spans="1:16" x14ac:dyDescent="0.2">
      <c r="A5248" t="s">
        <v>7611</v>
      </c>
      <c r="B5248" t="s">
        <v>7632</v>
      </c>
      <c r="C5248" t="s">
        <v>7633</v>
      </c>
      <c r="D5248" s="5">
        <v>45154</v>
      </c>
      <c r="E5248" t="s">
        <v>167</v>
      </c>
      <c r="F5248">
        <v>12.89</v>
      </c>
      <c r="I5248">
        <v>1011285</v>
      </c>
      <c r="J5248" t="s">
        <v>63</v>
      </c>
      <c r="K5248">
        <v>12.89</v>
      </c>
      <c r="L5248" s="5">
        <v>45155</v>
      </c>
      <c r="P5248">
        <v>12.89</v>
      </c>
    </row>
    <row r="5249" spans="1:16" x14ac:dyDescent="0.2">
      <c r="A5249" t="s">
        <v>7611</v>
      </c>
      <c r="B5249" t="s">
        <v>7634</v>
      </c>
      <c r="C5249" t="s">
        <v>7635</v>
      </c>
      <c r="D5249" s="5">
        <v>45159</v>
      </c>
      <c r="E5249" t="s">
        <v>167</v>
      </c>
      <c r="F5249">
        <v>855.68</v>
      </c>
      <c r="I5249">
        <v>1012157</v>
      </c>
      <c r="J5249" t="s">
        <v>63</v>
      </c>
      <c r="K5249">
        <v>855.68</v>
      </c>
      <c r="L5249" s="5">
        <v>45159</v>
      </c>
      <c r="P5249">
        <v>855.68</v>
      </c>
    </row>
    <row r="5250" spans="1:16" x14ac:dyDescent="0.2">
      <c r="A5250" t="s">
        <v>7611</v>
      </c>
      <c r="B5250" t="s">
        <v>7636</v>
      </c>
      <c r="C5250" t="s">
        <v>7637</v>
      </c>
      <c r="D5250" s="5">
        <v>45162</v>
      </c>
      <c r="E5250" t="s">
        <v>167</v>
      </c>
      <c r="F5250">
        <v>46.09</v>
      </c>
      <c r="I5250">
        <v>1013110</v>
      </c>
      <c r="J5250" t="s">
        <v>63</v>
      </c>
      <c r="K5250">
        <v>87.92</v>
      </c>
      <c r="L5250" s="5">
        <v>45162</v>
      </c>
      <c r="P5250">
        <v>46.09</v>
      </c>
    </row>
    <row r="5251" spans="1:16" x14ac:dyDescent="0.2">
      <c r="A5251" t="s">
        <v>7611</v>
      </c>
      <c r="B5251" t="s">
        <v>7638</v>
      </c>
      <c r="C5251" t="s">
        <v>7639</v>
      </c>
      <c r="D5251" s="5">
        <v>45162</v>
      </c>
      <c r="E5251" t="s">
        <v>167</v>
      </c>
      <c r="F5251">
        <v>41.83</v>
      </c>
      <c r="I5251">
        <v>1013110</v>
      </c>
      <c r="J5251" t="s">
        <v>63</v>
      </c>
      <c r="K5251">
        <v>87.92</v>
      </c>
      <c r="L5251" s="5">
        <v>45162</v>
      </c>
      <c r="P5251">
        <v>41.83</v>
      </c>
    </row>
    <row r="5252" spans="1:16" x14ac:dyDescent="0.2">
      <c r="A5252" t="s">
        <v>7611</v>
      </c>
      <c r="B5252" t="s">
        <v>7640</v>
      </c>
      <c r="C5252" t="s">
        <v>7641</v>
      </c>
      <c r="D5252" s="5">
        <v>45176</v>
      </c>
      <c r="E5252" t="s">
        <v>167</v>
      </c>
      <c r="F5252">
        <v>32.39</v>
      </c>
      <c r="I5252">
        <v>1016482</v>
      </c>
      <c r="J5252" t="s">
        <v>63</v>
      </c>
      <c r="K5252">
        <v>32.39</v>
      </c>
      <c r="L5252" s="5">
        <v>45176</v>
      </c>
      <c r="P5252">
        <v>32.39</v>
      </c>
    </row>
    <row r="5253" spans="1:16" x14ac:dyDescent="0.2">
      <c r="A5253" t="s">
        <v>7611</v>
      </c>
      <c r="B5253" t="s">
        <v>7642</v>
      </c>
      <c r="C5253" t="s">
        <v>7643</v>
      </c>
      <c r="D5253" s="5">
        <v>45177</v>
      </c>
      <c r="E5253" t="s">
        <v>167</v>
      </c>
      <c r="F5253">
        <v>92.22</v>
      </c>
      <c r="I5253">
        <v>1016770</v>
      </c>
      <c r="J5253" t="s">
        <v>63</v>
      </c>
      <c r="K5253">
        <v>92.22</v>
      </c>
      <c r="L5253" s="5">
        <v>45177</v>
      </c>
      <c r="P5253">
        <v>92.22</v>
      </c>
    </row>
    <row r="5254" spans="1:16" x14ac:dyDescent="0.2">
      <c r="A5254" t="s">
        <v>7611</v>
      </c>
      <c r="B5254" t="s">
        <v>7644</v>
      </c>
      <c r="C5254" t="s">
        <v>7645</v>
      </c>
      <c r="D5254" s="5">
        <v>45182</v>
      </c>
      <c r="E5254" t="s">
        <v>167</v>
      </c>
      <c r="F5254">
        <v>31.95</v>
      </c>
      <c r="I5254">
        <v>1018377</v>
      </c>
      <c r="J5254" t="s">
        <v>63</v>
      </c>
      <c r="K5254">
        <v>31.95</v>
      </c>
      <c r="L5254" s="5">
        <v>45182</v>
      </c>
      <c r="P5254">
        <v>31.95</v>
      </c>
    </row>
    <row r="5255" spans="1:16" x14ac:dyDescent="0.2">
      <c r="A5255" t="s">
        <v>7611</v>
      </c>
      <c r="B5255" t="s">
        <v>7646</v>
      </c>
      <c r="C5255" t="s">
        <v>7647</v>
      </c>
      <c r="D5255" s="5">
        <v>45187</v>
      </c>
      <c r="E5255" t="s">
        <v>167</v>
      </c>
      <c r="F5255">
        <v>26.52</v>
      </c>
      <c r="I5255">
        <v>1019069</v>
      </c>
      <c r="J5255" t="s">
        <v>63</v>
      </c>
      <c r="K5255">
        <v>26.52</v>
      </c>
      <c r="L5255" s="5">
        <v>45187</v>
      </c>
      <c r="P5255">
        <v>26.52</v>
      </c>
    </row>
    <row r="5256" spans="1:16" x14ac:dyDescent="0.2">
      <c r="A5256" t="s">
        <v>7611</v>
      </c>
      <c r="B5256" t="s">
        <v>7648</v>
      </c>
      <c r="C5256" t="s">
        <v>7649</v>
      </c>
      <c r="D5256" s="5">
        <v>45189</v>
      </c>
      <c r="E5256" t="s">
        <v>167</v>
      </c>
      <c r="F5256">
        <v>861.52</v>
      </c>
      <c r="I5256">
        <v>1019504</v>
      </c>
      <c r="J5256" t="s">
        <v>63</v>
      </c>
      <c r="K5256">
        <v>861.52</v>
      </c>
      <c r="L5256" s="5">
        <v>45189</v>
      </c>
      <c r="P5256">
        <v>861.52</v>
      </c>
    </row>
    <row r="5257" spans="1:16" x14ac:dyDescent="0.2">
      <c r="A5257" t="s">
        <v>7611</v>
      </c>
      <c r="B5257" t="s">
        <v>7650</v>
      </c>
      <c r="C5257" t="s">
        <v>7651</v>
      </c>
      <c r="D5257" s="5">
        <v>45194</v>
      </c>
      <c r="E5257" t="s">
        <v>167</v>
      </c>
      <c r="F5257">
        <v>38.57</v>
      </c>
      <c r="I5257">
        <v>1021242</v>
      </c>
      <c r="J5257" t="s">
        <v>63</v>
      </c>
      <c r="K5257">
        <v>38.57</v>
      </c>
      <c r="L5257" s="5">
        <v>45194</v>
      </c>
      <c r="P5257">
        <v>38.57</v>
      </c>
    </row>
    <row r="5258" spans="1:16" x14ac:dyDescent="0.2">
      <c r="A5258" t="s">
        <v>7611</v>
      </c>
      <c r="B5258" t="s">
        <v>7652</v>
      </c>
      <c r="C5258" t="s">
        <v>7653</v>
      </c>
      <c r="D5258" s="5">
        <v>45195</v>
      </c>
      <c r="E5258" t="s">
        <v>167</v>
      </c>
      <c r="F5258">
        <v>43.86</v>
      </c>
      <c r="I5258">
        <v>1021646</v>
      </c>
      <c r="J5258" t="s">
        <v>63</v>
      </c>
      <c r="K5258">
        <v>43.86</v>
      </c>
      <c r="L5258" s="5">
        <v>45195</v>
      </c>
      <c r="P5258">
        <v>43.86</v>
      </c>
    </row>
    <row r="5259" spans="1:16" x14ac:dyDescent="0.2">
      <c r="A5259" t="s">
        <v>7611</v>
      </c>
      <c r="B5259" t="s">
        <v>7654</v>
      </c>
      <c r="C5259" t="s">
        <v>7655</v>
      </c>
      <c r="D5259" s="5">
        <v>45201</v>
      </c>
      <c r="E5259" t="s">
        <v>167</v>
      </c>
      <c r="F5259">
        <v>36.6</v>
      </c>
      <c r="I5259">
        <v>1023574</v>
      </c>
      <c r="J5259" t="s">
        <v>63</v>
      </c>
      <c r="K5259">
        <v>36.6</v>
      </c>
      <c r="L5259" s="5">
        <v>45201</v>
      </c>
      <c r="P5259">
        <v>36.6</v>
      </c>
    </row>
    <row r="5260" spans="1:16" x14ac:dyDescent="0.2">
      <c r="A5260" t="s">
        <v>7611</v>
      </c>
      <c r="B5260" t="s">
        <v>7656</v>
      </c>
      <c r="C5260" t="s">
        <v>7657</v>
      </c>
      <c r="D5260" s="5">
        <v>45203</v>
      </c>
      <c r="E5260" t="s">
        <v>167</v>
      </c>
      <c r="F5260">
        <v>104.47</v>
      </c>
      <c r="I5260">
        <v>1024377</v>
      </c>
      <c r="J5260" t="s">
        <v>63</v>
      </c>
      <c r="K5260">
        <v>104.47</v>
      </c>
      <c r="L5260" s="5">
        <v>45203</v>
      </c>
      <c r="P5260">
        <v>104.47</v>
      </c>
    </row>
    <row r="5261" spans="1:16" x14ac:dyDescent="0.2">
      <c r="A5261" t="s">
        <v>7611</v>
      </c>
      <c r="B5261" t="s">
        <v>7658</v>
      </c>
      <c r="C5261" t="s">
        <v>7659</v>
      </c>
      <c r="D5261" s="5">
        <v>45209</v>
      </c>
      <c r="E5261" t="s">
        <v>167</v>
      </c>
      <c r="F5261">
        <v>31.29</v>
      </c>
      <c r="I5261">
        <v>1025046</v>
      </c>
      <c r="J5261" t="s">
        <v>63</v>
      </c>
      <c r="K5261">
        <v>31.29</v>
      </c>
      <c r="L5261" s="5">
        <v>45209</v>
      </c>
      <c r="P5261">
        <v>31.29</v>
      </c>
    </row>
    <row r="5262" spans="1:16" x14ac:dyDescent="0.2">
      <c r="A5262" t="s">
        <v>7611</v>
      </c>
      <c r="B5262" t="s">
        <v>7660</v>
      </c>
      <c r="C5262" t="s">
        <v>7661</v>
      </c>
      <c r="D5262" s="5">
        <v>45216</v>
      </c>
      <c r="E5262" t="s">
        <v>167</v>
      </c>
      <c r="F5262">
        <v>618.98</v>
      </c>
      <c r="I5262">
        <v>1027130</v>
      </c>
      <c r="J5262" t="s">
        <v>63</v>
      </c>
      <c r="K5262">
        <v>618.98</v>
      </c>
      <c r="L5262" s="5">
        <v>45216</v>
      </c>
      <c r="P5262">
        <v>618.98</v>
      </c>
    </row>
    <row r="5263" spans="1:16" x14ac:dyDescent="0.2">
      <c r="A5263" t="s">
        <v>7611</v>
      </c>
      <c r="B5263" t="s">
        <v>7662</v>
      </c>
      <c r="C5263" t="s">
        <v>7663</v>
      </c>
      <c r="D5263" s="5">
        <v>45218</v>
      </c>
      <c r="E5263" t="s">
        <v>167</v>
      </c>
      <c r="F5263">
        <v>24.14</v>
      </c>
      <c r="I5263">
        <v>1027870</v>
      </c>
      <c r="J5263" t="s">
        <v>63</v>
      </c>
      <c r="K5263">
        <v>24.14</v>
      </c>
      <c r="L5263" s="5">
        <v>45220</v>
      </c>
      <c r="P5263">
        <v>24.14</v>
      </c>
    </row>
    <row r="5264" spans="1:16" x14ac:dyDescent="0.2">
      <c r="A5264" t="s">
        <v>7611</v>
      </c>
      <c r="B5264" t="s">
        <v>7664</v>
      </c>
      <c r="C5264" t="s">
        <v>7665</v>
      </c>
      <c r="D5264" s="5">
        <v>45223</v>
      </c>
      <c r="E5264" t="s">
        <v>167</v>
      </c>
      <c r="F5264">
        <v>41.35</v>
      </c>
      <c r="I5264">
        <v>1029022</v>
      </c>
      <c r="J5264" t="s">
        <v>63</v>
      </c>
      <c r="K5264">
        <v>76.739999999999995</v>
      </c>
      <c r="L5264" s="5">
        <v>45223</v>
      </c>
      <c r="P5264">
        <v>41.35</v>
      </c>
    </row>
    <row r="5265" spans="1:16" x14ac:dyDescent="0.2">
      <c r="A5265" t="s">
        <v>7611</v>
      </c>
      <c r="B5265" t="s">
        <v>7666</v>
      </c>
      <c r="C5265" t="s">
        <v>7667</v>
      </c>
      <c r="D5265" s="5">
        <v>45223</v>
      </c>
      <c r="E5265" t="s">
        <v>167</v>
      </c>
      <c r="F5265">
        <v>35.39</v>
      </c>
      <c r="I5265">
        <v>1029022</v>
      </c>
      <c r="J5265" t="s">
        <v>63</v>
      </c>
      <c r="K5265">
        <v>76.739999999999995</v>
      </c>
      <c r="L5265" s="5">
        <v>45223</v>
      </c>
      <c r="P5265">
        <v>35.39</v>
      </c>
    </row>
    <row r="5266" spans="1:16" x14ac:dyDescent="0.2">
      <c r="A5266" t="s">
        <v>7611</v>
      </c>
      <c r="B5266" t="s">
        <v>7668</v>
      </c>
      <c r="C5266" t="s">
        <v>7669</v>
      </c>
      <c r="D5266" s="5">
        <v>45230</v>
      </c>
      <c r="E5266" t="s">
        <v>167</v>
      </c>
      <c r="F5266">
        <v>32.880000000000003</v>
      </c>
      <c r="I5266">
        <v>1030829</v>
      </c>
      <c r="J5266" t="s">
        <v>63</v>
      </c>
      <c r="K5266">
        <v>126.39</v>
      </c>
      <c r="L5266" s="5">
        <v>45230</v>
      </c>
      <c r="P5266">
        <v>32.880000000000003</v>
      </c>
    </row>
    <row r="5267" spans="1:16" x14ac:dyDescent="0.2">
      <c r="A5267" t="s">
        <v>7611</v>
      </c>
      <c r="B5267" t="s">
        <v>7670</v>
      </c>
      <c r="C5267" t="s">
        <v>7671</v>
      </c>
      <c r="D5267" s="5">
        <v>45230</v>
      </c>
      <c r="E5267" t="s">
        <v>167</v>
      </c>
      <c r="F5267">
        <v>93.51</v>
      </c>
      <c r="I5267">
        <v>1030829</v>
      </c>
      <c r="J5267" t="s">
        <v>63</v>
      </c>
      <c r="K5267">
        <v>126.39</v>
      </c>
      <c r="L5267" s="5">
        <v>45230</v>
      </c>
      <c r="P5267">
        <v>93.51</v>
      </c>
    </row>
    <row r="5268" spans="1:16" x14ac:dyDescent="0.2">
      <c r="A5268" t="s">
        <v>7611</v>
      </c>
      <c r="B5268" t="s">
        <v>7672</v>
      </c>
      <c r="C5268" t="s">
        <v>7673</v>
      </c>
      <c r="D5268" s="5">
        <v>45243</v>
      </c>
      <c r="E5268" t="s">
        <v>167</v>
      </c>
      <c r="F5268">
        <v>28.64</v>
      </c>
      <c r="I5268">
        <v>1035256</v>
      </c>
      <c r="J5268" t="s">
        <v>63</v>
      </c>
      <c r="K5268">
        <v>28.64</v>
      </c>
      <c r="L5268" s="5">
        <v>45243</v>
      </c>
      <c r="P5268">
        <v>28.64</v>
      </c>
    </row>
    <row r="5269" spans="1:16" x14ac:dyDescent="0.2">
      <c r="A5269" t="s">
        <v>7611</v>
      </c>
      <c r="B5269" t="s">
        <v>7674</v>
      </c>
      <c r="C5269" t="s">
        <v>7675</v>
      </c>
      <c r="D5269" s="5">
        <v>45243</v>
      </c>
      <c r="E5269" t="s">
        <v>167</v>
      </c>
      <c r="F5269">
        <v>24.01</v>
      </c>
      <c r="I5269">
        <v>1036290</v>
      </c>
      <c r="J5269" t="s">
        <v>63</v>
      </c>
      <c r="K5269">
        <v>24.01</v>
      </c>
      <c r="L5269" s="5">
        <v>45247</v>
      </c>
      <c r="P5269">
        <v>24.01</v>
      </c>
    </row>
    <row r="5270" spans="1:16" x14ac:dyDescent="0.2">
      <c r="A5270" t="s">
        <v>7611</v>
      </c>
      <c r="B5270" t="s">
        <v>7676</v>
      </c>
      <c r="C5270" t="s">
        <v>7677</v>
      </c>
      <c r="D5270" s="5">
        <v>45251</v>
      </c>
      <c r="E5270" t="s">
        <v>167</v>
      </c>
      <c r="F5270">
        <v>523.01</v>
      </c>
      <c r="I5270">
        <v>1037379</v>
      </c>
      <c r="J5270" t="s">
        <v>63</v>
      </c>
      <c r="K5270">
        <v>523.01</v>
      </c>
      <c r="L5270" s="5">
        <v>45251</v>
      </c>
      <c r="P5270">
        <v>523.01</v>
      </c>
    </row>
    <row r="5271" spans="1:16" x14ac:dyDescent="0.2">
      <c r="A5271" t="s">
        <v>7611</v>
      </c>
      <c r="B5271" t="s">
        <v>7678</v>
      </c>
      <c r="C5271" t="s">
        <v>7679</v>
      </c>
      <c r="D5271" s="5">
        <v>45257</v>
      </c>
      <c r="E5271" t="s">
        <v>167</v>
      </c>
      <c r="F5271">
        <v>45.58</v>
      </c>
      <c r="I5271">
        <v>1038566</v>
      </c>
      <c r="J5271" t="s">
        <v>63</v>
      </c>
      <c r="K5271">
        <v>84.42</v>
      </c>
      <c r="L5271" s="5">
        <v>45257</v>
      </c>
      <c r="P5271">
        <v>45.58</v>
      </c>
    </row>
    <row r="5272" spans="1:16" x14ac:dyDescent="0.2">
      <c r="A5272" t="s">
        <v>7611</v>
      </c>
      <c r="B5272" t="s">
        <v>7680</v>
      </c>
      <c r="C5272" t="s">
        <v>7681</v>
      </c>
      <c r="D5272" s="5">
        <v>45257</v>
      </c>
      <c r="E5272" t="s">
        <v>167</v>
      </c>
      <c r="F5272">
        <v>38.840000000000003</v>
      </c>
      <c r="I5272">
        <v>1038566</v>
      </c>
      <c r="J5272" t="s">
        <v>63</v>
      </c>
      <c r="K5272">
        <v>84.42</v>
      </c>
      <c r="L5272" s="5">
        <v>45257</v>
      </c>
      <c r="P5272">
        <v>38.840000000000003</v>
      </c>
    </row>
    <row r="5273" spans="1:16" x14ac:dyDescent="0.2">
      <c r="A5273" t="s">
        <v>7611</v>
      </c>
      <c r="B5273" t="s">
        <v>7682</v>
      </c>
      <c r="C5273" t="s">
        <v>7683</v>
      </c>
      <c r="D5273" s="5">
        <v>45266</v>
      </c>
      <c r="E5273" t="s">
        <v>167</v>
      </c>
      <c r="F5273">
        <v>30.62</v>
      </c>
      <c r="I5273">
        <v>1041023</v>
      </c>
      <c r="J5273" t="s">
        <v>63</v>
      </c>
      <c r="K5273">
        <v>114.87</v>
      </c>
      <c r="L5273" s="5">
        <v>45266</v>
      </c>
      <c r="P5273">
        <v>30.62</v>
      </c>
    </row>
    <row r="5274" spans="1:16" x14ac:dyDescent="0.2">
      <c r="A5274" t="s">
        <v>7611</v>
      </c>
      <c r="B5274" t="s">
        <v>7684</v>
      </c>
      <c r="C5274" t="s">
        <v>7685</v>
      </c>
      <c r="D5274" s="5">
        <v>45266</v>
      </c>
      <c r="E5274" t="s">
        <v>167</v>
      </c>
      <c r="F5274">
        <v>84.25</v>
      </c>
      <c r="I5274">
        <v>1041023</v>
      </c>
      <c r="J5274" t="s">
        <v>63</v>
      </c>
      <c r="K5274">
        <v>114.87</v>
      </c>
      <c r="L5274" s="5">
        <v>45266</v>
      </c>
      <c r="P5274">
        <v>84.25</v>
      </c>
    </row>
    <row r="5275" spans="1:16" x14ac:dyDescent="0.2">
      <c r="A5275" t="s">
        <v>7611</v>
      </c>
      <c r="B5275" t="s">
        <v>7686</v>
      </c>
      <c r="C5275" t="s">
        <v>7687</v>
      </c>
      <c r="D5275" s="5">
        <v>45273</v>
      </c>
      <c r="E5275" t="s">
        <v>167</v>
      </c>
      <c r="F5275">
        <v>31.34</v>
      </c>
      <c r="I5275">
        <v>1042824</v>
      </c>
      <c r="J5275" t="s">
        <v>63</v>
      </c>
      <c r="K5275">
        <v>31.34</v>
      </c>
      <c r="L5275" s="5">
        <v>45273</v>
      </c>
      <c r="P5275">
        <v>31.34</v>
      </c>
    </row>
    <row r="5276" spans="1:16" x14ac:dyDescent="0.2">
      <c r="A5276" t="s">
        <v>7611</v>
      </c>
      <c r="B5276" t="s">
        <v>7688</v>
      </c>
      <c r="C5276" t="s">
        <v>7689</v>
      </c>
      <c r="D5276" s="5">
        <v>45278</v>
      </c>
      <c r="E5276" t="s">
        <v>167</v>
      </c>
      <c r="F5276">
        <v>26.28</v>
      </c>
      <c r="I5276">
        <v>1043930</v>
      </c>
      <c r="J5276" t="s">
        <v>63</v>
      </c>
      <c r="K5276">
        <v>26.28</v>
      </c>
      <c r="L5276" s="5">
        <v>45278</v>
      </c>
      <c r="P5276">
        <v>26.28</v>
      </c>
    </row>
    <row r="5277" spans="1:16" x14ac:dyDescent="0.2">
      <c r="A5277" t="s">
        <v>7611</v>
      </c>
      <c r="B5277" t="s">
        <v>7690</v>
      </c>
      <c r="C5277" t="s">
        <v>7691</v>
      </c>
      <c r="D5277" s="5">
        <v>45289</v>
      </c>
      <c r="E5277" t="s">
        <v>167</v>
      </c>
      <c r="F5277">
        <v>44.86</v>
      </c>
      <c r="I5277">
        <v>1046340</v>
      </c>
      <c r="J5277" t="s">
        <v>63</v>
      </c>
      <c r="K5277">
        <v>84.44</v>
      </c>
      <c r="L5277" s="5">
        <v>45289</v>
      </c>
      <c r="P5277">
        <v>44.86</v>
      </c>
    </row>
    <row r="5278" spans="1:16" x14ac:dyDescent="0.2">
      <c r="A5278" t="s">
        <v>7611</v>
      </c>
      <c r="B5278" t="s">
        <v>7692</v>
      </c>
      <c r="C5278" t="s">
        <v>7693</v>
      </c>
      <c r="D5278" s="5">
        <v>45289</v>
      </c>
      <c r="E5278" t="s">
        <v>167</v>
      </c>
      <c r="F5278">
        <v>39.58</v>
      </c>
      <c r="I5278">
        <v>1046340</v>
      </c>
      <c r="J5278" t="s">
        <v>63</v>
      </c>
      <c r="K5278">
        <v>84.44</v>
      </c>
      <c r="L5278" s="5">
        <v>45289</v>
      </c>
      <c r="P5278">
        <v>39.58</v>
      </c>
    </row>
    <row r="5279" spans="1:16" x14ac:dyDescent="0.2">
      <c r="A5279" t="s">
        <v>7611</v>
      </c>
      <c r="B5279" t="s">
        <v>7694</v>
      </c>
      <c r="C5279" t="s">
        <v>7695</v>
      </c>
      <c r="D5279" s="5">
        <v>45292</v>
      </c>
      <c r="E5279" t="s">
        <v>167</v>
      </c>
      <c r="F5279">
        <v>537.91</v>
      </c>
      <c r="I5279">
        <v>1046391</v>
      </c>
      <c r="J5279" t="s">
        <v>63</v>
      </c>
      <c r="K5279">
        <v>649.6</v>
      </c>
      <c r="L5279" s="5">
        <v>45293</v>
      </c>
      <c r="P5279">
        <v>537.91</v>
      </c>
    </row>
    <row r="5280" spans="1:16" x14ac:dyDescent="0.2">
      <c r="A5280" t="s">
        <v>7611</v>
      </c>
      <c r="B5280" t="s">
        <v>7696</v>
      </c>
      <c r="C5280" t="s">
        <v>7697</v>
      </c>
      <c r="D5280" s="5">
        <v>45292</v>
      </c>
      <c r="E5280" t="s">
        <v>167</v>
      </c>
      <c r="F5280">
        <v>30.09</v>
      </c>
      <c r="I5280">
        <v>1046391</v>
      </c>
      <c r="J5280" t="s">
        <v>63</v>
      </c>
      <c r="K5280">
        <v>649.6</v>
      </c>
      <c r="L5280" s="5">
        <v>45293</v>
      </c>
      <c r="P5280">
        <v>30.09</v>
      </c>
    </row>
    <row r="5281" spans="1:16" x14ac:dyDescent="0.2">
      <c r="A5281" t="s">
        <v>7611</v>
      </c>
      <c r="B5281" t="s">
        <v>7698</v>
      </c>
      <c r="C5281" t="s">
        <v>7699</v>
      </c>
      <c r="D5281" s="5">
        <v>45292</v>
      </c>
      <c r="E5281" t="s">
        <v>167</v>
      </c>
      <c r="F5281">
        <v>81.599999999999994</v>
      </c>
      <c r="I5281">
        <v>1046391</v>
      </c>
      <c r="J5281" t="s">
        <v>63</v>
      </c>
      <c r="K5281">
        <v>649.6</v>
      </c>
      <c r="L5281" s="5">
        <v>45293</v>
      </c>
      <c r="P5281">
        <v>81.599999999999994</v>
      </c>
    </row>
    <row r="5282" spans="1:16" x14ac:dyDescent="0.2">
      <c r="A5282" t="s">
        <v>7611</v>
      </c>
      <c r="B5282" t="s">
        <v>7700</v>
      </c>
      <c r="C5282" t="s">
        <v>7701</v>
      </c>
      <c r="D5282" s="5">
        <v>45306</v>
      </c>
      <c r="E5282" t="s">
        <v>167</v>
      </c>
      <c r="F5282">
        <v>29.69</v>
      </c>
      <c r="I5282">
        <v>1049919</v>
      </c>
      <c r="J5282" t="s">
        <v>63</v>
      </c>
      <c r="K5282">
        <v>29.69</v>
      </c>
      <c r="L5282" s="5">
        <v>45307</v>
      </c>
      <c r="P5282">
        <v>29.69</v>
      </c>
    </row>
    <row r="5283" spans="1:16" x14ac:dyDescent="0.2">
      <c r="A5283" t="s">
        <v>7611</v>
      </c>
      <c r="B5283" t="s">
        <v>7702</v>
      </c>
      <c r="C5283" t="s">
        <v>7703</v>
      </c>
      <c r="D5283" s="5">
        <v>45308</v>
      </c>
      <c r="E5283" t="s">
        <v>167</v>
      </c>
      <c r="F5283">
        <v>22.29</v>
      </c>
      <c r="I5283">
        <v>1050118</v>
      </c>
      <c r="J5283" t="s">
        <v>63</v>
      </c>
      <c r="K5283">
        <v>22.29</v>
      </c>
      <c r="L5283" s="5">
        <v>45308</v>
      </c>
      <c r="P5283">
        <v>22.29</v>
      </c>
    </row>
    <row r="5284" spans="1:16" x14ac:dyDescent="0.2">
      <c r="A5284" t="s">
        <v>7611</v>
      </c>
      <c r="B5284" t="s">
        <v>7704</v>
      </c>
      <c r="C5284" t="s">
        <v>7705</v>
      </c>
      <c r="D5284" s="5">
        <v>45315</v>
      </c>
      <c r="E5284" t="s">
        <v>167</v>
      </c>
      <c r="F5284">
        <v>43.59</v>
      </c>
      <c r="I5284">
        <v>1052995</v>
      </c>
      <c r="J5284" t="s">
        <v>63</v>
      </c>
      <c r="K5284">
        <v>83.17</v>
      </c>
      <c r="L5284" s="5">
        <v>45315</v>
      </c>
      <c r="P5284">
        <v>43.59</v>
      </c>
    </row>
    <row r="5285" spans="1:16" x14ac:dyDescent="0.2">
      <c r="A5285" t="s">
        <v>7611</v>
      </c>
      <c r="B5285" t="s">
        <v>7706</v>
      </c>
      <c r="C5285" t="s">
        <v>7707</v>
      </c>
      <c r="D5285" s="5">
        <v>45315</v>
      </c>
      <c r="E5285" t="s">
        <v>167</v>
      </c>
      <c r="F5285">
        <v>39.58</v>
      </c>
      <c r="I5285">
        <v>1052995</v>
      </c>
      <c r="J5285" t="s">
        <v>63</v>
      </c>
      <c r="K5285">
        <v>83.17</v>
      </c>
      <c r="L5285" s="5">
        <v>45315</v>
      </c>
      <c r="P5285">
        <v>39.58</v>
      </c>
    </row>
    <row r="5286" spans="1:16" x14ac:dyDescent="0.2">
      <c r="A5286" t="s">
        <v>7611</v>
      </c>
      <c r="B5286" t="s">
        <v>7708</v>
      </c>
      <c r="C5286" t="s">
        <v>7709</v>
      </c>
      <c r="D5286" s="5">
        <v>45320</v>
      </c>
      <c r="E5286" t="s">
        <v>167</v>
      </c>
      <c r="F5286">
        <v>633.12</v>
      </c>
      <c r="I5286">
        <v>1054351</v>
      </c>
      <c r="J5286" t="s">
        <v>63</v>
      </c>
      <c r="K5286">
        <v>633.12</v>
      </c>
      <c r="L5286" s="5">
        <v>45320</v>
      </c>
      <c r="P5286">
        <v>633.12</v>
      </c>
    </row>
    <row r="5287" spans="1:16" x14ac:dyDescent="0.2">
      <c r="A5287" t="s">
        <v>7611</v>
      </c>
      <c r="B5287" t="s">
        <v>7710</v>
      </c>
      <c r="C5287" t="s">
        <v>7711</v>
      </c>
      <c r="D5287" s="5">
        <v>45321</v>
      </c>
      <c r="E5287" t="s">
        <v>167</v>
      </c>
      <c r="F5287">
        <v>29.83</v>
      </c>
      <c r="I5287">
        <v>1054611</v>
      </c>
      <c r="J5287" t="s">
        <v>63</v>
      </c>
      <c r="K5287">
        <v>109.57</v>
      </c>
      <c r="L5287" s="5">
        <v>45321</v>
      </c>
      <c r="P5287">
        <v>29.83</v>
      </c>
    </row>
    <row r="5288" spans="1:16" x14ac:dyDescent="0.2">
      <c r="A5288" t="s">
        <v>7611</v>
      </c>
      <c r="B5288" t="s">
        <v>7712</v>
      </c>
      <c r="C5288" t="s">
        <v>7713</v>
      </c>
      <c r="D5288" s="5">
        <v>45321</v>
      </c>
      <c r="E5288" t="s">
        <v>167</v>
      </c>
      <c r="F5288">
        <v>79.739999999999995</v>
      </c>
      <c r="I5288">
        <v>1054611</v>
      </c>
      <c r="J5288" t="s">
        <v>63</v>
      </c>
      <c r="K5288">
        <v>109.57</v>
      </c>
      <c r="L5288" s="5">
        <v>45321</v>
      </c>
      <c r="P5288">
        <v>79.739999999999995</v>
      </c>
    </row>
    <row r="5289" spans="1:16" x14ac:dyDescent="0.2">
      <c r="A5289" t="s">
        <v>7611</v>
      </c>
      <c r="B5289" t="s">
        <v>7714</v>
      </c>
      <c r="C5289" t="s">
        <v>7715</v>
      </c>
      <c r="D5289" s="5">
        <v>45335</v>
      </c>
      <c r="E5289" t="s">
        <v>167</v>
      </c>
      <c r="F5289">
        <v>31.17</v>
      </c>
      <c r="I5289">
        <v>1058627</v>
      </c>
      <c r="J5289" t="s">
        <v>63</v>
      </c>
      <c r="K5289">
        <v>31.17</v>
      </c>
      <c r="L5289" s="5">
        <v>45335</v>
      </c>
      <c r="P5289">
        <v>31.17</v>
      </c>
    </row>
    <row r="5290" spans="1:16" x14ac:dyDescent="0.2">
      <c r="A5290" t="s">
        <v>7611</v>
      </c>
      <c r="B5290" t="s">
        <v>7716</v>
      </c>
      <c r="C5290" t="s">
        <v>7717</v>
      </c>
      <c r="D5290" s="5">
        <v>45338</v>
      </c>
      <c r="E5290" t="s">
        <v>167</v>
      </c>
      <c r="F5290">
        <v>25.72</v>
      </c>
      <c r="I5290">
        <v>1059716</v>
      </c>
      <c r="J5290" t="s">
        <v>63</v>
      </c>
      <c r="K5290">
        <v>25.72</v>
      </c>
      <c r="L5290" s="5">
        <v>45338</v>
      </c>
      <c r="P5290">
        <v>25.72</v>
      </c>
    </row>
    <row r="5291" spans="1:16" x14ac:dyDescent="0.2">
      <c r="A5291" t="s">
        <v>7611</v>
      </c>
      <c r="B5291" t="s">
        <v>7718</v>
      </c>
      <c r="C5291" t="s">
        <v>7719</v>
      </c>
      <c r="D5291" s="5">
        <v>45344</v>
      </c>
      <c r="E5291" t="s">
        <v>167</v>
      </c>
      <c r="F5291">
        <v>851.05</v>
      </c>
      <c r="I5291">
        <v>1060917</v>
      </c>
      <c r="J5291" t="s">
        <v>63</v>
      </c>
      <c r="K5291">
        <v>851.05</v>
      </c>
      <c r="L5291" s="5">
        <v>45344</v>
      </c>
      <c r="P5291">
        <v>851.05</v>
      </c>
    </row>
    <row r="5292" spans="1:16" x14ac:dyDescent="0.2">
      <c r="A5292" t="s">
        <v>7611</v>
      </c>
      <c r="B5292" t="s">
        <v>7720</v>
      </c>
      <c r="C5292" t="s">
        <v>7721</v>
      </c>
      <c r="D5292" s="5">
        <v>45351</v>
      </c>
      <c r="E5292" t="s">
        <v>167</v>
      </c>
      <c r="F5292">
        <v>46.56</v>
      </c>
      <c r="I5292">
        <v>1062841</v>
      </c>
      <c r="J5292" t="s">
        <v>63</v>
      </c>
      <c r="K5292">
        <v>91.06</v>
      </c>
      <c r="L5292" s="5">
        <v>45351</v>
      </c>
      <c r="P5292">
        <v>46.56</v>
      </c>
    </row>
    <row r="5293" spans="1:16" x14ac:dyDescent="0.2">
      <c r="A5293" t="s">
        <v>7611</v>
      </c>
      <c r="B5293" t="s">
        <v>7722</v>
      </c>
      <c r="C5293" t="s">
        <v>7723</v>
      </c>
      <c r="D5293" s="5">
        <v>45351</v>
      </c>
      <c r="E5293" t="s">
        <v>167</v>
      </c>
      <c r="F5293">
        <v>44.5</v>
      </c>
      <c r="I5293">
        <v>1062841</v>
      </c>
      <c r="J5293" t="s">
        <v>63</v>
      </c>
      <c r="K5293">
        <v>91.06</v>
      </c>
      <c r="L5293" s="5">
        <v>45351</v>
      </c>
      <c r="P5293">
        <v>44.5</v>
      </c>
    </row>
    <row r="5294" spans="1:16" x14ac:dyDescent="0.2">
      <c r="A5294" t="s">
        <v>7611</v>
      </c>
      <c r="B5294" t="s">
        <v>7724</v>
      </c>
      <c r="C5294" t="s">
        <v>7725</v>
      </c>
      <c r="D5294" s="5">
        <v>45355</v>
      </c>
      <c r="E5294" t="s">
        <v>167</v>
      </c>
      <c r="F5294">
        <v>32.619999999999997</v>
      </c>
      <c r="I5294">
        <v>1063891</v>
      </c>
      <c r="J5294" t="s">
        <v>63</v>
      </c>
      <c r="K5294">
        <v>122.43</v>
      </c>
      <c r="L5294" s="5">
        <v>45355</v>
      </c>
      <c r="P5294">
        <v>32.619999999999997</v>
      </c>
    </row>
    <row r="5295" spans="1:16" x14ac:dyDescent="0.2">
      <c r="A5295" t="s">
        <v>7611</v>
      </c>
      <c r="B5295" t="s">
        <v>7726</v>
      </c>
      <c r="C5295" t="s">
        <v>7727</v>
      </c>
      <c r="D5295" s="5">
        <v>45355</v>
      </c>
      <c r="E5295" t="s">
        <v>167</v>
      </c>
      <c r="F5295">
        <v>89.81</v>
      </c>
      <c r="I5295">
        <v>1063891</v>
      </c>
      <c r="J5295" t="s">
        <v>63</v>
      </c>
      <c r="K5295">
        <v>122.43</v>
      </c>
      <c r="L5295" s="5">
        <v>45355</v>
      </c>
      <c r="P5295">
        <v>89.81</v>
      </c>
    </row>
    <row r="5296" spans="1:16" x14ac:dyDescent="0.2">
      <c r="A5296" t="s">
        <v>7611</v>
      </c>
      <c r="B5296" t="s">
        <v>7728</v>
      </c>
      <c r="C5296" t="s">
        <v>7729</v>
      </c>
      <c r="D5296" s="5">
        <v>45366</v>
      </c>
      <c r="E5296" t="s">
        <v>167</v>
      </c>
      <c r="F5296">
        <v>28.5</v>
      </c>
      <c r="I5296">
        <v>1067040</v>
      </c>
      <c r="J5296" t="s">
        <v>63</v>
      </c>
      <c r="K5296">
        <v>53.17</v>
      </c>
      <c r="L5296" s="5">
        <v>45367</v>
      </c>
      <c r="P5296">
        <v>28.5</v>
      </c>
    </row>
    <row r="5297" spans="1:16" x14ac:dyDescent="0.2">
      <c r="A5297" t="s">
        <v>7611</v>
      </c>
      <c r="B5297" t="s">
        <v>7730</v>
      </c>
      <c r="C5297" t="s">
        <v>7731</v>
      </c>
      <c r="D5297" s="5">
        <v>45366</v>
      </c>
      <c r="E5297" t="s">
        <v>167</v>
      </c>
      <c r="F5297">
        <v>24.67</v>
      </c>
      <c r="I5297">
        <v>1067040</v>
      </c>
      <c r="J5297" t="s">
        <v>63</v>
      </c>
      <c r="K5297">
        <v>53.17</v>
      </c>
      <c r="L5297" s="5">
        <v>45367</v>
      </c>
      <c r="P5297">
        <v>24.67</v>
      </c>
    </row>
    <row r="5298" spans="1:16" x14ac:dyDescent="0.2">
      <c r="A5298" t="s">
        <v>7611</v>
      </c>
      <c r="B5298" t="s">
        <v>7732</v>
      </c>
      <c r="C5298" t="s">
        <v>7733</v>
      </c>
      <c r="D5298" s="5">
        <v>45373</v>
      </c>
      <c r="E5298" t="s">
        <v>167</v>
      </c>
      <c r="F5298">
        <v>646.22</v>
      </c>
      <c r="I5298">
        <v>1068623</v>
      </c>
      <c r="J5298" t="s">
        <v>63</v>
      </c>
      <c r="K5298">
        <v>646.22</v>
      </c>
      <c r="L5298" s="5">
        <v>45374</v>
      </c>
      <c r="P5298">
        <v>646.22</v>
      </c>
    </row>
    <row r="5299" spans="1:16" x14ac:dyDescent="0.2">
      <c r="A5299" t="s">
        <v>7611</v>
      </c>
      <c r="B5299" t="s">
        <v>7734</v>
      </c>
      <c r="C5299" t="s">
        <v>7735</v>
      </c>
      <c r="D5299" s="5">
        <v>45377</v>
      </c>
      <c r="E5299" t="s">
        <v>167</v>
      </c>
      <c r="F5299">
        <v>43.66</v>
      </c>
      <c r="I5299">
        <v>1070180</v>
      </c>
      <c r="J5299" t="s">
        <v>63</v>
      </c>
      <c r="K5299">
        <v>85.71</v>
      </c>
      <c r="L5299" s="5">
        <v>45378</v>
      </c>
      <c r="P5299">
        <v>43.66</v>
      </c>
    </row>
    <row r="5300" spans="1:16" x14ac:dyDescent="0.2">
      <c r="A5300" t="s">
        <v>7611</v>
      </c>
      <c r="B5300" t="s">
        <v>7736</v>
      </c>
      <c r="C5300" t="s">
        <v>7737</v>
      </c>
      <c r="D5300" s="5">
        <v>45377</v>
      </c>
      <c r="E5300" t="s">
        <v>167</v>
      </c>
      <c r="F5300">
        <v>42.05</v>
      </c>
      <c r="I5300">
        <v>1070180</v>
      </c>
      <c r="J5300" t="s">
        <v>63</v>
      </c>
      <c r="K5300">
        <v>85.71</v>
      </c>
      <c r="L5300" s="5">
        <v>45378</v>
      </c>
      <c r="P5300">
        <v>42.05</v>
      </c>
    </row>
    <row r="5301" spans="1:16" x14ac:dyDescent="0.2">
      <c r="A5301" t="s">
        <v>7611</v>
      </c>
      <c r="B5301" t="s">
        <v>7738</v>
      </c>
      <c r="C5301" t="s">
        <v>7739</v>
      </c>
      <c r="D5301" s="5">
        <v>45384</v>
      </c>
      <c r="E5301" t="s">
        <v>167</v>
      </c>
      <c r="F5301">
        <v>30.9</v>
      </c>
      <c r="I5301">
        <v>1071622</v>
      </c>
      <c r="J5301" t="s">
        <v>63</v>
      </c>
      <c r="K5301">
        <v>112.89</v>
      </c>
      <c r="L5301" s="5">
        <v>45384</v>
      </c>
      <c r="P5301">
        <v>30.9</v>
      </c>
    </row>
    <row r="5302" spans="1:16" x14ac:dyDescent="0.2">
      <c r="A5302" t="s">
        <v>7611</v>
      </c>
      <c r="B5302" t="s">
        <v>7740</v>
      </c>
      <c r="C5302" t="s">
        <v>7741</v>
      </c>
      <c r="D5302" s="5">
        <v>45384</v>
      </c>
      <c r="E5302" t="s">
        <v>167</v>
      </c>
      <c r="F5302">
        <v>81.99</v>
      </c>
      <c r="I5302">
        <v>1071622</v>
      </c>
      <c r="J5302" t="s">
        <v>63</v>
      </c>
      <c r="K5302">
        <v>112.89</v>
      </c>
      <c r="L5302" s="5">
        <v>45384</v>
      </c>
      <c r="P5302">
        <v>81.99</v>
      </c>
    </row>
    <row r="5303" spans="1:16" x14ac:dyDescent="0.2">
      <c r="A5303" t="s">
        <v>7611</v>
      </c>
      <c r="B5303" t="s">
        <v>7742</v>
      </c>
      <c r="C5303" t="s">
        <v>7743</v>
      </c>
      <c r="D5303" s="5">
        <v>45393</v>
      </c>
      <c r="E5303" t="s">
        <v>167</v>
      </c>
      <c r="F5303">
        <v>32.92</v>
      </c>
      <c r="I5303">
        <v>1074440</v>
      </c>
      <c r="J5303" t="s">
        <v>63</v>
      </c>
      <c r="K5303">
        <v>32.92</v>
      </c>
      <c r="L5303" s="5">
        <v>45393</v>
      </c>
      <c r="P5303">
        <v>32.92</v>
      </c>
    </row>
    <row r="5304" spans="1:16" x14ac:dyDescent="0.2">
      <c r="A5304" t="s">
        <v>7611</v>
      </c>
      <c r="B5304" t="s">
        <v>7744</v>
      </c>
      <c r="C5304" t="s">
        <v>7745</v>
      </c>
      <c r="D5304" s="5">
        <v>45398</v>
      </c>
      <c r="E5304" t="s">
        <v>167</v>
      </c>
      <c r="F5304">
        <v>24.14</v>
      </c>
      <c r="I5304">
        <v>1075753</v>
      </c>
      <c r="J5304" t="s">
        <v>63</v>
      </c>
      <c r="K5304">
        <v>24.14</v>
      </c>
      <c r="L5304" s="5">
        <v>45398</v>
      </c>
      <c r="P5304">
        <v>24.14</v>
      </c>
    </row>
    <row r="5305" spans="1:16" x14ac:dyDescent="0.2">
      <c r="A5305" t="s">
        <v>7611</v>
      </c>
      <c r="B5305" t="s">
        <v>7746</v>
      </c>
      <c r="C5305" t="s">
        <v>7747</v>
      </c>
      <c r="D5305" s="5">
        <v>45405</v>
      </c>
      <c r="E5305" t="s">
        <v>167</v>
      </c>
      <c r="F5305">
        <v>605.96</v>
      </c>
      <c r="I5305">
        <v>1077447</v>
      </c>
      <c r="J5305" t="s">
        <v>63</v>
      </c>
      <c r="K5305">
        <v>605.96</v>
      </c>
      <c r="L5305" s="5">
        <v>45405</v>
      </c>
      <c r="P5305">
        <v>605.96</v>
      </c>
    </row>
    <row r="5306" spans="1:16" x14ac:dyDescent="0.2">
      <c r="A5306" t="s">
        <v>7611</v>
      </c>
      <c r="B5306" t="s">
        <v>7748</v>
      </c>
      <c r="C5306" t="s">
        <v>7749</v>
      </c>
      <c r="D5306" s="5">
        <v>45406</v>
      </c>
      <c r="E5306" t="s">
        <v>167</v>
      </c>
      <c r="F5306">
        <v>39.89</v>
      </c>
      <c r="I5306">
        <v>1077933</v>
      </c>
      <c r="J5306" t="s">
        <v>63</v>
      </c>
      <c r="K5306">
        <v>79.39</v>
      </c>
      <c r="L5306" s="5">
        <v>45406</v>
      </c>
      <c r="P5306">
        <v>39.89</v>
      </c>
    </row>
    <row r="5307" spans="1:16" x14ac:dyDescent="0.2">
      <c r="A5307" t="s">
        <v>7611</v>
      </c>
      <c r="B5307" t="s">
        <v>7750</v>
      </c>
      <c r="C5307" t="s">
        <v>7751</v>
      </c>
      <c r="D5307" s="5">
        <v>45406</v>
      </c>
      <c r="E5307" t="s">
        <v>167</v>
      </c>
      <c r="F5307">
        <v>39.5</v>
      </c>
      <c r="I5307">
        <v>1077933</v>
      </c>
      <c r="J5307" t="s">
        <v>63</v>
      </c>
      <c r="K5307">
        <v>79.39</v>
      </c>
      <c r="L5307" s="5">
        <v>45406</v>
      </c>
      <c r="P5307">
        <v>39.5</v>
      </c>
    </row>
    <row r="5308" spans="1:16" x14ac:dyDescent="0.2">
      <c r="A5308" t="s">
        <v>7611</v>
      </c>
      <c r="B5308" t="s">
        <v>7752</v>
      </c>
      <c r="C5308" t="s">
        <v>7753</v>
      </c>
      <c r="D5308" s="5">
        <v>45412</v>
      </c>
      <c r="E5308" t="s">
        <v>167</v>
      </c>
      <c r="F5308">
        <v>30.9</v>
      </c>
      <c r="I5308">
        <v>1079323</v>
      </c>
      <c r="J5308" t="s">
        <v>63</v>
      </c>
      <c r="K5308">
        <v>30.9</v>
      </c>
      <c r="L5308" s="5">
        <v>45412</v>
      </c>
      <c r="P5308">
        <v>30.9</v>
      </c>
    </row>
    <row r="5309" spans="1:16" x14ac:dyDescent="0.2">
      <c r="A5309" t="s">
        <v>7611</v>
      </c>
      <c r="B5309" t="s">
        <v>7754</v>
      </c>
      <c r="C5309" t="s">
        <v>7755</v>
      </c>
      <c r="D5309" s="5">
        <v>45413</v>
      </c>
      <c r="E5309" t="s">
        <v>167</v>
      </c>
      <c r="F5309">
        <v>81.069999999999993</v>
      </c>
      <c r="I5309">
        <v>1079974</v>
      </c>
      <c r="J5309" t="s">
        <v>63</v>
      </c>
      <c r="K5309">
        <v>81.069999999999993</v>
      </c>
      <c r="L5309" s="5">
        <v>45413</v>
      </c>
      <c r="P5309">
        <v>81.069999999999993</v>
      </c>
    </row>
    <row r="5310" spans="1:16" x14ac:dyDescent="0.2">
      <c r="A5310" t="s">
        <v>7611</v>
      </c>
      <c r="B5310" t="s">
        <v>7756</v>
      </c>
      <c r="C5310" t="s">
        <v>7757</v>
      </c>
      <c r="D5310" s="5">
        <v>45425</v>
      </c>
      <c r="E5310" t="s">
        <v>167</v>
      </c>
      <c r="F5310">
        <v>29.44</v>
      </c>
      <c r="I5310">
        <v>1082876</v>
      </c>
      <c r="J5310" t="s">
        <v>63</v>
      </c>
      <c r="K5310">
        <v>29.44</v>
      </c>
      <c r="L5310" s="5">
        <v>45425</v>
      </c>
      <c r="P5310">
        <v>29.44</v>
      </c>
    </row>
    <row r="5311" spans="1:16" x14ac:dyDescent="0.2">
      <c r="A5311" t="s">
        <v>7611</v>
      </c>
      <c r="B5311" t="s">
        <v>7758</v>
      </c>
      <c r="C5311" t="s">
        <v>7759</v>
      </c>
      <c r="D5311" s="5">
        <v>45426</v>
      </c>
      <c r="E5311" t="s">
        <v>167</v>
      </c>
      <c r="F5311">
        <v>25.2</v>
      </c>
      <c r="I5311">
        <v>1083081</v>
      </c>
      <c r="J5311" t="s">
        <v>63</v>
      </c>
      <c r="K5311">
        <v>664.71</v>
      </c>
      <c r="L5311" s="5">
        <v>45426</v>
      </c>
      <c r="P5311">
        <v>25.2</v>
      </c>
    </row>
    <row r="5312" spans="1:16" x14ac:dyDescent="0.2">
      <c r="A5312" t="s">
        <v>7611</v>
      </c>
      <c r="B5312" t="s">
        <v>7760</v>
      </c>
      <c r="C5312" t="s">
        <v>7761</v>
      </c>
      <c r="D5312" s="5">
        <v>45426</v>
      </c>
      <c r="E5312" t="s">
        <v>167</v>
      </c>
      <c r="F5312">
        <v>639.51</v>
      </c>
      <c r="I5312">
        <v>1083081</v>
      </c>
      <c r="J5312" t="s">
        <v>63</v>
      </c>
      <c r="K5312">
        <v>664.71</v>
      </c>
      <c r="L5312" s="5">
        <v>45426</v>
      </c>
      <c r="P5312">
        <v>639.51</v>
      </c>
    </row>
    <row r="5313" spans="1:16" x14ac:dyDescent="0.2">
      <c r="A5313" t="s">
        <v>7611</v>
      </c>
      <c r="B5313" t="s">
        <v>7762</v>
      </c>
      <c r="C5313" t="s">
        <v>7763</v>
      </c>
      <c r="D5313" s="5">
        <v>45439</v>
      </c>
      <c r="E5313" t="s">
        <v>167</v>
      </c>
      <c r="F5313">
        <v>40.56</v>
      </c>
      <c r="I5313">
        <v>1085798</v>
      </c>
      <c r="J5313" t="s">
        <v>63</v>
      </c>
      <c r="K5313">
        <v>79.53</v>
      </c>
      <c r="L5313" s="5">
        <v>45440</v>
      </c>
      <c r="P5313">
        <v>40.56</v>
      </c>
    </row>
    <row r="5314" spans="1:16" x14ac:dyDescent="0.2">
      <c r="A5314" t="s">
        <v>7611</v>
      </c>
      <c r="B5314" t="s">
        <v>7764</v>
      </c>
      <c r="C5314" t="s">
        <v>7765</v>
      </c>
      <c r="D5314" s="5">
        <v>45439</v>
      </c>
      <c r="E5314" t="s">
        <v>167</v>
      </c>
      <c r="F5314">
        <v>38.97</v>
      </c>
      <c r="I5314">
        <v>1085798</v>
      </c>
      <c r="J5314" t="s">
        <v>63</v>
      </c>
      <c r="K5314">
        <v>79.53</v>
      </c>
      <c r="L5314" s="5">
        <v>45440</v>
      </c>
      <c r="P5314">
        <v>38.97</v>
      </c>
    </row>
    <row r="5315" spans="1:16" x14ac:dyDescent="0.2">
      <c r="A5315" t="s">
        <v>7611</v>
      </c>
      <c r="B5315" t="s">
        <v>7766</v>
      </c>
      <c r="C5315" t="s">
        <v>7767</v>
      </c>
      <c r="D5315" s="5">
        <v>45441</v>
      </c>
      <c r="E5315" t="s">
        <v>167</v>
      </c>
      <c r="F5315">
        <v>33.409999999999997</v>
      </c>
      <c r="I5315">
        <v>1086868</v>
      </c>
      <c r="J5315" t="s">
        <v>63</v>
      </c>
      <c r="K5315">
        <v>125.86</v>
      </c>
      <c r="L5315" s="5">
        <v>45441</v>
      </c>
      <c r="P5315">
        <v>33.409999999999997</v>
      </c>
    </row>
    <row r="5316" spans="1:16" x14ac:dyDescent="0.2">
      <c r="A5316" t="s">
        <v>7611</v>
      </c>
      <c r="B5316" t="s">
        <v>7768</v>
      </c>
      <c r="C5316" t="s">
        <v>7769</v>
      </c>
      <c r="D5316" s="5">
        <v>45441</v>
      </c>
      <c r="E5316" t="s">
        <v>167</v>
      </c>
      <c r="F5316">
        <v>92.45</v>
      </c>
      <c r="I5316">
        <v>1086868</v>
      </c>
      <c r="J5316" t="s">
        <v>63</v>
      </c>
      <c r="K5316">
        <v>125.86</v>
      </c>
      <c r="L5316" s="5">
        <v>45441</v>
      </c>
      <c r="P5316">
        <v>92.45</v>
      </c>
    </row>
    <row r="5317" spans="1:16" x14ac:dyDescent="0.2">
      <c r="A5317" t="s">
        <v>7611</v>
      </c>
      <c r="B5317" t="s">
        <v>7770</v>
      </c>
      <c r="C5317" t="s">
        <v>7771</v>
      </c>
      <c r="D5317" s="5">
        <v>45457</v>
      </c>
      <c r="E5317" t="s">
        <v>167</v>
      </c>
      <c r="F5317">
        <v>31.99</v>
      </c>
      <c r="I5317">
        <v>1090807</v>
      </c>
      <c r="J5317" t="s">
        <v>63</v>
      </c>
      <c r="K5317">
        <v>31.99</v>
      </c>
      <c r="L5317" s="5">
        <v>45457</v>
      </c>
      <c r="P5317">
        <v>31.99</v>
      </c>
    </row>
    <row r="5318" spans="1:16" x14ac:dyDescent="0.2">
      <c r="A5318" t="s">
        <v>7611</v>
      </c>
      <c r="B5318" t="s">
        <v>7772</v>
      </c>
      <c r="C5318" t="s">
        <v>7773</v>
      </c>
      <c r="D5318" s="5">
        <v>45461</v>
      </c>
      <c r="E5318" t="s">
        <v>167</v>
      </c>
      <c r="F5318">
        <v>25.8</v>
      </c>
      <c r="I5318">
        <v>1091767</v>
      </c>
      <c r="J5318" t="s">
        <v>63</v>
      </c>
      <c r="K5318">
        <v>694.44</v>
      </c>
      <c r="L5318" s="5">
        <v>45461</v>
      </c>
      <c r="P5318">
        <v>25.8</v>
      </c>
    </row>
    <row r="5319" spans="1:16" x14ac:dyDescent="0.2">
      <c r="A5319" t="s">
        <v>7611</v>
      </c>
      <c r="B5319" t="s">
        <v>7774</v>
      </c>
      <c r="C5319" t="s">
        <v>7775</v>
      </c>
      <c r="D5319" s="5">
        <v>45461</v>
      </c>
      <c r="E5319" t="s">
        <v>167</v>
      </c>
      <c r="F5319">
        <v>668.64</v>
      </c>
      <c r="I5319">
        <v>1091767</v>
      </c>
      <c r="J5319" t="s">
        <v>63</v>
      </c>
      <c r="K5319">
        <v>694.44</v>
      </c>
      <c r="L5319" s="5">
        <v>45461</v>
      </c>
      <c r="P5319">
        <v>668.64</v>
      </c>
    </row>
    <row r="5320" spans="1:16" x14ac:dyDescent="0.2">
      <c r="A5320" t="s">
        <v>7611</v>
      </c>
      <c r="B5320" t="s">
        <v>7776</v>
      </c>
      <c r="C5320" t="s">
        <v>7777</v>
      </c>
      <c r="D5320" s="5">
        <v>45469</v>
      </c>
      <c r="E5320" t="s">
        <v>167</v>
      </c>
      <c r="F5320">
        <v>42.75</v>
      </c>
      <c r="I5320">
        <v>1093867</v>
      </c>
      <c r="J5320" t="s">
        <v>63</v>
      </c>
      <c r="K5320">
        <v>84.15</v>
      </c>
      <c r="L5320" s="5">
        <v>45469</v>
      </c>
      <c r="P5320">
        <v>42.75</v>
      </c>
    </row>
    <row r="5321" spans="1:16" x14ac:dyDescent="0.2">
      <c r="A5321" t="s">
        <v>7611</v>
      </c>
      <c r="B5321" t="s">
        <v>7778</v>
      </c>
      <c r="C5321" t="s">
        <v>7779</v>
      </c>
      <c r="D5321" s="5">
        <v>45469</v>
      </c>
      <c r="E5321" t="s">
        <v>167</v>
      </c>
      <c r="F5321">
        <v>41.4</v>
      </c>
      <c r="I5321">
        <v>1093867</v>
      </c>
      <c r="J5321" t="s">
        <v>63</v>
      </c>
      <c r="K5321">
        <v>84.15</v>
      </c>
      <c r="L5321" s="5">
        <v>45469</v>
      </c>
      <c r="P5321">
        <v>41.4</v>
      </c>
    </row>
    <row r="5322" spans="1:16" x14ac:dyDescent="0.2">
      <c r="A5322" t="s">
        <v>7780</v>
      </c>
      <c r="B5322">
        <v>214815</v>
      </c>
      <c r="C5322">
        <v>2734353</v>
      </c>
      <c r="D5322" s="5">
        <v>45098</v>
      </c>
      <c r="E5322" t="s">
        <v>56</v>
      </c>
      <c r="F5322" s="6">
        <v>15377.53</v>
      </c>
      <c r="I5322">
        <v>581571</v>
      </c>
      <c r="J5322" t="s">
        <v>62</v>
      </c>
      <c r="K5322" s="6">
        <v>35678.160000000003</v>
      </c>
      <c r="L5322" s="5">
        <v>45124</v>
      </c>
      <c r="P5322">
        <v>7688.75</v>
      </c>
    </row>
    <row r="5323" spans="1:16" x14ac:dyDescent="0.2">
      <c r="A5323" t="s">
        <v>7780</v>
      </c>
      <c r="B5323" t="s">
        <v>7781</v>
      </c>
      <c r="C5323">
        <v>2734677</v>
      </c>
      <c r="D5323" s="5">
        <v>45126</v>
      </c>
      <c r="E5323" t="s">
        <v>56</v>
      </c>
      <c r="F5323" s="6">
        <v>2595.89</v>
      </c>
      <c r="I5323">
        <v>584987</v>
      </c>
      <c r="J5323" t="s">
        <v>62</v>
      </c>
      <c r="K5323" s="6">
        <v>20163.759999999998</v>
      </c>
      <c r="L5323" s="5">
        <v>45152</v>
      </c>
      <c r="P5323">
        <v>1297.94</v>
      </c>
    </row>
    <row r="5324" spans="1:16" x14ac:dyDescent="0.2">
      <c r="A5324" t="s">
        <v>7782</v>
      </c>
      <c r="B5324" t="s">
        <v>7783</v>
      </c>
      <c r="C5324" t="s">
        <v>7784</v>
      </c>
      <c r="D5324" s="5">
        <v>45185</v>
      </c>
      <c r="E5324" t="s">
        <v>56</v>
      </c>
      <c r="F5324">
        <v>598</v>
      </c>
      <c r="I5324">
        <v>1799971</v>
      </c>
      <c r="J5324" t="s">
        <v>57</v>
      </c>
      <c r="K5324">
        <v>598</v>
      </c>
      <c r="L5324" s="5">
        <v>45210</v>
      </c>
      <c r="M5324" s="5">
        <v>45216</v>
      </c>
      <c r="N5324">
        <v>5</v>
      </c>
      <c r="O5324">
        <v>2990</v>
      </c>
      <c r="P5324">
        <v>633.88</v>
      </c>
    </row>
    <row r="5325" spans="1:16" x14ac:dyDescent="0.2">
      <c r="A5325" t="s">
        <v>7785</v>
      </c>
      <c r="B5325" t="s">
        <v>7786</v>
      </c>
      <c r="C5325">
        <v>22862</v>
      </c>
      <c r="D5325" s="5">
        <v>45198</v>
      </c>
      <c r="E5325" t="s">
        <v>56</v>
      </c>
      <c r="F5325" s="6">
        <v>1568</v>
      </c>
      <c r="I5325">
        <v>1801103</v>
      </c>
      <c r="J5325" t="s">
        <v>57</v>
      </c>
      <c r="K5325" s="6">
        <v>3858</v>
      </c>
      <c r="L5325" s="5">
        <v>45224</v>
      </c>
      <c r="M5325" s="5">
        <v>45237</v>
      </c>
      <c r="N5325">
        <v>12</v>
      </c>
      <c r="O5325">
        <v>46296</v>
      </c>
      <c r="P5325">
        <v>1662.08</v>
      </c>
    </row>
    <row r="5326" spans="1:16" x14ac:dyDescent="0.2">
      <c r="A5326" t="s">
        <v>7787</v>
      </c>
      <c r="B5326" t="s">
        <v>7788</v>
      </c>
      <c r="C5326" t="s">
        <v>7789</v>
      </c>
      <c r="D5326" s="5">
        <v>45404</v>
      </c>
      <c r="E5326" t="s">
        <v>56</v>
      </c>
      <c r="F5326">
        <v>613.83000000000004</v>
      </c>
      <c r="I5326">
        <v>1821027</v>
      </c>
      <c r="J5326" t="s">
        <v>57</v>
      </c>
      <c r="K5326">
        <v>613.83000000000004</v>
      </c>
      <c r="L5326" s="5">
        <v>45432</v>
      </c>
      <c r="M5326" s="5">
        <v>45442</v>
      </c>
      <c r="N5326">
        <v>9</v>
      </c>
      <c r="O5326">
        <v>5524.47</v>
      </c>
      <c r="P5326">
        <v>613.83000000000004</v>
      </c>
    </row>
    <row r="5327" spans="1:16" x14ac:dyDescent="0.2">
      <c r="A5327" t="s">
        <v>7790</v>
      </c>
      <c r="B5327" t="s">
        <v>7791</v>
      </c>
      <c r="C5327">
        <v>230885</v>
      </c>
      <c r="D5327" s="5">
        <v>45173</v>
      </c>
      <c r="E5327" t="s">
        <v>56</v>
      </c>
      <c r="F5327" s="6">
        <v>10000</v>
      </c>
      <c r="I5327">
        <v>590047</v>
      </c>
      <c r="J5327" t="s">
        <v>62</v>
      </c>
      <c r="K5327" s="6">
        <v>113906.86</v>
      </c>
      <c r="L5327" s="5">
        <v>45189</v>
      </c>
      <c r="P5327">
        <v>10000</v>
      </c>
    </row>
    <row r="5328" spans="1:16" x14ac:dyDescent="0.2">
      <c r="A5328" t="s">
        <v>7790</v>
      </c>
      <c r="B5328" t="s">
        <v>7792</v>
      </c>
      <c r="C5328">
        <v>230886</v>
      </c>
      <c r="D5328" s="5">
        <v>45180</v>
      </c>
      <c r="E5328" t="s">
        <v>56</v>
      </c>
      <c r="F5328" s="6">
        <v>10000</v>
      </c>
      <c r="I5328">
        <v>590047</v>
      </c>
      <c r="J5328" t="s">
        <v>62</v>
      </c>
      <c r="K5328" s="6">
        <v>113906.86</v>
      </c>
      <c r="L5328" s="5">
        <v>45189</v>
      </c>
      <c r="P5328">
        <v>10000</v>
      </c>
    </row>
    <row r="5329" spans="1:16" x14ac:dyDescent="0.2">
      <c r="A5329" t="s">
        <v>7790</v>
      </c>
      <c r="B5329" t="s">
        <v>7792</v>
      </c>
      <c r="C5329">
        <v>230887</v>
      </c>
      <c r="D5329" s="5">
        <v>45187</v>
      </c>
      <c r="E5329" t="s">
        <v>56</v>
      </c>
      <c r="F5329" s="6">
        <v>10000</v>
      </c>
      <c r="I5329">
        <v>590047</v>
      </c>
      <c r="J5329" t="s">
        <v>62</v>
      </c>
      <c r="K5329" s="6">
        <v>113906.86</v>
      </c>
      <c r="L5329" s="5">
        <v>45189</v>
      </c>
      <c r="P5329">
        <v>10000</v>
      </c>
    </row>
    <row r="5330" spans="1:16" x14ac:dyDescent="0.2">
      <c r="A5330" t="s">
        <v>7790</v>
      </c>
      <c r="B5330" t="s">
        <v>7792</v>
      </c>
      <c r="C5330">
        <v>230888</v>
      </c>
      <c r="D5330" s="5">
        <v>45194</v>
      </c>
      <c r="E5330" t="s">
        <v>56</v>
      </c>
      <c r="F5330" s="6">
        <v>10000</v>
      </c>
      <c r="I5330">
        <v>590660</v>
      </c>
      <c r="J5330" t="s">
        <v>62</v>
      </c>
      <c r="K5330" s="6">
        <v>47652.81</v>
      </c>
      <c r="L5330" s="5">
        <v>45194</v>
      </c>
      <c r="P5330">
        <v>10000</v>
      </c>
    </row>
    <row r="5331" spans="1:16" x14ac:dyDescent="0.2">
      <c r="A5331" t="s">
        <v>7793</v>
      </c>
      <c r="B5331" t="s">
        <v>7794</v>
      </c>
      <c r="C5331">
        <v>123772</v>
      </c>
      <c r="D5331" s="5">
        <v>45085</v>
      </c>
      <c r="E5331" t="s">
        <v>56</v>
      </c>
      <c r="F5331">
        <v>73.25</v>
      </c>
      <c r="I5331">
        <v>583549</v>
      </c>
      <c r="J5331" t="s">
        <v>62</v>
      </c>
      <c r="K5331">
        <v>73.25</v>
      </c>
      <c r="L5331" s="5">
        <v>45139</v>
      </c>
      <c r="P5331">
        <v>77.64</v>
      </c>
    </row>
    <row r="5332" spans="1:16" x14ac:dyDescent="0.2">
      <c r="A5332" t="s">
        <v>7793</v>
      </c>
      <c r="B5332" t="s">
        <v>7795</v>
      </c>
      <c r="C5332">
        <v>124221</v>
      </c>
      <c r="D5332" s="5">
        <v>45120</v>
      </c>
      <c r="E5332" t="s">
        <v>56</v>
      </c>
      <c r="F5332">
        <v>29.36</v>
      </c>
      <c r="I5332">
        <v>584292</v>
      </c>
      <c r="J5332" t="s">
        <v>62</v>
      </c>
      <c r="K5332" s="6">
        <v>28044.34</v>
      </c>
      <c r="L5332" s="5">
        <v>45145</v>
      </c>
      <c r="P5332">
        <v>31.12</v>
      </c>
    </row>
    <row r="5333" spans="1:16" x14ac:dyDescent="0.2">
      <c r="A5333" t="s">
        <v>7793</v>
      </c>
      <c r="B5333" t="s">
        <v>7796</v>
      </c>
      <c r="C5333">
        <v>124185</v>
      </c>
      <c r="D5333" s="5">
        <v>45118</v>
      </c>
      <c r="E5333" t="s">
        <v>56</v>
      </c>
      <c r="F5333">
        <v>350.5</v>
      </c>
      <c r="I5333">
        <v>584292</v>
      </c>
      <c r="J5333" t="s">
        <v>62</v>
      </c>
      <c r="K5333" s="6">
        <v>28044.34</v>
      </c>
      <c r="L5333" s="5">
        <v>45145</v>
      </c>
      <c r="P5333">
        <v>371.53</v>
      </c>
    </row>
    <row r="5334" spans="1:16" x14ac:dyDescent="0.2">
      <c r="A5334" t="s">
        <v>7793</v>
      </c>
      <c r="B5334" t="s">
        <v>7797</v>
      </c>
      <c r="C5334">
        <v>124186</v>
      </c>
      <c r="D5334" s="5">
        <v>45118</v>
      </c>
      <c r="E5334" t="s">
        <v>56</v>
      </c>
      <c r="F5334">
        <v>66.599999999999994</v>
      </c>
      <c r="I5334">
        <v>584292</v>
      </c>
      <c r="J5334" t="s">
        <v>62</v>
      </c>
      <c r="K5334" s="6">
        <v>28044.34</v>
      </c>
      <c r="L5334" s="5">
        <v>45145</v>
      </c>
      <c r="P5334">
        <v>70.59</v>
      </c>
    </row>
    <row r="5335" spans="1:16" x14ac:dyDescent="0.2">
      <c r="A5335" t="s">
        <v>7793</v>
      </c>
      <c r="B5335" t="s">
        <v>7798</v>
      </c>
      <c r="C5335">
        <v>124533</v>
      </c>
      <c r="D5335" s="5">
        <v>45138</v>
      </c>
      <c r="E5335" t="s">
        <v>56</v>
      </c>
      <c r="F5335">
        <v>177.86</v>
      </c>
      <c r="I5335">
        <v>587202</v>
      </c>
      <c r="J5335" t="s">
        <v>62</v>
      </c>
      <c r="K5335">
        <v>177.86</v>
      </c>
      <c r="L5335" s="5">
        <v>45168</v>
      </c>
      <c r="P5335">
        <v>188.53</v>
      </c>
    </row>
    <row r="5336" spans="1:16" x14ac:dyDescent="0.2">
      <c r="A5336" t="s">
        <v>7793</v>
      </c>
      <c r="B5336" t="s">
        <v>7799</v>
      </c>
      <c r="C5336">
        <v>124649</v>
      </c>
      <c r="D5336" s="5">
        <v>45145</v>
      </c>
      <c r="E5336" t="s">
        <v>56</v>
      </c>
      <c r="F5336">
        <v>382.99</v>
      </c>
      <c r="I5336">
        <v>587460</v>
      </c>
      <c r="J5336" t="s">
        <v>62</v>
      </c>
      <c r="K5336" s="6">
        <v>1011.47</v>
      </c>
      <c r="L5336" s="5">
        <v>45170</v>
      </c>
      <c r="P5336">
        <v>405.97</v>
      </c>
    </row>
    <row r="5337" spans="1:16" x14ac:dyDescent="0.2">
      <c r="A5337" t="s">
        <v>7793</v>
      </c>
      <c r="B5337" t="s">
        <v>7800</v>
      </c>
      <c r="C5337">
        <v>124790</v>
      </c>
      <c r="D5337" s="5">
        <v>45154</v>
      </c>
      <c r="E5337" t="s">
        <v>56</v>
      </c>
      <c r="F5337">
        <v>128.1</v>
      </c>
      <c r="I5337">
        <v>588684</v>
      </c>
      <c r="J5337" t="s">
        <v>62</v>
      </c>
      <c r="K5337" s="6">
        <v>2015.24</v>
      </c>
      <c r="L5337" s="5">
        <v>45180</v>
      </c>
      <c r="P5337">
        <v>135.79</v>
      </c>
    </row>
    <row r="5338" spans="1:16" x14ac:dyDescent="0.2">
      <c r="A5338" t="s">
        <v>7793</v>
      </c>
      <c r="B5338" t="s">
        <v>7801</v>
      </c>
      <c r="C5338">
        <v>124930</v>
      </c>
      <c r="D5338" s="5">
        <v>45166</v>
      </c>
      <c r="E5338" t="s">
        <v>56</v>
      </c>
      <c r="F5338">
        <v>143.16999999999999</v>
      </c>
      <c r="I5338">
        <v>590443</v>
      </c>
      <c r="J5338" t="s">
        <v>62</v>
      </c>
      <c r="K5338">
        <v>527.59</v>
      </c>
      <c r="L5338" s="5">
        <v>45191</v>
      </c>
      <c r="P5338">
        <v>151.76</v>
      </c>
    </row>
    <row r="5339" spans="1:16" x14ac:dyDescent="0.2">
      <c r="A5339" t="s">
        <v>7793</v>
      </c>
      <c r="B5339" t="s">
        <v>7802</v>
      </c>
      <c r="C5339">
        <v>125319</v>
      </c>
      <c r="D5339" s="5">
        <v>45196</v>
      </c>
      <c r="E5339" t="s">
        <v>56</v>
      </c>
      <c r="F5339">
        <v>292.83999999999997</v>
      </c>
      <c r="I5339">
        <v>594385</v>
      </c>
      <c r="J5339" t="s">
        <v>62</v>
      </c>
      <c r="K5339" s="6">
        <v>8431.75</v>
      </c>
      <c r="L5339" s="5">
        <v>45222</v>
      </c>
      <c r="P5339">
        <v>292.83999999999997</v>
      </c>
    </row>
    <row r="5340" spans="1:16" x14ac:dyDescent="0.2">
      <c r="A5340" t="s">
        <v>7793</v>
      </c>
      <c r="B5340" t="s">
        <v>7803</v>
      </c>
      <c r="C5340">
        <v>126625</v>
      </c>
      <c r="D5340" s="5">
        <v>45236</v>
      </c>
      <c r="E5340" t="s">
        <v>56</v>
      </c>
      <c r="F5340">
        <v>133.84</v>
      </c>
      <c r="I5340">
        <v>599534</v>
      </c>
      <c r="J5340" t="s">
        <v>62</v>
      </c>
      <c r="K5340">
        <v>133.84</v>
      </c>
      <c r="L5340" s="5">
        <v>45261</v>
      </c>
      <c r="P5340">
        <v>141.87</v>
      </c>
    </row>
    <row r="5341" spans="1:16" x14ac:dyDescent="0.2">
      <c r="A5341" t="s">
        <v>7793</v>
      </c>
      <c r="B5341" t="s">
        <v>7804</v>
      </c>
      <c r="C5341">
        <v>127317</v>
      </c>
      <c r="D5341" s="5">
        <v>45303</v>
      </c>
      <c r="E5341" t="s">
        <v>56</v>
      </c>
      <c r="F5341">
        <v>76.819999999999993</v>
      </c>
      <c r="I5341">
        <v>1056530</v>
      </c>
      <c r="J5341" t="s">
        <v>63</v>
      </c>
      <c r="K5341" s="6">
        <v>1152.6600000000001</v>
      </c>
      <c r="L5341" s="5">
        <v>45328</v>
      </c>
      <c r="P5341">
        <v>81.430000000000007</v>
      </c>
    </row>
    <row r="5342" spans="1:16" x14ac:dyDescent="0.2">
      <c r="A5342" t="s">
        <v>7793</v>
      </c>
      <c r="B5342" t="s">
        <v>7805</v>
      </c>
      <c r="C5342">
        <v>127396</v>
      </c>
      <c r="D5342" s="5">
        <v>45309</v>
      </c>
      <c r="E5342" t="s">
        <v>56</v>
      </c>
      <c r="F5342">
        <v>112.47</v>
      </c>
      <c r="I5342">
        <v>1057749</v>
      </c>
      <c r="J5342" t="s">
        <v>63</v>
      </c>
      <c r="K5342">
        <v>385.12</v>
      </c>
      <c r="L5342" s="5">
        <v>45334</v>
      </c>
      <c r="P5342">
        <v>119.22</v>
      </c>
    </row>
    <row r="5343" spans="1:16" x14ac:dyDescent="0.2">
      <c r="A5343" t="s">
        <v>7793</v>
      </c>
      <c r="B5343" t="s">
        <v>7806</v>
      </c>
      <c r="C5343">
        <v>127584</v>
      </c>
      <c r="D5343" s="5">
        <v>45320</v>
      </c>
      <c r="E5343" t="s">
        <v>56</v>
      </c>
      <c r="F5343">
        <v>328.57</v>
      </c>
      <c r="I5343">
        <v>1061037</v>
      </c>
      <c r="J5343" t="s">
        <v>63</v>
      </c>
      <c r="K5343" s="6">
        <v>1602.64</v>
      </c>
      <c r="L5343" s="5">
        <v>45345</v>
      </c>
      <c r="P5343">
        <v>348.28</v>
      </c>
    </row>
    <row r="5344" spans="1:16" x14ac:dyDescent="0.2">
      <c r="A5344" t="s">
        <v>7793</v>
      </c>
      <c r="B5344" t="s">
        <v>7807</v>
      </c>
      <c r="C5344">
        <v>127702</v>
      </c>
      <c r="D5344" s="5">
        <v>45328</v>
      </c>
      <c r="E5344" t="s">
        <v>56</v>
      </c>
      <c r="F5344">
        <v>323.97000000000003</v>
      </c>
      <c r="I5344">
        <v>1063340</v>
      </c>
      <c r="J5344" t="s">
        <v>63</v>
      </c>
      <c r="K5344" s="6">
        <v>3014.48</v>
      </c>
      <c r="L5344" s="5">
        <v>45355</v>
      </c>
      <c r="P5344">
        <v>303.37</v>
      </c>
    </row>
    <row r="5345" spans="1:16" x14ac:dyDescent="0.2">
      <c r="A5345" t="s">
        <v>7793</v>
      </c>
      <c r="B5345" t="s">
        <v>7808</v>
      </c>
      <c r="C5345">
        <v>127817</v>
      </c>
      <c r="D5345" s="5">
        <v>45336</v>
      </c>
      <c r="E5345" t="s">
        <v>56</v>
      </c>
      <c r="F5345">
        <v>92.13</v>
      </c>
      <c r="I5345">
        <v>1065296</v>
      </c>
      <c r="J5345" t="s">
        <v>63</v>
      </c>
      <c r="K5345">
        <v>755.27</v>
      </c>
      <c r="L5345" s="5">
        <v>45362</v>
      </c>
      <c r="P5345">
        <v>97.66</v>
      </c>
    </row>
    <row r="5346" spans="1:16" x14ac:dyDescent="0.2">
      <c r="A5346" t="s">
        <v>7793</v>
      </c>
      <c r="B5346" t="s">
        <v>7809</v>
      </c>
      <c r="C5346">
        <v>127819</v>
      </c>
      <c r="D5346" s="5">
        <v>45336</v>
      </c>
      <c r="E5346" t="s">
        <v>56</v>
      </c>
      <c r="F5346">
        <v>173.57</v>
      </c>
      <c r="I5346">
        <v>1065296</v>
      </c>
      <c r="J5346" t="s">
        <v>63</v>
      </c>
      <c r="K5346">
        <v>755.27</v>
      </c>
      <c r="L5346" s="5">
        <v>45362</v>
      </c>
      <c r="P5346">
        <v>183.98</v>
      </c>
    </row>
    <row r="5347" spans="1:16" x14ac:dyDescent="0.2">
      <c r="A5347" t="s">
        <v>7793</v>
      </c>
      <c r="B5347" t="s">
        <v>7810</v>
      </c>
      <c r="C5347">
        <v>127929</v>
      </c>
      <c r="D5347" s="5">
        <v>45344</v>
      </c>
      <c r="E5347" t="s">
        <v>56</v>
      </c>
      <c r="F5347">
        <v>121.11</v>
      </c>
      <c r="I5347">
        <v>1067210</v>
      </c>
      <c r="J5347" t="s">
        <v>63</v>
      </c>
      <c r="K5347" s="6">
        <v>1059.0899999999999</v>
      </c>
      <c r="L5347" s="5">
        <v>45369</v>
      </c>
      <c r="P5347">
        <v>128.38</v>
      </c>
    </row>
    <row r="5348" spans="1:16" x14ac:dyDescent="0.2">
      <c r="A5348" t="s">
        <v>7793</v>
      </c>
      <c r="B5348" t="s">
        <v>7811</v>
      </c>
      <c r="C5348">
        <v>127965</v>
      </c>
      <c r="D5348" s="5">
        <v>45348</v>
      </c>
      <c r="E5348" t="s">
        <v>56</v>
      </c>
      <c r="F5348">
        <v>66.5</v>
      </c>
      <c r="I5348">
        <v>1068524</v>
      </c>
      <c r="J5348" t="s">
        <v>63</v>
      </c>
      <c r="K5348">
        <v>66.5</v>
      </c>
      <c r="L5348" s="5">
        <v>45373</v>
      </c>
      <c r="P5348">
        <v>70.489999999999995</v>
      </c>
    </row>
    <row r="5349" spans="1:16" x14ac:dyDescent="0.2">
      <c r="A5349" t="s">
        <v>7793</v>
      </c>
      <c r="B5349" t="s">
        <v>7812</v>
      </c>
      <c r="C5349">
        <v>128323</v>
      </c>
      <c r="D5349" s="5">
        <v>45365</v>
      </c>
      <c r="E5349" t="s">
        <v>56</v>
      </c>
      <c r="F5349">
        <v>71.989999999999995</v>
      </c>
      <c r="I5349">
        <v>1072852</v>
      </c>
      <c r="J5349" t="s">
        <v>63</v>
      </c>
      <c r="K5349" s="6">
        <v>1929.24</v>
      </c>
      <c r="L5349" s="5">
        <v>45390</v>
      </c>
      <c r="P5349">
        <v>76.31</v>
      </c>
    </row>
    <row r="5350" spans="1:16" x14ac:dyDescent="0.2">
      <c r="A5350" t="s">
        <v>7793</v>
      </c>
      <c r="B5350" t="s">
        <v>7813</v>
      </c>
      <c r="C5350">
        <v>128339</v>
      </c>
      <c r="D5350" s="5">
        <v>45366</v>
      </c>
      <c r="E5350" t="s">
        <v>56</v>
      </c>
      <c r="F5350">
        <v>77</v>
      </c>
      <c r="I5350">
        <v>1073408</v>
      </c>
      <c r="J5350" t="s">
        <v>63</v>
      </c>
      <c r="K5350">
        <v>77</v>
      </c>
      <c r="L5350" s="5">
        <v>45391</v>
      </c>
      <c r="P5350">
        <v>81.62</v>
      </c>
    </row>
    <row r="5351" spans="1:16" x14ac:dyDescent="0.2">
      <c r="A5351" t="s">
        <v>7793</v>
      </c>
      <c r="B5351" t="s">
        <v>7814</v>
      </c>
      <c r="C5351">
        <v>128352</v>
      </c>
      <c r="D5351" s="5">
        <v>45370</v>
      </c>
      <c r="E5351" t="s">
        <v>56</v>
      </c>
      <c r="F5351">
        <v>141.33000000000001</v>
      </c>
      <c r="I5351">
        <v>1074891</v>
      </c>
      <c r="J5351" t="s">
        <v>63</v>
      </c>
      <c r="K5351">
        <v>480.49</v>
      </c>
      <c r="L5351" s="5">
        <v>45397</v>
      </c>
      <c r="P5351">
        <v>149.81</v>
      </c>
    </row>
    <row r="5352" spans="1:16" x14ac:dyDescent="0.2">
      <c r="A5352" t="s">
        <v>7793</v>
      </c>
      <c r="B5352" t="s">
        <v>7815</v>
      </c>
      <c r="C5352">
        <v>128412</v>
      </c>
      <c r="D5352" s="5">
        <v>45373</v>
      </c>
      <c r="E5352" t="s">
        <v>56</v>
      </c>
      <c r="F5352">
        <v>74.77</v>
      </c>
      <c r="I5352">
        <v>1075616</v>
      </c>
      <c r="J5352" t="s">
        <v>63</v>
      </c>
      <c r="K5352" s="6">
        <v>2094.79</v>
      </c>
      <c r="L5352" s="5">
        <v>45398</v>
      </c>
      <c r="P5352">
        <v>79.260000000000005</v>
      </c>
    </row>
    <row r="5353" spans="1:16" x14ac:dyDescent="0.2">
      <c r="A5353" t="s">
        <v>7793</v>
      </c>
      <c r="B5353" t="s">
        <v>7816</v>
      </c>
      <c r="C5353">
        <v>128501</v>
      </c>
      <c r="D5353" s="5">
        <v>45385</v>
      </c>
      <c r="E5353" t="s">
        <v>56</v>
      </c>
      <c r="F5353">
        <v>171.06</v>
      </c>
      <c r="I5353">
        <v>1078649</v>
      </c>
      <c r="J5353" t="s">
        <v>63</v>
      </c>
      <c r="K5353" s="6">
        <v>2057.33</v>
      </c>
      <c r="L5353" s="5">
        <v>45411</v>
      </c>
      <c r="P5353">
        <v>181.33</v>
      </c>
    </row>
    <row r="5354" spans="1:16" x14ac:dyDescent="0.2">
      <c r="A5354" t="s">
        <v>7793</v>
      </c>
      <c r="B5354" t="s">
        <v>7817</v>
      </c>
      <c r="C5354">
        <v>128607</v>
      </c>
      <c r="D5354" s="5">
        <v>45386</v>
      </c>
      <c r="E5354" t="s">
        <v>56</v>
      </c>
      <c r="F5354">
        <v>167.06</v>
      </c>
      <c r="I5354">
        <v>1078649</v>
      </c>
      <c r="J5354" t="s">
        <v>63</v>
      </c>
      <c r="K5354" s="6">
        <v>2057.33</v>
      </c>
      <c r="L5354" s="5">
        <v>45411</v>
      </c>
      <c r="P5354">
        <v>177.08</v>
      </c>
    </row>
    <row r="5355" spans="1:16" x14ac:dyDescent="0.2">
      <c r="A5355" t="s">
        <v>7793</v>
      </c>
      <c r="B5355" t="s">
        <v>7818</v>
      </c>
      <c r="C5355">
        <v>128420</v>
      </c>
      <c r="D5355" s="5">
        <v>45373</v>
      </c>
      <c r="E5355" t="s">
        <v>56</v>
      </c>
      <c r="F5355">
        <v>191.18</v>
      </c>
      <c r="I5355">
        <v>1079524</v>
      </c>
      <c r="J5355" t="s">
        <v>63</v>
      </c>
      <c r="K5355">
        <v>281.70999999999998</v>
      </c>
      <c r="L5355" s="5">
        <v>45413</v>
      </c>
      <c r="P5355">
        <v>202.65</v>
      </c>
    </row>
    <row r="5356" spans="1:16" x14ac:dyDescent="0.2">
      <c r="A5356" t="s">
        <v>7793</v>
      </c>
      <c r="B5356" t="s">
        <v>7819</v>
      </c>
      <c r="C5356">
        <v>128426</v>
      </c>
      <c r="D5356" s="5">
        <v>45373</v>
      </c>
      <c r="E5356" t="s">
        <v>56</v>
      </c>
      <c r="F5356">
        <v>90.53</v>
      </c>
      <c r="I5356">
        <v>1079524</v>
      </c>
      <c r="J5356" t="s">
        <v>63</v>
      </c>
      <c r="K5356">
        <v>281.70999999999998</v>
      </c>
      <c r="L5356" s="5">
        <v>45413</v>
      </c>
      <c r="P5356">
        <v>95.97</v>
      </c>
    </row>
    <row r="5357" spans="1:16" x14ac:dyDescent="0.2">
      <c r="A5357" t="s">
        <v>7793</v>
      </c>
      <c r="B5357" t="s">
        <v>7820</v>
      </c>
      <c r="C5357">
        <v>128713</v>
      </c>
      <c r="D5357" s="5">
        <v>45395</v>
      </c>
      <c r="E5357" t="s">
        <v>56</v>
      </c>
      <c r="F5357">
        <v>104.53</v>
      </c>
      <c r="I5357">
        <v>1081425</v>
      </c>
      <c r="J5357" t="s">
        <v>63</v>
      </c>
      <c r="K5357" s="6">
        <v>1073.8</v>
      </c>
      <c r="L5357" s="5">
        <v>45420</v>
      </c>
      <c r="P5357">
        <v>110.8</v>
      </c>
    </row>
    <row r="5358" spans="1:16" x14ac:dyDescent="0.2">
      <c r="A5358" t="s">
        <v>7793</v>
      </c>
      <c r="B5358" t="s">
        <v>7821</v>
      </c>
      <c r="C5358">
        <v>129024</v>
      </c>
      <c r="D5358" s="5">
        <v>45419</v>
      </c>
      <c r="E5358" t="s">
        <v>56</v>
      </c>
      <c r="F5358">
        <v>69.13</v>
      </c>
      <c r="I5358">
        <v>1087469</v>
      </c>
      <c r="J5358" t="s">
        <v>63</v>
      </c>
      <c r="K5358" s="6">
        <v>2240.16</v>
      </c>
      <c r="L5358" s="5">
        <v>45446</v>
      </c>
      <c r="P5358">
        <v>73.27</v>
      </c>
    </row>
    <row r="5359" spans="1:16" x14ac:dyDescent="0.2">
      <c r="A5359" t="s">
        <v>7793</v>
      </c>
      <c r="B5359" t="s">
        <v>7822</v>
      </c>
      <c r="C5359">
        <v>129168</v>
      </c>
      <c r="D5359" s="5">
        <v>45426</v>
      </c>
      <c r="E5359" t="s">
        <v>56</v>
      </c>
      <c r="F5359">
        <v>134.18</v>
      </c>
      <c r="I5359">
        <v>1089362</v>
      </c>
      <c r="J5359" t="s">
        <v>63</v>
      </c>
      <c r="K5359" s="6">
        <v>1765.52</v>
      </c>
      <c r="L5359" s="5">
        <v>45453</v>
      </c>
      <c r="P5359">
        <v>142.22999999999999</v>
      </c>
    </row>
    <row r="5360" spans="1:16" x14ac:dyDescent="0.2">
      <c r="A5360" t="s">
        <v>7793</v>
      </c>
      <c r="B5360" t="s">
        <v>7823</v>
      </c>
      <c r="C5360">
        <v>129170</v>
      </c>
      <c r="D5360" s="5">
        <v>45426</v>
      </c>
      <c r="E5360" t="s">
        <v>56</v>
      </c>
      <c r="F5360">
        <v>292.45999999999998</v>
      </c>
      <c r="I5360">
        <v>1089362</v>
      </c>
      <c r="J5360" t="s">
        <v>63</v>
      </c>
      <c r="K5360" s="6">
        <v>1765.52</v>
      </c>
      <c r="L5360" s="5">
        <v>45453</v>
      </c>
      <c r="P5360">
        <v>292.45999999999998</v>
      </c>
    </row>
    <row r="5361" spans="1:16" x14ac:dyDescent="0.2">
      <c r="A5361" t="s">
        <v>7793</v>
      </c>
      <c r="B5361" t="s">
        <v>7824</v>
      </c>
      <c r="C5361">
        <v>129173</v>
      </c>
      <c r="D5361" s="5">
        <v>45426</v>
      </c>
      <c r="E5361" t="s">
        <v>56</v>
      </c>
      <c r="F5361">
        <v>237.94</v>
      </c>
      <c r="I5361">
        <v>1089362</v>
      </c>
      <c r="J5361" t="s">
        <v>63</v>
      </c>
      <c r="K5361" s="6">
        <v>1765.52</v>
      </c>
      <c r="L5361" s="5">
        <v>45453</v>
      </c>
      <c r="P5361">
        <v>252.22</v>
      </c>
    </row>
    <row r="5362" spans="1:16" x14ac:dyDescent="0.2">
      <c r="A5362" t="s">
        <v>7825</v>
      </c>
      <c r="B5362">
        <v>3306203</v>
      </c>
      <c r="C5362">
        <v>5658221</v>
      </c>
      <c r="D5362" s="5">
        <v>45415</v>
      </c>
      <c r="E5362" t="s">
        <v>56</v>
      </c>
      <c r="F5362">
        <v>88.33</v>
      </c>
      <c r="I5362">
        <v>1822238</v>
      </c>
      <c r="J5362" t="s">
        <v>57</v>
      </c>
      <c r="K5362">
        <v>88.33</v>
      </c>
      <c r="L5362" s="5">
        <v>45446</v>
      </c>
      <c r="M5362" s="5">
        <v>45454</v>
      </c>
      <c r="N5362">
        <v>7</v>
      </c>
      <c r="O5362">
        <v>618.30999999999995</v>
      </c>
      <c r="P5362">
        <v>88.33</v>
      </c>
    </row>
    <row r="5363" spans="1:16" x14ac:dyDescent="0.2">
      <c r="A5363" t="s">
        <v>7826</v>
      </c>
      <c r="B5363" t="s">
        <v>7827</v>
      </c>
      <c r="C5363" t="s">
        <v>7828</v>
      </c>
      <c r="D5363" s="5">
        <v>45194</v>
      </c>
      <c r="E5363" t="s">
        <v>56</v>
      </c>
      <c r="F5363">
        <v>223.02</v>
      </c>
      <c r="I5363">
        <v>1798489</v>
      </c>
      <c r="J5363" t="s">
        <v>57</v>
      </c>
      <c r="K5363">
        <v>223.02</v>
      </c>
      <c r="L5363" s="5">
        <v>45196</v>
      </c>
      <c r="M5363" s="5">
        <v>45202</v>
      </c>
      <c r="N5363">
        <v>5</v>
      </c>
      <c r="O5363">
        <v>1115.0999999999999</v>
      </c>
      <c r="P5363">
        <v>223.02</v>
      </c>
    </row>
    <row r="5364" spans="1:16" x14ac:dyDescent="0.2">
      <c r="A5364" t="s">
        <v>7829</v>
      </c>
      <c r="B5364" t="s">
        <v>7830</v>
      </c>
      <c r="C5364">
        <v>907587</v>
      </c>
      <c r="D5364" s="5">
        <v>45260</v>
      </c>
      <c r="E5364" t="s">
        <v>56</v>
      </c>
      <c r="F5364" s="6">
        <v>2712.89</v>
      </c>
      <c r="I5364">
        <v>1804473</v>
      </c>
      <c r="J5364" t="s">
        <v>57</v>
      </c>
      <c r="K5364" s="6">
        <v>2712.89</v>
      </c>
      <c r="L5364" s="5">
        <v>45266</v>
      </c>
      <c r="M5364" s="5">
        <v>45272</v>
      </c>
      <c r="N5364">
        <v>5</v>
      </c>
      <c r="O5364">
        <v>13564.45</v>
      </c>
      <c r="P5364">
        <v>2712.89</v>
      </c>
    </row>
    <row r="5365" spans="1:16" x14ac:dyDescent="0.2">
      <c r="A5365" t="s">
        <v>7829</v>
      </c>
      <c r="B5365" t="s">
        <v>7831</v>
      </c>
      <c r="C5365">
        <v>917086</v>
      </c>
      <c r="D5365" s="5">
        <v>45335</v>
      </c>
      <c r="E5365" t="s">
        <v>56</v>
      </c>
      <c r="F5365" s="6">
        <v>2757.6</v>
      </c>
      <c r="I5365">
        <v>1812176</v>
      </c>
      <c r="J5365" t="s">
        <v>57</v>
      </c>
      <c r="K5365" s="6">
        <v>2757.6</v>
      </c>
      <c r="L5365" s="5">
        <v>45338</v>
      </c>
      <c r="M5365" s="5">
        <v>45350</v>
      </c>
      <c r="N5365">
        <v>11</v>
      </c>
      <c r="O5365">
        <v>30333.599999999999</v>
      </c>
      <c r="P5365">
        <v>2757.6</v>
      </c>
    </row>
    <row r="5366" spans="1:16" x14ac:dyDescent="0.2">
      <c r="A5366" t="s">
        <v>7829</v>
      </c>
      <c r="B5366" t="s">
        <v>7832</v>
      </c>
      <c r="C5366">
        <v>907462</v>
      </c>
      <c r="D5366" s="5">
        <v>45239</v>
      </c>
      <c r="E5366" t="s">
        <v>56</v>
      </c>
      <c r="F5366">
        <v>975.25</v>
      </c>
      <c r="I5366">
        <v>1823691</v>
      </c>
      <c r="J5366" t="s">
        <v>57</v>
      </c>
      <c r="K5366">
        <v>975.25</v>
      </c>
      <c r="L5366" s="5">
        <v>45463</v>
      </c>
      <c r="M5366" s="5">
        <v>45471</v>
      </c>
      <c r="N5366">
        <v>7</v>
      </c>
      <c r="O5366">
        <v>6826.75</v>
      </c>
      <c r="P5366">
        <v>975.25</v>
      </c>
    </row>
    <row r="5367" spans="1:16" x14ac:dyDescent="0.2">
      <c r="A5367" t="s">
        <v>7833</v>
      </c>
      <c r="B5367">
        <v>33021</v>
      </c>
      <c r="C5367">
        <v>33021</v>
      </c>
      <c r="D5367" s="5">
        <v>45201</v>
      </c>
      <c r="E5367" t="s">
        <v>56</v>
      </c>
      <c r="F5367">
        <v>97.01</v>
      </c>
      <c r="I5367">
        <v>1802609</v>
      </c>
      <c r="J5367" t="s">
        <v>57</v>
      </c>
      <c r="K5367">
        <v>97.01</v>
      </c>
      <c r="L5367" s="5">
        <v>45243</v>
      </c>
      <c r="M5367" s="5">
        <v>45247</v>
      </c>
      <c r="N5367">
        <v>3</v>
      </c>
      <c r="O5367">
        <v>291.02999999999997</v>
      </c>
      <c r="P5367">
        <v>97.01</v>
      </c>
    </row>
    <row r="5368" spans="1:16" x14ac:dyDescent="0.2">
      <c r="A5368" t="s">
        <v>7833</v>
      </c>
      <c r="B5368" t="s">
        <v>7834</v>
      </c>
      <c r="C5368">
        <v>32963</v>
      </c>
      <c r="D5368" s="5">
        <v>45170</v>
      </c>
      <c r="E5368" t="s">
        <v>56</v>
      </c>
      <c r="F5368" s="6">
        <v>1871.77</v>
      </c>
      <c r="I5368">
        <v>1810705</v>
      </c>
      <c r="J5368" t="s">
        <v>57</v>
      </c>
      <c r="K5368" s="6">
        <v>1871.77</v>
      </c>
      <c r="L5368" s="5">
        <v>45329</v>
      </c>
      <c r="M5368" s="5">
        <v>45338</v>
      </c>
      <c r="N5368">
        <v>8</v>
      </c>
      <c r="O5368">
        <v>14974.16</v>
      </c>
      <c r="P5368">
        <v>1871.77</v>
      </c>
    </row>
    <row r="5369" spans="1:16" x14ac:dyDescent="0.2">
      <c r="A5369" t="s">
        <v>7835</v>
      </c>
      <c r="B5369" t="s">
        <v>7836</v>
      </c>
      <c r="C5369" t="s">
        <v>7837</v>
      </c>
      <c r="D5369" s="5">
        <v>45110</v>
      </c>
      <c r="E5369" t="s">
        <v>167</v>
      </c>
      <c r="F5369">
        <v>46.59</v>
      </c>
      <c r="I5369">
        <v>1000274</v>
      </c>
      <c r="J5369" t="s">
        <v>63</v>
      </c>
      <c r="K5369">
        <v>46.59</v>
      </c>
      <c r="L5369" s="5">
        <v>45112</v>
      </c>
      <c r="P5369">
        <v>46.59</v>
      </c>
    </row>
    <row r="5370" spans="1:16" x14ac:dyDescent="0.2">
      <c r="A5370" t="s">
        <v>7835</v>
      </c>
      <c r="B5370" t="s">
        <v>7838</v>
      </c>
      <c r="C5370" t="s">
        <v>7839</v>
      </c>
      <c r="D5370" s="5">
        <v>45114</v>
      </c>
      <c r="E5370" t="s">
        <v>167</v>
      </c>
      <c r="F5370">
        <v>15.71</v>
      </c>
      <c r="I5370">
        <v>1000991</v>
      </c>
      <c r="J5370" t="s">
        <v>63</v>
      </c>
      <c r="K5370">
        <v>149.33000000000001</v>
      </c>
      <c r="L5370" s="5">
        <v>45114</v>
      </c>
      <c r="P5370">
        <v>15.71</v>
      </c>
    </row>
    <row r="5371" spans="1:16" x14ac:dyDescent="0.2">
      <c r="A5371" t="s">
        <v>7835</v>
      </c>
      <c r="B5371" t="s">
        <v>7840</v>
      </c>
      <c r="C5371" t="s">
        <v>7841</v>
      </c>
      <c r="D5371" s="5">
        <v>45114</v>
      </c>
      <c r="E5371" t="s">
        <v>167</v>
      </c>
      <c r="F5371">
        <v>36.47</v>
      </c>
      <c r="I5371">
        <v>1000991</v>
      </c>
      <c r="J5371" t="s">
        <v>63</v>
      </c>
      <c r="K5371">
        <v>149.33000000000001</v>
      </c>
      <c r="L5371" s="5">
        <v>45114</v>
      </c>
      <c r="P5371">
        <v>38.659999999999997</v>
      </c>
    </row>
    <row r="5372" spans="1:16" x14ac:dyDescent="0.2">
      <c r="A5372" t="s">
        <v>7835</v>
      </c>
      <c r="B5372" t="s">
        <v>7842</v>
      </c>
      <c r="C5372" t="s">
        <v>7843</v>
      </c>
      <c r="D5372" s="5">
        <v>45114</v>
      </c>
      <c r="E5372" t="s">
        <v>167</v>
      </c>
      <c r="F5372">
        <v>46.86</v>
      </c>
      <c r="I5372">
        <v>1000991</v>
      </c>
      <c r="J5372" t="s">
        <v>63</v>
      </c>
      <c r="K5372">
        <v>149.33000000000001</v>
      </c>
      <c r="L5372" s="5">
        <v>45114</v>
      </c>
      <c r="P5372">
        <v>46.86</v>
      </c>
    </row>
    <row r="5373" spans="1:16" x14ac:dyDescent="0.2">
      <c r="A5373" t="s">
        <v>7835</v>
      </c>
      <c r="B5373" t="s">
        <v>7844</v>
      </c>
      <c r="C5373" t="s">
        <v>7845</v>
      </c>
      <c r="D5373" s="5">
        <v>45114</v>
      </c>
      <c r="E5373" t="s">
        <v>167</v>
      </c>
      <c r="F5373">
        <v>50.29</v>
      </c>
      <c r="I5373">
        <v>1000991</v>
      </c>
      <c r="J5373" t="s">
        <v>63</v>
      </c>
      <c r="K5373">
        <v>149.33000000000001</v>
      </c>
      <c r="L5373" s="5">
        <v>45114</v>
      </c>
      <c r="P5373">
        <v>50.29</v>
      </c>
    </row>
    <row r="5374" spans="1:16" x14ac:dyDescent="0.2">
      <c r="A5374" t="s">
        <v>7835</v>
      </c>
      <c r="B5374" t="s">
        <v>7846</v>
      </c>
      <c r="C5374" t="s">
        <v>7847</v>
      </c>
      <c r="D5374" s="5">
        <v>45132</v>
      </c>
      <c r="E5374" t="s">
        <v>167</v>
      </c>
      <c r="F5374">
        <v>153.79</v>
      </c>
      <c r="I5374">
        <v>1005503</v>
      </c>
      <c r="J5374" t="s">
        <v>63</v>
      </c>
      <c r="K5374">
        <v>307.52</v>
      </c>
      <c r="L5374" s="5">
        <v>45132</v>
      </c>
      <c r="P5374">
        <v>153.79</v>
      </c>
    </row>
    <row r="5375" spans="1:16" x14ac:dyDescent="0.2">
      <c r="A5375" t="s">
        <v>7835</v>
      </c>
      <c r="B5375" t="s">
        <v>7848</v>
      </c>
      <c r="C5375" t="s">
        <v>7849</v>
      </c>
      <c r="D5375" s="5">
        <v>45132</v>
      </c>
      <c r="E5375" t="s">
        <v>167</v>
      </c>
      <c r="F5375">
        <v>153.72999999999999</v>
      </c>
      <c r="I5375">
        <v>1005503</v>
      </c>
      <c r="J5375" t="s">
        <v>63</v>
      </c>
      <c r="K5375">
        <v>307.52</v>
      </c>
      <c r="L5375" s="5">
        <v>45132</v>
      </c>
      <c r="P5375">
        <v>153.72999999999999</v>
      </c>
    </row>
    <row r="5376" spans="1:16" x14ac:dyDescent="0.2">
      <c r="A5376" t="s">
        <v>7835</v>
      </c>
      <c r="B5376" t="s">
        <v>7850</v>
      </c>
      <c r="C5376" t="s">
        <v>7851</v>
      </c>
      <c r="D5376" s="5">
        <v>45138</v>
      </c>
      <c r="E5376" t="s">
        <v>167</v>
      </c>
      <c r="F5376">
        <v>39.06</v>
      </c>
      <c r="I5376">
        <v>1007019</v>
      </c>
      <c r="J5376" t="s">
        <v>63</v>
      </c>
      <c r="K5376">
        <v>39.06</v>
      </c>
      <c r="L5376" s="5">
        <v>45138</v>
      </c>
      <c r="P5376">
        <v>39.06</v>
      </c>
    </row>
    <row r="5377" spans="1:16" x14ac:dyDescent="0.2">
      <c r="A5377" t="s">
        <v>7835</v>
      </c>
      <c r="B5377" t="s">
        <v>7852</v>
      </c>
      <c r="C5377" t="s">
        <v>7853</v>
      </c>
      <c r="D5377" s="5">
        <v>45139</v>
      </c>
      <c r="E5377" t="s">
        <v>167</v>
      </c>
      <c r="F5377">
        <v>15.71</v>
      </c>
      <c r="I5377">
        <v>1007291</v>
      </c>
      <c r="J5377" t="s">
        <v>63</v>
      </c>
      <c r="K5377">
        <v>52.19</v>
      </c>
      <c r="L5377" s="5">
        <v>45139</v>
      </c>
      <c r="P5377">
        <v>15.71</v>
      </c>
    </row>
    <row r="5378" spans="1:16" x14ac:dyDescent="0.2">
      <c r="A5378" t="s">
        <v>7835</v>
      </c>
      <c r="B5378" t="s">
        <v>7854</v>
      </c>
      <c r="C5378" t="s">
        <v>7855</v>
      </c>
      <c r="D5378" s="5">
        <v>45139</v>
      </c>
      <c r="E5378" t="s">
        <v>167</v>
      </c>
      <c r="F5378">
        <v>36.479999999999997</v>
      </c>
      <c r="I5378">
        <v>1007291</v>
      </c>
      <c r="J5378" t="s">
        <v>63</v>
      </c>
      <c r="K5378">
        <v>52.19</v>
      </c>
      <c r="L5378" s="5">
        <v>45139</v>
      </c>
      <c r="P5378">
        <v>38.67</v>
      </c>
    </row>
    <row r="5379" spans="1:16" x14ac:dyDescent="0.2">
      <c r="A5379" t="s">
        <v>7835</v>
      </c>
      <c r="B5379" t="s">
        <v>7856</v>
      </c>
      <c r="C5379" t="s">
        <v>7857</v>
      </c>
      <c r="D5379" s="5">
        <v>45140</v>
      </c>
      <c r="E5379" t="s">
        <v>167</v>
      </c>
      <c r="F5379">
        <v>46.64</v>
      </c>
      <c r="I5379">
        <v>1007815</v>
      </c>
      <c r="J5379" t="s">
        <v>63</v>
      </c>
      <c r="K5379">
        <v>46.64</v>
      </c>
      <c r="L5379" s="5">
        <v>45140</v>
      </c>
      <c r="P5379">
        <v>46.64</v>
      </c>
    </row>
    <row r="5380" spans="1:16" x14ac:dyDescent="0.2">
      <c r="A5380" t="s">
        <v>7835</v>
      </c>
      <c r="B5380" t="s">
        <v>7858</v>
      </c>
      <c r="C5380" t="s">
        <v>7859</v>
      </c>
      <c r="D5380" s="5">
        <v>45147</v>
      </c>
      <c r="E5380" t="s">
        <v>167</v>
      </c>
      <c r="F5380">
        <v>49.96</v>
      </c>
      <c r="I5380">
        <v>1009464</v>
      </c>
      <c r="J5380" t="s">
        <v>63</v>
      </c>
      <c r="K5380">
        <v>49.96</v>
      </c>
      <c r="L5380" s="5">
        <v>45148</v>
      </c>
      <c r="P5380">
        <v>49.96</v>
      </c>
    </row>
    <row r="5381" spans="1:16" x14ac:dyDescent="0.2">
      <c r="A5381" t="s">
        <v>7835</v>
      </c>
      <c r="B5381" t="s">
        <v>7860</v>
      </c>
      <c r="C5381" t="s">
        <v>7861</v>
      </c>
      <c r="D5381" s="5">
        <v>45161</v>
      </c>
      <c r="E5381" t="s">
        <v>167</v>
      </c>
      <c r="F5381">
        <v>198.53</v>
      </c>
      <c r="I5381">
        <v>1012920</v>
      </c>
      <c r="J5381" t="s">
        <v>63</v>
      </c>
      <c r="K5381">
        <v>376</v>
      </c>
      <c r="L5381" s="5">
        <v>45161</v>
      </c>
      <c r="P5381">
        <v>198.53</v>
      </c>
    </row>
    <row r="5382" spans="1:16" x14ac:dyDescent="0.2">
      <c r="A5382" t="s">
        <v>7835</v>
      </c>
      <c r="B5382" t="s">
        <v>7862</v>
      </c>
      <c r="C5382" t="s">
        <v>7863</v>
      </c>
      <c r="D5382" s="5">
        <v>45161</v>
      </c>
      <c r="E5382" t="s">
        <v>167</v>
      </c>
      <c r="F5382">
        <v>177.47</v>
      </c>
      <c r="I5382">
        <v>1012920</v>
      </c>
      <c r="J5382" t="s">
        <v>63</v>
      </c>
      <c r="K5382">
        <v>376</v>
      </c>
      <c r="L5382" s="5">
        <v>45161</v>
      </c>
      <c r="P5382">
        <v>177.47</v>
      </c>
    </row>
    <row r="5383" spans="1:16" x14ac:dyDescent="0.2">
      <c r="A5383" t="s">
        <v>7835</v>
      </c>
      <c r="B5383" t="s">
        <v>7864</v>
      </c>
      <c r="C5383" t="s">
        <v>7865</v>
      </c>
      <c r="D5383" s="5">
        <v>45168</v>
      </c>
      <c r="E5383" t="s">
        <v>167</v>
      </c>
      <c r="F5383">
        <v>38.380000000000003</v>
      </c>
      <c r="I5383">
        <v>1014809</v>
      </c>
      <c r="J5383" t="s">
        <v>63</v>
      </c>
      <c r="K5383">
        <v>137.94</v>
      </c>
      <c r="L5383" s="5">
        <v>45168</v>
      </c>
      <c r="P5383">
        <v>38.380000000000003</v>
      </c>
    </row>
    <row r="5384" spans="1:16" x14ac:dyDescent="0.2">
      <c r="A5384" t="s">
        <v>7835</v>
      </c>
      <c r="B5384" t="s">
        <v>7866</v>
      </c>
      <c r="C5384" t="s">
        <v>7867</v>
      </c>
      <c r="D5384" s="5">
        <v>45168</v>
      </c>
      <c r="E5384" t="s">
        <v>167</v>
      </c>
      <c r="F5384">
        <v>15.71</v>
      </c>
      <c r="I5384">
        <v>1014809</v>
      </c>
      <c r="J5384" t="s">
        <v>63</v>
      </c>
      <c r="K5384">
        <v>137.94</v>
      </c>
      <c r="L5384" s="5">
        <v>45168</v>
      </c>
      <c r="P5384">
        <v>15.71</v>
      </c>
    </row>
    <row r="5385" spans="1:16" x14ac:dyDescent="0.2">
      <c r="A5385" t="s">
        <v>7835</v>
      </c>
      <c r="B5385" t="s">
        <v>7868</v>
      </c>
      <c r="C5385" t="s">
        <v>7869</v>
      </c>
      <c r="D5385" s="5">
        <v>45168</v>
      </c>
      <c r="E5385" t="s">
        <v>167</v>
      </c>
      <c r="F5385">
        <v>36.47</v>
      </c>
      <c r="I5385">
        <v>1014809</v>
      </c>
      <c r="J5385" t="s">
        <v>63</v>
      </c>
      <c r="K5385">
        <v>137.94</v>
      </c>
      <c r="L5385" s="5">
        <v>45168</v>
      </c>
      <c r="P5385">
        <v>38.659999999999997</v>
      </c>
    </row>
    <row r="5386" spans="1:16" x14ac:dyDescent="0.2">
      <c r="A5386" t="s">
        <v>7835</v>
      </c>
      <c r="B5386" t="s">
        <v>7870</v>
      </c>
      <c r="C5386" t="s">
        <v>7871</v>
      </c>
      <c r="D5386" s="5">
        <v>45168</v>
      </c>
      <c r="E5386" t="s">
        <v>167</v>
      </c>
      <c r="F5386">
        <v>47.38</v>
      </c>
      <c r="I5386">
        <v>1014809</v>
      </c>
      <c r="J5386" t="s">
        <v>63</v>
      </c>
      <c r="K5386">
        <v>137.94</v>
      </c>
      <c r="L5386" s="5">
        <v>45168</v>
      </c>
      <c r="P5386">
        <v>47.38</v>
      </c>
    </row>
    <row r="5387" spans="1:16" x14ac:dyDescent="0.2">
      <c r="A5387" t="s">
        <v>7835</v>
      </c>
      <c r="B5387" t="s">
        <v>7872</v>
      </c>
      <c r="C5387" t="s">
        <v>7873</v>
      </c>
      <c r="D5387" s="5">
        <v>45182</v>
      </c>
      <c r="E5387" t="s">
        <v>167</v>
      </c>
      <c r="F5387">
        <v>49.49</v>
      </c>
      <c r="I5387">
        <v>1018375</v>
      </c>
      <c r="J5387" t="s">
        <v>63</v>
      </c>
      <c r="K5387">
        <v>49.49</v>
      </c>
      <c r="L5387" s="5">
        <v>45182</v>
      </c>
      <c r="P5387">
        <v>49.49</v>
      </c>
    </row>
    <row r="5388" spans="1:16" x14ac:dyDescent="0.2">
      <c r="A5388" t="s">
        <v>7835</v>
      </c>
      <c r="B5388" t="s">
        <v>7874</v>
      </c>
      <c r="C5388" t="s">
        <v>7875</v>
      </c>
      <c r="D5388" s="5">
        <v>45195</v>
      </c>
      <c r="E5388" t="s">
        <v>167</v>
      </c>
      <c r="F5388">
        <v>145.66999999999999</v>
      </c>
      <c r="I5388">
        <v>1021643</v>
      </c>
      <c r="J5388" t="s">
        <v>63</v>
      </c>
      <c r="K5388">
        <v>308.89</v>
      </c>
      <c r="L5388" s="5">
        <v>45195</v>
      </c>
      <c r="P5388">
        <v>145.66999999999999</v>
      </c>
    </row>
    <row r="5389" spans="1:16" x14ac:dyDescent="0.2">
      <c r="A5389" t="s">
        <v>7835</v>
      </c>
      <c r="B5389" t="s">
        <v>7876</v>
      </c>
      <c r="C5389" t="s">
        <v>7877</v>
      </c>
      <c r="D5389" s="5">
        <v>45195</v>
      </c>
      <c r="E5389" t="s">
        <v>167</v>
      </c>
      <c r="F5389">
        <v>163.22</v>
      </c>
      <c r="I5389">
        <v>1021643</v>
      </c>
      <c r="J5389" t="s">
        <v>63</v>
      </c>
      <c r="K5389">
        <v>308.89</v>
      </c>
      <c r="L5389" s="5">
        <v>45195</v>
      </c>
      <c r="P5389">
        <v>163.22</v>
      </c>
    </row>
    <row r="5390" spans="1:16" x14ac:dyDescent="0.2">
      <c r="A5390" t="s">
        <v>7835</v>
      </c>
      <c r="B5390" t="s">
        <v>7878</v>
      </c>
      <c r="C5390" t="s">
        <v>7879</v>
      </c>
      <c r="D5390" s="5">
        <v>45203</v>
      </c>
      <c r="E5390" t="s">
        <v>167</v>
      </c>
      <c r="F5390">
        <v>43.21</v>
      </c>
      <c r="I5390">
        <v>1024375</v>
      </c>
      <c r="J5390" t="s">
        <v>63</v>
      </c>
      <c r="K5390">
        <v>131.55000000000001</v>
      </c>
      <c r="L5390" s="5">
        <v>45203</v>
      </c>
      <c r="P5390">
        <v>43.21</v>
      </c>
    </row>
    <row r="5391" spans="1:16" x14ac:dyDescent="0.2">
      <c r="A5391" t="s">
        <v>7835</v>
      </c>
      <c r="B5391" t="s">
        <v>7880</v>
      </c>
      <c r="C5391" t="s">
        <v>7881</v>
      </c>
      <c r="D5391" s="5">
        <v>45203</v>
      </c>
      <c r="E5391" t="s">
        <v>167</v>
      </c>
      <c r="F5391">
        <v>36.51</v>
      </c>
      <c r="I5391">
        <v>1024375</v>
      </c>
      <c r="J5391" t="s">
        <v>63</v>
      </c>
      <c r="K5391">
        <v>131.55000000000001</v>
      </c>
      <c r="L5391" s="5">
        <v>45203</v>
      </c>
      <c r="P5391">
        <v>38.700000000000003</v>
      </c>
    </row>
    <row r="5392" spans="1:16" x14ac:dyDescent="0.2">
      <c r="A5392" t="s">
        <v>7835</v>
      </c>
      <c r="B5392" t="s">
        <v>7882</v>
      </c>
      <c r="C5392" t="s">
        <v>7883</v>
      </c>
      <c r="D5392" s="5">
        <v>45203</v>
      </c>
      <c r="E5392" t="s">
        <v>167</v>
      </c>
      <c r="F5392">
        <v>51.83</v>
      </c>
      <c r="I5392">
        <v>1024375</v>
      </c>
      <c r="J5392" t="s">
        <v>63</v>
      </c>
      <c r="K5392">
        <v>131.55000000000001</v>
      </c>
      <c r="L5392" s="5">
        <v>45203</v>
      </c>
      <c r="P5392">
        <v>51.83</v>
      </c>
    </row>
    <row r="5393" spans="1:16" x14ac:dyDescent="0.2">
      <c r="A5393" t="s">
        <v>7835</v>
      </c>
      <c r="B5393" t="s">
        <v>7884</v>
      </c>
      <c r="C5393" t="s">
        <v>7885</v>
      </c>
      <c r="D5393" s="5">
        <v>45204</v>
      </c>
      <c r="E5393" t="s">
        <v>167</v>
      </c>
      <c r="F5393">
        <v>15.71</v>
      </c>
      <c r="I5393">
        <v>1024499</v>
      </c>
      <c r="J5393" t="s">
        <v>63</v>
      </c>
      <c r="K5393">
        <v>66.39</v>
      </c>
      <c r="L5393" s="5">
        <v>45204</v>
      </c>
      <c r="P5393">
        <v>15.71</v>
      </c>
    </row>
    <row r="5394" spans="1:16" x14ac:dyDescent="0.2">
      <c r="A5394" t="s">
        <v>7835</v>
      </c>
      <c r="B5394" t="s">
        <v>7886</v>
      </c>
      <c r="C5394" t="s">
        <v>7887</v>
      </c>
      <c r="D5394" s="5">
        <v>45204</v>
      </c>
      <c r="E5394" t="s">
        <v>167</v>
      </c>
      <c r="F5394">
        <v>50.68</v>
      </c>
      <c r="I5394">
        <v>1024499</v>
      </c>
      <c r="J5394" t="s">
        <v>63</v>
      </c>
      <c r="K5394">
        <v>66.39</v>
      </c>
      <c r="L5394" s="5">
        <v>45204</v>
      </c>
      <c r="P5394">
        <v>50.68</v>
      </c>
    </row>
    <row r="5395" spans="1:16" x14ac:dyDescent="0.2">
      <c r="A5395" t="s">
        <v>7835</v>
      </c>
      <c r="B5395" t="s">
        <v>7888</v>
      </c>
      <c r="C5395" t="s">
        <v>7889</v>
      </c>
      <c r="D5395" s="5">
        <v>45219</v>
      </c>
      <c r="E5395" t="s">
        <v>167</v>
      </c>
      <c r="F5395">
        <v>172.94</v>
      </c>
      <c r="I5395">
        <v>1027867</v>
      </c>
      <c r="J5395" t="s">
        <v>63</v>
      </c>
      <c r="K5395">
        <v>172.94</v>
      </c>
      <c r="L5395" s="5">
        <v>45220</v>
      </c>
      <c r="P5395">
        <v>172.94</v>
      </c>
    </row>
    <row r="5396" spans="1:16" x14ac:dyDescent="0.2">
      <c r="A5396" t="s">
        <v>7835</v>
      </c>
      <c r="B5396" t="s">
        <v>7890</v>
      </c>
      <c r="C5396" t="s">
        <v>7891</v>
      </c>
      <c r="D5396" s="5">
        <v>45222</v>
      </c>
      <c r="E5396" t="s">
        <v>167</v>
      </c>
      <c r="F5396">
        <v>140.86000000000001</v>
      </c>
      <c r="I5396">
        <v>1028724</v>
      </c>
      <c r="J5396" t="s">
        <v>63</v>
      </c>
      <c r="K5396">
        <v>140.86000000000001</v>
      </c>
      <c r="L5396" s="5">
        <v>45222</v>
      </c>
      <c r="P5396">
        <v>140.86000000000001</v>
      </c>
    </row>
    <row r="5397" spans="1:16" x14ac:dyDescent="0.2">
      <c r="A5397" t="s">
        <v>7835</v>
      </c>
      <c r="B5397" t="s">
        <v>7892</v>
      </c>
      <c r="C5397" t="s">
        <v>7893</v>
      </c>
      <c r="D5397" s="5">
        <v>45224</v>
      </c>
      <c r="E5397" t="s">
        <v>167</v>
      </c>
      <c r="F5397">
        <v>172.94</v>
      </c>
      <c r="I5397">
        <v>1029456</v>
      </c>
      <c r="J5397" t="s">
        <v>63</v>
      </c>
      <c r="K5397">
        <v>172.94</v>
      </c>
      <c r="L5397" s="5">
        <v>45224</v>
      </c>
      <c r="P5397">
        <v>172.94</v>
      </c>
    </row>
    <row r="5398" spans="1:16" x14ac:dyDescent="0.2">
      <c r="A5398" t="s">
        <v>7835</v>
      </c>
      <c r="B5398" t="s">
        <v>7894</v>
      </c>
      <c r="C5398" t="s">
        <v>7895</v>
      </c>
      <c r="D5398" s="5">
        <v>45232</v>
      </c>
      <c r="E5398" t="s">
        <v>167</v>
      </c>
      <c r="F5398">
        <v>47.34</v>
      </c>
      <c r="I5398">
        <v>1031431</v>
      </c>
      <c r="J5398" t="s">
        <v>63</v>
      </c>
      <c r="K5398">
        <v>113.52</v>
      </c>
      <c r="L5398" s="5">
        <v>45232</v>
      </c>
      <c r="P5398">
        <v>47.34</v>
      </c>
    </row>
    <row r="5399" spans="1:16" x14ac:dyDescent="0.2">
      <c r="A5399" t="s">
        <v>7835</v>
      </c>
      <c r="B5399" t="s">
        <v>7896</v>
      </c>
      <c r="C5399" t="s">
        <v>7897</v>
      </c>
      <c r="D5399" s="5">
        <v>45232</v>
      </c>
      <c r="E5399" t="s">
        <v>167</v>
      </c>
      <c r="F5399">
        <v>66.180000000000007</v>
      </c>
      <c r="I5399">
        <v>1031431</v>
      </c>
      <c r="J5399" t="s">
        <v>63</v>
      </c>
      <c r="K5399">
        <v>113.52</v>
      </c>
      <c r="L5399" s="5">
        <v>45232</v>
      </c>
      <c r="P5399">
        <v>66.180000000000007</v>
      </c>
    </row>
    <row r="5400" spans="1:16" x14ac:dyDescent="0.2">
      <c r="A5400" t="s">
        <v>7835</v>
      </c>
      <c r="B5400" t="s">
        <v>7898</v>
      </c>
      <c r="C5400" t="s">
        <v>7899</v>
      </c>
      <c r="D5400" s="5">
        <v>45233</v>
      </c>
      <c r="E5400" t="s">
        <v>167</v>
      </c>
      <c r="F5400">
        <v>15.71</v>
      </c>
      <c r="I5400">
        <v>1031600</v>
      </c>
      <c r="J5400" t="s">
        <v>63</v>
      </c>
      <c r="K5400">
        <v>56.23</v>
      </c>
      <c r="L5400" s="5">
        <v>45233</v>
      </c>
      <c r="P5400">
        <v>15.71</v>
      </c>
    </row>
    <row r="5401" spans="1:16" x14ac:dyDescent="0.2">
      <c r="A5401" t="s">
        <v>7835</v>
      </c>
      <c r="B5401" t="s">
        <v>7900</v>
      </c>
      <c r="C5401" t="s">
        <v>7901</v>
      </c>
      <c r="D5401" s="5">
        <v>45233</v>
      </c>
      <c r="E5401" t="s">
        <v>167</v>
      </c>
      <c r="F5401">
        <v>40.520000000000003</v>
      </c>
      <c r="I5401">
        <v>1031600</v>
      </c>
      <c r="J5401" t="s">
        <v>63</v>
      </c>
      <c r="K5401">
        <v>56.23</v>
      </c>
      <c r="L5401" s="5">
        <v>45233</v>
      </c>
      <c r="P5401">
        <v>42.95</v>
      </c>
    </row>
    <row r="5402" spans="1:16" x14ac:dyDescent="0.2">
      <c r="A5402" t="s">
        <v>7835</v>
      </c>
      <c r="B5402" t="s">
        <v>7902</v>
      </c>
      <c r="C5402" t="s">
        <v>7903</v>
      </c>
      <c r="D5402" s="5">
        <v>45237</v>
      </c>
      <c r="E5402" t="s">
        <v>167</v>
      </c>
      <c r="F5402">
        <v>54.05</v>
      </c>
      <c r="I5402">
        <v>1033977</v>
      </c>
      <c r="J5402" t="s">
        <v>63</v>
      </c>
      <c r="K5402">
        <v>54.05</v>
      </c>
      <c r="L5402" s="5">
        <v>45237</v>
      </c>
      <c r="P5402">
        <v>54.05</v>
      </c>
    </row>
    <row r="5403" spans="1:16" x14ac:dyDescent="0.2">
      <c r="A5403" t="s">
        <v>7835</v>
      </c>
      <c r="B5403" t="s">
        <v>7904</v>
      </c>
      <c r="C5403" t="s">
        <v>7905</v>
      </c>
      <c r="D5403" s="5">
        <v>45253</v>
      </c>
      <c r="E5403" t="s">
        <v>167</v>
      </c>
      <c r="F5403">
        <v>112.3</v>
      </c>
      <c r="I5403">
        <v>1037781</v>
      </c>
      <c r="J5403" t="s">
        <v>63</v>
      </c>
      <c r="K5403">
        <v>112.3</v>
      </c>
      <c r="L5403" s="5">
        <v>45256</v>
      </c>
      <c r="P5403">
        <v>112.3</v>
      </c>
    </row>
    <row r="5404" spans="1:16" x14ac:dyDescent="0.2">
      <c r="A5404" t="s">
        <v>7835</v>
      </c>
      <c r="B5404" t="s">
        <v>7906</v>
      </c>
      <c r="C5404" t="s">
        <v>7907</v>
      </c>
      <c r="D5404" s="5">
        <v>45258</v>
      </c>
      <c r="E5404" t="s">
        <v>167</v>
      </c>
      <c r="F5404">
        <v>29.9</v>
      </c>
      <c r="I5404">
        <v>1038897</v>
      </c>
      <c r="J5404" t="s">
        <v>63</v>
      </c>
      <c r="K5404">
        <v>29.9</v>
      </c>
      <c r="L5404" s="5">
        <v>45258</v>
      </c>
      <c r="P5404">
        <v>29.9</v>
      </c>
    </row>
    <row r="5405" spans="1:16" x14ac:dyDescent="0.2">
      <c r="A5405" t="s">
        <v>7835</v>
      </c>
      <c r="B5405" t="s">
        <v>7908</v>
      </c>
      <c r="C5405" t="s">
        <v>7909</v>
      </c>
      <c r="D5405" s="5">
        <v>45260</v>
      </c>
      <c r="E5405" t="s">
        <v>167</v>
      </c>
      <c r="F5405">
        <v>47.28</v>
      </c>
      <c r="I5405">
        <v>1039471</v>
      </c>
      <c r="J5405" t="s">
        <v>63</v>
      </c>
      <c r="K5405">
        <v>147.29</v>
      </c>
      <c r="L5405" s="5">
        <v>45260</v>
      </c>
      <c r="P5405">
        <v>47.28</v>
      </c>
    </row>
    <row r="5406" spans="1:16" x14ac:dyDescent="0.2">
      <c r="A5406" t="s">
        <v>7835</v>
      </c>
      <c r="B5406" t="s">
        <v>7910</v>
      </c>
      <c r="C5406" t="s">
        <v>7911</v>
      </c>
      <c r="D5406" s="5">
        <v>45260</v>
      </c>
      <c r="E5406" t="s">
        <v>167</v>
      </c>
      <c r="F5406">
        <v>15.71</v>
      </c>
      <c r="I5406">
        <v>1039471</v>
      </c>
      <c r="J5406" t="s">
        <v>63</v>
      </c>
      <c r="K5406">
        <v>147.29</v>
      </c>
      <c r="L5406" s="5">
        <v>45260</v>
      </c>
      <c r="P5406">
        <v>15.71</v>
      </c>
    </row>
    <row r="5407" spans="1:16" x14ac:dyDescent="0.2">
      <c r="A5407" t="s">
        <v>7835</v>
      </c>
      <c r="B5407" t="s">
        <v>7912</v>
      </c>
      <c r="C5407" t="s">
        <v>7913</v>
      </c>
      <c r="D5407" s="5">
        <v>45260</v>
      </c>
      <c r="E5407" t="s">
        <v>167</v>
      </c>
      <c r="F5407">
        <v>40.61</v>
      </c>
      <c r="I5407">
        <v>1039471</v>
      </c>
      <c r="J5407" t="s">
        <v>63</v>
      </c>
      <c r="K5407">
        <v>147.29</v>
      </c>
      <c r="L5407" s="5">
        <v>45260</v>
      </c>
      <c r="P5407">
        <v>43.05</v>
      </c>
    </row>
    <row r="5408" spans="1:16" x14ac:dyDescent="0.2">
      <c r="A5408" t="s">
        <v>7835</v>
      </c>
      <c r="B5408" t="s">
        <v>7914</v>
      </c>
      <c r="C5408" t="s">
        <v>7915</v>
      </c>
      <c r="D5408" s="5">
        <v>45260</v>
      </c>
      <c r="E5408" t="s">
        <v>167</v>
      </c>
      <c r="F5408">
        <v>43.69</v>
      </c>
      <c r="I5408">
        <v>1039471</v>
      </c>
      <c r="J5408" t="s">
        <v>63</v>
      </c>
      <c r="K5408">
        <v>147.29</v>
      </c>
      <c r="L5408" s="5">
        <v>45260</v>
      </c>
      <c r="P5408">
        <v>43.69</v>
      </c>
    </row>
    <row r="5409" spans="1:16" x14ac:dyDescent="0.2">
      <c r="A5409" t="s">
        <v>7835</v>
      </c>
      <c r="B5409" t="s">
        <v>7916</v>
      </c>
      <c r="C5409" t="s">
        <v>7917</v>
      </c>
      <c r="D5409" s="5">
        <v>45267</v>
      </c>
      <c r="E5409" t="s">
        <v>167</v>
      </c>
      <c r="F5409">
        <v>54.06</v>
      </c>
      <c r="I5409">
        <v>1041408</v>
      </c>
      <c r="J5409" t="s">
        <v>63</v>
      </c>
      <c r="K5409">
        <v>54.06</v>
      </c>
      <c r="L5409" s="5">
        <v>45269</v>
      </c>
      <c r="P5409">
        <v>54.06</v>
      </c>
    </row>
    <row r="5410" spans="1:16" x14ac:dyDescent="0.2">
      <c r="A5410" t="s">
        <v>7835</v>
      </c>
      <c r="B5410" t="s">
        <v>7918</v>
      </c>
      <c r="C5410" t="s">
        <v>7919</v>
      </c>
      <c r="D5410" s="5">
        <v>45280</v>
      </c>
      <c r="E5410" t="s">
        <v>167</v>
      </c>
      <c r="F5410">
        <v>162.19</v>
      </c>
      <c r="I5410">
        <v>1044649</v>
      </c>
      <c r="J5410" t="s">
        <v>63</v>
      </c>
      <c r="K5410">
        <v>271.70999999999998</v>
      </c>
      <c r="L5410" s="5">
        <v>45280</v>
      </c>
      <c r="P5410">
        <v>162.19</v>
      </c>
    </row>
    <row r="5411" spans="1:16" x14ac:dyDescent="0.2">
      <c r="A5411" t="s">
        <v>7835</v>
      </c>
      <c r="B5411" t="s">
        <v>7920</v>
      </c>
      <c r="C5411" t="s">
        <v>7921</v>
      </c>
      <c r="D5411" s="5">
        <v>45280</v>
      </c>
      <c r="E5411" t="s">
        <v>167</v>
      </c>
      <c r="F5411">
        <v>109.52</v>
      </c>
      <c r="I5411">
        <v>1044649</v>
      </c>
      <c r="J5411" t="s">
        <v>63</v>
      </c>
      <c r="K5411">
        <v>271.70999999999998</v>
      </c>
      <c r="L5411" s="5">
        <v>45280</v>
      </c>
      <c r="P5411">
        <v>109.52</v>
      </c>
    </row>
    <row r="5412" spans="1:16" x14ac:dyDescent="0.2">
      <c r="A5412" t="s">
        <v>7835</v>
      </c>
      <c r="B5412" t="s">
        <v>7922</v>
      </c>
      <c r="C5412" t="s">
        <v>7923</v>
      </c>
      <c r="D5412" s="5">
        <v>45292</v>
      </c>
      <c r="E5412" t="s">
        <v>167</v>
      </c>
      <c r="F5412">
        <v>46.68</v>
      </c>
      <c r="I5412">
        <v>1046389</v>
      </c>
      <c r="J5412" t="s">
        <v>63</v>
      </c>
      <c r="K5412">
        <v>87.56</v>
      </c>
      <c r="L5412" s="5">
        <v>45293</v>
      </c>
      <c r="P5412">
        <v>46.68</v>
      </c>
    </row>
    <row r="5413" spans="1:16" x14ac:dyDescent="0.2">
      <c r="A5413" t="s">
        <v>7835</v>
      </c>
      <c r="B5413" t="s">
        <v>7924</v>
      </c>
      <c r="C5413" t="s">
        <v>7925</v>
      </c>
      <c r="D5413" s="5">
        <v>45292</v>
      </c>
      <c r="E5413" t="s">
        <v>167</v>
      </c>
      <c r="F5413">
        <v>40.880000000000003</v>
      </c>
      <c r="I5413">
        <v>1046389</v>
      </c>
      <c r="J5413" t="s">
        <v>63</v>
      </c>
      <c r="K5413">
        <v>87.56</v>
      </c>
      <c r="L5413" s="5">
        <v>45293</v>
      </c>
      <c r="P5413">
        <v>43.33</v>
      </c>
    </row>
    <row r="5414" spans="1:16" x14ac:dyDescent="0.2">
      <c r="A5414" t="s">
        <v>7835</v>
      </c>
      <c r="B5414" t="s">
        <v>7926</v>
      </c>
      <c r="C5414" t="s">
        <v>7927</v>
      </c>
      <c r="D5414" s="5">
        <v>45293</v>
      </c>
      <c r="E5414" t="s">
        <v>167</v>
      </c>
      <c r="F5414">
        <v>15.71</v>
      </c>
      <c r="I5414">
        <v>1046739</v>
      </c>
      <c r="J5414" t="s">
        <v>63</v>
      </c>
      <c r="K5414">
        <v>65.89</v>
      </c>
      <c r="L5414" s="5">
        <v>45293</v>
      </c>
      <c r="P5414">
        <v>15.71</v>
      </c>
    </row>
    <row r="5415" spans="1:16" x14ac:dyDescent="0.2">
      <c r="A5415" t="s">
        <v>7835</v>
      </c>
      <c r="B5415" t="s">
        <v>7928</v>
      </c>
      <c r="C5415" t="s">
        <v>7929</v>
      </c>
      <c r="D5415" s="5">
        <v>45293</v>
      </c>
      <c r="E5415" t="s">
        <v>167</v>
      </c>
      <c r="F5415">
        <v>50.18</v>
      </c>
      <c r="I5415">
        <v>1046739</v>
      </c>
      <c r="J5415" t="s">
        <v>63</v>
      </c>
      <c r="K5415">
        <v>65.89</v>
      </c>
      <c r="L5415" s="5">
        <v>45293</v>
      </c>
      <c r="P5415">
        <v>50.18</v>
      </c>
    </row>
    <row r="5416" spans="1:16" x14ac:dyDescent="0.2">
      <c r="A5416" t="s">
        <v>7835</v>
      </c>
      <c r="B5416" t="s">
        <v>7930</v>
      </c>
      <c r="C5416" t="s">
        <v>7931</v>
      </c>
      <c r="D5416" s="5">
        <v>45295</v>
      </c>
      <c r="E5416" t="s">
        <v>167</v>
      </c>
      <c r="F5416">
        <v>53.4</v>
      </c>
      <c r="I5416">
        <v>1047772</v>
      </c>
      <c r="J5416" t="s">
        <v>63</v>
      </c>
      <c r="K5416">
        <v>53.4</v>
      </c>
      <c r="L5416" s="5">
        <v>45295</v>
      </c>
      <c r="P5416">
        <v>53.4</v>
      </c>
    </row>
    <row r="5417" spans="1:16" x14ac:dyDescent="0.2">
      <c r="A5417" t="s">
        <v>7835</v>
      </c>
      <c r="B5417" t="s">
        <v>7932</v>
      </c>
      <c r="C5417" t="s">
        <v>7933</v>
      </c>
      <c r="D5417" s="5">
        <v>45314</v>
      </c>
      <c r="E5417" t="s">
        <v>167</v>
      </c>
      <c r="F5417">
        <v>173.6</v>
      </c>
      <c r="I5417">
        <v>1052562</v>
      </c>
      <c r="J5417" t="s">
        <v>63</v>
      </c>
      <c r="K5417">
        <v>285.55</v>
      </c>
      <c r="L5417" s="5">
        <v>45314</v>
      </c>
      <c r="P5417">
        <v>173.6</v>
      </c>
    </row>
    <row r="5418" spans="1:16" x14ac:dyDescent="0.2">
      <c r="A5418" t="s">
        <v>7835</v>
      </c>
      <c r="B5418" t="s">
        <v>7934</v>
      </c>
      <c r="C5418" t="s">
        <v>7935</v>
      </c>
      <c r="D5418" s="5">
        <v>45314</v>
      </c>
      <c r="E5418" t="s">
        <v>167</v>
      </c>
      <c r="F5418">
        <v>111.95</v>
      </c>
      <c r="I5418">
        <v>1052562</v>
      </c>
      <c r="J5418" t="s">
        <v>63</v>
      </c>
      <c r="K5418">
        <v>285.55</v>
      </c>
      <c r="L5418" s="5">
        <v>45314</v>
      </c>
      <c r="P5418">
        <v>111.95</v>
      </c>
    </row>
    <row r="5419" spans="1:16" x14ac:dyDescent="0.2">
      <c r="A5419" t="s">
        <v>7835</v>
      </c>
      <c r="B5419" t="s">
        <v>7936</v>
      </c>
      <c r="C5419" t="s">
        <v>7937</v>
      </c>
      <c r="D5419" s="5">
        <v>45320</v>
      </c>
      <c r="E5419" t="s">
        <v>167</v>
      </c>
      <c r="F5419">
        <v>15.71</v>
      </c>
      <c r="I5419">
        <v>1054349</v>
      </c>
      <c r="J5419" t="s">
        <v>63</v>
      </c>
      <c r="K5419">
        <v>15.71</v>
      </c>
      <c r="L5419" s="5">
        <v>45320</v>
      </c>
      <c r="P5419">
        <v>15.71</v>
      </c>
    </row>
    <row r="5420" spans="1:16" x14ac:dyDescent="0.2">
      <c r="A5420" t="s">
        <v>7835</v>
      </c>
      <c r="B5420" t="s">
        <v>7938</v>
      </c>
      <c r="C5420" t="s">
        <v>7939</v>
      </c>
      <c r="D5420" s="5">
        <v>45321</v>
      </c>
      <c r="E5420" t="s">
        <v>167</v>
      </c>
      <c r="F5420">
        <v>46.45</v>
      </c>
      <c r="I5420">
        <v>1054610</v>
      </c>
      <c r="J5420" t="s">
        <v>63</v>
      </c>
      <c r="K5420">
        <v>97.26</v>
      </c>
      <c r="L5420" s="5">
        <v>45321</v>
      </c>
      <c r="P5420">
        <v>46.45</v>
      </c>
    </row>
    <row r="5421" spans="1:16" x14ac:dyDescent="0.2">
      <c r="A5421" t="s">
        <v>7835</v>
      </c>
      <c r="B5421" t="s">
        <v>7940</v>
      </c>
      <c r="C5421" t="s">
        <v>7941</v>
      </c>
      <c r="D5421" s="5">
        <v>45321</v>
      </c>
      <c r="E5421" t="s">
        <v>167</v>
      </c>
      <c r="F5421">
        <v>50.81</v>
      </c>
      <c r="I5421">
        <v>1054610</v>
      </c>
      <c r="J5421" t="s">
        <v>63</v>
      </c>
      <c r="K5421">
        <v>97.26</v>
      </c>
      <c r="L5421" s="5">
        <v>45321</v>
      </c>
      <c r="P5421">
        <v>50.81</v>
      </c>
    </row>
    <row r="5422" spans="1:16" x14ac:dyDescent="0.2">
      <c r="A5422" t="s">
        <v>7835</v>
      </c>
      <c r="B5422" t="s">
        <v>7942</v>
      </c>
      <c r="C5422" t="s">
        <v>7943</v>
      </c>
      <c r="D5422" s="5">
        <v>45327</v>
      </c>
      <c r="E5422" t="s">
        <v>167</v>
      </c>
      <c r="F5422">
        <v>37.229999999999997</v>
      </c>
      <c r="I5422">
        <v>1056313</v>
      </c>
      <c r="J5422" t="s">
        <v>63</v>
      </c>
      <c r="K5422">
        <v>37.229999999999997</v>
      </c>
      <c r="L5422" s="5">
        <v>45327</v>
      </c>
      <c r="P5422">
        <v>39.46</v>
      </c>
    </row>
    <row r="5423" spans="1:16" x14ac:dyDescent="0.2">
      <c r="A5423" t="s">
        <v>7835</v>
      </c>
      <c r="B5423" t="s">
        <v>7944</v>
      </c>
      <c r="C5423" t="s">
        <v>7945</v>
      </c>
      <c r="D5423" s="5">
        <v>45329</v>
      </c>
      <c r="E5423" t="s">
        <v>167</v>
      </c>
      <c r="F5423">
        <v>53.96</v>
      </c>
      <c r="I5423">
        <v>1057188</v>
      </c>
      <c r="J5423" t="s">
        <v>63</v>
      </c>
      <c r="K5423">
        <v>53.96</v>
      </c>
      <c r="L5423" s="5">
        <v>45329</v>
      </c>
      <c r="P5423">
        <v>53.96</v>
      </c>
    </row>
    <row r="5424" spans="1:16" x14ac:dyDescent="0.2">
      <c r="A5424" t="s">
        <v>7835</v>
      </c>
      <c r="B5424" t="s">
        <v>7946</v>
      </c>
      <c r="C5424" t="s">
        <v>7947</v>
      </c>
      <c r="D5424" s="5">
        <v>45345</v>
      </c>
      <c r="E5424" t="s">
        <v>167</v>
      </c>
      <c r="F5424">
        <v>178.22</v>
      </c>
      <c r="I5424">
        <v>1061120</v>
      </c>
      <c r="J5424" t="s">
        <v>63</v>
      </c>
      <c r="K5424">
        <v>301.07</v>
      </c>
      <c r="L5424" s="5">
        <v>45345</v>
      </c>
      <c r="P5424">
        <v>178.22</v>
      </c>
    </row>
    <row r="5425" spans="1:16" x14ac:dyDescent="0.2">
      <c r="A5425" t="s">
        <v>7835</v>
      </c>
      <c r="B5425" t="s">
        <v>7948</v>
      </c>
      <c r="C5425" t="s">
        <v>7949</v>
      </c>
      <c r="D5425" s="5">
        <v>45345</v>
      </c>
      <c r="E5425" t="s">
        <v>167</v>
      </c>
      <c r="F5425">
        <v>122.85</v>
      </c>
      <c r="I5425">
        <v>1061120</v>
      </c>
      <c r="J5425" t="s">
        <v>63</v>
      </c>
      <c r="K5425">
        <v>301.07</v>
      </c>
      <c r="L5425" s="5">
        <v>45345</v>
      </c>
      <c r="P5425">
        <v>122.85</v>
      </c>
    </row>
    <row r="5426" spans="1:16" x14ac:dyDescent="0.2">
      <c r="A5426" t="s">
        <v>7835</v>
      </c>
      <c r="B5426" t="s">
        <v>7950</v>
      </c>
      <c r="C5426" t="s">
        <v>7951</v>
      </c>
      <c r="D5426" s="5">
        <v>45350</v>
      </c>
      <c r="E5426" t="s">
        <v>167</v>
      </c>
      <c r="F5426">
        <v>46.58</v>
      </c>
      <c r="I5426">
        <v>1062648</v>
      </c>
      <c r="J5426" t="s">
        <v>63</v>
      </c>
      <c r="K5426">
        <v>154.61000000000001</v>
      </c>
      <c r="L5426" s="5">
        <v>45350</v>
      </c>
      <c r="P5426">
        <v>46.58</v>
      </c>
    </row>
    <row r="5427" spans="1:16" x14ac:dyDescent="0.2">
      <c r="A5427" t="s">
        <v>7835</v>
      </c>
      <c r="B5427" t="s">
        <v>7952</v>
      </c>
      <c r="C5427" t="s">
        <v>7953</v>
      </c>
      <c r="D5427" s="5">
        <v>45350</v>
      </c>
      <c r="E5427" t="s">
        <v>167</v>
      </c>
      <c r="F5427">
        <v>15.71</v>
      </c>
      <c r="I5427">
        <v>1062648</v>
      </c>
      <c r="J5427" t="s">
        <v>63</v>
      </c>
      <c r="K5427">
        <v>154.61000000000001</v>
      </c>
      <c r="L5427" s="5">
        <v>45350</v>
      </c>
      <c r="P5427">
        <v>15.71</v>
      </c>
    </row>
    <row r="5428" spans="1:16" x14ac:dyDescent="0.2">
      <c r="A5428" t="s">
        <v>7835</v>
      </c>
      <c r="B5428" t="s">
        <v>7954</v>
      </c>
      <c r="C5428" t="s">
        <v>7955</v>
      </c>
      <c r="D5428" s="5">
        <v>45350</v>
      </c>
      <c r="E5428" t="s">
        <v>167</v>
      </c>
      <c r="F5428">
        <v>41.62</v>
      </c>
      <c r="I5428">
        <v>1062648</v>
      </c>
      <c r="J5428" t="s">
        <v>63</v>
      </c>
      <c r="K5428">
        <v>154.61000000000001</v>
      </c>
      <c r="L5428" s="5">
        <v>45350</v>
      </c>
      <c r="P5428">
        <v>44.12</v>
      </c>
    </row>
    <row r="5429" spans="1:16" x14ac:dyDescent="0.2">
      <c r="A5429" t="s">
        <v>7835</v>
      </c>
      <c r="B5429" t="s">
        <v>7956</v>
      </c>
      <c r="C5429" t="s">
        <v>7957</v>
      </c>
      <c r="D5429" s="5">
        <v>45350</v>
      </c>
      <c r="E5429" t="s">
        <v>167</v>
      </c>
      <c r="F5429">
        <v>50.7</v>
      </c>
      <c r="I5429">
        <v>1062648</v>
      </c>
      <c r="J5429" t="s">
        <v>63</v>
      </c>
      <c r="K5429">
        <v>154.61000000000001</v>
      </c>
      <c r="L5429" s="5">
        <v>45350</v>
      </c>
      <c r="P5429">
        <v>50.7</v>
      </c>
    </row>
    <row r="5430" spans="1:16" x14ac:dyDescent="0.2">
      <c r="A5430" t="s">
        <v>7835</v>
      </c>
      <c r="B5430" t="s">
        <v>7958</v>
      </c>
      <c r="C5430" t="s">
        <v>7959</v>
      </c>
      <c r="D5430" s="5">
        <v>45359</v>
      </c>
      <c r="E5430" t="s">
        <v>167</v>
      </c>
      <c r="F5430">
        <v>53.69</v>
      </c>
      <c r="I5430">
        <v>1065028</v>
      </c>
      <c r="J5430" t="s">
        <v>63</v>
      </c>
      <c r="K5430">
        <v>53.69</v>
      </c>
      <c r="L5430" s="5">
        <v>45359</v>
      </c>
      <c r="P5430">
        <v>53.69</v>
      </c>
    </row>
    <row r="5431" spans="1:16" x14ac:dyDescent="0.2">
      <c r="A5431" t="s">
        <v>7835</v>
      </c>
      <c r="B5431" t="s">
        <v>7960</v>
      </c>
      <c r="C5431" t="s">
        <v>7961</v>
      </c>
      <c r="D5431" s="5">
        <v>45373</v>
      </c>
      <c r="E5431" t="s">
        <v>167</v>
      </c>
      <c r="F5431">
        <v>241.96</v>
      </c>
      <c r="I5431">
        <v>1068620</v>
      </c>
      <c r="J5431" t="s">
        <v>63</v>
      </c>
      <c r="K5431">
        <v>358.92</v>
      </c>
      <c r="L5431" s="5">
        <v>45374</v>
      </c>
      <c r="P5431">
        <v>241.96</v>
      </c>
    </row>
    <row r="5432" spans="1:16" x14ac:dyDescent="0.2">
      <c r="A5432" t="s">
        <v>7835</v>
      </c>
      <c r="B5432" t="s">
        <v>7962</v>
      </c>
      <c r="C5432" t="s">
        <v>7963</v>
      </c>
      <c r="D5432" s="5">
        <v>45373</v>
      </c>
      <c r="E5432" t="s">
        <v>167</v>
      </c>
      <c r="F5432">
        <v>116.96</v>
      </c>
      <c r="I5432">
        <v>1068620</v>
      </c>
      <c r="J5432" t="s">
        <v>63</v>
      </c>
      <c r="K5432">
        <v>358.92</v>
      </c>
      <c r="L5432" s="5">
        <v>45374</v>
      </c>
      <c r="P5432">
        <v>116.96</v>
      </c>
    </row>
    <row r="5433" spans="1:16" x14ac:dyDescent="0.2">
      <c r="A5433" t="s">
        <v>7835</v>
      </c>
      <c r="B5433" t="s">
        <v>7964</v>
      </c>
      <c r="C5433" t="s">
        <v>7965</v>
      </c>
      <c r="D5433" s="5">
        <v>45378</v>
      </c>
      <c r="E5433" t="s">
        <v>167</v>
      </c>
      <c r="F5433">
        <v>45.6</v>
      </c>
      <c r="I5433">
        <v>1070222</v>
      </c>
      <c r="J5433" t="s">
        <v>63</v>
      </c>
      <c r="K5433">
        <v>152.79</v>
      </c>
      <c r="L5433" s="5">
        <v>45378</v>
      </c>
      <c r="P5433">
        <v>45.6</v>
      </c>
    </row>
    <row r="5434" spans="1:16" x14ac:dyDescent="0.2">
      <c r="A5434" t="s">
        <v>7835</v>
      </c>
      <c r="B5434" t="s">
        <v>7966</v>
      </c>
      <c r="C5434" t="s">
        <v>7967</v>
      </c>
      <c r="D5434" s="5">
        <v>45378</v>
      </c>
      <c r="E5434" t="s">
        <v>167</v>
      </c>
      <c r="F5434">
        <v>15.71</v>
      </c>
      <c r="I5434">
        <v>1070222</v>
      </c>
      <c r="J5434" t="s">
        <v>63</v>
      </c>
      <c r="K5434">
        <v>152.79</v>
      </c>
      <c r="L5434" s="5">
        <v>45378</v>
      </c>
      <c r="P5434">
        <v>15.71</v>
      </c>
    </row>
    <row r="5435" spans="1:16" x14ac:dyDescent="0.2">
      <c r="A5435" t="s">
        <v>7835</v>
      </c>
      <c r="B5435" t="s">
        <v>7968</v>
      </c>
      <c r="C5435" t="s">
        <v>7969</v>
      </c>
      <c r="D5435" s="5">
        <v>45378</v>
      </c>
      <c r="E5435" t="s">
        <v>167</v>
      </c>
      <c r="F5435">
        <v>40.950000000000003</v>
      </c>
      <c r="I5435">
        <v>1070222</v>
      </c>
      <c r="J5435" t="s">
        <v>63</v>
      </c>
      <c r="K5435">
        <v>152.79</v>
      </c>
      <c r="L5435" s="5">
        <v>45378</v>
      </c>
      <c r="P5435">
        <v>43.41</v>
      </c>
    </row>
    <row r="5436" spans="1:16" x14ac:dyDescent="0.2">
      <c r="A5436" t="s">
        <v>7835</v>
      </c>
      <c r="B5436" t="s">
        <v>7970</v>
      </c>
      <c r="C5436" t="s">
        <v>7971</v>
      </c>
      <c r="D5436" s="5">
        <v>45378</v>
      </c>
      <c r="E5436" t="s">
        <v>167</v>
      </c>
      <c r="F5436">
        <v>50.53</v>
      </c>
      <c r="I5436">
        <v>1070222</v>
      </c>
      <c r="J5436" t="s">
        <v>63</v>
      </c>
      <c r="K5436">
        <v>152.79</v>
      </c>
      <c r="L5436" s="5">
        <v>45378</v>
      </c>
      <c r="P5436">
        <v>50.53</v>
      </c>
    </row>
    <row r="5437" spans="1:16" x14ac:dyDescent="0.2">
      <c r="A5437" t="s">
        <v>7835</v>
      </c>
      <c r="B5437" t="s">
        <v>7972</v>
      </c>
      <c r="C5437" t="s">
        <v>7973</v>
      </c>
      <c r="D5437" s="5">
        <v>45387</v>
      </c>
      <c r="E5437" t="s">
        <v>167</v>
      </c>
      <c r="F5437">
        <v>53.53</v>
      </c>
      <c r="I5437">
        <v>1072600</v>
      </c>
      <c r="J5437" t="s">
        <v>63</v>
      </c>
      <c r="K5437">
        <v>53.53</v>
      </c>
      <c r="L5437" s="5">
        <v>45387</v>
      </c>
      <c r="P5437">
        <v>53.53</v>
      </c>
    </row>
    <row r="5438" spans="1:16" x14ac:dyDescent="0.2">
      <c r="A5438" t="s">
        <v>7835</v>
      </c>
      <c r="B5438" t="s">
        <v>7974</v>
      </c>
      <c r="C5438" t="s">
        <v>7975</v>
      </c>
      <c r="D5438" s="5">
        <v>45401</v>
      </c>
      <c r="E5438" t="s">
        <v>167</v>
      </c>
      <c r="F5438">
        <v>237.19</v>
      </c>
      <c r="I5438">
        <v>1076498</v>
      </c>
      <c r="J5438" t="s">
        <v>63</v>
      </c>
      <c r="K5438">
        <v>391.26</v>
      </c>
      <c r="L5438" s="5">
        <v>45401</v>
      </c>
      <c r="P5438">
        <v>237.19</v>
      </c>
    </row>
    <row r="5439" spans="1:16" x14ac:dyDescent="0.2">
      <c r="A5439" t="s">
        <v>7835</v>
      </c>
      <c r="B5439" t="s">
        <v>7976</v>
      </c>
      <c r="C5439" t="s">
        <v>7977</v>
      </c>
      <c r="D5439" s="5">
        <v>45401</v>
      </c>
      <c r="E5439" t="s">
        <v>167</v>
      </c>
      <c r="F5439">
        <v>154.07</v>
      </c>
      <c r="I5439">
        <v>1076498</v>
      </c>
      <c r="J5439" t="s">
        <v>63</v>
      </c>
      <c r="K5439">
        <v>391.26</v>
      </c>
      <c r="L5439" s="5">
        <v>45401</v>
      </c>
      <c r="P5439">
        <v>154.07</v>
      </c>
    </row>
    <row r="5440" spans="1:16" x14ac:dyDescent="0.2">
      <c r="A5440" t="s">
        <v>7835</v>
      </c>
      <c r="B5440" t="s">
        <v>7978</v>
      </c>
      <c r="C5440" t="s">
        <v>7979</v>
      </c>
      <c r="D5440" s="5">
        <v>45407</v>
      </c>
      <c r="E5440" t="s">
        <v>167</v>
      </c>
      <c r="F5440">
        <v>43.8</v>
      </c>
      <c r="I5440">
        <v>1078124</v>
      </c>
      <c r="J5440" t="s">
        <v>63</v>
      </c>
      <c r="K5440">
        <v>110.07</v>
      </c>
      <c r="L5440" s="5">
        <v>45407</v>
      </c>
      <c r="P5440">
        <v>43.8</v>
      </c>
    </row>
    <row r="5441" spans="1:16" x14ac:dyDescent="0.2">
      <c r="A5441" t="s">
        <v>7835</v>
      </c>
      <c r="B5441" t="s">
        <v>7980</v>
      </c>
      <c r="C5441" t="s">
        <v>7981</v>
      </c>
      <c r="D5441" s="5">
        <v>45407</v>
      </c>
      <c r="E5441" t="s">
        <v>167</v>
      </c>
      <c r="F5441">
        <v>15.71</v>
      </c>
      <c r="I5441">
        <v>1078124</v>
      </c>
      <c r="J5441" t="s">
        <v>63</v>
      </c>
      <c r="K5441">
        <v>110.07</v>
      </c>
      <c r="L5441" s="5">
        <v>45407</v>
      </c>
      <c r="P5441">
        <v>15.71</v>
      </c>
    </row>
    <row r="5442" spans="1:16" x14ac:dyDescent="0.2">
      <c r="A5442" t="s">
        <v>7835</v>
      </c>
      <c r="B5442" t="s">
        <v>7982</v>
      </c>
      <c r="C5442" t="s">
        <v>7983</v>
      </c>
      <c r="D5442" s="5">
        <v>45407</v>
      </c>
      <c r="E5442" t="s">
        <v>167</v>
      </c>
      <c r="F5442">
        <v>50.56</v>
      </c>
      <c r="I5442">
        <v>1078124</v>
      </c>
      <c r="J5442" t="s">
        <v>63</v>
      </c>
      <c r="K5442">
        <v>110.07</v>
      </c>
      <c r="L5442" s="5">
        <v>45407</v>
      </c>
      <c r="P5442">
        <v>50.56</v>
      </c>
    </row>
    <row r="5443" spans="1:16" x14ac:dyDescent="0.2">
      <c r="A5443" t="s">
        <v>7835</v>
      </c>
      <c r="B5443" t="s">
        <v>7984</v>
      </c>
      <c r="C5443" t="s">
        <v>7985</v>
      </c>
      <c r="D5443" s="5">
        <v>45411</v>
      </c>
      <c r="E5443" t="s">
        <v>167</v>
      </c>
      <c r="F5443">
        <v>40.6</v>
      </c>
      <c r="I5443">
        <v>1079096</v>
      </c>
      <c r="J5443" t="s">
        <v>63</v>
      </c>
      <c r="K5443">
        <v>40.6</v>
      </c>
      <c r="L5443" s="5">
        <v>45411</v>
      </c>
      <c r="P5443">
        <v>43.04</v>
      </c>
    </row>
    <row r="5444" spans="1:16" x14ac:dyDescent="0.2">
      <c r="A5444" t="s">
        <v>7835</v>
      </c>
      <c r="B5444" t="s">
        <v>7986</v>
      </c>
      <c r="C5444" t="s">
        <v>7987</v>
      </c>
      <c r="D5444" s="5">
        <v>45419</v>
      </c>
      <c r="E5444" t="s">
        <v>167</v>
      </c>
      <c r="F5444">
        <v>53.62</v>
      </c>
      <c r="I5444">
        <v>1081265</v>
      </c>
      <c r="J5444" t="s">
        <v>63</v>
      </c>
      <c r="K5444">
        <v>53.62</v>
      </c>
      <c r="L5444" s="5">
        <v>45419</v>
      </c>
      <c r="P5444">
        <v>53.62</v>
      </c>
    </row>
    <row r="5445" spans="1:16" x14ac:dyDescent="0.2">
      <c r="A5445" t="s">
        <v>7835</v>
      </c>
      <c r="B5445" t="s">
        <v>7988</v>
      </c>
      <c r="C5445" t="s">
        <v>7989</v>
      </c>
      <c r="D5445" s="5">
        <v>45433</v>
      </c>
      <c r="E5445" t="s">
        <v>167</v>
      </c>
      <c r="F5445">
        <v>287.16000000000003</v>
      </c>
      <c r="I5445">
        <v>1084948</v>
      </c>
      <c r="J5445" t="s">
        <v>63</v>
      </c>
      <c r="K5445">
        <v>287.16000000000003</v>
      </c>
      <c r="L5445" s="5">
        <v>45433</v>
      </c>
      <c r="P5445">
        <v>287.16000000000003</v>
      </c>
    </row>
    <row r="5446" spans="1:16" x14ac:dyDescent="0.2">
      <c r="A5446" t="s">
        <v>7835</v>
      </c>
      <c r="B5446" t="s">
        <v>7990</v>
      </c>
      <c r="C5446" t="s">
        <v>7991</v>
      </c>
      <c r="D5446" s="5">
        <v>45434</v>
      </c>
      <c r="E5446" t="s">
        <v>167</v>
      </c>
      <c r="F5446">
        <v>137.71</v>
      </c>
      <c r="I5446">
        <v>1085282</v>
      </c>
      <c r="J5446" t="s">
        <v>63</v>
      </c>
      <c r="K5446">
        <v>137.71</v>
      </c>
      <c r="L5446" s="5">
        <v>45434</v>
      </c>
      <c r="P5446">
        <v>137.71</v>
      </c>
    </row>
    <row r="5447" spans="1:16" x14ac:dyDescent="0.2">
      <c r="A5447" t="s">
        <v>7835</v>
      </c>
      <c r="B5447" t="s">
        <v>7992</v>
      </c>
      <c r="C5447" t="s">
        <v>7993</v>
      </c>
      <c r="D5447" s="5">
        <v>45442</v>
      </c>
      <c r="E5447" t="s">
        <v>167</v>
      </c>
      <c r="F5447">
        <v>44.55</v>
      </c>
      <c r="I5447">
        <v>1087086</v>
      </c>
      <c r="J5447" t="s">
        <v>63</v>
      </c>
      <c r="K5447">
        <v>150.94</v>
      </c>
      <c r="L5447" s="5">
        <v>45442</v>
      </c>
      <c r="P5447">
        <v>44.55</v>
      </c>
    </row>
    <row r="5448" spans="1:16" x14ac:dyDescent="0.2">
      <c r="A5448" t="s">
        <v>7835</v>
      </c>
      <c r="B5448" t="s">
        <v>7994</v>
      </c>
      <c r="C5448" t="s">
        <v>7995</v>
      </c>
      <c r="D5448" s="5">
        <v>45442</v>
      </c>
      <c r="E5448" t="s">
        <v>167</v>
      </c>
      <c r="F5448">
        <v>15.71</v>
      </c>
      <c r="I5448">
        <v>1087086</v>
      </c>
      <c r="J5448" t="s">
        <v>63</v>
      </c>
      <c r="K5448">
        <v>150.94</v>
      </c>
      <c r="L5448" s="5">
        <v>45442</v>
      </c>
      <c r="P5448">
        <v>15.71</v>
      </c>
    </row>
    <row r="5449" spans="1:16" x14ac:dyDescent="0.2">
      <c r="A5449" t="s">
        <v>7835</v>
      </c>
      <c r="B5449" t="s">
        <v>7996</v>
      </c>
      <c r="C5449" t="s">
        <v>7997</v>
      </c>
      <c r="D5449" s="5">
        <v>45442</v>
      </c>
      <c r="E5449" t="s">
        <v>167</v>
      </c>
      <c r="F5449">
        <v>40.409999999999997</v>
      </c>
      <c r="I5449">
        <v>1087086</v>
      </c>
      <c r="J5449" t="s">
        <v>63</v>
      </c>
      <c r="K5449">
        <v>150.94</v>
      </c>
      <c r="L5449" s="5">
        <v>45442</v>
      </c>
      <c r="P5449">
        <v>42.83</v>
      </c>
    </row>
    <row r="5450" spans="1:16" x14ac:dyDescent="0.2">
      <c r="A5450" t="s">
        <v>7835</v>
      </c>
      <c r="B5450" t="s">
        <v>7998</v>
      </c>
      <c r="C5450" t="s">
        <v>7999</v>
      </c>
      <c r="D5450" s="5">
        <v>45442</v>
      </c>
      <c r="E5450" t="s">
        <v>167</v>
      </c>
      <c r="F5450">
        <v>50.27</v>
      </c>
      <c r="I5450">
        <v>1087086</v>
      </c>
      <c r="J5450" t="s">
        <v>63</v>
      </c>
      <c r="K5450">
        <v>150.94</v>
      </c>
      <c r="L5450" s="5">
        <v>45442</v>
      </c>
      <c r="P5450">
        <v>50.27</v>
      </c>
    </row>
    <row r="5451" spans="1:16" x14ac:dyDescent="0.2">
      <c r="A5451" t="s">
        <v>7835</v>
      </c>
      <c r="B5451" t="s">
        <v>8000</v>
      </c>
      <c r="C5451" t="s">
        <v>8001</v>
      </c>
      <c r="D5451" s="5">
        <v>45448</v>
      </c>
      <c r="E5451" t="s">
        <v>167</v>
      </c>
      <c r="F5451">
        <v>51.39</v>
      </c>
      <c r="I5451">
        <v>1088856</v>
      </c>
      <c r="J5451" t="s">
        <v>63</v>
      </c>
      <c r="K5451">
        <v>51.39</v>
      </c>
      <c r="L5451" s="5">
        <v>45449</v>
      </c>
      <c r="P5451">
        <v>51.39</v>
      </c>
    </row>
    <row r="5452" spans="1:16" x14ac:dyDescent="0.2">
      <c r="A5452" t="s">
        <v>7835</v>
      </c>
      <c r="B5452" t="s">
        <v>8002</v>
      </c>
      <c r="C5452" t="s">
        <v>8003</v>
      </c>
      <c r="D5452" s="5">
        <v>45467</v>
      </c>
      <c r="E5452" t="s">
        <v>167</v>
      </c>
      <c r="F5452">
        <v>245.97</v>
      </c>
      <c r="I5452">
        <v>1092977</v>
      </c>
      <c r="J5452" t="s">
        <v>63</v>
      </c>
      <c r="K5452">
        <v>407.67</v>
      </c>
      <c r="L5452" s="5">
        <v>45468</v>
      </c>
      <c r="P5452">
        <v>245.97</v>
      </c>
    </row>
    <row r="5453" spans="1:16" x14ac:dyDescent="0.2">
      <c r="A5453" t="s">
        <v>7835</v>
      </c>
      <c r="B5453" t="s">
        <v>8004</v>
      </c>
      <c r="C5453" t="s">
        <v>8005</v>
      </c>
      <c r="D5453" s="5">
        <v>45467</v>
      </c>
      <c r="E5453" t="s">
        <v>167</v>
      </c>
      <c r="F5453">
        <v>161.69999999999999</v>
      </c>
      <c r="I5453">
        <v>1092977</v>
      </c>
      <c r="J5453" t="s">
        <v>63</v>
      </c>
      <c r="K5453">
        <v>407.67</v>
      </c>
      <c r="L5453" s="5">
        <v>45468</v>
      </c>
      <c r="P5453">
        <v>161.69999999999999</v>
      </c>
    </row>
    <row r="5454" spans="1:16" x14ac:dyDescent="0.2">
      <c r="A5454" t="s">
        <v>7835</v>
      </c>
      <c r="B5454" t="s">
        <v>8006</v>
      </c>
      <c r="C5454" t="s">
        <v>8007</v>
      </c>
      <c r="D5454" s="5">
        <v>45470</v>
      </c>
      <c r="E5454" t="s">
        <v>167</v>
      </c>
      <c r="F5454">
        <v>44.86</v>
      </c>
      <c r="I5454">
        <v>1094028</v>
      </c>
      <c r="J5454" t="s">
        <v>63</v>
      </c>
      <c r="K5454">
        <v>153.41</v>
      </c>
      <c r="L5454" s="5">
        <v>45470</v>
      </c>
      <c r="P5454">
        <v>44.86</v>
      </c>
    </row>
    <row r="5455" spans="1:16" x14ac:dyDescent="0.2">
      <c r="A5455" t="s">
        <v>7835</v>
      </c>
      <c r="B5455" t="s">
        <v>8008</v>
      </c>
      <c r="C5455" t="s">
        <v>8009</v>
      </c>
      <c r="D5455" s="5">
        <v>45470</v>
      </c>
      <c r="E5455" t="s">
        <v>167</v>
      </c>
      <c r="F5455">
        <v>15.71</v>
      </c>
      <c r="I5455">
        <v>1094028</v>
      </c>
      <c r="J5455" t="s">
        <v>63</v>
      </c>
      <c r="K5455">
        <v>153.41</v>
      </c>
      <c r="L5455" s="5">
        <v>45470</v>
      </c>
      <c r="P5455">
        <v>15.71</v>
      </c>
    </row>
    <row r="5456" spans="1:16" x14ac:dyDescent="0.2">
      <c r="A5456" t="s">
        <v>7835</v>
      </c>
      <c r="B5456" t="s">
        <v>8010</v>
      </c>
      <c r="C5456" t="s">
        <v>8011</v>
      </c>
      <c r="D5456" s="5">
        <v>45470</v>
      </c>
      <c r="E5456" t="s">
        <v>167</v>
      </c>
      <c r="F5456">
        <v>40.58</v>
      </c>
      <c r="I5456">
        <v>1094028</v>
      </c>
      <c r="J5456" t="s">
        <v>63</v>
      </c>
      <c r="K5456">
        <v>153.41</v>
      </c>
      <c r="L5456" s="5">
        <v>45470</v>
      </c>
      <c r="P5456">
        <v>43.01</v>
      </c>
    </row>
    <row r="5457" spans="1:16" x14ac:dyDescent="0.2">
      <c r="A5457" t="s">
        <v>7835</v>
      </c>
      <c r="B5457" t="s">
        <v>8012</v>
      </c>
      <c r="C5457" t="s">
        <v>8013</v>
      </c>
      <c r="D5457" s="5">
        <v>45470</v>
      </c>
      <c r="E5457" t="s">
        <v>167</v>
      </c>
      <c r="F5457">
        <v>52.26</v>
      </c>
      <c r="I5457">
        <v>1094028</v>
      </c>
      <c r="J5457" t="s">
        <v>63</v>
      </c>
      <c r="K5457">
        <v>153.41</v>
      </c>
      <c r="L5457" s="5">
        <v>45470</v>
      </c>
      <c r="P5457">
        <v>52.26</v>
      </c>
    </row>
    <row r="5458" spans="1:16" x14ac:dyDescent="0.2">
      <c r="A5458" t="s">
        <v>8014</v>
      </c>
      <c r="B5458" t="s">
        <v>8015</v>
      </c>
      <c r="C5458" t="s">
        <v>8016</v>
      </c>
      <c r="D5458" s="5">
        <v>45418</v>
      </c>
      <c r="E5458" t="s">
        <v>56</v>
      </c>
      <c r="F5458">
        <v>695</v>
      </c>
      <c r="I5458">
        <v>1822277</v>
      </c>
      <c r="J5458" t="s">
        <v>57</v>
      </c>
      <c r="K5458">
        <v>695</v>
      </c>
      <c r="L5458" s="5">
        <v>45446</v>
      </c>
      <c r="M5458" s="5">
        <v>45463</v>
      </c>
      <c r="N5458">
        <v>16</v>
      </c>
      <c r="O5458">
        <v>11120</v>
      </c>
      <c r="P5458">
        <v>695</v>
      </c>
    </row>
    <row r="5459" spans="1:16" x14ac:dyDescent="0.2">
      <c r="A5459" t="s">
        <v>8017</v>
      </c>
      <c r="B5459" t="s">
        <v>8018</v>
      </c>
      <c r="C5459" t="s">
        <v>8019</v>
      </c>
      <c r="D5459" s="5">
        <v>45404</v>
      </c>
      <c r="E5459" t="s">
        <v>56</v>
      </c>
      <c r="F5459">
        <v>35</v>
      </c>
      <c r="I5459">
        <v>1819130</v>
      </c>
      <c r="J5459" t="s">
        <v>57</v>
      </c>
      <c r="K5459">
        <v>35</v>
      </c>
      <c r="L5459" s="5">
        <v>45411</v>
      </c>
      <c r="P5459">
        <v>35</v>
      </c>
    </row>
    <row r="5460" spans="1:16" x14ac:dyDescent="0.2">
      <c r="A5460" t="s">
        <v>8020</v>
      </c>
      <c r="B5460" t="s">
        <v>8021</v>
      </c>
      <c r="C5460" t="s">
        <v>8022</v>
      </c>
      <c r="D5460" s="5">
        <v>45287</v>
      </c>
      <c r="E5460" t="s">
        <v>56</v>
      </c>
      <c r="F5460">
        <v>565</v>
      </c>
      <c r="I5460">
        <v>1806848</v>
      </c>
      <c r="J5460" t="s">
        <v>57</v>
      </c>
      <c r="K5460">
        <v>565</v>
      </c>
      <c r="L5460" s="5">
        <v>45294</v>
      </c>
      <c r="M5460" s="5">
        <v>45357</v>
      </c>
      <c r="N5460">
        <v>62</v>
      </c>
      <c r="O5460">
        <v>35030</v>
      </c>
      <c r="P5460">
        <v>565</v>
      </c>
    </row>
    <row r="5461" spans="1:16" x14ac:dyDescent="0.2">
      <c r="A5461" t="s">
        <v>8023</v>
      </c>
      <c r="B5461" t="s">
        <v>87</v>
      </c>
      <c r="C5461">
        <v>1236094</v>
      </c>
      <c r="D5461" s="5">
        <v>45078</v>
      </c>
      <c r="E5461" t="s">
        <v>56</v>
      </c>
      <c r="F5461">
        <v>36</v>
      </c>
      <c r="I5461">
        <v>1792526</v>
      </c>
      <c r="J5461" t="s">
        <v>57</v>
      </c>
      <c r="K5461">
        <v>36</v>
      </c>
      <c r="L5461" s="5">
        <v>45126</v>
      </c>
      <c r="M5461" s="5">
        <v>45132</v>
      </c>
      <c r="N5461">
        <v>5</v>
      </c>
      <c r="O5461">
        <v>180</v>
      </c>
      <c r="P5461">
        <v>36</v>
      </c>
    </row>
    <row r="5462" spans="1:16" x14ac:dyDescent="0.2">
      <c r="A5462" t="s">
        <v>8023</v>
      </c>
      <c r="B5462" t="s">
        <v>8024</v>
      </c>
      <c r="C5462">
        <v>1239086</v>
      </c>
      <c r="D5462" s="5">
        <v>45110</v>
      </c>
      <c r="E5462" t="s">
        <v>56</v>
      </c>
      <c r="F5462">
        <v>68</v>
      </c>
      <c r="I5462">
        <v>1793980</v>
      </c>
      <c r="J5462" t="s">
        <v>57</v>
      </c>
      <c r="K5462">
        <v>68</v>
      </c>
      <c r="L5462" s="5">
        <v>45145</v>
      </c>
      <c r="M5462" s="5">
        <v>45149</v>
      </c>
      <c r="N5462">
        <v>3</v>
      </c>
      <c r="O5462">
        <v>204</v>
      </c>
      <c r="P5462">
        <v>68</v>
      </c>
    </row>
    <row r="5463" spans="1:16" x14ac:dyDescent="0.2">
      <c r="A5463" t="s">
        <v>8023</v>
      </c>
      <c r="B5463" t="s">
        <v>87</v>
      </c>
      <c r="C5463">
        <v>1242905</v>
      </c>
      <c r="D5463" s="5">
        <v>45170</v>
      </c>
      <c r="E5463" t="s">
        <v>56</v>
      </c>
      <c r="F5463">
        <v>68</v>
      </c>
      <c r="I5463">
        <v>1798595</v>
      </c>
      <c r="J5463" t="s">
        <v>57</v>
      </c>
      <c r="K5463">
        <v>68</v>
      </c>
      <c r="L5463" s="5">
        <v>45196</v>
      </c>
      <c r="M5463" s="5">
        <v>45204</v>
      </c>
      <c r="N5463">
        <v>7</v>
      </c>
      <c r="O5463">
        <v>476</v>
      </c>
      <c r="P5463">
        <v>68</v>
      </c>
    </row>
    <row r="5464" spans="1:16" x14ac:dyDescent="0.2">
      <c r="A5464" t="s">
        <v>8023</v>
      </c>
      <c r="B5464" t="s">
        <v>87</v>
      </c>
      <c r="C5464">
        <v>1243215</v>
      </c>
      <c r="D5464" s="5">
        <v>45183</v>
      </c>
      <c r="E5464" t="s">
        <v>56</v>
      </c>
      <c r="F5464">
        <v>52</v>
      </c>
      <c r="I5464">
        <v>1799708</v>
      </c>
      <c r="J5464" t="s">
        <v>57</v>
      </c>
      <c r="K5464">
        <v>52</v>
      </c>
      <c r="L5464" s="5">
        <v>45210</v>
      </c>
      <c r="M5464" s="5">
        <v>45216</v>
      </c>
      <c r="N5464">
        <v>5</v>
      </c>
      <c r="O5464">
        <v>260</v>
      </c>
      <c r="P5464">
        <v>52</v>
      </c>
    </row>
    <row r="5465" spans="1:16" x14ac:dyDescent="0.2">
      <c r="A5465" t="s">
        <v>8023</v>
      </c>
      <c r="B5465" t="s">
        <v>87</v>
      </c>
      <c r="C5465" t="s">
        <v>8025</v>
      </c>
      <c r="D5465" s="5">
        <v>45210</v>
      </c>
      <c r="E5465" t="s">
        <v>56</v>
      </c>
      <c r="F5465">
        <v>68</v>
      </c>
      <c r="I5465">
        <v>1802224</v>
      </c>
      <c r="J5465" t="s">
        <v>57</v>
      </c>
      <c r="K5465">
        <v>68</v>
      </c>
      <c r="L5465" s="5">
        <v>45236</v>
      </c>
      <c r="M5465" s="5">
        <v>45243</v>
      </c>
      <c r="N5465">
        <v>6</v>
      </c>
      <c r="O5465">
        <v>408</v>
      </c>
      <c r="P5465">
        <v>68</v>
      </c>
    </row>
    <row r="5466" spans="1:16" x14ac:dyDescent="0.2">
      <c r="A5466" t="s">
        <v>8023</v>
      </c>
      <c r="B5466" t="s">
        <v>8026</v>
      </c>
      <c r="C5466">
        <v>1249803</v>
      </c>
      <c r="D5466" s="5">
        <v>45232</v>
      </c>
      <c r="E5466" t="s">
        <v>56</v>
      </c>
      <c r="F5466">
        <v>136</v>
      </c>
      <c r="I5466">
        <v>1803758</v>
      </c>
      <c r="J5466" t="s">
        <v>57</v>
      </c>
      <c r="K5466">
        <v>136</v>
      </c>
      <c r="L5466" s="5">
        <v>45257</v>
      </c>
      <c r="M5466" s="5">
        <v>45261</v>
      </c>
      <c r="N5466">
        <v>3</v>
      </c>
      <c r="O5466">
        <v>408</v>
      </c>
      <c r="P5466">
        <v>136</v>
      </c>
    </row>
    <row r="5467" spans="1:16" x14ac:dyDescent="0.2">
      <c r="A5467" t="s">
        <v>8023</v>
      </c>
      <c r="B5467" t="s">
        <v>87</v>
      </c>
      <c r="C5467">
        <v>1250945</v>
      </c>
      <c r="D5467" s="5">
        <v>45239</v>
      </c>
      <c r="E5467" t="s">
        <v>56</v>
      </c>
      <c r="F5467">
        <v>56</v>
      </c>
      <c r="I5467">
        <v>1804231</v>
      </c>
      <c r="J5467" t="s">
        <v>57</v>
      </c>
      <c r="K5467">
        <v>56</v>
      </c>
      <c r="L5467" s="5">
        <v>45264</v>
      </c>
      <c r="M5467" s="5">
        <v>45272</v>
      </c>
      <c r="N5467">
        <v>7</v>
      </c>
      <c r="O5467">
        <v>392</v>
      </c>
      <c r="P5467">
        <v>56</v>
      </c>
    </row>
    <row r="5468" spans="1:16" x14ac:dyDescent="0.2">
      <c r="A5468" t="s">
        <v>8023</v>
      </c>
      <c r="B5468" t="s">
        <v>8027</v>
      </c>
      <c r="C5468">
        <v>1253308</v>
      </c>
      <c r="D5468" s="5">
        <v>45183</v>
      </c>
      <c r="E5468" t="s">
        <v>56</v>
      </c>
      <c r="F5468">
        <v>52</v>
      </c>
      <c r="I5468">
        <v>1807099</v>
      </c>
      <c r="J5468" t="s">
        <v>57</v>
      </c>
      <c r="K5468">
        <v>52</v>
      </c>
      <c r="L5468" s="5">
        <v>45299</v>
      </c>
      <c r="M5468" s="5">
        <v>45303</v>
      </c>
      <c r="N5468">
        <v>3</v>
      </c>
      <c r="O5468">
        <v>156</v>
      </c>
      <c r="P5468">
        <v>52</v>
      </c>
    </row>
    <row r="5469" spans="1:16" x14ac:dyDescent="0.2">
      <c r="A5469" t="s">
        <v>8023</v>
      </c>
      <c r="B5469" t="s">
        <v>87</v>
      </c>
      <c r="C5469">
        <v>1252802</v>
      </c>
      <c r="D5469" s="5">
        <v>45271</v>
      </c>
      <c r="E5469" t="s">
        <v>56</v>
      </c>
      <c r="F5469">
        <v>99</v>
      </c>
      <c r="I5469">
        <v>1807538</v>
      </c>
      <c r="J5469" t="s">
        <v>57</v>
      </c>
      <c r="K5469">
        <v>99</v>
      </c>
      <c r="L5469" s="5">
        <v>45301</v>
      </c>
      <c r="M5469" s="5">
        <v>45308</v>
      </c>
      <c r="N5469">
        <v>6</v>
      </c>
      <c r="O5469">
        <v>594</v>
      </c>
      <c r="P5469">
        <v>99</v>
      </c>
    </row>
    <row r="5470" spans="1:16" x14ac:dyDescent="0.2">
      <c r="A5470" t="s">
        <v>8023</v>
      </c>
      <c r="B5470" t="s">
        <v>87</v>
      </c>
      <c r="C5470">
        <v>1266097</v>
      </c>
      <c r="D5470" s="5">
        <v>45271</v>
      </c>
      <c r="E5470" t="s">
        <v>56</v>
      </c>
      <c r="F5470">
        <v>99</v>
      </c>
      <c r="I5470">
        <v>1808169</v>
      </c>
      <c r="J5470" t="s">
        <v>57</v>
      </c>
      <c r="K5470">
        <v>99</v>
      </c>
      <c r="L5470" s="5">
        <v>45308</v>
      </c>
      <c r="M5470" s="5">
        <v>45320</v>
      </c>
      <c r="N5470">
        <v>11</v>
      </c>
      <c r="O5470">
        <v>1089</v>
      </c>
      <c r="P5470">
        <v>99</v>
      </c>
    </row>
    <row r="5471" spans="1:16" x14ac:dyDescent="0.2">
      <c r="A5471" t="s">
        <v>8023</v>
      </c>
      <c r="B5471" t="s">
        <v>87</v>
      </c>
      <c r="C5471">
        <v>1256343</v>
      </c>
      <c r="D5471" s="5">
        <v>45294</v>
      </c>
      <c r="E5471" t="s">
        <v>56</v>
      </c>
      <c r="F5471">
        <v>68</v>
      </c>
      <c r="I5471">
        <v>1809562</v>
      </c>
      <c r="J5471" t="s">
        <v>57</v>
      </c>
      <c r="K5471">
        <v>68</v>
      </c>
      <c r="L5471" s="5">
        <v>45320</v>
      </c>
      <c r="M5471" s="5">
        <v>45329</v>
      </c>
      <c r="N5471">
        <v>8</v>
      </c>
      <c r="O5471">
        <v>544</v>
      </c>
      <c r="P5471">
        <v>68</v>
      </c>
    </row>
    <row r="5472" spans="1:16" x14ac:dyDescent="0.2">
      <c r="A5472" t="s">
        <v>8023</v>
      </c>
      <c r="B5472">
        <v>1259502</v>
      </c>
      <c r="C5472">
        <v>1259502</v>
      </c>
      <c r="D5472" s="5">
        <v>45324</v>
      </c>
      <c r="E5472" t="s">
        <v>56</v>
      </c>
      <c r="F5472">
        <v>136</v>
      </c>
      <c r="I5472">
        <v>1813076</v>
      </c>
      <c r="J5472" t="s">
        <v>57</v>
      </c>
      <c r="K5472">
        <v>136</v>
      </c>
      <c r="L5472" s="5">
        <v>45350</v>
      </c>
      <c r="M5472" s="5">
        <v>45359</v>
      </c>
      <c r="N5472">
        <v>8</v>
      </c>
      <c r="O5472">
        <v>1088</v>
      </c>
      <c r="P5472">
        <v>136</v>
      </c>
    </row>
    <row r="5473" spans="1:16" x14ac:dyDescent="0.2">
      <c r="A5473" t="s">
        <v>8023</v>
      </c>
      <c r="B5473">
        <v>2708861246</v>
      </c>
      <c r="C5473">
        <v>1259225</v>
      </c>
      <c r="D5473" s="5">
        <v>45330</v>
      </c>
      <c r="E5473" t="s">
        <v>56</v>
      </c>
      <c r="F5473">
        <v>58</v>
      </c>
      <c r="I5473">
        <v>1813367</v>
      </c>
      <c r="J5473" t="s">
        <v>57</v>
      </c>
      <c r="K5473">
        <v>58</v>
      </c>
      <c r="L5473" s="5">
        <v>45355</v>
      </c>
      <c r="M5473" s="5">
        <v>45364</v>
      </c>
      <c r="N5473">
        <v>8</v>
      </c>
      <c r="O5473">
        <v>464</v>
      </c>
      <c r="P5473">
        <v>58</v>
      </c>
    </row>
    <row r="5474" spans="1:16" x14ac:dyDescent="0.2">
      <c r="A5474" t="s">
        <v>8023</v>
      </c>
      <c r="B5474" t="s">
        <v>87</v>
      </c>
      <c r="C5474">
        <v>1263184</v>
      </c>
      <c r="D5474" s="5">
        <v>45355</v>
      </c>
      <c r="E5474" t="s">
        <v>56</v>
      </c>
      <c r="F5474">
        <v>58</v>
      </c>
      <c r="I5474">
        <v>1816135</v>
      </c>
      <c r="J5474" t="s">
        <v>57</v>
      </c>
      <c r="K5474">
        <v>58</v>
      </c>
      <c r="L5474" s="5">
        <v>45383</v>
      </c>
      <c r="M5474" s="5">
        <v>45394</v>
      </c>
      <c r="N5474">
        <v>10</v>
      </c>
      <c r="O5474">
        <v>580</v>
      </c>
      <c r="P5474">
        <v>58</v>
      </c>
    </row>
    <row r="5475" spans="1:16" x14ac:dyDescent="0.2">
      <c r="A5475" t="s">
        <v>8023</v>
      </c>
      <c r="B5475" t="s">
        <v>87</v>
      </c>
      <c r="C5475">
        <v>1263388</v>
      </c>
      <c r="D5475" s="5">
        <v>45352</v>
      </c>
      <c r="E5475" t="s">
        <v>56</v>
      </c>
      <c r="F5475">
        <v>52</v>
      </c>
      <c r="I5475">
        <v>1816587</v>
      </c>
      <c r="J5475" t="s">
        <v>57</v>
      </c>
      <c r="K5475">
        <v>52</v>
      </c>
      <c r="L5475" s="5">
        <v>45385</v>
      </c>
      <c r="M5475" s="5">
        <v>45394</v>
      </c>
      <c r="N5475">
        <v>8</v>
      </c>
      <c r="O5475">
        <v>416</v>
      </c>
      <c r="P5475">
        <v>52</v>
      </c>
    </row>
    <row r="5476" spans="1:16" x14ac:dyDescent="0.2">
      <c r="A5476" t="s">
        <v>8023</v>
      </c>
      <c r="B5476" t="s">
        <v>87</v>
      </c>
      <c r="C5476">
        <v>1262859</v>
      </c>
      <c r="D5476" s="5">
        <v>45365</v>
      </c>
      <c r="E5476" t="s">
        <v>56</v>
      </c>
      <c r="F5476">
        <v>56</v>
      </c>
      <c r="I5476">
        <v>1816871</v>
      </c>
      <c r="J5476" t="s">
        <v>57</v>
      </c>
      <c r="K5476">
        <v>124</v>
      </c>
      <c r="L5476" s="5">
        <v>45390</v>
      </c>
      <c r="M5476" s="5">
        <v>45400</v>
      </c>
      <c r="N5476">
        <v>9</v>
      </c>
      <c r="O5476">
        <v>1116</v>
      </c>
      <c r="P5476">
        <v>56</v>
      </c>
    </row>
    <row r="5477" spans="1:16" x14ac:dyDescent="0.2">
      <c r="A5477" t="s">
        <v>8023</v>
      </c>
      <c r="B5477" t="s">
        <v>87</v>
      </c>
      <c r="C5477">
        <v>1266418</v>
      </c>
      <c r="D5477" s="5">
        <v>45326</v>
      </c>
      <c r="E5477" t="s">
        <v>56</v>
      </c>
      <c r="F5477">
        <v>68</v>
      </c>
      <c r="I5477">
        <v>1816871</v>
      </c>
      <c r="J5477" t="s">
        <v>57</v>
      </c>
      <c r="K5477">
        <v>124</v>
      </c>
      <c r="L5477" s="5">
        <v>45390</v>
      </c>
      <c r="M5477" s="5">
        <v>45400</v>
      </c>
      <c r="N5477">
        <v>9</v>
      </c>
      <c r="O5477">
        <v>1116</v>
      </c>
      <c r="P5477">
        <v>68</v>
      </c>
    </row>
    <row r="5478" spans="1:16" x14ac:dyDescent="0.2">
      <c r="A5478" t="s">
        <v>8023</v>
      </c>
      <c r="B5478" t="s">
        <v>87</v>
      </c>
      <c r="C5478">
        <v>1289540</v>
      </c>
      <c r="D5478" s="5">
        <v>45393</v>
      </c>
      <c r="E5478" t="s">
        <v>56</v>
      </c>
      <c r="F5478">
        <v>110</v>
      </c>
      <c r="I5478">
        <v>1821973</v>
      </c>
      <c r="J5478" t="s">
        <v>57</v>
      </c>
      <c r="K5478">
        <v>110</v>
      </c>
      <c r="L5478" s="5">
        <v>45446</v>
      </c>
      <c r="M5478" s="5">
        <v>45454</v>
      </c>
      <c r="N5478">
        <v>7</v>
      </c>
      <c r="O5478">
        <v>770</v>
      </c>
      <c r="P5478">
        <v>110</v>
      </c>
    </row>
    <row r="5479" spans="1:16" x14ac:dyDescent="0.2">
      <c r="A5479" t="s">
        <v>8023</v>
      </c>
      <c r="B5479" t="s">
        <v>8028</v>
      </c>
      <c r="C5479">
        <v>1269854</v>
      </c>
      <c r="D5479" s="5">
        <v>45435</v>
      </c>
      <c r="E5479" t="s">
        <v>56</v>
      </c>
      <c r="F5479">
        <v>10</v>
      </c>
      <c r="I5479">
        <v>1823189</v>
      </c>
      <c r="J5479" t="s">
        <v>57</v>
      </c>
      <c r="K5479">
        <v>10</v>
      </c>
      <c r="L5479" s="5">
        <v>45460</v>
      </c>
      <c r="M5479" s="5">
        <v>45471</v>
      </c>
      <c r="N5479">
        <v>10</v>
      </c>
      <c r="O5479">
        <v>100</v>
      </c>
      <c r="P5479">
        <v>10</v>
      </c>
    </row>
    <row r="5480" spans="1:16" x14ac:dyDescent="0.2">
      <c r="A5480" t="s">
        <v>8029</v>
      </c>
      <c r="B5480" t="s">
        <v>8030</v>
      </c>
      <c r="C5480">
        <v>5052272</v>
      </c>
      <c r="D5480" s="5">
        <v>45092</v>
      </c>
      <c r="E5480" t="s">
        <v>56</v>
      </c>
      <c r="F5480">
        <v>101.8</v>
      </c>
      <c r="I5480">
        <v>1791238</v>
      </c>
      <c r="J5480" t="s">
        <v>57</v>
      </c>
      <c r="K5480" s="6">
        <v>1005.8</v>
      </c>
      <c r="L5480" s="5">
        <v>45117</v>
      </c>
      <c r="M5480" s="5">
        <v>45125</v>
      </c>
      <c r="N5480">
        <v>7</v>
      </c>
      <c r="O5480">
        <v>7040.6</v>
      </c>
      <c r="P5480">
        <v>101.8</v>
      </c>
    </row>
    <row r="5481" spans="1:16" x14ac:dyDescent="0.2">
      <c r="A5481" t="s">
        <v>8029</v>
      </c>
      <c r="B5481">
        <v>5054839</v>
      </c>
      <c r="C5481">
        <v>5054839</v>
      </c>
      <c r="D5481" s="5">
        <v>45098</v>
      </c>
      <c r="E5481" t="s">
        <v>56</v>
      </c>
      <c r="F5481">
        <v>101.8</v>
      </c>
      <c r="I5481">
        <v>1792274</v>
      </c>
      <c r="J5481" t="s">
        <v>57</v>
      </c>
      <c r="K5481" s="6">
        <v>6206.8</v>
      </c>
      <c r="L5481" s="5">
        <v>45124</v>
      </c>
      <c r="M5481" s="5">
        <v>45132</v>
      </c>
      <c r="N5481">
        <v>7</v>
      </c>
      <c r="O5481">
        <v>43447.6</v>
      </c>
      <c r="P5481">
        <v>101.8</v>
      </c>
    </row>
    <row r="5482" spans="1:16" x14ac:dyDescent="0.2">
      <c r="A5482" t="s">
        <v>8029</v>
      </c>
      <c r="B5482" t="s">
        <v>8032</v>
      </c>
      <c r="C5482">
        <v>5111906</v>
      </c>
      <c r="D5482" s="5">
        <v>45183</v>
      </c>
      <c r="E5482" t="s">
        <v>56</v>
      </c>
      <c r="F5482">
        <v>732.96</v>
      </c>
      <c r="I5482">
        <v>1799924</v>
      </c>
      <c r="J5482" t="s">
        <v>57</v>
      </c>
      <c r="K5482" s="6">
        <v>27139.96</v>
      </c>
      <c r="L5482" s="5">
        <v>45210</v>
      </c>
      <c r="M5482" s="5">
        <v>45216</v>
      </c>
      <c r="N5482">
        <v>5</v>
      </c>
      <c r="O5482">
        <v>135699.79999999999</v>
      </c>
      <c r="P5482">
        <v>732.96</v>
      </c>
    </row>
    <row r="5483" spans="1:16" x14ac:dyDescent="0.2">
      <c r="A5483" t="s">
        <v>8029</v>
      </c>
      <c r="B5483" t="s">
        <v>8033</v>
      </c>
      <c r="C5483">
        <v>5127703</v>
      </c>
      <c r="D5483" s="5">
        <v>45204</v>
      </c>
      <c r="E5483" t="s">
        <v>56</v>
      </c>
      <c r="F5483">
        <v>101.8</v>
      </c>
      <c r="I5483">
        <v>1801478</v>
      </c>
      <c r="J5483" t="s">
        <v>57</v>
      </c>
      <c r="K5483" s="6">
        <v>1201.8</v>
      </c>
      <c r="L5483" s="5">
        <v>45229</v>
      </c>
      <c r="M5483" s="5">
        <v>45236</v>
      </c>
      <c r="N5483">
        <v>6</v>
      </c>
      <c r="O5483">
        <v>7210.8</v>
      </c>
      <c r="P5483">
        <v>101.8</v>
      </c>
    </row>
    <row r="5484" spans="1:16" x14ac:dyDescent="0.2">
      <c r="A5484" t="s">
        <v>8029</v>
      </c>
      <c r="B5484" t="s">
        <v>8034</v>
      </c>
      <c r="C5484">
        <v>5183698</v>
      </c>
      <c r="D5484" s="5">
        <v>45294</v>
      </c>
      <c r="E5484" t="s">
        <v>56</v>
      </c>
      <c r="F5484" s="6">
        <v>2036</v>
      </c>
      <c r="I5484">
        <v>1810299</v>
      </c>
      <c r="J5484" t="s">
        <v>57</v>
      </c>
      <c r="K5484" s="6">
        <v>11418.6</v>
      </c>
      <c r="L5484" s="5">
        <v>45327</v>
      </c>
      <c r="M5484" s="5">
        <v>45335</v>
      </c>
      <c r="N5484">
        <v>7</v>
      </c>
      <c r="O5484">
        <v>79930.2</v>
      </c>
      <c r="P5484">
        <v>2036</v>
      </c>
    </row>
    <row r="5485" spans="1:16" x14ac:dyDescent="0.2">
      <c r="A5485" t="s">
        <v>8029</v>
      </c>
      <c r="B5485" t="s">
        <v>8031</v>
      </c>
      <c r="C5485">
        <v>5183180</v>
      </c>
      <c r="D5485" s="5">
        <v>45293</v>
      </c>
      <c r="E5485" t="s">
        <v>56</v>
      </c>
      <c r="F5485">
        <v>101.8</v>
      </c>
      <c r="I5485">
        <v>1810299</v>
      </c>
      <c r="J5485" t="s">
        <v>57</v>
      </c>
      <c r="K5485" s="6">
        <v>11418.6</v>
      </c>
      <c r="L5485" s="5">
        <v>45327</v>
      </c>
      <c r="M5485" s="5">
        <v>45335</v>
      </c>
      <c r="N5485">
        <v>7</v>
      </c>
      <c r="O5485">
        <v>79930.2</v>
      </c>
      <c r="P5485">
        <v>101.8</v>
      </c>
    </row>
    <row r="5486" spans="1:16" x14ac:dyDescent="0.2">
      <c r="A5486" t="s">
        <v>8029</v>
      </c>
      <c r="B5486" t="s">
        <v>8031</v>
      </c>
      <c r="C5486">
        <v>5188892</v>
      </c>
      <c r="D5486" s="5">
        <v>45302</v>
      </c>
      <c r="E5486" t="s">
        <v>56</v>
      </c>
      <c r="F5486">
        <v>101.8</v>
      </c>
      <c r="I5486">
        <v>1810299</v>
      </c>
      <c r="J5486" t="s">
        <v>57</v>
      </c>
      <c r="K5486" s="6">
        <v>11418.6</v>
      </c>
      <c r="L5486" s="5">
        <v>45327</v>
      </c>
      <c r="M5486" s="5">
        <v>45335</v>
      </c>
      <c r="N5486">
        <v>7</v>
      </c>
      <c r="O5486">
        <v>79930.2</v>
      </c>
      <c r="P5486">
        <v>101.8</v>
      </c>
    </row>
    <row r="5487" spans="1:16" x14ac:dyDescent="0.2">
      <c r="A5487" t="s">
        <v>8029</v>
      </c>
      <c r="B5487">
        <v>5185313</v>
      </c>
      <c r="C5487">
        <v>5185313</v>
      </c>
      <c r="D5487" s="5">
        <v>45296</v>
      </c>
      <c r="E5487" t="s">
        <v>56</v>
      </c>
      <c r="F5487">
        <v>800</v>
      </c>
      <c r="I5487">
        <v>1811643</v>
      </c>
      <c r="J5487" t="s">
        <v>57</v>
      </c>
      <c r="K5487" s="6">
        <v>15563.6</v>
      </c>
      <c r="L5487" s="5">
        <v>45336</v>
      </c>
      <c r="M5487" s="5">
        <v>45348</v>
      </c>
      <c r="N5487">
        <v>11</v>
      </c>
      <c r="O5487">
        <v>171199.6</v>
      </c>
      <c r="P5487">
        <v>800</v>
      </c>
    </row>
    <row r="5488" spans="1:16" x14ac:dyDescent="0.2">
      <c r="A5488" t="s">
        <v>8029</v>
      </c>
      <c r="B5488" t="s">
        <v>8035</v>
      </c>
      <c r="C5488">
        <v>5186429</v>
      </c>
      <c r="D5488" s="5">
        <v>45299</v>
      </c>
      <c r="E5488" t="s">
        <v>56</v>
      </c>
      <c r="F5488">
        <v>101.8</v>
      </c>
      <c r="I5488">
        <v>1811643</v>
      </c>
      <c r="J5488" t="s">
        <v>57</v>
      </c>
      <c r="K5488" s="6">
        <v>15563.6</v>
      </c>
      <c r="L5488" s="5">
        <v>45336</v>
      </c>
      <c r="M5488" s="5">
        <v>45348</v>
      </c>
      <c r="N5488">
        <v>11</v>
      </c>
      <c r="O5488">
        <v>171199.6</v>
      </c>
      <c r="P5488">
        <v>101.8</v>
      </c>
    </row>
    <row r="5489" spans="1:16" x14ac:dyDescent="0.2">
      <c r="A5489" t="s">
        <v>8029</v>
      </c>
      <c r="B5489" t="s">
        <v>8036</v>
      </c>
      <c r="C5489">
        <v>5186456</v>
      </c>
      <c r="D5489" s="5">
        <v>45299</v>
      </c>
      <c r="E5489" t="s">
        <v>56</v>
      </c>
      <c r="F5489">
        <v>101.8</v>
      </c>
      <c r="I5489">
        <v>1811643</v>
      </c>
      <c r="J5489" t="s">
        <v>57</v>
      </c>
      <c r="K5489" s="6">
        <v>15563.6</v>
      </c>
      <c r="L5489" s="5">
        <v>45336</v>
      </c>
      <c r="M5489" s="5">
        <v>45348</v>
      </c>
      <c r="N5489">
        <v>11</v>
      </c>
      <c r="O5489">
        <v>171199.6</v>
      </c>
      <c r="P5489">
        <v>101.8</v>
      </c>
    </row>
    <row r="5490" spans="1:16" x14ac:dyDescent="0.2">
      <c r="A5490" t="s">
        <v>8029</v>
      </c>
      <c r="B5490" t="s">
        <v>8031</v>
      </c>
      <c r="C5490">
        <v>5193477</v>
      </c>
      <c r="D5490" s="5">
        <v>45310</v>
      </c>
      <c r="E5490" t="s">
        <v>56</v>
      </c>
      <c r="F5490">
        <v>101.8</v>
      </c>
      <c r="I5490">
        <v>1813141</v>
      </c>
      <c r="J5490" t="s">
        <v>57</v>
      </c>
      <c r="K5490" s="6">
        <v>1598.8</v>
      </c>
      <c r="L5490" s="5">
        <v>45350</v>
      </c>
      <c r="M5490" s="5">
        <v>45358</v>
      </c>
      <c r="N5490">
        <v>7</v>
      </c>
      <c r="O5490">
        <v>11191.6</v>
      </c>
      <c r="P5490">
        <v>101.8</v>
      </c>
    </row>
    <row r="5491" spans="1:16" x14ac:dyDescent="0.2">
      <c r="A5491" t="s">
        <v>8029</v>
      </c>
      <c r="B5491" t="s">
        <v>8031</v>
      </c>
      <c r="C5491">
        <v>5198185</v>
      </c>
      <c r="D5491" s="5">
        <v>45317</v>
      </c>
      <c r="E5491" t="s">
        <v>56</v>
      </c>
      <c r="F5491">
        <v>101.8</v>
      </c>
      <c r="I5491">
        <v>1815151</v>
      </c>
      <c r="J5491" t="s">
        <v>57</v>
      </c>
      <c r="K5491" s="6">
        <v>7859.88</v>
      </c>
      <c r="L5491" s="5">
        <v>45371</v>
      </c>
      <c r="M5491" s="5">
        <v>45384</v>
      </c>
      <c r="N5491">
        <v>12</v>
      </c>
      <c r="O5491">
        <v>94318.56</v>
      </c>
      <c r="P5491">
        <v>101.8</v>
      </c>
    </row>
    <row r="5492" spans="1:16" x14ac:dyDescent="0.2">
      <c r="A5492" t="s">
        <v>8029</v>
      </c>
      <c r="B5492" t="s">
        <v>8037</v>
      </c>
      <c r="C5492">
        <v>5198205</v>
      </c>
      <c r="D5492" s="5">
        <v>45317</v>
      </c>
      <c r="E5492" t="s">
        <v>56</v>
      </c>
      <c r="F5492">
        <v>101.8</v>
      </c>
      <c r="I5492">
        <v>1815151</v>
      </c>
      <c r="J5492" t="s">
        <v>57</v>
      </c>
      <c r="K5492" s="6">
        <v>7859.88</v>
      </c>
      <c r="L5492" s="5">
        <v>45371</v>
      </c>
      <c r="M5492" s="5">
        <v>45384</v>
      </c>
      <c r="N5492">
        <v>12</v>
      </c>
      <c r="O5492">
        <v>94318.56</v>
      </c>
      <c r="P5492">
        <v>101.8</v>
      </c>
    </row>
    <row r="5493" spans="1:16" x14ac:dyDescent="0.2">
      <c r="A5493" t="s">
        <v>8029</v>
      </c>
      <c r="B5493" t="s">
        <v>8038</v>
      </c>
      <c r="C5493">
        <v>5198332</v>
      </c>
      <c r="D5493" s="5">
        <v>45317</v>
      </c>
      <c r="E5493" t="s">
        <v>56</v>
      </c>
      <c r="F5493">
        <v>101.8</v>
      </c>
      <c r="I5493">
        <v>1815151</v>
      </c>
      <c r="J5493" t="s">
        <v>57</v>
      </c>
      <c r="K5493" s="6">
        <v>7859.88</v>
      </c>
      <c r="L5493" s="5">
        <v>45371</v>
      </c>
      <c r="M5493" s="5">
        <v>45384</v>
      </c>
      <c r="N5493">
        <v>12</v>
      </c>
      <c r="O5493">
        <v>94318.56</v>
      </c>
      <c r="P5493">
        <v>101.8</v>
      </c>
    </row>
    <row r="5494" spans="1:16" x14ac:dyDescent="0.2">
      <c r="A5494" t="s">
        <v>8029</v>
      </c>
      <c r="B5494" t="s">
        <v>8039</v>
      </c>
      <c r="C5494">
        <v>5198052</v>
      </c>
      <c r="D5494" s="5">
        <v>45317</v>
      </c>
      <c r="E5494" t="s">
        <v>56</v>
      </c>
      <c r="F5494">
        <v>140.47999999999999</v>
      </c>
      <c r="I5494">
        <v>1815151</v>
      </c>
      <c r="J5494" t="s">
        <v>57</v>
      </c>
      <c r="K5494" s="6">
        <v>7859.88</v>
      </c>
      <c r="L5494" s="5">
        <v>45371</v>
      </c>
      <c r="M5494" s="5">
        <v>45384</v>
      </c>
      <c r="N5494">
        <v>12</v>
      </c>
      <c r="O5494">
        <v>94318.56</v>
      </c>
      <c r="P5494">
        <v>140.47999999999999</v>
      </c>
    </row>
    <row r="5495" spans="1:16" x14ac:dyDescent="0.2">
      <c r="A5495" t="s">
        <v>8040</v>
      </c>
      <c r="B5495" t="s">
        <v>8041</v>
      </c>
      <c r="C5495">
        <v>92749062</v>
      </c>
      <c r="D5495" s="5">
        <v>45162</v>
      </c>
      <c r="E5495" t="s">
        <v>2346</v>
      </c>
      <c r="F5495" s="6">
        <v>20764.12</v>
      </c>
      <c r="I5495">
        <v>1800249</v>
      </c>
      <c r="J5495" t="s">
        <v>57</v>
      </c>
      <c r="K5495" s="6">
        <v>55621.62</v>
      </c>
      <c r="L5495" s="5">
        <v>45215</v>
      </c>
      <c r="M5495" s="5">
        <v>45223</v>
      </c>
      <c r="N5495">
        <v>7</v>
      </c>
      <c r="O5495">
        <v>389351.34</v>
      </c>
      <c r="P5495">
        <v>3702.82</v>
      </c>
    </row>
    <row r="5496" spans="1:16" x14ac:dyDescent="0.2">
      <c r="A5496" t="s">
        <v>8040</v>
      </c>
      <c r="B5496" t="s">
        <v>8041</v>
      </c>
      <c r="C5496">
        <v>92749047</v>
      </c>
      <c r="D5496" s="5">
        <v>45162</v>
      </c>
      <c r="E5496" t="s">
        <v>2346</v>
      </c>
      <c r="F5496" s="6">
        <v>14522.5</v>
      </c>
      <c r="I5496">
        <v>1800249</v>
      </c>
      <c r="J5496" t="s">
        <v>57</v>
      </c>
      <c r="K5496" s="6">
        <v>55621.62</v>
      </c>
      <c r="L5496" s="5">
        <v>45215</v>
      </c>
      <c r="M5496" s="5">
        <v>45223</v>
      </c>
      <c r="N5496">
        <v>7</v>
      </c>
      <c r="O5496">
        <v>389351.34</v>
      </c>
      <c r="P5496">
        <v>2901.6</v>
      </c>
    </row>
    <row r="5497" spans="1:16" x14ac:dyDescent="0.2">
      <c r="A5497" t="s">
        <v>8040</v>
      </c>
      <c r="B5497" t="s">
        <v>8041</v>
      </c>
      <c r="C5497">
        <v>92763305</v>
      </c>
      <c r="D5497" s="5">
        <v>45211</v>
      </c>
      <c r="E5497" t="s">
        <v>2346</v>
      </c>
      <c r="F5497" s="6">
        <v>17057.5</v>
      </c>
      <c r="I5497">
        <v>1800924</v>
      </c>
      <c r="J5497" t="s">
        <v>57</v>
      </c>
      <c r="K5497" s="6">
        <v>30992.5</v>
      </c>
      <c r="L5497" s="5">
        <v>45222</v>
      </c>
      <c r="M5497" s="5">
        <v>45232</v>
      </c>
      <c r="N5497">
        <v>9</v>
      </c>
      <c r="O5497">
        <v>278932.5</v>
      </c>
      <c r="P5497">
        <v>2209.6799999999998</v>
      </c>
    </row>
    <row r="5498" spans="1:16" x14ac:dyDescent="0.2">
      <c r="A5498" t="s">
        <v>8040</v>
      </c>
      <c r="B5498" t="s">
        <v>8041</v>
      </c>
      <c r="C5498">
        <v>92774983</v>
      </c>
      <c r="D5498" s="5">
        <v>45246</v>
      </c>
      <c r="E5498" t="s">
        <v>2346</v>
      </c>
      <c r="F5498" s="6">
        <v>24206.2</v>
      </c>
      <c r="I5498">
        <v>1803980</v>
      </c>
      <c r="J5498" t="s">
        <v>57</v>
      </c>
      <c r="K5498" s="6">
        <v>40868.699999999997</v>
      </c>
      <c r="L5498" s="5">
        <v>45259</v>
      </c>
      <c r="M5498" s="5">
        <v>45268</v>
      </c>
      <c r="N5498">
        <v>8</v>
      </c>
      <c r="O5498">
        <v>326949.59999999998</v>
      </c>
      <c r="P5498">
        <v>2359.77</v>
      </c>
    </row>
    <row r="5499" spans="1:16" x14ac:dyDescent="0.2">
      <c r="A5499" t="s">
        <v>8040</v>
      </c>
      <c r="B5499" t="s">
        <v>8041</v>
      </c>
      <c r="C5499">
        <v>92787051</v>
      </c>
      <c r="D5499" s="5">
        <v>45280</v>
      </c>
      <c r="E5499" t="s">
        <v>2346</v>
      </c>
      <c r="F5499" s="6">
        <v>23802.5</v>
      </c>
      <c r="I5499">
        <v>1806726</v>
      </c>
      <c r="J5499" t="s">
        <v>57</v>
      </c>
      <c r="K5499" s="6">
        <v>35052.5</v>
      </c>
      <c r="L5499" s="5">
        <v>45294</v>
      </c>
      <c r="M5499" s="5">
        <v>45301</v>
      </c>
      <c r="N5499">
        <v>6</v>
      </c>
      <c r="O5499">
        <v>210315</v>
      </c>
      <c r="P5499">
        <v>4442.05</v>
      </c>
    </row>
    <row r="5500" spans="1:16" x14ac:dyDescent="0.2">
      <c r="A5500" t="s">
        <v>8040</v>
      </c>
      <c r="B5500" t="s">
        <v>8041</v>
      </c>
      <c r="C5500">
        <v>92796877</v>
      </c>
      <c r="D5500" s="5">
        <v>45322</v>
      </c>
      <c r="E5500" t="s">
        <v>2346</v>
      </c>
      <c r="F5500" s="6">
        <v>19390.02</v>
      </c>
      <c r="I5500">
        <v>1812326</v>
      </c>
      <c r="J5500" t="s">
        <v>57</v>
      </c>
      <c r="K5500" s="6">
        <v>35702.519999999997</v>
      </c>
      <c r="L5500" s="5">
        <v>45343</v>
      </c>
      <c r="M5500" s="5">
        <v>45352</v>
      </c>
      <c r="N5500">
        <v>8</v>
      </c>
      <c r="O5500">
        <v>285620.15999999997</v>
      </c>
      <c r="P5500">
        <v>1345.38</v>
      </c>
    </row>
    <row r="5501" spans="1:16" x14ac:dyDescent="0.2">
      <c r="A5501" t="s">
        <v>8042</v>
      </c>
      <c r="B5501" t="s">
        <v>8043</v>
      </c>
      <c r="C5501">
        <v>16291</v>
      </c>
      <c r="D5501" s="5">
        <v>45391</v>
      </c>
      <c r="E5501" t="s">
        <v>56</v>
      </c>
      <c r="F5501">
        <v>751.25</v>
      </c>
      <c r="I5501">
        <v>1819991</v>
      </c>
      <c r="J5501" t="s">
        <v>57</v>
      </c>
      <c r="K5501">
        <v>751.25</v>
      </c>
      <c r="L5501" s="5">
        <v>45418</v>
      </c>
      <c r="M5501" s="5">
        <v>45427</v>
      </c>
      <c r="N5501">
        <v>8</v>
      </c>
      <c r="O5501">
        <v>6010</v>
      </c>
      <c r="P5501">
        <v>824.5</v>
      </c>
    </row>
    <row r="5502" spans="1:16" x14ac:dyDescent="0.2">
      <c r="A5502" t="s">
        <v>8044</v>
      </c>
      <c r="B5502" t="s">
        <v>8045</v>
      </c>
      <c r="C5502" t="s">
        <v>8046</v>
      </c>
      <c r="D5502" s="5">
        <v>45119</v>
      </c>
      <c r="E5502" t="s">
        <v>167</v>
      </c>
      <c r="F5502">
        <v>32.35</v>
      </c>
      <c r="I5502">
        <v>1002552</v>
      </c>
      <c r="J5502" t="s">
        <v>63</v>
      </c>
      <c r="K5502">
        <v>32.35</v>
      </c>
      <c r="L5502" s="5">
        <v>45119</v>
      </c>
      <c r="P5502">
        <v>32.35</v>
      </c>
    </row>
    <row r="5503" spans="1:16" x14ac:dyDescent="0.2">
      <c r="A5503" t="s">
        <v>8044</v>
      </c>
      <c r="B5503" t="s">
        <v>8047</v>
      </c>
      <c r="C5503" t="s">
        <v>8048</v>
      </c>
      <c r="D5503" s="5">
        <v>45131</v>
      </c>
      <c r="E5503" t="s">
        <v>167</v>
      </c>
      <c r="F5503">
        <v>46.99</v>
      </c>
      <c r="I5503">
        <v>1005264</v>
      </c>
      <c r="J5503" t="s">
        <v>63</v>
      </c>
      <c r="K5503">
        <v>88.04</v>
      </c>
      <c r="L5503" s="5">
        <v>45131</v>
      </c>
      <c r="P5503">
        <v>46.99</v>
      </c>
    </row>
    <row r="5504" spans="1:16" x14ac:dyDescent="0.2">
      <c r="A5504" t="s">
        <v>8044</v>
      </c>
      <c r="B5504" t="s">
        <v>8049</v>
      </c>
      <c r="C5504" t="s">
        <v>8050</v>
      </c>
      <c r="D5504" s="5">
        <v>45131</v>
      </c>
      <c r="E5504" t="s">
        <v>167</v>
      </c>
      <c r="F5504">
        <v>41.05</v>
      </c>
      <c r="I5504">
        <v>1005264</v>
      </c>
      <c r="J5504" t="s">
        <v>63</v>
      </c>
      <c r="K5504">
        <v>88.04</v>
      </c>
      <c r="L5504" s="5">
        <v>45131</v>
      </c>
      <c r="P5504">
        <v>41.05</v>
      </c>
    </row>
    <row r="5505" spans="1:16" x14ac:dyDescent="0.2">
      <c r="A5505" t="s">
        <v>8044</v>
      </c>
      <c r="B5505" t="s">
        <v>8051</v>
      </c>
      <c r="C5505" t="s">
        <v>8052</v>
      </c>
      <c r="D5505" s="5">
        <v>45148</v>
      </c>
      <c r="E5505" t="s">
        <v>167</v>
      </c>
      <c r="F5505">
        <v>31.45</v>
      </c>
      <c r="I5505">
        <v>1009613</v>
      </c>
      <c r="J5505" t="s">
        <v>63</v>
      </c>
      <c r="K5505">
        <v>31.45</v>
      </c>
      <c r="L5505" s="5">
        <v>45148</v>
      </c>
      <c r="P5505">
        <v>31.45</v>
      </c>
    </row>
    <row r="5506" spans="1:16" x14ac:dyDescent="0.2">
      <c r="A5506" t="s">
        <v>8044</v>
      </c>
      <c r="B5506" t="s">
        <v>8053</v>
      </c>
      <c r="C5506" t="s">
        <v>8054</v>
      </c>
      <c r="D5506" s="5">
        <v>45153</v>
      </c>
      <c r="E5506" t="s">
        <v>167</v>
      </c>
      <c r="F5506">
        <v>42.53</v>
      </c>
      <c r="I5506">
        <v>1010842</v>
      </c>
      <c r="J5506" t="s">
        <v>63</v>
      </c>
      <c r="K5506">
        <v>42.53</v>
      </c>
      <c r="L5506" s="5">
        <v>45153</v>
      </c>
      <c r="P5506">
        <v>42.53</v>
      </c>
    </row>
    <row r="5507" spans="1:16" x14ac:dyDescent="0.2">
      <c r="A5507" t="s">
        <v>8044</v>
      </c>
      <c r="B5507" t="s">
        <v>8055</v>
      </c>
      <c r="C5507" t="s">
        <v>8056</v>
      </c>
      <c r="D5507" s="5">
        <v>45163</v>
      </c>
      <c r="E5507" t="s">
        <v>167</v>
      </c>
      <c r="F5507">
        <v>52.48</v>
      </c>
      <c r="I5507">
        <v>1013361</v>
      </c>
      <c r="J5507" t="s">
        <v>63</v>
      </c>
      <c r="K5507">
        <v>52.48</v>
      </c>
      <c r="L5507" s="5">
        <v>45164</v>
      </c>
      <c r="P5507">
        <v>52.48</v>
      </c>
    </row>
    <row r="5508" spans="1:16" x14ac:dyDescent="0.2">
      <c r="A5508" t="s">
        <v>8044</v>
      </c>
      <c r="B5508" t="s">
        <v>8057</v>
      </c>
      <c r="C5508" t="s">
        <v>8058</v>
      </c>
      <c r="D5508" s="5">
        <v>45177</v>
      </c>
      <c r="E5508" t="s">
        <v>167</v>
      </c>
      <c r="F5508">
        <v>32.58</v>
      </c>
      <c r="I5508">
        <v>1016793</v>
      </c>
      <c r="J5508" t="s">
        <v>63</v>
      </c>
      <c r="K5508">
        <v>32.58</v>
      </c>
      <c r="L5508" s="5">
        <v>45177</v>
      </c>
      <c r="P5508">
        <v>32.58</v>
      </c>
    </row>
    <row r="5509" spans="1:16" x14ac:dyDescent="0.2">
      <c r="A5509" t="s">
        <v>8044</v>
      </c>
      <c r="B5509" t="s">
        <v>8059</v>
      </c>
      <c r="C5509" t="s">
        <v>8060</v>
      </c>
      <c r="D5509" s="5">
        <v>45187</v>
      </c>
      <c r="E5509" t="s">
        <v>167</v>
      </c>
      <c r="F5509">
        <v>42.97</v>
      </c>
      <c r="I5509">
        <v>1019082</v>
      </c>
      <c r="J5509" t="s">
        <v>63</v>
      </c>
      <c r="K5509">
        <v>42.97</v>
      </c>
      <c r="L5509" s="5">
        <v>45187</v>
      </c>
      <c r="P5509">
        <v>42.97</v>
      </c>
    </row>
    <row r="5510" spans="1:16" x14ac:dyDescent="0.2">
      <c r="A5510" t="s">
        <v>8044</v>
      </c>
      <c r="B5510" t="s">
        <v>8061</v>
      </c>
      <c r="C5510" t="s">
        <v>8062</v>
      </c>
      <c r="D5510" s="5">
        <v>45196</v>
      </c>
      <c r="E5510" t="s">
        <v>167</v>
      </c>
      <c r="F5510">
        <v>57.31</v>
      </c>
      <c r="I5510">
        <v>1022159</v>
      </c>
      <c r="J5510" t="s">
        <v>63</v>
      </c>
      <c r="K5510">
        <v>57.31</v>
      </c>
      <c r="L5510" s="5">
        <v>45196</v>
      </c>
      <c r="P5510">
        <v>57.31</v>
      </c>
    </row>
    <row r="5511" spans="1:16" x14ac:dyDescent="0.2">
      <c r="A5511" t="s">
        <v>8044</v>
      </c>
      <c r="B5511" t="s">
        <v>8063</v>
      </c>
      <c r="C5511" t="s">
        <v>8064</v>
      </c>
      <c r="D5511" s="5">
        <v>45212</v>
      </c>
      <c r="E5511" t="s">
        <v>167</v>
      </c>
      <c r="F5511">
        <v>51.95</v>
      </c>
      <c r="I5511">
        <v>1027095</v>
      </c>
      <c r="J5511" t="s">
        <v>63</v>
      </c>
      <c r="K5511">
        <v>93.87</v>
      </c>
      <c r="L5511" s="5">
        <v>45216</v>
      </c>
      <c r="P5511">
        <v>51.95</v>
      </c>
    </row>
    <row r="5512" spans="1:16" x14ac:dyDescent="0.2">
      <c r="A5512" t="s">
        <v>8044</v>
      </c>
      <c r="B5512" t="s">
        <v>8065</v>
      </c>
      <c r="C5512" t="s">
        <v>8066</v>
      </c>
      <c r="D5512" s="5">
        <v>45215</v>
      </c>
      <c r="E5512" t="s">
        <v>167</v>
      </c>
      <c r="F5512">
        <v>41.92</v>
      </c>
      <c r="I5512">
        <v>1027095</v>
      </c>
      <c r="J5512" t="s">
        <v>63</v>
      </c>
      <c r="K5512">
        <v>93.87</v>
      </c>
      <c r="L5512" s="5">
        <v>45216</v>
      </c>
      <c r="P5512">
        <v>41.92</v>
      </c>
    </row>
    <row r="5513" spans="1:16" x14ac:dyDescent="0.2">
      <c r="A5513" t="s">
        <v>8044</v>
      </c>
      <c r="B5513" t="s">
        <v>8067</v>
      </c>
      <c r="C5513" t="s">
        <v>8068</v>
      </c>
      <c r="D5513" s="5">
        <v>45210</v>
      </c>
      <c r="E5513" t="s">
        <v>167</v>
      </c>
      <c r="F5513">
        <v>32.61</v>
      </c>
      <c r="I5513">
        <v>1027508</v>
      </c>
      <c r="J5513" t="s">
        <v>63</v>
      </c>
      <c r="K5513">
        <v>32.61</v>
      </c>
      <c r="L5513" s="5">
        <v>45217</v>
      </c>
      <c r="P5513">
        <v>32.61</v>
      </c>
    </row>
    <row r="5514" spans="1:16" x14ac:dyDescent="0.2">
      <c r="A5514" t="s">
        <v>8044</v>
      </c>
      <c r="B5514" t="s">
        <v>8069</v>
      </c>
      <c r="C5514" t="s">
        <v>8070</v>
      </c>
      <c r="D5514" s="5">
        <v>45243</v>
      </c>
      <c r="E5514" t="s">
        <v>167</v>
      </c>
      <c r="F5514">
        <v>43.05</v>
      </c>
      <c r="I5514">
        <v>1035272</v>
      </c>
      <c r="J5514" t="s">
        <v>63</v>
      </c>
      <c r="K5514">
        <v>43.05</v>
      </c>
      <c r="L5514" s="5">
        <v>45243</v>
      </c>
      <c r="P5514">
        <v>43.05</v>
      </c>
    </row>
    <row r="5515" spans="1:16" x14ac:dyDescent="0.2">
      <c r="A5515" t="s">
        <v>8044</v>
      </c>
      <c r="B5515" t="s">
        <v>8071</v>
      </c>
      <c r="C5515" t="s">
        <v>8072</v>
      </c>
      <c r="D5515" s="5">
        <v>45246</v>
      </c>
      <c r="E5515" t="s">
        <v>167</v>
      </c>
      <c r="F5515">
        <v>43.61</v>
      </c>
      <c r="I5515">
        <v>1036322</v>
      </c>
      <c r="J5515" t="s">
        <v>63</v>
      </c>
      <c r="K5515">
        <v>43.61</v>
      </c>
      <c r="L5515" s="5">
        <v>45247</v>
      </c>
      <c r="P5515">
        <v>43.61</v>
      </c>
    </row>
    <row r="5516" spans="1:16" x14ac:dyDescent="0.2">
      <c r="A5516" t="s">
        <v>8044</v>
      </c>
      <c r="B5516" t="s">
        <v>8073</v>
      </c>
      <c r="C5516" t="s">
        <v>8074</v>
      </c>
      <c r="D5516" s="5">
        <v>45247</v>
      </c>
      <c r="E5516" t="s">
        <v>167</v>
      </c>
      <c r="F5516">
        <v>34.54</v>
      </c>
      <c r="I5516">
        <v>1036337</v>
      </c>
      <c r="J5516" t="s">
        <v>63</v>
      </c>
      <c r="K5516">
        <v>34.54</v>
      </c>
      <c r="L5516" s="5">
        <v>45248</v>
      </c>
      <c r="P5516">
        <v>34.54</v>
      </c>
    </row>
    <row r="5517" spans="1:16" x14ac:dyDescent="0.2">
      <c r="A5517" t="s">
        <v>8044</v>
      </c>
      <c r="B5517" t="s">
        <v>8075</v>
      </c>
      <c r="C5517" t="s">
        <v>8076</v>
      </c>
      <c r="D5517" s="5">
        <v>45268</v>
      </c>
      <c r="E5517" t="s">
        <v>167</v>
      </c>
      <c r="F5517">
        <v>35.22</v>
      </c>
      <c r="I5517">
        <v>1041450</v>
      </c>
      <c r="J5517" t="s">
        <v>63</v>
      </c>
      <c r="K5517">
        <v>35.22</v>
      </c>
      <c r="L5517" s="5">
        <v>45269</v>
      </c>
      <c r="P5517">
        <v>35.22</v>
      </c>
    </row>
    <row r="5518" spans="1:16" x14ac:dyDescent="0.2">
      <c r="A5518" t="s">
        <v>8044</v>
      </c>
      <c r="B5518" t="s">
        <v>8077</v>
      </c>
      <c r="C5518" t="s">
        <v>8078</v>
      </c>
      <c r="D5518" s="5">
        <v>45274</v>
      </c>
      <c r="E5518" t="s">
        <v>167</v>
      </c>
      <c r="F5518">
        <v>42.43</v>
      </c>
      <c r="I5518">
        <v>1043233</v>
      </c>
      <c r="J5518" t="s">
        <v>63</v>
      </c>
      <c r="K5518">
        <v>42.43</v>
      </c>
      <c r="L5518" s="5">
        <v>45275</v>
      </c>
      <c r="P5518">
        <v>42.43</v>
      </c>
    </row>
    <row r="5519" spans="1:16" x14ac:dyDescent="0.2">
      <c r="A5519" t="s">
        <v>8044</v>
      </c>
      <c r="B5519" t="s">
        <v>8079</v>
      </c>
      <c r="C5519" t="s">
        <v>8080</v>
      </c>
      <c r="D5519" s="5">
        <v>45281</v>
      </c>
      <c r="E5519" t="s">
        <v>167</v>
      </c>
      <c r="F5519">
        <v>40.03</v>
      </c>
      <c r="I5519">
        <v>1044823</v>
      </c>
      <c r="J5519" t="s">
        <v>63</v>
      </c>
      <c r="K5519">
        <v>40.03</v>
      </c>
      <c r="L5519" s="5">
        <v>45281</v>
      </c>
      <c r="P5519">
        <v>40.03</v>
      </c>
    </row>
    <row r="5520" spans="1:16" x14ac:dyDescent="0.2">
      <c r="A5520" t="s">
        <v>8044</v>
      </c>
      <c r="B5520" t="s">
        <v>8081</v>
      </c>
      <c r="C5520" t="s">
        <v>8082</v>
      </c>
      <c r="D5520" s="5">
        <v>45301</v>
      </c>
      <c r="E5520" t="s">
        <v>167</v>
      </c>
      <c r="F5520">
        <v>28.66</v>
      </c>
      <c r="I5520">
        <v>1049488</v>
      </c>
      <c r="J5520" t="s">
        <v>63</v>
      </c>
      <c r="K5520">
        <v>28.66</v>
      </c>
      <c r="L5520" s="5">
        <v>45302</v>
      </c>
      <c r="P5520">
        <v>28.66</v>
      </c>
    </row>
    <row r="5521" spans="1:16" x14ac:dyDescent="0.2">
      <c r="A5521" t="s">
        <v>8044</v>
      </c>
      <c r="B5521" t="s">
        <v>8083</v>
      </c>
      <c r="C5521" t="s">
        <v>8084</v>
      </c>
      <c r="D5521" s="5">
        <v>45302</v>
      </c>
      <c r="E5521" t="s">
        <v>167</v>
      </c>
      <c r="F5521">
        <v>44.64</v>
      </c>
      <c r="I5521">
        <v>1049667</v>
      </c>
      <c r="J5521" t="s">
        <v>63</v>
      </c>
      <c r="K5521">
        <v>89.93</v>
      </c>
      <c r="L5521" s="5">
        <v>45302</v>
      </c>
      <c r="P5521">
        <v>44.64</v>
      </c>
    </row>
    <row r="5522" spans="1:16" x14ac:dyDescent="0.2">
      <c r="A5522" t="s">
        <v>8044</v>
      </c>
      <c r="B5522" t="s">
        <v>8085</v>
      </c>
      <c r="C5522" t="s">
        <v>8086</v>
      </c>
      <c r="D5522" s="5">
        <v>45302</v>
      </c>
      <c r="E5522" t="s">
        <v>167</v>
      </c>
      <c r="F5522">
        <v>45.29</v>
      </c>
      <c r="I5522">
        <v>1049667</v>
      </c>
      <c r="J5522" t="s">
        <v>63</v>
      </c>
      <c r="K5522">
        <v>89.93</v>
      </c>
      <c r="L5522" s="5">
        <v>45302</v>
      </c>
      <c r="P5522">
        <v>45.29</v>
      </c>
    </row>
    <row r="5523" spans="1:16" x14ac:dyDescent="0.2">
      <c r="A5523" t="s">
        <v>8044</v>
      </c>
      <c r="B5523" t="s">
        <v>8087</v>
      </c>
      <c r="C5523" t="s">
        <v>8088</v>
      </c>
      <c r="D5523" s="5">
        <v>45327</v>
      </c>
      <c r="E5523" t="s">
        <v>167</v>
      </c>
      <c r="F5523">
        <v>32.299999999999997</v>
      </c>
      <c r="I5523">
        <v>1056275</v>
      </c>
      <c r="J5523" t="s">
        <v>63</v>
      </c>
      <c r="K5523">
        <v>32.299999999999997</v>
      </c>
      <c r="L5523" s="5">
        <v>45327</v>
      </c>
      <c r="P5523">
        <v>32.299999999999997</v>
      </c>
    </row>
    <row r="5524" spans="1:16" x14ac:dyDescent="0.2">
      <c r="A5524" t="s">
        <v>8044</v>
      </c>
      <c r="B5524" t="s">
        <v>8089</v>
      </c>
      <c r="C5524" t="s">
        <v>8090</v>
      </c>
      <c r="D5524" s="5">
        <v>45334</v>
      </c>
      <c r="E5524" t="s">
        <v>167</v>
      </c>
      <c r="F5524">
        <v>40.04</v>
      </c>
      <c r="I5524">
        <v>1058400</v>
      </c>
      <c r="J5524" t="s">
        <v>63</v>
      </c>
      <c r="K5524">
        <v>84.15</v>
      </c>
      <c r="L5524" s="5">
        <v>45334</v>
      </c>
      <c r="P5524">
        <v>40.04</v>
      </c>
    </row>
    <row r="5525" spans="1:16" x14ac:dyDescent="0.2">
      <c r="A5525" t="s">
        <v>8044</v>
      </c>
      <c r="B5525" t="s">
        <v>8091</v>
      </c>
      <c r="C5525" t="s">
        <v>8092</v>
      </c>
      <c r="D5525" s="5">
        <v>45334</v>
      </c>
      <c r="E5525" t="s">
        <v>167</v>
      </c>
      <c r="F5525">
        <v>44.11</v>
      </c>
      <c r="I5525">
        <v>1058400</v>
      </c>
      <c r="J5525" t="s">
        <v>63</v>
      </c>
      <c r="K5525">
        <v>84.15</v>
      </c>
      <c r="L5525" s="5">
        <v>45334</v>
      </c>
      <c r="P5525">
        <v>44.11</v>
      </c>
    </row>
    <row r="5526" spans="1:16" x14ac:dyDescent="0.2">
      <c r="A5526" t="s">
        <v>8044</v>
      </c>
      <c r="B5526" t="s">
        <v>8093</v>
      </c>
      <c r="C5526" t="s">
        <v>8094</v>
      </c>
      <c r="D5526" s="5">
        <v>45358</v>
      </c>
      <c r="E5526" t="s">
        <v>167</v>
      </c>
      <c r="F5526">
        <v>32.409999999999997</v>
      </c>
      <c r="I5526">
        <v>1064781</v>
      </c>
      <c r="J5526" t="s">
        <v>63</v>
      </c>
      <c r="K5526">
        <v>32.409999999999997</v>
      </c>
      <c r="L5526" s="5">
        <v>45358</v>
      </c>
      <c r="P5526">
        <v>32.409999999999997</v>
      </c>
    </row>
    <row r="5527" spans="1:16" x14ac:dyDescent="0.2">
      <c r="A5527" t="s">
        <v>8044</v>
      </c>
      <c r="B5527" t="s">
        <v>8095</v>
      </c>
      <c r="C5527" t="s">
        <v>8096</v>
      </c>
      <c r="D5527" s="5">
        <v>45362</v>
      </c>
      <c r="E5527" t="s">
        <v>167</v>
      </c>
      <c r="F5527">
        <v>38.229999999999997</v>
      </c>
      <c r="I5527">
        <v>1065757</v>
      </c>
      <c r="J5527" t="s">
        <v>63</v>
      </c>
      <c r="K5527">
        <v>38.229999999999997</v>
      </c>
      <c r="L5527" s="5">
        <v>45363</v>
      </c>
      <c r="P5527">
        <v>38.229999999999997</v>
      </c>
    </row>
    <row r="5528" spans="1:16" x14ac:dyDescent="0.2">
      <c r="A5528" t="s">
        <v>8044</v>
      </c>
      <c r="B5528" t="s">
        <v>8097</v>
      </c>
      <c r="C5528" t="s">
        <v>8098</v>
      </c>
      <c r="D5528" s="5">
        <v>45365</v>
      </c>
      <c r="E5528" t="s">
        <v>167</v>
      </c>
      <c r="F5528">
        <v>42.2</v>
      </c>
      <c r="I5528">
        <v>1066842</v>
      </c>
      <c r="J5528" t="s">
        <v>63</v>
      </c>
      <c r="K5528">
        <v>42.2</v>
      </c>
      <c r="L5528" s="5">
        <v>45365</v>
      </c>
      <c r="P5528">
        <v>42.2</v>
      </c>
    </row>
    <row r="5529" spans="1:16" x14ac:dyDescent="0.2">
      <c r="A5529" t="s">
        <v>8044</v>
      </c>
      <c r="B5529" t="s">
        <v>8099</v>
      </c>
      <c r="C5529" t="s">
        <v>8100</v>
      </c>
      <c r="D5529" s="5">
        <v>45383</v>
      </c>
      <c r="E5529" t="s">
        <v>167</v>
      </c>
      <c r="F5529">
        <v>30.55</v>
      </c>
      <c r="I5529">
        <v>1071343</v>
      </c>
      <c r="J5529" t="s">
        <v>63</v>
      </c>
      <c r="K5529">
        <v>30.55</v>
      </c>
      <c r="L5529" s="5">
        <v>45383</v>
      </c>
      <c r="P5529">
        <v>30.55</v>
      </c>
    </row>
    <row r="5530" spans="1:16" x14ac:dyDescent="0.2">
      <c r="A5530" t="s">
        <v>8044</v>
      </c>
      <c r="B5530" t="s">
        <v>8101</v>
      </c>
      <c r="C5530" t="s">
        <v>8102</v>
      </c>
      <c r="D5530" s="5">
        <v>45392</v>
      </c>
      <c r="E5530" t="s">
        <v>167</v>
      </c>
      <c r="F5530">
        <v>43.28</v>
      </c>
      <c r="I5530">
        <v>1074250</v>
      </c>
      <c r="J5530" t="s">
        <v>63</v>
      </c>
      <c r="K5530">
        <v>89</v>
      </c>
      <c r="L5530" s="5">
        <v>45392</v>
      </c>
      <c r="P5530">
        <v>43.28</v>
      </c>
    </row>
    <row r="5531" spans="1:16" x14ac:dyDescent="0.2">
      <c r="A5531" t="s">
        <v>8044</v>
      </c>
      <c r="B5531" t="s">
        <v>8103</v>
      </c>
      <c r="C5531" t="s">
        <v>8104</v>
      </c>
      <c r="D5531" s="5">
        <v>45392</v>
      </c>
      <c r="E5531" t="s">
        <v>167</v>
      </c>
      <c r="F5531">
        <v>45.72</v>
      </c>
      <c r="I5531">
        <v>1074250</v>
      </c>
      <c r="J5531" t="s">
        <v>63</v>
      </c>
      <c r="K5531">
        <v>89</v>
      </c>
      <c r="L5531" s="5">
        <v>45392</v>
      </c>
      <c r="P5531">
        <v>45.72</v>
      </c>
    </row>
    <row r="5532" spans="1:16" x14ac:dyDescent="0.2">
      <c r="A5532" t="s">
        <v>8044</v>
      </c>
      <c r="B5532" t="s">
        <v>8105</v>
      </c>
      <c r="C5532" t="s">
        <v>8106</v>
      </c>
      <c r="D5532" s="5">
        <v>45413</v>
      </c>
      <c r="E5532" t="s">
        <v>167</v>
      </c>
      <c r="F5532">
        <v>32.97</v>
      </c>
      <c r="I5532">
        <v>1079998</v>
      </c>
      <c r="J5532" t="s">
        <v>63</v>
      </c>
      <c r="K5532">
        <v>32.97</v>
      </c>
      <c r="L5532" s="5">
        <v>45413</v>
      </c>
      <c r="P5532">
        <v>32.97</v>
      </c>
    </row>
    <row r="5533" spans="1:16" x14ac:dyDescent="0.2">
      <c r="A5533" t="s">
        <v>8044</v>
      </c>
      <c r="B5533" t="s">
        <v>8107</v>
      </c>
      <c r="C5533" t="s">
        <v>8108</v>
      </c>
      <c r="D5533" s="5">
        <v>45422</v>
      </c>
      <c r="E5533" t="s">
        <v>167</v>
      </c>
      <c r="F5533">
        <v>45</v>
      </c>
      <c r="I5533">
        <v>1082104</v>
      </c>
      <c r="J5533" t="s">
        <v>63</v>
      </c>
      <c r="K5533">
        <v>45</v>
      </c>
      <c r="L5533" s="5">
        <v>45422</v>
      </c>
      <c r="P5533">
        <v>45</v>
      </c>
    </row>
    <row r="5534" spans="1:16" x14ac:dyDescent="0.2">
      <c r="A5534" t="s">
        <v>8044</v>
      </c>
      <c r="B5534" t="s">
        <v>8109</v>
      </c>
      <c r="C5534" t="s">
        <v>8110</v>
      </c>
      <c r="D5534" s="5">
        <v>45425</v>
      </c>
      <c r="E5534" t="s">
        <v>167</v>
      </c>
      <c r="F5534">
        <v>45</v>
      </c>
      <c r="I5534">
        <v>1082897</v>
      </c>
      <c r="J5534" t="s">
        <v>63</v>
      </c>
      <c r="K5534">
        <v>45</v>
      </c>
      <c r="L5534" s="5">
        <v>45425</v>
      </c>
      <c r="P5534">
        <v>45</v>
      </c>
    </row>
    <row r="5535" spans="1:16" x14ac:dyDescent="0.2">
      <c r="A5535" t="s">
        <v>8044</v>
      </c>
      <c r="B5535" t="s">
        <v>8111</v>
      </c>
      <c r="C5535" t="s">
        <v>8112</v>
      </c>
      <c r="D5535" s="5">
        <v>45443</v>
      </c>
      <c r="E5535" t="s">
        <v>167</v>
      </c>
      <c r="F5535">
        <v>31.69</v>
      </c>
      <c r="I5535">
        <v>1087352</v>
      </c>
      <c r="J5535" t="s">
        <v>63</v>
      </c>
      <c r="K5535">
        <v>31.69</v>
      </c>
      <c r="L5535" s="5">
        <v>45443</v>
      </c>
      <c r="P5535">
        <v>31.69</v>
      </c>
    </row>
    <row r="5536" spans="1:16" x14ac:dyDescent="0.2">
      <c r="A5536" t="s">
        <v>8044</v>
      </c>
      <c r="B5536" t="s">
        <v>8113</v>
      </c>
      <c r="C5536" t="s">
        <v>8114</v>
      </c>
      <c r="D5536" s="5">
        <v>45453</v>
      </c>
      <c r="E5536" t="s">
        <v>167</v>
      </c>
      <c r="F5536">
        <v>48.23</v>
      </c>
      <c r="I5536">
        <v>1089817</v>
      </c>
      <c r="J5536" t="s">
        <v>63</v>
      </c>
      <c r="K5536">
        <v>94.05</v>
      </c>
      <c r="L5536" s="5">
        <v>45453</v>
      </c>
      <c r="P5536">
        <v>48.23</v>
      </c>
    </row>
    <row r="5537" spans="1:16" x14ac:dyDescent="0.2">
      <c r="A5537" t="s">
        <v>8044</v>
      </c>
      <c r="B5537" t="s">
        <v>8115</v>
      </c>
      <c r="C5537" t="s">
        <v>8116</v>
      </c>
      <c r="D5537" s="5">
        <v>45453</v>
      </c>
      <c r="E5537" t="s">
        <v>167</v>
      </c>
      <c r="F5537">
        <v>45.82</v>
      </c>
      <c r="I5537">
        <v>1089817</v>
      </c>
      <c r="J5537" t="s">
        <v>63</v>
      </c>
      <c r="K5537">
        <v>94.05</v>
      </c>
      <c r="L5537" s="5">
        <v>45453</v>
      </c>
      <c r="P5537">
        <v>45.82</v>
      </c>
    </row>
    <row r="5538" spans="1:16" x14ac:dyDescent="0.2">
      <c r="A5538" t="s">
        <v>8117</v>
      </c>
      <c r="B5538" t="s">
        <v>8118</v>
      </c>
      <c r="C5538" t="s">
        <v>8119</v>
      </c>
      <c r="D5538" s="5">
        <v>45123</v>
      </c>
      <c r="E5538" t="s">
        <v>69</v>
      </c>
      <c r="F5538">
        <v>473.17</v>
      </c>
      <c r="G5538" s="5">
        <v>45093</v>
      </c>
      <c r="H5538" s="5">
        <v>45123</v>
      </c>
      <c r="I5538">
        <v>1792627</v>
      </c>
      <c r="J5538" t="s">
        <v>57</v>
      </c>
      <c r="K5538">
        <v>473.17</v>
      </c>
      <c r="L5538" s="5">
        <v>45131</v>
      </c>
      <c r="M5538" s="5">
        <v>45135</v>
      </c>
      <c r="N5538">
        <v>3</v>
      </c>
      <c r="O5538">
        <v>1419.51</v>
      </c>
      <c r="P5538">
        <v>473.17</v>
      </c>
    </row>
    <row r="5539" spans="1:16" x14ac:dyDescent="0.2">
      <c r="A5539" t="s">
        <v>8117</v>
      </c>
      <c r="B5539" t="s">
        <v>8118</v>
      </c>
      <c r="C5539" t="s">
        <v>8120</v>
      </c>
      <c r="D5539" s="5">
        <v>45154</v>
      </c>
      <c r="E5539" t="s">
        <v>69</v>
      </c>
      <c r="F5539">
        <v>473.17</v>
      </c>
      <c r="G5539" s="5">
        <v>45123</v>
      </c>
      <c r="H5539" s="5">
        <v>45154</v>
      </c>
      <c r="I5539">
        <v>1795732</v>
      </c>
      <c r="J5539" t="s">
        <v>57</v>
      </c>
      <c r="K5539">
        <v>473.17</v>
      </c>
      <c r="L5539" s="5">
        <v>45166</v>
      </c>
      <c r="M5539" s="5">
        <v>45176</v>
      </c>
      <c r="N5539">
        <v>9</v>
      </c>
      <c r="O5539">
        <v>4258.53</v>
      </c>
      <c r="P5539">
        <v>473.17</v>
      </c>
    </row>
    <row r="5540" spans="1:16" x14ac:dyDescent="0.2">
      <c r="A5540" t="s">
        <v>8117</v>
      </c>
      <c r="B5540" t="s">
        <v>8118</v>
      </c>
      <c r="C5540" t="s">
        <v>8121</v>
      </c>
      <c r="D5540" s="5">
        <v>45185</v>
      </c>
      <c r="E5540" t="s">
        <v>69</v>
      </c>
      <c r="F5540">
        <v>474.43</v>
      </c>
      <c r="G5540" s="5">
        <v>45154</v>
      </c>
      <c r="H5540" s="5">
        <v>45185</v>
      </c>
      <c r="I5540">
        <v>1797582</v>
      </c>
      <c r="J5540" t="s">
        <v>57</v>
      </c>
      <c r="K5540">
        <v>474.43</v>
      </c>
      <c r="L5540" s="5">
        <v>45190</v>
      </c>
      <c r="M5540" s="5">
        <v>45195</v>
      </c>
      <c r="N5540">
        <v>4</v>
      </c>
      <c r="O5540">
        <v>1897.72</v>
      </c>
      <c r="P5540">
        <v>474.43</v>
      </c>
    </row>
    <row r="5541" spans="1:16" x14ac:dyDescent="0.2">
      <c r="A5541" t="s">
        <v>8117</v>
      </c>
      <c r="B5541" t="s">
        <v>8118</v>
      </c>
      <c r="C5541" t="s">
        <v>8122</v>
      </c>
      <c r="D5541" s="5">
        <v>45215</v>
      </c>
      <c r="E5541" t="s">
        <v>69</v>
      </c>
      <c r="F5541">
        <v>476.14</v>
      </c>
      <c r="G5541" s="5">
        <v>45185</v>
      </c>
      <c r="H5541" s="5">
        <v>45215</v>
      </c>
      <c r="I5541">
        <v>1801306</v>
      </c>
      <c r="J5541" t="s">
        <v>57</v>
      </c>
      <c r="K5541">
        <v>476.14</v>
      </c>
      <c r="L5541" s="5">
        <v>45224</v>
      </c>
      <c r="M5541" s="5">
        <v>45232</v>
      </c>
      <c r="N5541">
        <v>7</v>
      </c>
      <c r="O5541">
        <v>3332.98</v>
      </c>
      <c r="P5541">
        <v>476.14</v>
      </c>
    </row>
    <row r="5542" spans="1:16" x14ac:dyDescent="0.2">
      <c r="A5542" t="s">
        <v>8117</v>
      </c>
      <c r="B5542" t="s">
        <v>8118</v>
      </c>
      <c r="C5542" t="s">
        <v>8123</v>
      </c>
      <c r="D5542" s="5">
        <v>45246</v>
      </c>
      <c r="E5542" t="s">
        <v>69</v>
      </c>
      <c r="F5542">
        <v>476.14</v>
      </c>
      <c r="G5542" s="5">
        <v>45215</v>
      </c>
      <c r="H5542" s="5">
        <v>45246</v>
      </c>
      <c r="I5542">
        <v>1804011</v>
      </c>
      <c r="J5542" t="s">
        <v>57</v>
      </c>
      <c r="K5542">
        <v>476.14</v>
      </c>
      <c r="L5542" s="5">
        <v>45259</v>
      </c>
      <c r="M5542" s="5">
        <v>45271</v>
      </c>
      <c r="N5542">
        <v>11</v>
      </c>
      <c r="O5542">
        <v>5237.54</v>
      </c>
      <c r="P5542">
        <v>476.14</v>
      </c>
    </row>
    <row r="5543" spans="1:16" x14ac:dyDescent="0.2">
      <c r="A5543" t="s">
        <v>8117</v>
      </c>
      <c r="B5543" t="s">
        <v>8118</v>
      </c>
      <c r="C5543" t="s">
        <v>8124</v>
      </c>
      <c r="D5543" s="5">
        <v>45276</v>
      </c>
      <c r="E5543" t="s">
        <v>69</v>
      </c>
      <c r="F5543">
        <v>476.14</v>
      </c>
      <c r="G5543" s="5">
        <v>45246</v>
      </c>
      <c r="H5543" s="5">
        <v>45276</v>
      </c>
      <c r="I5543">
        <v>1806233</v>
      </c>
      <c r="J5543" t="s">
        <v>57</v>
      </c>
      <c r="K5543">
        <v>476.14</v>
      </c>
      <c r="L5543" s="5">
        <v>45287</v>
      </c>
      <c r="M5543" s="5">
        <v>45295</v>
      </c>
      <c r="N5543">
        <v>7</v>
      </c>
      <c r="O5543">
        <v>3332.98</v>
      </c>
      <c r="P5543">
        <v>476.14</v>
      </c>
    </row>
    <row r="5544" spans="1:16" x14ac:dyDescent="0.2">
      <c r="A5544" t="s">
        <v>8117</v>
      </c>
      <c r="B5544" t="s">
        <v>8118</v>
      </c>
      <c r="C5544" t="s">
        <v>8125</v>
      </c>
      <c r="D5544" s="5">
        <v>45307</v>
      </c>
      <c r="E5544" t="s">
        <v>69</v>
      </c>
      <c r="F5544">
        <v>479.74</v>
      </c>
      <c r="G5544" s="5">
        <v>45276</v>
      </c>
      <c r="H5544" s="5">
        <v>45307</v>
      </c>
      <c r="I5544">
        <v>1808215</v>
      </c>
      <c r="J5544" t="s">
        <v>57</v>
      </c>
      <c r="K5544">
        <v>479.74</v>
      </c>
      <c r="L5544" s="5">
        <v>45313</v>
      </c>
      <c r="M5544" s="5">
        <v>45324</v>
      </c>
      <c r="N5544">
        <v>10</v>
      </c>
      <c r="O5544">
        <v>4797.3999999999996</v>
      </c>
      <c r="P5544">
        <v>479.74</v>
      </c>
    </row>
    <row r="5545" spans="1:16" x14ac:dyDescent="0.2">
      <c r="A5545" t="s">
        <v>8117</v>
      </c>
      <c r="B5545" t="s">
        <v>8118</v>
      </c>
      <c r="C5545" t="s">
        <v>8126</v>
      </c>
      <c r="D5545" s="5">
        <v>45338</v>
      </c>
      <c r="E5545" t="s">
        <v>69</v>
      </c>
      <c r="F5545">
        <v>479.74</v>
      </c>
      <c r="G5545" s="5">
        <v>45307</v>
      </c>
      <c r="H5545" s="5">
        <v>45338</v>
      </c>
      <c r="I5545">
        <v>1812415</v>
      </c>
      <c r="J5545" t="s">
        <v>57</v>
      </c>
      <c r="K5545">
        <v>479.74</v>
      </c>
      <c r="L5545" s="5">
        <v>45343</v>
      </c>
      <c r="M5545" s="5">
        <v>45356</v>
      </c>
      <c r="N5545">
        <v>12</v>
      </c>
      <c r="O5545">
        <v>5756.88</v>
      </c>
      <c r="P5545">
        <v>479.74</v>
      </c>
    </row>
    <row r="5546" spans="1:16" x14ac:dyDescent="0.2">
      <c r="A5546" t="s">
        <v>8117</v>
      </c>
      <c r="B5546" t="s">
        <v>8118</v>
      </c>
      <c r="C5546" t="s">
        <v>8127</v>
      </c>
      <c r="D5546" s="5">
        <v>45367</v>
      </c>
      <c r="E5546" t="s">
        <v>69</v>
      </c>
      <c r="F5546">
        <v>479.74</v>
      </c>
      <c r="G5546" s="5">
        <v>45338</v>
      </c>
      <c r="H5546" s="5">
        <v>45367</v>
      </c>
      <c r="I5546">
        <v>1815477</v>
      </c>
      <c r="J5546" t="s">
        <v>57</v>
      </c>
      <c r="K5546">
        <v>479.74</v>
      </c>
      <c r="L5546" s="5">
        <v>45376</v>
      </c>
      <c r="M5546" s="5">
        <v>45387</v>
      </c>
      <c r="N5546">
        <v>10</v>
      </c>
      <c r="O5546">
        <v>4797.3999999999996</v>
      </c>
      <c r="P5546">
        <v>479.74</v>
      </c>
    </row>
    <row r="5547" spans="1:16" x14ac:dyDescent="0.2">
      <c r="A5547" t="s">
        <v>8117</v>
      </c>
      <c r="B5547" t="s">
        <v>8118</v>
      </c>
      <c r="C5547" t="s">
        <v>8128</v>
      </c>
      <c r="D5547" s="5">
        <v>45398</v>
      </c>
      <c r="E5547" t="s">
        <v>69</v>
      </c>
      <c r="F5547">
        <v>479.27</v>
      </c>
      <c r="G5547" s="5">
        <v>45367</v>
      </c>
      <c r="H5547" s="5">
        <v>45398</v>
      </c>
      <c r="I5547">
        <v>1818625</v>
      </c>
      <c r="J5547" t="s">
        <v>57</v>
      </c>
      <c r="K5547">
        <v>479.27</v>
      </c>
      <c r="L5547" s="5">
        <v>45404</v>
      </c>
      <c r="M5547" s="5">
        <v>45412</v>
      </c>
      <c r="N5547">
        <v>7</v>
      </c>
      <c r="O5547">
        <v>3354.89</v>
      </c>
      <c r="P5547">
        <v>479.27</v>
      </c>
    </row>
    <row r="5548" spans="1:16" x14ac:dyDescent="0.2">
      <c r="A5548" t="s">
        <v>8117</v>
      </c>
      <c r="B5548" t="s">
        <v>8118</v>
      </c>
      <c r="C5548" t="s">
        <v>8129</v>
      </c>
      <c r="D5548" s="5">
        <v>45428</v>
      </c>
      <c r="E5548" t="s">
        <v>69</v>
      </c>
      <c r="F5548">
        <v>479.27</v>
      </c>
      <c r="G5548" s="5">
        <v>45398</v>
      </c>
      <c r="H5548" s="5">
        <v>45428</v>
      </c>
      <c r="I5548">
        <v>1821676</v>
      </c>
      <c r="J5548" t="s">
        <v>57</v>
      </c>
      <c r="K5548">
        <v>479.27</v>
      </c>
      <c r="L5548" s="5">
        <v>45441</v>
      </c>
      <c r="M5548" s="5">
        <v>45448</v>
      </c>
      <c r="N5548">
        <v>6</v>
      </c>
      <c r="O5548">
        <v>2875.62</v>
      </c>
      <c r="P5548">
        <v>479.27</v>
      </c>
    </row>
    <row r="5549" spans="1:16" x14ac:dyDescent="0.2">
      <c r="A5549" t="s">
        <v>8117</v>
      </c>
      <c r="B5549" t="s">
        <v>8118</v>
      </c>
      <c r="C5549" t="s">
        <v>8130</v>
      </c>
      <c r="D5549" s="5">
        <v>45459</v>
      </c>
      <c r="E5549" t="s">
        <v>69</v>
      </c>
      <c r="F5549">
        <v>479.36</v>
      </c>
      <c r="G5549" s="5">
        <v>45428</v>
      </c>
      <c r="H5549" s="5">
        <v>45459</v>
      </c>
      <c r="I5549">
        <v>1824093</v>
      </c>
      <c r="J5549" t="s">
        <v>57</v>
      </c>
      <c r="K5549">
        <v>479.36</v>
      </c>
      <c r="L5549" s="5">
        <v>45469</v>
      </c>
      <c r="M5549" s="5">
        <v>45485</v>
      </c>
      <c r="N5549">
        <v>15</v>
      </c>
      <c r="O5549">
        <v>7190.4</v>
      </c>
      <c r="P5549">
        <v>479.36</v>
      </c>
    </row>
    <row r="5550" spans="1:16" x14ac:dyDescent="0.2">
      <c r="A5550" t="s">
        <v>8131</v>
      </c>
      <c r="B5550" t="s">
        <v>8132</v>
      </c>
      <c r="C5550">
        <v>405</v>
      </c>
      <c r="D5550" s="5">
        <v>45108</v>
      </c>
      <c r="E5550" t="s">
        <v>56</v>
      </c>
      <c r="F5550">
        <v>800</v>
      </c>
      <c r="I5550">
        <v>1792945</v>
      </c>
      <c r="J5550" t="s">
        <v>57</v>
      </c>
      <c r="K5550">
        <v>800</v>
      </c>
      <c r="L5550" s="5">
        <v>45133</v>
      </c>
      <c r="M5550" s="5">
        <v>45139</v>
      </c>
      <c r="N5550">
        <v>5</v>
      </c>
      <c r="O5550">
        <v>4000</v>
      </c>
      <c r="P5550">
        <v>800</v>
      </c>
    </row>
    <row r="5551" spans="1:16" x14ac:dyDescent="0.2">
      <c r="A5551" t="s">
        <v>8131</v>
      </c>
      <c r="B5551" t="s">
        <v>8133</v>
      </c>
      <c r="C5551">
        <v>406</v>
      </c>
      <c r="D5551" s="5">
        <v>45139</v>
      </c>
      <c r="E5551" t="s">
        <v>56</v>
      </c>
      <c r="F5551">
        <v>800</v>
      </c>
      <c r="I5551">
        <v>1795877</v>
      </c>
      <c r="J5551" t="s">
        <v>57</v>
      </c>
      <c r="K5551">
        <v>800</v>
      </c>
      <c r="L5551" s="5">
        <v>45166</v>
      </c>
      <c r="M5551" s="5">
        <v>45175</v>
      </c>
      <c r="N5551">
        <v>8</v>
      </c>
      <c r="O5551">
        <v>6400</v>
      </c>
      <c r="P5551">
        <v>800</v>
      </c>
    </row>
    <row r="5552" spans="1:16" x14ac:dyDescent="0.2">
      <c r="A5552" t="s">
        <v>8131</v>
      </c>
      <c r="B5552" t="s">
        <v>8134</v>
      </c>
      <c r="C5552">
        <v>407</v>
      </c>
      <c r="D5552" s="5">
        <v>45170</v>
      </c>
      <c r="E5552" t="s">
        <v>56</v>
      </c>
      <c r="F5552">
        <v>800</v>
      </c>
      <c r="I5552">
        <v>1798441</v>
      </c>
      <c r="J5552" t="s">
        <v>57</v>
      </c>
      <c r="K5552">
        <v>800</v>
      </c>
      <c r="L5552" s="5">
        <v>45196</v>
      </c>
      <c r="M5552" s="5">
        <v>45202</v>
      </c>
      <c r="N5552">
        <v>5</v>
      </c>
      <c r="O5552">
        <v>4000</v>
      </c>
      <c r="P5552">
        <v>800</v>
      </c>
    </row>
    <row r="5553" spans="1:16" x14ac:dyDescent="0.2">
      <c r="A5553" t="s">
        <v>8131</v>
      </c>
      <c r="B5553" t="s">
        <v>8135</v>
      </c>
      <c r="C5553">
        <v>408</v>
      </c>
      <c r="D5553" s="5">
        <v>45200</v>
      </c>
      <c r="E5553" t="s">
        <v>56</v>
      </c>
      <c r="F5553">
        <v>800</v>
      </c>
      <c r="I5553">
        <v>1801562</v>
      </c>
      <c r="J5553" t="s">
        <v>57</v>
      </c>
      <c r="K5553" s="6">
        <v>1600</v>
      </c>
      <c r="L5553" s="5">
        <v>45229</v>
      </c>
      <c r="M5553" s="5">
        <v>45244</v>
      </c>
      <c r="N5553">
        <v>14</v>
      </c>
      <c r="O5553">
        <v>22400</v>
      </c>
      <c r="P5553">
        <v>800</v>
      </c>
    </row>
    <row r="5554" spans="1:16" x14ac:dyDescent="0.2">
      <c r="A5554" t="s">
        <v>8131</v>
      </c>
      <c r="B5554" t="s">
        <v>8136</v>
      </c>
      <c r="C5554">
        <v>409</v>
      </c>
      <c r="D5554" s="5">
        <v>45200</v>
      </c>
      <c r="E5554" t="s">
        <v>56</v>
      </c>
      <c r="F5554">
        <v>800</v>
      </c>
      <c r="I5554">
        <v>1801562</v>
      </c>
      <c r="J5554" t="s">
        <v>57</v>
      </c>
      <c r="K5554" s="6">
        <v>1600</v>
      </c>
      <c r="L5554" s="5">
        <v>45229</v>
      </c>
      <c r="M5554" s="5">
        <v>45244</v>
      </c>
      <c r="N5554">
        <v>14</v>
      </c>
      <c r="O5554">
        <v>22400</v>
      </c>
      <c r="P5554">
        <v>800</v>
      </c>
    </row>
    <row r="5555" spans="1:16" x14ac:dyDescent="0.2">
      <c r="A5555" t="s">
        <v>8131</v>
      </c>
      <c r="B5555">
        <v>410</v>
      </c>
      <c r="C5555">
        <v>410</v>
      </c>
      <c r="D5555" s="5">
        <v>45261</v>
      </c>
      <c r="E5555" t="s">
        <v>56</v>
      </c>
      <c r="F5555">
        <v>800</v>
      </c>
      <c r="I5555">
        <v>1806082</v>
      </c>
      <c r="J5555" t="s">
        <v>57</v>
      </c>
      <c r="K5555">
        <v>800</v>
      </c>
      <c r="L5555" s="5">
        <v>45287</v>
      </c>
      <c r="M5555" s="5">
        <v>45299</v>
      </c>
      <c r="N5555">
        <v>11</v>
      </c>
      <c r="O5555">
        <v>8800</v>
      </c>
      <c r="P5555">
        <v>800</v>
      </c>
    </row>
    <row r="5556" spans="1:16" x14ac:dyDescent="0.2">
      <c r="A5556" t="s">
        <v>8131</v>
      </c>
      <c r="B5556" t="s">
        <v>8137</v>
      </c>
      <c r="C5556">
        <v>411</v>
      </c>
      <c r="D5556" s="5">
        <v>45292</v>
      </c>
      <c r="E5556" t="s">
        <v>56</v>
      </c>
      <c r="F5556">
        <v>800</v>
      </c>
      <c r="I5556">
        <v>1811725</v>
      </c>
      <c r="J5556" t="s">
        <v>57</v>
      </c>
      <c r="K5556">
        <v>800</v>
      </c>
      <c r="L5556" s="5">
        <v>45336</v>
      </c>
      <c r="M5556" s="5">
        <v>45348</v>
      </c>
      <c r="N5556">
        <v>11</v>
      </c>
      <c r="O5556">
        <v>8800</v>
      </c>
      <c r="P5556">
        <v>800</v>
      </c>
    </row>
    <row r="5557" spans="1:16" x14ac:dyDescent="0.2">
      <c r="A5557" t="s">
        <v>8131</v>
      </c>
      <c r="B5557">
        <v>412</v>
      </c>
      <c r="C5557">
        <v>412</v>
      </c>
      <c r="D5557" s="5">
        <v>45323</v>
      </c>
      <c r="E5557" t="s">
        <v>56</v>
      </c>
      <c r="F5557">
        <v>800</v>
      </c>
      <c r="I5557">
        <v>1813333</v>
      </c>
      <c r="J5557" t="s">
        <v>57</v>
      </c>
      <c r="K5557">
        <v>800</v>
      </c>
      <c r="L5557" s="5">
        <v>45355</v>
      </c>
      <c r="M5557" s="5">
        <v>45364</v>
      </c>
      <c r="N5557">
        <v>8</v>
      </c>
      <c r="O5557">
        <v>6400</v>
      </c>
      <c r="P5557">
        <v>800</v>
      </c>
    </row>
    <row r="5558" spans="1:16" x14ac:dyDescent="0.2">
      <c r="A5558" t="s">
        <v>8131</v>
      </c>
      <c r="B5558" t="s">
        <v>8138</v>
      </c>
      <c r="C5558">
        <v>413</v>
      </c>
      <c r="D5558" s="5">
        <v>45352</v>
      </c>
      <c r="E5558" t="s">
        <v>56</v>
      </c>
      <c r="F5558">
        <v>800</v>
      </c>
      <c r="I5558">
        <v>1815885</v>
      </c>
      <c r="J5558" t="s">
        <v>57</v>
      </c>
      <c r="K5558">
        <v>800</v>
      </c>
      <c r="L5558" s="5">
        <v>45378</v>
      </c>
      <c r="M5558" s="5">
        <v>45390</v>
      </c>
      <c r="N5558">
        <v>11</v>
      </c>
      <c r="O5558">
        <v>8800</v>
      </c>
      <c r="P5558">
        <v>800</v>
      </c>
    </row>
    <row r="5559" spans="1:16" x14ac:dyDescent="0.2">
      <c r="A5559" t="s">
        <v>8131</v>
      </c>
      <c r="B5559" t="s">
        <v>2334</v>
      </c>
      <c r="C5559">
        <v>414</v>
      </c>
      <c r="D5559" s="5">
        <v>45383</v>
      </c>
      <c r="E5559" t="s">
        <v>56</v>
      </c>
      <c r="F5559">
        <v>800</v>
      </c>
      <c r="I5559">
        <v>1819140</v>
      </c>
      <c r="J5559" t="s">
        <v>57</v>
      </c>
      <c r="K5559">
        <v>800</v>
      </c>
      <c r="L5559" s="5">
        <v>45411</v>
      </c>
      <c r="M5559" s="5">
        <v>45426</v>
      </c>
      <c r="N5559">
        <v>14</v>
      </c>
      <c r="O5559">
        <v>11200</v>
      </c>
      <c r="P5559">
        <v>800</v>
      </c>
    </row>
    <row r="5560" spans="1:16" x14ac:dyDescent="0.2">
      <c r="A5560" t="s">
        <v>8131</v>
      </c>
      <c r="B5560" t="s">
        <v>80</v>
      </c>
      <c r="C5560">
        <v>415</v>
      </c>
      <c r="D5560" s="5">
        <v>45413</v>
      </c>
      <c r="E5560" t="s">
        <v>56</v>
      </c>
      <c r="F5560">
        <v>800</v>
      </c>
      <c r="I5560">
        <v>1821879</v>
      </c>
      <c r="J5560" t="s">
        <v>57</v>
      </c>
      <c r="K5560">
        <v>800</v>
      </c>
      <c r="L5560" s="5">
        <v>45441</v>
      </c>
      <c r="M5560" s="5">
        <v>45449</v>
      </c>
      <c r="N5560">
        <v>7</v>
      </c>
      <c r="O5560">
        <v>5600</v>
      </c>
      <c r="P5560">
        <v>800</v>
      </c>
    </row>
    <row r="5561" spans="1:16" x14ac:dyDescent="0.2">
      <c r="A5561" t="s">
        <v>8139</v>
      </c>
      <c r="B5561">
        <v>3948</v>
      </c>
      <c r="C5561" t="s">
        <v>8140</v>
      </c>
      <c r="D5561" s="5">
        <v>45103</v>
      </c>
      <c r="E5561" t="s">
        <v>56</v>
      </c>
      <c r="F5561">
        <v>650</v>
      </c>
      <c r="I5561">
        <v>1791360</v>
      </c>
      <c r="J5561" t="s">
        <v>57</v>
      </c>
      <c r="K5561">
        <v>650</v>
      </c>
      <c r="L5561" s="5">
        <v>45117</v>
      </c>
      <c r="M5561" s="5">
        <v>45121</v>
      </c>
      <c r="N5561">
        <v>3</v>
      </c>
      <c r="O5561">
        <v>1950</v>
      </c>
      <c r="P5561">
        <v>650</v>
      </c>
    </row>
    <row r="5562" spans="1:16" x14ac:dyDescent="0.2">
      <c r="A5562" t="s">
        <v>8141</v>
      </c>
      <c r="B5562" t="s">
        <v>8142</v>
      </c>
      <c r="C5562">
        <v>548370001</v>
      </c>
      <c r="D5562" s="5">
        <v>45300</v>
      </c>
      <c r="E5562" t="s">
        <v>56</v>
      </c>
      <c r="F5562" s="6">
        <v>1272</v>
      </c>
      <c r="I5562">
        <v>1810373</v>
      </c>
      <c r="J5562" t="s">
        <v>57</v>
      </c>
      <c r="K5562" s="6">
        <v>1272</v>
      </c>
      <c r="L5562" s="5">
        <v>45327</v>
      </c>
      <c r="M5562" s="5">
        <v>45336</v>
      </c>
      <c r="N5562">
        <v>8</v>
      </c>
      <c r="O5562">
        <v>10176</v>
      </c>
      <c r="P5562">
        <v>1272</v>
      </c>
    </row>
    <row r="5563" spans="1:16" x14ac:dyDescent="0.2">
      <c r="A5563" t="s">
        <v>8141</v>
      </c>
      <c r="B5563" t="s">
        <v>8143</v>
      </c>
      <c r="C5563">
        <v>553080001</v>
      </c>
      <c r="D5563" s="5">
        <v>45313</v>
      </c>
      <c r="E5563" t="s">
        <v>56</v>
      </c>
      <c r="F5563">
        <v>201.4</v>
      </c>
      <c r="I5563">
        <v>1812162</v>
      </c>
      <c r="J5563" t="s">
        <v>57</v>
      </c>
      <c r="K5563">
        <v>201.4</v>
      </c>
      <c r="L5563" s="5">
        <v>45338</v>
      </c>
      <c r="M5563" s="5">
        <v>45349</v>
      </c>
      <c r="N5563">
        <v>10</v>
      </c>
      <c r="O5563">
        <v>2014</v>
      </c>
      <c r="P5563">
        <v>201.4</v>
      </c>
    </row>
    <row r="5564" spans="1:16" x14ac:dyDescent="0.2">
      <c r="A5564" t="s">
        <v>8141</v>
      </c>
      <c r="B5564" t="s">
        <v>8144</v>
      </c>
      <c r="C5564">
        <v>560290001</v>
      </c>
      <c r="D5564" s="5">
        <v>45337</v>
      </c>
      <c r="E5564" t="s">
        <v>56</v>
      </c>
      <c r="F5564">
        <v>748.89</v>
      </c>
      <c r="I5564">
        <v>1814138</v>
      </c>
      <c r="J5564" t="s">
        <v>57</v>
      </c>
      <c r="K5564">
        <v>748.89</v>
      </c>
      <c r="L5564" s="5">
        <v>45362</v>
      </c>
      <c r="M5564" s="5">
        <v>45370</v>
      </c>
      <c r="N5564">
        <v>7</v>
      </c>
      <c r="O5564">
        <v>5242.2299999999996</v>
      </c>
      <c r="P5564">
        <v>748.89</v>
      </c>
    </row>
    <row r="5565" spans="1:16" x14ac:dyDescent="0.2">
      <c r="A5565" t="s">
        <v>8141</v>
      </c>
      <c r="B5565" t="s">
        <v>8143</v>
      </c>
      <c r="C5565">
        <v>578550001</v>
      </c>
      <c r="D5565" s="5">
        <v>45390</v>
      </c>
      <c r="E5565" t="s">
        <v>56</v>
      </c>
      <c r="F5565">
        <v>408.4</v>
      </c>
      <c r="I5565">
        <v>1819821</v>
      </c>
      <c r="J5565" t="s">
        <v>57</v>
      </c>
      <c r="K5565">
        <v>408.4</v>
      </c>
      <c r="L5565" s="5">
        <v>45418</v>
      </c>
      <c r="M5565" s="5">
        <v>45426</v>
      </c>
      <c r="N5565">
        <v>7</v>
      </c>
      <c r="O5565">
        <v>2858.8</v>
      </c>
      <c r="P5565">
        <v>408.4</v>
      </c>
    </row>
    <row r="5566" spans="1:16" x14ac:dyDescent="0.2">
      <c r="A5566" t="s">
        <v>8145</v>
      </c>
      <c r="B5566" t="s">
        <v>87</v>
      </c>
      <c r="C5566">
        <v>272135</v>
      </c>
      <c r="D5566" s="5">
        <v>45173</v>
      </c>
      <c r="E5566" t="s">
        <v>56</v>
      </c>
      <c r="F5566">
        <v>150</v>
      </c>
      <c r="I5566">
        <v>591533</v>
      </c>
      <c r="J5566" t="s">
        <v>62</v>
      </c>
      <c r="K5566">
        <v>150</v>
      </c>
      <c r="L5566" s="5">
        <v>45198</v>
      </c>
      <c r="P5566">
        <v>150</v>
      </c>
    </row>
    <row r="5567" spans="1:16" x14ac:dyDescent="0.2">
      <c r="A5567" t="s">
        <v>8145</v>
      </c>
      <c r="B5567" t="s">
        <v>87</v>
      </c>
      <c r="C5567">
        <v>271654</v>
      </c>
      <c r="D5567" s="5">
        <v>45271</v>
      </c>
      <c r="E5567" t="s">
        <v>56</v>
      </c>
      <c r="F5567">
        <v>150</v>
      </c>
      <c r="I5567">
        <v>603655</v>
      </c>
      <c r="J5567" t="s">
        <v>62</v>
      </c>
      <c r="K5567">
        <v>150</v>
      </c>
      <c r="L5567" s="5">
        <v>45296</v>
      </c>
      <c r="P5567">
        <v>150</v>
      </c>
    </row>
    <row r="5568" spans="1:16" x14ac:dyDescent="0.2">
      <c r="A5568" t="s">
        <v>8145</v>
      </c>
      <c r="B5568" t="s">
        <v>8146</v>
      </c>
      <c r="C5568">
        <v>271705</v>
      </c>
      <c r="D5568" s="5">
        <v>45316</v>
      </c>
      <c r="E5568" t="s">
        <v>56</v>
      </c>
      <c r="F5568">
        <v>25</v>
      </c>
      <c r="I5568">
        <v>1060091</v>
      </c>
      <c r="J5568" t="s">
        <v>63</v>
      </c>
      <c r="K5568">
        <v>25</v>
      </c>
      <c r="L5568" s="5">
        <v>45342</v>
      </c>
      <c r="P5568">
        <v>25</v>
      </c>
    </row>
    <row r="5569" spans="1:16" x14ac:dyDescent="0.2">
      <c r="A5569" t="s">
        <v>8147</v>
      </c>
      <c r="B5569" t="s">
        <v>8148</v>
      </c>
      <c r="C5569" t="s">
        <v>7504</v>
      </c>
      <c r="D5569" s="5">
        <v>45107</v>
      </c>
      <c r="E5569" t="s">
        <v>56</v>
      </c>
      <c r="F5569" s="6">
        <v>2888.5</v>
      </c>
      <c r="I5569">
        <v>1792972</v>
      </c>
      <c r="J5569" t="s">
        <v>57</v>
      </c>
      <c r="K5569" s="6">
        <v>2888.5</v>
      </c>
      <c r="L5569" s="5">
        <v>45133</v>
      </c>
      <c r="M5569" s="5">
        <v>45139</v>
      </c>
      <c r="N5569">
        <v>5</v>
      </c>
      <c r="O5569">
        <v>14442.5</v>
      </c>
      <c r="P5569">
        <v>2888.5</v>
      </c>
    </row>
    <row r="5570" spans="1:16" x14ac:dyDescent="0.2">
      <c r="A5570" t="s">
        <v>8147</v>
      </c>
      <c r="B5570" t="s">
        <v>467</v>
      </c>
      <c r="C5570" t="s">
        <v>8149</v>
      </c>
      <c r="D5570" s="5">
        <v>45138</v>
      </c>
      <c r="E5570" t="s">
        <v>56</v>
      </c>
      <c r="F5570" s="6">
        <v>2252.5</v>
      </c>
      <c r="I5570">
        <v>1795924</v>
      </c>
      <c r="J5570" t="s">
        <v>57</v>
      </c>
      <c r="K5570" s="6">
        <v>2252.5</v>
      </c>
      <c r="L5570" s="5">
        <v>45166</v>
      </c>
      <c r="M5570" s="5">
        <v>45174</v>
      </c>
      <c r="N5570">
        <v>7</v>
      </c>
      <c r="O5570">
        <v>15767.5</v>
      </c>
      <c r="P5570">
        <v>2252.5</v>
      </c>
    </row>
    <row r="5571" spans="1:16" x14ac:dyDescent="0.2">
      <c r="A5571" t="s">
        <v>8147</v>
      </c>
      <c r="B5571" t="s">
        <v>8150</v>
      </c>
      <c r="C5571" t="s">
        <v>8151</v>
      </c>
      <c r="D5571" s="5">
        <v>45169</v>
      </c>
      <c r="E5571" t="s">
        <v>56</v>
      </c>
      <c r="F5571" s="6">
        <v>2199.5</v>
      </c>
      <c r="I5571">
        <v>1798041</v>
      </c>
      <c r="J5571" t="s">
        <v>57</v>
      </c>
      <c r="K5571" s="6">
        <v>2199.5</v>
      </c>
      <c r="L5571" s="5">
        <v>45194</v>
      </c>
      <c r="M5571" s="5">
        <v>45198</v>
      </c>
      <c r="N5571">
        <v>3</v>
      </c>
      <c r="O5571">
        <v>6598.5</v>
      </c>
      <c r="P5571">
        <v>2331.4699999999998</v>
      </c>
    </row>
    <row r="5572" spans="1:16" x14ac:dyDescent="0.2">
      <c r="A5572" t="s">
        <v>8147</v>
      </c>
      <c r="B5572" t="s">
        <v>467</v>
      </c>
      <c r="C5572" t="s">
        <v>8152</v>
      </c>
      <c r="D5572" s="5">
        <v>45193</v>
      </c>
      <c r="E5572" t="s">
        <v>56</v>
      </c>
      <c r="F5572" s="6">
        <v>2199.5</v>
      </c>
      <c r="I5572">
        <v>1800830</v>
      </c>
      <c r="J5572" t="s">
        <v>57</v>
      </c>
      <c r="K5572" s="6">
        <v>2199.5</v>
      </c>
      <c r="L5572" s="5">
        <v>45222</v>
      </c>
      <c r="M5572" s="5">
        <v>45226</v>
      </c>
      <c r="N5572">
        <v>3</v>
      </c>
      <c r="O5572">
        <v>6598.5</v>
      </c>
      <c r="P5572">
        <v>2199.5</v>
      </c>
    </row>
    <row r="5573" spans="1:16" x14ac:dyDescent="0.2">
      <c r="A5573" t="s">
        <v>8147</v>
      </c>
      <c r="B5573" t="s">
        <v>8153</v>
      </c>
      <c r="C5573" t="s">
        <v>8153</v>
      </c>
      <c r="D5573" s="5">
        <v>45230</v>
      </c>
      <c r="E5573" t="s">
        <v>56</v>
      </c>
      <c r="F5573" s="6">
        <v>2888.5</v>
      </c>
      <c r="I5573">
        <v>1803568</v>
      </c>
      <c r="J5573" t="s">
        <v>57</v>
      </c>
      <c r="K5573" s="6">
        <v>2888.5</v>
      </c>
      <c r="L5573" s="5">
        <v>45257</v>
      </c>
      <c r="M5573" s="5">
        <v>45266</v>
      </c>
      <c r="N5573">
        <v>8</v>
      </c>
      <c r="O5573">
        <v>23108</v>
      </c>
      <c r="P5573">
        <v>3061.81</v>
      </c>
    </row>
    <row r="5574" spans="1:16" x14ac:dyDescent="0.2">
      <c r="A5574" t="s">
        <v>8147</v>
      </c>
      <c r="B5574" t="s">
        <v>467</v>
      </c>
      <c r="C5574" t="s">
        <v>8154</v>
      </c>
      <c r="D5574" s="5">
        <v>45260</v>
      </c>
      <c r="E5574" t="s">
        <v>56</v>
      </c>
      <c r="F5574" s="6">
        <v>2098.8000000000002</v>
      </c>
      <c r="I5574">
        <v>1806183</v>
      </c>
      <c r="J5574" t="s">
        <v>57</v>
      </c>
      <c r="K5574" s="6">
        <v>2098.8000000000002</v>
      </c>
      <c r="L5574" s="5">
        <v>45287</v>
      </c>
      <c r="M5574" s="5">
        <v>45294</v>
      </c>
      <c r="N5574">
        <v>6</v>
      </c>
      <c r="O5574">
        <v>12592.8</v>
      </c>
      <c r="P5574">
        <v>2098.8000000000002</v>
      </c>
    </row>
    <row r="5575" spans="1:16" x14ac:dyDescent="0.2">
      <c r="A5575" t="s">
        <v>8147</v>
      </c>
      <c r="B5575" t="s">
        <v>8155</v>
      </c>
      <c r="C5575" t="s">
        <v>8156</v>
      </c>
      <c r="D5575" s="5">
        <v>45282</v>
      </c>
      <c r="E5575" t="s">
        <v>56</v>
      </c>
      <c r="F5575" s="6">
        <v>1017.6</v>
      </c>
      <c r="I5575">
        <v>1807799</v>
      </c>
      <c r="J5575" t="s">
        <v>57</v>
      </c>
      <c r="K5575" s="6">
        <v>1017.6</v>
      </c>
      <c r="L5575" s="5">
        <v>45308</v>
      </c>
      <c r="M5575" s="5">
        <v>45317</v>
      </c>
      <c r="N5575">
        <v>8</v>
      </c>
      <c r="O5575">
        <v>8140.8</v>
      </c>
      <c r="P5575">
        <v>1078.6600000000001</v>
      </c>
    </row>
    <row r="5576" spans="1:16" x14ac:dyDescent="0.2">
      <c r="A5576" t="s">
        <v>8147</v>
      </c>
      <c r="B5576" t="s">
        <v>8157</v>
      </c>
      <c r="C5576" t="s">
        <v>5110</v>
      </c>
      <c r="D5576" s="5">
        <v>45351</v>
      </c>
      <c r="E5576" t="s">
        <v>56</v>
      </c>
      <c r="F5576">
        <v>212</v>
      </c>
      <c r="I5576">
        <v>1815697</v>
      </c>
      <c r="J5576" t="s">
        <v>57</v>
      </c>
      <c r="K5576">
        <v>212</v>
      </c>
      <c r="L5576" s="5">
        <v>45376</v>
      </c>
      <c r="M5576" s="5">
        <v>45386</v>
      </c>
      <c r="N5576">
        <v>9</v>
      </c>
      <c r="O5576">
        <v>1908</v>
      </c>
      <c r="P5576">
        <v>212</v>
      </c>
    </row>
    <row r="5577" spans="1:16" x14ac:dyDescent="0.2">
      <c r="A5577" t="s">
        <v>8147</v>
      </c>
      <c r="B5577" t="s">
        <v>8155</v>
      </c>
      <c r="C5577" t="s">
        <v>8158</v>
      </c>
      <c r="D5577" s="5">
        <v>45382</v>
      </c>
      <c r="E5577" t="s">
        <v>56</v>
      </c>
      <c r="F5577" s="6">
        <v>3137.6</v>
      </c>
      <c r="I5577">
        <v>1819220</v>
      </c>
      <c r="J5577" t="s">
        <v>57</v>
      </c>
      <c r="K5577" s="6">
        <v>3137.6</v>
      </c>
      <c r="L5577" s="5">
        <v>45411</v>
      </c>
      <c r="M5577" s="5">
        <v>45419</v>
      </c>
      <c r="N5577">
        <v>7</v>
      </c>
      <c r="O5577">
        <v>21963.200000000001</v>
      </c>
      <c r="P5577">
        <v>3137.6</v>
      </c>
    </row>
    <row r="5578" spans="1:16" x14ac:dyDescent="0.2">
      <c r="A5578" t="s">
        <v>8147</v>
      </c>
      <c r="B5578" t="s">
        <v>467</v>
      </c>
      <c r="C5578" t="s">
        <v>5111</v>
      </c>
      <c r="D5578" s="5">
        <v>45412</v>
      </c>
      <c r="E5578" t="s">
        <v>56</v>
      </c>
      <c r="F5578" s="6">
        <v>2226</v>
      </c>
      <c r="I5578">
        <v>1821534</v>
      </c>
      <c r="J5578" t="s">
        <v>57</v>
      </c>
      <c r="K5578" s="6">
        <v>2226</v>
      </c>
      <c r="L5578" s="5">
        <v>45441</v>
      </c>
      <c r="M5578" s="5">
        <v>45448</v>
      </c>
      <c r="N5578">
        <v>6</v>
      </c>
      <c r="O5578">
        <v>13356</v>
      </c>
      <c r="P5578">
        <v>2226</v>
      </c>
    </row>
    <row r="5579" spans="1:16" x14ac:dyDescent="0.2">
      <c r="A5579" t="s">
        <v>8147</v>
      </c>
      <c r="B5579" t="s">
        <v>8159</v>
      </c>
      <c r="C5579" t="s">
        <v>8160</v>
      </c>
      <c r="D5579" s="5">
        <v>45443</v>
      </c>
      <c r="E5579" t="s">
        <v>56</v>
      </c>
      <c r="F5579" s="6">
        <v>2332</v>
      </c>
      <c r="I5579">
        <v>1824227</v>
      </c>
      <c r="J5579" t="s">
        <v>57</v>
      </c>
      <c r="K5579" s="6">
        <v>2332</v>
      </c>
      <c r="L5579" s="5">
        <v>45469</v>
      </c>
      <c r="M5579" s="5">
        <v>45485</v>
      </c>
      <c r="N5579">
        <v>15</v>
      </c>
      <c r="O5579">
        <v>34980</v>
      </c>
      <c r="P5579">
        <v>2332</v>
      </c>
    </row>
    <row r="5580" spans="1:16" x14ac:dyDescent="0.2">
      <c r="A5580" t="s">
        <v>8161</v>
      </c>
      <c r="B5580" t="s">
        <v>8162</v>
      </c>
      <c r="C5580">
        <v>1089</v>
      </c>
      <c r="D5580" s="5">
        <v>44928</v>
      </c>
      <c r="E5580" t="s">
        <v>56</v>
      </c>
      <c r="F5580">
        <v>426.18</v>
      </c>
      <c r="I5580">
        <v>1795908</v>
      </c>
      <c r="J5580" t="s">
        <v>57</v>
      </c>
      <c r="K5580">
        <v>426.18</v>
      </c>
      <c r="L5580" s="5">
        <v>45166</v>
      </c>
      <c r="M5580" s="5">
        <v>45182</v>
      </c>
      <c r="N5580">
        <v>15</v>
      </c>
      <c r="O5580">
        <v>6392.7</v>
      </c>
      <c r="P5580">
        <v>426.18</v>
      </c>
    </row>
    <row r="5581" spans="1:16" x14ac:dyDescent="0.2">
      <c r="A5581" t="s">
        <v>8163</v>
      </c>
      <c r="B5581" t="s">
        <v>8164</v>
      </c>
      <c r="C5581">
        <v>233935</v>
      </c>
      <c r="D5581" s="5">
        <v>45427</v>
      </c>
      <c r="E5581" t="s">
        <v>56</v>
      </c>
      <c r="F5581" s="6">
        <v>12795.87</v>
      </c>
      <c r="I5581">
        <v>1089310</v>
      </c>
      <c r="J5581" t="s">
        <v>63</v>
      </c>
      <c r="K5581" s="6">
        <v>12795.87</v>
      </c>
      <c r="L5581" s="5">
        <v>45453</v>
      </c>
      <c r="P5581">
        <v>13564.67</v>
      </c>
    </row>
    <row r="5582" spans="1:16" x14ac:dyDescent="0.2">
      <c r="A5582" t="s">
        <v>8165</v>
      </c>
      <c r="B5582" t="s">
        <v>8166</v>
      </c>
      <c r="C5582">
        <v>1123060568</v>
      </c>
      <c r="D5582" s="5">
        <v>45096</v>
      </c>
      <c r="E5582" t="s">
        <v>56</v>
      </c>
      <c r="F5582">
        <v>177.25</v>
      </c>
      <c r="I5582">
        <v>1791069</v>
      </c>
      <c r="J5582" t="s">
        <v>57</v>
      </c>
      <c r="K5582">
        <v>177.25</v>
      </c>
      <c r="L5582" s="5">
        <v>45112</v>
      </c>
      <c r="M5582" s="5">
        <v>45118</v>
      </c>
      <c r="N5582">
        <v>5</v>
      </c>
      <c r="O5582">
        <v>886.25</v>
      </c>
      <c r="P5582">
        <v>177.25</v>
      </c>
    </row>
    <row r="5583" spans="1:16" x14ac:dyDescent="0.2">
      <c r="A5583" t="s">
        <v>8165</v>
      </c>
      <c r="B5583">
        <v>2410016</v>
      </c>
      <c r="C5583">
        <v>223062881</v>
      </c>
      <c r="D5583" s="5">
        <v>45107</v>
      </c>
      <c r="E5583" t="s">
        <v>56</v>
      </c>
      <c r="F5583">
        <v>90.75</v>
      </c>
      <c r="I5583">
        <v>1791703</v>
      </c>
      <c r="J5583" t="s">
        <v>57</v>
      </c>
      <c r="K5583">
        <v>445.17</v>
      </c>
      <c r="L5583" s="5">
        <v>45119</v>
      </c>
      <c r="M5583" s="5">
        <v>45125</v>
      </c>
      <c r="N5583">
        <v>5</v>
      </c>
      <c r="O5583">
        <v>2225.85</v>
      </c>
      <c r="P5583">
        <v>96.2</v>
      </c>
    </row>
    <row r="5584" spans="1:16" x14ac:dyDescent="0.2">
      <c r="A5584" t="s">
        <v>8165</v>
      </c>
      <c r="B5584">
        <v>11930081</v>
      </c>
      <c r="C5584">
        <v>223062578</v>
      </c>
      <c r="D5584" s="5">
        <v>45107</v>
      </c>
      <c r="E5584" t="s">
        <v>56</v>
      </c>
      <c r="F5584">
        <v>73.75</v>
      </c>
      <c r="I5584">
        <v>1792325</v>
      </c>
      <c r="J5584" t="s">
        <v>57</v>
      </c>
      <c r="K5584">
        <v>73.75</v>
      </c>
      <c r="L5584" s="5">
        <v>45124</v>
      </c>
      <c r="M5584" s="5">
        <v>45128</v>
      </c>
      <c r="N5584">
        <v>3</v>
      </c>
      <c r="O5584">
        <v>221.25</v>
      </c>
      <c r="P5584">
        <v>78.180000000000007</v>
      </c>
    </row>
    <row r="5585" spans="1:16" x14ac:dyDescent="0.2">
      <c r="A5585" t="s">
        <v>8165</v>
      </c>
      <c r="B5585">
        <v>11930081</v>
      </c>
      <c r="C5585">
        <v>223075547</v>
      </c>
      <c r="D5585" s="5">
        <v>45137</v>
      </c>
      <c r="E5585" t="s">
        <v>56</v>
      </c>
      <c r="F5585">
        <v>58.75</v>
      </c>
      <c r="I5585">
        <v>1794065</v>
      </c>
      <c r="J5585" t="s">
        <v>57</v>
      </c>
      <c r="K5585">
        <v>101.5</v>
      </c>
      <c r="L5585" s="5">
        <v>45145</v>
      </c>
      <c r="M5585" s="5">
        <v>45149</v>
      </c>
      <c r="N5585">
        <v>3</v>
      </c>
      <c r="O5585">
        <v>304.5</v>
      </c>
      <c r="P5585">
        <v>62.28</v>
      </c>
    </row>
    <row r="5586" spans="1:16" x14ac:dyDescent="0.2">
      <c r="A5586" t="s">
        <v>8165</v>
      </c>
      <c r="B5586">
        <v>11930081</v>
      </c>
      <c r="C5586">
        <v>223075546</v>
      </c>
      <c r="D5586" s="5">
        <v>45137</v>
      </c>
      <c r="E5586" t="s">
        <v>56</v>
      </c>
      <c r="F5586">
        <v>42.75</v>
      </c>
      <c r="I5586">
        <v>1794065</v>
      </c>
      <c r="J5586" t="s">
        <v>57</v>
      </c>
      <c r="K5586">
        <v>101.5</v>
      </c>
      <c r="L5586" s="5">
        <v>45145</v>
      </c>
      <c r="M5586" s="5">
        <v>45149</v>
      </c>
      <c r="N5586">
        <v>3</v>
      </c>
      <c r="O5586">
        <v>304.5</v>
      </c>
      <c r="P5586">
        <v>45.32</v>
      </c>
    </row>
    <row r="5587" spans="1:16" x14ac:dyDescent="0.2">
      <c r="A5587" t="s">
        <v>8165</v>
      </c>
      <c r="B5587" t="s">
        <v>8167</v>
      </c>
      <c r="C5587">
        <v>223075855</v>
      </c>
      <c r="D5587" s="5">
        <v>45137</v>
      </c>
      <c r="E5587" t="s">
        <v>56</v>
      </c>
      <c r="F5587">
        <v>76.5</v>
      </c>
      <c r="I5587">
        <v>1794160</v>
      </c>
      <c r="J5587" t="s">
        <v>57</v>
      </c>
      <c r="K5587">
        <v>76.5</v>
      </c>
      <c r="L5587" s="5">
        <v>45147</v>
      </c>
      <c r="M5587" s="5">
        <v>45153</v>
      </c>
      <c r="N5587">
        <v>5</v>
      </c>
      <c r="O5587">
        <v>382.5</v>
      </c>
      <c r="P5587">
        <v>81.09</v>
      </c>
    </row>
    <row r="5588" spans="1:16" x14ac:dyDescent="0.2">
      <c r="A5588" t="s">
        <v>8165</v>
      </c>
      <c r="B5588">
        <v>2410016</v>
      </c>
      <c r="C5588">
        <v>223085842</v>
      </c>
      <c r="D5588" s="5">
        <v>45165</v>
      </c>
      <c r="E5588" t="s">
        <v>56</v>
      </c>
      <c r="F5588">
        <v>83.75</v>
      </c>
      <c r="I5588">
        <v>1796616</v>
      </c>
      <c r="J5588" t="s">
        <v>57</v>
      </c>
      <c r="K5588">
        <v>540.51</v>
      </c>
      <c r="L5588" s="5">
        <v>45175</v>
      </c>
      <c r="M5588" s="5">
        <v>45182</v>
      </c>
      <c r="N5588">
        <v>6</v>
      </c>
      <c r="O5588">
        <v>3243.06</v>
      </c>
      <c r="P5588">
        <v>88.78</v>
      </c>
    </row>
    <row r="5589" spans="1:16" x14ac:dyDescent="0.2">
      <c r="A5589" t="s">
        <v>8165</v>
      </c>
      <c r="B5589" t="s">
        <v>8168</v>
      </c>
      <c r="C5589">
        <v>223085543</v>
      </c>
      <c r="D5589" s="5">
        <v>45165</v>
      </c>
      <c r="E5589" t="s">
        <v>56</v>
      </c>
      <c r="F5589">
        <v>49</v>
      </c>
      <c r="I5589">
        <v>1796616</v>
      </c>
      <c r="J5589" t="s">
        <v>57</v>
      </c>
      <c r="K5589">
        <v>540.51</v>
      </c>
      <c r="L5589" s="5">
        <v>45175</v>
      </c>
      <c r="M5589" s="5">
        <v>45182</v>
      </c>
      <c r="N5589">
        <v>6</v>
      </c>
      <c r="O5589">
        <v>3243.06</v>
      </c>
      <c r="P5589">
        <v>51.94</v>
      </c>
    </row>
    <row r="5590" spans="1:16" x14ac:dyDescent="0.2">
      <c r="A5590" t="s">
        <v>8165</v>
      </c>
      <c r="B5590" t="s">
        <v>8168</v>
      </c>
      <c r="C5590">
        <v>223085544</v>
      </c>
      <c r="D5590" s="5">
        <v>45165</v>
      </c>
      <c r="E5590" t="s">
        <v>56</v>
      </c>
      <c r="F5590">
        <v>46.75</v>
      </c>
      <c r="I5590">
        <v>1796616</v>
      </c>
      <c r="J5590" t="s">
        <v>57</v>
      </c>
      <c r="K5590">
        <v>540.51</v>
      </c>
      <c r="L5590" s="5">
        <v>45175</v>
      </c>
      <c r="M5590" s="5">
        <v>45182</v>
      </c>
      <c r="N5590">
        <v>6</v>
      </c>
      <c r="O5590">
        <v>3243.06</v>
      </c>
      <c r="P5590">
        <v>49.56</v>
      </c>
    </row>
    <row r="5591" spans="1:16" x14ac:dyDescent="0.2">
      <c r="A5591" t="s">
        <v>8165</v>
      </c>
      <c r="B5591" t="s">
        <v>8169</v>
      </c>
      <c r="C5591">
        <v>223095882</v>
      </c>
      <c r="D5591" s="5">
        <v>45199</v>
      </c>
      <c r="E5591" t="s">
        <v>56</v>
      </c>
      <c r="F5591">
        <v>110.5</v>
      </c>
      <c r="I5591">
        <v>1799782</v>
      </c>
      <c r="J5591" t="s">
        <v>57</v>
      </c>
      <c r="K5591">
        <v>170</v>
      </c>
      <c r="L5591" s="5">
        <v>45210</v>
      </c>
      <c r="M5591" s="5">
        <v>45216</v>
      </c>
      <c r="N5591">
        <v>5</v>
      </c>
      <c r="O5591">
        <v>850</v>
      </c>
      <c r="P5591">
        <v>117.13</v>
      </c>
    </row>
    <row r="5592" spans="1:16" x14ac:dyDescent="0.2">
      <c r="A5592" t="s">
        <v>8165</v>
      </c>
      <c r="B5592" t="s">
        <v>8168</v>
      </c>
      <c r="C5592">
        <v>223095583</v>
      </c>
      <c r="D5592" s="5">
        <v>45199</v>
      </c>
      <c r="E5592" t="s">
        <v>56</v>
      </c>
      <c r="F5592">
        <v>42.5</v>
      </c>
      <c r="I5592">
        <v>1800386</v>
      </c>
      <c r="J5592" t="s">
        <v>57</v>
      </c>
      <c r="K5592">
        <v>494.2</v>
      </c>
      <c r="L5592" s="5">
        <v>45215</v>
      </c>
      <c r="M5592" s="5">
        <v>45219</v>
      </c>
      <c r="N5592">
        <v>3</v>
      </c>
      <c r="O5592">
        <v>1482.6</v>
      </c>
      <c r="P5592">
        <v>45.05</v>
      </c>
    </row>
    <row r="5593" spans="1:16" x14ac:dyDescent="0.2">
      <c r="A5593" t="s">
        <v>8165</v>
      </c>
      <c r="B5593" t="s">
        <v>8170</v>
      </c>
      <c r="C5593">
        <v>2003861</v>
      </c>
      <c r="D5593" s="5">
        <v>45199</v>
      </c>
      <c r="E5593" t="s">
        <v>56</v>
      </c>
      <c r="F5593">
        <v>451.7</v>
      </c>
      <c r="I5593">
        <v>1800386</v>
      </c>
      <c r="J5593" t="s">
        <v>57</v>
      </c>
      <c r="K5593">
        <v>494.2</v>
      </c>
      <c r="L5593" s="5">
        <v>45215</v>
      </c>
      <c r="M5593" s="5">
        <v>45219</v>
      </c>
      <c r="N5593">
        <v>3</v>
      </c>
      <c r="O5593">
        <v>1482.6</v>
      </c>
      <c r="P5593">
        <v>451.7</v>
      </c>
    </row>
    <row r="5594" spans="1:16" x14ac:dyDescent="0.2">
      <c r="A5594" t="s">
        <v>8165</v>
      </c>
      <c r="B5594">
        <v>2410016</v>
      </c>
      <c r="C5594">
        <v>223105883</v>
      </c>
      <c r="D5594" s="5">
        <v>45228</v>
      </c>
      <c r="E5594" t="s">
        <v>56</v>
      </c>
      <c r="F5594">
        <v>90.25</v>
      </c>
      <c r="I5594">
        <v>1802056</v>
      </c>
      <c r="J5594" t="s">
        <v>57</v>
      </c>
      <c r="K5594">
        <v>139.25</v>
      </c>
      <c r="L5594" s="5">
        <v>45236</v>
      </c>
      <c r="M5594" s="5">
        <v>45243</v>
      </c>
      <c r="N5594">
        <v>6</v>
      </c>
      <c r="O5594">
        <v>835.5</v>
      </c>
      <c r="P5594">
        <v>95.67</v>
      </c>
    </row>
    <row r="5595" spans="1:16" x14ac:dyDescent="0.2">
      <c r="A5595" t="s">
        <v>8165</v>
      </c>
      <c r="B5595">
        <v>11930081</v>
      </c>
      <c r="C5595">
        <v>223105576</v>
      </c>
      <c r="D5595" s="5">
        <v>45228</v>
      </c>
      <c r="E5595" t="s">
        <v>56</v>
      </c>
      <c r="F5595">
        <v>35</v>
      </c>
      <c r="I5595">
        <v>1802327</v>
      </c>
      <c r="J5595" t="s">
        <v>57</v>
      </c>
      <c r="K5595">
        <v>35</v>
      </c>
      <c r="L5595" s="5">
        <v>45238</v>
      </c>
      <c r="M5595" s="5">
        <v>45244</v>
      </c>
      <c r="N5595">
        <v>5</v>
      </c>
      <c r="O5595">
        <v>175</v>
      </c>
      <c r="P5595">
        <v>37.1</v>
      </c>
    </row>
    <row r="5596" spans="1:16" x14ac:dyDescent="0.2">
      <c r="A5596" t="s">
        <v>8165</v>
      </c>
      <c r="B5596">
        <v>2003861</v>
      </c>
      <c r="C5596">
        <v>223105884</v>
      </c>
      <c r="D5596" s="5">
        <v>45228</v>
      </c>
      <c r="E5596" t="s">
        <v>56</v>
      </c>
      <c r="F5596">
        <v>377.44</v>
      </c>
      <c r="I5596">
        <v>1802499</v>
      </c>
      <c r="J5596" t="s">
        <v>57</v>
      </c>
      <c r="K5596">
        <v>377.44</v>
      </c>
      <c r="L5596" s="5">
        <v>45243</v>
      </c>
      <c r="M5596" s="5">
        <v>45247</v>
      </c>
      <c r="N5596">
        <v>3</v>
      </c>
      <c r="O5596">
        <v>1132.32</v>
      </c>
      <c r="P5596">
        <v>377.44</v>
      </c>
    </row>
    <row r="5597" spans="1:16" x14ac:dyDescent="0.2">
      <c r="A5597" t="s">
        <v>8165</v>
      </c>
      <c r="B5597">
        <v>11930081</v>
      </c>
      <c r="C5597">
        <v>223115592</v>
      </c>
      <c r="D5597" s="5">
        <v>45256</v>
      </c>
      <c r="E5597" t="s">
        <v>56</v>
      </c>
      <c r="F5597">
        <v>35</v>
      </c>
      <c r="I5597">
        <v>1804284</v>
      </c>
      <c r="J5597" t="s">
        <v>57</v>
      </c>
      <c r="K5597">
        <v>541.30999999999995</v>
      </c>
      <c r="L5597" s="5">
        <v>45264</v>
      </c>
      <c r="M5597" s="5">
        <v>45268</v>
      </c>
      <c r="N5597">
        <v>3</v>
      </c>
      <c r="O5597">
        <v>1623.93</v>
      </c>
      <c r="P5597">
        <v>37.1</v>
      </c>
    </row>
    <row r="5598" spans="1:16" x14ac:dyDescent="0.2">
      <c r="A5598" t="s">
        <v>8165</v>
      </c>
      <c r="B5598" t="s">
        <v>8167</v>
      </c>
      <c r="C5598">
        <v>223115909</v>
      </c>
      <c r="D5598" s="5">
        <v>45256</v>
      </c>
      <c r="E5598" t="s">
        <v>56</v>
      </c>
      <c r="F5598">
        <v>91</v>
      </c>
      <c r="I5598">
        <v>1804284</v>
      </c>
      <c r="J5598" t="s">
        <v>57</v>
      </c>
      <c r="K5598">
        <v>541.30999999999995</v>
      </c>
      <c r="L5598" s="5">
        <v>45264</v>
      </c>
      <c r="M5598" s="5">
        <v>45268</v>
      </c>
      <c r="N5598">
        <v>3</v>
      </c>
      <c r="O5598">
        <v>1623.93</v>
      </c>
      <c r="P5598">
        <v>96.46</v>
      </c>
    </row>
    <row r="5599" spans="1:16" x14ac:dyDescent="0.2">
      <c r="A5599" t="s">
        <v>8165</v>
      </c>
      <c r="B5599" t="s">
        <v>8171</v>
      </c>
      <c r="C5599">
        <v>223115910</v>
      </c>
      <c r="D5599" s="5">
        <v>45256</v>
      </c>
      <c r="E5599" t="s">
        <v>56</v>
      </c>
      <c r="F5599">
        <v>366.31</v>
      </c>
      <c r="I5599">
        <v>1804284</v>
      </c>
      <c r="J5599" t="s">
        <v>57</v>
      </c>
      <c r="K5599">
        <v>541.30999999999995</v>
      </c>
      <c r="L5599" s="5">
        <v>45264</v>
      </c>
      <c r="M5599" s="5">
        <v>45268</v>
      </c>
      <c r="N5599">
        <v>3</v>
      </c>
      <c r="O5599">
        <v>1623.93</v>
      </c>
      <c r="P5599">
        <v>366.31</v>
      </c>
    </row>
    <row r="5600" spans="1:16" x14ac:dyDescent="0.2">
      <c r="A5600" t="s">
        <v>8165</v>
      </c>
      <c r="B5600">
        <v>2410016</v>
      </c>
      <c r="C5600">
        <v>223125900</v>
      </c>
      <c r="D5600" s="5">
        <v>45291</v>
      </c>
      <c r="E5600" t="s">
        <v>56</v>
      </c>
      <c r="F5600">
        <v>113.75</v>
      </c>
      <c r="I5600">
        <v>1807652</v>
      </c>
      <c r="J5600" t="s">
        <v>57</v>
      </c>
      <c r="K5600">
        <v>270.5</v>
      </c>
      <c r="L5600" s="5">
        <v>45301</v>
      </c>
      <c r="M5600" s="5">
        <v>45308</v>
      </c>
      <c r="N5600">
        <v>6</v>
      </c>
      <c r="O5600">
        <v>1623</v>
      </c>
      <c r="P5600">
        <v>120.58</v>
      </c>
    </row>
    <row r="5601" spans="1:16" x14ac:dyDescent="0.2">
      <c r="A5601" t="s">
        <v>8165</v>
      </c>
      <c r="B5601" t="s">
        <v>8172</v>
      </c>
      <c r="C5601">
        <v>223125593</v>
      </c>
      <c r="D5601" s="5">
        <v>45291</v>
      </c>
      <c r="E5601" t="s">
        <v>56</v>
      </c>
      <c r="F5601">
        <v>53</v>
      </c>
      <c r="I5601">
        <v>1807652</v>
      </c>
      <c r="J5601" t="s">
        <v>57</v>
      </c>
      <c r="K5601">
        <v>270.5</v>
      </c>
      <c r="L5601" s="5">
        <v>45301</v>
      </c>
      <c r="M5601" s="5">
        <v>45308</v>
      </c>
      <c r="N5601">
        <v>6</v>
      </c>
      <c r="O5601">
        <v>1623</v>
      </c>
      <c r="P5601">
        <v>56.18</v>
      </c>
    </row>
    <row r="5602" spans="1:16" x14ac:dyDescent="0.2">
      <c r="A5602" t="s">
        <v>8165</v>
      </c>
      <c r="B5602" t="s">
        <v>8168</v>
      </c>
      <c r="C5602">
        <v>223125594</v>
      </c>
      <c r="D5602" s="5">
        <v>45291</v>
      </c>
      <c r="E5602" t="s">
        <v>56</v>
      </c>
      <c r="F5602">
        <v>103.75</v>
      </c>
      <c r="I5602">
        <v>1807652</v>
      </c>
      <c r="J5602" t="s">
        <v>57</v>
      </c>
      <c r="K5602">
        <v>270.5</v>
      </c>
      <c r="L5602" s="5">
        <v>45301</v>
      </c>
      <c r="M5602" s="5">
        <v>45308</v>
      </c>
      <c r="N5602">
        <v>6</v>
      </c>
      <c r="O5602">
        <v>1623</v>
      </c>
      <c r="P5602">
        <v>109.98</v>
      </c>
    </row>
    <row r="5603" spans="1:16" x14ac:dyDescent="0.2">
      <c r="A5603" t="s">
        <v>8165</v>
      </c>
      <c r="B5603">
        <v>2410016</v>
      </c>
      <c r="C5603">
        <v>224015896</v>
      </c>
      <c r="D5603" s="5">
        <v>45319</v>
      </c>
      <c r="E5603" t="s">
        <v>56</v>
      </c>
      <c r="F5603">
        <v>101</v>
      </c>
      <c r="I5603">
        <v>1810485</v>
      </c>
      <c r="J5603" t="s">
        <v>57</v>
      </c>
      <c r="K5603">
        <v>142.75</v>
      </c>
      <c r="L5603" s="5">
        <v>45327</v>
      </c>
      <c r="M5603" s="5">
        <v>45336</v>
      </c>
      <c r="N5603">
        <v>8</v>
      </c>
      <c r="O5603">
        <v>1142</v>
      </c>
      <c r="P5603">
        <v>107.06</v>
      </c>
    </row>
    <row r="5604" spans="1:16" x14ac:dyDescent="0.2">
      <c r="A5604" t="s">
        <v>8165</v>
      </c>
      <c r="B5604">
        <v>11930081</v>
      </c>
      <c r="C5604">
        <v>224015579</v>
      </c>
      <c r="D5604" s="5">
        <v>45319</v>
      </c>
      <c r="E5604" t="s">
        <v>56</v>
      </c>
      <c r="F5604">
        <v>35</v>
      </c>
      <c r="I5604">
        <v>1810811</v>
      </c>
      <c r="J5604" t="s">
        <v>57</v>
      </c>
      <c r="K5604">
        <v>456.11</v>
      </c>
      <c r="L5604" s="5">
        <v>45329</v>
      </c>
      <c r="M5604" s="5">
        <v>45338</v>
      </c>
      <c r="N5604">
        <v>8</v>
      </c>
      <c r="O5604">
        <v>3648.88</v>
      </c>
      <c r="P5604">
        <v>37.1</v>
      </c>
    </row>
    <row r="5605" spans="1:16" x14ac:dyDescent="0.2">
      <c r="A5605" t="s">
        <v>8165</v>
      </c>
      <c r="B5605">
        <v>2003861</v>
      </c>
      <c r="C5605">
        <v>224015897</v>
      </c>
      <c r="D5605" s="5">
        <v>45319</v>
      </c>
      <c r="E5605" t="s">
        <v>56</v>
      </c>
      <c r="F5605">
        <v>339.02</v>
      </c>
      <c r="I5605">
        <v>1810811</v>
      </c>
      <c r="J5605" t="s">
        <v>57</v>
      </c>
      <c r="K5605">
        <v>456.11</v>
      </c>
      <c r="L5605" s="5">
        <v>45329</v>
      </c>
      <c r="M5605" s="5">
        <v>45338</v>
      </c>
      <c r="N5605">
        <v>8</v>
      </c>
      <c r="O5605">
        <v>3648.88</v>
      </c>
      <c r="P5605">
        <v>339.02</v>
      </c>
    </row>
    <row r="5606" spans="1:16" x14ac:dyDescent="0.2">
      <c r="A5606" t="s">
        <v>8165</v>
      </c>
      <c r="B5606" t="s">
        <v>8173</v>
      </c>
      <c r="C5606">
        <v>1124020039</v>
      </c>
      <c r="D5606" s="5">
        <v>45320</v>
      </c>
      <c r="E5606" t="s">
        <v>56</v>
      </c>
      <c r="F5606">
        <v>82.09</v>
      </c>
      <c r="I5606">
        <v>1810811</v>
      </c>
      <c r="J5606" t="s">
        <v>57</v>
      </c>
      <c r="K5606">
        <v>456.11</v>
      </c>
      <c r="L5606" s="5">
        <v>45329</v>
      </c>
      <c r="M5606" s="5">
        <v>45338</v>
      </c>
      <c r="N5606">
        <v>8</v>
      </c>
      <c r="O5606">
        <v>3648.88</v>
      </c>
      <c r="P5606">
        <v>87.02</v>
      </c>
    </row>
    <row r="5607" spans="1:16" x14ac:dyDescent="0.2">
      <c r="A5607" t="s">
        <v>8165</v>
      </c>
      <c r="B5607">
        <v>11930081</v>
      </c>
      <c r="C5607">
        <v>224025632</v>
      </c>
      <c r="D5607" s="5">
        <v>45347</v>
      </c>
      <c r="E5607" t="s">
        <v>56</v>
      </c>
      <c r="F5607">
        <v>35</v>
      </c>
      <c r="I5607">
        <v>1813387</v>
      </c>
      <c r="J5607" t="s">
        <v>57</v>
      </c>
      <c r="K5607">
        <v>531.72</v>
      </c>
      <c r="L5607" s="5">
        <v>45355</v>
      </c>
      <c r="M5607" s="5">
        <v>45365</v>
      </c>
      <c r="N5607">
        <v>9</v>
      </c>
      <c r="O5607">
        <v>4785.4799999999996</v>
      </c>
      <c r="P5607">
        <v>37.1</v>
      </c>
    </row>
    <row r="5608" spans="1:16" x14ac:dyDescent="0.2">
      <c r="A5608" t="s">
        <v>8165</v>
      </c>
      <c r="B5608">
        <v>11930215</v>
      </c>
      <c r="C5608">
        <v>224025633</v>
      </c>
      <c r="D5608" s="5">
        <v>45347</v>
      </c>
      <c r="E5608" t="s">
        <v>56</v>
      </c>
      <c r="F5608">
        <v>60</v>
      </c>
      <c r="I5608">
        <v>1813387</v>
      </c>
      <c r="J5608" t="s">
        <v>57</v>
      </c>
      <c r="K5608">
        <v>531.72</v>
      </c>
      <c r="L5608" s="5">
        <v>45355</v>
      </c>
      <c r="M5608" s="5">
        <v>45365</v>
      </c>
      <c r="N5608">
        <v>9</v>
      </c>
      <c r="O5608">
        <v>4785.4799999999996</v>
      </c>
      <c r="P5608">
        <v>63.6</v>
      </c>
    </row>
    <row r="5609" spans="1:16" x14ac:dyDescent="0.2">
      <c r="A5609" t="s">
        <v>8165</v>
      </c>
      <c r="B5609">
        <v>2003861</v>
      </c>
      <c r="C5609">
        <v>224025953</v>
      </c>
      <c r="D5609" s="5">
        <v>45347</v>
      </c>
      <c r="E5609" t="s">
        <v>56</v>
      </c>
      <c r="F5609">
        <v>324.97000000000003</v>
      </c>
      <c r="I5609">
        <v>1813387</v>
      </c>
      <c r="J5609" t="s">
        <v>57</v>
      </c>
      <c r="K5609">
        <v>531.72</v>
      </c>
      <c r="L5609" s="5">
        <v>45355</v>
      </c>
      <c r="M5609" s="5">
        <v>45365</v>
      </c>
      <c r="N5609">
        <v>9</v>
      </c>
      <c r="O5609">
        <v>4785.4799999999996</v>
      </c>
      <c r="P5609">
        <v>324.97000000000003</v>
      </c>
    </row>
    <row r="5610" spans="1:16" x14ac:dyDescent="0.2">
      <c r="A5610" t="s">
        <v>8165</v>
      </c>
      <c r="B5610">
        <v>2410016</v>
      </c>
      <c r="C5610">
        <v>224025952</v>
      </c>
      <c r="D5610" s="5">
        <v>45347</v>
      </c>
      <c r="E5610" t="s">
        <v>56</v>
      </c>
      <c r="F5610">
        <v>70</v>
      </c>
      <c r="I5610">
        <v>1813387</v>
      </c>
      <c r="J5610" t="s">
        <v>57</v>
      </c>
      <c r="K5610">
        <v>531.72</v>
      </c>
      <c r="L5610" s="5">
        <v>45355</v>
      </c>
      <c r="M5610" s="5">
        <v>45365</v>
      </c>
      <c r="N5610">
        <v>9</v>
      </c>
      <c r="O5610">
        <v>4785.4799999999996</v>
      </c>
      <c r="P5610">
        <v>74.2</v>
      </c>
    </row>
    <row r="5611" spans="1:16" x14ac:dyDescent="0.2">
      <c r="A5611" t="s">
        <v>8165</v>
      </c>
      <c r="B5611">
        <v>2003861</v>
      </c>
      <c r="C5611">
        <v>224035925</v>
      </c>
      <c r="D5611" s="5">
        <v>45382</v>
      </c>
      <c r="E5611" t="s">
        <v>56</v>
      </c>
      <c r="F5611">
        <v>406.88</v>
      </c>
      <c r="I5611">
        <v>1816832</v>
      </c>
      <c r="J5611" t="s">
        <v>57</v>
      </c>
      <c r="K5611">
        <v>494.38</v>
      </c>
      <c r="L5611" s="5">
        <v>45390</v>
      </c>
      <c r="M5611" s="5">
        <v>45398</v>
      </c>
      <c r="N5611">
        <v>7</v>
      </c>
      <c r="O5611">
        <v>3460.66</v>
      </c>
      <c r="P5611">
        <v>406.88</v>
      </c>
    </row>
    <row r="5612" spans="1:16" x14ac:dyDescent="0.2">
      <c r="A5612" t="s">
        <v>8165</v>
      </c>
      <c r="B5612">
        <v>2410016</v>
      </c>
      <c r="C5612">
        <v>224035924</v>
      </c>
      <c r="D5612" s="5">
        <v>45382</v>
      </c>
      <c r="E5612" t="s">
        <v>56</v>
      </c>
      <c r="F5612">
        <v>87.5</v>
      </c>
      <c r="I5612">
        <v>1816832</v>
      </c>
      <c r="J5612" t="s">
        <v>57</v>
      </c>
      <c r="K5612">
        <v>494.38</v>
      </c>
      <c r="L5612" s="5">
        <v>45390</v>
      </c>
      <c r="M5612" s="5">
        <v>45398</v>
      </c>
      <c r="N5612">
        <v>7</v>
      </c>
      <c r="O5612">
        <v>3460.66</v>
      </c>
      <c r="P5612">
        <v>92.75</v>
      </c>
    </row>
    <row r="5613" spans="1:16" x14ac:dyDescent="0.2">
      <c r="A5613" t="s">
        <v>8165</v>
      </c>
      <c r="B5613">
        <v>2003861</v>
      </c>
      <c r="C5613">
        <v>223125901</v>
      </c>
      <c r="D5613" s="5">
        <v>45291</v>
      </c>
      <c r="E5613" t="s">
        <v>56</v>
      </c>
      <c r="F5613">
        <v>453.2</v>
      </c>
      <c r="I5613">
        <v>1818476</v>
      </c>
      <c r="J5613" t="s">
        <v>57</v>
      </c>
      <c r="K5613">
        <v>453.2</v>
      </c>
      <c r="L5613" s="5">
        <v>45404</v>
      </c>
      <c r="M5613" s="5">
        <v>45412</v>
      </c>
      <c r="N5613">
        <v>7</v>
      </c>
      <c r="O5613">
        <v>3172.4</v>
      </c>
      <c r="P5613">
        <v>453.2</v>
      </c>
    </row>
    <row r="5614" spans="1:16" x14ac:dyDescent="0.2">
      <c r="A5614" t="s">
        <v>8165</v>
      </c>
      <c r="B5614">
        <v>2003861</v>
      </c>
      <c r="C5614">
        <v>224045884</v>
      </c>
      <c r="D5614" s="5">
        <v>45410</v>
      </c>
      <c r="E5614" t="s">
        <v>56</v>
      </c>
      <c r="F5614">
        <v>325.5</v>
      </c>
      <c r="I5614">
        <v>1819829</v>
      </c>
      <c r="J5614" t="s">
        <v>57</v>
      </c>
      <c r="K5614">
        <v>430.5</v>
      </c>
      <c r="L5614" s="5">
        <v>45418</v>
      </c>
      <c r="M5614" s="5">
        <v>45426</v>
      </c>
      <c r="N5614">
        <v>7</v>
      </c>
      <c r="O5614">
        <v>3013.5</v>
      </c>
      <c r="P5614">
        <v>325.5</v>
      </c>
    </row>
    <row r="5615" spans="1:16" x14ac:dyDescent="0.2">
      <c r="A5615" t="s">
        <v>8165</v>
      </c>
      <c r="B5615">
        <v>2410016</v>
      </c>
      <c r="C5615">
        <v>224045883</v>
      </c>
      <c r="D5615" s="5">
        <v>45410</v>
      </c>
      <c r="E5615" t="s">
        <v>56</v>
      </c>
      <c r="F5615">
        <v>70</v>
      </c>
      <c r="I5615">
        <v>1819829</v>
      </c>
      <c r="J5615" t="s">
        <v>57</v>
      </c>
      <c r="K5615">
        <v>430.5</v>
      </c>
      <c r="L5615" s="5">
        <v>45418</v>
      </c>
      <c r="M5615" s="5">
        <v>45426</v>
      </c>
      <c r="N5615">
        <v>7</v>
      </c>
      <c r="O5615">
        <v>3013.5</v>
      </c>
      <c r="P5615">
        <v>74.2</v>
      </c>
    </row>
    <row r="5616" spans="1:16" x14ac:dyDescent="0.2">
      <c r="A5616" t="s">
        <v>8165</v>
      </c>
      <c r="B5616" t="s">
        <v>8168</v>
      </c>
      <c r="C5616">
        <v>224045584</v>
      </c>
      <c r="D5616" s="5">
        <v>45410</v>
      </c>
      <c r="E5616" t="s">
        <v>56</v>
      </c>
      <c r="F5616">
        <v>35</v>
      </c>
      <c r="I5616">
        <v>1819829</v>
      </c>
      <c r="J5616" t="s">
        <v>57</v>
      </c>
      <c r="K5616">
        <v>430.5</v>
      </c>
      <c r="L5616" s="5">
        <v>45418</v>
      </c>
      <c r="M5616" s="5">
        <v>45426</v>
      </c>
      <c r="N5616">
        <v>7</v>
      </c>
      <c r="O5616">
        <v>3013.5</v>
      </c>
      <c r="P5616">
        <v>37.1</v>
      </c>
    </row>
    <row r="5617" spans="1:16" x14ac:dyDescent="0.2">
      <c r="A5617" t="s">
        <v>8165</v>
      </c>
      <c r="B5617">
        <v>11930081</v>
      </c>
      <c r="C5617">
        <v>224035607</v>
      </c>
      <c r="D5617" s="5">
        <v>45382</v>
      </c>
      <c r="E5617" t="s">
        <v>56</v>
      </c>
      <c r="F5617">
        <v>43.73</v>
      </c>
      <c r="I5617">
        <v>1821499</v>
      </c>
      <c r="J5617" t="s">
        <v>57</v>
      </c>
      <c r="K5617">
        <v>43.73</v>
      </c>
      <c r="L5617" s="5">
        <v>45441</v>
      </c>
      <c r="M5617" s="5">
        <v>45448</v>
      </c>
      <c r="N5617">
        <v>6</v>
      </c>
      <c r="O5617">
        <v>262.38</v>
      </c>
      <c r="P5617">
        <v>46.35</v>
      </c>
    </row>
    <row r="5618" spans="1:16" x14ac:dyDescent="0.2">
      <c r="A5618" t="s">
        <v>8165</v>
      </c>
      <c r="B5618" t="s">
        <v>8169</v>
      </c>
      <c r="C5618">
        <v>224055845</v>
      </c>
      <c r="D5618" s="5">
        <v>45438</v>
      </c>
      <c r="E5618" t="s">
        <v>56</v>
      </c>
      <c r="F5618">
        <v>70</v>
      </c>
      <c r="I5618">
        <v>1822017</v>
      </c>
      <c r="J5618" t="s">
        <v>57</v>
      </c>
      <c r="K5618">
        <v>164.75</v>
      </c>
      <c r="L5618" s="5">
        <v>45446</v>
      </c>
      <c r="M5618" s="5">
        <v>45454</v>
      </c>
      <c r="N5618">
        <v>7</v>
      </c>
      <c r="O5618">
        <v>1153.25</v>
      </c>
      <c r="P5618">
        <v>74.2</v>
      </c>
    </row>
    <row r="5619" spans="1:16" x14ac:dyDescent="0.2">
      <c r="A5619" t="s">
        <v>8165</v>
      </c>
      <c r="B5619" t="s">
        <v>8174</v>
      </c>
      <c r="C5619">
        <v>224055555</v>
      </c>
      <c r="D5619" s="5">
        <v>45438</v>
      </c>
      <c r="E5619" t="s">
        <v>56</v>
      </c>
      <c r="F5619">
        <v>35</v>
      </c>
      <c r="I5619">
        <v>1822017</v>
      </c>
      <c r="J5619" t="s">
        <v>57</v>
      </c>
      <c r="K5619">
        <v>164.75</v>
      </c>
      <c r="L5619" s="5">
        <v>45446</v>
      </c>
      <c r="M5619" s="5">
        <v>45454</v>
      </c>
      <c r="N5619">
        <v>7</v>
      </c>
      <c r="O5619">
        <v>1153.25</v>
      </c>
      <c r="P5619">
        <v>37.1</v>
      </c>
    </row>
    <row r="5620" spans="1:16" x14ac:dyDescent="0.2">
      <c r="A5620" t="s">
        <v>8175</v>
      </c>
      <c r="B5620">
        <v>17848</v>
      </c>
      <c r="C5620">
        <v>3128936</v>
      </c>
      <c r="D5620" s="5">
        <v>45444</v>
      </c>
      <c r="E5620" t="s">
        <v>56</v>
      </c>
      <c r="F5620">
        <v>155.63</v>
      </c>
      <c r="I5620">
        <v>1824182</v>
      </c>
      <c r="J5620" t="s">
        <v>57</v>
      </c>
      <c r="K5620">
        <v>155.63</v>
      </c>
      <c r="L5620" s="5">
        <v>45469</v>
      </c>
      <c r="M5620" s="5">
        <v>45484</v>
      </c>
      <c r="N5620">
        <v>14</v>
      </c>
      <c r="O5620">
        <v>2178.8200000000002</v>
      </c>
      <c r="P5620">
        <v>164.97</v>
      </c>
    </row>
    <row r="5621" spans="1:16" x14ac:dyDescent="0.2">
      <c r="A5621" t="s">
        <v>8176</v>
      </c>
      <c r="B5621" t="s">
        <v>8177</v>
      </c>
      <c r="C5621" t="s">
        <v>8178</v>
      </c>
      <c r="D5621" s="5">
        <v>45194</v>
      </c>
      <c r="E5621" t="s">
        <v>56</v>
      </c>
      <c r="F5621">
        <v>86.36</v>
      </c>
      <c r="I5621">
        <v>1798504</v>
      </c>
      <c r="J5621" t="s">
        <v>57</v>
      </c>
      <c r="K5621">
        <v>86.36</v>
      </c>
      <c r="L5621" s="5">
        <v>45196</v>
      </c>
      <c r="M5621" s="5">
        <v>45202</v>
      </c>
      <c r="N5621">
        <v>5</v>
      </c>
      <c r="O5621">
        <v>431.8</v>
      </c>
      <c r="P5621">
        <v>86.36</v>
      </c>
    </row>
    <row r="5622" spans="1:16" x14ac:dyDescent="0.2">
      <c r="A5622" t="s">
        <v>8179</v>
      </c>
      <c r="B5622" t="s">
        <v>8180</v>
      </c>
      <c r="C5622" t="s">
        <v>8181</v>
      </c>
      <c r="D5622" s="5">
        <v>45341</v>
      </c>
      <c r="E5622" t="s">
        <v>56</v>
      </c>
      <c r="F5622">
        <v>74</v>
      </c>
      <c r="I5622">
        <v>1812242</v>
      </c>
      <c r="J5622" t="s">
        <v>57</v>
      </c>
      <c r="K5622">
        <v>74</v>
      </c>
      <c r="L5622" s="5">
        <v>45343</v>
      </c>
      <c r="M5622" s="5">
        <v>45370</v>
      </c>
      <c r="N5622">
        <v>26</v>
      </c>
      <c r="O5622">
        <v>1924</v>
      </c>
      <c r="P5622">
        <v>74</v>
      </c>
    </row>
    <row r="5623" spans="1:16" x14ac:dyDescent="0.2">
      <c r="A5623" t="s">
        <v>8182</v>
      </c>
      <c r="B5623" t="s">
        <v>8183</v>
      </c>
      <c r="C5623" t="s">
        <v>8184</v>
      </c>
      <c r="D5623" s="5">
        <v>45413</v>
      </c>
      <c r="E5623" t="s">
        <v>56</v>
      </c>
      <c r="F5623">
        <v>650</v>
      </c>
      <c r="I5623">
        <v>1819833</v>
      </c>
      <c r="J5623" t="s">
        <v>57</v>
      </c>
      <c r="K5623">
        <v>650</v>
      </c>
      <c r="L5623" s="5">
        <v>45418</v>
      </c>
      <c r="M5623" s="5">
        <v>45428</v>
      </c>
      <c r="N5623">
        <v>9</v>
      </c>
      <c r="O5623">
        <v>5850</v>
      </c>
      <c r="P5623">
        <v>650</v>
      </c>
    </row>
    <row r="5624" spans="1:16" x14ac:dyDescent="0.2">
      <c r="A5624" t="s">
        <v>8185</v>
      </c>
      <c r="B5624">
        <v>6819</v>
      </c>
      <c r="C5624">
        <v>440976</v>
      </c>
      <c r="D5624" s="5">
        <v>45210</v>
      </c>
      <c r="E5624" t="s">
        <v>56</v>
      </c>
      <c r="F5624">
        <v>120.95</v>
      </c>
      <c r="I5624">
        <v>596138</v>
      </c>
      <c r="J5624" t="s">
        <v>62</v>
      </c>
      <c r="K5624">
        <v>120.95</v>
      </c>
      <c r="L5624" s="5">
        <v>45236</v>
      </c>
      <c r="P5624">
        <v>128.21</v>
      </c>
    </row>
    <row r="5625" spans="1:16" x14ac:dyDescent="0.2">
      <c r="A5625" t="s">
        <v>8185</v>
      </c>
      <c r="B5625">
        <v>6819</v>
      </c>
      <c r="C5625">
        <v>443400</v>
      </c>
      <c r="D5625" s="5">
        <v>45259</v>
      </c>
      <c r="E5625" t="s">
        <v>56</v>
      </c>
      <c r="F5625">
        <v>131.58000000000001</v>
      </c>
      <c r="I5625">
        <v>602334</v>
      </c>
      <c r="J5625" t="s">
        <v>62</v>
      </c>
      <c r="K5625">
        <v>131.58000000000001</v>
      </c>
      <c r="L5625" s="5">
        <v>45287</v>
      </c>
      <c r="P5625">
        <v>139.49</v>
      </c>
    </row>
    <row r="5626" spans="1:16" x14ac:dyDescent="0.2">
      <c r="A5626" t="s">
        <v>8185</v>
      </c>
      <c r="B5626">
        <v>6819</v>
      </c>
      <c r="C5626">
        <v>445117</v>
      </c>
      <c r="D5626" s="5">
        <v>45301</v>
      </c>
      <c r="E5626" t="s">
        <v>56</v>
      </c>
      <c r="F5626">
        <v>72.47</v>
      </c>
      <c r="I5626">
        <v>1055696</v>
      </c>
      <c r="J5626" t="s">
        <v>63</v>
      </c>
      <c r="K5626">
        <v>72.47</v>
      </c>
      <c r="L5626" s="5">
        <v>45327</v>
      </c>
      <c r="P5626">
        <v>76.819999999999993</v>
      </c>
    </row>
    <row r="5627" spans="1:16" x14ac:dyDescent="0.2">
      <c r="A5627" t="s">
        <v>8185</v>
      </c>
      <c r="B5627">
        <v>6819</v>
      </c>
      <c r="C5627">
        <v>448557</v>
      </c>
      <c r="D5627" s="5">
        <v>45376</v>
      </c>
      <c r="E5627" t="s">
        <v>56</v>
      </c>
      <c r="F5627">
        <v>222.89</v>
      </c>
      <c r="I5627">
        <v>1076379</v>
      </c>
      <c r="J5627" t="s">
        <v>63</v>
      </c>
      <c r="K5627">
        <v>222.89</v>
      </c>
      <c r="L5627" s="5">
        <v>45401</v>
      </c>
      <c r="P5627">
        <v>236.26</v>
      </c>
    </row>
    <row r="5628" spans="1:16" x14ac:dyDescent="0.2">
      <c r="A5628" t="s">
        <v>8186</v>
      </c>
      <c r="B5628" t="s">
        <v>8187</v>
      </c>
      <c r="C5628" t="s">
        <v>8188</v>
      </c>
      <c r="D5628" s="5">
        <v>45089</v>
      </c>
      <c r="E5628" t="s">
        <v>33</v>
      </c>
      <c r="F5628" s="6">
        <v>218003.85</v>
      </c>
      <c r="I5628">
        <v>579834</v>
      </c>
      <c r="J5628" t="s">
        <v>62</v>
      </c>
      <c r="K5628" s="6">
        <v>5376086.6100000003</v>
      </c>
      <c r="L5628" s="5">
        <v>45110</v>
      </c>
      <c r="P5628">
        <v>5709.87</v>
      </c>
    </row>
    <row r="5629" spans="1:16" x14ac:dyDescent="0.2">
      <c r="A5629" t="s">
        <v>8186</v>
      </c>
      <c r="B5629" t="s">
        <v>8189</v>
      </c>
      <c r="C5629" t="s">
        <v>8190</v>
      </c>
      <c r="D5629" s="5">
        <v>45089</v>
      </c>
      <c r="E5629" t="s">
        <v>33</v>
      </c>
      <c r="F5629" s="6">
        <v>299560.86</v>
      </c>
      <c r="I5629">
        <v>579834</v>
      </c>
      <c r="J5629" t="s">
        <v>62</v>
      </c>
      <c r="K5629" s="6">
        <v>5376086.6100000003</v>
      </c>
      <c r="L5629" s="5">
        <v>45110</v>
      </c>
      <c r="P5629">
        <v>4535.58</v>
      </c>
    </row>
    <row r="5630" spans="1:16" x14ac:dyDescent="0.2">
      <c r="A5630" t="s">
        <v>8186</v>
      </c>
      <c r="B5630" t="s">
        <v>8191</v>
      </c>
      <c r="C5630" t="s">
        <v>8192</v>
      </c>
      <c r="D5630" s="5">
        <v>45096</v>
      </c>
      <c r="E5630" t="s">
        <v>33</v>
      </c>
      <c r="F5630" s="6">
        <v>266275.09999999998</v>
      </c>
      <c r="I5630">
        <v>580789</v>
      </c>
      <c r="J5630" t="s">
        <v>62</v>
      </c>
      <c r="K5630" s="6">
        <v>5528352.5899999999</v>
      </c>
      <c r="L5630" s="5">
        <v>45117</v>
      </c>
      <c r="P5630">
        <v>5702.56</v>
      </c>
    </row>
    <row r="5631" spans="1:16" x14ac:dyDescent="0.2">
      <c r="A5631" t="s">
        <v>8186</v>
      </c>
      <c r="B5631" t="s">
        <v>8193</v>
      </c>
      <c r="C5631" t="s">
        <v>8194</v>
      </c>
      <c r="D5631" s="5">
        <v>45103</v>
      </c>
      <c r="E5631" t="s">
        <v>33</v>
      </c>
      <c r="F5631" s="6">
        <v>202869.8</v>
      </c>
      <c r="I5631">
        <v>581653</v>
      </c>
      <c r="J5631" t="s">
        <v>62</v>
      </c>
      <c r="K5631" s="6">
        <v>4155715.04</v>
      </c>
      <c r="L5631" s="5">
        <v>45124</v>
      </c>
      <c r="P5631">
        <v>4828.41</v>
      </c>
    </row>
    <row r="5632" spans="1:16" x14ac:dyDescent="0.2">
      <c r="A5632" t="s">
        <v>8186</v>
      </c>
      <c r="B5632" t="s">
        <v>8195</v>
      </c>
      <c r="C5632" t="s">
        <v>8196</v>
      </c>
      <c r="D5632" s="5">
        <v>45110</v>
      </c>
      <c r="E5632" t="s">
        <v>33</v>
      </c>
      <c r="F5632" s="6">
        <v>437179.68</v>
      </c>
      <c r="I5632">
        <v>582357</v>
      </c>
      <c r="J5632" t="s">
        <v>62</v>
      </c>
      <c r="K5632" s="6">
        <v>4925496.3099999996</v>
      </c>
      <c r="L5632" s="5">
        <v>45131</v>
      </c>
      <c r="P5632">
        <v>7326.65</v>
      </c>
    </row>
    <row r="5633" spans="1:16" x14ac:dyDescent="0.2">
      <c r="A5633" t="s">
        <v>8186</v>
      </c>
      <c r="B5633" t="s">
        <v>8197</v>
      </c>
      <c r="C5633" t="s">
        <v>8198</v>
      </c>
      <c r="D5633" s="5">
        <v>45117</v>
      </c>
      <c r="E5633" t="s">
        <v>33</v>
      </c>
      <c r="F5633" s="6">
        <v>228728.31</v>
      </c>
      <c r="I5633">
        <v>583247</v>
      </c>
      <c r="J5633" t="s">
        <v>62</v>
      </c>
      <c r="K5633" s="6">
        <v>3332238.48</v>
      </c>
      <c r="L5633" s="5">
        <v>45138</v>
      </c>
      <c r="P5633">
        <v>3913.78</v>
      </c>
    </row>
    <row r="5634" spans="1:16" x14ac:dyDescent="0.2">
      <c r="A5634" t="s">
        <v>8186</v>
      </c>
      <c r="B5634" t="s">
        <v>8199</v>
      </c>
      <c r="C5634" t="s">
        <v>8200</v>
      </c>
      <c r="D5634" s="5">
        <v>45124</v>
      </c>
      <c r="E5634" t="s">
        <v>33</v>
      </c>
      <c r="F5634" s="6">
        <v>381370.18</v>
      </c>
      <c r="I5634">
        <v>584274</v>
      </c>
      <c r="J5634" t="s">
        <v>62</v>
      </c>
      <c r="K5634" s="6">
        <v>4705781.8</v>
      </c>
      <c r="L5634" s="5">
        <v>45145</v>
      </c>
      <c r="P5634">
        <v>21120.14</v>
      </c>
    </row>
    <row r="5635" spans="1:16" x14ac:dyDescent="0.2">
      <c r="A5635" t="s">
        <v>8186</v>
      </c>
      <c r="B5635" t="s">
        <v>8201</v>
      </c>
      <c r="C5635" t="s">
        <v>8202</v>
      </c>
      <c r="D5635" s="5">
        <v>45131</v>
      </c>
      <c r="E5635" t="s">
        <v>33</v>
      </c>
      <c r="F5635" s="6">
        <v>261217.45</v>
      </c>
      <c r="I5635">
        <v>585071</v>
      </c>
      <c r="J5635" t="s">
        <v>62</v>
      </c>
      <c r="K5635" s="6">
        <v>4201630.3099999996</v>
      </c>
      <c r="L5635" s="5">
        <v>45152</v>
      </c>
      <c r="P5635">
        <v>5657.75</v>
      </c>
    </row>
    <row r="5636" spans="1:16" x14ac:dyDescent="0.2">
      <c r="A5636" t="s">
        <v>8186</v>
      </c>
      <c r="B5636" t="s">
        <v>8203</v>
      </c>
      <c r="C5636" t="s">
        <v>8204</v>
      </c>
      <c r="D5636" s="5">
        <v>45138</v>
      </c>
      <c r="E5636" t="s">
        <v>33</v>
      </c>
      <c r="F5636" s="6">
        <v>238748.76</v>
      </c>
      <c r="I5636">
        <v>585832</v>
      </c>
      <c r="J5636" t="s">
        <v>62</v>
      </c>
      <c r="K5636" s="6">
        <v>4817058.62</v>
      </c>
      <c r="L5636" s="5">
        <v>45159</v>
      </c>
      <c r="P5636">
        <v>4519.57</v>
      </c>
    </row>
    <row r="5637" spans="1:16" x14ac:dyDescent="0.2">
      <c r="A5637" t="s">
        <v>8186</v>
      </c>
      <c r="B5637" t="s">
        <v>8205</v>
      </c>
      <c r="C5637" t="s">
        <v>8206</v>
      </c>
      <c r="D5637" s="5">
        <v>45145</v>
      </c>
      <c r="E5637" t="s">
        <v>33</v>
      </c>
      <c r="F5637" s="6">
        <v>322665.28000000003</v>
      </c>
      <c r="I5637">
        <v>586801</v>
      </c>
      <c r="J5637" t="s">
        <v>62</v>
      </c>
      <c r="K5637" s="6">
        <v>4911236.7699999996</v>
      </c>
      <c r="L5637" s="5">
        <v>45166</v>
      </c>
      <c r="P5637">
        <v>7031.5</v>
      </c>
    </row>
    <row r="5638" spans="1:16" x14ac:dyDescent="0.2">
      <c r="A5638" t="s">
        <v>8186</v>
      </c>
      <c r="B5638" t="s">
        <v>8207</v>
      </c>
      <c r="C5638" t="s">
        <v>8208</v>
      </c>
      <c r="D5638" s="5">
        <v>45152</v>
      </c>
      <c r="E5638" t="s">
        <v>33</v>
      </c>
      <c r="F5638" s="6">
        <v>355643.8</v>
      </c>
      <c r="I5638">
        <v>587802</v>
      </c>
      <c r="J5638" t="s">
        <v>62</v>
      </c>
      <c r="K5638" s="6">
        <v>4515205.84</v>
      </c>
      <c r="L5638" s="5">
        <v>45174</v>
      </c>
      <c r="P5638">
        <v>4544.34</v>
      </c>
    </row>
    <row r="5639" spans="1:16" x14ac:dyDescent="0.2">
      <c r="A5639" t="s">
        <v>8186</v>
      </c>
      <c r="B5639" t="s">
        <v>8209</v>
      </c>
      <c r="C5639" t="s">
        <v>8210</v>
      </c>
      <c r="D5639" s="5">
        <v>45159</v>
      </c>
      <c r="E5639" t="s">
        <v>33</v>
      </c>
      <c r="F5639" s="6">
        <v>325172.49</v>
      </c>
      <c r="I5639">
        <v>588658</v>
      </c>
      <c r="J5639" t="s">
        <v>62</v>
      </c>
      <c r="K5639" s="6">
        <v>1852209.83</v>
      </c>
      <c r="L5639" s="5">
        <v>45180</v>
      </c>
      <c r="P5639">
        <v>5589.71</v>
      </c>
    </row>
    <row r="5640" spans="1:16" x14ac:dyDescent="0.2">
      <c r="A5640" t="s">
        <v>8186</v>
      </c>
      <c r="B5640" t="s">
        <v>8211</v>
      </c>
      <c r="C5640" t="s">
        <v>8212</v>
      </c>
      <c r="D5640" s="5">
        <v>45166</v>
      </c>
      <c r="E5640" t="s">
        <v>33</v>
      </c>
      <c r="F5640" s="6">
        <v>334353.89</v>
      </c>
      <c r="I5640">
        <v>589737</v>
      </c>
      <c r="J5640" t="s">
        <v>62</v>
      </c>
      <c r="K5640" s="6">
        <v>4026336.58</v>
      </c>
      <c r="L5640" s="5">
        <v>45187</v>
      </c>
      <c r="P5640">
        <v>3015.58</v>
      </c>
    </row>
    <row r="5641" spans="1:16" x14ac:dyDescent="0.2">
      <c r="A5641" t="s">
        <v>8186</v>
      </c>
      <c r="B5641" t="s">
        <v>8213</v>
      </c>
      <c r="C5641" t="s">
        <v>8214</v>
      </c>
      <c r="D5641" s="5">
        <v>45173</v>
      </c>
      <c r="E5641" t="s">
        <v>33</v>
      </c>
      <c r="F5641" s="6">
        <v>199001.05</v>
      </c>
      <c r="I5641">
        <v>590551</v>
      </c>
      <c r="J5641" t="s">
        <v>62</v>
      </c>
      <c r="K5641" s="6">
        <v>5946150.0300000003</v>
      </c>
      <c r="L5641" s="5">
        <v>45194</v>
      </c>
      <c r="P5641">
        <v>4151.28</v>
      </c>
    </row>
    <row r="5642" spans="1:16" x14ac:dyDescent="0.2">
      <c r="A5642" t="s">
        <v>8186</v>
      </c>
      <c r="B5642" t="s">
        <v>8215</v>
      </c>
      <c r="C5642" t="s">
        <v>8216</v>
      </c>
      <c r="D5642" s="5">
        <v>45180</v>
      </c>
      <c r="E5642" t="s">
        <v>33</v>
      </c>
      <c r="F5642" s="6">
        <v>293003.21999999997</v>
      </c>
      <c r="I5642">
        <v>591782</v>
      </c>
      <c r="J5642" t="s">
        <v>62</v>
      </c>
      <c r="K5642" s="6">
        <v>3289077.3</v>
      </c>
      <c r="L5642" s="5">
        <v>45201</v>
      </c>
      <c r="P5642">
        <v>6046.83</v>
      </c>
    </row>
    <row r="5643" spans="1:16" x14ac:dyDescent="0.2">
      <c r="A5643" t="s">
        <v>8186</v>
      </c>
      <c r="B5643" t="s">
        <v>8217</v>
      </c>
      <c r="C5643" t="s">
        <v>8218</v>
      </c>
      <c r="D5643" s="5">
        <v>45187</v>
      </c>
      <c r="E5643" t="s">
        <v>33</v>
      </c>
      <c r="F5643" s="6">
        <v>190643.79</v>
      </c>
      <c r="I5643">
        <v>592800</v>
      </c>
      <c r="J5643" t="s">
        <v>62</v>
      </c>
      <c r="K5643" s="6">
        <v>3737944.45</v>
      </c>
      <c r="L5643" s="5">
        <v>45209</v>
      </c>
      <c r="P5643">
        <v>4550.25</v>
      </c>
    </row>
    <row r="5644" spans="1:16" x14ac:dyDescent="0.2">
      <c r="A5644" t="s">
        <v>8186</v>
      </c>
      <c r="B5644" t="s">
        <v>8219</v>
      </c>
      <c r="C5644" t="s">
        <v>8220</v>
      </c>
      <c r="D5644" s="5">
        <v>45194</v>
      </c>
      <c r="E5644" t="s">
        <v>33</v>
      </c>
      <c r="F5644" s="6">
        <v>316550.86</v>
      </c>
      <c r="I5644">
        <v>593360</v>
      </c>
      <c r="J5644" t="s">
        <v>62</v>
      </c>
      <c r="K5644" s="6">
        <v>4114721.52</v>
      </c>
      <c r="L5644" s="5">
        <v>45215</v>
      </c>
      <c r="P5644">
        <v>8362.1299999999992</v>
      </c>
    </row>
    <row r="5645" spans="1:16" x14ac:dyDescent="0.2">
      <c r="A5645" t="s">
        <v>8186</v>
      </c>
      <c r="B5645" t="s">
        <v>8221</v>
      </c>
      <c r="C5645" t="s">
        <v>8222</v>
      </c>
      <c r="D5645" s="5">
        <v>45199</v>
      </c>
      <c r="E5645" t="s">
        <v>33</v>
      </c>
      <c r="F5645" s="6">
        <v>171332.29</v>
      </c>
      <c r="I5645">
        <v>594123</v>
      </c>
      <c r="J5645" t="s">
        <v>62</v>
      </c>
      <c r="K5645" s="6">
        <v>4311455.09</v>
      </c>
      <c r="L5645" s="5">
        <v>45219</v>
      </c>
      <c r="P5645">
        <v>6445.35</v>
      </c>
    </row>
    <row r="5646" spans="1:16" x14ac:dyDescent="0.2">
      <c r="A5646" t="s">
        <v>8186</v>
      </c>
      <c r="B5646" t="s">
        <v>8223</v>
      </c>
      <c r="C5646" t="s">
        <v>8224</v>
      </c>
      <c r="D5646" s="5">
        <v>45208</v>
      </c>
      <c r="E5646" t="s">
        <v>33</v>
      </c>
      <c r="F5646" s="6">
        <v>392392.77</v>
      </c>
      <c r="I5646">
        <v>595272</v>
      </c>
      <c r="J5646" t="s">
        <v>62</v>
      </c>
      <c r="K5646" s="6">
        <v>4942828.3499999996</v>
      </c>
      <c r="L5646" s="5">
        <v>45229</v>
      </c>
      <c r="P5646">
        <v>6248.57</v>
      </c>
    </row>
    <row r="5647" spans="1:16" x14ac:dyDescent="0.2">
      <c r="A5647" t="s">
        <v>8186</v>
      </c>
      <c r="B5647" t="s">
        <v>8225</v>
      </c>
      <c r="C5647" t="s">
        <v>8226</v>
      </c>
      <c r="D5647" s="5">
        <v>45215</v>
      </c>
      <c r="E5647" t="s">
        <v>33</v>
      </c>
      <c r="F5647" s="6">
        <v>278873.73</v>
      </c>
      <c r="I5647">
        <v>596091</v>
      </c>
      <c r="J5647" t="s">
        <v>62</v>
      </c>
      <c r="K5647" s="6">
        <v>4306929.84</v>
      </c>
      <c r="L5647" s="5">
        <v>45236</v>
      </c>
      <c r="P5647">
        <v>12305.52</v>
      </c>
    </row>
    <row r="5648" spans="1:16" x14ac:dyDescent="0.2">
      <c r="A5648" t="s">
        <v>8186</v>
      </c>
      <c r="B5648" t="s">
        <v>8227</v>
      </c>
      <c r="C5648" t="s">
        <v>8228</v>
      </c>
      <c r="D5648" s="5">
        <v>45222</v>
      </c>
      <c r="E5648" t="s">
        <v>33</v>
      </c>
      <c r="F5648" s="6">
        <v>369437.98</v>
      </c>
      <c r="I5648">
        <v>597082</v>
      </c>
      <c r="J5648" t="s">
        <v>62</v>
      </c>
      <c r="K5648" s="6">
        <v>5161765.5999999996</v>
      </c>
      <c r="L5648" s="5">
        <v>45243</v>
      </c>
      <c r="P5648">
        <v>3766.39</v>
      </c>
    </row>
    <row r="5649" spans="1:16" x14ac:dyDescent="0.2">
      <c r="A5649" t="s">
        <v>8186</v>
      </c>
      <c r="B5649" t="s">
        <v>8229</v>
      </c>
      <c r="C5649">
        <v>632410000</v>
      </c>
      <c r="D5649" s="5">
        <v>45210</v>
      </c>
      <c r="E5649" t="s">
        <v>56</v>
      </c>
      <c r="F5649">
        <v>19.059999999999999</v>
      </c>
      <c r="I5649">
        <v>597622</v>
      </c>
      <c r="J5649" t="s">
        <v>62</v>
      </c>
      <c r="K5649" s="6">
        <v>3558.21</v>
      </c>
      <c r="L5649" s="5">
        <v>45246</v>
      </c>
      <c r="P5649">
        <v>19.059999999999999</v>
      </c>
    </row>
    <row r="5650" spans="1:16" x14ac:dyDescent="0.2">
      <c r="A5650" t="s">
        <v>8186</v>
      </c>
      <c r="B5650" t="s">
        <v>8230</v>
      </c>
      <c r="C5650">
        <v>1973952000</v>
      </c>
      <c r="D5650" s="5">
        <v>45078</v>
      </c>
      <c r="E5650" t="s">
        <v>56</v>
      </c>
      <c r="F5650">
        <v>153.04</v>
      </c>
      <c r="I5650">
        <v>597622</v>
      </c>
      <c r="J5650" t="s">
        <v>62</v>
      </c>
      <c r="K5650" s="6">
        <v>3558.21</v>
      </c>
      <c r="L5650" s="5">
        <v>45246</v>
      </c>
      <c r="P5650">
        <v>153.04</v>
      </c>
    </row>
    <row r="5651" spans="1:16" x14ac:dyDescent="0.2">
      <c r="A5651" t="s">
        <v>8186</v>
      </c>
      <c r="B5651" t="s">
        <v>8231</v>
      </c>
      <c r="C5651">
        <v>2084498000</v>
      </c>
      <c r="D5651" s="5">
        <v>45098</v>
      </c>
      <c r="E5651" t="s">
        <v>56</v>
      </c>
      <c r="F5651">
        <v>151.72</v>
      </c>
      <c r="I5651">
        <v>597622</v>
      </c>
      <c r="J5651" t="s">
        <v>62</v>
      </c>
      <c r="K5651" s="6">
        <v>3558.21</v>
      </c>
      <c r="L5651" s="5">
        <v>45246</v>
      </c>
      <c r="P5651">
        <v>151.72</v>
      </c>
    </row>
    <row r="5652" spans="1:16" x14ac:dyDescent="0.2">
      <c r="A5652" t="s">
        <v>8186</v>
      </c>
      <c r="B5652" t="s">
        <v>8232</v>
      </c>
      <c r="C5652" t="s">
        <v>8233</v>
      </c>
      <c r="D5652" s="5">
        <v>45229</v>
      </c>
      <c r="E5652" t="s">
        <v>33</v>
      </c>
      <c r="F5652" s="6">
        <v>296231.8</v>
      </c>
      <c r="I5652">
        <v>597968</v>
      </c>
      <c r="J5652" t="s">
        <v>62</v>
      </c>
      <c r="K5652" s="6">
        <v>4386712.26</v>
      </c>
      <c r="L5652" s="5">
        <v>45250</v>
      </c>
      <c r="P5652">
        <v>3836.66</v>
      </c>
    </row>
    <row r="5653" spans="1:16" x14ac:dyDescent="0.2">
      <c r="A5653" t="s">
        <v>8186</v>
      </c>
      <c r="B5653" t="s">
        <v>8234</v>
      </c>
      <c r="C5653" t="s">
        <v>8235</v>
      </c>
      <c r="D5653" s="5">
        <v>45236</v>
      </c>
      <c r="E5653" t="s">
        <v>33</v>
      </c>
      <c r="F5653" s="6">
        <v>357008.38</v>
      </c>
      <c r="I5653">
        <v>598687</v>
      </c>
      <c r="J5653" t="s">
        <v>62</v>
      </c>
      <c r="K5653" s="6">
        <v>4281756.72</v>
      </c>
      <c r="L5653" s="5">
        <v>45257</v>
      </c>
      <c r="P5653">
        <v>2426.41</v>
      </c>
    </row>
    <row r="5654" spans="1:16" x14ac:dyDescent="0.2">
      <c r="A5654" t="s">
        <v>8186</v>
      </c>
      <c r="B5654" t="s">
        <v>8236</v>
      </c>
      <c r="C5654">
        <v>2629450000</v>
      </c>
      <c r="D5654" s="5">
        <v>45212</v>
      </c>
      <c r="E5654" t="s">
        <v>56</v>
      </c>
      <c r="F5654" s="6">
        <v>2463.92</v>
      </c>
      <c r="I5654">
        <v>599518</v>
      </c>
      <c r="J5654" t="s">
        <v>62</v>
      </c>
      <c r="K5654" s="6">
        <v>96365.79</v>
      </c>
      <c r="L5654" s="5">
        <v>45261</v>
      </c>
      <c r="P5654">
        <v>0</v>
      </c>
    </row>
    <row r="5655" spans="1:16" x14ac:dyDescent="0.2">
      <c r="A5655" t="s">
        <v>8186</v>
      </c>
      <c r="B5655" t="s">
        <v>8237</v>
      </c>
      <c r="C5655" t="s">
        <v>8238</v>
      </c>
      <c r="D5655" s="5">
        <v>45243</v>
      </c>
      <c r="E5655" t="s">
        <v>33</v>
      </c>
      <c r="F5655" s="6">
        <v>315455.01</v>
      </c>
      <c r="I5655">
        <v>599803</v>
      </c>
      <c r="J5655" t="s">
        <v>62</v>
      </c>
      <c r="K5655" s="6">
        <v>4440823.2699999996</v>
      </c>
      <c r="L5655" s="5">
        <v>45264</v>
      </c>
      <c r="P5655">
        <v>5481.81</v>
      </c>
    </row>
    <row r="5656" spans="1:16" x14ac:dyDescent="0.2">
      <c r="A5656" t="s">
        <v>8186</v>
      </c>
      <c r="B5656" t="s">
        <v>8239</v>
      </c>
      <c r="C5656">
        <v>2625956000</v>
      </c>
      <c r="D5656" s="5">
        <v>45196</v>
      </c>
      <c r="E5656" t="s">
        <v>56</v>
      </c>
      <c r="F5656">
        <v>165.66</v>
      </c>
      <c r="I5656">
        <v>600428</v>
      </c>
      <c r="J5656" t="s">
        <v>62</v>
      </c>
      <c r="K5656">
        <v>165.66</v>
      </c>
      <c r="L5656" s="5">
        <v>45268</v>
      </c>
      <c r="P5656">
        <v>165.66</v>
      </c>
    </row>
    <row r="5657" spans="1:16" x14ac:dyDescent="0.2">
      <c r="A5657" t="s">
        <v>8186</v>
      </c>
      <c r="B5657" t="s">
        <v>8240</v>
      </c>
      <c r="C5657" t="s">
        <v>8241</v>
      </c>
      <c r="D5657" s="5">
        <v>45250</v>
      </c>
      <c r="E5657" t="s">
        <v>33</v>
      </c>
      <c r="F5657" s="6">
        <v>377858.07</v>
      </c>
      <c r="I5657">
        <v>600748</v>
      </c>
      <c r="J5657" t="s">
        <v>62</v>
      </c>
      <c r="K5657" s="6">
        <v>5922500.3399999999</v>
      </c>
      <c r="L5657" s="5">
        <v>45271</v>
      </c>
      <c r="P5657">
        <v>5997.65</v>
      </c>
    </row>
    <row r="5658" spans="1:16" x14ac:dyDescent="0.2">
      <c r="A5658" t="s">
        <v>8186</v>
      </c>
      <c r="B5658" t="s">
        <v>8242</v>
      </c>
      <c r="C5658" t="s">
        <v>8243</v>
      </c>
      <c r="D5658" s="5">
        <v>45257</v>
      </c>
      <c r="E5658" t="s">
        <v>33</v>
      </c>
      <c r="F5658" s="6">
        <v>218979.46</v>
      </c>
      <c r="I5658">
        <v>601619</v>
      </c>
      <c r="J5658" t="s">
        <v>62</v>
      </c>
      <c r="K5658" s="6">
        <v>2864383.61</v>
      </c>
      <c r="L5658" s="5">
        <v>45278</v>
      </c>
      <c r="P5658">
        <v>4458.3999999999996</v>
      </c>
    </row>
    <row r="5659" spans="1:16" x14ac:dyDescent="0.2">
      <c r="A5659" t="s">
        <v>8186</v>
      </c>
      <c r="B5659" t="s">
        <v>8244</v>
      </c>
      <c r="C5659" t="s">
        <v>8245</v>
      </c>
      <c r="D5659" s="5">
        <v>45264</v>
      </c>
      <c r="E5659" t="s">
        <v>33</v>
      </c>
      <c r="F5659" s="6">
        <v>293230.99</v>
      </c>
      <c r="I5659">
        <v>602640</v>
      </c>
      <c r="J5659" t="s">
        <v>62</v>
      </c>
      <c r="K5659" s="6">
        <v>5168858.18</v>
      </c>
      <c r="L5659" s="5">
        <v>45287</v>
      </c>
      <c r="P5659">
        <v>3806.41</v>
      </c>
    </row>
    <row r="5660" spans="1:16" x14ac:dyDescent="0.2">
      <c r="A5660" t="s">
        <v>8186</v>
      </c>
      <c r="B5660" t="s">
        <v>8246</v>
      </c>
      <c r="C5660" t="s">
        <v>8247</v>
      </c>
      <c r="D5660" s="5">
        <v>45271</v>
      </c>
      <c r="E5660" t="s">
        <v>33</v>
      </c>
      <c r="F5660" s="6">
        <v>315525.95</v>
      </c>
      <c r="I5660">
        <v>602906</v>
      </c>
      <c r="J5660" t="s">
        <v>62</v>
      </c>
      <c r="K5660" s="6">
        <v>4788789.03</v>
      </c>
      <c r="L5660" s="5">
        <v>45293</v>
      </c>
      <c r="P5660">
        <v>7959.99</v>
      </c>
    </row>
    <row r="5661" spans="1:16" x14ac:dyDescent="0.2">
      <c r="A5661" t="s">
        <v>8186</v>
      </c>
      <c r="B5661" t="s">
        <v>8239</v>
      </c>
      <c r="C5661">
        <v>2625951000</v>
      </c>
      <c r="D5661" s="5">
        <v>45196</v>
      </c>
      <c r="E5661" t="s">
        <v>56</v>
      </c>
      <c r="F5661">
        <v>165.66</v>
      </c>
      <c r="I5661">
        <v>602907</v>
      </c>
      <c r="J5661" t="s">
        <v>62</v>
      </c>
      <c r="K5661" s="6">
        <v>17269.349999999999</v>
      </c>
      <c r="L5661" s="5">
        <v>45293</v>
      </c>
      <c r="P5661">
        <v>165.66</v>
      </c>
    </row>
    <row r="5662" spans="1:16" x14ac:dyDescent="0.2">
      <c r="A5662" t="s">
        <v>8186</v>
      </c>
      <c r="B5662" t="s">
        <v>8248</v>
      </c>
      <c r="C5662" t="s">
        <v>8249</v>
      </c>
      <c r="D5662" s="5">
        <v>45278</v>
      </c>
      <c r="E5662" t="s">
        <v>33</v>
      </c>
      <c r="F5662" s="6">
        <v>406792.57</v>
      </c>
      <c r="I5662">
        <v>603736</v>
      </c>
      <c r="J5662" t="s">
        <v>62</v>
      </c>
      <c r="K5662" s="6">
        <v>1318164.1599999999</v>
      </c>
      <c r="L5662" s="5">
        <v>45299</v>
      </c>
      <c r="P5662">
        <v>5866.27</v>
      </c>
    </row>
    <row r="5663" spans="1:16" x14ac:dyDescent="0.2">
      <c r="A5663" t="s">
        <v>8186</v>
      </c>
      <c r="B5663" t="s">
        <v>8250</v>
      </c>
      <c r="C5663" t="s">
        <v>8251</v>
      </c>
      <c r="D5663" s="5">
        <v>45285</v>
      </c>
      <c r="E5663" t="s">
        <v>33</v>
      </c>
      <c r="F5663" s="6">
        <v>300522.95</v>
      </c>
      <c r="I5663">
        <v>1050256</v>
      </c>
      <c r="J5663" t="s">
        <v>63</v>
      </c>
      <c r="K5663" s="6">
        <v>3375095.01</v>
      </c>
      <c r="L5663" s="5">
        <v>45308</v>
      </c>
      <c r="P5663">
        <v>4621.79</v>
      </c>
    </row>
    <row r="5664" spans="1:16" x14ac:dyDescent="0.2">
      <c r="A5664" t="s">
        <v>8186</v>
      </c>
      <c r="B5664" t="s">
        <v>8252</v>
      </c>
      <c r="C5664" t="s">
        <v>8253</v>
      </c>
      <c r="D5664" s="5">
        <v>45293</v>
      </c>
      <c r="E5664" t="s">
        <v>33</v>
      </c>
      <c r="F5664" s="6">
        <v>247003.79</v>
      </c>
      <c r="I5664">
        <v>1051281</v>
      </c>
      <c r="J5664" t="s">
        <v>63</v>
      </c>
      <c r="K5664" s="6">
        <v>2711391.28</v>
      </c>
      <c r="L5664" s="5">
        <v>45313</v>
      </c>
      <c r="P5664">
        <v>2784.11</v>
      </c>
    </row>
    <row r="5665" spans="1:16" x14ac:dyDescent="0.2">
      <c r="A5665" t="s">
        <v>8186</v>
      </c>
      <c r="B5665" t="s">
        <v>8254</v>
      </c>
      <c r="C5665">
        <v>2394469000</v>
      </c>
      <c r="D5665" s="5">
        <v>45154</v>
      </c>
      <c r="E5665" t="s">
        <v>56</v>
      </c>
      <c r="F5665">
        <v>162.07</v>
      </c>
      <c r="I5665">
        <v>1052019</v>
      </c>
      <c r="J5665" t="s">
        <v>63</v>
      </c>
      <c r="K5665" s="6">
        <v>870749.4</v>
      </c>
      <c r="L5665" s="5">
        <v>45314</v>
      </c>
      <c r="P5665">
        <v>171.79</v>
      </c>
    </row>
    <row r="5666" spans="1:16" x14ac:dyDescent="0.2">
      <c r="A5666" t="s">
        <v>8186</v>
      </c>
      <c r="B5666" t="s">
        <v>8255</v>
      </c>
      <c r="C5666" t="s">
        <v>8256</v>
      </c>
      <c r="D5666" s="5">
        <v>45299</v>
      </c>
      <c r="E5666" t="s">
        <v>33</v>
      </c>
      <c r="F5666" s="6">
        <v>189798.02</v>
      </c>
      <c r="I5666">
        <v>1053776</v>
      </c>
      <c r="J5666" t="s">
        <v>63</v>
      </c>
      <c r="K5666" s="6">
        <v>2468748.88</v>
      </c>
      <c r="L5666" s="5">
        <v>45320</v>
      </c>
      <c r="P5666">
        <v>3181.49</v>
      </c>
    </row>
    <row r="5667" spans="1:16" x14ac:dyDescent="0.2">
      <c r="A5667" t="s">
        <v>8186</v>
      </c>
      <c r="B5667" t="s">
        <v>8257</v>
      </c>
      <c r="C5667" t="s">
        <v>8258</v>
      </c>
      <c r="D5667" s="5">
        <v>45306</v>
      </c>
      <c r="E5667" t="s">
        <v>33</v>
      </c>
      <c r="F5667" s="6">
        <v>322727.82</v>
      </c>
      <c r="I5667">
        <v>1055684</v>
      </c>
      <c r="J5667" t="s">
        <v>63</v>
      </c>
      <c r="K5667" s="6">
        <v>3968203.66</v>
      </c>
      <c r="L5667" s="5">
        <v>45327</v>
      </c>
      <c r="P5667">
        <v>6672.07</v>
      </c>
    </row>
    <row r="5668" spans="1:16" x14ac:dyDescent="0.2">
      <c r="A5668" t="s">
        <v>8186</v>
      </c>
      <c r="B5668" t="s">
        <v>8259</v>
      </c>
      <c r="C5668" t="s">
        <v>8260</v>
      </c>
      <c r="D5668" s="5">
        <v>45313</v>
      </c>
      <c r="E5668" t="s">
        <v>33</v>
      </c>
      <c r="F5668" s="6">
        <v>284781.96000000002</v>
      </c>
      <c r="I5668">
        <v>1057732</v>
      </c>
      <c r="J5668" t="s">
        <v>63</v>
      </c>
      <c r="K5668" s="6">
        <v>3497012.26</v>
      </c>
      <c r="L5668" s="5">
        <v>45334</v>
      </c>
      <c r="P5668">
        <v>6001.85</v>
      </c>
    </row>
    <row r="5669" spans="1:16" x14ac:dyDescent="0.2">
      <c r="A5669" t="s">
        <v>8186</v>
      </c>
      <c r="B5669" t="s">
        <v>8261</v>
      </c>
      <c r="C5669" t="s">
        <v>8262</v>
      </c>
      <c r="D5669" s="5">
        <v>45320</v>
      </c>
      <c r="E5669" t="s">
        <v>33</v>
      </c>
      <c r="F5669" s="6">
        <v>238849.96</v>
      </c>
      <c r="I5669">
        <v>1059996</v>
      </c>
      <c r="J5669" t="s">
        <v>63</v>
      </c>
      <c r="K5669" s="6">
        <v>3319685.72</v>
      </c>
      <c r="L5669" s="5">
        <v>45342</v>
      </c>
      <c r="P5669">
        <v>3483.44</v>
      </c>
    </row>
    <row r="5670" spans="1:16" x14ac:dyDescent="0.2">
      <c r="A5670" t="s">
        <v>8186</v>
      </c>
      <c r="B5670" t="s">
        <v>8263</v>
      </c>
      <c r="C5670" t="s">
        <v>8264</v>
      </c>
      <c r="D5670" s="5">
        <v>45327</v>
      </c>
      <c r="E5670" t="s">
        <v>33</v>
      </c>
      <c r="F5670" s="6">
        <v>617051.30000000005</v>
      </c>
      <c r="I5670">
        <v>1061289</v>
      </c>
      <c r="J5670" t="s">
        <v>63</v>
      </c>
      <c r="K5670" s="6">
        <v>5250986.97</v>
      </c>
      <c r="L5670" s="5">
        <v>45348</v>
      </c>
      <c r="P5670">
        <v>4965.3</v>
      </c>
    </row>
    <row r="5671" spans="1:16" x14ac:dyDescent="0.2">
      <c r="A5671" t="s">
        <v>8186</v>
      </c>
      <c r="B5671" t="s">
        <v>8265</v>
      </c>
      <c r="C5671" t="s">
        <v>8266</v>
      </c>
      <c r="D5671" s="5">
        <v>45334</v>
      </c>
      <c r="E5671" t="s">
        <v>33</v>
      </c>
      <c r="F5671" s="6">
        <v>726166.57</v>
      </c>
      <c r="I5671">
        <v>1063329</v>
      </c>
      <c r="J5671" t="s">
        <v>63</v>
      </c>
      <c r="K5671" s="6">
        <v>4194287.23</v>
      </c>
      <c r="L5671" s="5">
        <v>45355</v>
      </c>
      <c r="P5671">
        <v>6210.07</v>
      </c>
    </row>
    <row r="5672" spans="1:16" x14ac:dyDescent="0.2">
      <c r="A5672" t="s">
        <v>8186</v>
      </c>
      <c r="B5672" t="s">
        <v>8267</v>
      </c>
      <c r="C5672" t="s">
        <v>8268</v>
      </c>
      <c r="D5672" s="5">
        <v>45341</v>
      </c>
      <c r="E5672" t="s">
        <v>33</v>
      </c>
      <c r="F5672" s="6">
        <v>366477.35</v>
      </c>
      <c r="I5672">
        <v>1065280</v>
      </c>
      <c r="J5672" t="s">
        <v>63</v>
      </c>
      <c r="K5672" s="6">
        <v>3764400.16</v>
      </c>
      <c r="L5672" s="5">
        <v>45362</v>
      </c>
      <c r="P5672">
        <v>5714.57</v>
      </c>
    </row>
    <row r="5673" spans="1:16" x14ac:dyDescent="0.2">
      <c r="A5673" t="s">
        <v>8186</v>
      </c>
      <c r="B5673" t="s">
        <v>8269</v>
      </c>
      <c r="C5673" t="s">
        <v>8270</v>
      </c>
      <c r="D5673" s="5">
        <v>45348</v>
      </c>
      <c r="E5673" t="s">
        <v>33</v>
      </c>
      <c r="F5673" s="6">
        <v>219647.94</v>
      </c>
      <c r="I5673">
        <v>1067199</v>
      </c>
      <c r="J5673" t="s">
        <v>63</v>
      </c>
      <c r="K5673" s="6">
        <v>4053949.18</v>
      </c>
      <c r="L5673" s="5">
        <v>45369</v>
      </c>
      <c r="P5673">
        <v>4102.0200000000004</v>
      </c>
    </row>
    <row r="5674" spans="1:16" x14ac:dyDescent="0.2">
      <c r="A5674" t="s">
        <v>8186</v>
      </c>
      <c r="B5674" t="s">
        <v>8271</v>
      </c>
      <c r="C5674" t="s">
        <v>8272</v>
      </c>
      <c r="D5674" s="5">
        <v>45357</v>
      </c>
      <c r="E5674" t="s">
        <v>33</v>
      </c>
      <c r="F5674" s="6">
        <v>258112.06</v>
      </c>
      <c r="I5674">
        <v>1069570</v>
      </c>
      <c r="J5674" t="s">
        <v>63</v>
      </c>
      <c r="K5674" s="6">
        <v>4749222.62</v>
      </c>
      <c r="L5674" s="5">
        <v>45377</v>
      </c>
      <c r="P5674">
        <v>2670.02</v>
      </c>
    </row>
    <row r="5675" spans="1:16" x14ac:dyDescent="0.2">
      <c r="A5675" t="s">
        <v>8186</v>
      </c>
      <c r="B5675" t="s">
        <v>8273</v>
      </c>
      <c r="C5675" t="s">
        <v>8274</v>
      </c>
      <c r="D5675" s="5">
        <v>45362</v>
      </c>
      <c r="E5675" t="s">
        <v>33</v>
      </c>
      <c r="F5675" s="6">
        <v>434263.33</v>
      </c>
      <c r="I5675">
        <v>1070789</v>
      </c>
      <c r="J5675" t="s">
        <v>63</v>
      </c>
      <c r="K5675" s="6">
        <v>4225377.75</v>
      </c>
      <c r="L5675" s="5">
        <v>45383</v>
      </c>
      <c r="P5675">
        <v>4251.1899999999996</v>
      </c>
    </row>
    <row r="5676" spans="1:16" x14ac:dyDescent="0.2">
      <c r="A5676" t="s">
        <v>8186</v>
      </c>
      <c r="B5676" t="s">
        <v>8275</v>
      </c>
      <c r="C5676" t="s">
        <v>8276</v>
      </c>
      <c r="D5676" s="5">
        <v>45369</v>
      </c>
      <c r="E5676" t="s">
        <v>33</v>
      </c>
      <c r="F5676" s="6">
        <v>272036.40000000002</v>
      </c>
      <c r="I5676">
        <v>1072833</v>
      </c>
      <c r="J5676" t="s">
        <v>63</v>
      </c>
      <c r="K5676" s="6">
        <v>4275000.5599999996</v>
      </c>
      <c r="L5676" s="5">
        <v>45390</v>
      </c>
      <c r="P5676">
        <v>4518.05</v>
      </c>
    </row>
    <row r="5677" spans="1:16" x14ac:dyDescent="0.2">
      <c r="A5677" t="s">
        <v>8186</v>
      </c>
      <c r="B5677" t="s">
        <v>8277</v>
      </c>
      <c r="C5677" t="s">
        <v>8278</v>
      </c>
      <c r="D5677" s="5">
        <v>45376</v>
      </c>
      <c r="E5677" t="s">
        <v>33</v>
      </c>
      <c r="F5677" s="6">
        <v>215999.12</v>
      </c>
      <c r="I5677">
        <v>1074880</v>
      </c>
      <c r="J5677" t="s">
        <v>63</v>
      </c>
      <c r="K5677" s="6">
        <v>3966232.02</v>
      </c>
      <c r="L5677" s="5">
        <v>45397</v>
      </c>
      <c r="P5677">
        <v>6187.68</v>
      </c>
    </row>
    <row r="5678" spans="1:16" x14ac:dyDescent="0.2">
      <c r="A5678" t="s">
        <v>8186</v>
      </c>
      <c r="B5678" t="s">
        <v>8279</v>
      </c>
      <c r="C5678" t="s">
        <v>8280</v>
      </c>
      <c r="D5678" s="5">
        <v>45383</v>
      </c>
      <c r="E5678" t="s">
        <v>33</v>
      </c>
      <c r="F5678" s="6">
        <v>214907.03</v>
      </c>
      <c r="I5678">
        <v>1076693</v>
      </c>
      <c r="J5678" t="s">
        <v>63</v>
      </c>
      <c r="K5678" s="6">
        <v>3363769.64</v>
      </c>
      <c r="L5678" s="5">
        <v>45404</v>
      </c>
      <c r="P5678">
        <v>6895.35</v>
      </c>
    </row>
    <row r="5679" spans="1:16" x14ac:dyDescent="0.2">
      <c r="A5679" t="s">
        <v>8186</v>
      </c>
      <c r="B5679" t="s">
        <v>8281</v>
      </c>
      <c r="C5679" t="s">
        <v>8282</v>
      </c>
      <c r="D5679" s="5">
        <v>45390</v>
      </c>
      <c r="E5679" t="s">
        <v>33</v>
      </c>
      <c r="F5679" s="6">
        <v>441959.19</v>
      </c>
      <c r="I5679">
        <v>1078644</v>
      </c>
      <c r="J5679" t="s">
        <v>63</v>
      </c>
      <c r="K5679" s="6">
        <v>4962633.1900000004</v>
      </c>
      <c r="L5679" s="5">
        <v>45411</v>
      </c>
      <c r="P5679">
        <v>6751.39</v>
      </c>
    </row>
    <row r="5680" spans="1:16" x14ac:dyDescent="0.2">
      <c r="A5680" t="s">
        <v>8186</v>
      </c>
      <c r="B5680" t="s">
        <v>8283</v>
      </c>
      <c r="C5680">
        <v>1361759000</v>
      </c>
      <c r="D5680" s="5">
        <v>44974</v>
      </c>
      <c r="E5680" t="s">
        <v>56</v>
      </c>
      <c r="F5680">
        <v>32.25</v>
      </c>
      <c r="I5680">
        <v>1079212</v>
      </c>
      <c r="J5680" t="s">
        <v>63</v>
      </c>
      <c r="K5680" s="6">
        <v>76438.899999999994</v>
      </c>
      <c r="L5680" s="5">
        <v>45412</v>
      </c>
      <c r="P5680">
        <v>0</v>
      </c>
    </row>
    <row r="5681" spans="1:16" x14ac:dyDescent="0.2">
      <c r="A5681" t="s">
        <v>8186</v>
      </c>
      <c r="B5681" t="s">
        <v>8284</v>
      </c>
      <c r="C5681" t="s">
        <v>8285</v>
      </c>
      <c r="D5681" s="5">
        <v>45397</v>
      </c>
      <c r="E5681" t="s">
        <v>33</v>
      </c>
      <c r="F5681" s="6">
        <v>400596.72</v>
      </c>
      <c r="I5681">
        <v>1080630</v>
      </c>
      <c r="J5681" t="s">
        <v>63</v>
      </c>
      <c r="K5681" s="6">
        <v>3871642.99</v>
      </c>
      <c r="L5681" s="5">
        <v>45418</v>
      </c>
      <c r="P5681">
        <v>4622.22</v>
      </c>
    </row>
    <row r="5682" spans="1:16" x14ac:dyDescent="0.2">
      <c r="A5682" t="s">
        <v>8186</v>
      </c>
      <c r="B5682" t="s">
        <v>8286</v>
      </c>
      <c r="C5682" t="s">
        <v>8287</v>
      </c>
      <c r="D5682" s="5">
        <v>45404</v>
      </c>
      <c r="E5682" t="s">
        <v>33</v>
      </c>
      <c r="F5682" s="6">
        <v>333121.7</v>
      </c>
      <c r="I5682">
        <v>1082332</v>
      </c>
      <c r="J5682" t="s">
        <v>63</v>
      </c>
      <c r="K5682" s="6">
        <v>4040699.43</v>
      </c>
      <c r="L5682" s="5">
        <v>45425</v>
      </c>
      <c r="P5682">
        <v>3830.3</v>
      </c>
    </row>
    <row r="5683" spans="1:16" x14ac:dyDescent="0.2">
      <c r="A5683" t="s">
        <v>8186</v>
      </c>
      <c r="B5683" t="s">
        <v>8288</v>
      </c>
      <c r="C5683" t="s">
        <v>8289</v>
      </c>
      <c r="D5683" s="5">
        <v>45411</v>
      </c>
      <c r="E5683" t="s">
        <v>33</v>
      </c>
      <c r="F5683" s="6">
        <v>343643.3</v>
      </c>
      <c r="I5683">
        <v>1084159</v>
      </c>
      <c r="J5683" t="s">
        <v>63</v>
      </c>
      <c r="K5683" s="6">
        <v>3896540.67</v>
      </c>
      <c r="L5683" s="5">
        <v>45432</v>
      </c>
      <c r="P5683">
        <v>3655.86</v>
      </c>
    </row>
    <row r="5684" spans="1:16" x14ac:dyDescent="0.2">
      <c r="A5684" t="s">
        <v>8186</v>
      </c>
      <c r="B5684" t="s">
        <v>8290</v>
      </c>
      <c r="C5684" t="s">
        <v>8291</v>
      </c>
      <c r="D5684" s="5">
        <v>45418</v>
      </c>
      <c r="E5684" t="s">
        <v>33</v>
      </c>
      <c r="F5684" s="6">
        <v>341451.89</v>
      </c>
      <c r="I5684">
        <v>1085921</v>
      </c>
      <c r="J5684" t="s">
        <v>63</v>
      </c>
      <c r="K5684" s="6">
        <v>4161925.11</v>
      </c>
      <c r="L5684" s="5">
        <v>45440</v>
      </c>
      <c r="P5684">
        <v>5593.22</v>
      </c>
    </row>
    <row r="5685" spans="1:16" x14ac:dyDescent="0.2">
      <c r="A5685" t="s">
        <v>8186</v>
      </c>
      <c r="B5685" t="s">
        <v>8292</v>
      </c>
      <c r="C5685" t="s">
        <v>8293</v>
      </c>
      <c r="D5685" s="5">
        <v>45425</v>
      </c>
      <c r="E5685" t="s">
        <v>33</v>
      </c>
      <c r="F5685" s="6">
        <v>314485.8</v>
      </c>
      <c r="I5685">
        <v>1087458</v>
      </c>
      <c r="J5685" t="s">
        <v>63</v>
      </c>
      <c r="K5685" s="6">
        <v>5009953.8899999997</v>
      </c>
      <c r="L5685" s="5">
        <v>45446</v>
      </c>
      <c r="P5685">
        <v>6727.58</v>
      </c>
    </row>
    <row r="5686" spans="1:16" x14ac:dyDescent="0.2">
      <c r="A5686" t="s">
        <v>8186</v>
      </c>
      <c r="B5686" t="s">
        <v>8294</v>
      </c>
      <c r="C5686" t="s">
        <v>8295</v>
      </c>
      <c r="D5686" s="5">
        <v>45432</v>
      </c>
      <c r="E5686" t="s">
        <v>33</v>
      </c>
      <c r="F5686" s="6">
        <v>309569.09000000003</v>
      </c>
      <c r="I5686">
        <v>1089351</v>
      </c>
      <c r="J5686" t="s">
        <v>63</v>
      </c>
      <c r="K5686" s="6">
        <v>3981610.29</v>
      </c>
      <c r="L5686" s="5">
        <v>45453</v>
      </c>
      <c r="P5686">
        <v>7392.45</v>
      </c>
    </row>
    <row r="5687" spans="1:16" x14ac:dyDescent="0.2">
      <c r="A5687" t="s">
        <v>8186</v>
      </c>
      <c r="B5687" t="s">
        <v>8296</v>
      </c>
      <c r="C5687" t="s">
        <v>8297</v>
      </c>
      <c r="D5687" s="5">
        <v>45440</v>
      </c>
      <c r="E5687" t="s">
        <v>33</v>
      </c>
      <c r="F5687" s="6">
        <v>364963.36</v>
      </c>
      <c r="I5687">
        <v>1091038</v>
      </c>
      <c r="J5687" t="s">
        <v>63</v>
      </c>
      <c r="K5687" s="6">
        <v>4331990.5199999996</v>
      </c>
      <c r="L5687" s="5">
        <v>45460</v>
      </c>
      <c r="P5687">
        <v>4982.7299999999996</v>
      </c>
    </row>
    <row r="5688" spans="1:16" x14ac:dyDescent="0.2">
      <c r="A5688" t="s">
        <v>8186</v>
      </c>
      <c r="B5688" t="s">
        <v>8298</v>
      </c>
      <c r="C5688" t="s">
        <v>8299</v>
      </c>
      <c r="D5688" s="5">
        <v>45446</v>
      </c>
      <c r="E5688" t="s">
        <v>33</v>
      </c>
      <c r="F5688" s="6">
        <v>256501.92</v>
      </c>
      <c r="I5688">
        <v>1092628</v>
      </c>
      <c r="J5688" t="s">
        <v>63</v>
      </c>
      <c r="K5688" s="6">
        <v>3142257.24</v>
      </c>
      <c r="L5688" s="5">
        <v>45467</v>
      </c>
      <c r="P5688">
        <v>6535.46</v>
      </c>
    </row>
    <row r="5689" spans="1:16" x14ac:dyDescent="0.2">
      <c r="A5689" t="s">
        <v>8300</v>
      </c>
      <c r="B5689">
        <v>41630010</v>
      </c>
      <c r="C5689">
        <v>65784599</v>
      </c>
      <c r="D5689" s="5">
        <v>45127</v>
      </c>
      <c r="E5689" t="s">
        <v>56</v>
      </c>
      <c r="F5689">
        <v>900.02</v>
      </c>
      <c r="I5689">
        <v>584050</v>
      </c>
      <c r="J5689" t="s">
        <v>62</v>
      </c>
      <c r="K5689" s="6">
        <v>2175.59</v>
      </c>
      <c r="L5689" s="5">
        <v>45142</v>
      </c>
      <c r="P5689">
        <v>954.02</v>
      </c>
    </row>
    <row r="5690" spans="1:16" x14ac:dyDescent="0.2">
      <c r="A5690" t="s">
        <v>8300</v>
      </c>
      <c r="B5690">
        <v>41630010</v>
      </c>
      <c r="C5690">
        <v>65787874</v>
      </c>
      <c r="D5690" s="5">
        <v>45133</v>
      </c>
      <c r="E5690" t="s">
        <v>56</v>
      </c>
      <c r="F5690">
        <v>114.53</v>
      </c>
      <c r="I5690">
        <v>584685</v>
      </c>
      <c r="J5690" t="s">
        <v>62</v>
      </c>
      <c r="K5690">
        <v>179.69</v>
      </c>
      <c r="L5690" s="5">
        <v>45148</v>
      </c>
      <c r="P5690">
        <v>121.4</v>
      </c>
    </row>
    <row r="5691" spans="1:16" x14ac:dyDescent="0.2">
      <c r="A5691" t="s">
        <v>8300</v>
      </c>
      <c r="B5691">
        <v>41630000</v>
      </c>
      <c r="C5691">
        <v>65818937</v>
      </c>
      <c r="D5691" s="5">
        <v>45182</v>
      </c>
      <c r="E5691" t="s">
        <v>56</v>
      </c>
      <c r="F5691" s="6">
        <v>2641.71</v>
      </c>
      <c r="I5691">
        <v>591227</v>
      </c>
      <c r="J5691" t="s">
        <v>62</v>
      </c>
      <c r="K5691" s="6">
        <v>2588.88</v>
      </c>
      <c r="L5691" s="5">
        <v>45197</v>
      </c>
      <c r="P5691">
        <v>2800.21</v>
      </c>
    </row>
    <row r="5692" spans="1:16" x14ac:dyDescent="0.2">
      <c r="A5692" t="s">
        <v>8300</v>
      </c>
      <c r="B5692">
        <v>41630010</v>
      </c>
      <c r="C5692">
        <v>65832112</v>
      </c>
      <c r="D5692" s="5">
        <v>45197</v>
      </c>
      <c r="E5692" t="s">
        <v>56</v>
      </c>
      <c r="F5692">
        <v>484.74</v>
      </c>
      <c r="I5692">
        <v>593301</v>
      </c>
      <c r="J5692" t="s">
        <v>62</v>
      </c>
      <c r="K5692">
        <v>475.29</v>
      </c>
      <c r="L5692" s="5">
        <v>45212</v>
      </c>
      <c r="P5692">
        <v>513.82000000000005</v>
      </c>
    </row>
    <row r="5693" spans="1:16" x14ac:dyDescent="0.2">
      <c r="A5693" t="s">
        <v>8300</v>
      </c>
      <c r="B5693">
        <v>716486022</v>
      </c>
      <c r="C5693">
        <v>65852383</v>
      </c>
      <c r="D5693" s="5">
        <v>45232</v>
      </c>
      <c r="E5693" t="s">
        <v>56</v>
      </c>
      <c r="F5693" s="6">
        <v>17365.36</v>
      </c>
      <c r="I5693">
        <v>598663</v>
      </c>
      <c r="J5693" t="s">
        <v>62</v>
      </c>
      <c r="K5693" s="6">
        <v>17365.36</v>
      </c>
      <c r="L5693" s="5">
        <v>45257</v>
      </c>
      <c r="P5693">
        <v>0</v>
      </c>
    </row>
    <row r="5694" spans="1:16" x14ac:dyDescent="0.2">
      <c r="A5694" t="s">
        <v>8300</v>
      </c>
      <c r="B5694" t="s">
        <v>8301</v>
      </c>
      <c r="C5694">
        <v>65951948</v>
      </c>
      <c r="D5694" s="5">
        <v>45380</v>
      </c>
      <c r="E5694" t="s">
        <v>56</v>
      </c>
      <c r="F5694" s="6">
        <v>17490</v>
      </c>
      <c r="I5694">
        <v>1077338</v>
      </c>
      <c r="J5694" t="s">
        <v>63</v>
      </c>
      <c r="K5694" s="6">
        <v>17689.400000000001</v>
      </c>
      <c r="L5694" s="5">
        <v>45405</v>
      </c>
      <c r="P5694">
        <v>17490</v>
      </c>
    </row>
    <row r="5695" spans="1:16" x14ac:dyDescent="0.2">
      <c r="A5695" t="s">
        <v>8300</v>
      </c>
      <c r="B5695" t="s">
        <v>8302</v>
      </c>
      <c r="C5695">
        <v>65980410</v>
      </c>
      <c r="D5695" s="5">
        <v>45420</v>
      </c>
      <c r="E5695" t="s">
        <v>56</v>
      </c>
      <c r="F5695">
        <v>46.41</v>
      </c>
      <c r="I5695">
        <v>1085372</v>
      </c>
      <c r="J5695" t="s">
        <v>63</v>
      </c>
      <c r="K5695">
        <v>45.48</v>
      </c>
      <c r="L5695" s="5">
        <v>45435</v>
      </c>
      <c r="P5695">
        <v>46.41</v>
      </c>
    </row>
    <row r="5696" spans="1:16" x14ac:dyDescent="0.2">
      <c r="A5696" t="s">
        <v>8300</v>
      </c>
      <c r="B5696" t="s">
        <v>8303</v>
      </c>
      <c r="C5696">
        <v>65983448</v>
      </c>
      <c r="D5696" s="5">
        <v>45425</v>
      </c>
      <c r="E5696" t="s">
        <v>56</v>
      </c>
      <c r="F5696">
        <v>544.24</v>
      </c>
      <c r="I5696">
        <v>1085904</v>
      </c>
      <c r="J5696" t="s">
        <v>63</v>
      </c>
      <c r="K5696">
        <v>533.85</v>
      </c>
      <c r="L5696" s="5">
        <v>45440</v>
      </c>
      <c r="P5696">
        <v>544.24</v>
      </c>
    </row>
    <row r="5697" spans="1:16" x14ac:dyDescent="0.2">
      <c r="A5697" t="s">
        <v>8304</v>
      </c>
      <c r="B5697" t="s">
        <v>8305</v>
      </c>
      <c r="C5697" t="s">
        <v>8306</v>
      </c>
      <c r="D5697" s="5">
        <v>45425</v>
      </c>
      <c r="E5697" t="s">
        <v>436</v>
      </c>
      <c r="F5697">
        <v>95.84</v>
      </c>
      <c r="I5697">
        <v>1087118</v>
      </c>
      <c r="J5697" t="s">
        <v>63</v>
      </c>
      <c r="K5697">
        <v>276.18</v>
      </c>
      <c r="L5697" s="5">
        <v>45443</v>
      </c>
      <c r="P5697">
        <v>95.84</v>
      </c>
    </row>
    <row r="5698" spans="1:16" x14ac:dyDescent="0.2">
      <c r="A5698" t="s">
        <v>8304</v>
      </c>
      <c r="B5698" t="s">
        <v>8307</v>
      </c>
      <c r="C5698" t="s">
        <v>8308</v>
      </c>
      <c r="D5698" s="5">
        <v>45407</v>
      </c>
      <c r="E5698" t="s">
        <v>436</v>
      </c>
      <c r="F5698">
        <v>180.34</v>
      </c>
      <c r="I5698">
        <v>1087118</v>
      </c>
      <c r="J5698" t="s">
        <v>63</v>
      </c>
      <c r="K5698">
        <v>276.18</v>
      </c>
      <c r="L5698" s="5">
        <v>45443</v>
      </c>
      <c r="P5698">
        <v>180.34</v>
      </c>
    </row>
    <row r="5699" spans="1:16" x14ac:dyDescent="0.2">
      <c r="A5699" t="s">
        <v>8309</v>
      </c>
      <c r="B5699" t="s">
        <v>8310</v>
      </c>
      <c r="C5699" t="s">
        <v>8311</v>
      </c>
      <c r="D5699" s="5">
        <v>45237</v>
      </c>
      <c r="E5699" t="s">
        <v>436</v>
      </c>
      <c r="F5699">
        <v>608.79999999999995</v>
      </c>
      <c r="I5699">
        <v>597630</v>
      </c>
      <c r="J5699" t="s">
        <v>62</v>
      </c>
      <c r="K5699">
        <v>608.79999999999995</v>
      </c>
      <c r="L5699" s="5">
        <v>45246</v>
      </c>
      <c r="P5699">
        <v>608.79999999999995</v>
      </c>
    </row>
    <row r="5700" spans="1:16" x14ac:dyDescent="0.2">
      <c r="A5700" t="s">
        <v>8309</v>
      </c>
      <c r="B5700" t="s">
        <v>8312</v>
      </c>
      <c r="C5700" t="s">
        <v>8313</v>
      </c>
      <c r="D5700" s="5">
        <v>45275</v>
      </c>
      <c r="E5700" t="s">
        <v>436</v>
      </c>
      <c r="F5700">
        <v>921.34</v>
      </c>
      <c r="I5700">
        <v>602082</v>
      </c>
      <c r="J5700" t="s">
        <v>62</v>
      </c>
      <c r="K5700">
        <v>921.34</v>
      </c>
      <c r="L5700" s="5">
        <v>45281</v>
      </c>
      <c r="P5700">
        <v>921.34</v>
      </c>
    </row>
    <row r="5701" spans="1:16" x14ac:dyDescent="0.2">
      <c r="A5701" t="s">
        <v>8309</v>
      </c>
      <c r="B5701" t="s">
        <v>8314</v>
      </c>
      <c r="C5701" t="s">
        <v>8315</v>
      </c>
      <c r="D5701" s="5">
        <v>45315</v>
      </c>
      <c r="E5701" t="s">
        <v>436</v>
      </c>
      <c r="F5701" s="6">
        <v>1094.4000000000001</v>
      </c>
      <c r="I5701">
        <v>1054436</v>
      </c>
      <c r="J5701" t="s">
        <v>63</v>
      </c>
      <c r="K5701" s="6">
        <v>1094.4000000000001</v>
      </c>
      <c r="L5701" s="5">
        <v>45321</v>
      </c>
      <c r="P5701">
        <v>1094.4000000000001</v>
      </c>
    </row>
    <row r="5702" spans="1:16" x14ac:dyDescent="0.2">
      <c r="A5702" t="s">
        <v>8309</v>
      </c>
      <c r="B5702" t="s">
        <v>8316</v>
      </c>
      <c r="C5702" t="s">
        <v>8317</v>
      </c>
      <c r="D5702" s="5">
        <v>45325</v>
      </c>
      <c r="E5702" t="s">
        <v>436</v>
      </c>
      <c r="F5702">
        <v>707.58</v>
      </c>
      <c r="I5702">
        <v>1056620</v>
      </c>
      <c r="J5702" t="s">
        <v>63</v>
      </c>
      <c r="K5702">
        <v>707.58</v>
      </c>
      <c r="L5702" s="5">
        <v>45329</v>
      </c>
      <c r="P5702">
        <v>707.58</v>
      </c>
    </row>
    <row r="5703" spans="1:16" x14ac:dyDescent="0.2">
      <c r="A5703" t="s">
        <v>8309</v>
      </c>
      <c r="B5703" t="s">
        <v>8318</v>
      </c>
      <c r="C5703" t="s">
        <v>8319</v>
      </c>
      <c r="D5703" s="5">
        <v>45356</v>
      </c>
      <c r="E5703" t="s">
        <v>436</v>
      </c>
      <c r="F5703">
        <v>391.28</v>
      </c>
      <c r="I5703">
        <v>1065043</v>
      </c>
      <c r="J5703" t="s">
        <v>63</v>
      </c>
      <c r="K5703">
        <v>838.4</v>
      </c>
      <c r="L5703" s="5">
        <v>45362</v>
      </c>
      <c r="P5703">
        <v>391.28</v>
      </c>
    </row>
    <row r="5704" spans="1:16" x14ac:dyDescent="0.2">
      <c r="A5704" t="s">
        <v>8309</v>
      </c>
      <c r="B5704" t="s">
        <v>8320</v>
      </c>
      <c r="C5704" t="s">
        <v>8321</v>
      </c>
      <c r="D5704" s="5">
        <v>45356</v>
      </c>
      <c r="E5704" t="s">
        <v>436</v>
      </c>
      <c r="F5704">
        <v>447.12</v>
      </c>
      <c r="I5704">
        <v>1065043</v>
      </c>
      <c r="J5704" t="s">
        <v>63</v>
      </c>
      <c r="K5704">
        <v>838.4</v>
      </c>
      <c r="L5704" s="5">
        <v>45362</v>
      </c>
      <c r="P5704">
        <v>447.12</v>
      </c>
    </row>
    <row r="5705" spans="1:16" x14ac:dyDescent="0.2">
      <c r="A5705" t="s">
        <v>8322</v>
      </c>
      <c r="B5705" t="s">
        <v>8323</v>
      </c>
      <c r="C5705" t="s">
        <v>8324</v>
      </c>
      <c r="D5705" s="5">
        <v>45293</v>
      </c>
      <c r="E5705" t="s">
        <v>436</v>
      </c>
      <c r="F5705" s="6">
        <v>2059.38</v>
      </c>
      <c r="I5705">
        <v>1052881</v>
      </c>
      <c r="J5705" t="s">
        <v>63</v>
      </c>
      <c r="K5705" s="6">
        <v>2059.38</v>
      </c>
      <c r="L5705" s="5">
        <v>45315</v>
      </c>
      <c r="P5705">
        <v>235.5</v>
      </c>
    </row>
    <row r="5706" spans="1:16" x14ac:dyDescent="0.2">
      <c r="A5706" t="s">
        <v>8322</v>
      </c>
      <c r="B5706" t="s">
        <v>8325</v>
      </c>
      <c r="C5706" t="s">
        <v>8326</v>
      </c>
      <c r="D5706" s="5">
        <v>45307</v>
      </c>
      <c r="E5706" t="s">
        <v>436</v>
      </c>
      <c r="F5706" s="6">
        <v>1697.88</v>
      </c>
      <c r="I5706">
        <v>1059263</v>
      </c>
      <c r="J5706" t="s">
        <v>63</v>
      </c>
      <c r="K5706" s="6">
        <v>1697.88</v>
      </c>
      <c r="L5706" s="5">
        <v>45337</v>
      </c>
      <c r="P5706">
        <v>1606.96</v>
      </c>
    </row>
    <row r="5707" spans="1:16" x14ac:dyDescent="0.2">
      <c r="A5707" t="s">
        <v>8322</v>
      </c>
      <c r="B5707" t="s">
        <v>8327</v>
      </c>
      <c r="C5707" t="s">
        <v>8328</v>
      </c>
      <c r="D5707" s="5">
        <v>45335</v>
      </c>
      <c r="E5707" t="s">
        <v>436</v>
      </c>
      <c r="F5707" s="6">
        <v>1038.3499999999999</v>
      </c>
      <c r="I5707">
        <v>1061201</v>
      </c>
      <c r="J5707" t="s">
        <v>63</v>
      </c>
      <c r="K5707" s="6">
        <v>1038.3499999999999</v>
      </c>
      <c r="L5707" s="5">
        <v>45348</v>
      </c>
      <c r="P5707">
        <v>473.42</v>
      </c>
    </row>
    <row r="5708" spans="1:16" x14ac:dyDescent="0.2">
      <c r="A5708" t="s">
        <v>8322</v>
      </c>
      <c r="B5708" t="s">
        <v>8329</v>
      </c>
      <c r="C5708" t="s">
        <v>8330</v>
      </c>
      <c r="D5708" s="5">
        <v>45348</v>
      </c>
      <c r="E5708" t="s">
        <v>436</v>
      </c>
      <c r="F5708" s="6">
        <v>1435.06</v>
      </c>
      <c r="I5708">
        <v>1067079</v>
      </c>
      <c r="J5708" t="s">
        <v>63</v>
      </c>
      <c r="K5708" s="6">
        <v>1435.06</v>
      </c>
      <c r="L5708" s="5">
        <v>45369</v>
      </c>
      <c r="P5708">
        <v>471</v>
      </c>
    </row>
    <row r="5709" spans="1:16" x14ac:dyDescent="0.2">
      <c r="A5709" t="s">
        <v>8322</v>
      </c>
      <c r="B5709" t="s">
        <v>8331</v>
      </c>
      <c r="C5709" t="s">
        <v>8332</v>
      </c>
      <c r="D5709" s="5">
        <v>45366</v>
      </c>
      <c r="E5709" t="s">
        <v>436</v>
      </c>
      <c r="F5709" s="6">
        <v>1773.92</v>
      </c>
      <c r="I5709">
        <v>1077241</v>
      </c>
      <c r="J5709" t="s">
        <v>63</v>
      </c>
      <c r="K5709" s="6">
        <v>1773.92</v>
      </c>
      <c r="L5709" s="5">
        <v>45405</v>
      </c>
      <c r="P5709">
        <v>1120.22</v>
      </c>
    </row>
    <row r="5710" spans="1:16" x14ac:dyDescent="0.2">
      <c r="A5710" t="s">
        <v>8322</v>
      </c>
      <c r="B5710" t="s">
        <v>8333</v>
      </c>
      <c r="C5710" t="s">
        <v>8334</v>
      </c>
      <c r="D5710" s="5">
        <v>45407</v>
      </c>
      <c r="E5710" t="s">
        <v>436</v>
      </c>
      <c r="F5710" s="6">
        <v>17030.009999999998</v>
      </c>
      <c r="I5710">
        <v>1083216</v>
      </c>
      <c r="J5710" t="s">
        <v>63</v>
      </c>
      <c r="K5710" s="6">
        <v>17030.009999999998</v>
      </c>
      <c r="L5710" s="5">
        <v>45427</v>
      </c>
      <c r="P5710">
        <v>549.49</v>
      </c>
    </row>
    <row r="5711" spans="1:16" x14ac:dyDescent="0.2">
      <c r="A5711" t="s">
        <v>8322</v>
      </c>
      <c r="B5711" t="s">
        <v>8335</v>
      </c>
      <c r="C5711" t="s">
        <v>8336</v>
      </c>
      <c r="D5711" s="5">
        <v>45422</v>
      </c>
      <c r="E5711" t="s">
        <v>436</v>
      </c>
      <c r="F5711" s="6">
        <v>3536.78</v>
      </c>
      <c r="I5711">
        <v>1084966</v>
      </c>
      <c r="J5711" t="s">
        <v>63</v>
      </c>
      <c r="K5711" s="6">
        <v>3536.78</v>
      </c>
      <c r="L5711" s="5">
        <v>45434</v>
      </c>
      <c r="P5711">
        <v>235.5</v>
      </c>
    </row>
    <row r="5712" spans="1:16" x14ac:dyDescent="0.2">
      <c r="A5712" t="s">
        <v>8322</v>
      </c>
      <c r="B5712" t="s">
        <v>8337</v>
      </c>
      <c r="C5712" t="s">
        <v>8338</v>
      </c>
      <c r="D5712" s="5">
        <v>45433</v>
      </c>
      <c r="E5712" t="s">
        <v>436</v>
      </c>
      <c r="F5712" s="6">
        <v>4009.6</v>
      </c>
      <c r="I5712">
        <v>1090858</v>
      </c>
      <c r="J5712" t="s">
        <v>63</v>
      </c>
      <c r="K5712" s="6">
        <v>4009.6</v>
      </c>
      <c r="L5712" s="5">
        <v>45460</v>
      </c>
      <c r="P5712">
        <v>1441.73</v>
      </c>
    </row>
    <row r="5713" spans="1:16" x14ac:dyDescent="0.2">
      <c r="A5713" t="s">
        <v>8339</v>
      </c>
      <c r="B5713" t="s">
        <v>8340</v>
      </c>
      <c r="C5713" t="s">
        <v>8341</v>
      </c>
      <c r="D5713" s="5">
        <v>45321</v>
      </c>
      <c r="E5713" t="s">
        <v>436</v>
      </c>
      <c r="F5713">
        <v>99.39</v>
      </c>
      <c r="I5713">
        <v>1810614</v>
      </c>
      <c r="J5713" t="s">
        <v>57</v>
      </c>
      <c r="K5713">
        <v>99.39</v>
      </c>
      <c r="L5713" s="5">
        <v>45327</v>
      </c>
      <c r="M5713" s="5">
        <v>45335</v>
      </c>
      <c r="N5713">
        <v>7</v>
      </c>
      <c r="O5713">
        <v>695.73</v>
      </c>
      <c r="P5713">
        <v>99.39</v>
      </c>
    </row>
    <row r="5714" spans="1:16" x14ac:dyDescent="0.2">
      <c r="A5714" t="s">
        <v>8339</v>
      </c>
      <c r="B5714" t="s">
        <v>8342</v>
      </c>
      <c r="C5714" t="s">
        <v>8343</v>
      </c>
      <c r="D5714" s="5">
        <v>45422</v>
      </c>
      <c r="E5714" t="s">
        <v>436</v>
      </c>
      <c r="F5714">
        <v>180.34</v>
      </c>
      <c r="I5714">
        <v>1820900</v>
      </c>
      <c r="J5714" t="s">
        <v>57</v>
      </c>
      <c r="K5714">
        <v>180.34</v>
      </c>
      <c r="L5714" s="5">
        <v>45427</v>
      </c>
      <c r="M5714" s="5">
        <v>45440</v>
      </c>
      <c r="N5714">
        <v>12</v>
      </c>
      <c r="O5714">
        <v>2164.08</v>
      </c>
      <c r="P5714">
        <v>180.34</v>
      </c>
    </row>
    <row r="5715" spans="1:16" x14ac:dyDescent="0.2">
      <c r="A5715" t="s">
        <v>8339</v>
      </c>
      <c r="B5715" t="s">
        <v>8344</v>
      </c>
      <c r="C5715" t="s">
        <v>8345</v>
      </c>
      <c r="D5715" s="5">
        <v>45436</v>
      </c>
      <c r="E5715" t="s">
        <v>436</v>
      </c>
      <c r="F5715">
        <v>573.66999999999996</v>
      </c>
      <c r="I5715">
        <v>1822326</v>
      </c>
      <c r="J5715" t="s">
        <v>57</v>
      </c>
      <c r="K5715" s="6">
        <v>1269.8800000000001</v>
      </c>
      <c r="L5715" s="5">
        <v>45446</v>
      </c>
      <c r="M5715" s="5">
        <v>45453</v>
      </c>
      <c r="N5715">
        <v>6</v>
      </c>
      <c r="O5715">
        <v>7619.28</v>
      </c>
      <c r="P5715">
        <v>573.66999999999996</v>
      </c>
    </row>
    <row r="5716" spans="1:16" x14ac:dyDescent="0.2">
      <c r="A5716" t="s">
        <v>8339</v>
      </c>
      <c r="B5716" t="s">
        <v>8344</v>
      </c>
      <c r="C5716" t="s">
        <v>8346</v>
      </c>
      <c r="D5716" s="5">
        <v>45436</v>
      </c>
      <c r="E5716" t="s">
        <v>436</v>
      </c>
      <c r="F5716">
        <v>696.21</v>
      </c>
      <c r="I5716">
        <v>1822326</v>
      </c>
      <c r="J5716" t="s">
        <v>57</v>
      </c>
      <c r="K5716" s="6">
        <v>1269.8800000000001</v>
      </c>
      <c r="L5716" s="5">
        <v>45446</v>
      </c>
      <c r="M5716" s="5">
        <v>45453</v>
      </c>
      <c r="N5716">
        <v>6</v>
      </c>
      <c r="O5716">
        <v>7619.28</v>
      </c>
      <c r="P5716">
        <v>696.21</v>
      </c>
    </row>
    <row r="5717" spans="1:16" x14ac:dyDescent="0.2">
      <c r="A5717" t="s">
        <v>8347</v>
      </c>
      <c r="B5717" t="s">
        <v>8348</v>
      </c>
      <c r="C5717" t="s">
        <v>8349</v>
      </c>
      <c r="D5717" s="5">
        <v>45107</v>
      </c>
      <c r="E5717" t="s">
        <v>436</v>
      </c>
      <c r="F5717">
        <v>229.57</v>
      </c>
      <c r="I5717">
        <v>579980</v>
      </c>
      <c r="J5717" t="s">
        <v>62</v>
      </c>
      <c r="K5717">
        <v>229.57</v>
      </c>
      <c r="L5717" s="5">
        <v>45112</v>
      </c>
      <c r="P5717">
        <v>196.77</v>
      </c>
    </row>
    <row r="5718" spans="1:16" x14ac:dyDescent="0.2">
      <c r="A5718" t="s">
        <v>8347</v>
      </c>
      <c r="B5718" t="s">
        <v>8350</v>
      </c>
      <c r="C5718" t="s">
        <v>8351</v>
      </c>
      <c r="D5718" s="5">
        <v>45138</v>
      </c>
      <c r="E5718" t="s">
        <v>436</v>
      </c>
      <c r="F5718">
        <v>491.89</v>
      </c>
      <c r="I5718">
        <v>583826</v>
      </c>
      <c r="J5718" t="s">
        <v>62</v>
      </c>
      <c r="K5718">
        <v>491.89</v>
      </c>
      <c r="L5718" s="5">
        <v>45141</v>
      </c>
      <c r="P5718">
        <v>185.81</v>
      </c>
    </row>
    <row r="5719" spans="1:16" x14ac:dyDescent="0.2">
      <c r="A5719" t="s">
        <v>8347</v>
      </c>
      <c r="B5719" t="s">
        <v>8352</v>
      </c>
      <c r="C5719" t="s">
        <v>8353</v>
      </c>
      <c r="D5719" s="5">
        <v>45160</v>
      </c>
      <c r="E5719" t="s">
        <v>436</v>
      </c>
      <c r="F5719">
        <v>339.13</v>
      </c>
      <c r="I5719">
        <v>587056</v>
      </c>
      <c r="J5719" t="s">
        <v>62</v>
      </c>
      <c r="K5719">
        <v>339.13</v>
      </c>
      <c r="L5719" s="5">
        <v>45167</v>
      </c>
      <c r="P5719">
        <v>290.68</v>
      </c>
    </row>
    <row r="5720" spans="1:16" x14ac:dyDescent="0.2">
      <c r="A5720" t="s">
        <v>8347</v>
      </c>
      <c r="B5720" t="s">
        <v>8354</v>
      </c>
      <c r="C5720" t="s">
        <v>8355</v>
      </c>
      <c r="D5720" s="5">
        <v>45177</v>
      </c>
      <c r="E5720" t="s">
        <v>436</v>
      </c>
      <c r="F5720">
        <v>423.74</v>
      </c>
      <c r="I5720">
        <v>589019</v>
      </c>
      <c r="J5720" t="s">
        <v>62</v>
      </c>
      <c r="K5720">
        <v>423.74</v>
      </c>
      <c r="L5720" s="5">
        <v>45181</v>
      </c>
      <c r="P5720">
        <v>394.56</v>
      </c>
    </row>
    <row r="5721" spans="1:16" x14ac:dyDescent="0.2">
      <c r="A5721" t="s">
        <v>8347</v>
      </c>
      <c r="B5721" t="s">
        <v>8356</v>
      </c>
      <c r="C5721" t="s">
        <v>8357</v>
      </c>
      <c r="D5721" s="5">
        <v>45196</v>
      </c>
      <c r="E5721" t="s">
        <v>436</v>
      </c>
      <c r="F5721">
        <v>822.33</v>
      </c>
      <c r="I5721">
        <v>591859</v>
      </c>
      <c r="J5721" t="s">
        <v>62</v>
      </c>
      <c r="K5721">
        <v>822.33</v>
      </c>
      <c r="L5721" s="5">
        <v>45201</v>
      </c>
      <c r="P5721">
        <v>561.79</v>
      </c>
    </row>
    <row r="5722" spans="1:16" x14ac:dyDescent="0.2">
      <c r="A5722" t="s">
        <v>8347</v>
      </c>
      <c r="B5722" t="s">
        <v>8358</v>
      </c>
      <c r="C5722" t="s">
        <v>8359</v>
      </c>
      <c r="D5722" s="5">
        <v>45209</v>
      </c>
      <c r="E5722" t="s">
        <v>436</v>
      </c>
      <c r="F5722">
        <v>358.56</v>
      </c>
      <c r="I5722">
        <v>593722</v>
      </c>
      <c r="J5722" t="s">
        <v>62</v>
      </c>
      <c r="K5722">
        <v>358.56</v>
      </c>
      <c r="L5722" s="5">
        <v>45216</v>
      </c>
      <c r="P5722">
        <v>277.98</v>
      </c>
    </row>
    <row r="5723" spans="1:16" x14ac:dyDescent="0.2">
      <c r="A5723" t="s">
        <v>8347</v>
      </c>
      <c r="B5723" t="s">
        <v>8360</v>
      </c>
      <c r="C5723" t="s">
        <v>8361</v>
      </c>
      <c r="D5723" s="5">
        <v>45237</v>
      </c>
      <c r="E5723" t="s">
        <v>436</v>
      </c>
      <c r="F5723">
        <v>226.08</v>
      </c>
      <c r="I5723">
        <v>597443</v>
      </c>
      <c r="J5723" t="s">
        <v>62</v>
      </c>
      <c r="K5723">
        <v>226.08</v>
      </c>
      <c r="L5723" s="5">
        <v>45245</v>
      </c>
      <c r="P5723">
        <v>193.78</v>
      </c>
    </row>
    <row r="5724" spans="1:16" x14ac:dyDescent="0.2">
      <c r="A5724" t="s">
        <v>8347</v>
      </c>
      <c r="B5724" t="s">
        <v>8362</v>
      </c>
      <c r="C5724" t="s">
        <v>8363</v>
      </c>
      <c r="D5724" s="5">
        <v>45251</v>
      </c>
      <c r="E5724" t="s">
        <v>436</v>
      </c>
      <c r="F5724">
        <v>123.59</v>
      </c>
      <c r="I5724">
        <v>599072</v>
      </c>
      <c r="J5724" t="s">
        <v>62</v>
      </c>
      <c r="K5724">
        <v>315.01</v>
      </c>
      <c r="L5724" s="5">
        <v>45258</v>
      </c>
      <c r="P5724">
        <v>107.65</v>
      </c>
    </row>
    <row r="5725" spans="1:16" x14ac:dyDescent="0.2">
      <c r="A5725" t="s">
        <v>8347</v>
      </c>
      <c r="B5725" t="s">
        <v>8364</v>
      </c>
      <c r="C5725" t="s">
        <v>8365</v>
      </c>
      <c r="D5725" s="5">
        <v>45250</v>
      </c>
      <c r="E5725" t="s">
        <v>436</v>
      </c>
      <c r="F5725">
        <v>191.42</v>
      </c>
      <c r="I5725">
        <v>599072</v>
      </c>
      <c r="J5725" t="s">
        <v>62</v>
      </c>
      <c r="K5725">
        <v>315.01</v>
      </c>
      <c r="L5725" s="5">
        <v>45258</v>
      </c>
      <c r="P5725">
        <v>128.66</v>
      </c>
    </row>
    <row r="5726" spans="1:16" x14ac:dyDescent="0.2">
      <c r="A5726" t="s">
        <v>8347</v>
      </c>
      <c r="B5726" t="s">
        <v>8366</v>
      </c>
      <c r="C5726" t="s">
        <v>8367</v>
      </c>
      <c r="D5726" s="5">
        <v>45278</v>
      </c>
      <c r="E5726" t="s">
        <v>436</v>
      </c>
      <c r="F5726" s="6">
        <v>1099.51</v>
      </c>
      <c r="I5726">
        <v>602225</v>
      </c>
      <c r="J5726" t="s">
        <v>62</v>
      </c>
      <c r="K5726" s="6">
        <v>1099.51</v>
      </c>
      <c r="L5726" s="5">
        <v>45282</v>
      </c>
      <c r="P5726">
        <v>90.07</v>
      </c>
    </row>
    <row r="5727" spans="1:16" x14ac:dyDescent="0.2">
      <c r="A5727" t="s">
        <v>8347</v>
      </c>
      <c r="B5727" t="s">
        <v>8368</v>
      </c>
      <c r="C5727" t="s">
        <v>8369</v>
      </c>
      <c r="D5727" s="5">
        <v>45296</v>
      </c>
      <c r="E5727" t="s">
        <v>436</v>
      </c>
      <c r="F5727">
        <v>215.79</v>
      </c>
      <c r="I5727">
        <v>604359</v>
      </c>
      <c r="J5727" t="s">
        <v>62</v>
      </c>
      <c r="K5727">
        <v>215.79</v>
      </c>
      <c r="L5727" s="5">
        <v>45302</v>
      </c>
      <c r="P5727">
        <v>184.97</v>
      </c>
    </row>
    <row r="5728" spans="1:16" x14ac:dyDescent="0.2">
      <c r="A5728" t="s">
        <v>8347</v>
      </c>
      <c r="B5728" t="s">
        <v>8370</v>
      </c>
      <c r="C5728" t="s">
        <v>8371</v>
      </c>
      <c r="D5728" s="5">
        <v>45301</v>
      </c>
      <c r="E5728" t="s">
        <v>436</v>
      </c>
      <c r="F5728">
        <v>214.61</v>
      </c>
      <c r="I5728">
        <v>1050873</v>
      </c>
      <c r="J5728" t="s">
        <v>63</v>
      </c>
      <c r="K5728">
        <v>214.61</v>
      </c>
      <c r="L5728" s="5">
        <v>45309</v>
      </c>
      <c r="P5728">
        <v>207.22</v>
      </c>
    </row>
    <row r="5729" spans="1:16" x14ac:dyDescent="0.2">
      <c r="A5729" t="s">
        <v>8347</v>
      </c>
      <c r="B5729" t="s">
        <v>8372</v>
      </c>
      <c r="C5729" t="s">
        <v>8373</v>
      </c>
      <c r="D5729" s="5">
        <v>45327</v>
      </c>
      <c r="E5729" t="s">
        <v>436</v>
      </c>
      <c r="F5729">
        <v>392.8</v>
      </c>
      <c r="I5729">
        <v>1057279</v>
      </c>
      <c r="J5729" t="s">
        <v>63</v>
      </c>
      <c r="K5729">
        <v>392.8</v>
      </c>
      <c r="L5729" s="5">
        <v>45330</v>
      </c>
      <c r="P5729">
        <v>336.68</v>
      </c>
    </row>
    <row r="5730" spans="1:16" x14ac:dyDescent="0.2">
      <c r="A5730" t="s">
        <v>8347</v>
      </c>
      <c r="B5730" t="s">
        <v>8374</v>
      </c>
      <c r="C5730" t="s">
        <v>8375</v>
      </c>
      <c r="D5730" s="5">
        <v>45343</v>
      </c>
      <c r="E5730" t="s">
        <v>436</v>
      </c>
      <c r="F5730">
        <v>754.54</v>
      </c>
      <c r="I5730">
        <v>1061241</v>
      </c>
      <c r="J5730" t="s">
        <v>63</v>
      </c>
      <c r="K5730">
        <v>754.54</v>
      </c>
      <c r="L5730" s="5">
        <v>45348</v>
      </c>
      <c r="P5730">
        <v>556.19000000000005</v>
      </c>
    </row>
    <row r="5731" spans="1:16" x14ac:dyDescent="0.2">
      <c r="A5731" t="s">
        <v>8347</v>
      </c>
      <c r="B5731" t="s">
        <v>8376</v>
      </c>
      <c r="C5731" t="s">
        <v>8377</v>
      </c>
      <c r="D5731" s="5">
        <v>45350</v>
      </c>
      <c r="E5731" t="s">
        <v>436</v>
      </c>
      <c r="F5731">
        <v>180.28</v>
      </c>
      <c r="I5731">
        <v>1064204</v>
      </c>
      <c r="J5731" t="s">
        <v>63</v>
      </c>
      <c r="K5731">
        <v>180.28</v>
      </c>
      <c r="L5731" s="5">
        <v>45357</v>
      </c>
      <c r="P5731">
        <v>25.64</v>
      </c>
    </row>
    <row r="5732" spans="1:16" x14ac:dyDescent="0.2">
      <c r="A5732" t="s">
        <v>8347</v>
      </c>
      <c r="B5732" t="s">
        <v>8378</v>
      </c>
      <c r="C5732" t="s">
        <v>8379</v>
      </c>
      <c r="D5732" s="5">
        <v>45364</v>
      </c>
      <c r="E5732" t="s">
        <v>436</v>
      </c>
      <c r="F5732">
        <v>186.11</v>
      </c>
      <c r="I5732">
        <v>1067091</v>
      </c>
      <c r="J5732" t="s">
        <v>63</v>
      </c>
      <c r="K5732">
        <v>186.11</v>
      </c>
      <c r="L5732" s="5">
        <v>45369</v>
      </c>
      <c r="P5732">
        <v>159.52000000000001</v>
      </c>
    </row>
    <row r="5733" spans="1:16" x14ac:dyDescent="0.2">
      <c r="A5733" t="s">
        <v>8347</v>
      </c>
      <c r="B5733" t="s">
        <v>8380</v>
      </c>
      <c r="C5733" t="s">
        <v>8381</v>
      </c>
      <c r="D5733" s="5">
        <v>45391</v>
      </c>
      <c r="E5733" t="s">
        <v>436</v>
      </c>
      <c r="F5733">
        <v>873.03</v>
      </c>
      <c r="I5733">
        <v>1075599</v>
      </c>
      <c r="J5733" t="s">
        <v>63</v>
      </c>
      <c r="K5733">
        <v>873.03</v>
      </c>
      <c r="L5733" s="5">
        <v>45398</v>
      </c>
      <c r="P5733">
        <v>748.31</v>
      </c>
    </row>
    <row r="5734" spans="1:16" x14ac:dyDescent="0.2">
      <c r="A5734" t="s">
        <v>8347</v>
      </c>
      <c r="B5734" t="s">
        <v>8382</v>
      </c>
      <c r="C5734" t="s">
        <v>8383</v>
      </c>
      <c r="D5734" s="5">
        <v>45400</v>
      </c>
      <c r="E5734" t="s">
        <v>436</v>
      </c>
      <c r="F5734">
        <v>289.2</v>
      </c>
      <c r="I5734">
        <v>1077258</v>
      </c>
      <c r="J5734" t="s">
        <v>63</v>
      </c>
      <c r="K5734">
        <v>289.2</v>
      </c>
      <c r="L5734" s="5">
        <v>45405</v>
      </c>
      <c r="P5734">
        <v>247.9</v>
      </c>
    </row>
    <row r="5735" spans="1:16" x14ac:dyDescent="0.2">
      <c r="A5735" t="s">
        <v>8347</v>
      </c>
      <c r="B5735" t="s">
        <v>8384</v>
      </c>
      <c r="C5735" t="s">
        <v>8385</v>
      </c>
      <c r="D5735" s="5">
        <v>45411</v>
      </c>
      <c r="E5735" t="s">
        <v>436</v>
      </c>
      <c r="F5735">
        <v>126.87</v>
      </c>
      <c r="I5735">
        <v>1080214</v>
      </c>
      <c r="J5735" t="s">
        <v>63</v>
      </c>
      <c r="K5735">
        <v>126.87</v>
      </c>
      <c r="L5735" s="5">
        <v>45415</v>
      </c>
      <c r="P5735">
        <v>108.75</v>
      </c>
    </row>
    <row r="5736" spans="1:16" x14ac:dyDescent="0.2">
      <c r="A5736" t="s">
        <v>8347</v>
      </c>
      <c r="B5736" t="s">
        <v>8386</v>
      </c>
      <c r="C5736" t="s">
        <v>8387</v>
      </c>
      <c r="D5736" s="5">
        <v>45415</v>
      </c>
      <c r="E5736" t="s">
        <v>436</v>
      </c>
      <c r="F5736">
        <v>159.83000000000001</v>
      </c>
      <c r="I5736">
        <v>1081914</v>
      </c>
      <c r="J5736" t="s">
        <v>63</v>
      </c>
      <c r="K5736">
        <v>159.83000000000001</v>
      </c>
      <c r="L5736" s="5">
        <v>45422</v>
      </c>
      <c r="P5736">
        <v>137</v>
      </c>
    </row>
    <row r="5737" spans="1:16" x14ac:dyDescent="0.2">
      <c r="A5737" t="s">
        <v>8347</v>
      </c>
      <c r="B5737" t="s">
        <v>8388</v>
      </c>
      <c r="C5737" t="s">
        <v>8389</v>
      </c>
      <c r="D5737" s="5">
        <v>45435</v>
      </c>
      <c r="E5737" t="s">
        <v>436</v>
      </c>
      <c r="F5737">
        <v>359.27</v>
      </c>
      <c r="I5737">
        <v>1086179</v>
      </c>
      <c r="J5737" t="s">
        <v>63</v>
      </c>
      <c r="K5737">
        <v>359.27</v>
      </c>
      <c r="L5737" s="5">
        <v>45441</v>
      </c>
      <c r="P5737">
        <v>331.58</v>
      </c>
    </row>
    <row r="5738" spans="1:16" x14ac:dyDescent="0.2">
      <c r="A5738" t="s">
        <v>8347</v>
      </c>
      <c r="B5738" t="s">
        <v>8390</v>
      </c>
      <c r="C5738" t="s">
        <v>8391</v>
      </c>
      <c r="D5738" s="5">
        <v>45446</v>
      </c>
      <c r="E5738" t="s">
        <v>436</v>
      </c>
      <c r="F5738" s="6">
        <v>1328.17</v>
      </c>
      <c r="I5738">
        <v>1089155</v>
      </c>
      <c r="J5738" t="s">
        <v>63</v>
      </c>
      <c r="K5738" s="6">
        <v>1328.17</v>
      </c>
      <c r="L5738" s="5">
        <v>45453</v>
      </c>
      <c r="P5738">
        <v>1204.18</v>
      </c>
    </row>
    <row r="5739" spans="1:16" x14ac:dyDescent="0.2">
      <c r="A5739" t="s">
        <v>8392</v>
      </c>
      <c r="B5739" t="s">
        <v>8393</v>
      </c>
      <c r="C5739" t="s">
        <v>8394</v>
      </c>
      <c r="D5739" s="5">
        <v>45369</v>
      </c>
      <c r="E5739" t="s">
        <v>436</v>
      </c>
      <c r="F5739">
        <v>297.77999999999997</v>
      </c>
      <c r="I5739">
        <v>1067993</v>
      </c>
      <c r="J5739" t="s">
        <v>63</v>
      </c>
      <c r="K5739">
        <v>297.77999999999997</v>
      </c>
      <c r="L5739" s="5">
        <v>45371</v>
      </c>
      <c r="P5739">
        <v>291.27999999999997</v>
      </c>
    </row>
    <row r="5740" spans="1:16" x14ac:dyDescent="0.2">
      <c r="A5740" t="s">
        <v>8395</v>
      </c>
      <c r="B5740" t="s">
        <v>8396</v>
      </c>
      <c r="C5740" t="s">
        <v>8397</v>
      </c>
      <c r="D5740" s="5">
        <v>45281</v>
      </c>
      <c r="E5740" t="s">
        <v>436</v>
      </c>
      <c r="F5740">
        <v>940.98</v>
      </c>
      <c r="I5740">
        <v>603338</v>
      </c>
      <c r="J5740" t="s">
        <v>62</v>
      </c>
      <c r="K5740">
        <v>940.98</v>
      </c>
      <c r="L5740" s="5">
        <v>45294</v>
      </c>
      <c r="P5740">
        <v>930.98</v>
      </c>
    </row>
    <row r="5741" spans="1:16" x14ac:dyDescent="0.2">
      <c r="A5741" t="s">
        <v>8395</v>
      </c>
      <c r="B5741" t="s">
        <v>8398</v>
      </c>
      <c r="C5741" t="s">
        <v>8399</v>
      </c>
      <c r="D5741" s="5">
        <v>45384</v>
      </c>
      <c r="E5741" t="s">
        <v>436</v>
      </c>
      <c r="F5741">
        <v>39.39</v>
      </c>
      <c r="I5741">
        <v>1072194</v>
      </c>
      <c r="J5741" t="s">
        <v>63</v>
      </c>
      <c r="K5741">
        <v>39.39</v>
      </c>
      <c r="L5741" s="5">
        <v>45386</v>
      </c>
      <c r="P5741">
        <v>39.39</v>
      </c>
    </row>
    <row r="5742" spans="1:16" x14ac:dyDescent="0.2">
      <c r="A5742" t="s">
        <v>8400</v>
      </c>
      <c r="B5742" t="s">
        <v>8401</v>
      </c>
      <c r="C5742" t="s">
        <v>8402</v>
      </c>
      <c r="D5742" s="5">
        <v>45198</v>
      </c>
      <c r="E5742" t="s">
        <v>436</v>
      </c>
      <c r="F5742">
        <v>949</v>
      </c>
      <c r="I5742">
        <v>592224</v>
      </c>
      <c r="J5742" t="s">
        <v>62</v>
      </c>
      <c r="K5742">
        <v>949</v>
      </c>
      <c r="L5742" s="5">
        <v>45202</v>
      </c>
      <c r="P5742">
        <v>949</v>
      </c>
    </row>
    <row r="5743" spans="1:16" x14ac:dyDescent="0.2">
      <c r="A5743" t="s">
        <v>8400</v>
      </c>
      <c r="B5743" t="s">
        <v>8403</v>
      </c>
      <c r="C5743" t="s">
        <v>8404</v>
      </c>
      <c r="D5743" s="5">
        <v>45427</v>
      </c>
      <c r="E5743" t="s">
        <v>436</v>
      </c>
      <c r="F5743">
        <v>898.07</v>
      </c>
      <c r="I5743">
        <v>1083961</v>
      </c>
      <c r="J5743" t="s">
        <v>63</v>
      </c>
      <c r="K5743">
        <v>898.07</v>
      </c>
      <c r="L5743" s="5">
        <v>45432</v>
      </c>
      <c r="P5743">
        <v>898.07</v>
      </c>
    </row>
    <row r="5744" spans="1:16" x14ac:dyDescent="0.2">
      <c r="A5744" t="s">
        <v>8405</v>
      </c>
      <c r="B5744" t="s">
        <v>8406</v>
      </c>
      <c r="C5744" t="s">
        <v>8407</v>
      </c>
      <c r="D5744" s="5">
        <v>45326</v>
      </c>
      <c r="E5744" t="s">
        <v>436</v>
      </c>
      <c r="F5744">
        <v>320.64999999999998</v>
      </c>
      <c r="I5744">
        <v>1058481</v>
      </c>
      <c r="J5744" t="s">
        <v>63</v>
      </c>
      <c r="K5744">
        <v>320.64999999999998</v>
      </c>
      <c r="L5744" s="5">
        <v>45335</v>
      </c>
      <c r="P5744">
        <v>280.11</v>
      </c>
    </row>
    <row r="5745" spans="1:16" x14ac:dyDescent="0.2">
      <c r="A5745" t="s">
        <v>8408</v>
      </c>
      <c r="B5745" t="s">
        <v>8409</v>
      </c>
      <c r="C5745" t="s">
        <v>8410</v>
      </c>
      <c r="D5745" s="5">
        <v>45450</v>
      </c>
      <c r="E5745" t="s">
        <v>436</v>
      </c>
      <c r="F5745">
        <v>408.43</v>
      </c>
      <c r="I5745">
        <v>1823962</v>
      </c>
      <c r="J5745" t="s">
        <v>57</v>
      </c>
      <c r="K5745">
        <v>408.43</v>
      </c>
      <c r="L5745" s="5">
        <v>45467</v>
      </c>
      <c r="M5745" s="5">
        <v>45489</v>
      </c>
      <c r="N5745">
        <v>21</v>
      </c>
      <c r="O5745">
        <v>8577.0300000000007</v>
      </c>
      <c r="P5745">
        <v>408.43</v>
      </c>
    </row>
    <row r="5746" spans="1:16" x14ac:dyDescent="0.2">
      <c r="A5746" t="s">
        <v>8411</v>
      </c>
      <c r="B5746" t="s">
        <v>8412</v>
      </c>
      <c r="C5746" t="s">
        <v>8413</v>
      </c>
      <c r="D5746" s="5">
        <v>45407</v>
      </c>
      <c r="E5746" t="s">
        <v>436</v>
      </c>
      <c r="F5746">
        <v>840.9</v>
      </c>
      <c r="I5746">
        <v>1082907</v>
      </c>
      <c r="J5746" t="s">
        <v>63</v>
      </c>
      <c r="K5746">
        <v>840.9</v>
      </c>
      <c r="L5746" s="5">
        <v>45426</v>
      </c>
      <c r="P5746">
        <v>690.03</v>
      </c>
    </row>
    <row r="5747" spans="1:16" x14ac:dyDescent="0.2">
      <c r="A5747" t="s">
        <v>8411</v>
      </c>
      <c r="B5747" t="s">
        <v>8414</v>
      </c>
      <c r="C5747" t="s">
        <v>8415</v>
      </c>
      <c r="D5747" s="5">
        <v>45159</v>
      </c>
      <c r="E5747" t="s">
        <v>436</v>
      </c>
      <c r="F5747">
        <v>706.82</v>
      </c>
      <c r="I5747">
        <v>1796038</v>
      </c>
      <c r="J5747" t="s">
        <v>57</v>
      </c>
      <c r="K5747">
        <v>706.82</v>
      </c>
      <c r="L5747" s="5">
        <v>45168</v>
      </c>
      <c r="M5747" s="5">
        <v>45176</v>
      </c>
      <c r="N5747">
        <v>7</v>
      </c>
      <c r="O5747">
        <v>4947.74</v>
      </c>
      <c r="P5747">
        <v>706.82</v>
      </c>
    </row>
    <row r="5748" spans="1:16" x14ac:dyDescent="0.2">
      <c r="A5748" t="s">
        <v>8416</v>
      </c>
      <c r="B5748" t="s">
        <v>8417</v>
      </c>
      <c r="C5748" t="s">
        <v>8418</v>
      </c>
      <c r="D5748" s="5">
        <v>45238</v>
      </c>
      <c r="E5748" t="s">
        <v>436</v>
      </c>
      <c r="F5748">
        <v>49</v>
      </c>
      <c r="I5748">
        <v>597842</v>
      </c>
      <c r="J5748" t="s">
        <v>62</v>
      </c>
      <c r="K5748">
        <v>89</v>
      </c>
      <c r="L5748" s="5">
        <v>45247</v>
      </c>
      <c r="P5748">
        <v>49</v>
      </c>
    </row>
    <row r="5749" spans="1:16" x14ac:dyDescent="0.2">
      <c r="A5749" t="s">
        <v>8416</v>
      </c>
      <c r="B5749" t="s">
        <v>8419</v>
      </c>
      <c r="C5749" t="s">
        <v>8420</v>
      </c>
      <c r="D5749" s="5">
        <v>45238</v>
      </c>
      <c r="E5749" t="s">
        <v>436</v>
      </c>
      <c r="F5749">
        <v>40</v>
      </c>
      <c r="I5749">
        <v>597842</v>
      </c>
      <c r="J5749" t="s">
        <v>62</v>
      </c>
      <c r="K5749">
        <v>89</v>
      </c>
      <c r="L5749" s="5">
        <v>45247</v>
      </c>
      <c r="P5749">
        <v>40</v>
      </c>
    </row>
    <row r="5750" spans="1:16" x14ac:dyDescent="0.2">
      <c r="A5750" t="s">
        <v>8416</v>
      </c>
      <c r="B5750" t="s">
        <v>8421</v>
      </c>
      <c r="C5750" t="s">
        <v>8422</v>
      </c>
      <c r="D5750" s="5">
        <v>45320</v>
      </c>
      <c r="E5750" t="s">
        <v>436</v>
      </c>
      <c r="F5750">
        <v>25</v>
      </c>
      <c r="I5750">
        <v>1059832</v>
      </c>
      <c r="J5750" t="s">
        <v>63</v>
      </c>
      <c r="K5750">
        <v>225</v>
      </c>
      <c r="L5750" s="5">
        <v>45342</v>
      </c>
      <c r="P5750">
        <v>25</v>
      </c>
    </row>
    <row r="5751" spans="1:16" x14ac:dyDescent="0.2">
      <c r="A5751" t="s">
        <v>8416</v>
      </c>
      <c r="B5751" t="s">
        <v>8423</v>
      </c>
      <c r="C5751" t="s">
        <v>8424</v>
      </c>
      <c r="D5751" s="5">
        <v>45320</v>
      </c>
      <c r="E5751" t="s">
        <v>436</v>
      </c>
      <c r="F5751">
        <v>200</v>
      </c>
      <c r="I5751">
        <v>1059832</v>
      </c>
      <c r="J5751" t="s">
        <v>63</v>
      </c>
      <c r="K5751">
        <v>225</v>
      </c>
      <c r="L5751" s="5">
        <v>45342</v>
      </c>
      <c r="P5751">
        <v>200</v>
      </c>
    </row>
    <row r="5752" spans="1:16" x14ac:dyDescent="0.2">
      <c r="A5752" t="s">
        <v>8416</v>
      </c>
      <c r="B5752" t="s">
        <v>8425</v>
      </c>
      <c r="C5752" t="s">
        <v>8426</v>
      </c>
      <c r="D5752" s="5">
        <v>45335</v>
      </c>
      <c r="E5752" t="s">
        <v>436</v>
      </c>
      <c r="F5752">
        <v>168.5</v>
      </c>
      <c r="I5752">
        <v>1070547</v>
      </c>
      <c r="J5752" t="s">
        <v>63</v>
      </c>
      <c r="K5752">
        <v>168.5</v>
      </c>
      <c r="L5752" s="5">
        <v>45383</v>
      </c>
      <c r="P5752">
        <v>168.5</v>
      </c>
    </row>
    <row r="5753" spans="1:16" x14ac:dyDescent="0.2">
      <c r="A5753" t="s">
        <v>8416</v>
      </c>
      <c r="B5753" t="s">
        <v>8427</v>
      </c>
      <c r="C5753" t="s">
        <v>8428</v>
      </c>
      <c r="D5753" s="5">
        <v>45383</v>
      </c>
      <c r="E5753" t="s">
        <v>436</v>
      </c>
      <c r="F5753">
        <v>250</v>
      </c>
      <c r="I5753">
        <v>1072167</v>
      </c>
      <c r="J5753" t="s">
        <v>63</v>
      </c>
      <c r="K5753">
        <v>250</v>
      </c>
      <c r="L5753" s="5">
        <v>45386</v>
      </c>
      <c r="P5753">
        <v>250</v>
      </c>
    </row>
    <row r="5754" spans="1:16" x14ac:dyDescent="0.2">
      <c r="A5754" t="s">
        <v>8429</v>
      </c>
      <c r="B5754" t="s">
        <v>8430</v>
      </c>
      <c r="C5754" t="s">
        <v>8431</v>
      </c>
      <c r="D5754" s="5">
        <v>45128</v>
      </c>
      <c r="E5754" t="s">
        <v>436</v>
      </c>
      <c r="F5754">
        <v>209.6</v>
      </c>
      <c r="I5754">
        <v>582935</v>
      </c>
      <c r="J5754" t="s">
        <v>62</v>
      </c>
      <c r="K5754">
        <v>209.6</v>
      </c>
      <c r="L5754" s="5">
        <v>45134</v>
      </c>
      <c r="P5754">
        <v>189.87</v>
      </c>
    </row>
    <row r="5755" spans="1:16" x14ac:dyDescent="0.2">
      <c r="A5755" t="s">
        <v>8429</v>
      </c>
      <c r="B5755" t="s">
        <v>8432</v>
      </c>
      <c r="C5755" t="s">
        <v>8433</v>
      </c>
      <c r="D5755" s="5">
        <v>45384</v>
      </c>
      <c r="E5755" t="s">
        <v>436</v>
      </c>
      <c r="F5755">
        <v>299.45999999999998</v>
      </c>
      <c r="I5755">
        <v>1072436</v>
      </c>
      <c r="J5755" t="s">
        <v>63</v>
      </c>
      <c r="K5755">
        <v>299.45999999999998</v>
      </c>
      <c r="L5755" s="5">
        <v>45387</v>
      </c>
      <c r="P5755">
        <v>271.27999999999997</v>
      </c>
    </row>
    <row r="5756" spans="1:16" x14ac:dyDescent="0.2">
      <c r="A5756" t="s">
        <v>8434</v>
      </c>
      <c r="B5756" t="s">
        <v>8435</v>
      </c>
      <c r="C5756" t="s">
        <v>8436</v>
      </c>
      <c r="D5756" s="5">
        <v>45108</v>
      </c>
      <c r="E5756" t="s">
        <v>436</v>
      </c>
      <c r="F5756" s="6">
        <v>1054.55</v>
      </c>
      <c r="I5756">
        <v>580271</v>
      </c>
      <c r="J5756" t="s">
        <v>62</v>
      </c>
      <c r="K5756" s="6">
        <v>1054.55</v>
      </c>
      <c r="L5756" s="5">
        <v>45113</v>
      </c>
      <c r="P5756">
        <v>1054.55</v>
      </c>
    </row>
    <row r="5757" spans="1:16" x14ac:dyDescent="0.2">
      <c r="A5757" t="s">
        <v>8434</v>
      </c>
      <c r="B5757" t="s">
        <v>8437</v>
      </c>
      <c r="C5757" t="s">
        <v>8438</v>
      </c>
      <c r="D5757" s="5">
        <v>45112</v>
      </c>
      <c r="E5757" t="s">
        <v>436</v>
      </c>
      <c r="F5757">
        <v>153.44999999999999</v>
      </c>
      <c r="I5757">
        <v>580623</v>
      </c>
      <c r="J5757" t="s">
        <v>62</v>
      </c>
      <c r="K5757">
        <v>353.81</v>
      </c>
      <c r="L5757" s="5">
        <v>45117</v>
      </c>
      <c r="P5757">
        <v>153.44999999999999</v>
      </c>
    </row>
    <row r="5758" spans="1:16" x14ac:dyDescent="0.2">
      <c r="A5758" t="s">
        <v>8434</v>
      </c>
      <c r="B5758" t="s">
        <v>8439</v>
      </c>
      <c r="C5758" t="s">
        <v>8440</v>
      </c>
      <c r="D5758" s="5">
        <v>45096</v>
      </c>
      <c r="E5758" t="s">
        <v>436</v>
      </c>
      <c r="F5758">
        <v>200.36</v>
      </c>
      <c r="I5758">
        <v>580623</v>
      </c>
      <c r="J5758" t="s">
        <v>62</v>
      </c>
      <c r="K5758">
        <v>353.81</v>
      </c>
      <c r="L5758" s="5">
        <v>45117</v>
      </c>
      <c r="P5758">
        <v>187.61</v>
      </c>
    </row>
    <row r="5759" spans="1:16" x14ac:dyDescent="0.2">
      <c r="A5759" t="s">
        <v>8434</v>
      </c>
      <c r="B5759" t="s">
        <v>8441</v>
      </c>
      <c r="C5759" t="s">
        <v>8442</v>
      </c>
      <c r="D5759" s="5">
        <v>45307</v>
      </c>
      <c r="E5759" t="s">
        <v>436</v>
      </c>
      <c r="F5759">
        <v>355.97</v>
      </c>
      <c r="I5759">
        <v>1053117</v>
      </c>
      <c r="J5759" t="s">
        <v>63</v>
      </c>
      <c r="K5759">
        <v>355.97</v>
      </c>
      <c r="L5759" s="5">
        <v>45316</v>
      </c>
      <c r="P5759">
        <v>355.97</v>
      </c>
    </row>
    <row r="5760" spans="1:16" x14ac:dyDescent="0.2">
      <c r="A5760" t="s">
        <v>8434</v>
      </c>
      <c r="B5760" t="s">
        <v>8443</v>
      </c>
      <c r="C5760" t="s">
        <v>8444</v>
      </c>
      <c r="D5760" s="5">
        <v>45336</v>
      </c>
      <c r="E5760" t="s">
        <v>436</v>
      </c>
      <c r="F5760">
        <v>155.37</v>
      </c>
      <c r="I5760">
        <v>1059843</v>
      </c>
      <c r="J5760" t="s">
        <v>63</v>
      </c>
      <c r="K5760">
        <v>278.62</v>
      </c>
      <c r="L5760" s="5">
        <v>45342</v>
      </c>
      <c r="P5760">
        <v>132.63</v>
      </c>
    </row>
    <row r="5761" spans="1:16" x14ac:dyDescent="0.2">
      <c r="A5761" t="s">
        <v>8434</v>
      </c>
      <c r="B5761" t="s">
        <v>8445</v>
      </c>
      <c r="C5761" t="s">
        <v>8446</v>
      </c>
      <c r="D5761" s="5">
        <v>45338</v>
      </c>
      <c r="E5761" t="s">
        <v>436</v>
      </c>
      <c r="F5761">
        <v>112.34</v>
      </c>
      <c r="I5761">
        <v>1059843</v>
      </c>
      <c r="J5761" t="s">
        <v>63</v>
      </c>
      <c r="K5761">
        <v>278.62</v>
      </c>
      <c r="L5761" s="5">
        <v>45342</v>
      </c>
      <c r="P5761">
        <v>112.34</v>
      </c>
    </row>
    <row r="5762" spans="1:16" x14ac:dyDescent="0.2">
      <c r="A5762" t="s">
        <v>8434</v>
      </c>
      <c r="B5762" t="s">
        <v>8447</v>
      </c>
      <c r="C5762" t="s">
        <v>8448</v>
      </c>
      <c r="D5762" s="5">
        <v>45338</v>
      </c>
      <c r="E5762" t="s">
        <v>436</v>
      </c>
      <c r="F5762">
        <v>10.91</v>
      </c>
      <c r="I5762">
        <v>1059843</v>
      </c>
      <c r="J5762" t="s">
        <v>63</v>
      </c>
      <c r="K5762">
        <v>278.62</v>
      </c>
      <c r="L5762" s="5">
        <v>45342</v>
      </c>
      <c r="P5762">
        <v>10.91</v>
      </c>
    </row>
    <row r="5763" spans="1:16" x14ac:dyDescent="0.2">
      <c r="A5763" t="s">
        <v>8434</v>
      </c>
      <c r="B5763" t="s">
        <v>8449</v>
      </c>
      <c r="C5763" t="s">
        <v>8450</v>
      </c>
      <c r="D5763" s="5">
        <v>45408</v>
      </c>
      <c r="E5763" t="s">
        <v>436</v>
      </c>
      <c r="F5763">
        <v>257.95</v>
      </c>
      <c r="I5763">
        <v>1079432</v>
      </c>
      <c r="J5763" t="s">
        <v>63</v>
      </c>
      <c r="K5763">
        <v>257.95</v>
      </c>
      <c r="L5763" s="5">
        <v>45413</v>
      </c>
      <c r="P5763">
        <v>257.95</v>
      </c>
    </row>
    <row r="5764" spans="1:16" x14ac:dyDescent="0.2">
      <c r="A5764" t="s">
        <v>8451</v>
      </c>
      <c r="B5764" t="s">
        <v>8452</v>
      </c>
      <c r="C5764" t="s">
        <v>8453</v>
      </c>
      <c r="D5764" s="5">
        <v>45426</v>
      </c>
      <c r="E5764" t="s">
        <v>436</v>
      </c>
      <c r="F5764">
        <v>48.17</v>
      </c>
      <c r="I5764">
        <v>1084008</v>
      </c>
      <c r="J5764" t="s">
        <v>63</v>
      </c>
      <c r="K5764">
        <v>48.17</v>
      </c>
      <c r="L5764" s="5">
        <v>45432</v>
      </c>
      <c r="P5764">
        <v>48.17</v>
      </c>
    </row>
    <row r="5765" spans="1:16" x14ac:dyDescent="0.2">
      <c r="A5765" t="s">
        <v>8451</v>
      </c>
      <c r="B5765" t="s">
        <v>8454</v>
      </c>
      <c r="C5765" t="s">
        <v>8455</v>
      </c>
      <c r="D5765" s="5">
        <v>45251</v>
      </c>
      <c r="E5765" t="s">
        <v>436</v>
      </c>
      <c r="F5765">
        <v>178.36</v>
      </c>
      <c r="I5765">
        <v>1804333</v>
      </c>
      <c r="J5765" t="s">
        <v>57</v>
      </c>
      <c r="K5765">
        <v>178.36</v>
      </c>
      <c r="L5765" s="5">
        <v>45264</v>
      </c>
      <c r="M5765" s="5">
        <v>45320</v>
      </c>
      <c r="N5765">
        <v>55</v>
      </c>
      <c r="O5765">
        <v>9809.7999999999993</v>
      </c>
      <c r="P5765">
        <v>178.36</v>
      </c>
    </row>
    <row r="5766" spans="1:16" x14ac:dyDescent="0.2">
      <c r="A5766" t="s">
        <v>8456</v>
      </c>
      <c r="B5766" t="s">
        <v>8457</v>
      </c>
      <c r="C5766" t="s">
        <v>8458</v>
      </c>
      <c r="D5766" s="5">
        <v>45127</v>
      </c>
      <c r="E5766" t="s">
        <v>56</v>
      </c>
      <c r="F5766" s="6">
        <v>5005.3500000000004</v>
      </c>
      <c r="I5766">
        <v>1793705</v>
      </c>
      <c r="J5766" t="s">
        <v>57</v>
      </c>
      <c r="K5766" s="6">
        <v>5005.3500000000004</v>
      </c>
      <c r="L5766" s="5">
        <v>45140</v>
      </c>
      <c r="M5766" s="5">
        <v>45155</v>
      </c>
      <c r="N5766">
        <v>14</v>
      </c>
      <c r="O5766">
        <v>70074.899999999994</v>
      </c>
      <c r="P5766">
        <v>2775.95</v>
      </c>
    </row>
    <row r="5767" spans="1:16" x14ac:dyDescent="0.2">
      <c r="A5767" t="s">
        <v>8459</v>
      </c>
      <c r="B5767" t="s">
        <v>8460</v>
      </c>
      <c r="C5767">
        <v>2026090705</v>
      </c>
      <c r="D5767" s="5">
        <v>45177</v>
      </c>
      <c r="E5767" t="s">
        <v>56</v>
      </c>
      <c r="F5767" s="6">
        <v>2603.16</v>
      </c>
      <c r="I5767">
        <v>592334</v>
      </c>
      <c r="J5767" t="s">
        <v>62</v>
      </c>
      <c r="K5767" s="6">
        <v>2603.16</v>
      </c>
      <c r="L5767" s="5">
        <v>45202</v>
      </c>
      <c r="P5767">
        <v>2603.16</v>
      </c>
    </row>
    <row r="5768" spans="1:16" x14ac:dyDescent="0.2">
      <c r="A5768" t="s">
        <v>8459</v>
      </c>
      <c r="B5768" t="s">
        <v>8461</v>
      </c>
      <c r="C5768">
        <v>2026127507</v>
      </c>
      <c r="D5768" s="5">
        <v>45406</v>
      </c>
      <c r="E5768" t="s">
        <v>56</v>
      </c>
      <c r="F5768" s="6">
        <v>3991.17</v>
      </c>
      <c r="I5768">
        <v>1084219</v>
      </c>
      <c r="J5768" t="s">
        <v>63</v>
      </c>
      <c r="K5768" s="6">
        <v>4397.1499999999996</v>
      </c>
      <c r="L5768" s="5">
        <v>45432</v>
      </c>
      <c r="P5768">
        <v>1330.39</v>
      </c>
    </row>
    <row r="5769" spans="1:16" x14ac:dyDescent="0.2">
      <c r="A5769" t="s">
        <v>8462</v>
      </c>
      <c r="B5769" t="s">
        <v>8463</v>
      </c>
      <c r="C5769">
        <v>1204</v>
      </c>
      <c r="D5769" s="5">
        <v>45153</v>
      </c>
      <c r="E5769" t="s">
        <v>56</v>
      </c>
      <c r="F5769">
        <v>157.94</v>
      </c>
      <c r="I5769">
        <v>1796787</v>
      </c>
      <c r="J5769" t="s">
        <v>57</v>
      </c>
      <c r="K5769">
        <v>157.94</v>
      </c>
      <c r="L5769" s="5">
        <v>45180</v>
      </c>
      <c r="M5769" s="5">
        <v>45189</v>
      </c>
      <c r="N5769">
        <v>8</v>
      </c>
      <c r="O5769">
        <v>1263.52</v>
      </c>
      <c r="P5769">
        <v>157.94</v>
      </c>
    </row>
    <row r="5770" spans="1:16" x14ac:dyDescent="0.2">
      <c r="A5770" t="s">
        <v>8462</v>
      </c>
      <c r="B5770" t="s">
        <v>8464</v>
      </c>
      <c r="C5770">
        <v>1271</v>
      </c>
      <c r="D5770" s="5">
        <v>45184</v>
      </c>
      <c r="E5770" t="s">
        <v>56</v>
      </c>
      <c r="F5770">
        <v>157.94</v>
      </c>
      <c r="I5770">
        <v>1799839</v>
      </c>
      <c r="J5770" t="s">
        <v>57</v>
      </c>
      <c r="K5770">
        <v>157.94</v>
      </c>
      <c r="L5770" s="5">
        <v>45210</v>
      </c>
      <c r="M5770" s="5">
        <v>45216</v>
      </c>
      <c r="N5770">
        <v>5</v>
      </c>
      <c r="O5770">
        <v>789.7</v>
      </c>
      <c r="P5770">
        <v>157.94</v>
      </c>
    </row>
    <row r="5771" spans="1:16" x14ac:dyDescent="0.2">
      <c r="A5771" t="s">
        <v>8462</v>
      </c>
      <c r="B5771" t="s">
        <v>8464</v>
      </c>
      <c r="C5771">
        <v>1349</v>
      </c>
      <c r="D5771" s="5">
        <v>45214</v>
      </c>
      <c r="E5771" t="s">
        <v>56</v>
      </c>
      <c r="F5771">
        <v>157.94</v>
      </c>
      <c r="I5771">
        <v>1802507</v>
      </c>
      <c r="J5771" t="s">
        <v>57</v>
      </c>
      <c r="K5771">
        <v>157.94</v>
      </c>
      <c r="L5771" s="5">
        <v>45243</v>
      </c>
      <c r="M5771" s="5">
        <v>45257</v>
      </c>
      <c r="N5771">
        <v>13</v>
      </c>
      <c r="O5771">
        <v>2053.2199999999998</v>
      </c>
      <c r="P5771">
        <v>157.94</v>
      </c>
    </row>
    <row r="5772" spans="1:16" x14ac:dyDescent="0.2">
      <c r="A5772" t="s">
        <v>8462</v>
      </c>
      <c r="B5772" t="s">
        <v>8464</v>
      </c>
      <c r="C5772">
        <v>1425</v>
      </c>
      <c r="D5772" s="5">
        <v>45245</v>
      </c>
      <c r="E5772" t="s">
        <v>56</v>
      </c>
      <c r="F5772">
        <v>157.94</v>
      </c>
      <c r="I5772">
        <v>1804707</v>
      </c>
      <c r="J5772" t="s">
        <v>57</v>
      </c>
      <c r="K5772">
        <v>157.94</v>
      </c>
      <c r="L5772" s="5">
        <v>45271</v>
      </c>
      <c r="M5772" s="5">
        <v>45278</v>
      </c>
      <c r="N5772">
        <v>6</v>
      </c>
      <c r="O5772">
        <v>947.64</v>
      </c>
      <c r="P5772">
        <v>157.94</v>
      </c>
    </row>
    <row r="5773" spans="1:16" x14ac:dyDescent="0.2">
      <c r="A5773" t="s">
        <v>8462</v>
      </c>
      <c r="B5773" t="s">
        <v>8465</v>
      </c>
      <c r="C5773">
        <v>1538</v>
      </c>
      <c r="D5773" s="5">
        <v>45273</v>
      </c>
      <c r="E5773" t="s">
        <v>56</v>
      </c>
      <c r="F5773">
        <v>157.94</v>
      </c>
      <c r="I5773">
        <v>1807201</v>
      </c>
      <c r="J5773" t="s">
        <v>57</v>
      </c>
      <c r="K5773">
        <v>157.94</v>
      </c>
      <c r="L5773" s="5">
        <v>45299</v>
      </c>
      <c r="M5773" s="5">
        <v>45308</v>
      </c>
      <c r="N5773">
        <v>8</v>
      </c>
      <c r="O5773">
        <v>1263.52</v>
      </c>
      <c r="P5773">
        <v>157.94</v>
      </c>
    </row>
    <row r="5774" spans="1:16" x14ac:dyDescent="0.2">
      <c r="A5774" t="s">
        <v>8462</v>
      </c>
      <c r="B5774" t="s">
        <v>8464</v>
      </c>
      <c r="C5774">
        <v>1646</v>
      </c>
      <c r="D5774" s="5">
        <v>45306</v>
      </c>
      <c r="E5774" t="s">
        <v>56</v>
      </c>
      <c r="F5774">
        <v>157.94</v>
      </c>
      <c r="I5774">
        <v>1811152</v>
      </c>
      <c r="J5774" t="s">
        <v>57</v>
      </c>
      <c r="K5774">
        <v>157.94</v>
      </c>
      <c r="L5774" s="5">
        <v>45334</v>
      </c>
      <c r="M5774" s="5">
        <v>45348</v>
      </c>
      <c r="N5774">
        <v>13</v>
      </c>
      <c r="O5774">
        <v>2053.2199999999998</v>
      </c>
      <c r="P5774">
        <v>157.94</v>
      </c>
    </row>
    <row r="5775" spans="1:16" x14ac:dyDescent="0.2">
      <c r="A5775" t="s">
        <v>8462</v>
      </c>
      <c r="B5775" t="s">
        <v>8465</v>
      </c>
      <c r="C5775">
        <v>1728</v>
      </c>
      <c r="D5775" s="5">
        <v>45335</v>
      </c>
      <c r="E5775" t="s">
        <v>56</v>
      </c>
      <c r="F5775">
        <v>157.94</v>
      </c>
      <c r="I5775">
        <v>1813979</v>
      </c>
      <c r="J5775" t="s">
        <v>57</v>
      </c>
      <c r="K5775">
        <v>157.94</v>
      </c>
      <c r="L5775" s="5">
        <v>45362</v>
      </c>
      <c r="M5775" s="5">
        <v>45370</v>
      </c>
      <c r="N5775">
        <v>7</v>
      </c>
      <c r="O5775">
        <v>1105.58</v>
      </c>
      <c r="P5775">
        <v>157.94</v>
      </c>
    </row>
    <row r="5776" spans="1:16" x14ac:dyDescent="0.2">
      <c r="A5776" t="s">
        <v>8462</v>
      </c>
      <c r="B5776" t="s">
        <v>8464</v>
      </c>
      <c r="C5776">
        <v>1827</v>
      </c>
      <c r="D5776" s="5">
        <v>45366</v>
      </c>
      <c r="E5776" t="s">
        <v>56</v>
      </c>
      <c r="F5776">
        <v>157.94</v>
      </c>
      <c r="I5776">
        <v>1817203</v>
      </c>
      <c r="J5776" t="s">
        <v>57</v>
      </c>
      <c r="K5776">
        <v>157.94</v>
      </c>
      <c r="L5776" s="5">
        <v>45392</v>
      </c>
      <c r="M5776" s="5">
        <v>45399</v>
      </c>
      <c r="N5776">
        <v>6</v>
      </c>
      <c r="O5776">
        <v>947.64</v>
      </c>
      <c r="P5776">
        <v>157.94</v>
      </c>
    </row>
    <row r="5777" spans="1:16" x14ac:dyDescent="0.2">
      <c r="A5777" t="s">
        <v>8462</v>
      </c>
      <c r="B5777" t="s">
        <v>8465</v>
      </c>
      <c r="C5777">
        <v>2007</v>
      </c>
      <c r="D5777" s="5">
        <v>45432</v>
      </c>
      <c r="E5777" t="s">
        <v>56</v>
      </c>
      <c r="F5777">
        <v>157.94</v>
      </c>
      <c r="I5777">
        <v>1823299</v>
      </c>
      <c r="J5777" t="s">
        <v>57</v>
      </c>
      <c r="K5777">
        <v>157.94</v>
      </c>
      <c r="L5777" s="5">
        <v>45460</v>
      </c>
      <c r="M5777" s="5">
        <v>45467</v>
      </c>
      <c r="N5777">
        <v>6</v>
      </c>
      <c r="O5777">
        <v>947.64</v>
      </c>
      <c r="P5777">
        <v>157.94</v>
      </c>
    </row>
    <row r="5778" spans="1:16" x14ac:dyDescent="0.2">
      <c r="A5778" t="s">
        <v>8466</v>
      </c>
      <c r="B5778" t="s">
        <v>8467</v>
      </c>
      <c r="C5778" t="s">
        <v>8468</v>
      </c>
      <c r="D5778" s="5">
        <v>45161</v>
      </c>
      <c r="E5778" t="s">
        <v>436</v>
      </c>
      <c r="F5778">
        <v>363.62</v>
      </c>
      <c r="I5778">
        <v>587069</v>
      </c>
      <c r="J5778" t="s">
        <v>62</v>
      </c>
      <c r="K5778">
        <v>363.62</v>
      </c>
      <c r="L5778" s="5">
        <v>45167</v>
      </c>
      <c r="P5778">
        <v>45.63</v>
      </c>
    </row>
    <row r="5779" spans="1:16" x14ac:dyDescent="0.2">
      <c r="A5779" t="s">
        <v>8466</v>
      </c>
      <c r="B5779" t="s">
        <v>8469</v>
      </c>
      <c r="C5779" t="s">
        <v>8470</v>
      </c>
      <c r="D5779" s="5">
        <v>45267</v>
      </c>
      <c r="E5779" t="s">
        <v>436</v>
      </c>
      <c r="F5779">
        <v>213.81</v>
      </c>
      <c r="I5779">
        <v>601397</v>
      </c>
      <c r="J5779" t="s">
        <v>62</v>
      </c>
      <c r="K5779">
        <v>213.81</v>
      </c>
      <c r="L5779" s="5">
        <v>45275</v>
      </c>
      <c r="P5779">
        <v>38.1</v>
      </c>
    </row>
    <row r="5780" spans="1:16" x14ac:dyDescent="0.2">
      <c r="A5780" t="s">
        <v>8466</v>
      </c>
      <c r="B5780" t="s">
        <v>8471</v>
      </c>
      <c r="C5780" t="s">
        <v>8472</v>
      </c>
      <c r="D5780" s="5">
        <v>45303</v>
      </c>
      <c r="E5780" t="s">
        <v>436</v>
      </c>
      <c r="F5780">
        <v>204.2</v>
      </c>
      <c r="I5780">
        <v>1051984</v>
      </c>
      <c r="J5780" t="s">
        <v>63</v>
      </c>
      <c r="K5780">
        <v>204.2</v>
      </c>
      <c r="L5780" s="5">
        <v>45314</v>
      </c>
      <c r="P5780">
        <v>29.23</v>
      </c>
    </row>
    <row r="5781" spans="1:16" x14ac:dyDescent="0.2">
      <c r="A5781" t="s">
        <v>8466</v>
      </c>
      <c r="B5781" t="s">
        <v>8473</v>
      </c>
      <c r="C5781" t="s">
        <v>8474</v>
      </c>
      <c r="D5781" s="5">
        <v>45366</v>
      </c>
      <c r="E5781" t="s">
        <v>436</v>
      </c>
      <c r="F5781">
        <v>299.75</v>
      </c>
      <c r="I5781">
        <v>1067737</v>
      </c>
      <c r="J5781" t="s">
        <v>63</v>
      </c>
      <c r="K5781">
        <v>299.75</v>
      </c>
      <c r="L5781" s="5">
        <v>45370</v>
      </c>
      <c r="P5781">
        <v>24</v>
      </c>
    </row>
    <row r="5782" spans="1:16" x14ac:dyDescent="0.2">
      <c r="A5782" t="s">
        <v>8466</v>
      </c>
      <c r="B5782" t="s">
        <v>8475</v>
      </c>
      <c r="C5782" t="s">
        <v>8476</v>
      </c>
      <c r="D5782" s="5">
        <v>45408</v>
      </c>
      <c r="E5782" t="s">
        <v>436</v>
      </c>
      <c r="F5782">
        <v>306.45</v>
      </c>
      <c r="I5782">
        <v>1080043</v>
      </c>
      <c r="J5782" t="s">
        <v>63</v>
      </c>
      <c r="K5782">
        <v>306.45</v>
      </c>
      <c r="L5782" s="5">
        <v>45414</v>
      </c>
      <c r="P5782">
        <v>163.16999999999999</v>
      </c>
    </row>
    <row r="5783" spans="1:16" x14ac:dyDescent="0.2">
      <c r="A5783" t="s">
        <v>8466</v>
      </c>
      <c r="B5783" t="s">
        <v>8477</v>
      </c>
      <c r="C5783" t="s">
        <v>8478</v>
      </c>
      <c r="D5783" s="5">
        <v>45443</v>
      </c>
      <c r="E5783" t="s">
        <v>436</v>
      </c>
      <c r="F5783">
        <v>253.49</v>
      </c>
      <c r="I5783">
        <v>1090116</v>
      </c>
      <c r="J5783" t="s">
        <v>63</v>
      </c>
      <c r="K5783">
        <v>253.49</v>
      </c>
      <c r="L5783" s="5">
        <v>45455</v>
      </c>
      <c r="P5783">
        <v>66.510000000000005</v>
      </c>
    </row>
    <row r="5784" spans="1:16" x14ac:dyDescent="0.2">
      <c r="A5784" t="s">
        <v>8479</v>
      </c>
      <c r="B5784" t="s">
        <v>8480</v>
      </c>
      <c r="C5784" t="s">
        <v>8481</v>
      </c>
      <c r="D5784" s="5">
        <v>45104</v>
      </c>
      <c r="E5784" t="s">
        <v>436</v>
      </c>
      <c r="F5784">
        <v>40.17</v>
      </c>
      <c r="I5784">
        <v>580006</v>
      </c>
      <c r="J5784" t="s">
        <v>62</v>
      </c>
      <c r="K5784">
        <v>40.17</v>
      </c>
      <c r="L5784" s="5">
        <v>45112</v>
      </c>
      <c r="P5784">
        <v>40.17</v>
      </c>
    </row>
    <row r="5785" spans="1:16" x14ac:dyDescent="0.2">
      <c r="A5785" t="s">
        <v>8479</v>
      </c>
      <c r="B5785" t="s">
        <v>4128</v>
      </c>
      <c r="C5785" t="s">
        <v>8482</v>
      </c>
      <c r="D5785" s="5">
        <v>45300</v>
      </c>
      <c r="E5785" t="s">
        <v>436</v>
      </c>
      <c r="F5785">
        <v>74.599999999999994</v>
      </c>
      <c r="I5785">
        <v>1049944</v>
      </c>
      <c r="J5785" t="s">
        <v>63</v>
      </c>
      <c r="K5785">
        <v>74.599999999999994</v>
      </c>
      <c r="L5785" s="5">
        <v>45307</v>
      </c>
      <c r="P5785">
        <v>74.599999999999994</v>
      </c>
    </row>
    <row r="5786" spans="1:16" x14ac:dyDescent="0.2">
      <c r="A5786" t="s">
        <v>8483</v>
      </c>
      <c r="B5786" t="s">
        <v>8484</v>
      </c>
      <c r="C5786" t="s">
        <v>8485</v>
      </c>
      <c r="D5786" s="5">
        <v>45246</v>
      </c>
      <c r="E5786" t="s">
        <v>436</v>
      </c>
      <c r="F5786">
        <v>12.46</v>
      </c>
      <c r="I5786">
        <v>598372</v>
      </c>
      <c r="J5786" t="s">
        <v>62</v>
      </c>
      <c r="K5786">
        <v>12.46</v>
      </c>
      <c r="L5786" s="5">
        <v>45251</v>
      </c>
      <c r="P5786">
        <v>12.46</v>
      </c>
    </row>
    <row r="5787" spans="1:16" x14ac:dyDescent="0.2">
      <c r="A5787" t="s">
        <v>8483</v>
      </c>
      <c r="B5787" t="s">
        <v>8486</v>
      </c>
      <c r="C5787" t="s">
        <v>8487</v>
      </c>
      <c r="D5787" s="5">
        <v>45248</v>
      </c>
      <c r="E5787" t="s">
        <v>436</v>
      </c>
      <c r="F5787">
        <v>14.58</v>
      </c>
      <c r="I5787">
        <v>598611</v>
      </c>
      <c r="J5787" t="s">
        <v>62</v>
      </c>
      <c r="K5787">
        <v>26.85</v>
      </c>
      <c r="L5787" s="5">
        <v>45257</v>
      </c>
      <c r="P5787">
        <v>14.58</v>
      </c>
    </row>
    <row r="5788" spans="1:16" x14ac:dyDescent="0.2">
      <c r="A5788" t="s">
        <v>8483</v>
      </c>
      <c r="B5788" t="s">
        <v>8486</v>
      </c>
      <c r="C5788" t="s">
        <v>8488</v>
      </c>
      <c r="D5788" s="5">
        <v>45248</v>
      </c>
      <c r="E5788" t="s">
        <v>436</v>
      </c>
      <c r="F5788">
        <v>12.27</v>
      </c>
      <c r="I5788">
        <v>598611</v>
      </c>
      <c r="J5788" t="s">
        <v>62</v>
      </c>
      <c r="K5788">
        <v>26.85</v>
      </c>
      <c r="L5788" s="5">
        <v>45257</v>
      </c>
      <c r="P5788">
        <v>12.27</v>
      </c>
    </row>
    <row r="5789" spans="1:16" x14ac:dyDescent="0.2">
      <c r="A5789" t="s">
        <v>8483</v>
      </c>
      <c r="B5789" t="s">
        <v>8489</v>
      </c>
      <c r="C5789" t="s">
        <v>8490</v>
      </c>
      <c r="D5789" s="5">
        <v>45292</v>
      </c>
      <c r="E5789" t="s">
        <v>436</v>
      </c>
      <c r="F5789">
        <v>66.14</v>
      </c>
      <c r="I5789">
        <v>603744</v>
      </c>
      <c r="J5789" t="s">
        <v>62</v>
      </c>
      <c r="K5789">
        <v>96.98</v>
      </c>
      <c r="L5789" s="5">
        <v>45299</v>
      </c>
      <c r="P5789">
        <v>66.14</v>
      </c>
    </row>
    <row r="5790" spans="1:16" x14ac:dyDescent="0.2">
      <c r="A5790" t="s">
        <v>8483</v>
      </c>
      <c r="B5790" t="s">
        <v>8491</v>
      </c>
      <c r="C5790" t="s">
        <v>8492</v>
      </c>
      <c r="D5790" s="5">
        <v>45292</v>
      </c>
      <c r="E5790" t="s">
        <v>436</v>
      </c>
      <c r="F5790">
        <v>30.84</v>
      </c>
      <c r="I5790">
        <v>603744</v>
      </c>
      <c r="J5790" t="s">
        <v>62</v>
      </c>
      <c r="K5790">
        <v>96.98</v>
      </c>
      <c r="L5790" s="5">
        <v>45299</v>
      </c>
      <c r="P5790">
        <v>30.84</v>
      </c>
    </row>
    <row r="5791" spans="1:16" x14ac:dyDescent="0.2">
      <c r="A5791" t="s">
        <v>8483</v>
      </c>
      <c r="B5791" t="s">
        <v>8493</v>
      </c>
      <c r="C5791" t="s">
        <v>8494</v>
      </c>
      <c r="D5791" s="5">
        <v>45301</v>
      </c>
      <c r="E5791" t="s">
        <v>436</v>
      </c>
      <c r="F5791">
        <v>15.01</v>
      </c>
      <c r="I5791">
        <v>1050841</v>
      </c>
      <c r="J5791" t="s">
        <v>63</v>
      </c>
      <c r="K5791">
        <v>15.01</v>
      </c>
      <c r="L5791" s="5">
        <v>45309</v>
      </c>
      <c r="P5791">
        <v>15.01</v>
      </c>
    </row>
    <row r="5792" spans="1:16" x14ac:dyDescent="0.2">
      <c r="A5792" t="s">
        <v>8483</v>
      </c>
      <c r="B5792" t="s">
        <v>8495</v>
      </c>
      <c r="C5792" t="s">
        <v>8496</v>
      </c>
      <c r="D5792" s="5">
        <v>45302</v>
      </c>
      <c r="E5792" t="s">
        <v>436</v>
      </c>
      <c r="F5792">
        <v>19.37</v>
      </c>
      <c r="I5792">
        <v>1050962</v>
      </c>
      <c r="J5792" t="s">
        <v>63</v>
      </c>
      <c r="K5792">
        <v>19.37</v>
      </c>
      <c r="L5792" s="5">
        <v>45310</v>
      </c>
      <c r="P5792">
        <v>19.37</v>
      </c>
    </row>
    <row r="5793" spans="1:16" x14ac:dyDescent="0.2">
      <c r="A5793" t="s">
        <v>8483</v>
      </c>
      <c r="B5793" t="s">
        <v>8497</v>
      </c>
      <c r="C5793" t="s">
        <v>8498</v>
      </c>
      <c r="D5793" s="5">
        <v>45248</v>
      </c>
      <c r="E5793" t="s">
        <v>436</v>
      </c>
      <c r="F5793">
        <v>15.01</v>
      </c>
      <c r="I5793">
        <v>1082116</v>
      </c>
      <c r="J5793" t="s">
        <v>63</v>
      </c>
      <c r="K5793">
        <v>15.01</v>
      </c>
      <c r="L5793" s="5">
        <v>45425</v>
      </c>
      <c r="P5793">
        <v>15.01</v>
      </c>
    </row>
    <row r="5794" spans="1:16" x14ac:dyDescent="0.2">
      <c r="A5794" t="s">
        <v>8483</v>
      </c>
      <c r="B5794" t="s">
        <v>8499</v>
      </c>
      <c r="C5794" t="s">
        <v>8500</v>
      </c>
      <c r="D5794" s="5">
        <v>45421</v>
      </c>
      <c r="E5794" t="s">
        <v>436</v>
      </c>
      <c r="F5794">
        <v>18.54</v>
      </c>
      <c r="I5794">
        <v>1083151</v>
      </c>
      <c r="J5794" t="s">
        <v>63</v>
      </c>
      <c r="K5794">
        <v>18.54</v>
      </c>
      <c r="L5794" s="5">
        <v>45427</v>
      </c>
      <c r="P5794">
        <v>18.54</v>
      </c>
    </row>
    <row r="5795" spans="1:16" x14ac:dyDescent="0.2">
      <c r="A5795" t="s">
        <v>8483</v>
      </c>
      <c r="B5795" t="s">
        <v>8501</v>
      </c>
      <c r="C5795" t="s">
        <v>8502</v>
      </c>
      <c r="D5795" s="5">
        <v>45446</v>
      </c>
      <c r="E5795" t="s">
        <v>436</v>
      </c>
      <c r="F5795">
        <v>77.010000000000005</v>
      </c>
      <c r="I5795">
        <v>1088968</v>
      </c>
      <c r="J5795" t="s">
        <v>63</v>
      </c>
      <c r="K5795">
        <v>77.010000000000005</v>
      </c>
      <c r="L5795" s="5">
        <v>45450</v>
      </c>
      <c r="P5795">
        <v>77.010000000000005</v>
      </c>
    </row>
    <row r="5796" spans="1:16" x14ac:dyDescent="0.2">
      <c r="A5796" t="s">
        <v>8483</v>
      </c>
      <c r="B5796" t="s">
        <v>8503</v>
      </c>
      <c r="C5796" t="s">
        <v>8504</v>
      </c>
      <c r="D5796" s="5">
        <v>45448</v>
      </c>
      <c r="E5796" t="s">
        <v>436</v>
      </c>
      <c r="F5796">
        <v>23.39</v>
      </c>
      <c r="I5796">
        <v>1089180</v>
      </c>
      <c r="J5796" t="s">
        <v>63</v>
      </c>
      <c r="K5796">
        <v>23.39</v>
      </c>
      <c r="L5796" s="5">
        <v>45453</v>
      </c>
      <c r="P5796">
        <v>23.39</v>
      </c>
    </row>
    <row r="5797" spans="1:16" x14ac:dyDescent="0.2">
      <c r="A5797" t="s">
        <v>8483</v>
      </c>
      <c r="B5797" t="s">
        <v>8505</v>
      </c>
      <c r="C5797" t="s">
        <v>8506</v>
      </c>
      <c r="D5797" s="5">
        <v>45453</v>
      </c>
      <c r="E5797" t="s">
        <v>436</v>
      </c>
      <c r="F5797">
        <v>66.78</v>
      </c>
      <c r="I5797">
        <v>1090679</v>
      </c>
      <c r="J5797" t="s">
        <v>63</v>
      </c>
      <c r="K5797">
        <v>66.78</v>
      </c>
      <c r="L5797" s="5">
        <v>45457</v>
      </c>
      <c r="P5797">
        <v>66.78</v>
      </c>
    </row>
    <row r="5798" spans="1:16" x14ac:dyDescent="0.2">
      <c r="A5798" t="s">
        <v>8483</v>
      </c>
      <c r="B5798" t="s">
        <v>8507</v>
      </c>
      <c r="C5798" t="s">
        <v>8508</v>
      </c>
      <c r="D5798" s="5">
        <v>45454</v>
      </c>
      <c r="E5798" t="s">
        <v>436</v>
      </c>
      <c r="F5798">
        <v>43.98</v>
      </c>
      <c r="I5798">
        <v>1091622</v>
      </c>
      <c r="J5798" t="s">
        <v>63</v>
      </c>
      <c r="K5798">
        <v>43.98</v>
      </c>
      <c r="L5798" s="5">
        <v>45461</v>
      </c>
      <c r="P5798">
        <v>43.98</v>
      </c>
    </row>
    <row r="5799" spans="1:16" x14ac:dyDescent="0.2">
      <c r="A5799" t="s">
        <v>8509</v>
      </c>
      <c r="B5799" t="s">
        <v>8510</v>
      </c>
      <c r="C5799">
        <v>8651</v>
      </c>
      <c r="D5799" s="5">
        <v>45201</v>
      </c>
      <c r="E5799" t="s">
        <v>56</v>
      </c>
      <c r="F5799" s="6">
        <v>1500</v>
      </c>
      <c r="I5799">
        <v>1802345</v>
      </c>
      <c r="J5799" t="s">
        <v>57</v>
      </c>
      <c r="K5799" s="6">
        <v>1500</v>
      </c>
      <c r="L5799" s="5">
        <v>45238</v>
      </c>
      <c r="M5799" s="5">
        <v>45252</v>
      </c>
      <c r="N5799">
        <v>13</v>
      </c>
      <c r="O5799">
        <v>19500</v>
      </c>
      <c r="P5799">
        <v>1500</v>
      </c>
    </row>
    <row r="5800" spans="1:16" x14ac:dyDescent="0.2">
      <c r="A5800" t="s">
        <v>8511</v>
      </c>
      <c r="B5800" t="s">
        <v>8512</v>
      </c>
      <c r="C5800">
        <v>516</v>
      </c>
      <c r="D5800" s="5">
        <v>45364</v>
      </c>
      <c r="E5800" t="s">
        <v>56</v>
      </c>
      <c r="F5800" s="6">
        <v>38403.5</v>
      </c>
      <c r="I5800">
        <v>1819455</v>
      </c>
      <c r="J5800" t="s">
        <v>57</v>
      </c>
      <c r="K5800" s="6">
        <v>38403.5</v>
      </c>
      <c r="L5800" s="5">
        <v>45411</v>
      </c>
      <c r="M5800" s="5">
        <v>45427</v>
      </c>
      <c r="N5800">
        <v>15</v>
      </c>
      <c r="O5800">
        <v>576052.5</v>
      </c>
      <c r="P5800">
        <v>40707.72</v>
      </c>
    </row>
    <row r="5801" spans="1:16" x14ac:dyDescent="0.2">
      <c r="A5801" t="s">
        <v>8513</v>
      </c>
      <c r="B5801" t="s">
        <v>8514</v>
      </c>
      <c r="C5801" t="s">
        <v>8515</v>
      </c>
      <c r="D5801" s="5">
        <v>45078</v>
      </c>
      <c r="E5801" t="s">
        <v>56</v>
      </c>
      <c r="F5801" s="6">
        <v>2002.46</v>
      </c>
      <c r="I5801">
        <v>1793406</v>
      </c>
      <c r="J5801" t="s">
        <v>57</v>
      </c>
      <c r="K5801" s="6">
        <v>4004.92</v>
      </c>
      <c r="L5801" s="5">
        <v>45138</v>
      </c>
      <c r="M5801" s="5">
        <v>45147</v>
      </c>
      <c r="N5801">
        <v>8</v>
      </c>
      <c r="O5801">
        <v>32039.360000000001</v>
      </c>
      <c r="P5801">
        <v>2002.46</v>
      </c>
    </row>
    <row r="5802" spans="1:16" x14ac:dyDescent="0.2">
      <c r="A5802" t="s">
        <v>8513</v>
      </c>
      <c r="B5802" t="s">
        <v>8516</v>
      </c>
      <c r="C5802" t="s">
        <v>8517</v>
      </c>
      <c r="D5802" s="5">
        <v>45108</v>
      </c>
      <c r="E5802" t="s">
        <v>56</v>
      </c>
      <c r="F5802" s="6">
        <v>2002.46</v>
      </c>
      <c r="I5802">
        <v>1793406</v>
      </c>
      <c r="J5802" t="s">
        <v>57</v>
      </c>
      <c r="K5802" s="6">
        <v>4004.92</v>
      </c>
      <c r="L5802" s="5">
        <v>45138</v>
      </c>
      <c r="M5802" s="5">
        <v>45147</v>
      </c>
      <c r="N5802">
        <v>8</v>
      </c>
      <c r="O5802">
        <v>32039.360000000001</v>
      </c>
      <c r="P5802">
        <v>2002.46</v>
      </c>
    </row>
    <row r="5803" spans="1:16" x14ac:dyDescent="0.2">
      <c r="A5803" t="s">
        <v>8513</v>
      </c>
      <c r="B5803" t="s">
        <v>8514</v>
      </c>
      <c r="C5803" t="s">
        <v>8518</v>
      </c>
      <c r="D5803" s="5">
        <v>45139</v>
      </c>
      <c r="E5803" t="s">
        <v>56</v>
      </c>
      <c r="F5803" s="6">
        <v>2002.46</v>
      </c>
      <c r="I5803">
        <v>1795726</v>
      </c>
      <c r="J5803" t="s">
        <v>57</v>
      </c>
      <c r="K5803" s="6">
        <v>2002.46</v>
      </c>
      <c r="L5803" s="5">
        <v>45166</v>
      </c>
      <c r="M5803" s="5">
        <v>45176</v>
      </c>
      <c r="N5803">
        <v>9</v>
      </c>
      <c r="O5803">
        <v>18022.14</v>
      </c>
      <c r="P5803">
        <v>2002.46</v>
      </c>
    </row>
    <row r="5804" spans="1:16" x14ac:dyDescent="0.2">
      <c r="A5804" t="s">
        <v>8513</v>
      </c>
      <c r="B5804" t="s">
        <v>8514</v>
      </c>
      <c r="C5804" t="s">
        <v>8519</v>
      </c>
      <c r="D5804" s="5">
        <v>45170</v>
      </c>
      <c r="E5804" t="s">
        <v>56</v>
      </c>
      <c r="F5804" s="6">
        <v>2002.46</v>
      </c>
      <c r="I5804">
        <v>1801025</v>
      </c>
      <c r="J5804" t="s">
        <v>57</v>
      </c>
      <c r="K5804" s="6">
        <v>2002.46</v>
      </c>
      <c r="L5804" s="5">
        <v>45222</v>
      </c>
      <c r="M5804" s="5">
        <v>45226</v>
      </c>
      <c r="N5804">
        <v>3</v>
      </c>
      <c r="O5804">
        <v>6007.38</v>
      </c>
      <c r="P5804">
        <v>2002.46</v>
      </c>
    </row>
    <row r="5805" spans="1:16" x14ac:dyDescent="0.2">
      <c r="A5805" t="s">
        <v>8513</v>
      </c>
      <c r="B5805" t="s">
        <v>8514</v>
      </c>
      <c r="C5805" t="s">
        <v>8520</v>
      </c>
      <c r="D5805" s="5">
        <v>45200</v>
      </c>
      <c r="E5805" t="s">
        <v>56</v>
      </c>
      <c r="F5805" s="6">
        <v>2002.46</v>
      </c>
      <c r="I5805">
        <v>1801502</v>
      </c>
      <c r="J5805" t="s">
        <v>57</v>
      </c>
      <c r="K5805" s="6">
        <v>2002.46</v>
      </c>
      <c r="L5805" s="5">
        <v>45229</v>
      </c>
      <c r="M5805" s="5">
        <v>45233</v>
      </c>
      <c r="N5805">
        <v>3</v>
      </c>
      <c r="O5805">
        <v>6007.38</v>
      </c>
      <c r="P5805">
        <v>2002.46</v>
      </c>
    </row>
    <row r="5806" spans="1:16" x14ac:dyDescent="0.2">
      <c r="A5806" t="s">
        <v>8513</v>
      </c>
      <c r="B5806" t="s">
        <v>8521</v>
      </c>
      <c r="C5806" t="s">
        <v>8522</v>
      </c>
      <c r="D5806" s="5">
        <v>45261</v>
      </c>
      <c r="E5806" t="s">
        <v>56</v>
      </c>
      <c r="F5806" s="6">
        <v>2002.46</v>
      </c>
      <c r="I5806">
        <v>1808008</v>
      </c>
      <c r="J5806" t="s">
        <v>57</v>
      </c>
      <c r="K5806" s="6">
        <v>2002.46</v>
      </c>
      <c r="L5806" s="5">
        <v>45308</v>
      </c>
      <c r="M5806" s="5">
        <v>45316</v>
      </c>
      <c r="N5806">
        <v>7</v>
      </c>
      <c r="O5806">
        <v>14017.22</v>
      </c>
      <c r="P5806">
        <v>2002.46</v>
      </c>
    </row>
    <row r="5807" spans="1:16" x14ac:dyDescent="0.2">
      <c r="A5807" t="s">
        <v>8513</v>
      </c>
      <c r="B5807" t="s">
        <v>8521</v>
      </c>
      <c r="C5807" t="s">
        <v>8523</v>
      </c>
      <c r="D5807" s="5">
        <v>45292</v>
      </c>
      <c r="E5807" t="s">
        <v>56</v>
      </c>
      <c r="F5807" s="6">
        <v>2002.46</v>
      </c>
      <c r="I5807">
        <v>1809757</v>
      </c>
      <c r="J5807" t="s">
        <v>57</v>
      </c>
      <c r="K5807" s="6">
        <v>2002.46</v>
      </c>
      <c r="L5807" s="5">
        <v>45320</v>
      </c>
      <c r="M5807" s="5">
        <v>45329</v>
      </c>
      <c r="N5807">
        <v>8</v>
      </c>
      <c r="O5807">
        <v>16019.68</v>
      </c>
      <c r="P5807">
        <v>2002.46</v>
      </c>
    </row>
    <row r="5808" spans="1:16" x14ac:dyDescent="0.2">
      <c r="A5808" t="s">
        <v>8513</v>
      </c>
      <c r="B5808" t="s">
        <v>8524</v>
      </c>
      <c r="C5808" t="s">
        <v>8525</v>
      </c>
      <c r="D5808" s="5">
        <v>45231</v>
      </c>
      <c r="E5808" t="s">
        <v>56</v>
      </c>
      <c r="F5808" s="6">
        <v>2002.46</v>
      </c>
      <c r="I5808">
        <v>1810347</v>
      </c>
      <c r="J5808" t="s">
        <v>57</v>
      </c>
      <c r="K5808" s="6">
        <v>2002.46</v>
      </c>
      <c r="L5808" s="5">
        <v>45327</v>
      </c>
      <c r="M5808" s="5">
        <v>45337</v>
      </c>
      <c r="N5808">
        <v>9</v>
      </c>
      <c r="O5808">
        <v>18022.14</v>
      </c>
      <c r="P5808">
        <v>2002.46</v>
      </c>
    </row>
    <row r="5809" spans="1:16" x14ac:dyDescent="0.2">
      <c r="A5809" t="s">
        <v>8513</v>
      </c>
      <c r="B5809" t="s">
        <v>8524</v>
      </c>
      <c r="C5809" t="s">
        <v>8526</v>
      </c>
      <c r="D5809" s="5">
        <v>45323</v>
      </c>
      <c r="E5809" t="s">
        <v>56</v>
      </c>
      <c r="F5809" s="6">
        <v>2002.46</v>
      </c>
      <c r="I5809">
        <v>1815945</v>
      </c>
      <c r="J5809" t="s">
        <v>57</v>
      </c>
      <c r="K5809" s="6">
        <v>2002.46</v>
      </c>
      <c r="L5809" s="5">
        <v>45378</v>
      </c>
      <c r="M5809" s="5">
        <v>45387</v>
      </c>
      <c r="N5809">
        <v>8</v>
      </c>
      <c r="O5809">
        <v>16019.68</v>
      </c>
      <c r="P5809">
        <v>2002.46</v>
      </c>
    </row>
    <row r="5810" spans="1:16" x14ac:dyDescent="0.2">
      <c r="A5810" t="s">
        <v>8513</v>
      </c>
      <c r="B5810" t="s">
        <v>8514</v>
      </c>
      <c r="C5810" t="s">
        <v>8527</v>
      </c>
      <c r="D5810" s="5">
        <v>45352</v>
      </c>
      <c r="E5810" t="s">
        <v>56</v>
      </c>
      <c r="F5810" s="6">
        <v>2002.46</v>
      </c>
      <c r="I5810">
        <v>1818160</v>
      </c>
      <c r="J5810" t="s">
        <v>57</v>
      </c>
      <c r="K5810" s="6">
        <v>2002.46</v>
      </c>
      <c r="L5810" s="5">
        <v>45399</v>
      </c>
      <c r="M5810" s="5">
        <v>45406</v>
      </c>
      <c r="N5810">
        <v>6</v>
      </c>
      <c r="O5810">
        <v>12014.76</v>
      </c>
      <c r="P5810">
        <v>2002.46</v>
      </c>
    </row>
    <row r="5811" spans="1:16" x14ac:dyDescent="0.2">
      <c r="A5811" t="s">
        <v>8513</v>
      </c>
      <c r="B5811" t="s">
        <v>8516</v>
      </c>
      <c r="C5811" t="s">
        <v>8528</v>
      </c>
      <c r="D5811" s="5">
        <v>45383</v>
      </c>
      <c r="E5811" t="s">
        <v>56</v>
      </c>
      <c r="F5811" s="6">
        <v>2002.46</v>
      </c>
      <c r="I5811">
        <v>1819346</v>
      </c>
      <c r="J5811" t="s">
        <v>57</v>
      </c>
      <c r="K5811" s="6">
        <v>2002.46</v>
      </c>
      <c r="L5811" s="5">
        <v>45411</v>
      </c>
      <c r="M5811" s="5">
        <v>45420</v>
      </c>
      <c r="N5811">
        <v>8</v>
      </c>
      <c r="O5811">
        <v>16019.68</v>
      </c>
      <c r="P5811">
        <v>2002.46</v>
      </c>
    </row>
    <row r="5812" spans="1:16" x14ac:dyDescent="0.2">
      <c r="A5812" t="s">
        <v>8513</v>
      </c>
      <c r="B5812" t="s">
        <v>8516</v>
      </c>
      <c r="C5812" t="s">
        <v>8529</v>
      </c>
      <c r="D5812" s="5">
        <v>45413</v>
      </c>
      <c r="E5812" t="s">
        <v>56</v>
      </c>
      <c r="F5812" s="6">
        <v>2002.46</v>
      </c>
      <c r="I5812">
        <v>1823397</v>
      </c>
      <c r="J5812" t="s">
        <v>57</v>
      </c>
      <c r="K5812" s="6">
        <v>2002.46</v>
      </c>
      <c r="L5812" s="5">
        <v>45460</v>
      </c>
      <c r="M5812" s="5">
        <v>45469</v>
      </c>
      <c r="N5812">
        <v>8</v>
      </c>
      <c r="O5812">
        <v>16019.68</v>
      </c>
      <c r="P5812">
        <v>2002.46</v>
      </c>
    </row>
    <row r="5813" spans="1:16" x14ac:dyDescent="0.2">
      <c r="A5813" t="s">
        <v>8513</v>
      </c>
      <c r="B5813" t="s">
        <v>8514</v>
      </c>
      <c r="C5813" t="s">
        <v>8530</v>
      </c>
      <c r="D5813" s="5">
        <v>45444</v>
      </c>
      <c r="E5813" t="s">
        <v>56</v>
      </c>
      <c r="F5813" s="6">
        <v>2002.46</v>
      </c>
      <c r="I5813">
        <v>1824198</v>
      </c>
      <c r="J5813" t="s">
        <v>57</v>
      </c>
      <c r="K5813" s="6">
        <v>2002.46</v>
      </c>
      <c r="L5813" s="5">
        <v>45469</v>
      </c>
      <c r="M5813" s="5">
        <v>45482</v>
      </c>
      <c r="N5813">
        <v>12</v>
      </c>
      <c r="O5813">
        <v>24029.52</v>
      </c>
      <c r="P5813">
        <v>2002.46</v>
      </c>
    </row>
    <row r="5814" spans="1:16" x14ac:dyDescent="0.2">
      <c r="A5814" t="s">
        <v>8531</v>
      </c>
      <c r="B5814" t="s">
        <v>4245</v>
      </c>
      <c r="C5814">
        <v>4332</v>
      </c>
      <c r="D5814" s="5">
        <v>45112</v>
      </c>
      <c r="E5814" t="s">
        <v>56</v>
      </c>
      <c r="F5814">
        <v>425</v>
      </c>
      <c r="I5814">
        <v>1792725</v>
      </c>
      <c r="J5814" t="s">
        <v>57</v>
      </c>
      <c r="K5814">
        <v>425</v>
      </c>
      <c r="L5814" s="5">
        <v>45131</v>
      </c>
      <c r="M5814" s="5">
        <v>45135</v>
      </c>
      <c r="N5814">
        <v>3</v>
      </c>
      <c r="O5814">
        <v>1275</v>
      </c>
      <c r="P5814">
        <v>425</v>
      </c>
    </row>
    <row r="5815" spans="1:16" x14ac:dyDescent="0.2">
      <c r="A5815" t="s">
        <v>8532</v>
      </c>
      <c r="B5815" t="s">
        <v>8533</v>
      </c>
      <c r="C5815" t="s">
        <v>8534</v>
      </c>
      <c r="D5815" s="5">
        <v>45380</v>
      </c>
      <c r="E5815" t="s">
        <v>56</v>
      </c>
      <c r="F5815" s="6">
        <v>1168.79</v>
      </c>
      <c r="I5815">
        <v>1078098</v>
      </c>
      <c r="J5815" t="s">
        <v>63</v>
      </c>
      <c r="K5815" s="6">
        <v>1906.97</v>
      </c>
      <c r="L5815" s="5">
        <v>45407</v>
      </c>
      <c r="P5815">
        <v>1168.79</v>
      </c>
    </row>
    <row r="5816" spans="1:16" x14ac:dyDescent="0.2">
      <c r="A5816" t="s">
        <v>8532</v>
      </c>
      <c r="B5816" t="s">
        <v>8535</v>
      </c>
      <c r="C5816" t="s">
        <v>8536</v>
      </c>
      <c r="D5816" s="5">
        <v>45380</v>
      </c>
      <c r="E5816" t="s">
        <v>56</v>
      </c>
      <c r="F5816">
        <v>738.18</v>
      </c>
      <c r="I5816">
        <v>1078098</v>
      </c>
      <c r="J5816" t="s">
        <v>63</v>
      </c>
      <c r="K5816" s="6">
        <v>1906.97</v>
      </c>
      <c r="L5816" s="5">
        <v>45407</v>
      </c>
      <c r="P5816">
        <v>738.18</v>
      </c>
    </row>
    <row r="5817" spans="1:16" x14ac:dyDescent="0.2">
      <c r="A5817" t="s">
        <v>8532</v>
      </c>
      <c r="B5817" t="s">
        <v>8537</v>
      </c>
      <c r="C5817" t="s">
        <v>8538</v>
      </c>
      <c r="D5817" s="5">
        <v>45380</v>
      </c>
      <c r="E5817" t="s">
        <v>56</v>
      </c>
      <c r="F5817">
        <v>738.18</v>
      </c>
      <c r="I5817">
        <v>1078282</v>
      </c>
      <c r="J5817" t="s">
        <v>63</v>
      </c>
      <c r="K5817" s="6">
        <v>4367.58</v>
      </c>
      <c r="L5817" s="5">
        <v>45408</v>
      </c>
      <c r="P5817">
        <v>738.18</v>
      </c>
    </row>
    <row r="5818" spans="1:16" x14ac:dyDescent="0.2">
      <c r="A5818" t="s">
        <v>8532</v>
      </c>
      <c r="B5818" t="s">
        <v>8539</v>
      </c>
      <c r="C5818" t="s">
        <v>8540</v>
      </c>
      <c r="D5818" s="5">
        <v>45380</v>
      </c>
      <c r="E5818" t="s">
        <v>56</v>
      </c>
      <c r="F5818" s="6">
        <v>3629.4</v>
      </c>
      <c r="I5818">
        <v>1078282</v>
      </c>
      <c r="J5818" t="s">
        <v>63</v>
      </c>
      <c r="K5818" s="6">
        <v>4367.58</v>
      </c>
      <c r="L5818" s="5">
        <v>45408</v>
      </c>
      <c r="P5818">
        <v>3629.4</v>
      </c>
    </row>
    <row r="5819" spans="1:16" x14ac:dyDescent="0.2">
      <c r="A5819" t="s">
        <v>8532</v>
      </c>
      <c r="B5819" t="s">
        <v>8541</v>
      </c>
      <c r="C5819" t="s">
        <v>8542</v>
      </c>
      <c r="D5819" s="5">
        <v>45380</v>
      </c>
      <c r="E5819" t="s">
        <v>56</v>
      </c>
      <c r="F5819" s="6">
        <v>1107.27</v>
      </c>
      <c r="I5819">
        <v>1078543</v>
      </c>
      <c r="J5819" t="s">
        <v>63</v>
      </c>
      <c r="K5819" s="6">
        <v>1845.45</v>
      </c>
      <c r="L5819" s="5">
        <v>45411</v>
      </c>
      <c r="P5819">
        <v>1107.27</v>
      </c>
    </row>
    <row r="5820" spans="1:16" x14ac:dyDescent="0.2">
      <c r="A5820" t="s">
        <v>8532</v>
      </c>
      <c r="B5820" t="s">
        <v>8535</v>
      </c>
      <c r="C5820" t="s">
        <v>8543</v>
      </c>
      <c r="D5820" s="5">
        <v>45380</v>
      </c>
      <c r="E5820" t="s">
        <v>56</v>
      </c>
      <c r="F5820">
        <v>738.18</v>
      </c>
      <c r="I5820">
        <v>1078543</v>
      </c>
      <c r="J5820" t="s">
        <v>63</v>
      </c>
      <c r="K5820" s="6">
        <v>1845.45</v>
      </c>
      <c r="L5820" s="5">
        <v>45411</v>
      </c>
      <c r="P5820">
        <v>738.18</v>
      </c>
    </row>
    <row r="5821" spans="1:16" x14ac:dyDescent="0.2">
      <c r="A5821" t="s">
        <v>8544</v>
      </c>
      <c r="B5821">
        <v>31708</v>
      </c>
      <c r="C5821">
        <v>31708</v>
      </c>
      <c r="D5821" s="5">
        <v>45329</v>
      </c>
      <c r="E5821" t="s">
        <v>56</v>
      </c>
      <c r="F5821" s="6">
        <v>3180</v>
      </c>
      <c r="I5821">
        <v>1814487</v>
      </c>
      <c r="J5821" t="s">
        <v>57</v>
      </c>
      <c r="K5821" s="6">
        <v>3180</v>
      </c>
      <c r="L5821" s="5">
        <v>45364</v>
      </c>
      <c r="M5821" s="5">
        <v>45372</v>
      </c>
      <c r="N5821">
        <v>7</v>
      </c>
      <c r="O5821">
        <v>22260</v>
      </c>
      <c r="P5821">
        <v>3180</v>
      </c>
    </row>
    <row r="5822" spans="1:16" x14ac:dyDescent="0.2">
      <c r="A5822" t="s">
        <v>8544</v>
      </c>
      <c r="B5822" t="s">
        <v>8545</v>
      </c>
      <c r="C5822">
        <v>33413</v>
      </c>
      <c r="D5822" s="5">
        <v>45359</v>
      </c>
      <c r="E5822" t="s">
        <v>56</v>
      </c>
      <c r="F5822" s="6">
        <v>3180</v>
      </c>
      <c r="I5822">
        <v>1816563</v>
      </c>
      <c r="J5822" t="s">
        <v>57</v>
      </c>
      <c r="K5822" s="6">
        <v>3180</v>
      </c>
      <c r="L5822" s="5">
        <v>45385</v>
      </c>
      <c r="M5822" s="5">
        <v>45394</v>
      </c>
      <c r="N5822">
        <v>8</v>
      </c>
      <c r="O5822">
        <v>25440</v>
      </c>
      <c r="P5822">
        <v>3370.8</v>
      </c>
    </row>
    <row r="5823" spans="1:16" x14ac:dyDescent="0.2">
      <c r="A5823" t="s">
        <v>8544</v>
      </c>
      <c r="B5823" t="s">
        <v>8546</v>
      </c>
      <c r="C5823">
        <v>33739</v>
      </c>
      <c r="D5823" s="5">
        <v>45383</v>
      </c>
      <c r="E5823" t="s">
        <v>56</v>
      </c>
      <c r="F5823" s="6">
        <v>3180</v>
      </c>
      <c r="I5823">
        <v>1819267</v>
      </c>
      <c r="J5823" t="s">
        <v>57</v>
      </c>
      <c r="K5823" s="6">
        <v>3180</v>
      </c>
      <c r="L5823" s="5">
        <v>45411</v>
      </c>
      <c r="M5823" s="5">
        <v>45420</v>
      </c>
      <c r="N5823">
        <v>8</v>
      </c>
      <c r="O5823">
        <v>25440</v>
      </c>
      <c r="P5823">
        <v>3180</v>
      </c>
    </row>
    <row r="5824" spans="1:16" x14ac:dyDescent="0.2">
      <c r="A5824" t="s">
        <v>8544</v>
      </c>
      <c r="B5824" t="s">
        <v>8547</v>
      </c>
      <c r="C5824">
        <v>33626</v>
      </c>
      <c r="D5824" s="5">
        <v>45387</v>
      </c>
      <c r="E5824" t="s">
        <v>56</v>
      </c>
      <c r="F5824" s="6">
        <v>1004.88</v>
      </c>
      <c r="I5824">
        <v>1819699</v>
      </c>
      <c r="J5824" t="s">
        <v>57</v>
      </c>
      <c r="K5824" s="6">
        <v>1004.88</v>
      </c>
      <c r="L5824" s="5">
        <v>45413</v>
      </c>
      <c r="M5824" s="5">
        <v>45420</v>
      </c>
      <c r="N5824">
        <v>6</v>
      </c>
      <c r="O5824">
        <v>6029.28</v>
      </c>
      <c r="P5824">
        <v>1004.88</v>
      </c>
    </row>
    <row r="5825" spans="1:16" x14ac:dyDescent="0.2">
      <c r="A5825" t="s">
        <v>8544</v>
      </c>
      <c r="B5825" t="s">
        <v>8548</v>
      </c>
      <c r="C5825">
        <v>34145</v>
      </c>
      <c r="D5825" s="5">
        <v>45415</v>
      </c>
      <c r="E5825" t="s">
        <v>56</v>
      </c>
      <c r="F5825" s="6">
        <v>2862</v>
      </c>
      <c r="I5825">
        <v>1821817</v>
      </c>
      <c r="J5825" t="s">
        <v>57</v>
      </c>
      <c r="K5825" s="6">
        <v>2862</v>
      </c>
      <c r="L5825" s="5">
        <v>45441</v>
      </c>
      <c r="M5825" s="5">
        <v>45449</v>
      </c>
      <c r="N5825">
        <v>7</v>
      </c>
      <c r="O5825">
        <v>20034</v>
      </c>
      <c r="P5825">
        <v>2862</v>
      </c>
    </row>
    <row r="5826" spans="1:16" x14ac:dyDescent="0.2">
      <c r="A5826" t="s">
        <v>8549</v>
      </c>
      <c r="B5826" t="s">
        <v>8550</v>
      </c>
      <c r="C5826">
        <v>23</v>
      </c>
      <c r="D5826" s="5">
        <v>45299</v>
      </c>
      <c r="E5826" t="s">
        <v>56</v>
      </c>
      <c r="F5826" s="6">
        <v>1000</v>
      </c>
      <c r="I5826">
        <v>1814234</v>
      </c>
      <c r="J5826" t="s">
        <v>57</v>
      </c>
      <c r="K5826" s="6">
        <v>1000</v>
      </c>
      <c r="L5826" s="5">
        <v>45362</v>
      </c>
      <c r="M5826" s="5">
        <v>45378</v>
      </c>
      <c r="N5826">
        <v>15</v>
      </c>
      <c r="O5826">
        <v>15000</v>
      </c>
      <c r="P5826">
        <v>1000</v>
      </c>
    </row>
    <row r="5827" spans="1:16" x14ac:dyDescent="0.2">
      <c r="A5827" t="s">
        <v>8551</v>
      </c>
      <c r="B5827" t="s">
        <v>8552</v>
      </c>
      <c r="C5827">
        <v>240938164</v>
      </c>
      <c r="D5827" s="5">
        <v>45087</v>
      </c>
      <c r="E5827" t="s">
        <v>56</v>
      </c>
      <c r="F5827">
        <v>77.989999999999995</v>
      </c>
      <c r="I5827">
        <v>1790998</v>
      </c>
      <c r="J5827" t="s">
        <v>57</v>
      </c>
      <c r="K5827">
        <v>77.989999999999995</v>
      </c>
      <c r="L5827" s="5">
        <v>45112</v>
      </c>
      <c r="M5827" s="5">
        <v>45126</v>
      </c>
      <c r="N5827">
        <v>13</v>
      </c>
      <c r="O5827">
        <v>1013.87</v>
      </c>
      <c r="P5827">
        <v>77.989999999999995</v>
      </c>
    </row>
    <row r="5828" spans="1:16" x14ac:dyDescent="0.2">
      <c r="A5828" t="s">
        <v>8551</v>
      </c>
      <c r="B5828" t="s">
        <v>8553</v>
      </c>
      <c r="C5828">
        <v>1262727</v>
      </c>
      <c r="D5828" s="5">
        <v>45114</v>
      </c>
      <c r="E5828" t="s">
        <v>56</v>
      </c>
      <c r="F5828">
        <v>488</v>
      </c>
      <c r="I5828">
        <v>1793676</v>
      </c>
      <c r="J5828" t="s">
        <v>57</v>
      </c>
      <c r="K5828">
        <v>488</v>
      </c>
      <c r="L5828" s="5">
        <v>45140</v>
      </c>
      <c r="M5828" s="5">
        <v>45149</v>
      </c>
      <c r="N5828">
        <v>8</v>
      </c>
      <c r="O5828">
        <v>3904</v>
      </c>
      <c r="P5828">
        <v>488</v>
      </c>
    </row>
    <row r="5829" spans="1:16" x14ac:dyDescent="0.2">
      <c r="A5829" t="s">
        <v>8551</v>
      </c>
      <c r="B5829" t="s">
        <v>8554</v>
      </c>
      <c r="C5829">
        <v>1273338</v>
      </c>
      <c r="D5829" s="5">
        <v>45139</v>
      </c>
      <c r="E5829" t="s">
        <v>56</v>
      </c>
      <c r="F5829">
        <v>244</v>
      </c>
      <c r="I5829">
        <v>1795794</v>
      </c>
      <c r="J5829" t="s">
        <v>57</v>
      </c>
      <c r="K5829">
        <v>244</v>
      </c>
      <c r="L5829" s="5">
        <v>45166</v>
      </c>
      <c r="M5829" s="5">
        <v>45181</v>
      </c>
      <c r="N5829">
        <v>14</v>
      </c>
      <c r="O5829">
        <v>3416</v>
      </c>
      <c r="P5829">
        <v>244</v>
      </c>
    </row>
    <row r="5830" spans="1:16" x14ac:dyDescent="0.2">
      <c r="A5830" t="s">
        <v>8551</v>
      </c>
      <c r="B5830">
        <v>25682143</v>
      </c>
      <c r="C5830">
        <v>1284413</v>
      </c>
      <c r="D5830" s="5">
        <v>45174</v>
      </c>
      <c r="E5830" t="s">
        <v>56</v>
      </c>
      <c r="F5830">
        <v>244</v>
      </c>
      <c r="I5830">
        <v>1798755</v>
      </c>
      <c r="J5830" t="s">
        <v>57</v>
      </c>
      <c r="K5830">
        <v>244</v>
      </c>
      <c r="L5830" s="5">
        <v>45201</v>
      </c>
      <c r="M5830" s="5">
        <v>45210</v>
      </c>
      <c r="N5830">
        <v>8</v>
      </c>
      <c r="O5830">
        <v>1952</v>
      </c>
      <c r="P5830">
        <v>244</v>
      </c>
    </row>
    <row r="5831" spans="1:16" x14ac:dyDescent="0.2">
      <c r="A5831" t="s">
        <v>8551</v>
      </c>
      <c r="B5831" t="s">
        <v>8554</v>
      </c>
      <c r="C5831">
        <v>1295020</v>
      </c>
      <c r="D5831" s="5">
        <v>45208</v>
      </c>
      <c r="E5831" t="s">
        <v>56</v>
      </c>
      <c r="F5831">
        <v>244</v>
      </c>
      <c r="I5831">
        <v>1802202</v>
      </c>
      <c r="J5831" t="s">
        <v>57</v>
      </c>
      <c r="K5831">
        <v>244</v>
      </c>
      <c r="L5831" s="5">
        <v>45236</v>
      </c>
      <c r="M5831" s="5">
        <v>45243</v>
      </c>
      <c r="N5831">
        <v>6</v>
      </c>
      <c r="O5831">
        <v>1464</v>
      </c>
      <c r="P5831">
        <v>244</v>
      </c>
    </row>
    <row r="5832" spans="1:16" x14ac:dyDescent="0.2">
      <c r="A5832" t="s">
        <v>8551</v>
      </c>
      <c r="B5832">
        <v>25901126</v>
      </c>
      <c r="C5832">
        <v>25901126</v>
      </c>
      <c r="D5832" s="5">
        <v>45213</v>
      </c>
      <c r="E5832" t="s">
        <v>56</v>
      </c>
      <c r="F5832">
        <v>311.95999999999998</v>
      </c>
      <c r="I5832">
        <v>1802313</v>
      </c>
      <c r="J5832" t="s">
        <v>57</v>
      </c>
      <c r="K5832">
        <v>311.95999999999998</v>
      </c>
      <c r="L5832" s="5">
        <v>45238</v>
      </c>
      <c r="M5832" s="5">
        <v>45252</v>
      </c>
      <c r="N5832">
        <v>13</v>
      </c>
      <c r="O5832">
        <v>4055.48</v>
      </c>
      <c r="P5832">
        <v>311.95999999999998</v>
      </c>
    </row>
    <row r="5833" spans="1:16" x14ac:dyDescent="0.2">
      <c r="A5833" t="s">
        <v>8551</v>
      </c>
      <c r="B5833">
        <v>25682143</v>
      </c>
      <c r="C5833">
        <v>1303663</v>
      </c>
      <c r="D5833" s="5">
        <v>45236</v>
      </c>
      <c r="E5833" t="s">
        <v>56</v>
      </c>
      <c r="F5833">
        <v>244</v>
      </c>
      <c r="I5833">
        <v>1804197</v>
      </c>
      <c r="J5833" t="s">
        <v>57</v>
      </c>
      <c r="K5833">
        <v>244</v>
      </c>
      <c r="L5833" s="5">
        <v>45264</v>
      </c>
      <c r="M5833" s="5">
        <v>45273</v>
      </c>
      <c r="N5833">
        <v>8</v>
      </c>
      <c r="O5833">
        <v>1952</v>
      </c>
      <c r="P5833">
        <v>244</v>
      </c>
    </row>
    <row r="5834" spans="1:16" x14ac:dyDescent="0.2">
      <c r="A5834" t="s">
        <v>8551</v>
      </c>
      <c r="B5834">
        <v>25682143</v>
      </c>
      <c r="C5834">
        <v>1426351</v>
      </c>
      <c r="D5834" s="5">
        <v>45259</v>
      </c>
      <c r="E5834" t="s">
        <v>56</v>
      </c>
      <c r="F5834">
        <v>45</v>
      </c>
      <c r="I5834">
        <v>1806242</v>
      </c>
      <c r="J5834" t="s">
        <v>57</v>
      </c>
      <c r="K5834">
        <v>45</v>
      </c>
      <c r="L5834" s="5">
        <v>45287</v>
      </c>
      <c r="M5834" s="5">
        <v>45296</v>
      </c>
      <c r="N5834">
        <v>8</v>
      </c>
      <c r="O5834">
        <v>360</v>
      </c>
      <c r="P5834">
        <v>45</v>
      </c>
    </row>
    <row r="5835" spans="1:16" x14ac:dyDescent="0.2">
      <c r="A5835" t="s">
        <v>8551</v>
      </c>
      <c r="B5835">
        <v>25682143</v>
      </c>
      <c r="C5835">
        <v>1311759</v>
      </c>
      <c r="D5835" s="5">
        <v>45265</v>
      </c>
      <c r="E5835" t="s">
        <v>56</v>
      </c>
      <c r="F5835">
        <v>244</v>
      </c>
      <c r="I5835">
        <v>1806572</v>
      </c>
      <c r="J5835" t="s">
        <v>57</v>
      </c>
      <c r="K5835">
        <v>244</v>
      </c>
      <c r="L5835" s="5">
        <v>45294</v>
      </c>
      <c r="M5835" s="5">
        <v>45301</v>
      </c>
      <c r="N5835">
        <v>6</v>
      </c>
      <c r="O5835">
        <v>1464</v>
      </c>
      <c r="P5835">
        <v>244</v>
      </c>
    </row>
    <row r="5836" spans="1:16" x14ac:dyDescent="0.2">
      <c r="A5836" t="s">
        <v>8551</v>
      </c>
      <c r="B5836" t="s">
        <v>8554</v>
      </c>
      <c r="C5836">
        <v>1426353</v>
      </c>
      <c r="D5836" s="5">
        <v>45309</v>
      </c>
      <c r="E5836" t="s">
        <v>56</v>
      </c>
      <c r="F5836">
        <v>45</v>
      </c>
      <c r="I5836">
        <v>1809640</v>
      </c>
      <c r="J5836" t="s">
        <v>57</v>
      </c>
      <c r="K5836">
        <v>45</v>
      </c>
      <c r="L5836" s="5">
        <v>45320</v>
      </c>
      <c r="M5836" s="5">
        <v>45334</v>
      </c>
      <c r="N5836">
        <v>13</v>
      </c>
      <c r="O5836">
        <v>585</v>
      </c>
      <c r="P5836">
        <v>45</v>
      </c>
    </row>
    <row r="5837" spans="1:16" x14ac:dyDescent="0.2">
      <c r="A5837" t="s">
        <v>8551</v>
      </c>
      <c r="B5837" t="s">
        <v>8553</v>
      </c>
      <c r="C5837">
        <v>1318208</v>
      </c>
      <c r="D5837" s="5">
        <v>45313</v>
      </c>
      <c r="E5837" t="s">
        <v>56</v>
      </c>
      <c r="F5837">
        <v>223.01</v>
      </c>
      <c r="I5837">
        <v>1812202</v>
      </c>
      <c r="J5837" t="s">
        <v>57</v>
      </c>
      <c r="K5837">
        <v>223.01</v>
      </c>
      <c r="L5837" s="5">
        <v>45338</v>
      </c>
      <c r="M5837" s="5">
        <v>45351</v>
      </c>
      <c r="N5837">
        <v>12</v>
      </c>
      <c r="O5837">
        <v>2676.12</v>
      </c>
      <c r="P5837">
        <v>223.01</v>
      </c>
    </row>
    <row r="5838" spans="1:16" x14ac:dyDescent="0.2">
      <c r="A5838" t="s">
        <v>8551</v>
      </c>
      <c r="B5838">
        <v>25682143</v>
      </c>
      <c r="C5838">
        <v>1326548</v>
      </c>
      <c r="D5838" s="5">
        <v>45334</v>
      </c>
      <c r="E5838" t="s">
        <v>56</v>
      </c>
      <c r="F5838">
        <v>422.01</v>
      </c>
      <c r="I5838">
        <v>1814065</v>
      </c>
      <c r="J5838" t="s">
        <v>57</v>
      </c>
      <c r="K5838">
        <v>422.01</v>
      </c>
      <c r="L5838" s="5">
        <v>45362</v>
      </c>
      <c r="M5838" s="5">
        <v>45373</v>
      </c>
      <c r="N5838">
        <v>10</v>
      </c>
      <c r="O5838">
        <v>4220.1000000000004</v>
      </c>
      <c r="P5838">
        <v>422.01</v>
      </c>
    </row>
    <row r="5839" spans="1:16" x14ac:dyDescent="0.2">
      <c r="A5839" t="s">
        <v>8551</v>
      </c>
      <c r="B5839" t="s">
        <v>8552</v>
      </c>
      <c r="C5839">
        <v>248765512</v>
      </c>
      <c r="D5839" s="5">
        <v>45269</v>
      </c>
      <c r="E5839" t="s">
        <v>56</v>
      </c>
      <c r="F5839">
        <v>77.989999999999995</v>
      </c>
      <c r="I5839">
        <v>1814456</v>
      </c>
      <c r="J5839" t="s">
        <v>57</v>
      </c>
      <c r="K5839">
        <v>77.989999999999995</v>
      </c>
      <c r="L5839" s="5">
        <v>45364</v>
      </c>
      <c r="M5839" s="5">
        <v>45377</v>
      </c>
      <c r="N5839">
        <v>12</v>
      </c>
      <c r="O5839">
        <v>935.88</v>
      </c>
      <c r="P5839">
        <v>77.989999999999995</v>
      </c>
    </row>
    <row r="5840" spans="1:16" x14ac:dyDescent="0.2">
      <c r="A5840" t="s">
        <v>8551</v>
      </c>
      <c r="B5840">
        <v>25682143</v>
      </c>
      <c r="C5840">
        <v>1334359</v>
      </c>
      <c r="D5840" s="5">
        <v>45355</v>
      </c>
      <c r="E5840" t="s">
        <v>56</v>
      </c>
      <c r="F5840">
        <v>244</v>
      </c>
      <c r="I5840">
        <v>1816092</v>
      </c>
      <c r="J5840" t="s">
        <v>57</v>
      </c>
      <c r="K5840">
        <v>244</v>
      </c>
      <c r="L5840" s="5">
        <v>45383</v>
      </c>
      <c r="M5840" s="5">
        <v>45398</v>
      </c>
      <c r="N5840">
        <v>14</v>
      </c>
      <c r="O5840">
        <v>3416</v>
      </c>
      <c r="P5840">
        <v>244</v>
      </c>
    </row>
    <row r="5841" spans="1:16" x14ac:dyDescent="0.2">
      <c r="A5841" t="s">
        <v>8551</v>
      </c>
      <c r="B5841" t="s">
        <v>8553</v>
      </c>
      <c r="C5841">
        <v>1426355</v>
      </c>
      <c r="D5841" s="5">
        <v>45371</v>
      </c>
      <c r="E5841" t="s">
        <v>56</v>
      </c>
      <c r="F5841">
        <v>110.99</v>
      </c>
      <c r="I5841">
        <v>1817873</v>
      </c>
      <c r="J5841" t="s">
        <v>57</v>
      </c>
      <c r="K5841">
        <v>110.99</v>
      </c>
      <c r="L5841" s="5">
        <v>45397</v>
      </c>
      <c r="M5841" s="5">
        <v>45407</v>
      </c>
      <c r="N5841">
        <v>9</v>
      </c>
      <c r="O5841">
        <v>998.91</v>
      </c>
      <c r="P5841">
        <v>110.99</v>
      </c>
    </row>
    <row r="5842" spans="1:16" x14ac:dyDescent="0.2">
      <c r="A5842" t="s">
        <v>8551</v>
      </c>
      <c r="B5842" t="s">
        <v>8554</v>
      </c>
      <c r="C5842">
        <v>1345881</v>
      </c>
      <c r="D5842" s="5">
        <v>45394</v>
      </c>
      <c r="E5842" t="s">
        <v>56</v>
      </c>
      <c r="F5842">
        <v>65.989999999999995</v>
      </c>
      <c r="I5842">
        <v>1819213</v>
      </c>
      <c r="J5842" t="s">
        <v>57</v>
      </c>
      <c r="K5842">
        <v>65.989999999999995</v>
      </c>
      <c r="L5842" s="5">
        <v>45411</v>
      </c>
      <c r="M5842" s="5">
        <v>45419</v>
      </c>
      <c r="N5842">
        <v>7</v>
      </c>
      <c r="O5842">
        <v>461.93</v>
      </c>
      <c r="P5842">
        <v>65.989999999999995</v>
      </c>
    </row>
    <row r="5843" spans="1:16" x14ac:dyDescent="0.2">
      <c r="A5843" t="s">
        <v>8551</v>
      </c>
      <c r="B5843" t="s">
        <v>8554</v>
      </c>
      <c r="C5843">
        <v>1426356</v>
      </c>
      <c r="D5843" s="5">
        <v>45427</v>
      </c>
      <c r="E5843" t="s">
        <v>56</v>
      </c>
      <c r="F5843">
        <v>45</v>
      </c>
      <c r="I5843">
        <v>1821490</v>
      </c>
      <c r="J5843" t="s">
        <v>57</v>
      </c>
      <c r="K5843">
        <v>223.01</v>
      </c>
      <c r="L5843" s="5">
        <v>45441</v>
      </c>
      <c r="M5843" s="5">
        <v>45448</v>
      </c>
      <c r="N5843">
        <v>6</v>
      </c>
      <c r="O5843">
        <v>1338.06</v>
      </c>
      <c r="P5843">
        <v>45</v>
      </c>
    </row>
    <row r="5844" spans="1:16" x14ac:dyDescent="0.2">
      <c r="A5844" t="s">
        <v>8551</v>
      </c>
      <c r="B5844" t="s">
        <v>8555</v>
      </c>
      <c r="C5844">
        <v>1355895</v>
      </c>
      <c r="D5844" s="5">
        <v>45418</v>
      </c>
      <c r="E5844" t="s">
        <v>56</v>
      </c>
      <c r="F5844">
        <v>178.01</v>
      </c>
      <c r="I5844">
        <v>1821490</v>
      </c>
      <c r="J5844" t="s">
        <v>57</v>
      </c>
      <c r="K5844">
        <v>223.01</v>
      </c>
      <c r="L5844" s="5">
        <v>45441</v>
      </c>
      <c r="M5844" s="5">
        <v>45448</v>
      </c>
      <c r="N5844">
        <v>6</v>
      </c>
      <c r="O5844">
        <v>1338.06</v>
      </c>
      <c r="P5844">
        <v>178.01</v>
      </c>
    </row>
    <row r="5845" spans="1:16" x14ac:dyDescent="0.2">
      <c r="A5845" t="s">
        <v>8551</v>
      </c>
      <c r="B5845">
        <v>25682143</v>
      </c>
      <c r="C5845">
        <v>1426357</v>
      </c>
      <c r="D5845" s="5">
        <v>45456</v>
      </c>
      <c r="E5845" t="s">
        <v>56</v>
      </c>
      <c r="F5845">
        <v>45</v>
      </c>
      <c r="I5845">
        <v>1824012</v>
      </c>
      <c r="J5845" t="s">
        <v>57</v>
      </c>
      <c r="K5845">
        <v>45</v>
      </c>
      <c r="L5845" s="5">
        <v>45469</v>
      </c>
      <c r="M5845" s="5">
        <v>45481</v>
      </c>
      <c r="N5845">
        <v>11</v>
      </c>
      <c r="O5845">
        <v>495</v>
      </c>
      <c r="P5845">
        <v>45</v>
      </c>
    </row>
    <row r="5846" spans="1:16" x14ac:dyDescent="0.2">
      <c r="A5846" t="s">
        <v>8556</v>
      </c>
      <c r="B5846" t="s">
        <v>8557</v>
      </c>
      <c r="C5846">
        <v>159780</v>
      </c>
      <c r="D5846" s="5">
        <v>45152</v>
      </c>
      <c r="E5846" t="s">
        <v>56</v>
      </c>
      <c r="F5846">
        <v>185</v>
      </c>
      <c r="I5846">
        <v>1801111</v>
      </c>
      <c r="J5846" t="s">
        <v>57</v>
      </c>
      <c r="K5846">
        <v>185</v>
      </c>
      <c r="L5846" s="5">
        <v>45224</v>
      </c>
      <c r="M5846" s="5">
        <v>45233</v>
      </c>
      <c r="N5846">
        <v>8</v>
      </c>
      <c r="O5846">
        <v>1480</v>
      </c>
      <c r="P5846">
        <v>196.1</v>
      </c>
    </row>
    <row r="5847" spans="1:16" x14ac:dyDescent="0.2">
      <c r="A5847" t="s">
        <v>8556</v>
      </c>
      <c r="B5847" t="s">
        <v>8558</v>
      </c>
      <c r="C5847">
        <v>163135</v>
      </c>
      <c r="D5847" s="5">
        <v>45379</v>
      </c>
      <c r="E5847" t="s">
        <v>56</v>
      </c>
      <c r="F5847" s="6">
        <v>2200</v>
      </c>
      <c r="I5847">
        <v>1818859</v>
      </c>
      <c r="J5847" t="s">
        <v>57</v>
      </c>
      <c r="K5847" s="6">
        <v>2200</v>
      </c>
      <c r="L5847" s="5">
        <v>45406</v>
      </c>
      <c r="M5847" s="5">
        <v>45414</v>
      </c>
      <c r="N5847">
        <v>7</v>
      </c>
      <c r="O5847">
        <v>15400</v>
      </c>
      <c r="P5847">
        <v>2332</v>
      </c>
    </row>
    <row r="5848" spans="1:16" x14ac:dyDescent="0.2">
      <c r="A5848" t="s">
        <v>8559</v>
      </c>
      <c r="B5848" t="s">
        <v>8560</v>
      </c>
      <c r="C5848">
        <v>1116</v>
      </c>
      <c r="D5848" s="5">
        <v>45246</v>
      </c>
      <c r="E5848" t="s">
        <v>56</v>
      </c>
      <c r="F5848">
        <v>850</v>
      </c>
      <c r="I5848">
        <v>1804892</v>
      </c>
      <c r="J5848" t="s">
        <v>57</v>
      </c>
      <c r="K5848" s="6">
        <v>76250</v>
      </c>
      <c r="L5848" s="5">
        <v>45271</v>
      </c>
      <c r="M5848" s="5">
        <v>45281</v>
      </c>
      <c r="N5848">
        <v>9</v>
      </c>
      <c r="O5848">
        <v>686250</v>
      </c>
      <c r="P5848">
        <v>850</v>
      </c>
    </row>
    <row r="5849" spans="1:16" x14ac:dyDescent="0.2">
      <c r="A5849" t="s">
        <v>8561</v>
      </c>
      <c r="B5849" t="s">
        <v>8562</v>
      </c>
      <c r="C5849" t="s">
        <v>8563</v>
      </c>
      <c r="D5849" s="5">
        <v>45216</v>
      </c>
      <c r="E5849" t="s">
        <v>56</v>
      </c>
      <c r="F5849">
        <v>500</v>
      </c>
      <c r="I5849">
        <v>1800568</v>
      </c>
      <c r="J5849" t="s">
        <v>57</v>
      </c>
      <c r="K5849">
        <v>500</v>
      </c>
      <c r="L5849" s="5">
        <v>45217</v>
      </c>
      <c r="M5849" s="5">
        <v>45240</v>
      </c>
      <c r="N5849">
        <v>22</v>
      </c>
      <c r="O5849">
        <v>11000</v>
      </c>
      <c r="P5849">
        <v>500</v>
      </c>
    </row>
    <row r="5850" spans="1:16" x14ac:dyDescent="0.2">
      <c r="A5850" t="s">
        <v>8564</v>
      </c>
      <c r="B5850" t="s">
        <v>8565</v>
      </c>
      <c r="C5850">
        <v>2284200</v>
      </c>
      <c r="D5850" s="5">
        <v>45279</v>
      </c>
      <c r="E5850" t="s">
        <v>56</v>
      </c>
      <c r="F5850">
        <v>75</v>
      </c>
      <c r="I5850">
        <v>1806043</v>
      </c>
      <c r="J5850" t="s">
        <v>57</v>
      </c>
      <c r="K5850">
        <v>150</v>
      </c>
      <c r="L5850" s="5">
        <v>45287</v>
      </c>
      <c r="M5850" s="5">
        <v>45302</v>
      </c>
      <c r="N5850">
        <v>14</v>
      </c>
      <c r="O5850">
        <v>2100</v>
      </c>
      <c r="P5850">
        <v>79.5</v>
      </c>
    </row>
    <row r="5851" spans="1:16" x14ac:dyDescent="0.2">
      <c r="A5851" t="s">
        <v>8564</v>
      </c>
      <c r="B5851" t="s">
        <v>8566</v>
      </c>
      <c r="C5851">
        <v>2284300</v>
      </c>
      <c r="D5851" s="5">
        <v>45279</v>
      </c>
      <c r="E5851" t="s">
        <v>56</v>
      </c>
      <c r="F5851">
        <v>75</v>
      </c>
      <c r="I5851">
        <v>1806043</v>
      </c>
      <c r="J5851" t="s">
        <v>57</v>
      </c>
      <c r="K5851">
        <v>150</v>
      </c>
      <c r="L5851" s="5">
        <v>45287</v>
      </c>
      <c r="M5851" s="5">
        <v>45302</v>
      </c>
      <c r="N5851">
        <v>14</v>
      </c>
      <c r="O5851">
        <v>2100</v>
      </c>
      <c r="P5851">
        <v>79.5</v>
      </c>
    </row>
    <row r="5852" spans="1:16" x14ac:dyDescent="0.2">
      <c r="A5852" t="s">
        <v>8567</v>
      </c>
      <c r="B5852" t="s">
        <v>8568</v>
      </c>
      <c r="C5852" t="s">
        <v>8569</v>
      </c>
      <c r="D5852" s="5">
        <v>45145</v>
      </c>
      <c r="E5852" t="s">
        <v>56</v>
      </c>
      <c r="F5852">
        <v>347.26</v>
      </c>
      <c r="I5852">
        <v>1794190</v>
      </c>
      <c r="J5852" t="s">
        <v>57</v>
      </c>
      <c r="K5852">
        <v>347.26</v>
      </c>
      <c r="L5852" s="5">
        <v>45147</v>
      </c>
      <c r="M5852" s="5">
        <v>45154</v>
      </c>
      <c r="N5852">
        <v>6</v>
      </c>
      <c r="O5852">
        <v>2083.56</v>
      </c>
      <c r="P5852">
        <v>347.26</v>
      </c>
    </row>
    <row r="5853" spans="1:16" x14ac:dyDescent="0.2">
      <c r="A5853" t="s">
        <v>8570</v>
      </c>
      <c r="B5853" t="s">
        <v>8571</v>
      </c>
      <c r="C5853" t="s">
        <v>8572</v>
      </c>
      <c r="D5853" s="5">
        <v>45124</v>
      </c>
      <c r="E5853" t="s">
        <v>167</v>
      </c>
      <c r="F5853">
        <v>49.71</v>
      </c>
      <c r="I5853">
        <v>1003716</v>
      </c>
      <c r="J5853" t="s">
        <v>63</v>
      </c>
      <c r="K5853">
        <v>49.71</v>
      </c>
      <c r="L5853" s="5">
        <v>45124</v>
      </c>
      <c r="P5853">
        <v>49.71</v>
      </c>
    </row>
    <row r="5854" spans="1:16" x14ac:dyDescent="0.2">
      <c r="A5854" t="s">
        <v>8570</v>
      </c>
      <c r="B5854" t="s">
        <v>8573</v>
      </c>
      <c r="C5854" t="s">
        <v>8574</v>
      </c>
      <c r="D5854" s="5">
        <v>45131</v>
      </c>
      <c r="E5854" t="s">
        <v>167</v>
      </c>
      <c r="F5854">
        <v>18.02</v>
      </c>
      <c r="I5854">
        <v>1005265</v>
      </c>
      <c r="J5854" t="s">
        <v>63</v>
      </c>
      <c r="K5854">
        <v>18.02</v>
      </c>
      <c r="L5854" s="5">
        <v>45131</v>
      </c>
      <c r="P5854">
        <v>18.02</v>
      </c>
    </row>
    <row r="5855" spans="1:16" x14ac:dyDescent="0.2">
      <c r="A5855" t="s">
        <v>8570</v>
      </c>
      <c r="B5855" t="s">
        <v>8575</v>
      </c>
      <c r="C5855" t="s">
        <v>8576</v>
      </c>
      <c r="D5855" s="5">
        <v>45135</v>
      </c>
      <c r="E5855" t="s">
        <v>167</v>
      </c>
      <c r="F5855">
        <v>20.54</v>
      </c>
      <c r="I5855">
        <v>1006405</v>
      </c>
      <c r="J5855" t="s">
        <v>63</v>
      </c>
      <c r="K5855" s="6">
        <v>1099.96</v>
      </c>
      <c r="L5855" s="5">
        <v>45135</v>
      </c>
      <c r="P5855">
        <v>20.54</v>
      </c>
    </row>
    <row r="5856" spans="1:16" x14ac:dyDescent="0.2">
      <c r="A5856" t="s">
        <v>8570</v>
      </c>
      <c r="B5856" t="s">
        <v>8577</v>
      </c>
      <c r="C5856" t="s">
        <v>8578</v>
      </c>
      <c r="D5856" s="5">
        <v>45135</v>
      </c>
      <c r="E5856" t="s">
        <v>167</v>
      </c>
      <c r="F5856" s="6">
        <v>1036.0999999999999</v>
      </c>
      <c r="I5856">
        <v>1006405</v>
      </c>
      <c r="J5856" t="s">
        <v>63</v>
      </c>
      <c r="K5856" s="6">
        <v>1099.96</v>
      </c>
      <c r="L5856" s="5">
        <v>45135</v>
      </c>
      <c r="P5856">
        <v>1036.0999999999999</v>
      </c>
    </row>
    <row r="5857" spans="1:16" x14ac:dyDescent="0.2">
      <c r="A5857" t="s">
        <v>8570</v>
      </c>
      <c r="B5857" t="s">
        <v>8579</v>
      </c>
      <c r="C5857" t="s">
        <v>8580</v>
      </c>
      <c r="D5857" s="5">
        <v>45135</v>
      </c>
      <c r="E5857" t="s">
        <v>167</v>
      </c>
      <c r="F5857">
        <v>43.32</v>
      </c>
      <c r="I5857">
        <v>1006405</v>
      </c>
      <c r="J5857" t="s">
        <v>63</v>
      </c>
      <c r="K5857" s="6">
        <v>1099.96</v>
      </c>
      <c r="L5857" s="5">
        <v>45135</v>
      </c>
      <c r="P5857">
        <v>43.32</v>
      </c>
    </row>
    <row r="5858" spans="1:16" x14ac:dyDescent="0.2">
      <c r="A5858" t="s">
        <v>8570</v>
      </c>
      <c r="B5858" t="s">
        <v>8581</v>
      </c>
      <c r="C5858" t="s">
        <v>8582</v>
      </c>
      <c r="D5858" s="5">
        <v>45152</v>
      </c>
      <c r="E5858" t="s">
        <v>167</v>
      </c>
      <c r="F5858">
        <v>49.66</v>
      </c>
      <c r="I5858">
        <v>1010789</v>
      </c>
      <c r="J5858" t="s">
        <v>63</v>
      </c>
      <c r="K5858">
        <v>49.66</v>
      </c>
      <c r="L5858" s="5">
        <v>45153</v>
      </c>
      <c r="P5858">
        <v>49.66</v>
      </c>
    </row>
    <row r="5859" spans="1:16" x14ac:dyDescent="0.2">
      <c r="A5859" t="s">
        <v>8570</v>
      </c>
      <c r="B5859" t="s">
        <v>8583</v>
      </c>
      <c r="C5859" t="s">
        <v>8584</v>
      </c>
      <c r="D5859" s="5">
        <v>45156</v>
      </c>
      <c r="E5859" t="s">
        <v>167</v>
      </c>
      <c r="F5859">
        <v>19.28</v>
      </c>
      <c r="I5859">
        <v>1011504</v>
      </c>
      <c r="J5859" t="s">
        <v>63</v>
      </c>
      <c r="K5859">
        <v>67.540000000000006</v>
      </c>
      <c r="L5859" s="5">
        <v>45156</v>
      </c>
      <c r="P5859">
        <v>19.28</v>
      </c>
    </row>
    <row r="5860" spans="1:16" x14ac:dyDescent="0.2">
      <c r="A5860" t="s">
        <v>8570</v>
      </c>
      <c r="B5860" t="s">
        <v>8585</v>
      </c>
      <c r="C5860" t="s">
        <v>8586</v>
      </c>
      <c r="D5860" s="5">
        <v>45156</v>
      </c>
      <c r="E5860" t="s">
        <v>167</v>
      </c>
      <c r="F5860">
        <v>48.26</v>
      </c>
      <c r="I5860">
        <v>1011504</v>
      </c>
      <c r="J5860" t="s">
        <v>63</v>
      </c>
      <c r="K5860">
        <v>67.540000000000006</v>
      </c>
      <c r="L5860" s="5">
        <v>45156</v>
      </c>
      <c r="P5860">
        <v>48.26</v>
      </c>
    </row>
    <row r="5861" spans="1:16" x14ac:dyDescent="0.2">
      <c r="A5861" t="s">
        <v>8570</v>
      </c>
      <c r="B5861" t="s">
        <v>8587</v>
      </c>
      <c r="C5861" t="s">
        <v>8588</v>
      </c>
      <c r="D5861" s="5">
        <v>45159</v>
      </c>
      <c r="E5861" t="s">
        <v>167</v>
      </c>
      <c r="F5861">
        <v>18.02</v>
      </c>
      <c r="I5861">
        <v>1012172</v>
      </c>
      <c r="J5861" t="s">
        <v>63</v>
      </c>
      <c r="K5861">
        <v>18.02</v>
      </c>
      <c r="L5861" s="5">
        <v>45159</v>
      </c>
      <c r="P5861">
        <v>18.02</v>
      </c>
    </row>
    <row r="5862" spans="1:16" x14ac:dyDescent="0.2">
      <c r="A5862" t="s">
        <v>8570</v>
      </c>
      <c r="B5862" t="s">
        <v>8589</v>
      </c>
      <c r="C5862" t="s">
        <v>8590</v>
      </c>
      <c r="D5862" s="5">
        <v>45162</v>
      </c>
      <c r="E5862" t="s">
        <v>167</v>
      </c>
      <c r="F5862" s="6">
        <v>1036.0999999999999</v>
      </c>
      <c r="I5862">
        <v>1013119</v>
      </c>
      <c r="J5862" t="s">
        <v>63</v>
      </c>
      <c r="K5862" s="6">
        <v>1036.0999999999999</v>
      </c>
      <c r="L5862" s="5">
        <v>45162</v>
      </c>
      <c r="P5862">
        <v>1036.0999999999999</v>
      </c>
    </row>
    <row r="5863" spans="1:16" x14ac:dyDescent="0.2">
      <c r="A5863" t="s">
        <v>8570</v>
      </c>
      <c r="B5863" t="s">
        <v>8591</v>
      </c>
      <c r="C5863" t="s">
        <v>8592</v>
      </c>
      <c r="D5863" s="5">
        <v>45183</v>
      </c>
      <c r="E5863" t="s">
        <v>167</v>
      </c>
      <c r="F5863">
        <v>53.28</v>
      </c>
      <c r="I5863">
        <v>1018542</v>
      </c>
      <c r="J5863" t="s">
        <v>63</v>
      </c>
      <c r="K5863">
        <v>53.28</v>
      </c>
      <c r="L5863" s="5">
        <v>45183</v>
      </c>
      <c r="P5863">
        <v>53.28</v>
      </c>
    </row>
    <row r="5864" spans="1:16" x14ac:dyDescent="0.2">
      <c r="A5864" t="s">
        <v>8570</v>
      </c>
      <c r="B5864" t="s">
        <v>8593</v>
      </c>
      <c r="C5864" t="s">
        <v>8594</v>
      </c>
      <c r="D5864" s="5">
        <v>45188</v>
      </c>
      <c r="E5864" t="s">
        <v>167</v>
      </c>
      <c r="F5864">
        <v>18.02</v>
      </c>
      <c r="I5864">
        <v>1019346</v>
      </c>
      <c r="J5864" t="s">
        <v>63</v>
      </c>
      <c r="K5864">
        <v>18.02</v>
      </c>
      <c r="L5864" s="5">
        <v>45188</v>
      </c>
      <c r="P5864">
        <v>18.02</v>
      </c>
    </row>
    <row r="5865" spans="1:16" x14ac:dyDescent="0.2">
      <c r="A5865" t="s">
        <v>8570</v>
      </c>
      <c r="B5865" t="s">
        <v>8595</v>
      </c>
      <c r="C5865" t="s">
        <v>8596</v>
      </c>
      <c r="D5865" s="5">
        <v>45196</v>
      </c>
      <c r="E5865" t="s">
        <v>167</v>
      </c>
      <c r="F5865">
        <v>21.78</v>
      </c>
      <c r="I5865">
        <v>1022160</v>
      </c>
      <c r="J5865" t="s">
        <v>63</v>
      </c>
      <c r="K5865" s="6">
        <v>1057.8800000000001</v>
      </c>
      <c r="L5865" s="5">
        <v>45196</v>
      </c>
      <c r="P5865">
        <v>21.78</v>
      </c>
    </row>
    <row r="5866" spans="1:16" x14ac:dyDescent="0.2">
      <c r="A5866" t="s">
        <v>8570</v>
      </c>
      <c r="B5866" t="s">
        <v>8597</v>
      </c>
      <c r="C5866" t="s">
        <v>8598</v>
      </c>
      <c r="D5866" s="5">
        <v>45196</v>
      </c>
      <c r="E5866" t="s">
        <v>167</v>
      </c>
      <c r="F5866" s="6">
        <v>1036.0999999999999</v>
      </c>
      <c r="I5866">
        <v>1022160</v>
      </c>
      <c r="J5866" t="s">
        <v>63</v>
      </c>
      <c r="K5866" s="6">
        <v>1057.8800000000001</v>
      </c>
      <c r="L5866" s="5">
        <v>45196</v>
      </c>
      <c r="P5866">
        <v>1036.0999999999999</v>
      </c>
    </row>
    <row r="5867" spans="1:16" x14ac:dyDescent="0.2">
      <c r="A5867" t="s">
        <v>8570</v>
      </c>
      <c r="B5867" t="s">
        <v>8599</v>
      </c>
      <c r="C5867" t="s">
        <v>8600</v>
      </c>
      <c r="D5867" s="5">
        <v>45203</v>
      </c>
      <c r="E5867" t="s">
        <v>167</v>
      </c>
      <c r="F5867">
        <v>43.13</v>
      </c>
      <c r="I5867">
        <v>1024409</v>
      </c>
      <c r="J5867" t="s">
        <v>63</v>
      </c>
      <c r="K5867">
        <v>43.13</v>
      </c>
      <c r="L5867" s="5">
        <v>45203</v>
      </c>
      <c r="P5867">
        <v>43.13</v>
      </c>
    </row>
    <row r="5868" spans="1:16" x14ac:dyDescent="0.2">
      <c r="A5868" t="s">
        <v>8570</v>
      </c>
      <c r="B5868" t="s">
        <v>8601</v>
      </c>
      <c r="C5868" t="s">
        <v>8602</v>
      </c>
      <c r="D5868" s="5">
        <v>45216</v>
      </c>
      <c r="E5868" t="s">
        <v>167</v>
      </c>
      <c r="F5868">
        <v>43.13</v>
      </c>
      <c r="I5868">
        <v>1027148</v>
      </c>
      <c r="J5868" t="s">
        <v>63</v>
      </c>
      <c r="K5868">
        <v>43.13</v>
      </c>
      <c r="L5868" s="5">
        <v>45216</v>
      </c>
      <c r="P5868">
        <v>43.13</v>
      </c>
    </row>
    <row r="5869" spans="1:16" x14ac:dyDescent="0.2">
      <c r="A5869" t="s">
        <v>8570</v>
      </c>
      <c r="B5869" t="s">
        <v>8603</v>
      </c>
      <c r="C5869" t="s">
        <v>8604</v>
      </c>
      <c r="D5869" s="5">
        <v>45219</v>
      </c>
      <c r="E5869" t="s">
        <v>167</v>
      </c>
      <c r="F5869">
        <v>18.02</v>
      </c>
      <c r="I5869">
        <v>1027899</v>
      </c>
      <c r="J5869" t="s">
        <v>63</v>
      </c>
      <c r="K5869">
        <v>18.02</v>
      </c>
      <c r="L5869" s="5">
        <v>45220</v>
      </c>
      <c r="P5869">
        <v>18.02</v>
      </c>
    </row>
    <row r="5870" spans="1:16" x14ac:dyDescent="0.2">
      <c r="A5870" t="s">
        <v>8570</v>
      </c>
      <c r="B5870" t="s">
        <v>8605</v>
      </c>
      <c r="C5870" t="s">
        <v>8606</v>
      </c>
      <c r="D5870" s="5">
        <v>45224</v>
      </c>
      <c r="E5870" t="s">
        <v>167</v>
      </c>
      <c r="F5870" s="6">
        <v>1036.0999999999999</v>
      </c>
      <c r="I5870">
        <v>1029477</v>
      </c>
      <c r="J5870" t="s">
        <v>63</v>
      </c>
      <c r="K5870" s="6">
        <v>1036.0999999999999</v>
      </c>
      <c r="L5870" s="5">
        <v>45224</v>
      </c>
      <c r="P5870">
        <v>1036.0999999999999</v>
      </c>
    </row>
    <row r="5871" spans="1:16" x14ac:dyDescent="0.2">
      <c r="A5871" t="s">
        <v>8570</v>
      </c>
      <c r="B5871" t="s">
        <v>8607</v>
      </c>
      <c r="C5871" t="s">
        <v>8608</v>
      </c>
      <c r="D5871" s="5">
        <v>45229</v>
      </c>
      <c r="E5871" t="s">
        <v>167</v>
      </c>
      <c r="F5871">
        <v>20.51</v>
      </c>
      <c r="I5871">
        <v>1030534</v>
      </c>
      <c r="J5871" t="s">
        <v>63</v>
      </c>
      <c r="K5871">
        <v>57.36</v>
      </c>
      <c r="L5871" s="5">
        <v>45229</v>
      </c>
      <c r="P5871">
        <v>20.51</v>
      </c>
    </row>
    <row r="5872" spans="1:16" x14ac:dyDescent="0.2">
      <c r="A5872" t="s">
        <v>8570</v>
      </c>
      <c r="B5872" t="s">
        <v>8609</v>
      </c>
      <c r="C5872" t="s">
        <v>8610</v>
      </c>
      <c r="D5872" s="5">
        <v>45229</v>
      </c>
      <c r="E5872" t="s">
        <v>167</v>
      </c>
      <c r="F5872">
        <v>36.85</v>
      </c>
      <c r="I5872">
        <v>1030534</v>
      </c>
      <c r="J5872" t="s">
        <v>63</v>
      </c>
      <c r="K5872">
        <v>57.36</v>
      </c>
      <c r="L5872" s="5">
        <v>45229</v>
      </c>
      <c r="P5872">
        <v>36.85</v>
      </c>
    </row>
    <row r="5873" spans="1:16" x14ac:dyDescent="0.2">
      <c r="A5873" t="s">
        <v>8570</v>
      </c>
      <c r="B5873" t="s">
        <v>8611</v>
      </c>
      <c r="C5873" t="s">
        <v>8612</v>
      </c>
      <c r="D5873" s="5">
        <v>45246</v>
      </c>
      <c r="E5873" t="s">
        <v>167</v>
      </c>
      <c r="F5873">
        <v>18.02</v>
      </c>
      <c r="I5873">
        <v>1036233</v>
      </c>
      <c r="J5873" t="s">
        <v>63</v>
      </c>
      <c r="K5873">
        <v>57.35</v>
      </c>
      <c r="L5873" s="5">
        <v>45247</v>
      </c>
      <c r="P5873">
        <v>18.02</v>
      </c>
    </row>
    <row r="5874" spans="1:16" x14ac:dyDescent="0.2">
      <c r="A5874" t="s">
        <v>8570</v>
      </c>
      <c r="B5874" t="s">
        <v>8613</v>
      </c>
      <c r="C5874" t="s">
        <v>8614</v>
      </c>
      <c r="D5874" s="5">
        <v>45240</v>
      </c>
      <c r="E5874" t="s">
        <v>167</v>
      </c>
      <c r="F5874">
        <v>39.33</v>
      </c>
      <c r="I5874">
        <v>1036233</v>
      </c>
      <c r="J5874" t="s">
        <v>63</v>
      </c>
      <c r="K5874">
        <v>57.35</v>
      </c>
      <c r="L5874" s="5">
        <v>45247</v>
      </c>
      <c r="P5874">
        <v>39.33</v>
      </c>
    </row>
    <row r="5875" spans="1:16" x14ac:dyDescent="0.2">
      <c r="A5875" t="s">
        <v>8570</v>
      </c>
      <c r="B5875" t="s">
        <v>8615</v>
      </c>
      <c r="C5875" t="s">
        <v>8616</v>
      </c>
      <c r="D5875" s="5">
        <v>45252</v>
      </c>
      <c r="E5875" t="s">
        <v>167</v>
      </c>
      <c r="F5875">
        <v>20.51</v>
      </c>
      <c r="I5875">
        <v>1037806</v>
      </c>
      <c r="J5875" t="s">
        <v>63</v>
      </c>
      <c r="K5875" s="6">
        <v>1089.6500000000001</v>
      </c>
      <c r="L5875" s="5">
        <v>45256</v>
      </c>
      <c r="P5875">
        <v>20.51</v>
      </c>
    </row>
    <row r="5876" spans="1:16" x14ac:dyDescent="0.2">
      <c r="A5876" t="s">
        <v>8570</v>
      </c>
      <c r="B5876" t="s">
        <v>8617</v>
      </c>
      <c r="C5876" t="s">
        <v>8618</v>
      </c>
      <c r="D5876" s="5">
        <v>45252</v>
      </c>
      <c r="E5876" t="s">
        <v>167</v>
      </c>
      <c r="F5876" s="6">
        <v>1036.0999999999999</v>
      </c>
      <c r="I5876">
        <v>1037806</v>
      </c>
      <c r="J5876" t="s">
        <v>63</v>
      </c>
      <c r="K5876" s="6">
        <v>1089.6500000000001</v>
      </c>
      <c r="L5876" s="5">
        <v>45256</v>
      </c>
      <c r="P5876">
        <v>1036.0999999999999</v>
      </c>
    </row>
    <row r="5877" spans="1:16" x14ac:dyDescent="0.2">
      <c r="A5877" t="s">
        <v>8570</v>
      </c>
      <c r="B5877" t="s">
        <v>8619</v>
      </c>
      <c r="C5877" t="s">
        <v>8620</v>
      </c>
      <c r="D5877" s="5">
        <v>45252</v>
      </c>
      <c r="E5877" t="s">
        <v>167</v>
      </c>
      <c r="F5877">
        <v>33.04</v>
      </c>
      <c r="I5877">
        <v>1037806</v>
      </c>
      <c r="J5877" t="s">
        <v>63</v>
      </c>
      <c r="K5877" s="6">
        <v>1089.6500000000001</v>
      </c>
      <c r="L5877" s="5">
        <v>45256</v>
      </c>
      <c r="P5877">
        <v>33.04</v>
      </c>
    </row>
    <row r="5878" spans="1:16" x14ac:dyDescent="0.2">
      <c r="A5878" t="s">
        <v>8570</v>
      </c>
      <c r="B5878" t="s">
        <v>8621</v>
      </c>
      <c r="C5878" t="s">
        <v>8622</v>
      </c>
      <c r="D5878" s="5">
        <v>45274</v>
      </c>
      <c r="E5878" t="s">
        <v>167</v>
      </c>
      <c r="F5878">
        <v>34.31</v>
      </c>
      <c r="I5878">
        <v>1043235</v>
      </c>
      <c r="J5878" t="s">
        <v>63</v>
      </c>
      <c r="K5878">
        <v>34.31</v>
      </c>
      <c r="L5878" s="5">
        <v>45275</v>
      </c>
      <c r="P5878">
        <v>34.31</v>
      </c>
    </row>
    <row r="5879" spans="1:16" x14ac:dyDescent="0.2">
      <c r="A5879" t="s">
        <v>8570</v>
      </c>
      <c r="B5879" t="s">
        <v>8623</v>
      </c>
      <c r="C5879" t="s">
        <v>8624</v>
      </c>
      <c r="D5879" s="5">
        <v>45281</v>
      </c>
      <c r="E5879" t="s">
        <v>167</v>
      </c>
      <c r="F5879">
        <v>18.02</v>
      </c>
      <c r="I5879">
        <v>1044826</v>
      </c>
      <c r="J5879" t="s">
        <v>63</v>
      </c>
      <c r="K5879">
        <v>18.02</v>
      </c>
      <c r="L5879" s="5">
        <v>45281</v>
      </c>
      <c r="P5879">
        <v>18.02</v>
      </c>
    </row>
    <row r="5880" spans="1:16" x14ac:dyDescent="0.2">
      <c r="A5880" t="s">
        <v>8570</v>
      </c>
      <c r="B5880" t="s">
        <v>8625</v>
      </c>
      <c r="C5880" t="s">
        <v>8626</v>
      </c>
      <c r="D5880" s="5">
        <v>45285</v>
      </c>
      <c r="E5880" t="s">
        <v>167</v>
      </c>
      <c r="F5880">
        <v>21.78</v>
      </c>
      <c r="I5880">
        <v>1045169</v>
      </c>
      <c r="J5880" t="s">
        <v>63</v>
      </c>
      <c r="K5880">
        <v>21.78</v>
      </c>
      <c r="L5880" s="5">
        <v>45286</v>
      </c>
      <c r="P5880">
        <v>21.78</v>
      </c>
    </row>
    <row r="5881" spans="1:16" x14ac:dyDescent="0.2">
      <c r="A5881" t="s">
        <v>8570</v>
      </c>
      <c r="B5881" t="s">
        <v>8627</v>
      </c>
      <c r="C5881" t="s">
        <v>8628</v>
      </c>
      <c r="D5881" s="5">
        <v>45287</v>
      </c>
      <c r="E5881" t="s">
        <v>167</v>
      </c>
      <c r="F5881" s="6">
        <v>1036.0999999999999</v>
      </c>
      <c r="I5881">
        <v>1046091</v>
      </c>
      <c r="J5881" t="s">
        <v>63</v>
      </c>
      <c r="K5881" s="6">
        <v>1067.94</v>
      </c>
      <c r="L5881" s="5">
        <v>45288</v>
      </c>
      <c r="P5881">
        <v>1036.0999999999999</v>
      </c>
    </row>
    <row r="5882" spans="1:16" x14ac:dyDescent="0.2">
      <c r="A5882" t="s">
        <v>8570</v>
      </c>
      <c r="B5882" t="s">
        <v>8629</v>
      </c>
      <c r="C5882" t="s">
        <v>8630</v>
      </c>
      <c r="D5882" s="5">
        <v>45287</v>
      </c>
      <c r="E5882" t="s">
        <v>167</v>
      </c>
      <c r="F5882">
        <v>31.84</v>
      </c>
      <c r="I5882">
        <v>1046091</v>
      </c>
      <c r="J5882" t="s">
        <v>63</v>
      </c>
      <c r="K5882" s="6">
        <v>1067.94</v>
      </c>
      <c r="L5882" s="5">
        <v>45288</v>
      </c>
      <c r="P5882">
        <v>31.84</v>
      </c>
    </row>
    <row r="5883" spans="1:16" x14ac:dyDescent="0.2">
      <c r="A5883" t="s">
        <v>8570</v>
      </c>
      <c r="B5883" t="s">
        <v>8631</v>
      </c>
      <c r="C5883" t="s">
        <v>8632</v>
      </c>
      <c r="D5883" s="5">
        <v>45308</v>
      </c>
      <c r="E5883" t="s">
        <v>167</v>
      </c>
      <c r="F5883">
        <v>34.36</v>
      </c>
      <c r="I5883">
        <v>1050136</v>
      </c>
      <c r="J5883" t="s">
        <v>63</v>
      </c>
      <c r="K5883">
        <v>34.36</v>
      </c>
      <c r="L5883" s="5">
        <v>45308</v>
      </c>
      <c r="P5883">
        <v>34.36</v>
      </c>
    </row>
    <row r="5884" spans="1:16" x14ac:dyDescent="0.2">
      <c r="A5884" t="s">
        <v>8570</v>
      </c>
      <c r="B5884" t="s">
        <v>8633</v>
      </c>
      <c r="C5884" t="s">
        <v>8634</v>
      </c>
      <c r="D5884" s="5">
        <v>45313</v>
      </c>
      <c r="E5884" t="s">
        <v>167</v>
      </c>
      <c r="F5884">
        <v>18.02</v>
      </c>
      <c r="I5884">
        <v>1051923</v>
      </c>
      <c r="J5884" t="s">
        <v>63</v>
      </c>
      <c r="K5884">
        <v>18.02</v>
      </c>
      <c r="L5884" s="5">
        <v>45313</v>
      </c>
      <c r="P5884">
        <v>18.02</v>
      </c>
    </row>
    <row r="5885" spans="1:16" x14ac:dyDescent="0.2">
      <c r="A5885" t="s">
        <v>8570</v>
      </c>
      <c r="B5885" t="s">
        <v>8635</v>
      </c>
      <c r="C5885" t="s">
        <v>8636</v>
      </c>
      <c r="D5885" s="5">
        <v>45321</v>
      </c>
      <c r="E5885" t="s">
        <v>167</v>
      </c>
      <c r="F5885">
        <v>20.53</v>
      </c>
      <c r="I5885">
        <v>1054630</v>
      </c>
      <c r="J5885" t="s">
        <v>63</v>
      </c>
      <c r="K5885" s="6">
        <v>1089.82</v>
      </c>
      <c r="L5885" s="5">
        <v>45321</v>
      </c>
      <c r="P5885">
        <v>20.53</v>
      </c>
    </row>
    <row r="5886" spans="1:16" x14ac:dyDescent="0.2">
      <c r="A5886" t="s">
        <v>8570</v>
      </c>
      <c r="B5886" t="s">
        <v>8637</v>
      </c>
      <c r="C5886" t="s">
        <v>8638</v>
      </c>
      <c r="D5886" s="5">
        <v>45321</v>
      </c>
      <c r="E5886" t="s">
        <v>167</v>
      </c>
      <c r="F5886" s="6">
        <v>1036.0999999999999</v>
      </c>
      <c r="I5886">
        <v>1054630</v>
      </c>
      <c r="J5886" t="s">
        <v>63</v>
      </c>
      <c r="K5886" s="6">
        <v>1089.82</v>
      </c>
      <c r="L5886" s="5">
        <v>45321</v>
      </c>
      <c r="P5886">
        <v>1036.0999999999999</v>
      </c>
    </row>
    <row r="5887" spans="1:16" x14ac:dyDescent="0.2">
      <c r="A5887" t="s">
        <v>8570</v>
      </c>
      <c r="B5887" t="s">
        <v>8639</v>
      </c>
      <c r="C5887" t="s">
        <v>8640</v>
      </c>
      <c r="D5887" s="5">
        <v>45321</v>
      </c>
      <c r="E5887" t="s">
        <v>167</v>
      </c>
      <c r="F5887">
        <v>33.19</v>
      </c>
      <c r="I5887">
        <v>1054630</v>
      </c>
      <c r="J5887" t="s">
        <v>63</v>
      </c>
      <c r="K5887" s="6">
        <v>1089.82</v>
      </c>
      <c r="L5887" s="5">
        <v>45321</v>
      </c>
      <c r="P5887">
        <v>33.19</v>
      </c>
    </row>
    <row r="5888" spans="1:16" x14ac:dyDescent="0.2">
      <c r="A5888" t="s">
        <v>8570</v>
      </c>
      <c r="B5888" t="s">
        <v>8641</v>
      </c>
      <c r="C5888" t="s">
        <v>8642</v>
      </c>
      <c r="D5888" s="5">
        <v>45341</v>
      </c>
      <c r="E5888" t="s">
        <v>167</v>
      </c>
      <c r="F5888">
        <v>35.71</v>
      </c>
      <c r="I5888">
        <v>1059752</v>
      </c>
      <c r="J5888" t="s">
        <v>63</v>
      </c>
      <c r="K5888">
        <v>35.71</v>
      </c>
      <c r="L5888" s="5">
        <v>45341</v>
      </c>
      <c r="P5888">
        <v>35.71</v>
      </c>
    </row>
    <row r="5889" spans="1:16" x14ac:dyDescent="0.2">
      <c r="A5889" t="s">
        <v>8570</v>
      </c>
      <c r="B5889" t="s">
        <v>8643</v>
      </c>
      <c r="C5889" t="s">
        <v>8644</v>
      </c>
      <c r="D5889" s="5">
        <v>45344</v>
      </c>
      <c r="E5889" t="s">
        <v>167</v>
      </c>
      <c r="F5889">
        <v>18.02</v>
      </c>
      <c r="I5889">
        <v>1060935</v>
      </c>
      <c r="J5889" t="s">
        <v>63</v>
      </c>
      <c r="K5889">
        <v>18.02</v>
      </c>
      <c r="L5889" s="5">
        <v>45344</v>
      </c>
      <c r="P5889">
        <v>18.02</v>
      </c>
    </row>
    <row r="5890" spans="1:16" x14ac:dyDescent="0.2">
      <c r="A5890" t="s">
        <v>8570</v>
      </c>
      <c r="B5890" t="s">
        <v>8645</v>
      </c>
      <c r="C5890" t="s">
        <v>8646</v>
      </c>
      <c r="D5890" s="5">
        <v>45348</v>
      </c>
      <c r="E5890" t="s">
        <v>167</v>
      </c>
      <c r="F5890">
        <v>20.53</v>
      </c>
      <c r="I5890">
        <v>1061974</v>
      </c>
      <c r="J5890" t="s">
        <v>63</v>
      </c>
      <c r="K5890" s="6">
        <v>1093.5999999999999</v>
      </c>
      <c r="L5890" s="5">
        <v>45348</v>
      </c>
      <c r="P5890">
        <v>20.53</v>
      </c>
    </row>
    <row r="5891" spans="1:16" x14ac:dyDescent="0.2">
      <c r="A5891" t="s">
        <v>8570</v>
      </c>
      <c r="B5891" t="s">
        <v>8647</v>
      </c>
      <c r="C5891" t="s">
        <v>8648</v>
      </c>
      <c r="D5891" s="5">
        <v>45348</v>
      </c>
      <c r="E5891" t="s">
        <v>167</v>
      </c>
      <c r="F5891" s="6">
        <v>1036.0999999999999</v>
      </c>
      <c r="I5891">
        <v>1061974</v>
      </c>
      <c r="J5891" t="s">
        <v>63</v>
      </c>
      <c r="K5891" s="6">
        <v>1093.5999999999999</v>
      </c>
      <c r="L5891" s="5">
        <v>45348</v>
      </c>
      <c r="P5891">
        <v>1036.0999999999999</v>
      </c>
    </row>
    <row r="5892" spans="1:16" x14ac:dyDescent="0.2">
      <c r="A5892" t="s">
        <v>8570</v>
      </c>
      <c r="B5892" t="s">
        <v>8649</v>
      </c>
      <c r="C5892" t="s">
        <v>8650</v>
      </c>
      <c r="D5892" s="5">
        <v>45348</v>
      </c>
      <c r="E5892" t="s">
        <v>167</v>
      </c>
      <c r="F5892">
        <v>36.97</v>
      </c>
      <c r="I5892">
        <v>1061974</v>
      </c>
      <c r="J5892" t="s">
        <v>63</v>
      </c>
      <c r="K5892" s="6">
        <v>1093.5999999999999</v>
      </c>
      <c r="L5892" s="5">
        <v>45348</v>
      </c>
      <c r="P5892">
        <v>36.97</v>
      </c>
    </row>
    <row r="5893" spans="1:16" x14ac:dyDescent="0.2">
      <c r="A5893" t="s">
        <v>8570</v>
      </c>
      <c r="B5893" t="s">
        <v>8651</v>
      </c>
      <c r="C5893" t="s">
        <v>8652</v>
      </c>
      <c r="D5893" s="5">
        <v>45370</v>
      </c>
      <c r="E5893" t="s">
        <v>167</v>
      </c>
      <c r="F5893">
        <v>31.93</v>
      </c>
      <c r="I5893">
        <v>1067918</v>
      </c>
      <c r="J5893" t="s">
        <v>63</v>
      </c>
      <c r="K5893">
        <v>31.93</v>
      </c>
      <c r="L5893" s="5">
        <v>45370</v>
      </c>
      <c r="P5893">
        <v>31.93</v>
      </c>
    </row>
    <row r="5894" spans="1:16" x14ac:dyDescent="0.2">
      <c r="A5894" t="s">
        <v>8570</v>
      </c>
      <c r="B5894" t="s">
        <v>8653</v>
      </c>
      <c r="C5894" t="s">
        <v>8654</v>
      </c>
      <c r="D5894" s="5">
        <v>45373</v>
      </c>
      <c r="E5894" t="s">
        <v>167</v>
      </c>
      <c r="F5894">
        <v>18.02</v>
      </c>
      <c r="I5894">
        <v>1068641</v>
      </c>
      <c r="J5894" t="s">
        <v>63</v>
      </c>
      <c r="K5894" s="6">
        <v>1108.83</v>
      </c>
      <c r="L5894" s="5">
        <v>45374</v>
      </c>
      <c r="P5894">
        <v>18.02</v>
      </c>
    </row>
    <row r="5895" spans="1:16" x14ac:dyDescent="0.2">
      <c r="A5895" t="s">
        <v>8570</v>
      </c>
      <c r="B5895" t="s">
        <v>8655</v>
      </c>
      <c r="C5895" t="s">
        <v>8656</v>
      </c>
      <c r="D5895" s="5">
        <v>45372</v>
      </c>
      <c r="E5895" t="s">
        <v>167</v>
      </c>
      <c r="F5895">
        <v>21.75</v>
      </c>
      <c r="I5895">
        <v>1068641</v>
      </c>
      <c r="J5895" t="s">
        <v>63</v>
      </c>
      <c r="K5895" s="6">
        <v>1108.83</v>
      </c>
      <c r="L5895" s="5">
        <v>45374</v>
      </c>
      <c r="P5895">
        <v>21.75</v>
      </c>
    </row>
    <row r="5896" spans="1:16" x14ac:dyDescent="0.2">
      <c r="A5896" t="s">
        <v>8570</v>
      </c>
      <c r="B5896" t="s">
        <v>8657</v>
      </c>
      <c r="C5896" t="s">
        <v>8658</v>
      </c>
      <c r="D5896" s="5">
        <v>45373</v>
      </c>
      <c r="E5896" t="s">
        <v>167</v>
      </c>
      <c r="F5896" s="6">
        <v>1036.0999999999999</v>
      </c>
      <c r="I5896">
        <v>1068641</v>
      </c>
      <c r="J5896" t="s">
        <v>63</v>
      </c>
      <c r="K5896" s="6">
        <v>1108.83</v>
      </c>
      <c r="L5896" s="5">
        <v>45374</v>
      </c>
      <c r="P5896">
        <v>1036.0999999999999</v>
      </c>
    </row>
    <row r="5897" spans="1:16" x14ac:dyDescent="0.2">
      <c r="A5897" t="s">
        <v>8570</v>
      </c>
      <c r="B5897" t="s">
        <v>8659</v>
      </c>
      <c r="C5897" t="s">
        <v>8660</v>
      </c>
      <c r="D5897" s="5">
        <v>45372</v>
      </c>
      <c r="E5897" t="s">
        <v>167</v>
      </c>
      <c r="F5897">
        <v>32.96</v>
      </c>
      <c r="I5897">
        <v>1068641</v>
      </c>
      <c r="J5897" t="s">
        <v>63</v>
      </c>
      <c r="K5897" s="6">
        <v>1108.83</v>
      </c>
      <c r="L5897" s="5">
        <v>45374</v>
      </c>
      <c r="P5897">
        <v>32.96</v>
      </c>
    </row>
    <row r="5898" spans="1:16" x14ac:dyDescent="0.2">
      <c r="A5898" t="s">
        <v>8570</v>
      </c>
      <c r="B5898" t="s">
        <v>8661</v>
      </c>
      <c r="C5898" t="s">
        <v>8662</v>
      </c>
      <c r="D5898" s="5">
        <v>45390</v>
      </c>
      <c r="E5898" t="s">
        <v>167</v>
      </c>
      <c r="F5898">
        <v>32.96</v>
      </c>
      <c r="I5898">
        <v>1073171</v>
      </c>
      <c r="J5898" t="s">
        <v>63</v>
      </c>
      <c r="K5898">
        <v>32.96</v>
      </c>
      <c r="L5898" s="5">
        <v>45390</v>
      </c>
      <c r="P5898">
        <v>32.96</v>
      </c>
    </row>
    <row r="5899" spans="1:16" x14ac:dyDescent="0.2">
      <c r="A5899" t="s">
        <v>8570</v>
      </c>
      <c r="B5899" t="s">
        <v>8663</v>
      </c>
      <c r="C5899" t="s">
        <v>8664</v>
      </c>
      <c r="D5899" s="5">
        <v>45394</v>
      </c>
      <c r="E5899" t="s">
        <v>167</v>
      </c>
      <c r="F5899">
        <v>18.02</v>
      </c>
      <c r="I5899">
        <v>1074651</v>
      </c>
      <c r="J5899" t="s">
        <v>63</v>
      </c>
      <c r="K5899">
        <v>18.02</v>
      </c>
      <c r="L5899" s="5">
        <v>45394</v>
      </c>
      <c r="P5899">
        <v>18.02</v>
      </c>
    </row>
    <row r="5900" spans="1:16" x14ac:dyDescent="0.2">
      <c r="A5900" t="s">
        <v>8570</v>
      </c>
      <c r="B5900" t="s">
        <v>8665</v>
      </c>
      <c r="C5900" t="s">
        <v>8666</v>
      </c>
      <c r="D5900" s="5">
        <v>45401</v>
      </c>
      <c r="E5900" t="s">
        <v>167</v>
      </c>
      <c r="F5900">
        <v>21.71</v>
      </c>
      <c r="I5900">
        <v>1076510</v>
      </c>
      <c r="J5900" t="s">
        <v>63</v>
      </c>
      <c r="K5900">
        <v>21.71</v>
      </c>
      <c r="L5900" s="5">
        <v>45401</v>
      </c>
      <c r="P5900">
        <v>21.71</v>
      </c>
    </row>
    <row r="5901" spans="1:16" x14ac:dyDescent="0.2">
      <c r="A5901" t="s">
        <v>8570</v>
      </c>
      <c r="B5901" t="s">
        <v>8667</v>
      </c>
      <c r="C5901" t="s">
        <v>8668</v>
      </c>
      <c r="D5901" s="5">
        <v>45404</v>
      </c>
      <c r="E5901" t="s">
        <v>167</v>
      </c>
      <c r="F5901" s="6">
        <v>1036.0999999999999</v>
      </c>
      <c r="I5901">
        <v>1077187</v>
      </c>
      <c r="J5901" t="s">
        <v>63</v>
      </c>
      <c r="K5901" s="6">
        <v>1036.0999999999999</v>
      </c>
      <c r="L5901" s="5">
        <v>45404</v>
      </c>
      <c r="P5901">
        <v>1036.0999999999999</v>
      </c>
    </row>
    <row r="5902" spans="1:16" x14ac:dyDescent="0.2">
      <c r="A5902" t="s">
        <v>8570</v>
      </c>
      <c r="B5902" t="s">
        <v>8669</v>
      </c>
      <c r="C5902" t="s">
        <v>8670</v>
      </c>
      <c r="D5902" s="5">
        <v>45405</v>
      </c>
      <c r="E5902" t="s">
        <v>167</v>
      </c>
      <c r="F5902">
        <v>31.54</v>
      </c>
      <c r="I5902">
        <v>1077466</v>
      </c>
      <c r="J5902" t="s">
        <v>63</v>
      </c>
      <c r="K5902">
        <v>31.54</v>
      </c>
      <c r="L5902" s="5">
        <v>45405</v>
      </c>
      <c r="P5902">
        <v>31.54</v>
      </c>
    </row>
    <row r="5903" spans="1:16" x14ac:dyDescent="0.2">
      <c r="A5903" t="s">
        <v>8570</v>
      </c>
      <c r="B5903" t="s">
        <v>8671</v>
      </c>
      <c r="C5903" t="s">
        <v>8672</v>
      </c>
      <c r="D5903" s="5">
        <v>45426</v>
      </c>
      <c r="E5903" t="s">
        <v>167</v>
      </c>
      <c r="F5903">
        <v>18.02</v>
      </c>
      <c r="I5903">
        <v>1083103</v>
      </c>
      <c r="J5903" t="s">
        <v>63</v>
      </c>
      <c r="K5903">
        <v>18.02</v>
      </c>
      <c r="L5903" s="5">
        <v>45426</v>
      </c>
      <c r="P5903">
        <v>18.02</v>
      </c>
    </row>
    <row r="5904" spans="1:16" x14ac:dyDescent="0.2">
      <c r="A5904" t="s">
        <v>8570</v>
      </c>
      <c r="B5904" t="s">
        <v>8673</v>
      </c>
      <c r="C5904" t="s">
        <v>8674</v>
      </c>
      <c r="D5904" s="5">
        <v>45428</v>
      </c>
      <c r="E5904" t="s">
        <v>167</v>
      </c>
      <c r="F5904">
        <v>70.319999999999993</v>
      </c>
      <c r="I5904">
        <v>1083677</v>
      </c>
      <c r="J5904" t="s">
        <v>63</v>
      </c>
      <c r="K5904">
        <v>70.319999999999993</v>
      </c>
      <c r="L5904" s="5">
        <v>45428</v>
      </c>
      <c r="P5904">
        <v>70.319999999999993</v>
      </c>
    </row>
    <row r="5905" spans="1:16" x14ac:dyDescent="0.2">
      <c r="A5905" t="s">
        <v>8570</v>
      </c>
      <c r="B5905" t="s">
        <v>8675</v>
      </c>
      <c r="C5905" t="s">
        <v>8676</v>
      </c>
      <c r="D5905" s="5">
        <v>45432</v>
      </c>
      <c r="E5905" t="s">
        <v>167</v>
      </c>
      <c r="F5905" s="6">
        <v>1036.0999999999999</v>
      </c>
      <c r="I5905">
        <v>1084599</v>
      </c>
      <c r="J5905" t="s">
        <v>63</v>
      </c>
      <c r="K5905" s="6">
        <v>1070.1400000000001</v>
      </c>
      <c r="L5905" s="5">
        <v>45432</v>
      </c>
      <c r="P5905">
        <v>1036.0999999999999</v>
      </c>
    </row>
    <row r="5906" spans="1:16" x14ac:dyDescent="0.2">
      <c r="A5906" t="s">
        <v>8570</v>
      </c>
      <c r="B5906" t="s">
        <v>8677</v>
      </c>
      <c r="C5906" t="s">
        <v>8678</v>
      </c>
      <c r="D5906" s="5">
        <v>45432</v>
      </c>
      <c r="E5906" t="s">
        <v>167</v>
      </c>
      <c r="F5906">
        <v>34.04</v>
      </c>
      <c r="I5906">
        <v>1084599</v>
      </c>
      <c r="J5906" t="s">
        <v>63</v>
      </c>
      <c r="K5906" s="6">
        <v>1070.1400000000001</v>
      </c>
      <c r="L5906" s="5">
        <v>45432</v>
      </c>
      <c r="P5906">
        <v>34.04</v>
      </c>
    </row>
    <row r="5907" spans="1:16" x14ac:dyDescent="0.2">
      <c r="A5907" t="s">
        <v>8570</v>
      </c>
      <c r="B5907" t="s">
        <v>8679</v>
      </c>
      <c r="C5907" t="s">
        <v>8680</v>
      </c>
      <c r="D5907" s="5">
        <v>45433</v>
      </c>
      <c r="E5907" t="s">
        <v>167</v>
      </c>
      <c r="F5907">
        <v>20.47</v>
      </c>
      <c r="I5907">
        <v>1084929</v>
      </c>
      <c r="J5907" t="s">
        <v>63</v>
      </c>
      <c r="K5907">
        <v>20.47</v>
      </c>
      <c r="L5907" s="5">
        <v>45433</v>
      </c>
      <c r="P5907">
        <v>20.47</v>
      </c>
    </row>
    <row r="5908" spans="1:16" x14ac:dyDescent="0.2">
      <c r="A5908" t="s">
        <v>8570</v>
      </c>
      <c r="B5908" t="s">
        <v>8681</v>
      </c>
      <c r="C5908" t="s">
        <v>8682</v>
      </c>
      <c r="D5908" s="5">
        <v>45456</v>
      </c>
      <c r="E5908" t="s">
        <v>167</v>
      </c>
      <c r="F5908">
        <v>19.649999999999999</v>
      </c>
      <c r="I5908">
        <v>1090606</v>
      </c>
      <c r="J5908" t="s">
        <v>63</v>
      </c>
      <c r="K5908">
        <v>19.649999999999999</v>
      </c>
      <c r="L5908" s="5">
        <v>45456</v>
      </c>
      <c r="P5908">
        <v>19.649999999999999</v>
      </c>
    </row>
    <row r="5909" spans="1:16" x14ac:dyDescent="0.2">
      <c r="A5909" t="s">
        <v>8570</v>
      </c>
      <c r="B5909" t="s">
        <v>8683</v>
      </c>
      <c r="C5909" t="s">
        <v>8684</v>
      </c>
      <c r="D5909" s="5">
        <v>45457</v>
      </c>
      <c r="E5909" t="s">
        <v>167</v>
      </c>
      <c r="F5909">
        <v>40.159999999999997</v>
      </c>
      <c r="I5909">
        <v>1090819</v>
      </c>
      <c r="J5909" t="s">
        <v>63</v>
      </c>
      <c r="K5909">
        <v>40.159999999999997</v>
      </c>
      <c r="L5909" s="5">
        <v>45457</v>
      </c>
      <c r="P5909">
        <v>40.159999999999997</v>
      </c>
    </row>
    <row r="5910" spans="1:16" x14ac:dyDescent="0.2">
      <c r="A5910" t="s">
        <v>8570</v>
      </c>
      <c r="B5910" t="s">
        <v>8685</v>
      </c>
      <c r="C5910" t="s">
        <v>8686</v>
      </c>
      <c r="D5910" s="5">
        <v>45460</v>
      </c>
      <c r="E5910" t="s">
        <v>167</v>
      </c>
      <c r="F5910">
        <v>19.649999999999999</v>
      </c>
      <c r="I5910">
        <v>1091550</v>
      </c>
      <c r="J5910" t="s">
        <v>63</v>
      </c>
      <c r="K5910" s="6">
        <v>1096.5999999999999</v>
      </c>
      <c r="L5910" s="5">
        <v>45460</v>
      </c>
      <c r="P5910">
        <v>19.649999999999999</v>
      </c>
    </row>
    <row r="5911" spans="1:16" x14ac:dyDescent="0.2">
      <c r="A5911" t="s">
        <v>8570</v>
      </c>
      <c r="B5911" t="s">
        <v>8687</v>
      </c>
      <c r="C5911" t="s">
        <v>8688</v>
      </c>
      <c r="D5911" s="5">
        <v>45460</v>
      </c>
      <c r="E5911" t="s">
        <v>167</v>
      </c>
      <c r="F5911" s="6">
        <v>1036.0999999999999</v>
      </c>
      <c r="I5911">
        <v>1091550</v>
      </c>
      <c r="J5911" t="s">
        <v>63</v>
      </c>
      <c r="K5911" s="6">
        <v>1096.5999999999999</v>
      </c>
      <c r="L5911" s="5">
        <v>45460</v>
      </c>
      <c r="P5911">
        <v>1036.0999999999999</v>
      </c>
    </row>
    <row r="5912" spans="1:16" x14ac:dyDescent="0.2">
      <c r="A5912" t="s">
        <v>8570</v>
      </c>
      <c r="B5912" t="s">
        <v>8689</v>
      </c>
      <c r="C5912" t="s">
        <v>8690</v>
      </c>
      <c r="D5912" s="5">
        <v>45460</v>
      </c>
      <c r="E5912" t="s">
        <v>167</v>
      </c>
      <c r="F5912">
        <v>40.85</v>
      </c>
      <c r="I5912">
        <v>1091550</v>
      </c>
      <c r="J5912" t="s">
        <v>63</v>
      </c>
      <c r="K5912" s="6">
        <v>1096.5999999999999</v>
      </c>
      <c r="L5912" s="5">
        <v>45460</v>
      </c>
      <c r="P5912">
        <v>40.85</v>
      </c>
    </row>
    <row r="5913" spans="1:16" x14ac:dyDescent="0.2">
      <c r="A5913" t="s">
        <v>8691</v>
      </c>
      <c r="B5913" t="s">
        <v>8692</v>
      </c>
      <c r="C5913" t="s">
        <v>8693</v>
      </c>
      <c r="D5913" s="5">
        <v>45113</v>
      </c>
      <c r="E5913" t="s">
        <v>56</v>
      </c>
      <c r="F5913">
        <v>200</v>
      </c>
      <c r="I5913">
        <v>1791163</v>
      </c>
      <c r="J5913" t="s">
        <v>57</v>
      </c>
      <c r="K5913">
        <v>200</v>
      </c>
      <c r="L5913" s="5">
        <v>45117</v>
      </c>
      <c r="M5913" s="5">
        <v>45132</v>
      </c>
      <c r="N5913">
        <v>14</v>
      </c>
      <c r="O5913">
        <v>2800</v>
      </c>
      <c r="P5913">
        <v>219.5</v>
      </c>
    </row>
    <row r="5914" spans="1:16" x14ac:dyDescent="0.2">
      <c r="A5914" t="s">
        <v>8694</v>
      </c>
      <c r="B5914" t="s">
        <v>8695</v>
      </c>
      <c r="C5914" t="s">
        <v>8696</v>
      </c>
      <c r="D5914" s="5">
        <v>45124</v>
      </c>
      <c r="E5914" t="s">
        <v>436</v>
      </c>
      <c r="F5914">
        <v>45.82</v>
      </c>
      <c r="I5914">
        <v>581803</v>
      </c>
      <c r="J5914" t="s">
        <v>62</v>
      </c>
      <c r="K5914">
        <v>45.82</v>
      </c>
      <c r="L5914" s="5">
        <v>45125</v>
      </c>
      <c r="P5914">
        <v>45.82</v>
      </c>
    </row>
    <row r="5915" spans="1:16" x14ac:dyDescent="0.2">
      <c r="A5915" t="s">
        <v>8694</v>
      </c>
      <c r="B5915" t="s">
        <v>8697</v>
      </c>
      <c r="C5915" t="s">
        <v>8698</v>
      </c>
      <c r="D5915" s="5">
        <v>45268</v>
      </c>
      <c r="E5915" t="s">
        <v>436</v>
      </c>
      <c r="F5915">
        <v>700.31</v>
      </c>
      <c r="I5915">
        <v>601345</v>
      </c>
      <c r="J5915" t="s">
        <v>62</v>
      </c>
      <c r="K5915">
        <v>700.31</v>
      </c>
      <c r="L5915" s="5">
        <v>45275</v>
      </c>
      <c r="P5915">
        <v>700.31</v>
      </c>
    </row>
    <row r="5916" spans="1:16" x14ac:dyDescent="0.2">
      <c r="A5916" t="s">
        <v>8694</v>
      </c>
      <c r="B5916" t="s">
        <v>8699</v>
      </c>
      <c r="C5916" t="s">
        <v>8700</v>
      </c>
      <c r="D5916" s="5">
        <v>45352</v>
      </c>
      <c r="E5916" t="s">
        <v>436</v>
      </c>
      <c r="F5916">
        <v>175.81</v>
      </c>
      <c r="I5916">
        <v>1063956</v>
      </c>
      <c r="J5916" t="s">
        <v>63</v>
      </c>
      <c r="K5916">
        <v>175.81</v>
      </c>
      <c r="L5916" s="5">
        <v>45356</v>
      </c>
      <c r="P5916">
        <v>175.81</v>
      </c>
    </row>
    <row r="5917" spans="1:16" x14ac:dyDescent="0.2">
      <c r="A5917" t="s">
        <v>8701</v>
      </c>
      <c r="B5917" t="s">
        <v>8702</v>
      </c>
      <c r="C5917" t="s">
        <v>8703</v>
      </c>
      <c r="D5917" s="5">
        <v>45117</v>
      </c>
      <c r="E5917" t="s">
        <v>436</v>
      </c>
      <c r="F5917">
        <v>50</v>
      </c>
      <c r="I5917">
        <v>581679</v>
      </c>
      <c r="J5917" t="s">
        <v>62</v>
      </c>
      <c r="K5917">
        <v>50</v>
      </c>
      <c r="L5917" s="5">
        <v>45124</v>
      </c>
      <c r="P5917">
        <v>50</v>
      </c>
    </row>
    <row r="5918" spans="1:16" x14ac:dyDescent="0.2">
      <c r="A5918" t="s">
        <v>8704</v>
      </c>
      <c r="B5918" t="s">
        <v>8705</v>
      </c>
      <c r="C5918">
        <v>3713</v>
      </c>
      <c r="D5918" s="5">
        <v>45092</v>
      </c>
      <c r="E5918" t="s">
        <v>56</v>
      </c>
      <c r="F5918" s="6">
        <v>2093.5</v>
      </c>
      <c r="I5918">
        <v>1791433</v>
      </c>
      <c r="J5918" t="s">
        <v>57</v>
      </c>
      <c r="K5918" s="6">
        <v>2093.5</v>
      </c>
      <c r="L5918" s="5">
        <v>45117</v>
      </c>
      <c r="M5918" s="5">
        <v>45124</v>
      </c>
      <c r="N5918">
        <v>6</v>
      </c>
      <c r="O5918">
        <v>12561</v>
      </c>
      <c r="P5918">
        <v>2093.5</v>
      </c>
    </row>
    <row r="5919" spans="1:16" x14ac:dyDescent="0.2">
      <c r="A5919" t="s">
        <v>8704</v>
      </c>
      <c r="B5919" t="s">
        <v>8706</v>
      </c>
      <c r="C5919">
        <v>3748</v>
      </c>
      <c r="D5919" s="5">
        <v>45121</v>
      </c>
      <c r="E5919" t="s">
        <v>56</v>
      </c>
      <c r="F5919" s="6">
        <v>2093.5</v>
      </c>
      <c r="I5919">
        <v>1794269</v>
      </c>
      <c r="J5919" t="s">
        <v>57</v>
      </c>
      <c r="K5919" s="6">
        <v>2093.5</v>
      </c>
      <c r="L5919" s="5">
        <v>45147</v>
      </c>
      <c r="M5919" s="5">
        <v>45154</v>
      </c>
      <c r="N5919">
        <v>6</v>
      </c>
      <c r="O5919">
        <v>12561</v>
      </c>
      <c r="P5919">
        <v>2219.11</v>
      </c>
    </row>
    <row r="5920" spans="1:16" x14ac:dyDescent="0.2">
      <c r="A5920" t="s">
        <v>8704</v>
      </c>
      <c r="B5920" t="s">
        <v>8707</v>
      </c>
      <c r="C5920">
        <v>3788</v>
      </c>
      <c r="D5920" s="5">
        <v>45153</v>
      </c>
      <c r="E5920" t="s">
        <v>56</v>
      </c>
      <c r="F5920" s="6">
        <v>2093.5</v>
      </c>
      <c r="I5920">
        <v>1796746</v>
      </c>
      <c r="J5920" t="s">
        <v>57</v>
      </c>
      <c r="K5920" s="6">
        <v>2093.5</v>
      </c>
      <c r="L5920" s="5">
        <v>45180</v>
      </c>
      <c r="M5920" s="5">
        <v>45184</v>
      </c>
      <c r="N5920">
        <v>3</v>
      </c>
      <c r="O5920">
        <v>6280.5</v>
      </c>
      <c r="P5920">
        <v>2219.11</v>
      </c>
    </row>
    <row r="5921" spans="1:16" x14ac:dyDescent="0.2">
      <c r="A5921" t="s">
        <v>8704</v>
      </c>
      <c r="B5921" t="s">
        <v>8708</v>
      </c>
      <c r="C5921">
        <v>3828</v>
      </c>
      <c r="D5921" s="5">
        <v>45184</v>
      </c>
      <c r="E5921" t="s">
        <v>56</v>
      </c>
      <c r="F5921" s="6">
        <v>2093.5</v>
      </c>
      <c r="I5921">
        <v>1799772</v>
      </c>
      <c r="J5921" t="s">
        <v>57</v>
      </c>
      <c r="K5921" s="6">
        <v>2093.5</v>
      </c>
      <c r="L5921" s="5">
        <v>45210</v>
      </c>
      <c r="M5921" s="5">
        <v>45217</v>
      </c>
      <c r="N5921">
        <v>6</v>
      </c>
      <c r="O5921">
        <v>12561</v>
      </c>
      <c r="P5921">
        <v>2093.5</v>
      </c>
    </row>
    <row r="5922" spans="1:16" x14ac:dyDescent="0.2">
      <c r="A5922" t="s">
        <v>8704</v>
      </c>
      <c r="B5922">
        <v>3859</v>
      </c>
      <c r="C5922">
        <v>3859</v>
      </c>
      <c r="D5922" s="5">
        <v>45215</v>
      </c>
      <c r="E5922" t="s">
        <v>56</v>
      </c>
      <c r="F5922" s="6">
        <v>2093.5</v>
      </c>
      <c r="I5922">
        <v>1802531</v>
      </c>
      <c r="J5922" t="s">
        <v>57</v>
      </c>
      <c r="K5922" s="6">
        <v>2093.5</v>
      </c>
      <c r="L5922" s="5">
        <v>45243</v>
      </c>
      <c r="M5922" s="5">
        <v>45250</v>
      </c>
      <c r="N5922">
        <v>6</v>
      </c>
      <c r="O5922">
        <v>12561</v>
      </c>
      <c r="P5922">
        <v>2219.11</v>
      </c>
    </row>
    <row r="5923" spans="1:16" x14ac:dyDescent="0.2">
      <c r="A5923" t="s">
        <v>8704</v>
      </c>
      <c r="B5923" t="s">
        <v>8709</v>
      </c>
      <c r="C5923">
        <v>3892</v>
      </c>
      <c r="D5923" s="5">
        <v>45245</v>
      </c>
      <c r="E5923" t="s">
        <v>56</v>
      </c>
      <c r="F5923" s="6">
        <v>2093.5</v>
      </c>
      <c r="I5923">
        <v>1804948</v>
      </c>
      <c r="J5923" t="s">
        <v>57</v>
      </c>
      <c r="K5923" s="6">
        <v>2093.5</v>
      </c>
      <c r="L5923" s="5">
        <v>45271</v>
      </c>
      <c r="M5923" s="5">
        <v>45279</v>
      </c>
      <c r="N5923">
        <v>7</v>
      </c>
      <c r="O5923">
        <v>14654.5</v>
      </c>
      <c r="P5923">
        <v>2093.5</v>
      </c>
    </row>
    <row r="5924" spans="1:16" x14ac:dyDescent="0.2">
      <c r="A5924" t="s">
        <v>8704</v>
      </c>
      <c r="B5924" t="s">
        <v>80</v>
      </c>
      <c r="C5924">
        <v>3926</v>
      </c>
      <c r="D5924" s="5">
        <v>45275</v>
      </c>
      <c r="E5924" t="s">
        <v>56</v>
      </c>
      <c r="F5924" s="6">
        <v>2093.5</v>
      </c>
      <c r="I5924">
        <v>1807608</v>
      </c>
      <c r="J5924" t="s">
        <v>57</v>
      </c>
      <c r="K5924" s="6">
        <v>2093.5</v>
      </c>
      <c r="L5924" s="5">
        <v>45301</v>
      </c>
      <c r="M5924" s="5">
        <v>45308</v>
      </c>
      <c r="N5924">
        <v>6</v>
      </c>
      <c r="O5924">
        <v>12561</v>
      </c>
      <c r="P5924">
        <v>2093.5</v>
      </c>
    </row>
    <row r="5925" spans="1:16" x14ac:dyDescent="0.2">
      <c r="A5925" t="s">
        <v>8704</v>
      </c>
      <c r="B5925" t="s">
        <v>80</v>
      </c>
      <c r="C5925">
        <v>3955</v>
      </c>
      <c r="D5925" s="5">
        <v>45306</v>
      </c>
      <c r="E5925" t="s">
        <v>56</v>
      </c>
      <c r="F5925" s="6">
        <v>2093.5</v>
      </c>
      <c r="I5925">
        <v>1811331</v>
      </c>
      <c r="J5925" t="s">
        <v>57</v>
      </c>
      <c r="K5925" s="6">
        <v>2093.5</v>
      </c>
      <c r="L5925" s="5">
        <v>45334</v>
      </c>
      <c r="M5925" s="5">
        <v>45343</v>
      </c>
      <c r="N5925">
        <v>8</v>
      </c>
      <c r="O5925">
        <v>16748</v>
      </c>
      <c r="P5925">
        <v>2093.5</v>
      </c>
    </row>
    <row r="5926" spans="1:16" x14ac:dyDescent="0.2">
      <c r="A5926" t="s">
        <v>8704</v>
      </c>
      <c r="B5926">
        <v>3987</v>
      </c>
      <c r="C5926">
        <v>3987</v>
      </c>
      <c r="D5926" s="5">
        <v>45337</v>
      </c>
      <c r="E5926" t="s">
        <v>56</v>
      </c>
      <c r="F5926" s="6">
        <v>2093.5</v>
      </c>
      <c r="I5926">
        <v>1814143</v>
      </c>
      <c r="J5926" t="s">
        <v>57</v>
      </c>
      <c r="K5926" s="6">
        <v>2093.5</v>
      </c>
      <c r="L5926" s="5">
        <v>45362</v>
      </c>
      <c r="M5926" s="5">
        <v>45370</v>
      </c>
      <c r="N5926">
        <v>7</v>
      </c>
      <c r="O5926">
        <v>14654.5</v>
      </c>
      <c r="P5926">
        <v>2093.5</v>
      </c>
    </row>
    <row r="5927" spans="1:16" x14ac:dyDescent="0.2">
      <c r="A5927" t="s">
        <v>8704</v>
      </c>
      <c r="B5927" t="s">
        <v>8710</v>
      </c>
      <c r="C5927">
        <v>4016</v>
      </c>
      <c r="D5927" s="5">
        <v>45366</v>
      </c>
      <c r="E5927" t="s">
        <v>56</v>
      </c>
      <c r="F5927" s="6">
        <v>2093.5</v>
      </c>
      <c r="I5927">
        <v>1817245</v>
      </c>
      <c r="J5927" t="s">
        <v>57</v>
      </c>
      <c r="K5927" s="6">
        <v>2093.5</v>
      </c>
      <c r="L5927" s="5">
        <v>45392</v>
      </c>
      <c r="M5927" s="5">
        <v>45400</v>
      </c>
      <c r="N5927">
        <v>7</v>
      </c>
      <c r="O5927">
        <v>14654.5</v>
      </c>
      <c r="P5927">
        <v>2093.5</v>
      </c>
    </row>
    <row r="5928" spans="1:16" x14ac:dyDescent="0.2">
      <c r="A5928" t="s">
        <v>8704</v>
      </c>
      <c r="B5928" t="s">
        <v>8711</v>
      </c>
      <c r="C5928">
        <v>4049</v>
      </c>
      <c r="D5928" s="5">
        <v>45397</v>
      </c>
      <c r="E5928" t="s">
        <v>56</v>
      </c>
      <c r="F5928" s="6">
        <v>2093.5</v>
      </c>
      <c r="I5928">
        <v>1820401</v>
      </c>
      <c r="J5928" t="s">
        <v>57</v>
      </c>
      <c r="K5928" s="6">
        <v>2093.5</v>
      </c>
      <c r="L5928" s="5">
        <v>45425</v>
      </c>
      <c r="M5928" s="5">
        <v>45433</v>
      </c>
      <c r="N5928">
        <v>7</v>
      </c>
      <c r="O5928">
        <v>14654.5</v>
      </c>
      <c r="P5928">
        <v>2093.5</v>
      </c>
    </row>
    <row r="5929" spans="1:16" x14ac:dyDescent="0.2">
      <c r="A5929" t="s">
        <v>8704</v>
      </c>
      <c r="B5929" t="s">
        <v>8705</v>
      </c>
      <c r="C5929">
        <v>4090</v>
      </c>
      <c r="D5929" s="5">
        <v>45427</v>
      </c>
      <c r="E5929" t="s">
        <v>56</v>
      </c>
      <c r="F5929" s="6">
        <v>2093.5</v>
      </c>
      <c r="I5929">
        <v>1822771</v>
      </c>
      <c r="J5929" t="s">
        <v>57</v>
      </c>
      <c r="K5929" s="6">
        <v>2093.5</v>
      </c>
      <c r="L5929" s="5">
        <v>45453</v>
      </c>
      <c r="M5929" s="5">
        <v>45463</v>
      </c>
      <c r="N5929">
        <v>9</v>
      </c>
      <c r="O5929">
        <v>18841.5</v>
      </c>
      <c r="P5929">
        <v>2093.5</v>
      </c>
    </row>
    <row r="5930" spans="1:16" x14ac:dyDescent="0.2">
      <c r="A5930" t="s">
        <v>8712</v>
      </c>
      <c r="B5930" t="s">
        <v>8713</v>
      </c>
      <c r="C5930">
        <v>119554</v>
      </c>
      <c r="D5930" s="5">
        <v>45181</v>
      </c>
      <c r="E5930" t="s">
        <v>56</v>
      </c>
      <c r="F5930">
        <v>532.88</v>
      </c>
      <c r="I5930">
        <v>1800026</v>
      </c>
      <c r="J5930" t="s">
        <v>57</v>
      </c>
      <c r="K5930">
        <v>532.88</v>
      </c>
      <c r="L5930" s="5">
        <v>45210</v>
      </c>
      <c r="M5930" s="5">
        <v>45226</v>
      </c>
      <c r="N5930">
        <v>15</v>
      </c>
      <c r="O5930">
        <v>7993.2</v>
      </c>
      <c r="P5930">
        <v>532.88</v>
      </c>
    </row>
    <row r="5931" spans="1:16" x14ac:dyDescent="0.2">
      <c r="A5931" t="s">
        <v>8714</v>
      </c>
      <c r="B5931" t="s">
        <v>8715</v>
      </c>
      <c r="C5931" t="s">
        <v>8716</v>
      </c>
      <c r="D5931" s="5">
        <v>45261</v>
      </c>
      <c r="E5931" t="s">
        <v>56</v>
      </c>
      <c r="F5931">
        <v>350</v>
      </c>
      <c r="I5931">
        <v>1804344</v>
      </c>
      <c r="J5931" t="s">
        <v>57</v>
      </c>
      <c r="K5931">
        <v>350</v>
      </c>
      <c r="L5931" s="5">
        <v>45264</v>
      </c>
      <c r="M5931" s="5">
        <v>45272</v>
      </c>
      <c r="N5931">
        <v>7</v>
      </c>
      <c r="O5931">
        <v>2450</v>
      </c>
      <c r="P5931">
        <v>350</v>
      </c>
    </row>
    <row r="5932" spans="1:16" x14ac:dyDescent="0.2">
      <c r="A5932" t="s">
        <v>8714</v>
      </c>
      <c r="B5932" t="s">
        <v>8717</v>
      </c>
      <c r="C5932" t="s">
        <v>8718</v>
      </c>
      <c r="D5932" s="5">
        <v>45449</v>
      </c>
      <c r="E5932" t="s">
        <v>56</v>
      </c>
      <c r="F5932">
        <v>300</v>
      </c>
      <c r="I5932">
        <v>1822996</v>
      </c>
      <c r="J5932" t="s">
        <v>57</v>
      </c>
      <c r="K5932">
        <v>300</v>
      </c>
      <c r="L5932" s="5">
        <v>45455</v>
      </c>
      <c r="M5932" s="5">
        <v>45464</v>
      </c>
      <c r="N5932">
        <v>8</v>
      </c>
      <c r="O5932">
        <v>2400</v>
      </c>
      <c r="P5932">
        <v>300</v>
      </c>
    </row>
    <row r="5933" spans="1:16" x14ac:dyDescent="0.2">
      <c r="A5933" t="s">
        <v>8719</v>
      </c>
      <c r="B5933" t="s">
        <v>8720</v>
      </c>
      <c r="C5933" t="s">
        <v>8721</v>
      </c>
      <c r="D5933" s="5">
        <v>45118</v>
      </c>
      <c r="E5933" t="s">
        <v>167</v>
      </c>
      <c r="F5933">
        <v>58.53</v>
      </c>
      <c r="I5933">
        <v>1001894</v>
      </c>
      <c r="J5933" t="s">
        <v>63</v>
      </c>
      <c r="K5933" s="6">
        <v>1011.02</v>
      </c>
      <c r="L5933" s="5">
        <v>45118</v>
      </c>
      <c r="P5933">
        <v>58.53</v>
      </c>
    </row>
    <row r="5934" spans="1:16" x14ac:dyDescent="0.2">
      <c r="A5934" t="s">
        <v>8719</v>
      </c>
      <c r="B5934" t="s">
        <v>8722</v>
      </c>
      <c r="C5934" t="s">
        <v>8723</v>
      </c>
      <c r="D5934" s="5">
        <v>45118</v>
      </c>
      <c r="E5934" t="s">
        <v>167</v>
      </c>
      <c r="F5934">
        <v>952.49</v>
      </c>
      <c r="I5934">
        <v>1001894</v>
      </c>
      <c r="J5934" t="s">
        <v>63</v>
      </c>
      <c r="K5934" s="6">
        <v>1011.02</v>
      </c>
      <c r="L5934" s="5">
        <v>45118</v>
      </c>
      <c r="P5934">
        <v>952.49</v>
      </c>
    </row>
    <row r="5935" spans="1:16" x14ac:dyDescent="0.2">
      <c r="A5935" t="s">
        <v>8719</v>
      </c>
      <c r="B5935" t="s">
        <v>8724</v>
      </c>
      <c r="C5935" t="s">
        <v>8725</v>
      </c>
      <c r="D5935" s="5">
        <v>45119</v>
      </c>
      <c r="E5935" t="s">
        <v>167</v>
      </c>
      <c r="F5935">
        <v>42.75</v>
      </c>
      <c r="I5935">
        <v>1002553</v>
      </c>
      <c r="J5935" t="s">
        <v>63</v>
      </c>
      <c r="K5935">
        <v>42.75</v>
      </c>
      <c r="L5935" s="5">
        <v>45119</v>
      </c>
      <c r="P5935">
        <v>42.75</v>
      </c>
    </row>
    <row r="5936" spans="1:16" x14ac:dyDescent="0.2">
      <c r="A5936" t="s">
        <v>8719</v>
      </c>
      <c r="B5936" t="s">
        <v>8726</v>
      </c>
      <c r="C5936" t="s">
        <v>8727</v>
      </c>
      <c r="D5936" s="5">
        <v>45120</v>
      </c>
      <c r="E5936" t="s">
        <v>167</v>
      </c>
      <c r="F5936">
        <v>36.03</v>
      </c>
      <c r="I5936">
        <v>1002707</v>
      </c>
      <c r="J5936" t="s">
        <v>63</v>
      </c>
      <c r="K5936">
        <v>36.03</v>
      </c>
      <c r="L5936" s="5">
        <v>45120</v>
      </c>
      <c r="P5936">
        <v>36.03</v>
      </c>
    </row>
    <row r="5937" spans="1:16" x14ac:dyDescent="0.2">
      <c r="A5937" t="s">
        <v>8719</v>
      </c>
      <c r="B5937" t="s">
        <v>8728</v>
      </c>
      <c r="C5937" t="s">
        <v>8729</v>
      </c>
      <c r="D5937" s="5">
        <v>45126</v>
      </c>
      <c r="E5937" t="s">
        <v>167</v>
      </c>
      <c r="F5937">
        <v>48.84</v>
      </c>
      <c r="I5937">
        <v>1004270</v>
      </c>
      <c r="J5937" t="s">
        <v>63</v>
      </c>
      <c r="K5937">
        <v>48.84</v>
      </c>
      <c r="L5937" s="5">
        <v>45127</v>
      </c>
      <c r="P5937">
        <v>48.84</v>
      </c>
    </row>
    <row r="5938" spans="1:16" x14ac:dyDescent="0.2">
      <c r="A5938" t="s">
        <v>8719</v>
      </c>
      <c r="B5938" t="s">
        <v>8730</v>
      </c>
      <c r="C5938" t="s">
        <v>8731</v>
      </c>
      <c r="D5938" s="5">
        <v>45127</v>
      </c>
      <c r="E5938" t="s">
        <v>167</v>
      </c>
      <c r="F5938">
        <v>36.03</v>
      </c>
      <c r="I5938">
        <v>1004425</v>
      </c>
      <c r="J5938" t="s">
        <v>63</v>
      </c>
      <c r="K5938">
        <v>89.09</v>
      </c>
      <c r="L5938" s="5">
        <v>45127</v>
      </c>
      <c r="P5938">
        <v>36.03</v>
      </c>
    </row>
    <row r="5939" spans="1:16" x14ac:dyDescent="0.2">
      <c r="A5939" t="s">
        <v>8719</v>
      </c>
      <c r="B5939" t="s">
        <v>8732</v>
      </c>
      <c r="C5939" t="s">
        <v>8733</v>
      </c>
      <c r="D5939" s="5">
        <v>45127</v>
      </c>
      <c r="E5939" t="s">
        <v>167</v>
      </c>
      <c r="F5939">
        <v>53.06</v>
      </c>
      <c r="I5939">
        <v>1004425</v>
      </c>
      <c r="J5939" t="s">
        <v>63</v>
      </c>
      <c r="K5939">
        <v>89.09</v>
      </c>
      <c r="L5939" s="5">
        <v>45127</v>
      </c>
      <c r="P5939">
        <v>53.06</v>
      </c>
    </row>
    <row r="5940" spans="1:16" x14ac:dyDescent="0.2">
      <c r="A5940" t="s">
        <v>8719</v>
      </c>
      <c r="B5940" t="s">
        <v>8734</v>
      </c>
      <c r="C5940" t="s">
        <v>8735</v>
      </c>
      <c r="D5940" s="5">
        <v>45132</v>
      </c>
      <c r="E5940" t="s">
        <v>167</v>
      </c>
      <c r="F5940">
        <v>55.26</v>
      </c>
      <c r="I5940">
        <v>1005523</v>
      </c>
      <c r="J5940" t="s">
        <v>63</v>
      </c>
      <c r="K5940">
        <v>95.67</v>
      </c>
      <c r="L5940" s="5">
        <v>45132</v>
      </c>
      <c r="P5940">
        <v>55.26</v>
      </c>
    </row>
    <row r="5941" spans="1:16" x14ac:dyDescent="0.2">
      <c r="A5941" t="s">
        <v>8719</v>
      </c>
      <c r="B5941" t="s">
        <v>8736</v>
      </c>
      <c r="C5941" t="s">
        <v>8737</v>
      </c>
      <c r="D5941" s="5">
        <v>45132</v>
      </c>
      <c r="E5941" t="s">
        <v>167</v>
      </c>
      <c r="F5941">
        <v>40.409999999999997</v>
      </c>
      <c r="I5941">
        <v>1005523</v>
      </c>
      <c r="J5941" t="s">
        <v>63</v>
      </c>
      <c r="K5941">
        <v>95.67</v>
      </c>
      <c r="L5941" s="5">
        <v>45132</v>
      </c>
      <c r="P5941">
        <v>40.409999999999997</v>
      </c>
    </row>
    <row r="5942" spans="1:16" x14ac:dyDescent="0.2">
      <c r="A5942" t="s">
        <v>8719</v>
      </c>
      <c r="B5942" t="s">
        <v>8738</v>
      </c>
      <c r="C5942" t="s">
        <v>8739</v>
      </c>
      <c r="D5942" s="5">
        <v>45134</v>
      </c>
      <c r="E5942" t="s">
        <v>167</v>
      </c>
      <c r="F5942">
        <v>59.64</v>
      </c>
      <c r="I5942">
        <v>1006202</v>
      </c>
      <c r="J5942" t="s">
        <v>63</v>
      </c>
      <c r="K5942">
        <v>113.02</v>
      </c>
      <c r="L5942" s="5">
        <v>45134</v>
      </c>
      <c r="P5942">
        <v>59.64</v>
      </c>
    </row>
    <row r="5943" spans="1:16" x14ac:dyDescent="0.2">
      <c r="A5943" t="s">
        <v>8719</v>
      </c>
      <c r="B5943" t="s">
        <v>8740</v>
      </c>
      <c r="C5943" t="s">
        <v>8741</v>
      </c>
      <c r="D5943" s="5">
        <v>45134</v>
      </c>
      <c r="E5943" t="s">
        <v>167</v>
      </c>
      <c r="F5943">
        <v>53.38</v>
      </c>
      <c r="I5943">
        <v>1006202</v>
      </c>
      <c r="J5943" t="s">
        <v>63</v>
      </c>
      <c r="K5943">
        <v>113.02</v>
      </c>
      <c r="L5943" s="5">
        <v>45134</v>
      </c>
      <c r="P5943">
        <v>53.38</v>
      </c>
    </row>
    <row r="5944" spans="1:16" x14ac:dyDescent="0.2">
      <c r="A5944" t="s">
        <v>8719</v>
      </c>
      <c r="B5944" t="s">
        <v>8742</v>
      </c>
      <c r="C5944" t="s">
        <v>8743</v>
      </c>
      <c r="D5944" s="5">
        <v>45141</v>
      </c>
      <c r="E5944" t="s">
        <v>167</v>
      </c>
      <c r="F5944">
        <v>58.85</v>
      </c>
      <c r="I5944">
        <v>1008003</v>
      </c>
      <c r="J5944" t="s">
        <v>63</v>
      </c>
      <c r="K5944">
        <v>58.85</v>
      </c>
      <c r="L5944" s="5">
        <v>45141</v>
      </c>
      <c r="P5944">
        <v>58.85</v>
      </c>
    </row>
    <row r="5945" spans="1:16" x14ac:dyDescent="0.2">
      <c r="A5945" t="s">
        <v>8719</v>
      </c>
      <c r="B5945" t="s">
        <v>8744</v>
      </c>
      <c r="C5945" t="s">
        <v>8745</v>
      </c>
      <c r="D5945" s="5">
        <v>45142</v>
      </c>
      <c r="E5945" t="s">
        <v>167</v>
      </c>
      <c r="F5945">
        <v>41.97</v>
      </c>
      <c r="I5945">
        <v>1008192</v>
      </c>
      <c r="J5945" t="s">
        <v>63</v>
      </c>
      <c r="K5945" s="6">
        <v>1387.82</v>
      </c>
      <c r="L5945" s="5">
        <v>45142</v>
      </c>
      <c r="P5945">
        <v>41.97</v>
      </c>
    </row>
    <row r="5946" spans="1:16" x14ac:dyDescent="0.2">
      <c r="A5946" t="s">
        <v>8719</v>
      </c>
      <c r="B5946" t="s">
        <v>8746</v>
      </c>
      <c r="C5946" t="s">
        <v>8747</v>
      </c>
      <c r="D5946" s="5">
        <v>45142</v>
      </c>
      <c r="E5946" t="s">
        <v>167</v>
      </c>
      <c r="F5946">
        <v>36.03</v>
      </c>
      <c r="I5946">
        <v>1008192</v>
      </c>
      <c r="J5946" t="s">
        <v>63</v>
      </c>
      <c r="K5946" s="6">
        <v>1387.82</v>
      </c>
      <c r="L5946" s="5">
        <v>45142</v>
      </c>
      <c r="P5946">
        <v>36.03</v>
      </c>
    </row>
    <row r="5947" spans="1:16" x14ac:dyDescent="0.2">
      <c r="A5947" t="s">
        <v>8719</v>
      </c>
      <c r="B5947" t="s">
        <v>8748</v>
      </c>
      <c r="C5947" t="s">
        <v>8749</v>
      </c>
      <c r="D5947" s="5">
        <v>45142</v>
      </c>
      <c r="E5947" t="s">
        <v>167</v>
      </c>
      <c r="F5947" s="6">
        <v>1309.82</v>
      </c>
      <c r="I5947">
        <v>1008192</v>
      </c>
      <c r="J5947" t="s">
        <v>63</v>
      </c>
      <c r="K5947" s="6">
        <v>1387.82</v>
      </c>
      <c r="L5947" s="5">
        <v>45142</v>
      </c>
      <c r="P5947">
        <v>1309.82</v>
      </c>
    </row>
    <row r="5948" spans="1:16" x14ac:dyDescent="0.2">
      <c r="A5948" t="s">
        <v>8719</v>
      </c>
      <c r="B5948" t="s">
        <v>8750</v>
      </c>
      <c r="C5948" t="s">
        <v>8751</v>
      </c>
      <c r="D5948" s="5">
        <v>45154</v>
      </c>
      <c r="E5948" t="s">
        <v>167</v>
      </c>
      <c r="F5948">
        <v>46.82</v>
      </c>
      <c r="I5948">
        <v>1011304</v>
      </c>
      <c r="J5948" t="s">
        <v>63</v>
      </c>
      <c r="K5948">
        <v>46.82</v>
      </c>
      <c r="L5948" s="5">
        <v>45155</v>
      </c>
      <c r="P5948">
        <v>46.82</v>
      </c>
    </row>
    <row r="5949" spans="1:16" x14ac:dyDescent="0.2">
      <c r="A5949" t="s">
        <v>8719</v>
      </c>
      <c r="B5949" t="s">
        <v>8752</v>
      </c>
      <c r="C5949" t="s">
        <v>8753</v>
      </c>
      <c r="D5949" s="5">
        <v>45155</v>
      </c>
      <c r="E5949" t="s">
        <v>167</v>
      </c>
      <c r="F5949">
        <v>51.66</v>
      </c>
      <c r="I5949">
        <v>1011334</v>
      </c>
      <c r="J5949" t="s">
        <v>63</v>
      </c>
      <c r="K5949">
        <v>51.66</v>
      </c>
      <c r="L5949" s="5">
        <v>45155</v>
      </c>
      <c r="P5949">
        <v>51.66</v>
      </c>
    </row>
    <row r="5950" spans="1:16" x14ac:dyDescent="0.2">
      <c r="A5950" t="s">
        <v>8719</v>
      </c>
      <c r="B5950" t="s">
        <v>8754</v>
      </c>
      <c r="C5950" t="s">
        <v>8755</v>
      </c>
      <c r="D5950" s="5">
        <v>45161</v>
      </c>
      <c r="E5950" t="s">
        <v>167</v>
      </c>
      <c r="F5950">
        <v>36.03</v>
      </c>
      <c r="I5950">
        <v>1012938</v>
      </c>
      <c r="J5950" t="s">
        <v>63</v>
      </c>
      <c r="K5950">
        <v>126.86</v>
      </c>
      <c r="L5950" s="5">
        <v>45161</v>
      </c>
      <c r="P5950">
        <v>36.03</v>
      </c>
    </row>
    <row r="5951" spans="1:16" x14ac:dyDescent="0.2">
      <c r="A5951" t="s">
        <v>8719</v>
      </c>
      <c r="B5951" t="s">
        <v>8756</v>
      </c>
      <c r="C5951" t="s">
        <v>8757</v>
      </c>
      <c r="D5951" s="5">
        <v>45161</v>
      </c>
      <c r="E5951" t="s">
        <v>167</v>
      </c>
      <c r="F5951">
        <v>51.2</v>
      </c>
      <c r="I5951">
        <v>1012938</v>
      </c>
      <c r="J5951" t="s">
        <v>63</v>
      </c>
      <c r="K5951">
        <v>126.86</v>
      </c>
      <c r="L5951" s="5">
        <v>45161</v>
      </c>
      <c r="P5951">
        <v>51.2</v>
      </c>
    </row>
    <row r="5952" spans="1:16" x14ac:dyDescent="0.2">
      <c r="A5952" t="s">
        <v>8719</v>
      </c>
      <c r="B5952" t="s">
        <v>8758</v>
      </c>
      <c r="C5952" t="s">
        <v>8759</v>
      </c>
      <c r="D5952" s="5">
        <v>45161</v>
      </c>
      <c r="E5952" t="s">
        <v>167</v>
      </c>
      <c r="F5952">
        <v>39.630000000000003</v>
      </c>
      <c r="I5952">
        <v>1012938</v>
      </c>
      <c r="J5952" t="s">
        <v>63</v>
      </c>
      <c r="K5952">
        <v>126.86</v>
      </c>
      <c r="L5952" s="5">
        <v>45161</v>
      </c>
      <c r="P5952">
        <v>39.630000000000003</v>
      </c>
    </row>
    <row r="5953" spans="1:16" x14ac:dyDescent="0.2">
      <c r="A5953" t="s">
        <v>8719</v>
      </c>
      <c r="B5953" t="s">
        <v>8760</v>
      </c>
      <c r="C5953" t="s">
        <v>8761</v>
      </c>
      <c r="D5953" s="5">
        <v>45168</v>
      </c>
      <c r="E5953" t="s">
        <v>167</v>
      </c>
      <c r="F5953">
        <v>58.85</v>
      </c>
      <c r="I5953">
        <v>1014831</v>
      </c>
      <c r="J5953" t="s">
        <v>63</v>
      </c>
      <c r="K5953">
        <v>110.2</v>
      </c>
      <c r="L5953" s="5">
        <v>45168</v>
      </c>
      <c r="P5953">
        <v>58.85</v>
      </c>
    </row>
    <row r="5954" spans="1:16" x14ac:dyDescent="0.2">
      <c r="A5954" t="s">
        <v>8719</v>
      </c>
      <c r="B5954" t="s">
        <v>8762</v>
      </c>
      <c r="C5954" t="s">
        <v>8763</v>
      </c>
      <c r="D5954" s="5">
        <v>45168</v>
      </c>
      <c r="E5954" t="s">
        <v>167</v>
      </c>
      <c r="F5954">
        <v>51.35</v>
      </c>
      <c r="I5954">
        <v>1014831</v>
      </c>
      <c r="J5954" t="s">
        <v>63</v>
      </c>
      <c r="K5954">
        <v>110.2</v>
      </c>
      <c r="L5954" s="5">
        <v>45168</v>
      </c>
      <c r="P5954">
        <v>51.35</v>
      </c>
    </row>
    <row r="5955" spans="1:16" x14ac:dyDescent="0.2">
      <c r="A5955" t="s">
        <v>8719</v>
      </c>
      <c r="B5955" t="s">
        <v>8764</v>
      </c>
      <c r="C5955" t="s">
        <v>8765</v>
      </c>
      <c r="D5955" s="5">
        <v>45176</v>
      </c>
      <c r="E5955" t="s">
        <v>167</v>
      </c>
      <c r="F5955" s="6">
        <v>1676.86</v>
      </c>
      <c r="I5955">
        <v>1016507</v>
      </c>
      <c r="J5955" t="s">
        <v>63</v>
      </c>
      <c r="K5955" s="6">
        <v>1676.86</v>
      </c>
      <c r="L5955" s="5">
        <v>45176</v>
      </c>
      <c r="P5955">
        <v>1676.86</v>
      </c>
    </row>
    <row r="5956" spans="1:16" x14ac:dyDescent="0.2">
      <c r="A5956" t="s">
        <v>8719</v>
      </c>
      <c r="B5956" t="s">
        <v>8766</v>
      </c>
      <c r="C5956" t="s">
        <v>8767</v>
      </c>
      <c r="D5956" s="5">
        <v>45181</v>
      </c>
      <c r="E5956" t="s">
        <v>167</v>
      </c>
      <c r="F5956">
        <v>62.6</v>
      </c>
      <c r="I5956">
        <v>1017888</v>
      </c>
      <c r="J5956" t="s">
        <v>63</v>
      </c>
      <c r="K5956">
        <v>98.63</v>
      </c>
      <c r="L5956" s="5">
        <v>45181</v>
      </c>
      <c r="P5956">
        <v>62.6</v>
      </c>
    </row>
    <row r="5957" spans="1:16" x14ac:dyDescent="0.2">
      <c r="A5957" t="s">
        <v>8719</v>
      </c>
      <c r="B5957" t="s">
        <v>8768</v>
      </c>
      <c r="C5957" t="s">
        <v>8769</v>
      </c>
      <c r="D5957" s="5">
        <v>45181</v>
      </c>
      <c r="E5957" t="s">
        <v>167</v>
      </c>
      <c r="F5957">
        <v>36.03</v>
      </c>
      <c r="I5957">
        <v>1017888</v>
      </c>
      <c r="J5957" t="s">
        <v>63</v>
      </c>
      <c r="K5957">
        <v>98.63</v>
      </c>
      <c r="L5957" s="5">
        <v>45181</v>
      </c>
      <c r="P5957">
        <v>36.03</v>
      </c>
    </row>
    <row r="5958" spans="1:16" x14ac:dyDescent="0.2">
      <c r="A5958" t="s">
        <v>8719</v>
      </c>
      <c r="B5958" t="s">
        <v>8770</v>
      </c>
      <c r="C5958" t="s">
        <v>8771</v>
      </c>
      <c r="D5958" s="5">
        <v>45182</v>
      </c>
      <c r="E5958" t="s">
        <v>167</v>
      </c>
      <c r="F5958">
        <v>43.07</v>
      </c>
      <c r="I5958">
        <v>1018349</v>
      </c>
      <c r="J5958" t="s">
        <v>63</v>
      </c>
      <c r="K5958">
        <v>43.07</v>
      </c>
      <c r="L5958" s="5">
        <v>45182</v>
      </c>
      <c r="P5958">
        <v>43.07</v>
      </c>
    </row>
    <row r="5959" spans="1:16" x14ac:dyDescent="0.2">
      <c r="A5959" t="s">
        <v>8719</v>
      </c>
      <c r="B5959" t="s">
        <v>8772</v>
      </c>
      <c r="C5959" t="s">
        <v>8773</v>
      </c>
      <c r="D5959" s="5">
        <v>45187</v>
      </c>
      <c r="E5959" t="s">
        <v>167</v>
      </c>
      <c r="F5959">
        <v>48.38</v>
      </c>
      <c r="I5959">
        <v>1019083</v>
      </c>
      <c r="J5959" t="s">
        <v>63</v>
      </c>
      <c r="K5959">
        <v>48.38</v>
      </c>
      <c r="L5959" s="5">
        <v>45187</v>
      </c>
      <c r="P5959">
        <v>48.38</v>
      </c>
    </row>
    <row r="5960" spans="1:16" x14ac:dyDescent="0.2">
      <c r="A5960" t="s">
        <v>8719</v>
      </c>
      <c r="B5960" t="s">
        <v>8774</v>
      </c>
      <c r="C5960" t="s">
        <v>8775</v>
      </c>
      <c r="D5960" s="5">
        <v>45190</v>
      </c>
      <c r="E5960" t="s">
        <v>167</v>
      </c>
      <c r="F5960">
        <v>55.41</v>
      </c>
      <c r="I5960">
        <v>1020309</v>
      </c>
      <c r="J5960" t="s">
        <v>63</v>
      </c>
      <c r="K5960">
        <v>55.41</v>
      </c>
      <c r="L5960" s="5">
        <v>45190</v>
      </c>
      <c r="P5960">
        <v>55.41</v>
      </c>
    </row>
    <row r="5961" spans="1:16" x14ac:dyDescent="0.2">
      <c r="A5961" t="s">
        <v>8719</v>
      </c>
      <c r="B5961" t="s">
        <v>8776</v>
      </c>
      <c r="C5961" t="s">
        <v>8777</v>
      </c>
      <c r="D5961" s="5">
        <v>45195</v>
      </c>
      <c r="E5961" t="s">
        <v>167</v>
      </c>
      <c r="F5961">
        <v>36.03</v>
      </c>
      <c r="I5961">
        <v>1021665</v>
      </c>
      <c r="J5961" t="s">
        <v>63</v>
      </c>
      <c r="K5961">
        <v>132.32</v>
      </c>
      <c r="L5961" s="5">
        <v>45195</v>
      </c>
      <c r="P5961">
        <v>36.03</v>
      </c>
    </row>
    <row r="5962" spans="1:16" x14ac:dyDescent="0.2">
      <c r="A5962" t="s">
        <v>8719</v>
      </c>
      <c r="B5962" t="s">
        <v>8778</v>
      </c>
      <c r="C5962" t="s">
        <v>8779</v>
      </c>
      <c r="D5962" s="5">
        <v>45195</v>
      </c>
      <c r="E5962" t="s">
        <v>167</v>
      </c>
      <c r="F5962">
        <v>56.03</v>
      </c>
      <c r="I5962">
        <v>1021665</v>
      </c>
      <c r="J5962" t="s">
        <v>63</v>
      </c>
      <c r="K5962">
        <v>132.32</v>
      </c>
      <c r="L5962" s="5">
        <v>45195</v>
      </c>
      <c r="P5962">
        <v>56.03</v>
      </c>
    </row>
    <row r="5963" spans="1:16" x14ac:dyDescent="0.2">
      <c r="A5963" t="s">
        <v>8719</v>
      </c>
      <c r="B5963" t="s">
        <v>8780</v>
      </c>
      <c r="C5963" t="s">
        <v>8781</v>
      </c>
      <c r="D5963" s="5">
        <v>45195</v>
      </c>
      <c r="E5963" t="s">
        <v>167</v>
      </c>
      <c r="F5963">
        <v>40.26</v>
      </c>
      <c r="I5963">
        <v>1021665</v>
      </c>
      <c r="J5963" t="s">
        <v>63</v>
      </c>
      <c r="K5963">
        <v>132.32</v>
      </c>
      <c r="L5963" s="5">
        <v>45195</v>
      </c>
      <c r="P5963">
        <v>40.26</v>
      </c>
    </row>
    <row r="5964" spans="1:16" x14ac:dyDescent="0.2">
      <c r="A5964" t="s">
        <v>8719</v>
      </c>
      <c r="B5964" t="s">
        <v>8782</v>
      </c>
      <c r="C5964" t="s">
        <v>8783</v>
      </c>
      <c r="D5964" s="5">
        <v>45202</v>
      </c>
      <c r="E5964" t="s">
        <v>167</v>
      </c>
      <c r="F5964">
        <v>62.46</v>
      </c>
      <c r="I5964">
        <v>1023908</v>
      </c>
      <c r="J5964" t="s">
        <v>63</v>
      </c>
      <c r="K5964">
        <v>117.09</v>
      </c>
      <c r="L5964" s="5">
        <v>45202</v>
      </c>
      <c r="P5964">
        <v>62.46</v>
      </c>
    </row>
    <row r="5965" spans="1:16" x14ac:dyDescent="0.2">
      <c r="A5965" t="s">
        <v>8719</v>
      </c>
      <c r="B5965" t="s">
        <v>8784</v>
      </c>
      <c r="C5965" t="s">
        <v>8785</v>
      </c>
      <c r="D5965" s="5">
        <v>45202</v>
      </c>
      <c r="E5965" t="s">
        <v>167</v>
      </c>
      <c r="F5965">
        <v>54.63</v>
      </c>
      <c r="I5965">
        <v>1023908</v>
      </c>
      <c r="J5965" t="s">
        <v>63</v>
      </c>
      <c r="K5965">
        <v>117.09</v>
      </c>
      <c r="L5965" s="5">
        <v>45202</v>
      </c>
      <c r="P5965">
        <v>54.63</v>
      </c>
    </row>
    <row r="5966" spans="1:16" x14ac:dyDescent="0.2">
      <c r="A5966" t="s">
        <v>8719</v>
      </c>
      <c r="B5966" t="s">
        <v>8786</v>
      </c>
      <c r="C5966" t="s">
        <v>8787</v>
      </c>
      <c r="D5966" s="5">
        <v>45204</v>
      </c>
      <c r="E5966" t="s">
        <v>167</v>
      </c>
      <c r="F5966" s="6">
        <v>1432.83</v>
      </c>
      <c r="I5966">
        <v>1024513</v>
      </c>
      <c r="J5966" t="s">
        <v>63</v>
      </c>
      <c r="K5966" s="6">
        <v>1432.83</v>
      </c>
      <c r="L5966" s="5">
        <v>45204</v>
      </c>
      <c r="P5966">
        <v>1432.83</v>
      </c>
    </row>
    <row r="5967" spans="1:16" x14ac:dyDescent="0.2">
      <c r="A5967" t="s">
        <v>8719</v>
      </c>
      <c r="B5967" t="s">
        <v>8788</v>
      </c>
      <c r="C5967" t="s">
        <v>8789</v>
      </c>
      <c r="D5967" s="5">
        <v>45209</v>
      </c>
      <c r="E5967" t="s">
        <v>167</v>
      </c>
      <c r="F5967">
        <v>42.7</v>
      </c>
      <c r="I5967">
        <v>1025068</v>
      </c>
      <c r="J5967" t="s">
        <v>63</v>
      </c>
      <c r="K5967">
        <v>137.55000000000001</v>
      </c>
      <c r="L5967" s="5">
        <v>45209</v>
      </c>
      <c r="P5967">
        <v>42.7</v>
      </c>
    </row>
    <row r="5968" spans="1:16" x14ac:dyDescent="0.2">
      <c r="A5968" t="s">
        <v>8719</v>
      </c>
      <c r="B5968" t="s">
        <v>8790</v>
      </c>
      <c r="C5968" t="s">
        <v>8791</v>
      </c>
      <c r="D5968" s="5">
        <v>45209</v>
      </c>
      <c r="E5968" t="s">
        <v>167</v>
      </c>
      <c r="F5968">
        <v>58.82</v>
      </c>
      <c r="I5968">
        <v>1025068</v>
      </c>
      <c r="J5968" t="s">
        <v>63</v>
      </c>
      <c r="K5968">
        <v>137.55000000000001</v>
      </c>
      <c r="L5968" s="5">
        <v>45209</v>
      </c>
      <c r="P5968">
        <v>58.82</v>
      </c>
    </row>
    <row r="5969" spans="1:16" x14ac:dyDescent="0.2">
      <c r="A5969" t="s">
        <v>8719</v>
      </c>
      <c r="B5969" t="s">
        <v>8792</v>
      </c>
      <c r="C5969" t="s">
        <v>8793</v>
      </c>
      <c r="D5969" s="5">
        <v>45209</v>
      </c>
      <c r="E5969" t="s">
        <v>167</v>
      </c>
      <c r="F5969">
        <v>36.03</v>
      </c>
      <c r="I5969">
        <v>1025068</v>
      </c>
      <c r="J5969" t="s">
        <v>63</v>
      </c>
      <c r="K5969">
        <v>137.55000000000001</v>
      </c>
      <c r="L5969" s="5">
        <v>45209</v>
      </c>
      <c r="P5969">
        <v>36.03</v>
      </c>
    </row>
    <row r="5970" spans="1:16" x14ac:dyDescent="0.2">
      <c r="A5970" t="s">
        <v>8719</v>
      </c>
      <c r="B5970" t="s">
        <v>8794</v>
      </c>
      <c r="C5970" t="s">
        <v>8795</v>
      </c>
      <c r="D5970" s="5">
        <v>45215</v>
      </c>
      <c r="E5970" t="s">
        <v>167</v>
      </c>
      <c r="F5970">
        <v>46.57</v>
      </c>
      <c r="I5970">
        <v>1027096</v>
      </c>
      <c r="J5970" t="s">
        <v>63</v>
      </c>
      <c r="K5970">
        <v>46.57</v>
      </c>
      <c r="L5970" s="5">
        <v>45216</v>
      </c>
      <c r="P5970">
        <v>46.57</v>
      </c>
    </row>
    <row r="5971" spans="1:16" x14ac:dyDescent="0.2">
      <c r="A5971" t="s">
        <v>8719</v>
      </c>
      <c r="B5971" t="s">
        <v>8796</v>
      </c>
      <c r="C5971" t="s">
        <v>8797</v>
      </c>
      <c r="D5971" s="5">
        <v>45218</v>
      </c>
      <c r="E5971" t="s">
        <v>167</v>
      </c>
      <c r="F5971">
        <v>52</v>
      </c>
      <c r="I5971">
        <v>1027898</v>
      </c>
      <c r="J5971" t="s">
        <v>63</v>
      </c>
      <c r="K5971">
        <v>52</v>
      </c>
      <c r="L5971" s="5">
        <v>45220</v>
      </c>
      <c r="P5971">
        <v>52</v>
      </c>
    </row>
    <row r="5972" spans="1:16" x14ac:dyDescent="0.2">
      <c r="A5972" t="s">
        <v>8719</v>
      </c>
      <c r="B5972" t="s">
        <v>8798</v>
      </c>
      <c r="C5972" t="s">
        <v>8799</v>
      </c>
      <c r="D5972" s="5">
        <v>45222</v>
      </c>
      <c r="E5972" t="s">
        <v>167</v>
      </c>
      <c r="F5972">
        <v>52.62</v>
      </c>
      <c r="I5972">
        <v>1028743</v>
      </c>
      <c r="J5972" t="s">
        <v>63</v>
      </c>
      <c r="K5972">
        <v>92.06</v>
      </c>
      <c r="L5972" s="5">
        <v>45222</v>
      </c>
      <c r="P5972">
        <v>52.62</v>
      </c>
    </row>
    <row r="5973" spans="1:16" x14ac:dyDescent="0.2">
      <c r="A5973" t="s">
        <v>8719</v>
      </c>
      <c r="B5973" t="s">
        <v>8800</v>
      </c>
      <c r="C5973" t="s">
        <v>8801</v>
      </c>
      <c r="D5973" s="5">
        <v>45222</v>
      </c>
      <c r="E5973" t="s">
        <v>167</v>
      </c>
      <c r="F5973">
        <v>39.44</v>
      </c>
      <c r="I5973">
        <v>1028743</v>
      </c>
      <c r="J5973" t="s">
        <v>63</v>
      </c>
      <c r="K5973">
        <v>92.06</v>
      </c>
      <c r="L5973" s="5">
        <v>45222</v>
      </c>
      <c r="P5973">
        <v>39.44</v>
      </c>
    </row>
    <row r="5974" spans="1:16" x14ac:dyDescent="0.2">
      <c r="A5974" t="s">
        <v>8719</v>
      </c>
      <c r="B5974" t="s">
        <v>8802</v>
      </c>
      <c r="C5974" t="s">
        <v>8803</v>
      </c>
      <c r="D5974" s="5">
        <v>45223</v>
      </c>
      <c r="E5974" t="s">
        <v>167</v>
      </c>
      <c r="F5974">
        <v>36.03</v>
      </c>
      <c r="I5974">
        <v>1029039</v>
      </c>
      <c r="J5974" t="s">
        <v>63</v>
      </c>
      <c r="K5974">
        <v>36.03</v>
      </c>
      <c r="L5974" s="5">
        <v>45223</v>
      </c>
      <c r="P5974">
        <v>36.03</v>
      </c>
    </row>
    <row r="5975" spans="1:16" x14ac:dyDescent="0.2">
      <c r="A5975" t="s">
        <v>8719</v>
      </c>
      <c r="B5975" t="s">
        <v>8804</v>
      </c>
      <c r="C5975" t="s">
        <v>8805</v>
      </c>
      <c r="D5975" s="5">
        <v>45230</v>
      </c>
      <c r="E5975" t="s">
        <v>167</v>
      </c>
      <c r="F5975">
        <v>55.41</v>
      </c>
      <c r="I5975">
        <v>1030851</v>
      </c>
      <c r="J5975" t="s">
        <v>63</v>
      </c>
      <c r="K5975">
        <v>106.16</v>
      </c>
      <c r="L5975" s="5">
        <v>45230</v>
      </c>
      <c r="P5975">
        <v>55.41</v>
      </c>
    </row>
    <row r="5976" spans="1:16" x14ac:dyDescent="0.2">
      <c r="A5976" t="s">
        <v>8719</v>
      </c>
      <c r="B5976" t="s">
        <v>8806</v>
      </c>
      <c r="C5976" t="s">
        <v>8807</v>
      </c>
      <c r="D5976" s="5">
        <v>45230</v>
      </c>
      <c r="E5976" t="s">
        <v>167</v>
      </c>
      <c r="F5976">
        <v>50.75</v>
      </c>
      <c r="I5976">
        <v>1030851</v>
      </c>
      <c r="J5976" t="s">
        <v>63</v>
      </c>
      <c r="K5976">
        <v>106.16</v>
      </c>
      <c r="L5976" s="5">
        <v>45230</v>
      </c>
      <c r="P5976">
        <v>50.75</v>
      </c>
    </row>
    <row r="5977" spans="1:16" x14ac:dyDescent="0.2">
      <c r="A5977" t="s">
        <v>8719</v>
      </c>
      <c r="B5977" t="s">
        <v>8808</v>
      </c>
      <c r="C5977" t="s">
        <v>8809</v>
      </c>
      <c r="D5977" s="5">
        <v>45238</v>
      </c>
      <c r="E5977" t="s">
        <v>167</v>
      </c>
      <c r="F5977">
        <v>42.08</v>
      </c>
      <c r="I5977">
        <v>1034322</v>
      </c>
      <c r="J5977" t="s">
        <v>63</v>
      </c>
      <c r="K5977" s="6">
        <v>1119.75</v>
      </c>
      <c r="L5977" s="5">
        <v>45238</v>
      </c>
      <c r="P5977">
        <v>42.08</v>
      </c>
    </row>
    <row r="5978" spans="1:16" x14ac:dyDescent="0.2">
      <c r="A5978" t="s">
        <v>8719</v>
      </c>
      <c r="B5978" t="s">
        <v>8810</v>
      </c>
      <c r="C5978" t="s">
        <v>8811</v>
      </c>
      <c r="D5978" s="5">
        <v>45238</v>
      </c>
      <c r="E5978" t="s">
        <v>167</v>
      </c>
      <c r="F5978">
        <v>58.19</v>
      </c>
      <c r="I5978">
        <v>1034322</v>
      </c>
      <c r="J5978" t="s">
        <v>63</v>
      </c>
      <c r="K5978" s="6">
        <v>1119.75</v>
      </c>
      <c r="L5978" s="5">
        <v>45238</v>
      </c>
      <c r="P5978">
        <v>58.19</v>
      </c>
    </row>
    <row r="5979" spans="1:16" x14ac:dyDescent="0.2">
      <c r="A5979" t="s">
        <v>8719</v>
      </c>
      <c r="B5979" t="s">
        <v>8812</v>
      </c>
      <c r="C5979" t="s">
        <v>8813</v>
      </c>
      <c r="D5979" s="5">
        <v>45238</v>
      </c>
      <c r="E5979" t="s">
        <v>167</v>
      </c>
      <c r="F5979">
        <v>36.03</v>
      </c>
      <c r="I5979">
        <v>1034322</v>
      </c>
      <c r="J5979" t="s">
        <v>63</v>
      </c>
      <c r="K5979" s="6">
        <v>1119.75</v>
      </c>
      <c r="L5979" s="5">
        <v>45238</v>
      </c>
      <c r="P5979">
        <v>36.03</v>
      </c>
    </row>
    <row r="5980" spans="1:16" x14ac:dyDescent="0.2">
      <c r="A5980" t="s">
        <v>8719</v>
      </c>
      <c r="B5980" t="s">
        <v>8814</v>
      </c>
      <c r="C5980" t="s">
        <v>8815</v>
      </c>
      <c r="D5980" s="5">
        <v>45238</v>
      </c>
      <c r="E5980" t="s">
        <v>167</v>
      </c>
      <c r="F5980">
        <v>983.45</v>
      </c>
      <c r="I5980">
        <v>1034322</v>
      </c>
      <c r="J5980" t="s">
        <v>63</v>
      </c>
      <c r="K5980" s="6">
        <v>1119.75</v>
      </c>
      <c r="L5980" s="5">
        <v>45238</v>
      </c>
      <c r="P5980">
        <v>983.45</v>
      </c>
    </row>
    <row r="5981" spans="1:16" x14ac:dyDescent="0.2">
      <c r="A5981" t="s">
        <v>8719</v>
      </c>
      <c r="B5981" t="s">
        <v>8816</v>
      </c>
      <c r="C5981" t="s">
        <v>8817</v>
      </c>
      <c r="D5981" s="5">
        <v>45245</v>
      </c>
      <c r="E5981" t="s">
        <v>167</v>
      </c>
      <c r="F5981">
        <v>47.97</v>
      </c>
      <c r="I5981">
        <v>1035867</v>
      </c>
      <c r="J5981" t="s">
        <v>63</v>
      </c>
      <c r="K5981">
        <v>47.97</v>
      </c>
      <c r="L5981" s="5">
        <v>45245</v>
      </c>
      <c r="P5981">
        <v>47.97</v>
      </c>
    </row>
    <row r="5982" spans="1:16" x14ac:dyDescent="0.2">
      <c r="A5982" t="s">
        <v>8719</v>
      </c>
      <c r="B5982" t="s">
        <v>8818</v>
      </c>
      <c r="C5982" t="s">
        <v>8819</v>
      </c>
      <c r="D5982" s="5">
        <v>45251</v>
      </c>
      <c r="E5982" t="s">
        <v>167</v>
      </c>
      <c r="F5982">
        <v>51.84</v>
      </c>
      <c r="I5982">
        <v>1037399</v>
      </c>
      <c r="J5982" t="s">
        <v>63</v>
      </c>
      <c r="K5982">
        <v>51.84</v>
      </c>
      <c r="L5982" s="5">
        <v>45251</v>
      </c>
      <c r="P5982">
        <v>51.84</v>
      </c>
    </row>
    <row r="5983" spans="1:16" x14ac:dyDescent="0.2">
      <c r="A5983" t="s">
        <v>8719</v>
      </c>
      <c r="B5983" t="s">
        <v>8820</v>
      </c>
      <c r="C5983" t="s">
        <v>8821</v>
      </c>
      <c r="D5983" s="5">
        <v>45252</v>
      </c>
      <c r="E5983" t="s">
        <v>167</v>
      </c>
      <c r="F5983">
        <v>54.48</v>
      </c>
      <c r="I5983">
        <v>1037805</v>
      </c>
      <c r="J5983" t="s">
        <v>63</v>
      </c>
      <c r="K5983">
        <v>94.55</v>
      </c>
      <c r="L5983" s="5">
        <v>45256</v>
      </c>
      <c r="P5983">
        <v>54.48</v>
      </c>
    </row>
    <row r="5984" spans="1:16" x14ac:dyDescent="0.2">
      <c r="A5984" t="s">
        <v>8719</v>
      </c>
      <c r="B5984" t="s">
        <v>8822</v>
      </c>
      <c r="C5984" t="s">
        <v>8823</v>
      </c>
      <c r="D5984" s="5">
        <v>45252</v>
      </c>
      <c r="E5984" t="s">
        <v>167</v>
      </c>
      <c r="F5984">
        <v>40.07</v>
      </c>
      <c r="I5984">
        <v>1037805</v>
      </c>
      <c r="J5984" t="s">
        <v>63</v>
      </c>
      <c r="K5984">
        <v>94.55</v>
      </c>
      <c r="L5984" s="5">
        <v>45256</v>
      </c>
      <c r="P5984">
        <v>40.07</v>
      </c>
    </row>
    <row r="5985" spans="1:16" x14ac:dyDescent="0.2">
      <c r="A5985" t="s">
        <v>8719</v>
      </c>
      <c r="B5985" t="s">
        <v>8824</v>
      </c>
      <c r="C5985" t="s">
        <v>8825</v>
      </c>
      <c r="D5985" s="5">
        <v>45257</v>
      </c>
      <c r="E5985" t="s">
        <v>167</v>
      </c>
      <c r="F5985">
        <v>36.03</v>
      </c>
      <c r="I5985">
        <v>1038525</v>
      </c>
      <c r="J5985" t="s">
        <v>63</v>
      </c>
      <c r="K5985">
        <v>36.03</v>
      </c>
      <c r="L5985" s="5">
        <v>45257</v>
      </c>
      <c r="P5985">
        <v>36.03</v>
      </c>
    </row>
    <row r="5986" spans="1:16" x14ac:dyDescent="0.2">
      <c r="A5986" t="s">
        <v>8719</v>
      </c>
      <c r="B5986" t="s">
        <v>8826</v>
      </c>
      <c r="C5986" t="s">
        <v>8827</v>
      </c>
      <c r="D5986" s="5">
        <v>45261</v>
      </c>
      <c r="E5986" t="s">
        <v>167</v>
      </c>
      <c r="F5986">
        <v>57.27</v>
      </c>
      <c r="I5986">
        <v>1039760</v>
      </c>
      <c r="J5986" t="s">
        <v>63</v>
      </c>
      <c r="K5986">
        <v>108.65</v>
      </c>
      <c r="L5986" s="5">
        <v>45261</v>
      </c>
      <c r="P5986">
        <v>57.27</v>
      </c>
    </row>
    <row r="5987" spans="1:16" x14ac:dyDescent="0.2">
      <c r="A5987" t="s">
        <v>8719</v>
      </c>
      <c r="B5987" t="s">
        <v>8828</v>
      </c>
      <c r="C5987" t="s">
        <v>8829</v>
      </c>
      <c r="D5987" s="5">
        <v>45261</v>
      </c>
      <c r="E5987" t="s">
        <v>167</v>
      </c>
      <c r="F5987">
        <v>51.38</v>
      </c>
      <c r="I5987">
        <v>1039760</v>
      </c>
      <c r="J5987" t="s">
        <v>63</v>
      </c>
      <c r="K5987">
        <v>108.65</v>
      </c>
      <c r="L5987" s="5">
        <v>45261</v>
      </c>
      <c r="P5987">
        <v>51.38</v>
      </c>
    </row>
    <row r="5988" spans="1:16" x14ac:dyDescent="0.2">
      <c r="A5988" t="s">
        <v>8719</v>
      </c>
      <c r="B5988" t="s">
        <v>8830</v>
      </c>
      <c r="C5988" t="s">
        <v>8831</v>
      </c>
      <c r="D5988" s="5">
        <v>45267</v>
      </c>
      <c r="E5988" t="s">
        <v>167</v>
      </c>
      <c r="F5988">
        <v>842.67</v>
      </c>
      <c r="I5988">
        <v>1041451</v>
      </c>
      <c r="J5988" t="s">
        <v>63</v>
      </c>
      <c r="K5988">
        <v>842.67</v>
      </c>
      <c r="L5988" s="5">
        <v>45269</v>
      </c>
      <c r="P5988">
        <v>842.67</v>
      </c>
    </row>
    <row r="5989" spans="1:16" x14ac:dyDescent="0.2">
      <c r="A5989" t="s">
        <v>8719</v>
      </c>
      <c r="B5989" t="s">
        <v>8832</v>
      </c>
      <c r="C5989" t="s">
        <v>8833</v>
      </c>
      <c r="D5989" s="5">
        <v>45272</v>
      </c>
      <c r="E5989" t="s">
        <v>167</v>
      </c>
      <c r="F5989">
        <v>56.03</v>
      </c>
      <c r="I5989">
        <v>1042373</v>
      </c>
      <c r="J5989" t="s">
        <v>63</v>
      </c>
      <c r="K5989">
        <v>56.03</v>
      </c>
      <c r="L5989" s="5">
        <v>45272</v>
      </c>
      <c r="P5989">
        <v>56.03</v>
      </c>
    </row>
    <row r="5990" spans="1:16" x14ac:dyDescent="0.2">
      <c r="A5990" t="s">
        <v>8719</v>
      </c>
      <c r="B5990" t="s">
        <v>8834</v>
      </c>
      <c r="C5990" t="s">
        <v>8835</v>
      </c>
      <c r="D5990" s="5">
        <v>45274</v>
      </c>
      <c r="E5990" t="s">
        <v>167</v>
      </c>
      <c r="F5990">
        <v>42.08</v>
      </c>
      <c r="I5990">
        <v>1043234</v>
      </c>
      <c r="J5990" t="s">
        <v>63</v>
      </c>
      <c r="K5990">
        <v>42.08</v>
      </c>
      <c r="L5990" s="5">
        <v>45275</v>
      </c>
      <c r="P5990">
        <v>42.08</v>
      </c>
    </row>
    <row r="5991" spans="1:16" x14ac:dyDescent="0.2">
      <c r="A5991" t="s">
        <v>8719</v>
      </c>
      <c r="B5991" t="s">
        <v>8836</v>
      </c>
      <c r="C5991" t="s">
        <v>8837</v>
      </c>
      <c r="D5991" s="5">
        <v>45275</v>
      </c>
      <c r="E5991" t="s">
        <v>167</v>
      </c>
      <c r="F5991">
        <v>36.03</v>
      </c>
      <c r="I5991">
        <v>1043269</v>
      </c>
      <c r="J5991" t="s">
        <v>63</v>
      </c>
      <c r="K5991">
        <v>82.91</v>
      </c>
      <c r="L5991" s="5">
        <v>45277</v>
      </c>
      <c r="P5991">
        <v>36.03</v>
      </c>
    </row>
    <row r="5992" spans="1:16" x14ac:dyDescent="0.2">
      <c r="A5992" t="s">
        <v>8719</v>
      </c>
      <c r="B5992" t="s">
        <v>8838</v>
      </c>
      <c r="C5992" t="s">
        <v>8839</v>
      </c>
      <c r="D5992" s="5">
        <v>45275</v>
      </c>
      <c r="E5992" t="s">
        <v>167</v>
      </c>
      <c r="F5992">
        <v>46.88</v>
      </c>
      <c r="I5992">
        <v>1043269</v>
      </c>
      <c r="J5992" t="s">
        <v>63</v>
      </c>
      <c r="K5992">
        <v>82.91</v>
      </c>
      <c r="L5992" s="5">
        <v>45277</v>
      </c>
      <c r="P5992">
        <v>46.88</v>
      </c>
    </row>
    <row r="5993" spans="1:16" x14ac:dyDescent="0.2">
      <c r="A5993" t="s">
        <v>8719</v>
      </c>
      <c r="B5993" t="s">
        <v>8840</v>
      </c>
      <c r="C5993" t="s">
        <v>8841</v>
      </c>
      <c r="D5993" s="5">
        <v>45279</v>
      </c>
      <c r="E5993" t="s">
        <v>167</v>
      </c>
      <c r="F5993">
        <v>52.46</v>
      </c>
      <c r="I5993">
        <v>1044184</v>
      </c>
      <c r="J5993" t="s">
        <v>63</v>
      </c>
      <c r="K5993">
        <v>52.46</v>
      </c>
      <c r="L5993" s="5">
        <v>45279</v>
      </c>
      <c r="P5993">
        <v>52.46</v>
      </c>
    </row>
    <row r="5994" spans="1:16" x14ac:dyDescent="0.2">
      <c r="A5994" t="s">
        <v>8719</v>
      </c>
      <c r="B5994" t="s">
        <v>8842</v>
      </c>
      <c r="C5994" t="s">
        <v>8843</v>
      </c>
      <c r="D5994" s="5">
        <v>45281</v>
      </c>
      <c r="E5994" t="s">
        <v>167</v>
      </c>
      <c r="F5994">
        <v>52.46</v>
      </c>
      <c r="I5994">
        <v>1044825</v>
      </c>
      <c r="J5994" t="s">
        <v>63</v>
      </c>
      <c r="K5994">
        <v>92.21</v>
      </c>
      <c r="L5994" s="5">
        <v>45281</v>
      </c>
      <c r="P5994">
        <v>52.46</v>
      </c>
    </row>
    <row r="5995" spans="1:16" x14ac:dyDescent="0.2">
      <c r="A5995" t="s">
        <v>8719</v>
      </c>
      <c r="B5995" t="s">
        <v>8844</v>
      </c>
      <c r="C5995" t="s">
        <v>8845</v>
      </c>
      <c r="D5995" s="5">
        <v>45281</v>
      </c>
      <c r="E5995" t="s">
        <v>167</v>
      </c>
      <c r="F5995">
        <v>39.75</v>
      </c>
      <c r="I5995">
        <v>1044825</v>
      </c>
      <c r="J5995" t="s">
        <v>63</v>
      </c>
      <c r="K5995">
        <v>92.21</v>
      </c>
      <c r="L5995" s="5">
        <v>45281</v>
      </c>
      <c r="P5995">
        <v>39.75</v>
      </c>
    </row>
    <row r="5996" spans="1:16" x14ac:dyDescent="0.2">
      <c r="A5996" t="s">
        <v>8719</v>
      </c>
      <c r="B5996" t="s">
        <v>8846</v>
      </c>
      <c r="C5996" t="s">
        <v>8847</v>
      </c>
      <c r="D5996" s="5">
        <v>45285</v>
      </c>
      <c r="E5996" t="s">
        <v>167</v>
      </c>
      <c r="F5996">
        <v>36.03</v>
      </c>
      <c r="I5996">
        <v>1045168</v>
      </c>
      <c r="J5996" t="s">
        <v>63</v>
      </c>
      <c r="K5996">
        <v>36.03</v>
      </c>
      <c r="L5996" s="5">
        <v>45286</v>
      </c>
      <c r="P5996">
        <v>36.03</v>
      </c>
    </row>
    <row r="5997" spans="1:16" x14ac:dyDescent="0.2">
      <c r="A5997" t="s">
        <v>8719</v>
      </c>
      <c r="B5997" t="s">
        <v>8848</v>
      </c>
      <c r="C5997" t="s">
        <v>8849</v>
      </c>
      <c r="D5997" s="5">
        <v>45292</v>
      </c>
      <c r="E5997" t="s">
        <v>167</v>
      </c>
      <c r="F5997">
        <v>57.74</v>
      </c>
      <c r="I5997">
        <v>1046414</v>
      </c>
      <c r="J5997" t="s">
        <v>63</v>
      </c>
      <c r="K5997">
        <v>108.81</v>
      </c>
      <c r="L5997" s="5">
        <v>45293</v>
      </c>
      <c r="P5997">
        <v>57.74</v>
      </c>
    </row>
    <row r="5998" spans="1:16" x14ac:dyDescent="0.2">
      <c r="A5998" t="s">
        <v>8719</v>
      </c>
      <c r="B5998" t="s">
        <v>8850</v>
      </c>
      <c r="C5998" t="s">
        <v>8851</v>
      </c>
      <c r="D5998" s="5">
        <v>45292</v>
      </c>
      <c r="E5998" t="s">
        <v>167</v>
      </c>
      <c r="F5998">
        <v>51.07</v>
      </c>
      <c r="I5998">
        <v>1046414</v>
      </c>
      <c r="J5998" t="s">
        <v>63</v>
      </c>
      <c r="K5998">
        <v>108.81</v>
      </c>
      <c r="L5998" s="5">
        <v>45293</v>
      </c>
      <c r="P5998">
        <v>51.07</v>
      </c>
    </row>
    <row r="5999" spans="1:16" x14ac:dyDescent="0.2">
      <c r="A5999" t="s">
        <v>8719</v>
      </c>
      <c r="B5999" t="s">
        <v>8852</v>
      </c>
      <c r="C5999" t="s">
        <v>8853</v>
      </c>
      <c r="D5999" s="5">
        <v>45299</v>
      </c>
      <c r="E5999" t="s">
        <v>167</v>
      </c>
      <c r="F5999">
        <v>802.83</v>
      </c>
      <c r="I5999">
        <v>1048769</v>
      </c>
      <c r="J5999" t="s">
        <v>63</v>
      </c>
      <c r="K5999">
        <v>802.83</v>
      </c>
      <c r="L5999" s="5">
        <v>45300</v>
      </c>
      <c r="P5999">
        <v>802.83</v>
      </c>
    </row>
    <row r="6000" spans="1:16" x14ac:dyDescent="0.2">
      <c r="A6000" t="s">
        <v>8719</v>
      </c>
      <c r="B6000" t="s">
        <v>8854</v>
      </c>
      <c r="C6000" t="s">
        <v>8855</v>
      </c>
      <c r="D6000" s="5">
        <v>45301</v>
      </c>
      <c r="E6000" t="s">
        <v>167</v>
      </c>
      <c r="F6000">
        <v>42.18</v>
      </c>
      <c r="I6000">
        <v>1049489</v>
      </c>
      <c r="J6000" t="s">
        <v>63</v>
      </c>
      <c r="K6000">
        <v>78.209999999999994</v>
      </c>
      <c r="L6000" s="5">
        <v>45302</v>
      </c>
      <c r="P6000">
        <v>42.18</v>
      </c>
    </row>
    <row r="6001" spans="1:16" x14ac:dyDescent="0.2">
      <c r="A6001" t="s">
        <v>8719</v>
      </c>
      <c r="B6001" t="s">
        <v>8856</v>
      </c>
      <c r="C6001" t="s">
        <v>8857</v>
      </c>
      <c r="D6001" s="5">
        <v>45301</v>
      </c>
      <c r="E6001" t="s">
        <v>167</v>
      </c>
      <c r="F6001">
        <v>36.03</v>
      </c>
      <c r="I6001">
        <v>1049489</v>
      </c>
      <c r="J6001" t="s">
        <v>63</v>
      </c>
      <c r="K6001">
        <v>78.209999999999994</v>
      </c>
      <c r="L6001" s="5">
        <v>45302</v>
      </c>
      <c r="P6001">
        <v>36.03</v>
      </c>
    </row>
    <row r="6002" spans="1:16" x14ac:dyDescent="0.2">
      <c r="A6002" t="s">
        <v>8719</v>
      </c>
      <c r="B6002" t="s">
        <v>8858</v>
      </c>
      <c r="C6002" t="s">
        <v>8859</v>
      </c>
      <c r="D6002" s="5">
        <v>45306</v>
      </c>
      <c r="E6002" t="s">
        <v>167</v>
      </c>
      <c r="F6002">
        <v>54.8</v>
      </c>
      <c r="I6002">
        <v>1049894</v>
      </c>
      <c r="J6002" t="s">
        <v>63</v>
      </c>
      <c r="K6002">
        <v>54.8</v>
      </c>
      <c r="L6002" s="5">
        <v>45307</v>
      </c>
      <c r="P6002">
        <v>54.8</v>
      </c>
    </row>
    <row r="6003" spans="1:16" x14ac:dyDescent="0.2">
      <c r="A6003" t="s">
        <v>8719</v>
      </c>
      <c r="B6003" t="s">
        <v>8860</v>
      </c>
      <c r="C6003" t="s">
        <v>8861</v>
      </c>
      <c r="D6003" s="5">
        <v>45308</v>
      </c>
      <c r="E6003" t="s">
        <v>167</v>
      </c>
      <c r="F6003">
        <v>50.94</v>
      </c>
      <c r="I6003">
        <v>1050135</v>
      </c>
      <c r="J6003" t="s">
        <v>63</v>
      </c>
      <c r="K6003">
        <v>50.94</v>
      </c>
      <c r="L6003" s="5">
        <v>45308</v>
      </c>
      <c r="P6003">
        <v>50.94</v>
      </c>
    </row>
    <row r="6004" spans="1:16" x14ac:dyDescent="0.2">
      <c r="A6004" t="s">
        <v>8719</v>
      </c>
      <c r="B6004" t="s">
        <v>8862</v>
      </c>
      <c r="C6004" t="s">
        <v>8863</v>
      </c>
      <c r="D6004" s="5">
        <v>45314</v>
      </c>
      <c r="E6004" t="s">
        <v>167</v>
      </c>
      <c r="F6004">
        <v>47.1</v>
      </c>
      <c r="I6004">
        <v>1052578</v>
      </c>
      <c r="J6004" t="s">
        <v>63</v>
      </c>
      <c r="K6004">
        <v>47.1</v>
      </c>
      <c r="L6004" s="5">
        <v>45314</v>
      </c>
      <c r="P6004">
        <v>47.1</v>
      </c>
    </row>
    <row r="6005" spans="1:16" x14ac:dyDescent="0.2">
      <c r="A6005" t="s">
        <v>8719</v>
      </c>
      <c r="B6005" t="s">
        <v>8864</v>
      </c>
      <c r="C6005" t="s">
        <v>8865</v>
      </c>
      <c r="D6005" s="5">
        <v>45315</v>
      </c>
      <c r="E6005" t="s">
        <v>167</v>
      </c>
      <c r="F6005">
        <v>53.24</v>
      </c>
      <c r="I6005">
        <v>1053015</v>
      </c>
      <c r="J6005" t="s">
        <v>63</v>
      </c>
      <c r="K6005">
        <v>93.42</v>
      </c>
      <c r="L6005" s="5">
        <v>45315</v>
      </c>
      <c r="P6005">
        <v>53.24</v>
      </c>
    </row>
    <row r="6006" spans="1:16" x14ac:dyDescent="0.2">
      <c r="A6006" t="s">
        <v>8719</v>
      </c>
      <c r="B6006" t="s">
        <v>8866</v>
      </c>
      <c r="C6006" t="s">
        <v>8867</v>
      </c>
      <c r="D6006" s="5">
        <v>45315</v>
      </c>
      <c r="E6006" t="s">
        <v>167</v>
      </c>
      <c r="F6006">
        <v>40.18</v>
      </c>
      <c r="I6006">
        <v>1053015</v>
      </c>
      <c r="J6006" t="s">
        <v>63</v>
      </c>
      <c r="K6006">
        <v>93.42</v>
      </c>
      <c r="L6006" s="5">
        <v>45315</v>
      </c>
      <c r="P6006">
        <v>40.18</v>
      </c>
    </row>
    <row r="6007" spans="1:16" x14ac:dyDescent="0.2">
      <c r="A6007" t="s">
        <v>8719</v>
      </c>
      <c r="B6007" t="s">
        <v>8868</v>
      </c>
      <c r="C6007" t="s">
        <v>8869</v>
      </c>
      <c r="D6007" s="5">
        <v>45316</v>
      </c>
      <c r="E6007" t="s">
        <v>167</v>
      </c>
      <c r="F6007">
        <v>36.03</v>
      </c>
      <c r="I6007">
        <v>1053278</v>
      </c>
      <c r="J6007" t="s">
        <v>63</v>
      </c>
      <c r="K6007">
        <v>36.03</v>
      </c>
      <c r="L6007" s="5">
        <v>45316</v>
      </c>
      <c r="P6007">
        <v>36.03</v>
      </c>
    </row>
    <row r="6008" spans="1:16" x14ac:dyDescent="0.2">
      <c r="A6008" t="s">
        <v>8719</v>
      </c>
      <c r="B6008" t="s">
        <v>8870</v>
      </c>
      <c r="C6008" t="s">
        <v>8871</v>
      </c>
      <c r="D6008" s="5">
        <v>45323</v>
      </c>
      <c r="E6008" t="s">
        <v>167</v>
      </c>
      <c r="F6008">
        <v>60.02</v>
      </c>
      <c r="I6008">
        <v>1055263</v>
      </c>
      <c r="J6008" t="s">
        <v>63</v>
      </c>
      <c r="K6008">
        <v>111.9</v>
      </c>
      <c r="L6008" s="5">
        <v>45324</v>
      </c>
      <c r="P6008">
        <v>60.02</v>
      </c>
    </row>
    <row r="6009" spans="1:16" x14ac:dyDescent="0.2">
      <c r="A6009" t="s">
        <v>8719</v>
      </c>
      <c r="B6009" t="s">
        <v>8872</v>
      </c>
      <c r="C6009" t="s">
        <v>8873</v>
      </c>
      <c r="D6009" s="5">
        <v>45323</v>
      </c>
      <c r="E6009" t="s">
        <v>167</v>
      </c>
      <c r="F6009">
        <v>51.88</v>
      </c>
      <c r="I6009">
        <v>1055263</v>
      </c>
      <c r="J6009" t="s">
        <v>63</v>
      </c>
      <c r="K6009">
        <v>111.9</v>
      </c>
      <c r="L6009" s="5">
        <v>45324</v>
      </c>
      <c r="P6009">
        <v>51.88</v>
      </c>
    </row>
    <row r="6010" spans="1:16" x14ac:dyDescent="0.2">
      <c r="A6010" t="s">
        <v>8719</v>
      </c>
      <c r="B6010" t="s">
        <v>8874</v>
      </c>
      <c r="C6010" t="s">
        <v>8875</v>
      </c>
      <c r="D6010" s="5">
        <v>45328</v>
      </c>
      <c r="E6010" t="s">
        <v>167</v>
      </c>
      <c r="F6010">
        <v>861.62</v>
      </c>
      <c r="I6010">
        <v>1056580</v>
      </c>
      <c r="J6010" t="s">
        <v>63</v>
      </c>
      <c r="K6010">
        <v>861.62</v>
      </c>
      <c r="L6010" s="5">
        <v>45328</v>
      </c>
      <c r="P6010">
        <v>861.62</v>
      </c>
    </row>
    <row r="6011" spans="1:16" x14ac:dyDescent="0.2">
      <c r="A6011" t="s">
        <v>8719</v>
      </c>
      <c r="B6011" t="s">
        <v>8876</v>
      </c>
      <c r="C6011" t="s">
        <v>8877</v>
      </c>
      <c r="D6011" s="5">
        <v>45330</v>
      </c>
      <c r="E6011" t="s">
        <v>167</v>
      </c>
      <c r="F6011">
        <v>41.72</v>
      </c>
      <c r="I6011">
        <v>1057418</v>
      </c>
      <c r="J6011" t="s">
        <v>63</v>
      </c>
      <c r="K6011">
        <v>41.72</v>
      </c>
      <c r="L6011" s="5">
        <v>45330</v>
      </c>
      <c r="P6011">
        <v>41.72</v>
      </c>
    </row>
    <row r="6012" spans="1:16" x14ac:dyDescent="0.2">
      <c r="A6012" t="s">
        <v>8719</v>
      </c>
      <c r="B6012" t="s">
        <v>8878</v>
      </c>
      <c r="C6012" t="s">
        <v>8879</v>
      </c>
      <c r="D6012" s="5">
        <v>45331</v>
      </c>
      <c r="E6012" t="s">
        <v>167</v>
      </c>
      <c r="F6012">
        <v>60.82</v>
      </c>
      <c r="I6012">
        <v>1057570</v>
      </c>
      <c r="J6012" t="s">
        <v>63</v>
      </c>
      <c r="K6012">
        <v>60.82</v>
      </c>
      <c r="L6012" s="5">
        <v>45333</v>
      </c>
      <c r="P6012">
        <v>60.82</v>
      </c>
    </row>
    <row r="6013" spans="1:16" x14ac:dyDescent="0.2">
      <c r="A6013" t="s">
        <v>8719</v>
      </c>
      <c r="B6013" t="s">
        <v>8880</v>
      </c>
      <c r="C6013" t="s">
        <v>8881</v>
      </c>
      <c r="D6013" s="5">
        <v>45336</v>
      </c>
      <c r="E6013" t="s">
        <v>167</v>
      </c>
      <c r="F6013">
        <v>36.03</v>
      </c>
      <c r="I6013">
        <v>1059338</v>
      </c>
      <c r="J6013" t="s">
        <v>63</v>
      </c>
      <c r="K6013">
        <v>82.51</v>
      </c>
      <c r="L6013" s="5">
        <v>45337</v>
      </c>
      <c r="P6013">
        <v>36.03</v>
      </c>
    </row>
    <row r="6014" spans="1:16" x14ac:dyDescent="0.2">
      <c r="A6014" t="s">
        <v>8719</v>
      </c>
      <c r="B6014" t="s">
        <v>8882</v>
      </c>
      <c r="C6014" t="s">
        <v>8883</v>
      </c>
      <c r="D6014" s="5">
        <v>45336</v>
      </c>
      <c r="E6014" t="s">
        <v>167</v>
      </c>
      <c r="F6014">
        <v>46.48</v>
      </c>
      <c r="I6014">
        <v>1059338</v>
      </c>
      <c r="J6014" t="s">
        <v>63</v>
      </c>
      <c r="K6014">
        <v>82.51</v>
      </c>
      <c r="L6014" s="5">
        <v>45337</v>
      </c>
      <c r="P6014">
        <v>46.48</v>
      </c>
    </row>
    <row r="6015" spans="1:16" x14ac:dyDescent="0.2">
      <c r="A6015" t="s">
        <v>8719</v>
      </c>
      <c r="B6015" t="s">
        <v>8884</v>
      </c>
      <c r="C6015" t="s">
        <v>8885</v>
      </c>
      <c r="D6015" s="5">
        <v>45343</v>
      </c>
      <c r="E6015" t="s">
        <v>167</v>
      </c>
      <c r="F6015">
        <v>52.33</v>
      </c>
      <c r="I6015">
        <v>1060745</v>
      </c>
      <c r="J6015" t="s">
        <v>63</v>
      </c>
      <c r="K6015">
        <v>52.33</v>
      </c>
      <c r="L6015" s="5">
        <v>45343</v>
      </c>
      <c r="P6015">
        <v>52.33</v>
      </c>
    </row>
    <row r="6016" spans="1:16" x14ac:dyDescent="0.2">
      <c r="A6016" t="s">
        <v>8719</v>
      </c>
      <c r="B6016" t="s">
        <v>8886</v>
      </c>
      <c r="C6016" t="s">
        <v>8887</v>
      </c>
      <c r="D6016" s="5">
        <v>45344</v>
      </c>
      <c r="E6016" t="s">
        <v>167</v>
      </c>
      <c r="F6016">
        <v>36.03</v>
      </c>
      <c r="I6016">
        <v>1060934</v>
      </c>
      <c r="J6016" t="s">
        <v>63</v>
      </c>
      <c r="K6016">
        <v>126.55</v>
      </c>
      <c r="L6016" s="5">
        <v>45344</v>
      </c>
      <c r="P6016">
        <v>36.03</v>
      </c>
    </row>
    <row r="6017" spans="1:16" x14ac:dyDescent="0.2">
      <c r="A6017" t="s">
        <v>8719</v>
      </c>
      <c r="B6017" t="s">
        <v>8888</v>
      </c>
      <c r="C6017" t="s">
        <v>8889</v>
      </c>
      <c r="D6017" s="5">
        <v>45344</v>
      </c>
      <c r="E6017" t="s">
        <v>167</v>
      </c>
      <c r="F6017">
        <v>50.64</v>
      </c>
      <c r="I6017">
        <v>1060934</v>
      </c>
      <c r="J6017" t="s">
        <v>63</v>
      </c>
      <c r="K6017">
        <v>126.55</v>
      </c>
      <c r="L6017" s="5">
        <v>45344</v>
      </c>
      <c r="P6017">
        <v>50.64</v>
      </c>
    </row>
    <row r="6018" spans="1:16" x14ac:dyDescent="0.2">
      <c r="A6018" t="s">
        <v>8719</v>
      </c>
      <c r="B6018" t="s">
        <v>8890</v>
      </c>
      <c r="C6018" t="s">
        <v>8891</v>
      </c>
      <c r="D6018" s="5">
        <v>45344</v>
      </c>
      <c r="E6018" t="s">
        <v>167</v>
      </c>
      <c r="F6018">
        <v>39.880000000000003</v>
      </c>
      <c r="I6018">
        <v>1060934</v>
      </c>
      <c r="J6018" t="s">
        <v>63</v>
      </c>
      <c r="K6018">
        <v>126.55</v>
      </c>
      <c r="L6018" s="5">
        <v>45344</v>
      </c>
      <c r="P6018">
        <v>39.880000000000003</v>
      </c>
    </row>
    <row r="6019" spans="1:16" x14ac:dyDescent="0.2">
      <c r="A6019" t="s">
        <v>8719</v>
      </c>
      <c r="B6019" t="s">
        <v>8892</v>
      </c>
      <c r="C6019" t="s">
        <v>8893</v>
      </c>
      <c r="D6019" s="5">
        <v>45351</v>
      </c>
      <c r="E6019" t="s">
        <v>167</v>
      </c>
      <c r="F6019">
        <v>57.1</v>
      </c>
      <c r="I6019">
        <v>1062814</v>
      </c>
      <c r="J6019" t="s">
        <v>63</v>
      </c>
      <c r="K6019">
        <v>106.96</v>
      </c>
      <c r="L6019" s="5">
        <v>45351</v>
      </c>
      <c r="P6019">
        <v>57.1</v>
      </c>
    </row>
    <row r="6020" spans="1:16" x14ac:dyDescent="0.2">
      <c r="A6020" t="s">
        <v>8719</v>
      </c>
      <c r="B6020" t="s">
        <v>8894</v>
      </c>
      <c r="C6020" t="s">
        <v>8895</v>
      </c>
      <c r="D6020" s="5">
        <v>45351</v>
      </c>
      <c r="E6020" t="s">
        <v>167</v>
      </c>
      <c r="F6020">
        <v>49.86</v>
      </c>
      <c r="I6020">
        <v>1062814</v>
      </c>
      <c r="J6020" t="s">
        <v>63</v>
      </c>
      <c r="K6020">
        <v>106.96</v>
      </c>
      <c r="L6020" s="5">
        <v>45351</v>
      </c>
      <c r="P6020">
        <v>49.86</v>
      </c>
    </row>
    <row r="6021" spans="1:16" x14ac:dyDescent="0.2">
      <c r="A6021" t="s">
        <v>8719</v>
      </c>
      <c r="B6021" t="s">
        <v>8896</v>
      </c>
      <c r="C6021" t="s">
        <v>8897</v>
      </c>
      <c r="D6021" s="5">
        <v>45357</v>
      </c>
      <c r="E6021" t="s">
        <v>167</v>
      </c>
      <c r="F6021">
        <v>852.84</v>
      </c>
      <c r="I6021">
        <v>1064588</v>
      </c>
      <c r="J6021" t="s">
        <v>63</v>
      </c>
      <c r="K6021">
        <v>852.84</v>
      </c>
      <c r="L6021" s="5">
        <v>45357</v>
      </c>
      <c r="P6021">
        <v>852.84</v>
      </c>
    </row>
    <row r="6022" spans="1:16" x14ac:dyDescent="0.2">
      <c r="A6022" t="s">
        <v>8719</v>
      </c>
      <c r="B6022" t="s">
        <v>8898</v>
      </c>
      <c r="C6022" t="s">
        <v>8899</v>
      </c>
      <c r="D6022" s="5">
        <v>45359</v>
      </c>
      <c r="E6022" t="s">
        <v>167</v>
      </c>
      <c r="F6022">
        <v>55.55</v>
      </c>
      <c r="I6022">
        <v>1064994</v>
      </c>
      <c r="J6022" t="s">
        <v>63</v>
      </c>
      <c r="K6022">
        <v>55.55</v>
      </c>
      <c r="L6022" s="5">
        <v>45359</v>
      </c>
      <c r="P6022">
        <v>55.55</v>
      </c>
    </row>
    <row r="6023" spans="1:16" x14ac:dyDescent="0.2">
      <c r="A6023" t="s">
        <v>8719</v>
      </c>
      <c r="B6023" t="s">
        <v>8900</v>
      </c>
      <c r="C6023" t="s">
        <v>8901</v>
      </c>
      <c r="D6023" s="5">
        <v>45362</v>
      </c>
      <c r="E6023" t="s">
        <v>167</v>
      </c>
      <c r="F6023">
        <v>41.56</v>
      </c>
      <c r="I6023">
        <v>1065771</v>
      </c>
      <c r="J6023" t="s">
        <v>63</v>
      </c>
      <c r="K6023">
        <v>41.56</v>
      </c>
      <c r="L6023" s="5">
        <v>45363</v>
      </c>
      <c r="P6023">
        <v>41.56</v>
      </c>
    </row>
    <row r="6024" spans="1:16" x14ac:dyDescent="0.2">
      <c r="A6024" t="s">
        <v>8719</v>
      </c>
      <c r="B6024" t="s">
        <v>8902</v>
      </c>
      <c r="C6024" t="s">
        <v>8903</v>
      </c>
      <c r="D6024" s="5">
        <v>45363</v>
      </c>
      <c r="E6024" t="s">
        <v>167</v>
      </c>
      <c r="F6024">
        <v>36.03</v>
      </c>
      <c r="I6024">
        <v>1065956</v>
      </c>
      <c r="J6024" t="s">
        <v>63</v>
      </c>
      <c r="K6024">
        <v>36.03</v>
      </c>
      <c r="L6024" s="5">
        <v>45363</v>
      </c>
      <c r="P6024">
        <v>36.03</v>
      </c>
    </row>
    <row r="6025" spans="1:16" x14ac:dyDescent="0.2">
      <c r="A6025" t="s">
        <v>8719</v>
      </c>
      <c r="B6025" t="s">
        <v>8904</v>
      </c>
      <c r="C6025" t="s">
        <v>8905</v>
      </c>
      <c r="D6025" s="5">
        <v>45364</v>
      </c>
      <c r="E6025" t="s">
        <v>167</v>
      </c>
      <c r="F6025">
        <v>46.03</v>
      </c>
      <c r="I6025">
        <v>1066690</v>
      </c>
      <c r="J6025" t="s">
        <v>63</v>
      </c>
      <c r="K6025">
        <v>46.03</v>
      </c>
      <c r="L6025" s="5">
        <v>45364</v>
      </c>
      <c r="P6025">
        <v>46.03</v>
      </c>
    </row>
    <row r="6026" spans="1:16" x14ac:dyDescent="0.2">
      <c r="A6026" t="s">
        <v>8719</v>
      </c>
      <c r="B6026" t="s">
        <v>8906</v>
      </c>
      <c r="C6026" t="s">
        <v>8907</v>
      </c>
      <c r="D6026" s="5">
        <v>45366</v>
      </c>
      <c r="E6026" t="s">
        <v>167</v>
      </c>
      <c r="F6026">
        <v>50.94</v>
      </c>
      <c r="I6026">
        <v>1067057</v>
      </c>
      <c r="J6026" t="s">
        <v>63</v>
      </c>
      <c r="K6026">
        <v>50.94</v>
      </c>
      <c r="L6026" s="5">
        <v>45367</v>
      </c>
      <c r="P6026">
        <v>50.94</v>
      </c>
    </row>
    <row r="6027" spans="1:16" x14ac:dyDescent="0.2">
      <c r="A6027" t="s">
        <v>8719</v>
      </c>
      <c r="B6027" t="s">
        <v>8908</v>
      </c>
      <c r="C6027" t="s">
        <v>8909</v>
      </c>
      <c r="D6027" s="5">
        <v>45370</v>
      </c>
      <c r="E6027" t="s">
        <v>167</v>
      </c>
      <c r="F6027">
        <v>50.01</v>
      </c>
      <c r="I6027">
        <v>1067917</v>
      </c>
      <c r="J6027" t="s">
        <v>63</v>
      </c>
      <c r="K6027">
        <v>50.01</v>
      </c>
      <c r="L6027" s="5">
        <v>45370</v>
      </c>
      <c r="P6027">
        <v>50.01</v>
      </c>
    </row>
    <row r="6028" spans="1:16" x14ac:dyDescent="0.2">
      <c r="A6028" t="s">
        <v>8719</v>
      </c>
      <c r="B6028" t="s">
        <v>8910</v>
      </c>
      <c r="C6028" t="s">
        <v>8911</v>
      </c>
      <c r="D6028" s="5">
        <v>45372</v>
      </c>
      <c r="E6028" t="s">
        <v>167</v>
      </c>
      <c r="F6028">
        <v>39.57</v>
      </c>
      <c r="I6028">
        <v>1068640</v>
      </c>
      <c r="J6028" t="s">
        <v>63</v>
      </c>
      <c r="K6028">
        <v>39.57</v>
      </c>
      <c r="L6028" s="5">
        <v>45374</v>
      </c>
      <c r="P6028">
        <v>39.57</v>
      </c>
    </row>
    <row r="6029" spans="1:16" x14ac:dyDescent="0.2">
      <c r="A6029" t="s">
        <v>8719</v>
      </c>
      <c r="B6029" t="s">
        <v>8912</v>
      </c>
      <c r="C6029" t="s">
        <v>8913</v>
      </c>
      <c r="D6029" s="5">
        <v>45377</v>
      </c>
      <c r="E6029" t="s">
        <v>167</v>
      </c>
      <c r="F6029">
        <v>36.03</v>
      </c>
      <c r="I6029">
        <v>1070133</v>
      </c>
      <c r="J6029" t="s">
        <v>63</v>
      </c>
      <c r="K6029">
        <v>36.03</v>
      </c>
      <c r="L6029" s="5">
        <v>45378</v>
      </c>
      <c r="P6029">
        <v>36.03</v>
      </c>
    </row>
    <row r="6030" spans="1:16" x14ac:dyDescent="0.2">
      <c r="A6030" t="s">
        <v>8719</v>
      </c>
      <c r="B6030" t="s">
        <v>8914</v>
      </c>
      <c r="C6030" t="s">
        <v>8915</v>
      </c>
      <c r="D6030" s="5">
        <v>45384</v>
      </c>
      <c r="E6030" t="s">
        <v>167</v>
      </c>
      <c r="F6030">
        <v>57.72</v>
      </c>
      <c r="I6030">
        <v>1071653</v>
      </c>
      <c r="J6030" t="s">
        <v>63</v>
      </c>
      <c r="K6030">
        <v>819.85</v>
      </c>
      <c r="L6030" s="5">
        <v>45384</v>
      </c>
      <c r="P6030">
        <v>57.72</v>
      </c>
    </row>
    <row r="6031" spans="1:16" x14ac:dyDescent="0.2">
      <c r="A6031" t="s">
        <v>8719</v>
      </c>
      <c r="B6031" t="s">
        <v>8916</v>
      </c>
      <c r="C6031" t="s">
        <v>8917</v>
      </c>
      <c r="D6031" s="5">
        <v>45384</v>
      </c>
      <c r="E6031" t="s">
        <v>167</v>
      </c>
      <c r="F6031">
        <v>762.13</v>
      </c>
      <c r="I6031">
        <v>1071653</v>
      </c>
      <c r="J6031" t="s">
        <v>63</v>
      </c>
      <c r="K6031">
        <v>819.85</v>
      </c>
      <c r="L6031" s="5">
        <v>45384</v>
      </c>
      <c r="P6031">
        <v>762.13</v>
      </c>
    </row>
    <row r="6032" spans="1:16" x14ac:dyDescent="0.2">
      <c r="A6032" t="s">
        <v>8719</v>
      </c>
      <c r="B6032" t="s">
        <v>8918</v>
      </c>
      <c r="C6032" t="s">
        <v>8919</v>
      </c>
      <c r="D6032" s="5">
        <v>45386</v>
      </c>
      <c r="E6032" t="s">
        <v>167</v>
      </c>
      <c r="F6032">
        <v>57.72</v>
      </c>
      <c r="I6032">
        <v>1072403</v>
      </c>
      <c r="J6032" t="s">
        <v>63</v>
      </c>
      <c r="K6032">
        <v>107.58</v>
      </c>
      <c r="L6032" s="5">
        <v>45386</v>
      </c>
      <c r="P6032">
        <v>57.72</v>
      </c>
    </row>
    <row r="6033" spans="1:16" x14ac:dyDescent="0.2">
      <c r="A6033" t="s">
        <v>8719</v>
      </c>
      <c r="B6033" t="s">
        <v>8920</v>
      </c>
      <c r="C6033" t="s">
        <v>8921</v>
      </c>
      <c r="D6033" s="5">
        <v>45386</v>
      </c>
      <c r="E6033" t="s">
        <v>167</v>
      </c>
      <c r="F6033">
        <v>49.86</v>
      </c>
      <c r="I6033">
        <v>1072403</v>
      </c>
      <c r="J6033" t="s">
        <v>63</v>
      </c>
      <c r="K6033">
        <v>107.58</v>
      </c>
      <c r="L6033" s="5">
        <v>45386</v>
      </c>
      <c r="P6033">
        <v>49.86</v>
      </c>
    </row>
    <row r="6034" spans="1:16" x14ac:dyDescent="0.2">
      <c r="A6034" t="s">
        <v>8719</v>
      </c>
      <c r="B6034" t="s">
        <v>8922</v>
      </c>
      <c r="C6034" t="s">
        <v>8923</v>
      </c>
      <c r="D6034" s="5">
        <v>45391</v>
      </c>
      <c r="E6034" t="s">
        <v>167</v>
      </c>
      <c r="F6034">
        <v>42.18</v>
      </c>
      <c r="I6034">
        <v>1073455</v>
      </c>
      <c r="J6034" t="s">
        <v>63</v>
      </c>
      <c r="K6034">
        <v>42.18</v>
      </c>
      <c r="L6034" s="5">
        <v>45391</v>
      </c>
      <c r="P6034">
        <v>42.18</v>
      </c>
    </row>
    <row r="6035" spans="1:16" x14ac:dyDescent="0.2">
      <c r="A6035" t="s">
        <v>8719</v>
      </c>
      <c r="B6035" t="s">
        <v>8924</v>
      </c>
      <c r="C6035" t="s">
        <v>8925</v>
      </c>
      <c r="D6035" s="5">
        <v>45392</v>
      </c>
      <c r="E6035" t="s">
        <v>167</v>
      </c>
      <c r="F6035">
        <v>36.03</v>
      </c>
      <c r="I6035">
        <v>1074251</v>
      </c>
      <c r="J6035" t="s">
        <v>63</v>
      </c>
      <c r="K6035">
        <v>36.03</v>
      </c>
      <c r="L6035" s="5">
        <v>45392</v>
      </c>
      <c r="P6035">
        <v>36.03</v>
      </c>
    </row>
    <row r="6036" spans="1:16" x14ac:dyDescent="0.2">
      <c r="A6036" t="s">
        <v>8719</v>
      </c>
      <c r="B6036" t="s">
        <v>8926</v>
      </c>
      <c r="C6036" t="s">
        <v>8927</v>
      </c>
      <c r="D6036" s="5">
        <v>45397</v>
      </c>
      <c r="E6036" t="s">
        <v>167</v>
      </c>
      <c r="F6036">
        <v>50.18</v>
      </c>
      <c r="I6036">
        <v>1075512</v>
      </c>
      <c r="J6036" t="s">
        <v>63</v>
      </c>
      <c r="K6036">
        <v>96.5</v>
      </c>
      <c r="L6036" s="5">
        <v>45397</v>
      </c>
      <c r="P6036">
        <v>50.18</v>
      </c>
    </row>
    <row r="6037" spans="1:16" x14ac:dyDescent="0.2">
      <c r="A6037" t="s">
        <v>8719</v>
      </c>
      <c r="B6037" t="s">
        <v>8928</v>
      </c>
      <c r="C6037" t="s">
        <v>8929</v>
      </c>
      <c r="D6037" s="5">
        <v>45397</v>
      </c>
      <c r="E6037" t="s">
        <v>167</v>
      </c>
      <c r="F6037">
        <v>46.32</v>
      </c>
      <c r="I6037">
        <v>1075512</v>
      </c>
      <c r="J6037" t="s">
        <v>63</v>
      </c>
      <c r="K6037">
        <v>96.5</v>
      </c>
      <c r="L6037" s="5">
        <v>45397</v>
      </c>
      <c r="P6037">
        <v>46.32</v>
      </c>
    </row>
    <row r="6038" spans="1:16" x14ac:dyDescent="0.2">
      <c r="A6038" t="s">
        <v>8719</v>
      </c>
      <c r="B6038" t="s">
        <v>8930</v>
      </c>
      <c r="C6038" t="s">
        <v>8931</v>
      </c>
      <c r="D6038" s="5">
        <v>45399</v>
      </c>
      <c r="E6038" t="s">
        <v>167</v>
      </c>
      <c r="F6038">
        <v>36.03</v>
      </c>
      <c r="I6038">
        <v>1076167</v>
      </c>
      <c r="J6038" t="s">
        <v>63</v>
      </c>
      <c r="K6038">
        <v>75.44</v>
      </c>
      <c r="L6038" s="5">
        <v>45399</v>
      </c>
      <c r="P6038">
        <v>36.03</v>
      </c>
    </row>
    <row r="6039" spans="1:16" x14ac:dyDescent="0.2">
      <c r="A6039" t="s">
        <v>8719</v>
      </c>
      <c r="B6039" t="s">
        <v>8932</v>
      </c>
      <c r="C6039" t="s">
        <v>8933</v>
      </c>
      <c r="D6039" s="5">
        <v>45399</v>
      </c>
      <c r="E6039" t="s">
        <v>167</v>
      </c>
      <c r="F6039">
        <v>39.409999999999997</v>
      </c>
      <c r="I6039">
        <v>1076167</v>
      </c>
      <c r="J6039" t="s">
        <v>63</v>
      </c>
      <c r="K6039">
        <v>75.44</v>
      </c>
      <c r="L6039" s="5">
        <v>45399</v>
      </c>
      <c r="P6039">
        <v>39.409999999999997</v>
      </c>
    </row>
    <row r="6040" spans="1:16" x14ac:dyDescent="0.2">
      <c r="A6040" t="s">
        <v>8719</v>
      </c>
      <c r="B6040" t="s">
        <v>8934</v>
      </c>
      <c r="C6040" t="s">
        <v>8935</v>
      </c>
      <c r="D6040" s="5">
        <v>45405</v>
      </c>
      <c r="E6040" t="s">
        <v>167</v>
      </c>
      <c r="F6040">
        <v>51.09</v>
      </c>
      <c r="I6040">
        <v>1077465</v>
      </c>
      <c r="J6040" t="s">
        <v>63</v>
      </c>
      <c r="K6040">
        <v>51.09</v>
      </c>
      <c r="L6040" s="5">
        <v>45405</v>
      </c>
      <c r="P6040">
        <v>51.09</v>
      </c>
    </row>
    <row r="6041" spans="1:16" x14ac:dyDescent="0.2">
      <c r="A6041" t="s">
        <v>8719</v>
      </c>
      <c r="B6041" t="s">
        <v>8936</v>
      </c>
      <c r="C6041" t="s">
        <v>8937</v>
      </c>
      <c r="D6041" s="5">
        <v>45407</v>
      </c>
      <c r="E6041" t="s">
        <v>167</v>
      </c>
      <c r="F6041">
        <v>59.71</v>
      </c>
      <c r="I6041">
        <v>1078141</v>
      </c>
      <c r="J6041" t="s">
        <v>63</v>
      </c>
      <c r="K6041">
        <v>110.65</v>
      </c>
      <c r="L6041" s="5">
        <v>45407</v>
      </c>
      <c r="P6041">
        <v>59.71</v>
      </c>
    </row>
    <row r="6042" spans="1:16" x14ac:dyDescent="0.2">
      <c r="A6042" t="s">
        <v>8719</v>
      </c>
      <c r="B6042" t="s">
        <v>8938</v>
      </c>
      <c r="C6042" t="s">
        <v>8939</v>
      </c>
      <c r="D6042" s="5">
        <v>45407</v>
      </c>
      <c r="E6042" t="s">
        <v>167</v>
      </c>
      <c r="F6042">
        <v>50.94</v>
      </c>
      <c r="I6042">
        <v>1078141</v>
      </c>
      <c r="J6042" t="s">
        <v>63</v>
      </c>
      <c r="K6042">
        <v>110.65</v>
      </c>
      <c r="L6042" s="5">
        <v>45407</v>
      </c>
      <c r="P6042">
        <v>50.94</v>
      </c>
    </row>
    <row r="6043" spans="1:16" x14ac:dyDescent="0.2">
      <c r="A6043" t="s">
        <v>8719</v>
      </c>
      <c r="B6043" t="s">
        <v>8940</v>
      </c>
      <c r="C6043" t="s">
        <v>8941</v>
      </c>
      <c r="D6043" s="5">
        <v>45415</v>
      </c>
      <c r="E6043" t="s">
        <v>167</v>
      </c>
      <c r="F6043">
        <v>59.86</v>
      </c>
      <c r="I6043">
        <v>1080388</v>
      </c>
      <c r="J6043" t="s">
        <v>63</v>
      </c>
      <c r="K6043">
        <v>59.86</v>
      </c>
      <c r="L6043" s="5">
        <v>45417</v>
      </c>
      <c r="P6043">
        <v>59.86</v>
      </c>
    </row>
    <row r="6044" spans="1:16" x14ac:dyDescent="0.2">
      <c r="A6044" t="s">
        <v>8719</v>
      </c>
      <c r="B6044" t="s">
        <v>8942</v>
      </c>
      <c r="C6044" t="s">
        <v>8943</v>
      </c>
      <c r="D6044" s="5">
        <v>45418</v>
      </c>
      <c r="E6044" t="s">
        <v>167</v>
      </c>
      <c r="F6044">
        <v>42.02</v>
      </c>
      <c r="I6044">
        <v>1080977</v>
      </c>
      <c r="J6044" t="s">
        <v>63</v>
      </c>
      <c r="K6044">
        <v>901.99</v>
      </c>
      <c r="L6044" s="5">
        <v>45418</v>
      </c>
      <c r="P6044">
        <v>42.02</v>
      </c>
    </row>
    <row r="6045" spans="1:16" x14ac:dyDescent="0.2">
      <c r="A6045" t="s">
        <v>8719</v>
      </c>
      <c r="B6045" t="s">
        <v>8944</v>
      </c>
      <c r="C6045" t="s">
        <v>8945</v>
      </c>
      <c r="D6045" s="5">
        <v>45418</v>
      </c>
      <c r="E6045" t="s">
        <v>167</v>
      </c>
      <c r="F6045">
        <v>36.03</v>
      </c>
      <c r="I6045">
        <v>1080977</v>
      </c>
      <c r="J6045" t="s">
        <v>63</v>
      </c>
      <c r="K6045">
        <v>901.99</v>
      </c>
      <c r="L6045" s="5">
        <v>45418</v>
      </c>
      <c r="P6045">
        <v>36.03</v>
      </c>
    </row>
    <row r="6046" spans="1:16" x14ac:dyDescent="0.2">
      <c r="A6046" t="s">
        <v>8719</v>
      </c>
      <c r="B6046" t="s">
        <v>8946</v>
      </c>
      <c r="C6046" t="s">
        <v>8947</v>
      </c>
      <c r="D6046" s="5">
        <v>45418</v>
      </c>
      <c r="E6046" t="s">
        <v>167</v>
      </c>
      <c r="F6046">
        <v>823.94</v>
      </c>
      <c r="I6046">
        <v>1080977</v>
      </c>
      <c r="J6046" t="s">
        <v>63</v>
      </c>
      <c r="K6046">
        <v>901.99</v>
      </c>
      <c r="L6046" s="5">
        <v>45418</v>
      </c>
      <c r="P6046">
        <v>823.94</v>
      </c>
    </row>
    <row r="6047" spans="1:16" x14ac:dyDescent="0.2">
      <c r="A6047" t="s">
        <v>8719</v>
      </c>
      <c r="B6047" t="s">
        <v>8948</v>
      </c>
      <c r="C6047" t="s">
        <v>8949</v>
      </c>
      <c r="D6047" s="5">
        <v>45426</v>
      </c>
      <c r="E6047" t="s">
        <v>167</v>
      </c>
      <c r="F6047">
        <v>47.4</v>
      </c>
      <c r="I6047">
        <v>1083102</v>
      </c>
      <c r="J6047" t="s">
        <v>63</v>
      </c>
      <c r="K6047">
        <v>47.4</v>
      </c>
      <c r="L6047" s="5">
        <v>45426</v>
      </c>
      <c r="P6047">
        <v>47.4</v>
      </c>
    </row>
    <row r="6048" spans="1:16" x14ac:dyDescent="0.2">
      <c r="A6048" t="s">
        <v>8719</v>
      </c>
      <c r="B6048" t="s">
        <v>8950</v>
      </c>
      <c r="C6048" t="s">
        <v>8951</v>
      </c>
      <c r="D6048" s="5">
        <v>45429</v>
      </c>
      <c r="E6048" t="s">
        <v>167</v>
      </c>
      <c r="F6048">
        <v>36.03</v>
      </c>
      <c r="I6048">
        <v>1083920</v>
      </c>
      <c r="J6048" t="s">
        <v>63</v>
      </c>
      <c r="K6048">
        <v>140.84</v>
      </c>
      <c r="L6048" s="5">
        <v>45431</v>
      </c>
      <c r="P6048">
        <v>36.03</v>
      </c>
    </row>
    <row r="6049" spans="1:16" x14ac:dyDescent="0.2">
      <c r="A6049" t="s">
        <v>8719</v>
      </c>
      <c r="B6049" t="s">
        <v>8952</v>
      </c>
      <c r="C6049" t="s">
        <v>8953</v>
      </c>
      <c r="D6049" s="5">
        <v>45429</v>
      </c>
      <c r="E6049" t="s">
        <v>167</v>
      </c>
      <c r="F6049">
        <v>53.4</v>
      </c>
      <c r="I6049">
        <v>1083920</v>
      </c>
      <c r="J6049" t="s">
        <v>63</v>
      </c>
      <c r="K6049">
        <v>140.84</v>
      </c>
      <c r="L6049" s="5">
        <v>45431</v>
      </c>
      <c r="P6049">
        <v>53.4</v>
      </c>
    </row>
    <row r="6050" spans="1:16" x14ac:dyDescent="0.2">
      <c r="A6050" t="s">
        <v>8719</v>
      </c>
      <c r="B6050" t="s">
        <v>8954</v>
      </c>
      <c r="C6050" t="s">
        <v>8955</v>
      </c>
      <c r="D6050" s="5">
        <v>45429</v>
      </c>
      <c r="E6050" t="s">
        <v>167</v>
      </c>
      <c r="F6050">
        <v>51.41</v>
      </c>
      <c r="I6050">
        <v>1083920</v>
      </c>
      <c r="J6050" t="s">
        <v>63</v>
      </c>
      <c r="K6050">
        <v>140.84</v>
      </c>
      <c r="L6050" s="5">
        <v>45431</v>
      </c>
      <c r="P6050">
        <v>51.41</v>
      </c>
    </row>
    <row r="6051" spans="1:16" x14ac:dyDescent="0.2">
      <c r="A6051" t="s">
        <v>8719</v>
      </c>
      <c r="B6051" t="s">
        <v>8956</v>
      </c>
      <c r="C6051" t="s">
        <v>8957</v>
      </c>
      <c r="D6051" s="5">
        <v>45434</v>
      </c>
      <c r="E6051" t="s">
        <v>167</v>
      </c>
      <c r="F6051">
        <v>39.72</v>
      </c>
      <c r="I6051">
        <v>1085295</v>
      </c>
      <c r="J6051" t="s">
        <v>63</v>
      </c>
      <c r="K6051">
        <v>39.72</v>
      </c>
      <c r="L6051" s="5">
        <v>45434</v>
      </c>
      <c r="P6051">
        <v>39.72</v>
      </c>
    </row>
    <row r="6052" spans="1:16" x14ac:dyDescent="0.2">
      <c r="A6052" t="s">
        <v>8719</v>
      </c>
      <c r="B6052" t="s">
        <v>8958</v>
      </c>
      <c r="C6052" t="s">
        <v>8959</v>
      </c>
      <c r="D6052" s="5">
        <v>45441</v>
      </c>
      <c r="E6052" t="s">
        <v>167</v>
      </c>
      <c r="F6052">
        <v>58.63</v>
      </c>
      <c r="I6052">
        <v>1086898</v>
      </c>
      <c r="J6052" t="s">
        <v>63</v>
      </c>
      <c r="K6052">
        <v>109.43</v>
      </c>
      <c r="L6052" s="5">
        <v>45441</v>
      </c>
      <c r="P6052">
        <v>58.63</v>
      </c>
    </row>
    <row r="6053" spans="1:16" x14ac:dyDescent="0.2">
      <c r="A6053" t="s">
        <v>8719</v>
      </c>
      <c r="B6053" t="s">
        <v>8960</v>
      </c>
      <c r="C6053" t="s">
        <v>8961</v>
      </c>
      <c r="D6053" s="5">
        <v>45441</v>
      </c>
      <c r="E6053" t="s">
        <v>167</v>
      </c>
      <c r="F6053">
        <v>50.8</v>
      </c>
      <c r="I6053">
        <v>1086898</v>
      </c>
      <c r="J6053" t="s">
        <v>63</v>
      </c>
      <c r="K6053">
        <v>109.43</v>
      </c>
      <c r="L6053" s="5">
        <v>45441</v>
      </c>
      <c r="P6053">
        <v>50.8</v>
      </c>
    </row>
    <row r="6054" spans="1:16" x14ac:dyDescent="0.2">
      <c r="A6054" t="s">
        <v>8719</v>
      </c>
      <c r="B6054" t="s">
        <v>8962</v>
      </c>
      <c r="C6054" t="s">
        <v>8963</v>
      </c>
      <c r="D6054" s="5">
        <v>45446</v>
      </c>
      <c r="E6054" t="s">
        <v>167</v>
      </c>
      <c r="F6054">
        <v>886.38</v>
      </c>
      <c r="I6054">
        <v>1088042</v>
      </c>
      <c r="J6054" t="s">
        <v>63</v>
      </c>
      <c r="K6054">
        <v>886.38</v>
      </c>
      <c r="L6054" s="5">
        <v>45446</v>
      </c>
      <c r="P6054">
        <v>886.38</v>
      </c>
    </row>
    <row r="6055" spans="1:16" x14ac:dyDescent="0.2">
      <c r="A6055" t="s">
        <v>8719</v>
      </c>
      <c r="B6055" t="s">
        <v>8964</v>
      </c>
      <c r="C6055" t="s">
        <v>8965</v>
      </c>
      <c r="D6055" s="5">
        <v>45453</v>
      </c>
      <c r="E6055" t="s">
        <v>167</v>
      </c>
      <c r="F6055">
        <v>42.95</v>
      </c>
      <c r="I6055">
        <v>1089760</v>
      </c>
      <c r="J6055" t="s">
        <v>63</v>
      </c>
      <c r="K6055">
        <v>78.98</v>
      </c>
      <c r="L6055" s="5">
        <v>45453</v>
      </c>
      <c r="P6055">
        <v>42.95</v>
      </c>
    </row>
    <row r="6056" spans="1:16" x14ac:dyDescent="0.2">
      <c r="A6056" t="s">
        <v>8719</v>
      </c>
      <c r="B6056" t="s">
        <v>8966</v>
      </c>
      <c r="C6056" t="s">
        <v>8967</v>
      </c>
      <c r="D6056" s="5">
        <v>45453</v>
      </c>
      <c r="E6056" t="s">
        <v>167</v>
      </c>
      <c r="F6056">
        <v>36.03</v>
      </c>
      <c r="I6056">
        <v>1089760</v>
      </c>
      <c r="J6056" t="s">
        <v>63</v>
      </c>
      <c r="K6056">
        <v>78.98</v>
      </c>
      <c r="L6056" s="5">
        <v>45453</v>
      </c>
      <c r="P6056">
        <v>36.03</v>
      </c>
    </row>
    <row r="6057" spans="1:16" x14ac:dyDescent="0.2">
      <c r="A6057" t="s">
        <v>8719</v>
      </c>
      <c r="B6057" t="s">
        <v>8968</v>
      </c>
      <c r="C6057" t="s">
        <v>8969</v>
      </c>
      <c r="D6057" s="5">
        <v>45460</v>
      </c>
      <c r="E6057" t="s">
        <v>167</v>
      </c>
      <c r="F6057">
        <v>47.4</v>
      </c>
      <c r="I6057">
        <v>1091549</v>
      </c>
      <c r="J6057" t="s">
        <v>63</v>
      </c>
      <c r="K6057">
        <v>47.4</v>
      </c>
      <c r="L6057" s="5">
        <v>45460</v>
      </c>
      <c r="P6057">
        <v>47.4</v>
      </c>
    </row>
    <row r="6058" spans="1:16" x14ac:dyDescent="0.2">
      <c r="A6058" t="s">
        <v>8719</v>
      </c>
      <c r="B6058" t="s">
        <v>8970</v>
      </c>
      <c r="C6058" t="s">
        <v>8971</v>
      </c>
      <c r="D6058" s="5">
        <v>45462</v>
      </c>
      <c r="E6058" t="s">
        <v>167</v>
      </c>
      <c r="F6058">
        <v>53.87</v>
      </c>
      <c r="I6058">
        <v>1091824</v>
      </c>
      <c r="J6058" t="s">
        <v>63</v>
      </c>
      <c r="K6058">
        <v>147.62</v>
      </c>
      <c r="L6058" s="5">
        <v>45462</v>
      </c>
      <c r="P6058">
        <v>53.87</v>
      </c>
    </row>
    <row r="6059" spans="1:16" x14ac:dyDescent="0.2">
      <c r="A6059" t="s">
        <v>8719</v>
      </c>
      <c r="B6059" t="s">
        <v>8972</v>
      </c>
      <c r="C6059" t="s">
        <v>8973</v>
      </c>
      <c r="D6059" s="5">
        <v>45462</v>
      </c>
      <c r="E6059" t="s">
        <v>167</v>
      </c>
      <c r="F6059">
        <v>53.87</v>
      </c>
      <c r="I6059">
        <v>1091824</v>
      </c>
      <c r="J6059" t="s">
        <v>63</v>
      </c>
      <c r="K6059">
        <v>147.62</v>
      </c>
      <c r="L6059" s="5">
        <v>45462</v>
      </c>
      <c r="P6059">
        <v>53.87</v>
      </c>
    </row>
    <row r="6060" spans="1:16" x14ac:dyDescent="0.2">
      <c r="A6060" t="s">
        <v>8719</v>
      </c>
      <c r="B6060" t="s">
        <v>8974</v>
      </c>
      <c r="C6060" t="s">
        <v>8975</v>
      </c>
      <c r="D6060" s="5">
        <v>45462</v>
      </c>
      <c r="E6060" t="s">
        <v>167</v>
      </c>
      <c r="F6060">
        <v>39.880000000000003</v>
      </c>
      <c r="I6060">
        <v>1091824</v>
      </c>
      <c r="J6060" t="s">
        <v>63</v>
      </c>
      <c r="K6060">
        <v>147.62</v>
      </c>
      <c r="L6060" s="5">
        <v>45462</v>
      </c>
      <c r="P6060">
        <v>39.880000000000003</v>
      </c>
    </row>
    <row r="6061" spans="1:16" x14ac:dyDescent="0.2">
      <c r="A6061" t="s">
        <v>8719</v>
      </c>
      <c r="B6061" t="s">
        <v>8976</v>
      </c>
      <c r="C6061" t="s">
        <v>8977</v>
      </c>
      <c r="D6061" s="5">
        <v>45463</v>
      </c>
      <c r="E6061" t="s">
        <v>167</v>
      </c>
      <c r="F6061">
        <v>36.03</v>
      </c>
      <c r="I6061">
        <v>1092268</v>
      </c>
      <c r="J6061" t="s">
        <v>63</v>
      </c>
      <c r="K6061">
        <v>36.03</v>
      </c>
      <c r="L6061" s="5">
        <v>45463</v>
      </c>
      <c r="P6061">
        <v>36.03</v>
      </c>
    </row>
    <row r="6062" spans="1:16" x14ac:dyDescent="0.2">
      <c r="A6062" t="s">
        <v>8719</v>
      </c>
      <c r="B6062" t="s">
        <v>8978</v>
      </c>
      <c r="C6062" t="s">
        <v>8979</v>
      </c>
      <c r="D6062" s="5">
        <v>45447</v>
      </c>
      <c r="E6062" t="s">
        <v>167</v>
      </c>
      <c r="F6062">
        <v>60.93</v>
      </c>
      <c r="I6062">
        <v>1094350</v>
      </c>
      <c r="J6062" t="s">
        <v>63</v>
      </c>
      <c r="K6062" s="6">
        <v>1092.8699999999999</v>
      </c>
      <c r="L6062" s="5">
        <v>45471</v>
      </c>
      <c r="P6062">
        <v>60.93</v>
      </c>
    </row>
    <row r="6063" spans="1:16" x14ac:dyDescent="0.2">
      <c r="A6063" t="s">
        <v>8719</v>
      </c>
      <c r="B6063" t="s">
        <v>8980</v>
      </c>
      <c r="C6063" t="s">
        <v>8981</v>
      </c>
      <c r="D6063" s="5">
        <v>45471</v>
      </c>
      <c r="E6063" t="s">
        <v>167</v>
      </c>
      <c r="F6063">
        <v>62.64</v>
      </c>
      <c r="I6063">
        <v>1094350</v>
      </c>
      <c r="J6063" t="s">
        <v>63</v>
      </c>
      <c r="K6063" s="6">
        <v>1092.8699999999999</v>
      </c>
      <c r="L6063" s="5">
        <v>45471</v>
      </c>
      <c r="P6063">
        <v>62.64</v>
      </c>
    </row>
    <row r="6064" spans="1:16" x14ac:dyDescent="0.2">
      <c r="A6064" t="s">
        <v>8719</v>
      </c>
      <c r="B6064" t="s">
        <v>8982</v>
      </c>
      <c r="C6064" t="s">
        <v>8983</v>
      </c>
      <c r="D6064" s="5">
        <v>45471</v>
      </c>
      <c r="E6064" t="s">
        <v>167</v>
      </c>
      <c r="F6064">
        <v>53.4</v>
      </c>
      <c r="I6064">
        <v>1094350</v>
      </c>
      <c r="J6064" t="s">
        <v>63</v>
      </c>
      <c r="K6064" s="6">
        <v>1092.8699999999999</v>
      </c>
      <c r="L6064" s="5">
        <v>45471</v>
      </c>
      <c r="P6064">
        <v>53.4</v>
      </c>
    </row>
    <row r="6065" spans="1:16" x14ac:dyDescent="0.2">
      <c r="A6065" t="s">
        <v>8719</v>
      </c>
      <c r="B6065" t="s">
        <v>8984</v>
      </c>
      <c r="C6065" t="s">
        <v>8985</v>
      </c>
      <c r="D6065" s="5">
        <v>45471</v>
      </c>
      <c r="E6065" t="s">
        <v>167</v>
      </c>
      <c r="F6065">
        <v>915.9</v>
      </c>
      <c r="I6065">
        <v>1094350</v>
      </c>
      <c r="J6065" t="s">
        <v>63</v>
      </c>
      <c r="K6065" s="6">
        <v>1092.8699999999999</v>
      </c>
      <c r="L6065" s="5">
        <v>45471</v>
      </c>
      <c r="P6065">
        <v>915.9</v>
      </c>
    </row>
    <row r="6066" spans="1:16" x14ac:dyDescent="0.2">
      <c r="A6066" t="s">
        <v>8986</v>
      </c>
      <c r="B6066" t="s">
        <v>8987</v>
      </c>
      <c r="C6066" t="s">
        <v>8988</v>
      </c>
      <c r="D6066" s="5">
        <v>45225</v>
      </c>
      <c r="E6066" t="s">
        <v>56</v>
      </c>
      <c r="F6066">
        <v>391.35</v>
      </c>
      <c r="I6066">
        <v>1802116</v>
      </c>
      <c r="J6066" t="s">
        <v>57</v>
      </c>
      <c r="K6066">
        <v>391.35</v>
      </c>
      <c r="L6066" s="5">
        <v>45236</v>
      </c>
      <c r="M6066" s="5">
        <v>45243</v>
      </c>
      <c r="N6066">
        <v>6</v>
      </c>
      <c r="O6066">
        <v>2348.1</v>
      </c>
      <c r="P6066">
        <v>391.35</v>
      </c>
    </row>
    <row r="6067" spans="1:16" x14ac:dyDescent="0.2">
      <c r="A6067" t="s">
        <v>8986</v>
      </c>
      <c r="B6067" t="s">
        <v>8989</v>
      </c>
      <c r="C6067" t="s">
        <v>8990</v>
      </c>
      <c r="D6067" s="5">
        <v>45257</v>
      </c>
      <c r="E6067" t="s">
        <v>56</v>
      </c>
      <c r="F6067">
        <v>890</v>
      </c>
      <c r="I6067">
        <v>1804825</v>
      </c>
      <c r="J6067" t="s">
        <v>57</v>
      </c>
      <c r="K6067">
        <v>890</v>
      </c>
      <c r="L6067" s="5">
        <v>45271</v>
      </c>
      <c r="M6067" s="5">
        <v>45278</v>
      </c>
      <c r="N6067">
        <v>6</v>
      </c>
      <c r="O6067">
        <v>5340</v>
      </c>
      <c r="P6067">
        <v>890</v>
      </c>
    </row>
    <row r="6068" spans="1:16" x14ac:dyDescent="0.2">
      <c r="A6068" t="s">
        <v>8986</v>
      </c>
      <c r="B6068" t="s">
        <v>8991</v>
      </c>
      <c r="C6068">
        <v>70026949</v>
      </c>
      <c r="D6068" s="5">
        <v>45256</v>
      </c>
      <c r="E6068" t="s">
        <v>56</v>
      </c>
      <c r="F6068">
        <v>150</v>
      </c>
      <c r="I6068">
        <v>1804937</v>
      </c>
      <c r="J6068" t="s">
        <v>57</v>
      </c>
      <c r="K6068">
        <v>150</v>
      </c>
      <c r="L6068" s="5">
        <v>45271</v>
      </c>
      <c r="M6068" s="5">
        <v>45278</v>
      </c>
      <c r="N6068">
        <v>6</v>
      </c>
      <c r="O6068">
        <v>900</v>
      </c>
      <c r="P6068">
        <v>150</v>
      </c>
    </row>
    <row r="6069" spans="1:16" x14ac:dyDescent="0.2">
      <c r="A6069" t="s">
        <v>8986</v>
      </c>
      <c r="B6069">
        <v>70026949</v>
      </c>
      <c r="C6069" t="s">
        <v>8992</v>
      </c>
      <c r="D6069" s="5">
        <v>45291</v>
      </c>
      <c r="E6069" t="s">
        <v>56</v>
      </c>
      <c r="F6069">
        <v>330</v>
      </c>
      <c r="I6069">
        <v>1807560</v>
      </c>
      <c r="J6069" t="s">
        <v>57</v>
      </c>
      <c r="K6069">
        <v>330</v>
      </c>
      <c r="L6069" s="5">
        <v>45301</v>
      </c>
      <c r="M6069" s="5">
        <v>45308</v>
      </c>
      <c r="N6069">
        <v>6</v>
      </c>
      <c r="O6069">
        <v>1980</v>
      </c>
      <c r="P6069">
        <v>330</v>
      </c>
    </row>
    <row r="6070" spans="1:16" x14ac:dyDescent="0.2">
      <c r="A6070" t="s">
        <v>8986</v>
      </c>
      <c r="B6070" t="s">
        <v>8993</v>
      </c>
      <c r="C6070" t="s">
        <v>8994</v>
      </c>
      <c r="D6070" s="5">
        <v>45382</v>
      </c>
      <c r="E6070" t="s">
        <v>56</v>
      </c>
      <c r="F6070" s="6">
        <v>1099</v>
      </c>
      <c r="I6070">
        <v>1817221</v>
      </c>
      <c r="J6070" t="s">
        <v>57</v>
      </c>
      <c r="K6070" s="6">
        <v>1099</v>
      </c>
      <c r="L6070" s="5">
        <v>45392</v>
      </c>
      <c r="M6070" s="5">
        <v>45400</v>
      </c>
      <c r="N6070">
        <v>7</v>
      </c>
      <c r="O6070">
        <v>7693</v>
      </c>
      <c r="P6070">
        <v>1099</v>
      </c>
    </row>
    <row r="6071" spans="1:16" x14ac:dyDescent="0.2">
      <c r="A6071" t="s">
        <v>8986</v>
      </c>
      <c r="B6071">
        <v>3014</v>
      </c>
      <c r="C6071" t="s">
        <v>8995</v>
      </c>
      <c r="D6071" s="5">
        <v>45386</v>
      </c>
      <c r="E6071" t="s">
        <v>56</v>
      </c>
      <c r="F6071">
        <v>853.47</v>
      </c>
      <c r="I6071">
        <v>1817884</v>
      </c>
      <c r="J6071" t="s">
        <v>57</v>
      </c>
      <c r="K6071" s="6">
        <v>2155.62</v>
      </c>
      <c r="L6071" s="5">
        <v>45397</v>
      </c>
      <c r="M6071" s="5">
        <v>45406</v>
      </c>
      <c r="N6071">
        <v>8</v>
      </c>
      <c r="O6071">
        <v>17244.96</v>
      </c>
      <c r="P6071">
        <v>853.47</v>
      </c>
    </row>
    <row r="6072" spans="1:16" x14ac:dyDescent="0.2">
      <c r="A6072" t="s">
        <v>8986</v>
      </c>
      <c r="B6072">
        <v>3948</v>
      </c>
      <c r="C6072" t="s">
        <v>8996</v>
      </c>
      <c r="D6072" s="5">
        <v>45383</v>
      </c>
      <c r="E6072" t="s">
        <v>56</v>
      </c>
      <c r="F6072" s="6">
        <v>1302.1500000000001</v>
      </c>
      <c r="I6072">
        <v>1817884</v>
      </c>
      <c r="J6072" t="s">
        <v>57</v>
      </c>
      <c r="K6072" s="6">
        <v>2155.62</v>
      </c>
      <c r="L6072" s="5">
        <v>45397</v>
      </c>
      <c r="M6072" s="5">
        <v>45406</v>
      </c>
      <c r="N6072">
        <v>8</v>
      </c>
      <c r="O6072">
        <v>17244.96</v>
      </c>
      <c r="P6072">
        <v>1302.1500000000001</v>
      </c>
    </row>
    <row r="6073" spans="1:16" x14ac:dyDescent="0.2">
      <c r="A6073" t="s">
        <v>8986</v>
      </c>
      <c r="B6073" t="s">
        <v>8997</v>
      </c>
      <c r="C6073" t="s">
        <v>8998</v>
      </c>
      <c r="D6073" s="5">
        <v>45432</v>
      </c>
      <c r="E6073" t="s">
        <v>56</v>
      </c>
      <c r="F6073">
        <v>660</v>
      </c>
      <c r="I6073">
        <v>1822258</v>
      </c>
      <c r="J6073" t="s">
        <v>57</v>
      </c>
      <c r="K6073">
        <v>660</v>
      </c>
      <c r="L6073" s="5">
        <v>45446</v>
      </c>
      <c r="M6073" s="5">
        <v>45455</v>
      </c>
      <c r="N6073">
        <v>8</v>
      </c>
      <c r="O6073">
        <v>5280</v>
      </c>
      <c r="P6073">
        <v>724.35</v>
      </c>
    </row>
    <row r="6074" spans="1:16" x14ac:dyDescent="0.2">
      <c r="A6074" t="s">
        <v>8986</v>
      </c>
      <c r="B6074" t="s">
        <v>8999</v>
      </c>
      <c r="C6074" t="s">
        <v>9000</v>
      </c>
      <c r="D6074" s="5">
        <v>45446</v>
      </c>
      <c r="E6074" t="s">
        <v>56</v>
      </c>
      <c r="F6074">
        <v>65</v>
      </c>
      <c r="I6074">
        <v>1823440</v>
      </c>
      <c r="J6074" t="s">
        <v>57</v>
      </c>
      <c r="K6074">
        <v>65</v>
      </c>
      <c r="L6074" s="5">
        <v>45460</v>
      </c>
      <c r="M6074" s="5">
        <v>45468</v>
      </c>
      <c r="N6074">
        <v>7</v>
      </c>
      <c r="O6074">
        <v>455</v>
      </c>
      <c r="P6074">
        <v>71.34</v>
      </c>
    </row>
    <row r="6075" spans="1:16" x14ac:dyDescent="0.2">
      <c r="A6075" t="s">
        <v>9001</v>
      </c>
      <c r="B6075" t="s">
        <v>9002</v>
      </c>
      <c r="C6075" t="s">
        <v>9003</v>
      </c>
      <c r="D6075" s="5">
        <v>45126</v>
      </c>
      <c r="E6075" t="s">
        <v>167</v>
      </c>
      <c r="F6075">
        <v>127.36</v>
      </c>
      <c r="I6075">
        <v>1004269</v>
      </c>
      <c r="J6075" t="s">
        <v>63</v>
      </c>
      <c r="K6075">
        <v>479.74</v>
      </c>
      <c r="L6075" s="5">
        <v>45127</v>
      </c>
      <c r="P6075">
        <v>127.36</v>
      </c>
    </row>
    <row r="6076" spans="1:16" x14ac:dyDescent="0.2">
      <c r="A6076" t="s">
        <v>9001</v>
      </c>
      <c r="B6076" t="s">
        <v>9004</v>
      </c>
      <c r="C6076" t="s">
        <v>9005</v>
      </c>
      <c r="D6076" s="5">
        <v>45126</v>
      </c>
      <c r="E6076" t="s">
        <v>167</v>
      </c>
      <c r="F6076">
        <v>352.38</v>
      </c>
      <c r="I6076">
        <v>1004269</v>
      </c>
      <c r="J6076" t="s">
        <v>63</v>
      </c>
      <c r="K6076">
        <v>479.74</v>
      </c>
      <c r="L6076" s="5">
        <v>45127</v>
      </c>
      <c r="P6076">
        <v>352.38</v>
      </c>
    </row>
    <row r="6077" spans="1:16" x14ac:dyDescent="0.2">
      <c r="A6077" t="s">
        <v>9001</v>
      </c>
      <c r="B6077" t="s">
        <v>9006</v>
      </c>
      <c r="C6077" t="s">
        <v>9007</v>
      </c>
      <c r="D6077" s="5">
        <v>45160</v>
      </c>
      <c r="E6077" t="s">
        <v>167</v>
      </c>
      <c r="F6077">
        <v>132.13999999999999</v>
      </c>
      <c r="I6077">
        <v>1012445</v>
      </c>
      <c r="J6077" t="s">
        <v>63</v>
      </c>
      <c r="K6077">
        <v>484.52</v>
      </c>
      <c r="L6077" s="5">
        <v>45160</v>
      </c>
      <c r="P6077">
        <v>132.13999999999999</v>
      </c>
    </row>
    <row r="6078" spans="1:16" x14ac:dyDescent="0.2">
      <c r="A6078" t="s">
        <v>9001</v>
      </c>
      <c r="B6078" t="s">
        <v>9008</v>
      </c>
      <c r="C6078" t="s">
        <v>9009</v>
      </c>
      <c r="D6078" s="5">
        <v>45160</v>
      </c>
      <c r="E6078" t="s">
        <v>167</v>
      </c>
      <c r="F6078">
        <v>352.38</v>
      </c>
      <c r="I6078">
        <v>1012445</v>
      </c>
      <c r="J6078" t="s">
        <v>63</v>
      </c>
      <c r="K6078">
        <v>484.52</v>
      </c>
      <c r="L6078" s="5">
        <v>45160</v>
      </c>
      <c r="P6078">
        <v>352.38</v>
      </c>
    </row>
    <row r="6079" spans="1:16" x14ac:dyDescent="0.2">
      <c r="A6079" t="s">
        <v>9001</v>
      </c>
      <c r="B6079" t="s">
        <v>9010</v>
      </c>
      <c r="C6079" t="s">
        <v>9011</v>
      </c>
      <c r="D6079" s="5">
        <v>45191</v>
      </c>
      <c r="E6079" t="s">
        <v>167</v>
      </c>
      <c r="F6079">
        <v>139.44999999999999</v>
      </c>
      <c r="I6079">
        <v>1020556</v>
      </c>
      <c r="J6079" t="s">
        <v>63</v>
      </c>
      <c r="K6079">
        <v>139.44999999999999</v>
      </c>
      <c r="L6079" s="5">
        <v>45191</v>
      </c>
      <c r="P6079">
        <v>139.44999999999999</v>
      </c>
    </row>
    <row r="6080" spans="1:16" x14ac:dyDescent="0.2">
      <c r="A6080" t="s">
        <v>9001</v>
      </c>
      <c r="B6080" t="s">
        <v>9012</v>
      </c>
      <c r="C6080" t="s">
        <v>9013</v>
      </c>
      <c r="D6080" s="5">
        <v>45216</v>
      </c>
      <c r="E6080" t="s">
        <v>167</v>
      </c>
      <c r="F6080">
        <v>341.02</v>
      </c>
      <c r="I6080">
        <v>1027147</v>
      </c>
      <c r="J6080" t="s">
        <v>63</v>
      </c>
      <c r="K6080">
        <v>341.02</v>
      </c>
      <c r="L6080" s="5">
        <v>45216</v>
      </c>
      <c r="P6080">
        <v>341.02</v>
      </c>
    </row>
    <row r="6081" spans="1:16" x14ac:dyDescent="0.2">
      <c r="A6081" t="s">
        <v>9001</v>
      </c>
      <c r="B6081" t="s">
        <v>9014</v>
      </c>
      <c r="C6081" t="s">
        <v>9015</v>
      </c>
      <c r="D6081" s="5">
        <v>45225</v>
      </c>
      <c r="E6081" t="s">
        <v>167</v>
      </c>
      <c r="F6081">
        <v>133.16999999999999</v>
      </c>
      <c r="I6081">
        <v>1029721</v>
      </c>
      <c r="J6081" t="s">
        <v>63</v>
      </c>
      <c r="K6081">
        <v>133.16999999999999</v>
      </c>
      <c r="L6081" s="5">
        <v>45225</v>
      </c>
      <c r="P6081">
        <v>133.16999999999999</v>
      </c>
    </row>
    <row r="6082" spans="1:16" x14ac:dyDescent="0.2">
      <c r="A6082" t="s">
        <v>9001</v>
      </c>
      <c r="B6082" t="s">
        <v>9016</v>
      </c>
      <c r="C6082" t="s">
        <v>9017</v>
      </c>
      <c r="D6082" s="5">
        <v>45246</v>
      </c>
      <c r="E6082" t="s">
        <v>167</v>
      </c>
      <c r="F6082">
        <v>352.38</v>
      </c>
      <c r="I6082">
        <v>1036232</v>
      </c>
      <c r="J6082" t="s">
        <v>63</v>
      </c>
      <c r="K6082">
        <v>352.38</v>
      </c>
      <c r="L6082" s="5">
        <v>45247</v>
      </c>
      <c r="P6082">
        <v>352.38</v>
      </c>
    </row>
    <row r="6083" spans="1:16" x14ac:dyDescent="0.2">
      <c r="A6083" t="s">
        <v>9001</v>
      </c>
      <c r="B6083" t="s">
        <v>9018</v>
      </c>
      <c r="C6083" t="s">
        <v>9019</v>
      </c>
      <c r="D6083" s="5">
        <v>45251</v>
      </c>
      <c r="E6083" t="s">
        <v>167</v>
      </c>
      <c r="F6083">
        <v>322.04000000000002</v>
      </c>
      <c r="I6083">
        <v>1037398</v>
      </c>
      <c r="J6083" t="s">
        <v>63</v>
      </c>
      <c r="K6083">
        <v>322.04000000000002</v>
      </c>
      <c r="L6083" s="5">
        <v>45251</v>
      </c>
      <c r="P6083">
        <v>322.04000000000002</v>
      </c>
    </row>
    <row r="6084" spans="1:16" x14ac:dyDescent="0.2">
      <c r="A6084" t="s">
        <v>9001</v>
      </c>
      <c r="B6084" t="s">
        <v>9020</v>
      </c>
      <c r="C6084" t="s">
        <v>9021</v>
      </c>
      <c r="D6084" s="5">
        <v>45280</v>
      </c>
      <c r="E6084" t="s">
        <v>167</v>
      </c>
      <c r="F6084">
        <v>154.22999999999999</v>
      </c>
      <c r="I6084">
        <v>1044668</v>
      </c>
      <c r="J6084" t="s">
        <v>63</v>
      </c>
      <c r="K6084">
        <v>506.61</v>
      </c>
      <c r="L6084" s="5">
        <v>45280</v>
      </c>
      <c r="P6084">
        <v>154.22999999999999</v>
      </c>
    </row>
    <row r="6085" spans="1:16" x14ac:dyDescent="0.2">
      <c r="A6085" t="s">
        <v>9001</v>
      </c>
      <c r="B6085" t="s">
        <v>9022</v>
      </c>
      <c r="C6085" t="s">
        <v>9023</v>
      </c>
      <c r="D6085" s="5">
        <v>45280</v>
      </c>
      <c r="E6085" t="s">
        <v>167</v>
      </c>
      <c r="F6085">
        <v>352.38</v>
      </c>
      <c r="I6085">
        <v>1044668</v>
      </c>
      <c r="J6085" t="s">
        <v>63</v>
      </c>
      <c r="K6085">
        <v>506.61</v>
      </c>
      <c r="L6085" s="5">
        <v>45280</v>
      </c>
      <c r="P6085">
        <v>352.38</v>
      </c>
    </row>
    <row r="6086" spans="1:16" x14ac:dyDescent="0.2">
      <c r="A6086" t="s">
        <v>9001</v>
      </c>
      <c r="B6086" t="s">
        <v>9024</v>
      </c>
      <c r="C6086" t="s">
        <v>9025</v>
      </c>
      <c r="D6086" s="5">
        <v>45287</v>
      </c>
      <c r="E6086" t="s">
        <v>167</v>
      </c>
      <c r="F6086">
        <v>352.38</v>
      </c>
      <c r="I6086">
        <v>1046090</v>
      </c>
      <c r="J6086" t="s">
        <v>63</v>
      </c>
      <c r="K6086">
        <v>352.38</v>
      </c>
      <c r="L6086" s="5">
        <v>45288</v>
      </c>
      <c r="P6086">
        <v>352.38</v>
      </c>
    </row>
    <row r="6087" spans="1:16" x14ac:dyDescent="0.2">
      <c r="A6087" t="s">
        <v>9001</v>
      </c>
      <c r="B6087" t="s">
        <v>9026</v>
      </c>
      <c r="C6087" t="s">
        <v>9027</v>
      </c>
      <c r="D6087" s="5">
        <v>45308</v>
      </c>
      <c r="E6087" t="s">
        <v>167</v>
      </c>
      <c r="F6087">
        <v>127.93</v>
      </c>
      <c r="I6087">
        <v>1050134</v>
      </c>
      <c r="J6087" t="s">
        <v>63</v>
      </c>
      <c r="K6087">
        <v>127.93</v>
      </c>
      <c r="L6087" s="5">
        <v>45308</v>
      </c>
      <c r="P6087">
        <v>127.93</v>
      </c>
    </row>
    <row r="6088" spans="1:16" x14ac:dyDescent="0.2">
      <c r="A6088" t="s">
        <v>9001</v>
      </c>
      <c r="B6088" t="s">
        <v>9028</v>
      </c>
      <c r="C6088" t="s">
        <v>9029</v>
      </c>
      <c r="D6088" s="5">
        <v>45337</v>
      </c>
      <c r="E6088" t="s">
        <v>167</v>
      </c>
      <c r="F6088">
        <v>352.38</v>
      </c>
      <c r="I6088">
        <v>1059337</v>
      </c>
      <c r="J6088" t="s">
        <v>63</v>
      </c>
      <c r="K6088">
        <v>352.38</v>
      </c>
      <c r="L6088" s="5">
        <v>45337</v>
      </c>
      <c r="P6088">
        <v>352.38</v>
      </c>
    </row>
    <row r="6089" spans="1:16" x14ac:dyDescent="0.2">
      <c r="A6089" t="s">
        <v>9001</v>
      </c>
      <c r="B6089" t="s">
        <v>9030</v>
      </c>
      <c r="C6089" t="s">
        <v>9031</v>
      </c>
      <c r="D6089" s="5">
        <v>45343</v>
      </c>
      <c r="E6089" t="s">
        <v>167</v>
      </c>
      <c r="F6089">
        <v>151.76</v>
      </c>
      <c r="I6089">
        <v>1060744</v>
      </c>
      <c r="J6089" t="s">
        <v>63</v>
      </c>
      <c r="K6089">
        <v>151.76</v>
      </c>
      <c r="L6089" s="5">
        <v>45343</v>
      </c>
      <c r="P6089">
        <v>151.76</v>
      </c>
    </row>
    <row r="6090" spans="1:16" x14ac:dyDescent="0.2">
      <c r="A6090" t="s">
        <v>9001</v>
      </c>
      <c r="B6090" t="s">
        <v>9032</v>
      </c>
      <c r="C6090" t="s">
        <v>9033</v>
      </c>
      <c r="D6090" s="5">
        <v>45366</v>
      </c>
      <c r="E6090" t="s">
        <v>167</v>
      </c>
      <c r="F6090">
        <v>154.56</v>
      </c>
      <c r="I6090">
        <v>1067056</v>
      </c>
      <c r="J6090" t="s">
        <v>63</v>
      </c>
      <c r="K6090">
        <v>506.94</v>
      </c>
      <c r="L6090" s="5">
        <v>45367</v>
      </c>
      <c r="P6090">
        <v>154.56</v>
      </c>
    </row>
    <row r="6091" spans="1:16" x14ac:dyDescent="0.2">
      <c r="A6091" t="s">
        <v>9001</v>
      </c>
      <c r="B6091" t="s">
        <v>9034</v>
      </c>
      <c r="C6091" t="s">
        <v>9035</v>
      </c>
      <c r="D6091" s="5">
        <v>45366</v>
      </c>
      <c r="E6091" t="s">
        <v>167</v>
      </c>
      <c r="F6091">
        <v>352.38</v>
      </c>
      <c r="I6091">
        <v>1067056</v>
      </c>
      <c r="J6091" t="s">
        <v>63</v>
      </c>
      <c r="K6091">
        <v>506.94</v>
      </c>
      <c r="L6091" s="5">
        <v>45367</v>
      </c>
      <c r="P6091">
        <v>352.38</v>
      </c>
    </row>
    <row r="6092" spans="1:16" x14ac:dyDescent="0.2">
      <c r="A6092" t="s">
        <v>9001</v>
      </c>
      <c r="B6092" t="s">
        <v>9036</v>
      </c>
      <c r="C6092" t="s">
        <v>9037</v>
      </c>
      <c r="D6092" s="5">
        <v>45397</v>
      </c>
      <c r="E6092" t="s">
        <v>167</v>
      </c>
      <c r="F6092">
        <v>148.94999999999999</v>
      </c>
      <c r="I6092">
        <v>1075511</v>
      </c>
      <c r="J6092" t="s">
        <v>63</v>
      </c>
      <c r="K6092">
        <v>501.33</v>
      </c>
      <c r="L6092" s="5">
        <v>45397</v>
      </c>
      <c r="P6092">
        <v>148.94999999999999</v>
      </c>
    </row>
    <row r="6093" spans="1:16" x14ac:dyDescent="0.2">
      <c r="A6093" t="s">
        <v>9001</v>
      </c>
      <c r="B6093" t="s">
        <v>9038</v>
      </c>
      <c r="C6093" t="s">
        <v>9039</v>
      </c>
      <c r="D6093" s="5">
        <v>45397</v>
      </c>
      <c r="E6093" t="s">
        <v>167</v>
      </c>
      <c r="F6093">
        <v>352.38</v>
      </c>
      <c r="I6093">
        <v>1075511</v>
      </c>
      <c r="J6093" t="s">
        <v>63</v>
      </c>
      <c r="K6093">
        <v>501.33</v>
      </c>
      <c r="L6093" s="5">
        <v>45397</v>
      </c>
      <c r="P6093">
        <v>352.38</v>
      </c>
    </row>
    <row r="6094" spans="1:16" x14ac:dyDescent="0.2">
      <c r="A6094" t="s">
        <v>9001</v>
      </c>
      <c r="B6094" t="s">
        <v>9040</v>
      </c>
      <c r="C6094" t="s">
        <v>9041</v>
      </c>
      <c r="D6094" s="5">
        <v>45426</v>
      </c>
      <c r="E6094" t="s">
        <v>167</v>
      </c>
      <c r="F6094">
        <v>352.38</v>
      </c>
      <c r="I6094">
        <v>1083101</v>
      </c>
      <c r="J6094" t="s">
        <v>63</v>
      </c>
      <c r="K6094">
        <v>352.38</v>
      </c>
      <c r="L6094" s="5">
        <v>45426</v>
      </c>
      <c r="P6094">
        <v>352.38</v>
      </c>
    </row>
    <row r="6095" spans="1:16" x14ac:dyDescent="0.2">
      <c r="A6095" t="s">
        <v>9001</v>
      </c>
      <c r="B6095" t="s">
        <v>9042</v>
      </c>
      <c r="C6095" t="s">
        <v>9043</v>
      </c>
      <c r="D6095" s="5">
        <v>45428</v>
      </c>
      <c r="E6095" t="s">
        <v>167</v>
      </c>
      <c r="F6095">
        <v>141.94</v>
      </c>
      <c r="I6095">
        <v>1083676</v>
      </c>
      <c r="J6095" t="s">
        <v>63</v>
      </c>
      <c r="K6095">
        <v>141.94</v>
      </c>
      <c r="L6095" s="5">
        <v>45428</v>
      </c>
      <c r="P6095">
        <v>141.94</v>
      </c>
    </row>
    <row r="6096" spans="1:16" x14ac:dyDescent="0.2">
      <c r="A6096" t="s">
        <v>9001</v>
      </c>
      <c r="B6096" t="s">
        <v>9044</v>
      </c>
      <c r="C6096" t="s">
        <v>9045</v>
      </c>
      <c r="D6096" s="5">
        <v>45455</v>
      </c>
      <c r="E6096" t="s">
        <v>167</v>
      </c>
      <c r="F6096">
        <v>352.38</v>
      </c>
      <c r="I6096">
        <v>1090605</v>
      </c>
      <c r="J6096" t="s">
        <v>63</v>
      </c>
      <c r="K6096">
        <v>352.38</v>
      </c>
      <c r="L6096" s="5">
        <v>45456</v>
      </c>
      <c r="P6096">
        <v>352.38</v>
      </c>
    </row>
    <row r="6097" spans="1:16" x14ac:dyDescent="0.2">
      <c r="A6097" t="s">
        <v>9001</v>
      </c>
      <c r="B6097" t="s">
        <v>9046</v>
      </c>
      <c r="C6097" t="s">
        <v>9047</v>
      </c>
      <c r="D6097" s="5">
        <v>45461</v>
      </c>
      <c r="E6097" t="s">
        <v>167</v>
      </c>
      <c r="F6097">
        <v>132.84</v>
      </c>
      <c r="I6097">
        <v>1091787</v>
      </c>
      <c r="J6097" t="s">
        <v>63</v>
      </c>
      <c r="K6097">
        <v>132.84</v>
      </c>
      <c r="L6097" s="5">
        <v>45461</v>
      </c>
      <c r="P6097">
        <v>132.84</v>
      </c>
    </row>
    <row r="6098" spans="1:16" x14ac:dyDescent="0.2">
      <c r="A6098" t="s">
        <v>9048</v>
      </c>
      <c r="B6098" t="s">
        <v>9049</v>
      </c>
      <c r="C6098">
        <v>41475</v>
      </c>
      <c r="D6098" s="5">
        <v>45393</v>
      </c>
      <c r="E6098" t="s">
        <v>56</v>
      </c>
      <c r="F6098" s="6">
        <v>7286.91</v>
      </c>
      <c r="I6098">
        <v>1091659</v>
      </c>
      <c r="J6098" t="s">
        <v>63</v>
      </c>
      <c r="K6098" s="6">
        <v>7286.91</v>
      </c>
      <c r="L6098" s="5">
        <v>45461</v>
      </c>
      <c r="P6098">
        <v>7884.99</v>
      </c>
    </row>
    <row r="6099" spans="1:16" x14ac:dyDescent="0.2">
      <c r="A6099" t="s">
        <v>9050</v>
      </c>
      <c r="B6099" t="s">
        <v>9051</v>
      </c>
      <c r="C6099" t="s">
        <v>9052</v>
      </c>
      <c r="D6099" s="5">
        <v>45131</v>
      </c>
      <c r="E6099" t="s">
        <v>56</v>
      </c>
      <c r="F6099" s="6">
        <v>6500</v>
      </c>
      <c r="I6099">
        <v>1793075</v>
      </c>
      <c r="J6099" t="s">
        <v>57</v>
      </c>
      <c r="K6099" s="6">
        <v>6500</v>
      </c>
      <c r="L6099" s="5">
        <v>45133</v>
      </c>
      <c r="M6099" s="5">
        <v>45159</v>
      </c>
      <c r="N6099">
        <v>25</v>
      </c>
      <c r="O6099">
        <v>162500</v>
      </c>
      <c r="P6099">
        <v>6500</v>
      </c>
    </row>
    <row r="6100" spans="1:16" x14ac:dyDescent="0.2">
      <c r="A6100" t="s">
        <v>9053</v>
      </c>
      <c r="B6100" t="s">
        <v>9054</v>
      </c>
      <c r="C6100" t="s">
        <v>9055</v>
      </c>
      <c r="D6100" s="5">
        <v>45111</v>
      </c>
      <c r="E6100" t="s">
        <v>167</v>
      </c>
      <c r="F6100">
        <v>31.66</v>
      </c>
      <c r="I6100">
        <v>1000295</v>
      </c>
      <c r="J6100" t="s">
        <v>63</v>
      </c>
      <c r="K6100">
        <v>66.290000000000006</v>
      </c>
      <c r="L6100" s="5">
        <v>45112</v>
      </c>
      <c r="P6100">
        <v>31.66</v>
      </c>
    </row>
    <row r="6101" spans="1:16" x14ac:dyDescent="0.2">
      <c r="A6101" t="s">
        <v>9053</v>
      </c>
      <c r="B6101" t="s">
        <v>9056</v>
      </c>
      <c r="C6101" t="s">
        <v>9057</v>
      </c>
      <c r="D6101" s="5">
        <v>45111</v>
      </c>
      <c r="E6101" t="s">
        <v>167</v>
      </c>
      <c r="F6101">
        <v>34.630000000000003</v>
      </c>
      <c r="I6101">
        <v>1000295</v>
      </c>
      <c r="J6101" t="s">
        <v>63</v>
      </c>
      <c r="K6101">
        <v>66.290000000000006</v>
      </c>
      <c r="L6101" s="5">
        <v>45112</v>
      </c>
      <c r="P6101">
        <v>34.630000000000003</v>
      </c>
    </row>
    <row r="6102" spans="1:16" x14ac:dyDescent="0.2">
      <c r="A6102" t="s">
        <v>9053</v>
      </c>
      <c r="B6102" t="s">
        <v>9058</v>
      </c>
      <c r="C6102" t="s">
        <v>9059</v>
      </c>
      <c r="D6102" s="5">
        <v>45112</v>
      </c>
      <c r="E6102" t="s">
        <v>167</v>
      </c>
      <c r="F6102">
        <v>35.380000000000003</v>
      </c>
      <c r="I6102">
        <v>1000450</v>
      </c>
      <c r="J6102" t="s">
        <v>63</v>
      </c>
      <c r="K6102">
        <v>294.77</v>
      </c>
      <c r="L6102" s="5">
        <v>45112</v>
      </c>
      <c r="P6102">
        <v>35.380000000000003</v>
      </c>
    </row>
    <row r="6103" spans="1:16" x14ac:dyDescent="0.2">
      <c r="A6103" t="s">
        <v>9053</v>
      </c>
      <c r="B6103" t="s">
        <v>9060</v>
      </c>
      <c r="C6103" t="s">
        <v>9061</v>
      </c>
      <c r="D6103" s="5">
        <v>45112</v>
      </c>
      <c r="E6103" t="s">
        <v>167</v>
      </c>
      <c r="F6103">
        <v>259.39</v>
      </c>
      <c r="I6103">
        <v>1000450</v>
      </c>
      <c r="J6103" t="s">
        <v>63</v>
      </c>
      <c r="K6103">
        <v>294.77</v>
      </c>
      <c r="L6103" s="5">
        <v>45112</v>
      </c>
      <c r="P6103">
        <v>259.39</v>
      </c>
    </row>
    <row r="6104" spans="1:16" x14ac:dyDescent="0.2">
      <c r="A6104" t="s">
        <v>9053</v>
      </c>
      <c r="B6104" t="s">
        <v>9062</v>
      </c>
      <c r="C6104" t="s">
        <v>9063</v>
      </c>
      <c r="D6104" s="5">
        <v>45113</v>
      </c>
      <c r="E6104" t="s">
        <v>167</v>
      </c>
      <c r="F6104">
        <v>34.630000000000003</v>
      </c>
      <c r="I6104">
        <v>1000724</v>
      </c>
      <c r="J6104" t="s">
        <v>63</v>
      </c>
      <c r="K6104">
        <v>34.630000000000003</v>
      </c>
      <c r="L6104" s="5">
        <v>45113</v>
      </c>
      <c r="P6104">
        <v>34.630000000000003</v>
      </c>
    </row>
    <row r="6105" spans="1:16" x14ac:dyDescent="0.2">
      <c r="A6105" t="s">
        <v>9053</v>
      </c>
      <c r="B6105" t="s">
        <v>9064</v>
      </c>
      <c r="C6105" t="s">
        <v>9065</v>
      </c>
      <c r="D6105" s="5">
        <v>45114</v>
      </c>
      <c r="E6105" t="s">
        <v>167</v>
      </c>
      <c r="F6105">
        <v>38.64</v>
      </c>
      <c r="I6105">
        <v>1000959</v>
      </c>
      <c r="J6105" t="s">
        <v>63</v>
      </c>
      <c r="K6105">
        <v>38.64</v>
      </c>
      <c r="L6105" s="5">
        <v>45114</v>
      </c>
      <c r="P6105">
        <v>38.64</v>
      </c>
    </row>
    <row r="6106" spans="1:16" x14ac:dyDescent="0.2">
      <c r="A6106" t="s">
        <v>9053</v>
      </c>
      <c r="B6106" t="s">
        <v>9066</v>
      </c>
      <c r="C6106" t="s">
        <v>9067</v>
      </c>
      <c r="D6106" s="5">
        <v>45131</v>
      </c>
      <c r="E6106" t="s">
        <v>167</v>
      </c>
      <c r="F6106">
        <v>187.15</v>
      </c>
      <c r="I6106">
        <v>1005263</v>
      </c>
      <c r="J6106" t="s">
        <v>63</v>
      </c>
      <c r="K6106">
        <v>187.15</v>
      </c>
      <c r="L6106" s="5">
        <v>45131</v>
      </c>
      <c r="P6106">
        <v>187.15</v>
      </c>
    </row>
    <row r="6107" spans="1:16" x14ac:dyDescent="0.2">
      <c r="A6107" t="s">
        <v>9053</v>
      </c>
      <c r="B6107" t="s">
        <v>9068</v>
      </c>
      <c r="C6107" t="s">
        <v>9069</v>
      </c>
      <c r="D6107" s="5">
        <v>45133</v>
      </c>
      <c r="E6107" t="s">
        <v>167</v>
      </c>
      <c r="F6107">
        <v>39.590000000000003</v>
      </c>
      <c r="I6107">
        <v>1006039</v>
      </c>
      <c r="J6107" t="s">
        <v>63</v>
      </c>
      <c r="K6107">
        <v>644.16999999999996</v>
      </c>
      <c r="L6107" s="5">
        <v>45133</v>
      </c>
      <c r="P6107">
        <v>39.590000000000003</v>
      </c>
    </row>
    <row r="6108" spans="1:16" x14ac:dyDescent="0.2">
      <c r="A6108" t="s">
        <v>9053</v>
      </c>
      <c r="B6108" t="s">
        <v>9070</v>
      </c>
      <c r="C6108" t="s">
        <v>9071</v>
      </c>
      <c r="D6108" s="5">
        <v>45133</v>
      </c>
      <c r="E6108" t="s">
        <v>167</v>
      </c>
      <c r="F6108">
        <v>271.69</v>
      </c>
      <c r="I6108">
        <v>1006039</v>
      </c>
      <c r="J6108" t="s">
        <v>63</v>
      </c>
      <c r="K6108">
        <v>644.16999999999996</v>
      </c>
      <c r="L6108" s="5">
        <v>45133</v>
      </c>
      <c r="P6108">
        <v>271.69</v>
      </c>
    </row>
    <row r="6109" spans="1:16" x14ac:dyDescent="0.2">
      <c r="A6109" t="s">
        <v>9053</v>
      </c>
      <c r="B6109" t="s">
        <v>9072</v>
      </c>
      <c r="C6109" t="s">
        <v>9073</v>
      </c>
      <c r="D6109" s="5">
        <v>45133</v>
      </c>
      <c r="E6109" t="s">
        <v>167</v>
      </c>
      <c r="F6109">
        <v>35.409999999999997</v>
      </c>
      <c r="I6109">
        <v>1006039</v>
      </c>
      <c r="J6109" t="s">
        <v>63</v>
      </c>
      <c r="K6109">
        <v>644.16999999999996</v>
      </c>
      <c r="L6109" s="5">
        <v>45133</v>
      </c>
      <c r="P6109">
        <v>35.409999999999997</v>
      </c>
    </row>
    <row r="6110" spans="1:16" x14ac:dyDescent="0.2">
      <c r="A6110" t="s">
        <v>9053</v>
      </c>
      <c r="B6110" t="s">
        <v>9074</v>
      </c>
      <c r="C6110" t="s">
        <v>9075</v>
      </c>
      <c r="D6110" s="5">
        <v>45133</v>
      </c>
      <c r="E6110" t="s">
        <v>167</v>
      </c>
      <c r="F6110">
        <v>37.24</v>
      </c>
      <c r="I6110">
        <v>1006039</v>
      </c>
      <c r="J6110" t="s">
        <v>63</v>
      </c>
      <c r="K6110">
        <v>644.16999999999996</v>
      </c>
      <c r="L6110" s="5">
        <v>45133</v>
      </c>
      <c r="P6110">
        <v>37.24</v>
      </c>
    </row>
    <row r="6111" spans="1:16" x14ac:dyDescent="0.2">
      <c r="A6111" t="s">
        <v>9053</v>
      </c>
      <c r="B6111" t="s">
        <v>9076</v>
      </c>
      <c r="C6111" t="s">
        <v>9077</v>
      </c>
      <c r="D6111" s="5">
        <v>45133</v>
      </c>
      <c r="E6111" t="s">
        <v>167</v>
      </c>
      <c r="F6111">
        <v>69.84</v>
      </c>
      <c r="I6111">
        <v>1006039</v>
      </c>
      <c r="J6111" t="s">
        <v>63</v>
      </c>
      <c r="K6111">
        <v>644.16999999999996</v>
      </c>
      <c r="L6111" s="5">
        <v>45133</v>
      </c>
      <c r="P6111">
        <v>69.84</v>
      </c>
    </row>
    <row r="6112" spans="1:16" x14ac:dyDescent="0.2">
      <c r="A6112" t="s">
        <v>9053</v>
      </c>
      <c r="B6112" t="s">
        <v>9078</v>
      </c>
      <c r="C6112" t="s">
        <v>9079</v>
      </c>
      <c r="D6112" s="5">
        <v>45133</v>
      </c>
      <c r="E6112" t="s">
        <v>167</v>
      </c>
      <c r="F6112">
        <v>33.35</v>
      </c>
      <c r="I6112">
        <v>1006039</v>
      </c>
      <c r="J6112" t="s">
        <v>63</v>
      </c>
      <c r="K6112">
        <v>644.16999999999996</v>
      </c>
      <c r="L6112" s="5">
        <v>45133</v>
      </c>
      <c r="P6112">
        <v>33.35</v>
      </c>
    </row>
    <row r="6113" spans="1:16" x14ac:dyDescent="0.2">
      <c r="A6113" t="s">
        <v>9053</v>
      </c>
      <c r="B6113" t="s">
        <v>9080</v>
      </c>
      <c r="C6113" t="s">
        <v>9081</v>
      </c>
      <c r="D6113" s="5">
        <v>45133</v>
      </c>
      <c r="E6113" t="s">
        <v>167</v>
      </c>
      <c r="F6113">
        <v>41.92</v>
      </c>
      <c r="I6113">
        <v>1006039</v>
      </c>
      <c r="J6113" t="s">
        <v>63</v>
      </c>
      <c r="K6113">
        <v>644.16999999999996</v>
      </c>
      <c r="L6113" s="5">
        <v>45133</v>
      </c>
      <c r="P6113">
        <v>41.92</v>
      </c>
    </row>
    <row r="6114" spans="1:16" x14ac:dyDescent="0.2">
      <c r="A6114" t="s">
        <v>9053</v>
      </c>
      <c r="B6114" t="s">
        <v>9082</v>
      </c>
      <c r="C6114" t="s">
        <v>9083</v>
      </c>
      <c r="D6114" s="5">
        <v>45133</v>
      </c>
      <c r="E6114" t="s">
        <v>167</v>
      </c>
      <c r="F6114">
        <v>46.99</v>
      </c>
      <c r="I6114">
        <v>1006039</v>
      </c>
      <c r="J6114" t="s">
        <v>63</v>
      </c>
      <c r="K6114">
        <v>644.16999999999996</v>
      </c>
      <c r="L6114" s="5">
        <v>45133</v>
      </c>
      <c r="P6114">
        <v>46.99</v>
      </c>
    </row>
    <row r="6115" spans="1:16" x14ac:dyDescent="0.2">
      <c r="A6115" t="s">
        <v>9053</v>
      </c>
      <c r="B6115" t="s">
        <v>9084</v>
      </c>
      <c r="C6115" t="s">
        <v>9085</v>
      </c>
      <c r="D6115" s="5">
        <v>45133</v>
      </c>
      <c r="E6115" t="s">
        <v>167</v>
      </c>
      <c r="F6115">
        <v>34.65</v>
      </c>
      <c r="I6115">
        <v>1006039</v>
      </c>
      <c r="J6115" t="s">
        <v>63</v>
      </c>
      <c r="K6115">
        <v>644.16999999999996</v>
      </c>
      <c r="L6115" s="5">
        <v>45133</v>
      </c>
      <c r="P6115">
        <v>34.65</v>
      </c>
    </row>
    <row r="6116" spans="1:16" x14ac:dyDescent="0.2">
      <c r="A6116" t="s">
        <v>9053</v>
      </c>
      <c r="B6116" t="s">
        <v>9086</v>
      </c>
      <c r="C6116" t="s">
        <v>9087</v>
      </c>
      <c r="D6116" s="5">
        <v>45133</v>
      </c>
      <c r="E6116" t="s">
        <v>167</v>
      </c>
      <c r="F6116">
        <v>33.49</v>
      </c>
      <c r="I6116">
        <v>1006039</v>
      </c>
      <c r="J6116" t="s">
        <v>63</v>
      </c>
      <c r="K6116">
        <v>644.16999999999996</v>
      </c>
      <c r="L6116" s="5">
        <v>45133</v>
      </c>
      <c r="P6116">
        <v>33.49</v>
      </c>
    </row>
    <row r="6117" spans="1:16" x14ac:dyDescent="0.2">
      <c r="A6117" t="s">
        <v>9053</v>
      </c>
      <c r="B6117" t="s">
        <v>9088</v>
      </c>
      <c r="C6117" t="s">
        <v>9089</v>
      </c>
      <c r="D6117" s="5">
        <v>45135</v>
      </c>
      <c r="E6117" t="s">
        <v>167</v>
      </c>
      <c r="F6117">
        <v>31.66</v>
      </c>
      <c r="I6117">
        <v>1006414</v>
      </c>
      <c r="J6117" t="s">
        <v>63</v>
      </c>
      <c r="K6117">
        <v>66.31</v>
      </c>
      <c r="L6117" s="5">
        <v>45135</v>
      </c>
      <c r="P6117">
        <v>31.66</v>
      </c>
    </row>
    <row r="6118" spans="1:16" x14ac:dyDescent="0.2">
      <c r="A6118" t="s">
        <v>9053</v>
      </c>
      <c r="B6118" t="s">
        <v>9090</v>
      </c>
      <c r="C6118" t="s">
        <v>9091</v>
      </c>
      <c r="D6118" s="5">
        <v>45135</v>
      </c>
      <c r="E6118" t="s">
        <v>167</v>
      </c>
      <c r="F6118">
        <v>34.65</v>
      </c>
      <c r="I6118">
        <v>1006414</v>
      </c>
      <c r="J6118" t="s">
        <v>63</v>
      </c>
      <c r="K6118">
        <v>66.31</v>
      </c>
      <c r="L6118" s="5">
        <v>45135</v>
      </c>
      <c r="P6118">
        <v>34.65</v>
      </c>
    </row>
    <row r="6119" spans="1:16" x14ac:dyDescent="0.2">
      <c r="A6119" t="s">
        <v>9053</v>
      </c>
      <c r="B6119" t="s">
        <v>9092</v>
      </c>
      <c r="C6119" t="s">
        <v>9093</v>
      </c>
      <c r="D6119" s="5">
        <v>45139</v>
      </c>
      <c r="E6119" t="s">
        <v>167</v>
      </c>
      <c r="F6119">
        <v>35.409999999999997</v>
      </c>
      <c r="I6119">
        <v>1007311</v>
      </c>
      <c r="J6119" t="s">
        <v>63</v>
      </c>
      <c r="K6119">
        <v>143.65</v>
      </c>
      <c r="L6119" s="5">
        <v>45139</v>
      </c>
      <c r="P6119">
        <v>35.409999999999997</v>
      </c>
    </row>
    <row r="6120" spans="1:16" x14ac:dyDescent="0.2">
      <c r="A6120" t="s">
        <v>9053</v>
      </c>
      <c r="B6120" t="s">
        <v>9094</v>
      </c>
      <c r="C6120" t="s">
        <v>9095</v>
      </c>
      <c r="D6120" s="5">
        <v>45139</v>
      </c>
      <c r="E6120" t="s">
        <v>167</v>
      </c>
      <c r="F6120">
        <v>39.200000000000003</v>
      </c>
      <c r="I6120">
        <v>1007311</v>
      </c>
      <c r="J6120" t="s">
        <v>63</v>
      </c>
      <c r="K6120">
        <v>143.65</v>
      </c>
      <c r="L6120" s="5">
        <v>45139</v>
      </c>
      <c r="P6120">
        <v>39.200000000000003</v>
      </c>
    </row>
    <row r="6121" spans="1:16" x14ac:dyDescent="0.2">
      <c r="A6121" t="s">
        <v>9053</v>
      </c>
      <c r="B6121" t="s">
        <v>9096</v>
      </c>
      <c r="C6121" t="s">
        <v>9097</v>
      </c>
      <c r="D6121" s="5">
        <v>45139</v>
      </c>
      <c r="E6121" t="s">
        <v>167</v>
      </c>
      <c r="F6121">
        <v>34.26</v>
      </c>
      <c r="I6121">
        <v>1007311</v>
      </c>
      <c r="J6121" t="s">
        <v>63</v>
      </c>
      <c r="K6121">
        <v>143.65</v>
      </c>
      <c r="L6121" s="5">
        <v>45139</v>
      </c>
      <c r="P6121">
        <v>34.26</v>
      </c>
    </row>
    <row r="6122" spans="1:16" x14ac:dyDescent="0.2">
      <c r="A6122" t="s">
        <v>9053</v>
      </c>
      <c r="B6122" t="s">
        <v>9098</v>
      </c>
      <c r="C6122" t="s">
        <v>9099</v>
      </c>
      <c r="D6122" s="5">
        <v>45139</v>
      </c>
      <c r="E6122" t="s">
        <v>167</v>
      </c>
      <c r="F6122">
        <v>34.78</v>
      </c>
      <c r="I6122">
        <v>1007311</v>
      </c>
      <c r="J6122" t="s">
        <v>63</v>
      </c>
      <c r="K6122">
        <v>143.65</v>
      </c>
      <c r="L6122" s="5">
        <v>45139</v>
      </c>
      <c r="P6122">
        <v>34.78</v>
      </c>
    </row>
    <row r="6123" spans="1:16" x14ac:dyDescent="0.2">
      <c r="A6123" t="s">
        <v>9053</v>
      </c>
      <c r="B6123" t="s">
        <v>9100</v>
      </c>
      <c r="C6123" t="s">
        <v>9101</v>
      </c>
      <c r="D6123" s="5">
        <v>45146</v>
      </c>
      <c r="E6123" t="s">
        <v>167</v>
      </c>
      <c r="F6123">
        <v>34.03</v>
      </c>
      <c r="I6123">
        <v>1009113</v>
      </c>
      <c r="J6123" t="s">
        <v>63</v>
      </c>
      <c r="K6123">
        <v>307.39999999999998</v>
      </c>
      <c r="L6123" s="5">
        <v>45146</v>
      </c>
      <c r="P6123">
        <v>34.03</v>
      </c>
    </row>
    <row r="6124" spans="1:16" x14ac:dyDescent="0.2">
      <c r="A6124" t="s">
        <v>9053</v>
      </c>
      <c r="B6124" t="s">
        <v>9102</v>
      </c>
      <c r="C6124" t="s">
        <v>9103</v>
      </c>
      <c r="D6124" s="5">
        <v>45146</v>
      </c>
      <c r="E6124" t="s">
        <v>167</v>
      </c>
      <c r="F6124">
        <v>273.37</v>
      </c>
      <c r="I6124">
        <v>1009113</v>
      </c>
      <c r="J6124" t="s">
        <v>63</v>
      </c>
      <c r="K6124">
        <v>307.39999999999998</v>
      </c>
      <c r="L6124" s="5">
        <v>45146</v>
      </c>
      <c r="P6124">
        <v>273.37</v>
      </c>
    </row>
    <row r="6125" spans="1:16" x14ac:dyDescent="0.2">
      <c r="A6125" t="s">
        <v>9053</v>
      </c>
      <c r="B6125" t="s">
        <v>9104</v>
      </c>
      <c r="C6125" t="s">
        <v>9105</v>
      </c>
      <c r="D6125" s="5">
        <v>45147</v>
      </c>
      <c r="E6125" t="s">
        <v>167</v>
      </c>
      <c r="F6125">
        <v>34.909999999999997</v>
      </c>
      <c r="I6125">
        <v>1009486</v>
      </c>
      <c r="J6125" t="s">
        <v>63</v>
      </c>
      <c r="K6125">
        <v>34.909999999999997</v>
      </c>
      <c r="L6125" s="5">
        <v>45148</v>
      </c>
      <c r="P6125">
        <v>34.909999999999997</v>
      </c>
    </row>
    <row r="6126" spans="1:16" x14ac:dyDescent="0.2">
      <c r="A6126" t="s">
        <v>9053</v>
      </c>
      <c r="B6126" t="s">
        <v>9106</v>
      </c>
      <c r="C6126" t="s">
        <v>9107</v>
      </c>
      <c r="D6126" s="5">
        <v>45148</v>
      </c>
      <c r="E6126" t="s">
        <v>167</v>
      </c>
      <c r="F6126">
        <v>39.06</v>
      </c>
      <c r="I6126">
        <v>1009612</v>
      </c>
      <c r="J6126" t="s">
        <v>63</v>
      </c>
      <c r="K6126">
        <v>79.45</v>
      </c>
      <c r="L6126" s="5">
        <v>45148</v>
      </c>
      <c r="P6126">
        <v>39.06</v>
      </c>
    </row>
    <row r="6127" spans="1:16" x14ac:dyDescent="0.2">
      <c r="A6127" t="s">
        <v>9053</v>
      </c>
      <c r="B6127" t="s">
        <v>9108</v>
      </c>
      <c r="C6127" t="s">
        <v>9109</v>
      </c>
      <c r="D6127" s="5">
        <v>45148</v>
      </c>
      <c r="E6127" t="s">
        <v>167</v>
      </c>
      <c r="F6127">
        <v>40.39</v>
      </c>
      <c r="I6127">
        <v>1009612</v>
      </c>
      <c r="J6127" t="s">
        <v>63</v>
      </c>
      <c r="K6127">
        <v>79.45</v>
      </c>
      <c r="L6127" s="5">
        <v>45148</v>
      </c>
      <c r="P6127">
        <v>40.39</v>
      </c>
    </row>
    <row r="6128" spans="1:16" x14ac:dyDescent="0.2">
      <c r="A6128" t="s">
        <v>9053</v>
      </c>
      <c r="B6128" t="s">
        <v>9110</v>
      </c>
      <c r="C6128" t="s">
        <v>9111</v>
      </c>
      <c r="D6128" s="5">
        <v>45159</v>
      </c>
      <c r="E6128" t="s">
        <v>167</v>
      </c>
      <c r="F6128">
        <v>135.27000000000001</v>
      </c>
      <c r="I6128">
        <v>1012171</v>
      </c>
      <c r="J6128" t="s">
        <v>63</v>
      </c>
      <c r="K6128">
        <v>135.27000000000001</v>
      </c>
      <c r="L6128" s="5">
        <v>45159</v>
      </c>
      <c r="P6128">
        <v>135.27000000000001</v>
      </c>
    </row>
    <row r="6129" spans="1:16" x14ac:dyDescent="0.2">
      <c r="A6129" t="s">
        <v>9053</v>
      </c>
      <c r="B6129" t="s">
        <v>9112</v>
      </c>
      <c r="C6129" t="s">
        <v>9113</v>
      </c>
      <c r="D6129" s="5">
        <v>45162</v>
      </c>
      <c r="E6129" t="s">
        <v>167</v>
      </c>
      <c r="F6129">
        <v>39.93</v>
      </c>
      <c r="I6129">
        <v>1013118</v>
      </c>
      <c r="J6129" t="s">
        <v>63</v>
      </c>
      <c r="K6129">
        <v>623.22</v>
      </c>
      <c r="L6129" s="5">
        <v>45162</v>
      </c>
      <c r="P6129">
        <v>39.93</v>
      </c>
    </row>
    <row r="6130" spans="1:16" x14ac:dyDescent="0.2">
      <c r="A6130" t="s">
        <v>9053</v>
      </c>
      <c r="B6130" t="s">
        <v>9114</v>
      </c>
      <c r="C6130" t="s">
        <v>9115</v>
      </c>
      <c r="D6130" s="5">
        <v>45162</v>
      </c>
      <c r="E6130" t="s">
        <v>167</v>
      </c>
      <c r="F6130">
        <v>286.52999999999997</v>
      </c>
      <c r="I6130">
        <v>1013118</v>
      </c>
      <c r="J6130" t="s">
        <v>63</v>
      </c>
      <c r="K6130">
        <v>623.22</v>
      </c>
      <c r="L6130" s="5">
        <v>45162</v>
      </c>
      <c r="P6130">
        <v>286.52999999999997</v>
      </c>
    </row>
    <row r="6131" spans="1:16" x14ac:dyDescent="0.2">
      <c r="A6131" t="s">
        <v>9053</v>
      </c>
      <c r="B6131" t="s">
        <v>9116</v>
      </c>
      <c r="C6131" t="s">
        <v>9117</v>
      </c>
      <c r="D6131" s="5">
        <v>45162</v>
      </c>
      <c r="E6131" t="s">
        <v>167</v>
      </c>
      <c r="F6131">
        <v>35.54</v>
      </c>
      <c r="I6131">
        <v>1013118</v>
      </c>
      <c r="J6131" t="s">
        <v>63</v>
      </c>
      <c r="K6131">
        <v>623.22</v>
      </c>
      <c r="L6131" s="5">
        <v>45162</v>
      </c>
      <c r="P6131">
        <v>35.54</v>
      </c>
    </row>
    <row r="6132" spans="1:16" x14ac:dyDescent="0.2">
      <c r="A6132" t="s">
        <v>9053</v>
      </c>
      <c r="B6132" t="s">
        <v>9118</v>
      </c>
      <c r="C6132" t="s">
        <v>9119</v>
      </c>
      <c r="D6132" s="5">
        <v>45162</v>
      </c>
      <c r="E6132" t="s">
        <v>167</v>
      </c>
      <c r="F6132">
        <v>73.260000000000005</v>
      </c>
      <c r="I6132">
        <v>1013118</v>
      </c>
      <c r="J6132" t="s">
        <v>63</v>
      </c>
      <c r="K6132">
        <v>623.22</v>
      </c>
      <c r="L6132" s="5">
        <v>45162</v>
      </c>
      <c r="P6132">
        <v>73.260000000000005</v>
      </c>
    </row>
    <row r="6133" spans="1:16" x14ac:dyDescent="0.2">
      <c r="A6133" t="s">
        <v>9053</v>
      </c>
      <c r="B6133" t="s">
        <v>9120</v>
      </c>
      <c r="C6133" t="s">
        <v>9121</v>
      </c>
      <c r="D6133" s="5">
        <v>45162</v>
      </c>
      <c r="E6133" t="s">
        <v>167</v>
      </c>
      <c r="F6133">
        <v>33.6</v>
      </c>
      <c r="I6133">
        <v>1013118</v>
      </c>
      <c r="J6133" t="s">
        <v>63</v>
      </c>
      <c r="K6133">
        <v>623.22</v>
      </c>
      <c r="L6133" s="5">
        <v>45162</v>
      </c>
      <c r="P6133">
        <v>33.6</v>
      </c>
    </row>
    <row r="6134" spans="1:16" x14ac:dyDescent="0.2">
      <c r="A6134" t="s">
        <v>9053</v>
      </c>
      <c r="B6134" t="s">
        <v>9122</v>
      </c>
      <c r="C6134" t="s">
        <v>9123</v>
      </c>
      <c r="D6134" s="5">
        <v>45162</v>
      </c>
      <c r="E6134" t="s">
        <v>167</v>
      </c>
      <c r="F6134">
        <v>41.77</v>
      </c>
      <c r="I6134">
        <v>1013118</v>
      </c>
      <c r="J6134" t="s">
        <v>63</v>
      </c>
      <c r="K6134">
        <v>623.22</v>
      </c>
      <c r="L6134" s="5">
        <v>45162</v>
      </c>
      <c r="P6134">
        <v>41.77</v>
      </c>
    </row>
    <row r="6135" spans="1:16" x14ac:dyDescent="0.2">
      <c r="A6135" t="s">
        <v>9053</v>
      </c>
      <c r="B6135" t="s">
        <v>9124</v>
      </c>
      <c r="C6135" t="s">
        <v>9125</v>
      </c>
      <c r="D6135" s="5">
        <v>45162</v>
      </c>
      <c r="E6135" t="s">
        <v>167</v>
      </c>
      <c r="F6135">
        <v>44.35</v>
      </c>
      <c r="I6135">
        <v>1013118</v>
      </c>
      <c r="J6135" t="s">
        <v>63</v>
      </c>
      <c r="K6135">
        <v>623.22</v>
      </c>
      <c r="L6135" s="5">
        <v>45162</v>
      </c>
      <c r="P6135">
        <v>44.35</v>
      </c>
    </row>
    <row r="6136" spans="1:16" x14ac:dyDescent="0.2">
      <c r="A6136" t="s">
        <v>9053</v>
      </c>
      <c r="B6136" t="s">
        <v>9126</v>
      </c>
      <c r="C6136" t="s">
        <v>9127</v>
      </c>
      <c r="D6136" s="5">
        <v>45162</v>
      </c>
      <c r="E6136" t="s">
        <v>167</v>
      </c>
      <c r="F6136">
        <v>34.770000000000003</v>
      </c>
      <c r="I6136">
        <v>1013118</v>
      </c>
      <c r="J6136" t="s">
        <v>63</v>
      </c>
      <c r="K6136">
        <v>623.22</v>
      </c>
      <c r="L6136" s="5">
        <v>45162</v>
      </c>
      <c r="P6136">
        <v>34.770000000000003</v>
      </c>
    </row>
    <row r="6137" spans="1:16" x14ac:dyDescent="0.2">
      <c r="A6137" t="s">
        <v>9053</v>
      </c>
      <c r="B6137" t="s">
        <v>9128</v>
      </c>
      <c r="C6137" t="s">
        <v>9129</v>
      </c>
      <c r="D6137" s="5">
        <v>45162</v>
      </c>
      <c r="E6137" t="s">
        <v>167</v>
      </c>
      <c r="F6137">
        <v>33.47</v>
      </c>
      <c r="I6137">
        <v>1013118</v>
      </c>
      <c r="J6137" t="s">
        <v>63</v>
      </c>
      <c r="K6137">
        <v>623.22</v>
      </c>
      <c r="L6137" s="5">
        <v>45162</v>
      </c>
      <c r="P6137">
        <v>33.47</v>
      </c>
    </row>
    <row r="6138" spans="1:16" x14ac:dyDescent="0.2">
      <c r="A6138" t="s">
        <v>9053</v>
      </c>
      <c r="B6138" t="s">
        <v>9130</v>
      </c>
      <c r="C6138" t="s">
        <v>9131</v>
      </c>
      <c r="D6138" s="5">
        <v>45168</v>
      </c>
      <c r="E6138" t="s">
        <v>167</v>
      </c>
      <c r="F6138">
        <v>36.97</v>
      </c>
      <c r="I6138">
        <v>1014830</v>
      </c>
      <c r="J6138" t="s">
        <v>63</v>
      </c>
      <c r="K6138">
        <v>36.97</v>
      </c>
      <c r="L6138" s="5">
        <v>45168</v>
      </c>
      <c r="P6138">
        <v>36.97</v>
      </c>
    </row>
    <row r="6139" spans="1:16" x14ac:dyDescent="0.2">
      <c r="A6139" t="s">
        <v>9053</v>
      </c>
      <c r="B6139" t="s">
        <v>9132</v>
      </c>
      <c r="C6139" t="s">
        <v>9133</v>
      </c>
      <c r="D6139" s="5">
        <v>45169</v>
      </c>
      <c r="E6139" t="s">
        <v>167</v>
      </c>
      <c r="F6139">
        <v>35.79</v>
      </c>
      <c r="I6139">
        <v>1014968</v>
      </c>
      <c r="J6139" t="s">
        <v>63</v>
      </c>
      <c r="K6139">
        <v>144.59</v>
      </c>
      <c r="L6139" s="5">
        <v>45169</v>
      </c>
      <c r="P6139">
        <v>35.79</v>
      </c>
    </row>
    <row r="6140" spans="1:16" x14ac:dyDescent="0.2">
      <c r="A6140" t="s">
        <v>9053</v>
      </c>
      <c r="B6140" t="s">
        <v>9134</v>
      </c>
      <c r="C6140" t="s">
        <v>9135</v>
      </c>
      <c r="D6140" s="5">
        <v>45169</v>
      </c>
      <c r="E6140" t="s">
        <v>167</v>
      </c>
      <c r="F6140">
        <v>39.409999999999997</v>
      </c>
      <c r="I6140">
        <v>1014968</v>
      </c>
      <c r="J6140" t="s">
        <v>63</v>
      </c>
      <c r="K6140">
        <v>144.59</v>
      </c>
      <c r="L6140" s="5">
        <v>45169</v>
      </c>
      <c r="P6140">
        <v>39.409999999999997</v>
      </c>
    </row>
    <row r="6141" spans="1:16" x14ac:dyDescent="0.2">
      <c r="A6141" t="s">
        <v>9053</v>
      </c>
      <c r="B6141" t="s">
        <v>9136</v>
      </c>
      <c r="C6141" t="s">
        <v>9137</v>
      </c>
      <c r="D6141" s="5">
        <v>45169</v>
      </c>
      <c r="E6141" t="s">
        <v>167</v>
      </c>
      <c r="F6141">
        <v>34.51</v>
      </c>
      <c r="I6141">
        <v>1014968</v>
      </c>
      <c r="J6141" t="s">
        <v>63</v>
      </c>
      <c r="K6141">
        <v>144.59</v>
      </c>
      <c r="L6141" s="5">
        <v>45169</v>
      </c>
      <c r="P6141">
        <v>34.51</v>
      </c>
    </row>
    <row r="6142" spans="1:16" x14ac:dyDescent="0.2">
      <c r="A6142" t="s">
        <v>9053</v>
      </c>
      <c r="B6142" t="s">
        <v>9138</v>
      </c>
      <c r="C6142" t="s">
        <v>9139</v>
      </c>
      <c r="D6142" s="5">
        <v>45169</v>
      </c>
      <c r="E6142" t="s">
        <v>167</v>
      </c>
      <c r="F6142">
        <v>34.880000000000003</v>
      </c>
      <c r="I6142">
        <v>1014968</v>
      </c>
      <c r="J6142" t="s">
        <v>63</v>
      </c>
      <c r="K6142">
        <v>144.59</v>
      </c>
      <c r="L6142" s="5">
        <v>45169</v>
      </c>
      <c r="P6142">
        <v>34.880000000000003</v>
      </c>
    </row>
    <row r="6143" spans="1:16" x14ac:dyDescent="0.2">
      <c r="A6143" t="s">
        <v>9053</v>
      </c>
      <c r="B6143" t="s">
        <v>9140</v>
      </c>
      <c r="C6143" t="s">
        <v>9141</v>
      </c>
      <c r="D6143" s="5">
        <v>45173</v>
      </c>
      <c r="E6143" t="s">
        <v>167</v>
      </c>
      <c r="F6143">
        <v>31.66</v>
      </c>
      <c r="I6143">
        <v>1015284</v>
      </c>
      <c r="J6143" t="s">
        <v>63</v>
      </c>
      <c r="K6143">
        <v>66.17</v>
      </c>
      <c r="L6143" s="5">
        <v>45174</v>
      </c>
      <c r="P6143">
        <v>31.66</v>
      </c>
    </row>
    <row r="6144" spans="1:16" x14ac:dyDescent="0.2">
      <c r="A6144" t="s">
        <v>9053</v>
      </c>
      <c r="B6144" t="s">
        <v>9142</v>
      </c>
      <c r="C6144" t="s">
        <v>9143</v>
      </c>
      <c r="D6144" s="5">
        <v>45173</v>
      </c>
      <c r="E6144" t="s">
        <v>167</v>
      </c>
      <c r="F6144">
        <v>34.51</v>
      </c>
      <c r="I6144">
        <v>1015284</v>
      </c>
      <c r="J6144" t="s">
        <v>63</v>
      </c>
      <c r="K6144">
        <v>66.17</v>
      </c>
      <c r="L6144" s="5">
        <v>45174</v>
      </c>
      <c r="P6144">
        <v>34.51</v>
      </c>
    </row>
    <row r="6145" spans="1:16" x14ac:dyDescent="0.2">
      <c r="A6145" t="s">
        <v>9053</v>
      </c>
      <c r="B6145" t="s">
        <v>9144</v>
      </c>
      <c r="C6145" t="s">
        <v>9145</v>
      </c>
      <c r="D6145" s="5">
        <v>45180</v>
      </c>
      <c r="E6145" t="s">
        <v>167</v>
      </c>
      <c r="F6145">
        <v>30.74</v>
      </c>
      <c r="I6145">
        <v>1017570</v>
      </c>
      <c r="J6145" t="s">
        <v>63</v>
      </c>
      <c r="K6145">
        <v>317.14</v>
      </c>
      <c r="L6145" s="5">
        <v>45180</v>
      </c>
      <c r="P6145">
        <v>30.74</v>
      </c>
    </row>
    <row r="6146" spans="1:16" x14ac:dyDescent="0.2">
      <c r="A6146" t="s">
        <v>9053</v>
      </c>
      <c r="B6146" t="s">
        <v>9146</v>
      </c>
      <c r="C6146" t="s">
        <v>9147</v>
      </c>
      <c r="D6146" s="5">
        <v>45180</v>
      </c>
      <c r="E6146" t="s">
        <v>167</v>
      </c>
      <c r="F6146">
        <v>286.39999999999998</v>
      </c>
      <c r="I6146">
        <v>1017570</v>
      </c>
      <c r="J6146" t="s">
        <v>63</v>
      </c>
      <c r="K6146">
        <v>317.14</v>
      </c>
      <c r="L6146" s="5">
        <v>45180</v>
      </c>
      <c r="P6146">
        <v>286.39999999999998</v>
      </c>
    </row>
    <row r="6147" spans="1:16" x14ac:dyDescent="0.2">
      <c r="A6147" t="s">
        <v>9053</v>
      </c>
      <c r="B6147" t="s">
        <v>9148</v>
      </c>
      <c r="C6147" t="s">
        <v>9149</v>
      </c>
      <c r="D6147" s="5">
        <v>45181</v>
      </c>
      <c r="E6147" t="s">
        <v>167</v>
      </c>
      <c r="F6147">
        <v>34.880000000000003</v>
      </c>
      <c r="I6147">
        <v>1017887</v>
      </c>
      <c r="J6147" t="s">
        <v>63</v>
      </c>
      <c r="K6147">
        <v>34.880000000000003</v>
      </c>
      <c r="L6147" s="5">
        <v>45181</v>
      </c>
      <c r="P6147">
        <v>34.880000000000003</v>
      </c>
    </row>
    <row r="6148" spans="1:16" x14ac:dyDescent="0.2">
      <c r="A6148" t="s">
        <v>9053</v>
      </c>
      <c r="B6148" t="s">
        <v>9150</v>
      </c>
      <c r="C6148" t="s">
        <v>9151</v>
      </c>
      <c r="D6148" s="5">
        <v>45182</v>
      </c>
      <c r="E6148" t="s">
        <v>167</v>
      </c>
      <c r="F6148">
        <v>34.119999999999997</v>
      </c>
      <c r="I6148">
        <v>1018348</v>
      </c>
      <c r="J6148" t="s">
        <v>63</v>
      </c>
      <c r="K6148">
        <v>76.150000000000006</v>
      </c>
      <c r="L6148" s="5">
        <v>45182</v>
      </c>
      <c r="P6148">
        <v>34.119999999999997</v>
      </c>
    </row>
    <row r="6149" spans="1:16" x14ac:dyDescent="0.2">
      <c r="A6149" t="s">
        <v>9053</v>
      </c>
      <c r="B6149" t="s">
        <v>9152</v>
      </c>
      <c r="C6149" t="s">
        <v>9153</v>
      </c>
      <c r="D6149" s="5">
        <v>45182</v>
      </c>
      <c r="E6149" t="s">
        <v>167</v>
      </c>
      <c r="F6149">
        <v>42.03</v>
      </c>
      <c r="I6149">
        <v>1018348</v>
      </c>
      <c r="J6149" t="s">
        <v>63</v>
      </c>
      <c r="K6149">
        <v>76.150000000000006</v>
      </c>
      <c r="L6149" s="5">
        <v>45182</v>
      </c>
      <c r="P6149">
        <v>42.03</v>
      </c>
    </row>
    <row r="6150" spans="1:16" x14ac:dyDescent="0.2">
      <c r="A6150" t="s">
        <v>9053</v>
      </c>
      <c r="B6150" t="s">
        <v>9154</v>
      </c>
      <c r="C6150" t="s">
        <v>9155</v>
      </c>
      <c r="D6150" s="5">
        <v>45195</v>
      </c>
      <c r="E6150" t="s">
        <v>167</v>
      </c>
      <c r="F6150">
        <v>129.72999999999999</v>
      </c>
      <c r="I6150">
        <v>1021664</v>
      </c>
      <c r="J6150" t="s">
        <v>63</v>
      </c>
      <c r="K6150">
        <v>129.72999999999999</v>
      </c>
      <c r="L6150" s="5">
        <v>45195</v>
      </c>
      <c r="P6150">
        <v>129.72999999999999</v>
      </c>
    </row>
    <row r="6151" spans="1:16" x14ac:dyDescent="0.2">
      <c r="A6151" t="s">
        <v>9053</v>
      </c>
      <c r="B6151" t="s">
        <v>9156</v>
      </c>
      <c r="C6151" t="s">
        <v>9157</v>
      </c>
      <c r="D6151" s="5">
        <v>45201</v>
      </c>
      <c r="E6151" t="s">
        <v>167</v>
      </c>
      <c r="F6151">
        <v>39.83</v>
      </c>
      <c r="I6151">
        <v>1023609</v>
      </c>
      <c r="J6151" t="s">
        <v>63</v>
      </c>
      <c r="K6151">
        <v>660.32</v>
      </c>
      <c r="L6151" s="5">
        <v>45201</v>
      </c>
      <c r="P6151">
        <v>39.83</v>
      </c>
    </row>
    <row r="6152" spans="1:16" x14ac:dyDescent="0.2">
      <c r="A6152" t="s">
        <v>9053</v>
      </c>
      <c r="B6152" t="s">
        <v>9158</v>
      </c>
      <c r="C6152" t="s">
        <v>9159</v>
      </c>
      <c r="D6152" s="5">
        <v>45201</v>
      </c>
      <c r="E6152" t="s">
        <v>167</v>
      </c>
      <c r="F6152">
        <v>283.98</v>
      </c>
      <c r="I6152">
        <v>1023609</v>
      </c>
      <c r="J6152" t="s">
        <v>63</v>
      </c>
      <c r="K6152">
        <v>660.32</v>
      </c>
      <c r="L6152" s="5">
        <v>45201</v>
      </c>
      <c r="P6152">
        <v>283.98</v>
      </c>
    </row>
    <row r="6153" spans="1:16" x14ac:dyDescent="0.2">
      <c r="A6153" t="s">
        <v>9053</v>
      </c>
      <c r="B6153" t="s">
        <v>9160</v>
      </c>
      <c r="C6153" t="s">
        <v>9161</v>
      </c>
      <c r="D6153" s="5">
        <v>45201</v>
      </c>
      <c r="E6153" t="s">
        <v>167</v>
      </c>
      <c r="F6153">
        <v>35.56</v>
      </c>
      <c r="I6153">
        <v>1023609</v>
      </c>
      <c r="J6153" t="s">
        <v>63</v>
      </c>
      <c r="K6153">
        <v>660.32</v>
      </c>
      <c r="L6153" s="5">
        <v>45201</v>
      </c>
      <c r="P6153">
        <v>35.56</v>
      </c>
    </row>
    <row r="6154" spans="1:16" x14ac:dyDescent="0.2">
      <c r="A6154" t="s">
        <v>9053</v>
      </c>
      <c r="B6154" t="s">
        <v>9162</v>
      </c>
      <c r="C6154" t="s">
        <v>9163</v>
      </c>
      <c r="D6154" s="5">
        <v>45201</v>
      </c>
      <c r="E6154" t="s">
        <v>167</v>
      </c>
      <c r="F6154">
        <v>37.200000000000003</v>
      </c>
      <c r="I6154">
        <v>1023609</v>
      </c>
      <c r="J6154" t="s">
        <v>63</v>
      </c>
      <c r="K6154">
        <v>660.32</v>
      </c>
      <c r="L6154" s="5">
        <v>45201</v>
      </c>
      <c r="P6154">
        <v>37.200000000000003</v>
      </c>
    </row>
    <row r="6155" spans="1:16" x14ac:dyDescent="0.2">
      <c r="A6155" t="s">
        <v>9053</v>
      </c>
      <c r="B6155" t="s">
        <v>9164</v>
      </c>
      <c r="C6155" t="s">
        <v>9165</v>
      </c>
      <c r="D6155" s="5">
        <v>45201</v>
      </c>
      <c r="E6155" t="s">
        <v>167</v>
      </c>
      <c r="F6155">
        <v>73.44</v>
      </c>
      <c r="I6155">
        <v>1023609</v>
      </c>
      <c r="J6155" t="s">
        <v>63</v>
      </c>
      <c r="K6155">
        <v>660.32</v>
      </c>
      <c r="L6155" s="5">
        <v>45201</v>
      </c>
      <c r="P6155">
        <v>73.44</v>
      </c>
    </row>
    <row r="6156" spans="1:16" x14ac:dyDescent="0.2">
      <c r="A6156" t="s">
        <v>9053</v>
      </c>
      <c r="B6156" t="s">
        <v>9166</v>
      </c>
      <c r="C6156" t="s">
        <v>9167</v>
      </c>
      <c r="D6156" s="5">
        <v>45201</v>
      </c>
      <c r="E6156" t="s">
        <v>167</v>
      </c>
      <c r="F6156">
        <v>33.43</v>
      </c>
      <c r="I6156">
        <v>1023609</v>
      </c>
      <c r="J6156" t="s">
        <v>63</v>
      </c>
      <c r="K6156">
        <v>660.32</v>
      </c>
      <c r="L6156" s="5">
        <v>45201</v>
      </c>
      <c r="P6156">
        <v>33.43</v>
      </c>
    </row>
    <row r="6157" spans="1:16" x14ac:dyDescent="0.2">
      <c r="A6157" t="s">
        <v>9053</v>
      </c>
      <c r="B6157" t="s">
        <v>9168</v>
      </c>
      <c r="C6157" t="s">
        <v>9169</v>
      </c>
      <c r="D6157" s="5">
        <v>45201</v>
      </c>
      <c r="E6157" t="s">
        <v>167</v>
      </c>
      <c r="F6157">
        <v>41.82</v>
      </c>
      <c r="I6157">
        <v>1023609</v>
      </c>
      <c r="J6157" t="s">
        <v>63</v>
      </c>
      <c r="K6157">
        <v>660.32</v>
      </c>
      <c r="L6157" s="5">
        <v>45201</v>
      </c>
      <c r="P6157">
        <v>41.82</v>
      </c>
    </row>
    <row r="6158" spans="1:16" x14ac:dyDescent="0.2">
      <c r="A6158" t="s">
        <v>9053</v>
      </c>
      <c r="B6158" t="s">
        <v>9170</v>
      </c>
      <c r="C6158" t="s">
        <v>9171</v>
      </c>
      <c r="D6158" s="5">
        <v>45201</v>
      </c>
      <c r="E6158" t="s">
        <v>167</v>
      </c>
      <c r="F6158">
        <v>47.22</v>
      </c>
      <c r="I6158">
        <v>1023609</v>
      </c>
      <c r="J6158" t="s">
        <v>63</v>
      </c>
      <c r="K6158">
        <v>660.32</v>
      </c>
      <c r="L6158" s="5">
        <v>45201</v>
      </c>
      <c r="P6158">
        <v>47.22</v>
      </c>
    </row>
    <row r="6159" spans="1:16" x14ac:dyDescent="0.2">
      <c r="A6159" t="s">
        <v>9053</v>
      </c>
      <c r="B6159" t="s">
        <v>9172</v>
      </c>
      <c r="C6159" t="s">
        <v>9173</v>
      </c>
      <c r="D6159" s="5">
        <v>45201</v>
      </c>
      <c r="E6159" t="s">
        <v>167</v>
      </c>
      <c r="F6159">
        <v>34.67</v>
      </c>
      <c r="I6159">
        <v>1023609</v>
      </c>
      <c r="J6159" t="s">
        <v>63</v>
      </c>
      <c r="K6159">
        <v>660.32</v>
      </c>
      <c r="L6159" s="5">
        <v>45201</v>
      </c>
      <c r="P6159">
        <v>34.67</v>
      </c>
    </row>
    <row r="6160" spans="1:16" x14ac:dyDescent="0.2">
      <c r="A6160" t="s">
        <v>9053</v>
      </c>
      <c r="B6160" t="s">
        <v>9174</v>
      </c>
      <c r="C6160" t="s">
        <v>9175</v>
      </c>
      <c r="D6160" s="5">
        <v>45201</v>
      </c>
      <c r="E6160" t="s">
        <v>167</v>
      </c>
      <c r="F6160">
        <v>33.17</v>
      </c>
      <c r="I6160">
        <v>1023609</v>
      </c>
      <c r="J6160" t="s">
        <v>63</v>
      </c>
      <c r="K6160">
        <v>660.32</v>
      </c>
      <c r="L6160" s="5">
        <v>45201</v>
      </c>
      <c r="P6160">
        <v>33.17</v>
      </c>
    </row>
    <row r="6161" spans="1:16" x14ac:dyDescent="0.2">
      <c r="A6161" t="s">
        <v>9053</v>
      </c>
      <c r="B6161" t="s">
        <v>9176</v>
      </c>
      <c r="C6161" t="s">
        <v>9177</v>
      </c>
      <c r="D6161" s="5">
        <v>45203</v>
      </c>
      <c r="E6161" t="s">
        <v>167</v>
      </c>
      <c r="F6161">
        <v>31.66</v>
      </c>
      <c r="I6161">
        <v>1024407</v>
      </c>
      <c r="J6161" t="s">
        <v>63</v>
      </c>
      <c r="K6161">
        <v>66.22</v>
      </c>
      <c r="L6161" s="5">
        <v>45203</v>
      </c>
      <c r="P6161">
        <v>31.66</v>
      </c>
    </row>
    <row r="6162" spans="1:16" x14ac:dyDescent="0.2">
      <c r="A6162" t="s">
        <v>9053</v>
      </c>
      <c r="B6162" t="s">
        <v>9178</v>
      </c>
      <c r="C6162" t="s">
        <v>9179</v>
      </c>
      <c r="D6162" s="5">
        <v>45203</v>
      </c>
      <c r="E6162" t="s">
        <v>167</v>
      </c>
      <c r="F6162">
        <v>34.56</v>
      </c>
      <c r="I6162">
        <v>1024407</v>
      </c>
      <c r="J6162" t="s">
        <v>63</v>
      </c>
      <c r="K6162">
        <v>66.22</v>
      </c>
      <c r="L6162" s="5">
        <v>45203</v>
      </c>
      <c r="P6162">
        <v>34.56</v>
      </c>
    </row>
    <row r="6163" spans="1:16" x14ac:dyDescent="0.2">
      <c r="A6163" t="s">
        <v>9053</v>
      </c>
      <c r="B6163" t="s">
        <v>9180</v>
      </c>
      <c r="C6163" t="s">
        <v>9181</v>
      </c>
      <c r="D6163" s="5">
        <v>45205</v>
      </c>
      <c r="E6163" t="s">
        <v>167</v>
      </c>
      <c r="F6163">
        <v>34.94</v>
      </c>
      <c r="I6163">
        <v>1024656</v>
      </c>
      <c r="J6163" t="s">
        <v>63</v>
      </c>
      <c r="K6163">
        <v>76.760000000000005</v>
      </c>
      <c r="L6163" s="5">
        <v>45207</v>
      </c>
      <c r="P6163">
        <v>34.94</v>
      </c>
    </row>
    <row r="6164" spans="1:16" x14ac:dyDescent="0.2">
      <c r="A6164" t="s">
        <v>9053</v>
      </c>
      <c r="B6164" t="s">
        <v>9182</v>
      </c>
      <c r="C6164" t="s">
        <v>9183</v>
      </c>
      <c r="D6164" s="5">
        <v>45205</v>
      </c>
      <c r="E6164" t="s">
        <v>167</v>
      </c>
      <c r="F6164">
        <v>41.82</v>
      </c>
      <c r="I6164">
        <v>1024656</v>
      </c>
      <c r="J6164" t="s">
        <v>63</v>
      </c>
      <c r="K6164">
        <v>76.760000000000005</v>
      </c>
      <c r="L6164" s="5">
        <v>45207</v>
      </c>
      <c r="P6164">
        <v>41.82</v>
      </c>
    </row>
    <row r="6165" spans="1:16" x14ac:dyDescent="0.2">
      <c r="A6165" t="s">
        <v>9053</v>
      </c>
      <c r="B6165" t="s">
        <v>9184</v>
      </c>
      <c r="C6165" t="s">
        <v>9185</v>
      </c>
      <c r="D6165" s="5">
        <v>45209</v>
      </c>
      <c r="E6165" t="s">
        <v>167</v>
      </c>
      <c r="F6165">
        <v>30.74</v>
      </c>
      <c r="I6165">
        <v>1025067</v>
      </c>
      <c r="J6165" t="s">
        <v>63</v>
      </c>
      <c r="K6165">
        <v>445.51</v>
      </c>
      <c r="L6165" s="5">
        <v>45209</v>
      </c>
      <c r="P6165">
        <v>30.74</v>
      </c>
    </row>
    <row r="6166" spans="1:16" x14ac:dyDescent="0.2">
      <c r="A6166" t="s">
        <v>9053</v>
      </c>
      <c r="B6166" t="s">
        <v>9186</v>
      </c>
      <c r="C6166" t="s">
        <v>9187</v>
      </c>
      <c r="D6166" s="5">
        <v>45209</v>
      </c>
      <c r="E6166" t="s">
        <v>167</v>
      </c>
      <c r="F6166">
        <v>39.83</v>
      </c>
      <c r="I6166">
        <v>1025067</v>
      </c>
      <c r="J6166" t="s">
        <v>63</v>
      </c>
      <c r="K6166">
        <v>445.51</v>
      </c>
      <c r="L6166" s="5">
        <v>45209</v>
      </c>
      <c r="P6166">
        <v>39.83</v>
      </c>
    </row>
    <row r="6167" spans="1:16" x14ac:dyDescent="0.2">
      <c r="A6167" t="s">
        <v>9053</v>
      </c>
      <c r="B6167" t="s">
        <v>9188</v>
      </c>
      <c r="C6167" t="s">
        <v>9189</v>
      </c>
      <c r="D6167" s="5">
        <v>45209</v>
      </c>
      <c r="E6167" t="s">
        <v>167</v>
      </c>
      <c r="F6167">
        <v>39.21</v>
      </c>
      <c r="I6167">
        <v>1025067</v>
      </c>
      <c r="J6167" t="s">
        <v>63</v>
      </c>
      <c r="K6167">
        <v>445.51</v>
      </c>
      <c r="L6167" s="5">
        <v>45209</v>
      </c>
      <c r="P6167">
        <v>39.21</v>
      </c>
    </row>
    <row r="6168" spans="1:16" x14ac:dyDescent="0.2">
      <c r="A6168" t="s">
        <v>9053</v>
      </c>
      <c r="B6168" t="s">
        <v>9190</v>
      </c>
      <c r="C6168" t="s">
        <v>9191</v>
      </c>
      <c r="D6168" s="5">
        <v>45209</v>
      </c>
      <c r="E6168" t="s">
        <v>167</v>
      </c>
      <c r="F6168">
        <v>266.75</v>
      </c>
      <c r="I6168">
        <v>1025067</v>
      </c>
      <c r="J6168" t="s">
        <v>63</v>
      </c>
      <c r="K6168">
        <v>445.51</v>
      </c>
      <c r="L6168" s="5">
        <v>45209</v>
      </c>
      <c r="P6168">
        <v>266.75</v>
      </c>
    </row>
    <row r="6169" spans="1:16" x14ac:dyDescent="0.2">
      <c r="A6169" t="s">
        <v>9053</v>
      </c>
      <c r="B6169" t="s">
        <v>9192</v>
      </c>
      <c r="C6169" t="s">
        <v>9193</v>
      </c>
      <c r="D6169" s="5">
        <v>45209</v>
      </c>
      <c r="E6169" t="s">
        <v>167</v>
      </c>
      <c r="F6169">
        <v>34.17</v>
      </c>
      <c r="I6169">
        <v>1025067</v>
      </c>
      <c r="J6169" t="s">
        <v>63</v>
      </c>
      <c r="K6169">
        <v>445.51</v>
      </c>
      <c r="L6169" s="5">
        <v>45209</v>
      </c>
      <c r="P6169">
        <v>34.17</v>
      </c>
    </row>
    <row r="6170" spans="1:16" x14ac:dyDescent="0.2">
      <c r="A6170" t="s">
        <v>9053</v>
      </c>
      <c r="B6170" t="s">
        <v>9194</v>
      </c>
      <c r="C6170" t="s">
        <v>9195</v>
      </c>
      <c r="D6170" s="5">
        <v>45209</v>
      </c>
      <c r="E6170" t="s">
        <v>167</v>
      </c>
      <c r="F6170">
        <v>34.81</v>
      </c>
      <c r="I6170">
        <v>1025067</v>
      </c>
      <c r="J6170" t="s">
        <v>63</v>
      </c>
      <c r="K6170">
        <v>445.51</v>
      </c>
      <c r="L6170" s="5">
        <v>45209</v>
      </c>
      <c r="P6170">
        <v>34.81</v>
      </c>
    </row>
    <row r="6171" spans="1:16" x14ac:dyDescent="0.2">
      <c r="A6171" t="s">
        <v>9053</v>
      </c>
      <c r="B6171" t="s">
        <v>9196</v>
      </c>
      <c r="C6171" t="s">
        <v>9197</v>
      </c>
      <c r="D6171" s="5">
        <v>45210</v>
      </c>
      <c r="E6171" t="s">
        <v>167</v>
      </c>
      <c r="F6171">
        <v>34.67</v>
      </c>
      <c r="I6171">
        <v>1027507</v>
      </c>
      <c r="J6171" t="s">
        <v>63</v>
      </c>
      <c r="K6171">
        <v>34.67</v>
      </c>
      <c r="L6171" s="5">
        <v>45217</v>
      </c>
      <c r="P6171">
        <v>34.67</v>
      </c>
    </row>
    <row r="6172" spans="1:16" x14ac:dyDescent="0.2">
      <c r="A6172" t="s">
        <v>9053</v>
      </c>
      <c r="B6172" t="s">
        <v>9198</v>
      </c>
      <c r="C6172" t="s">
        <v>9199</v>
      </c>
      <c r="D6172" s="5">
        <v>45222</v>
      </c>
      <c r="E6172" t="s">
        <v>167</v>
      </c>
      <c r="F6172">
        <v>94.83</v>
      </c>
      <c r="I6172">
        <v>1028742</v>
      </c>
      <c r="J6172" t="s">
        <v>63</v>
      </c>
      <c r="K6172">
        <v>94.83</v>
      </c>
      <c r="L6172" s="5">
        <v>45222</v>
      </c>
      <c r="P6172">
        <v>94.83</v>
      </c>
    </row>
    <row r="6173" spans="1:16" x14ac:dyDescent="0.2">
      <c r="A6173" t="s">
        <v>9053</v>
      </c>
      <c r="B6173" t="s">
        <v>9200</v>
      </c>
      <c r="C6173" t="s">
        <v>9201</v>
      </c>
      <c r="D6173" s="5">
        <v>45224</v>
      </c>
      <c r="E6173" t="s">
        <v>167</v>
      </c>
      <c r="F6173">
        <v>41.69</v>
      </c>
      <c r="I6173">
        <v>1029476</v>
      </c>
      <c r="J6173" t="s">
        <v>63</v>
      </c>
      <c r="K6173">
        <v>633.08000000000004</v>
      </c>
      <c r="L6173" s="5">
        <v>45224</v>
      </c>
      <c r="P6173">
        <v>41.69</v>
      </c>
    </row>
    <row r="6174" spans="1:16" x14ac:dyDescent="0.2">
      <c r="A6174" t="s">
        <v>9053</v>
      </c>
      <c r="B6174" t="s">
        <v>9202</v>
      </c>
      <c r="C6174" t="s">
        <v>9203</v>
      </c>
      <c r="D6174" s="5">
        <v>45224</v>
      </c>
      <c r="E6174" t="s">
        <v>167</v>
      </c>
      <c r="F6174">
        <v>278.75</v>
      </c>
      <c r="I6174">
        <v>1029476</v>
      </c>
      <c r="J6174" t="s">
        <v>63</v>
      </c>
      <c r="K6174">
        <v>633.08000000000004</v>
      </c>
      <c r="L6174" s="5">
        <v>45224</v>
      </c>
      <c r="P6174">
        <v>278.75</v>
      </c>
    </row>
    <row r="6175" spans="1:16" x14ac:dyDescent="0.2">
      <c r="A6175" t="s">
        <v>9053</v>
      </c>
      <c r="B6175" t="s">
        <v>9204</v>
      </c>
      <c r="C6175" t="s">
        <v>9205</v>
      </c>
      <c r="D6175" s="5">
        <v>45224</v>
      </c>
      <c r="E6175" t="s">
        <v>167</v>
      </c>
      <c r="F6175">
        <v>37.770000000000003</v>
      </c>
      <c r="I6175">
        <v>1029476</v>
      </c>
      <c r="J6175" t="s">
        <v>63</v>
      </c>
      <c r="K6175">
        <v>633.08000000000004</v>
      </c>
      <c r="L6175" s="5">
        <v>45224</v>
      </c>
      <c r="P6175">
        <v>37.770000000000003</v>
      </c>
    </row>
    <row r="6176" spans="1:16" x14ac:dyDescent="0.2">
      <c r="A6176" t="s">
        <v>9053</v>
      </c>
      <c r="B6176" t="s">
        <v>9206</v>
      </c>
      <c r="C6176" t="s">
        <v>9207</v>
      </c>
      <c r="D6176" s="5">
        <v>45224</v>
      </c>
      <c r="E6176" t="s">
        <v>167</v>
      </c>
      <c r="F6176">
        <v>74.84</v>
      </c>
      <c r="I6176">
        <v>1029476</v>
      </c>
      <c r="J6176" t="s">
        <v>63</v>
      </c>
      <c r="K6176">
        <v>633.08000000000004</v>
      </c>
      <c r="L6176" s="5">
        <v>45224</v>
      </c>
      <c r="P6176">
        <v>74.84</v>
      </c>
    </row>
    <row r="6177" spans="1:16" x14ac:dyDescent="0.2">
      <c r="A6177" t="s">
        <v>9053</v>
      </c>
      <c r="B6177" t="s">
        <v>9208</v>
      </c>
      <c r="C6177" t="s">
        <v>9209</v>
      </c>
      <c r="D6177" s="5">
        <v>45224</v>
      </c>
      <c r="E6177" t="s">
        <v>167</v>
      </c>
      <c r="F6177">
        <v>35.5</v>
      </c>
      <c r="I6177">
        <v>1029476</v>
      </c>
      <c r="J6177" t="s">
        <v>63</v>
      </c>
      <c r="K6177">
        <v>633.08000000000004</v>
      </c>
      <c r="L6177" s="5">
        <v>45224</v>
      </c>
      <c r="P6177">
        <v>35.5</v>
      </c>
    </row>
    <row r="6178" spans="1:16" x14ac:dyDescent="0.2">
      <c r="A6178" t="s">
        <v>9053</v>
      </c>
      <c r="B6178" t="s">
        <v>9210</v>
      </c>
      <c r="C6178" t="s">
        <v>9211</v>
      </c>
      <c r="D6178" s="5">
        <v>45224</v>
      </c>
      <c r="E6178" t="s">
        <v>167</v>
      </c>
      <c r="F6178">
        <v>43.81</v>
      </c>
      <c r="I6178">
        <v>1029476</v>
      </c>
      <c r="J6178" t="s">
        <v>63</v>
      </c>
      <c r="K6178">
        <v>633.08000000000004</v>
      </c>
      <c r="L6178" s="5">
        <v>45224</v>
      </c>
      <c r="P6178">
        <v>43.81</v>
      </c>
    </row>
    <row r="6179" spans="1:16" x14ac:dyDescent="0.2">
      <c r="A6179" t="s">
        <v>9053</v>
      </c>
      <c r="B6179" t="s">
        <v>9212</v>
      </c>
      <c r="C6179" t="s">
        <v>9213</v>
      </c>
      <c r="D6179" s="5">
        <v>45224</v>
      </c>
      <c r="E6179" t="s">
        <v>167</v>
      </c>
      <c r="F6179">
        <v>49.36</v>
      </c>
      <c r="I6179">
        <v>1029476</v>
      </c>
      <c r="J6179" t="s">
        <v>63</v>
      </c>
      <c r="K6179">
        <v>633.08000000000004</v>
      </c>
      <c r="L6179" s="5">
        <v>45224</v>
      </c>
      <c r="P6179">
        <v>49.36</v>
      </c>
    </row>
    <row r="6180" spans="1:16" x14ac:dyDescent="0.2">
      <c r="A6180" t="s">
        <v>9053</v>
      </c>
      <c r="B6180" t="s">
        <v>9214</v>
      </c>
      <c r="C6180" t="s">
        <v>9215</v>
      </c>
      <c r="D6180" s="5">
        <v>45224</v>
      </c>
      <c r="E6180" t="s">
        <v>167</v>
      </c>
      <c r="F6180">
        <v>36.630000000000003</v>
      </c>
      <c r="I6180">
        <v>1029476</v>
      </c>
      <c r="J6180" t="s">
        <v>63</v>
      </c>
      <c r="K6180">
        <v>633.08000000000004</v>
      </c>
      <c r="L6180" s="5">
        <v>45224</v>
      </c>
      <c r="P6180">
        <v>36.630000000000003</v>
      </c>
    </row>
    <row r="6181" spans="1:16" x14ac:dyDescent="0.2">
      <c r="A6181" t="s">
        <v>9053</v>
      </c>
      <c r="B6181" t="s">
        <v>9216</v>
      </c>
      <c r="C6181" t="s">
        <v>9217</v>
      </c>
      <c r="D6181" s="5">
        <v>45224</v>
      </c>
      <c r="E6181" t="s">
        <v>167</v>
      </c>
      <c r="F6181">
        <v>34.729999999999997</v>
      </c>
      <c r="I6181">
        <v>1029476</v>
      </c>
      <c r="J6181" t="s">
        <v>63</v>
      </c>
      <c r="K6181">
        <v>633.08000000000004</v>
      </c>
      <c r="L6181" s="5">
        <v>45224</v>
      </c>
      <c r="P6181">
        <v>34.729999999999997</v>
      </c>
    </row>
    <row r="6182" spans="1:16" x14ac:dyDescent="0.2">
      <c r="A6182" t="s">
        <v>9053</v>
      </c>
      <c r="B6182" t="s">
        <v>9218</v>
      </c>
      <c r="C6182" t="s">
        <v>9219</v>
      </c>
      <c r="D6182" s="5">
        <v>45226</v>
      </c>
      <c r="E6182" t="s">
        <v>167</v>
      </c>
      <c r="F6182">
        <v>39.17</v>
      </c>
      <c r="I6182">
        <v>1029944</v>
      </c>
      <c r="J6182" t="s">
        <v>63</v>
      </c>
      <c r="K6182">
        <v>39.17</v>
      </c>
      <c r="L6182" s="5">
        <v>45226</v>
      </c>
      <c r="P6182">
        <v>39.17</v>
      </c>
    </row>
    <row r="6183" spans="1:16" x14ac:dyDescent="0.2">
      <c r="A6183" t="s">
        <v>9053</v>
      </c>
      <c r="B6183" t="s">
        <v>9220</v>
      </c>
      <c r="C6183" t="s">
        <v>9221</v>
      </c>
      <c r="D6183" s="5">
        <v>45229</v>
      </c>
      <c r="E6183" t="s">
        <v>167</v>
      </c>
      <c r="F6183">
        <v>33.85</v>
      </c>
      <c r="I6183">
        <v>1030533</v>
      </c>
      <c r="J6183" t="s">
        <v>63</v>
      </c>
      <c r="K6183">
        <v>70.599999999999994</v>
      </c>
      <c r="L6183" s="5">
        <v>45229</v>
      </c>
      <c r="P6183">
        <v>33.85</v>
      </c>
    </row>
    <row r="6184" spans="1:16" x14ac:dyDescent="0.2">
      <c r="A6184" t="s">
        <v>9053</v>
      </c>
      <c r="B6184" t="s">
        <v>9222</v>
      </c>
      <c r="C6184" t="s">
        <v>9223</v>
      </c>
      <c r="D6184" s="5">
        <v>45229</v>
      </c>
      <c r="E6184" t="s">
        <v>167</v>
      </c>
      <c r="F6184">
        <v>36.75</v>
      </c>
      <c r="I6184">
        <v>1030533</v>
      </c>
      <c r="J6184" t="s">
        <v>63</v>
      </c>
      <c r="K6184">
        <v>70.599999999999994</v>
      </c>
      <c r="L6184" s="5">
        <v>45229</v>
      </c>
      <c r="P6184">
        <v>36.75</v>
      </c>
    </row>
    <row r="6185" spans="1:16" x14ac:dyDescent="0.2">
      <c r="A6185" t="s">
        <v>9053</v>
      </c>
      <c r="B6185" t="s">
        <v>9224</v>
      </c>
      <c r="C6185" t="s">
        <v>9225</v>
      </c>
      <c r="D6185" s="5">
        <v>45231</v>
      </c>
      <c r="E6185" t="s">
        <v>167</v>
      </c>
      <c r="F6185">
        <v>45.6</v>
      </c>
      <c r="I6185">
        <v>1031333</v>
      </c>
      <c r="J6185" t="s">
        <v>63</v>
      </c>
      <c r="K6185">
        <v>160.56</v>
      </c>
      <c r="L6185" s="5">
        <v>45231</v>
      </c>
      <c r="P6185">
        <v>45.6</v>
      </c>
    </row>
    <row r="6186" spans="1:16" x14ac:dyDescent="0.2">
      <c r="A6186" t="s">
        <v>9053</v>
      </c>
      <c r="B6186" t="s">
        <v>9226</v>
      </c>
      <c r="C6186" t="s">
        <v>9227</v>
      </c>
      <c r="D6186" s="5">
        <v>45231</v>
      </c>
      <c r="E6186" t="s">
        <v>167</v>
      </c>
      <c r="F6186">
        <v>41.44</v>
      </c>
      <c r="I6186">
        <v>1031333</v>
      </c>
      <c r="J6186" t="s">
        <v>63</v>
      </c>
      <c r="K6186">
        <v>160.56</v>
      </c>
      <c r="L6186" s="5">
        <v>45231</v>
      </c>
      <c r="P6186">
        <v>41.44</v>
      </c>
    </row>
    <row r="6187" spans="1:16" x14ac:dyDescent="0.2">
      <c r="A6187" t="s">
        <v>9053</v>
      </c>
      <c r="B6187" t="s">
        <v>9228</v>
      </c>
      <c r="C6187" t="s">
        <v>9229</v>
      </c>
      <c r="D6187" s="5">
        <v>45231</v>
      </c>
      <c r="E6187" t="s">
        <v>167</v>
      </c>
      <c r="F6187">
        <v>36.5</v>
      </c>
      <c r="I6187">
        <v>1031333</v>
      </c>
      <c r="J6187" t="s">
        <v>63</v>
      </c>
      <c r="K6187">
        <v>160.56</v>
      </c>
      <c r="L6187" s="5">
        <v>45231</v>
      </c>
      <c r="P6187">
        <v>36.5</v>
      </c>
    </row>
    <row r="6188" spans="1:16" x14ac:dyDescent="0.2">
      <c r="A6188" t="s">
        <v>9053</v>
      </c>
      <c r="B6188" t="s">
        <v>9230</v>
      </c>
      <c r="C6188" t="s">
        <v>9231</v>
      </c>
      <c r="D6188" s="5">
        <v>45231</v>
      </c>
      <c r="E6188" t="s">
        <v>167</v>
      </c>
      <c r="F6188">
        <v>37.020000000000003</v>
      </c>
      <c r="I6188">
        <v>1031333</v>
      </c>
      <c r="J6188" t="s">
        <v>63</v>
      </c>
      <c r="K6188">
        <v>160.56</v>
      </c>
      <c r="L6188" s="5">
        <v>45231</v>
      </c>
      <c r="P6188">
        <v>37.020000000000003</v>
      </c>
    </row>
    <row r="6189" spans="1:16" x14ac:dyDescent="0.2">
      <c r="A6189" t="s">
        <v>9053</v>
      </c>
      <c r="B6189" t="s">
        <v>9232</v>
      </c>
      <c r="C6189" t="s">
        <v>9233</v>
      </c>
      <c r="D6189" s="5">
        <v>45233</v>
      </c>
      <c r="E6189" t="s">
        <v>167</v>
      </c>
      <c r="F6189">
        <v>32.86</v>
      </c>
      <c r="I6189">
        <v>1031578</v>
      </c>
      <c r="J6189" t="s">
        <v>63</v>
      </c>
      <c r="K6189">
        <v>306.44</v>
      </c>
      <c r="L6189" s="5">
        <v>45233</v>
      </c>
      <c r="P6189">
        <v>32.86</v>
      </c>
    </row>
    <row r="6190" spans="1:16" x14ac:dyDescent="0.2">
      <c r="A6190" t="s">
        <v>9053</v>
      </c>
      <c r="B6190" t="s">
        <v>9234</v>
      </c>
      <c r="C6190" t="s">
        <v>9235</v>
      </c>
      <c r="D6190" s="5">
        <v>45233</v>
      </c>
      <c r="E6190" t="s">
        <v>167</v>
      </c>
      <c r="F6190">
        <v>273.58</v>
      </c>
      <c r="I6190">
        <v>1031578</v>
      </c>
      <c r="J6190" t="s">
        <v>63</v>
      </c>
      <c r="K6190">
        <v>306.44</v>
      </c>
      <c r="L6190" s="5">
        <v>45233</v>
      </c>
      <c r="P6190">
        <v>273.58</v>
      </c>
    </row>
    <row r="6191" spans="1:16" x14ac:dyDescent="0.2">
      <c r="A6191" t="s">
        <v>9053</v>
      </c>
      <c r="B6191" t="s">
        <v>9236</v>
      </c>
      <c r="C6191" t="s">
        <v>9237</v>
      </c>
      <c r="D6191" s="5">
        <v>45236</v>
      </c>
      <c r="E6191" t="s">
        <v>167</v>
      </c>
      <c r="F6191">
        <v>36.89</v>
      </c>
      <c r="I6191">
        <v>1033657</v>
      </c>
      <c r="J6191" t="s">
        <v>63</v>
      </c>
      <c r="K6191">
        <v>36.89</v>
      </c>
      <c r="L6191" s="5">
        <v>45237</v>
      </c>
      <c r="P6191">
        <v>36.89</v>
      </c>
    </row>
    <row r="6192" spans="1:16" x14ac:dyDescent="0.2">
      <c r="A6192" t="s">
        <v>9053</v>
      </c>
      <c r="B6192" t="s">
        <v>9238</v>
      </c>
      <c r="C6192" t="s">
        <v>9239</v>
      </c>
      <c r="D6192" s="5">
        <v>45243</v>
      </c>
      <c r="E6192" t="s">
        <v>167</v>
      </c>
      <c r="F6192">
        <v>40.17</v>
      </c>
      <c r="I6192">
        <v>1036321</v>
      </c>
      <c r="J6192" t="s">
        <v>63</v>
      </c>
      <c r="K6192">
        <v>84.22</v>
      </c>
      <c r="L6192" s="5">
        <v>45247</v>
      </c>
      <c r="P6192">
        <v>40.17</v>
      </c>
    </row>
    <row r="6193" spans="1:16" x14ac:dyDescent="0.2">
      <c r="A6193" t="s">
        <v>9053</v>
      </c>
      <c r="B6193" t="s">
        <v>9240</v>
      </c>
      <c r="C6193" t="s">
        <v>9241</v>
      </c>
      <c r="D6193" s="5">
        <v>45243</v>
      </c>
      <c r="E6193" t="s">
        <v>167</v>
      </c>
      <c r="F6193">
        <v>44.05</v>
      </c>
      <c r="I6193">
        <v>1036321</v>
      </c>
      <c r="J6193" t="s">
        <v>63</v>
      </c>
      <c r="K6193">
        <v>84.22</v>
      </c>
      <c r="L6193" s="5">
        <v>45247</v>
      </c>
      <c r="P6193">
        <v>44.05</v>
      </c>
    </row>
    <row r="6194" spans="1:16" x14ac:dyDescent="0.2">
      <c r="A6194" t="s">
        <v>9053</v>
      </c>
      <c r="B6194" t="s">
        <v>9242</v>
      </c>
      <c r="C6194" t="s">
        <v>9243</v>
      </c>
      <c r="D6194" s="5">
        <v>45251</v>
      </c>
      <c r="E6194" t="s">
        <v>167</v>
      </c>
      <c r="F6194">
        <v>86.36</v>
      </c>
      <c r="I6194">
        <v>1037397</v>
      </c>
      <c r="J6194" t="s">
        <v>63</v>
      </c>
      <c r="K6194">
        <v>86.36</v>
      </c>
      <c r="L6194" s="5">
        <v>45251</v>
      </c>
      <c r="P6194">
        <v>86.36</v>
      </c>
    </row>
    <row r="6195" spans="1:16" x14ac:dyDescent="0.2">
      <c r="A6195" t="s">
        <v>9053</v>
      </c>
      <c r="B6195" t="s">
        <v>9244</v>
      </c>
      <c r="C6195" t="s">
        <v>9245</v>
      </c>
      <c r="D6195" s="5">
        <v>45257</v>
      </c>
      <c r="E6195" t="s">
        <v>167</v>
      </c>
      <c r="F6195">
        <v>41.61</v>
      </c>
      <c r="I6195">
        <v>1038524</v>
      </c>
      <c r="J6195" t="s">
        <v>63</v>
      </c>
      <c r="K6195">
        <v>634.25</v>
      </c>
      <c r="L6195" s="5">
        <v>45257</v>
      </c>
      <c r="P6195">
        <v>41.61</v>
      </c>
    </row>
    <row r="6196" spans="1:16" x14ac:dyDescent="0.2">
      <c r="A6196" t="s">
        <v>9053</v>
      </c>
      <c r="B6196" t="s">
        <v>9246</v>
      </c>
      <c r="C6196" t="s">
        <v>9247</v>
      </c>
      <c r="D6196" s="5">
        <v>45257</v>
      </c>
      <c r="E6196" t="s">
        <v>167</v>
      </c>
      <c r="F6196">
        <v>280.60000000000002</v>
      </c>
      <c r="I6196">
        <v>1038524</v>
      </c>
      <c r="J6196" t="s">
        <v>63</v>
      </c>
      <c r="K6196">
        <v>634.25</v>
      </c>
      <c r="L6196" s="5">
        <v>45257</v>
      </c>
      <c r="P6196">
        <v>280.60000000000002</v>
      </c>
    </row>
    <row r="6197" spans="1:16" x14ac:dyDescent="0.2">
      <c r="A6197" t="s">
        <v>9053</v>
      </c>
      <c r="B6197" t="s">
        <v>9248</v>
      </c>
      <c r="C6197" t="s">
        <v>9249</v>
      </c>
      <c r="D6197" s="5">
        <v>45257</v>
      </c>
      <c r="E6197" t="s">
        <v>167</v>
      </c>
      <c r="F6197">
        <v>37.74</v>
      </c>
      <c r="I6197">
        <v>1038524</v>
      </c>
      <c r="J6197" t="s">
        <v>63</v>
      </c>
      <c r="K6197">
        <v>634.25</v>
      </c>
      <c r="L6197" s="5">
        <v>45257</v>
      </c>
      <c r="P6197">
        <v>37.74</v>
      </c>
    </row>
    <row r="6198" spans="1:16" x14ac:dyDescent="0.2">
      <c r="A6198" t="s">
        <v>9053</v>
      </c>
      <c r="B6198" t="s">
        <v>9250</v>
      </c>
      <c r="C6198" t="s">
        <v>9251</v>
      </c>
      <c r="D6198" s="5">
        <v>45257</v>
      </c>
      <c r="E6198" t="s">
        <v>167</v>
      </c>
      <c r="F6198">
        <v>73.7</v>
      </c>
      <c r="I6198">
        <v>1038524</v>
      </c>
      <c r="J6198" t="s">
        <v>63</v>
      </c>
      <c r="K6198">
        <v>634.25</v>
      </c>
      <c r="L6198" s="5">
        <v>45257</v>
      </c>
      <c r="P6198">
        <v>73.7</v>
      </c>
    </row>
    <row r="6199" spans="1:16" x14ac:dyDescent="0.2">
      <c r="A6199" t="s">
        <v>9053</v>
      </c>
      <c r="B6199" t="s">
        <v>9252</v>
      </c>
      <c r="C6199" t="s">
        <v>9253</v>
      </c>
      <c r="D6199" s="5">
        <v>45257</v>
      </c>
      <c r="E6199" t="s">
        <v>167</v>
      </c>
      <c r="F6199">
        <v>35.590000000000003</v>
      </c>
      <c r="I6199">
        <v>1038524</v>
      </c>
      <c r="J6199" t="s">
        <v>63</v>
      </c>
      <c r="K6199">
        <v>634.25</v>
      </c>
      <c r="L6199" s="5">
        <v>45257</v>
      </c>
      <c r="P6199">
        <v>35.590000000000003</v>
      </c>
    </row>
    <row r="6200" spans="1:16" x14ac:dyDescent="0.2">
      <c r="A6200" t="s">
        <v>9053</v>
      </c>
      <c r="B6200" t="s">
        <v>9254</v>
      </c>
      <c r="C6200" t="s">
        <v>9255</v>
      </c>
      <c r="D6200" s="5">
        <v>45257</v>
      </c>
      <c r="E6200" t="s">
        <v>167</v>
      </c>
      <c r="F6200">
        <v>43.89</v>
      </c>
      <c r="I6200">
        <v>1038524</v>
      </c>
      <c r="J6200" t="s">
        <v>63</v>
      </c>
      <c r="K6200">
        <v>634.25</v>
      </c>
      <c r="L6200" s="5">
        <v>45257</v>
      </c>
      <c r="P6200">
        <v>43.89</v>
      </c>
    </row>
    <row r="6201" spans="1:16" x14ac:dyDescent="0.2">
      <c r="A6201" t="s">
        <v>9053</v>
      </c>
      <c r="B6201" t="s">
        <v>9256</v>
      </c>
      <c r="C6201" t="s">
        <v>9257</v>
      </c>
      <c r="D6201" s="5">
        <v>45257</v>
      </c>
      <c r="E6201" t="s">
        <v>167</v>
      </c>
      <c r="F6201">
        <v>49.67</v>
      </c>
      <c r="I6201">
        <v>1038524</v>
      </c>
      <c r="J6201" t="s">
        <v>63</v>
      </c>
      <c r="K6201">
        <v>634.25</v>
      </c>
      <c r="L6201" s="5">
        <v>45257</v>
      </c>
      <c r="P6201">
        <v>49.67</v>
      </c>
    </row>
    <row r="6202" spans="1:16" x14ac:dyDescent="0.2">
      <c r="A6202" t="s">
        <v>9053</v>
      </c>
      <c r="B6202" t="s">
        <v>9258</v>
      </c>
      <c r="C6202" t="s">
        <v>9259</v>
      </c>
      <c r="D6202" s="5">
        <v>45257</v>
      </c>
      <c r="E6202" t="s">
        <v>167</v>
      </c>
      <c r="F6202">
        <v>36.86</v>
      </c>
      <c r="I6202">
        <v>1038524</v>
      </c>
      <c r="J6202" t="s">
        <v>63</v>
      </c>
      <c r="K6202">
        <v>634.25</v>
      </c>
      <c r="L6202" s="5">
        <v>45257</v>
      </c>
      <c r="P6202">
        <v>36.86</v>
      </c>
    </row>
    <row r="6203" spans="1:16" x14ac:dyDescent="0.2">
      <c r="A6203" t="s">
        <v>9053</v>
      </c>
      <c r="B6203" t="s">
        <v>9260</v>
      </c>
      <c r="C6203" t="s">
        <v>9261</v>
      </c>
      <c r="D6203" s="5">
        <v>45257</v>
      </c>
      <c r="E6203" t="s">
        <v>167</v>
      </c>
      <c r="F6203">
        <v>34.590000000000003</v>
      </c>
      <c r="I6203">
        <v>1038524</v>
      </c>
      <c r="J6203" t="s">
        <v>63</v>
      </c>
      <c r="K6203">
        <v>634.25</v>
      </c>
      <c r="L6203" s="5">
        <v>45257</v>
      </c>
      <c r="P6203">
        <v>34.590000000000003</v>
      </c>
    </row>
    <row r="6204" spans="1:16" x14ac:dyDescent="0.2">
      <c r="A6204" t="s">
        <v>9053</v>
      </c>
      <c r="B6204" t="s">
        <v>9262</v>
      </c>
      <c r="C6204" t="s">
        <v>9263</v>
      </c>
      <c r="D6204" s="5">
        <v>45258</v>
      </c>
      <c r="E6204" t="s">
        <v>167</v>
      </c>
      <c r="F6204">
        <v>39.24</v>
      </c>
      <c r="I6204">
        <v>1038917</v>
      </c>
      <c r="J6204" t="s">
        <v>63</v>
      </c>
      <c r="K6204">
        <v>39.24</v>
      </c>
      <c r="L6204" s="5">
        <v>45258</v>
      </c>
      <c r="P6204">
        <v>39.24</v>
      </c>
    </row>
    <row r="6205" spans="1:16" x14ac:dyDescent="0.2">
      <c r="A6205" t="s">
        <v>9053</v>
      </c>
      <c r="B6205" t="s">
        <v>9264</v>
      </c>
      <c r="C6205" t="s">
        <v>9265</v>
      </c>
      <c r="D6205" s="5">
        <v>45260</v>
      </c>
      <c r="E6205" t="s">
        <v>167</v>
      </c>
      <c r="F6205">
        <v>33.85</v>
      </c>
      <c r="I6205">
        <v>1039485</v>
      </c>
      <c r="J6205" t="s">
        <v>63</v>
      </c>
      <c r="K6205">
        <v>70.58</v>
      </c>
      <c r="L6205" s="5">
        <v>45260</v>
      </c>
      <c r="P6205">
        <v>33.85</v>
      </c>
    </row>
    <row r="6206" spans="1:16" x14ac:dyDescent="0.2">
      <c r="A6206" t="s">
        <v>9053</v>
      </c>
      <c r="B6206" t="s">
        <v>9266</v>
      </c>
      <c r="C6206" t="s">
        <v>9267</v>
      </c>
      <c r="D6206" s="5">
        <v>45260</v>
      </c>
      <c r="E6206" t="s">
        <v>167</v>
      </c>
      <c r="F6206">
        <v>36.729999999999997</v>
      </c>
      <c r="I6206">
        <v>1039485</v>
      </c>
      <c r="J6206" t="s">
        <v>63</v>
      </c>
      <c r="K6206">
        <v>70.58</v>
      </c>
      <c r="L6206" s="5">
        <v>45260</v>
      </c>
      <c r="P6206">
        <v>36.729999999999997</v>
      </c>
    </row>
    <row r="6207" spans="1:16" x14ac:dyDescent="0.2">
      <c r="A6207" t="s">
        <v>9053</v>
      </c>
      <c r="B6207" t="s">
        <v>9268</v>
      </c>
      <c r="C6207" t="s">
        <v>9269</v>
      </c>
      <c r="D6207" s="5">
        <v>45261</v>
      </c>
      <c r="E6207" t="s">
        <v>167</v>
      </c>
      <c r="F6207">
        <v>46.13</v>
      </c>
      <c r="I6207">
        <v>1039759</v>
      </c>
      <c r="J6207" t="s">
        <v>63</v>
      </c>
      <c r="K6207">
        <v>162.33000000000001</v>
      </c>
      <c r="L6207" s="5">
        <v>45261</v>
      </c>
      <c r="P6207">
        <v>46.13</v>
      </c>
    </row>
    <row r="6208" spans="1:16" x14ac:dyDescent="0.2">
      <c r="A6208" t="s">
        <v>9053</v>
      </c>
      <c r="B6208" t="s">
        <v>9270</v>
      </c>
      <c r="C6208" t="s">
        <v>9271</v>
      </c>
      <c r="D6208" s="5">
        <v>45261</v>
      </c>
      <c r="E6208" t="s">
        <v>167</v>
      </c>
      <c r="F6208">
        <v>41.24</v>
      </c>
      <c r="I6208">
        <v>1039759</v>
      </c>
      <c r="J6208" t="s">
        <v>63</v>
      </c>
      <c r="K6208">
        <v>162.33000000000001</v>
      </c>
      <c r="L6208" s="5">
        <v>45261</v>
      </c>
      <c r="P6208">
        <v>41.24</v>
      </c>
    </row>
    <row r="6209" spans="1:16" x14ac:dyDescent="0.2">
      <c r="A6209" t="s">
        <v>9053</v>
      </c>
      <c r="B6209" t="s">
        <v>9272</v>
      </c>
      <c r="C6209" t="s">
        <v>9273</v>
      </c>
      <c r="D6209" s="5">
        <v>45261</v>
      </c>
      <c r="E6209" t="s">
        <v>167</v>
      </c>
      <c r="F6209">
        <v>36.47</v>
      </c>
      <c r="I6209">
        <v>1039759</v>
      </c>
      <c r="J6209" t="s">
        <v>63</v>
      </c>
      <c r="K6209">
        <v>162.33000000000001</v>
      </c>
      <c r="L6209" s="5">
        <v>45261</v>
      </c>
      <c r="P6209">
        <v>36.47</v>
      </c>
    </row>
    <row r="6210" spans="1:16" x14ac:dyDescent="0.2">
      <c r="A6210" t="s">
        <v>9053</v>
      </c>
      <c r="B6210" t="s">
        <v>9274</v>
      </c>
      <c r="C6210" t="s">
        <v>9275</v>
      </c>
      <c r="D6210" s="5">
        <v>45261</v>
      </c>
      <c r="E6210" t="s">
        <v>167</v>
      </c>
      <c r="F6210">
        <v>38.49</v>
      </c>
      <c r="I6210">
        <v>1039759</v>
      </c>
      <c r="J6210" t="s">
        <v>63</v>
      </c>
      <c r="K6210">
        <v>162.33000000000001</v>
      </c>
      <c r="L6210" s="5">
        <v>45261</v>
      </c>
      <c r="P6210">
        <v>38.49</v>
      </c>
    </row>
    <row r="6211" spans="1:16" x14ac:dyDescent="0.2">
      <c r="A6211" t="s">
        <v>9053</v>
      </c>
      <c r="B6211" t="s">
        <v>9276</v>
      </c>
      <c r="C6211" t="s">
        <v>9277</v>
      </c>
      <c r="D6211" s="5">
        <v>45265</v>
      </c>
      <c r="E6211" t="s">
        <v>167</v>
      </c>
      <c r="F6211">
        <v>32.86</v>
      </c>
      <c r="I6211">
        <v>1040654</v>
      </c>
      <c r="J6211" t="s">
        <v>63</v>
      </c>
      <c r="K6211">
        <v>294.14999999999998</v>
      </c>
      <c r="L6211" s="5">
        <v>45265</v>
      </c>
      <c r="P6211">
        <v>32.86</v>
      </c>
    </row>
    <row r="6212" spans="1:16" x14ac:dyDescent="0.2">
      <c r="A6212" t="s">
        <v>9053</v>
      </c>
      <c r="B6212" t="s">
        <v>9278</v>
      </c>
      <c r="C6212" t="s">
        <v>9279</v>
      </c>
      <c r="D6212" s="5">
        <v>45265</v>
      </c>
      <c r="E6212" t="s">
        <v>167</v>
      </c>
      <c r="F6212">
        <v>261.29000000000002</v>
      </c>
      <c r="I6212">
        <v>1040654</v>
      </c>
      <c r="J6212" t="s">
        <v>63</v>
      </c>
      <c r="K6212">
        <v>294.14999999999998</v>
      </c>
      <c r="L6212" s="5">
        <v>45265</v>
      </c>
      <c r="P6212">
        <v>261.29000000000002</v>
      </c>
    </row>
    <row r="6213" spans="1:16" x14ac:dyDescent="0.2">
      <c r="A6213" t="s">
        <v>9053</v>
      </c>
      <c r="B6213" t="s">
        <v>9280</v>
      </c>
      <c r="C6213" t="s">
        <v>9281</v>
      </c>
      <c r="D6213" s="5">
        <v>45266</v>
      </c>
      <c r="E6213" t="s">
        <v>167</v>
      </c>
      <c r="F6213">
        <v>37.229999999999997</v>
      </c>
      <c r="I6213">
        <v>1041000</v>
      </c>
      <c r="J6213" t="s">
        <v>63</v>
      </c>
      <c r="K6213">
        <v>37.229999999999997</v>
      </c>
      <c r="L6213" s="5">
        <v>45266</v>
      </c>
      <c r="P6213">
        <v>37.229999999999997</v>
      </c>
    </row>
    <row r="6214" spans="1:16" x14ac:dyDescent="0.2">
      <c r="A6214" t="s">
        <v>9053</v>
      </c>
      <c r="B6214" t="s">
        <v>9282</v>
      </c>
      <c r="C6214" t="s">
        <v>9283</v>
      </c>
      <c r="D6214" s="5">
        <v>45267</v>
      </c>
      <c r="E6214" t="s">
        <v>167</v>
      </c>
      <c r="F6214">
        <v>38.11</v>
      </c>
      <c r="I6214">
        <v>1041449</v>
      </c>
      <c r="J6214" t="s">
        <v>63</v>
      </c>
      <c r="K6214">
        <v>82.14</v>
      </c>
      <c r="L6214" s="5">
        <v>45269</v>
      </c>
      <c r="P6214">
        <v>38.11</v>
      </c>
    </row>
    <row r="6215" spans="1:16" x14ac:dyDescent="0.2">
      <c r="A6215" t="s">
        <v>9053</v>
      </c>
      <c r="B6215" t="s">
        <v>9284</v>
      </c>
      <c r="C6215" t="s">
        <v>9285</v>
      </c>
      <c r="D6215" s="5">
        <v>45267</v>
      </c>
      <c r="E6215" t="s">
        <v>167</v>
      </c>
      <c r="F6215">
        <v>44.03</v>
      </c>
      <c r="I6215">
        <v>1041449</v>
      </c>
      <c r="J6215" t="s">
        <v>63</v>
      </c>
      <c r="K6215">
        <v>82.14</v>
      </c>
      <c r="L6215" s="5">
        <v>45269</v>
      </c>
      <c r="P6215">
        <v>44.03</v>
      </c>
    </row>
    <row r="6216" spans="1:16" x14ac:dyDescent="0.2">
      <c r="A6216" t="s">
        <v>9053</v>
      </c>
      <c r="B6216" t="s">
        <v>9286</v>
      </c>
      <c r="C6216" t="s">
        <v>9287</v>
      </c>
      <c r="D6216" s="5">
        <v>45280</v>
      </c>
      <c r="E6216" t="s">
        <v>167</v>
      </c>
      <c r="F6216">
        <v>84.47</v>
      </c>
      <c r="I6216">
        <v>1044667</v>
      </c>
      <c r="J6216" t="s">
        <v>63</v>
      </c>
      <c r="K6216">
        <v>84.47</v>
      </c>
      <c r="L6216" s="5">
        <v>45280</v>
      </c>
      <c r="P6216">
        <v>84.47</v>
      </c>
    </row>
    <row r="6217" spans="1:16" x14ac:dyDescent="0.2">
      <c r="A6217" t="s">
        <v>9053</v>
      </c>
      <c r="B6217" t="s">
        <v>9288</v>
      </c>
      <c r="C6217" t="s">
        <v>9289</v>
      </c>
      <c r="D6217" s="5">
        <v>45282</v>
      </c>
      <c r="E6217" t="s">
        <v>167</v>
      </c>
      <c r="F6217">
        <v>40.93</v>
      </c>
      <c r="I6217">
        <v>1045125</v>
      </c>
      <c r="J6217" t="s">
        <v>63</v>
      </c>
      <c r="K6217">
        <v>610.66</v>
      </c>
      <c r="L6217" s="5">
        <v>45282</v>
      </c>
      <c r="P6217">
        <v>40.93</v>
      </c>
    </row>
    <row r="6218" spans="1:16" x14ac:dyDescent="0.2">
      <c r="A6218" t="s">
        <v>9053</v>
      </c>
      <c r="B6218" t="s">
        <v>9290</v>
      </c>
      <c r="C6218" t="s">
        <v>9291</v>
      </c>
      <c r="D6218" s="5">
        <v>45282</v>
      </c>
      <c r="E6218" t="s">
        <v>167</v>
      </c>
      <c r="F6218">
        <v>261.77</v>
      </c>
      <c r="I6218">
        <v>1045125</v>
      </c>
      <c r="J6218" t="s">
        <v>63</v>
      </c>
      <c r="K6218">
        <v>610.66</v>
      </c>
      <c r="L6218" s="5">
        <v>45282</v>
      </c>
      <c r="P6218">
        <v>261.77</v>
      </c>
    </row>
    <row r="6219" spans="1:16" x14ac:dyDescent="0.2">
      <c r="A6219" t="s">
        <v>9053</v>
      </c>
      <c r="B6219" t="s">
        <v>9292</v>
      </c>
      <c r="C6219" t="s">
        <v>9293</v>
      </c>
      <c r="D6219" s="5">
        <v>45282</v>
      </c>
      <c r="E6219" t="s">
        <v>167</v>
      </c>
      <c r="F6219">
        <v>37.4</v>
      </c>
      <c r="I6219">
        <v>1045125</v>
      </c>
      <c r="J6219" t="s">
        <v>63</v>
      </c>
      <c r="K6219">
        <v>610.66</v>
      </c>
      <c r="L6219" s="5">
        <v>45282</v>
      </c>
      <c r="P6219">
        <v>37.4</v>
      </c>
    </row>
    <row r="6220" spans="1:16" x14ac:dyDescent="0.2">
      <c r="A6220" t="s">
        <v>9053</v>
      </c>
      <c r="B6220" t="s">
        <v>9294</v>
      </c>
      <c r="C6220" t="s">
        <v>9295</v>
      </c>
      <c r="D6220" s="5">
        <v>45282</v>
      </c>
      <c r="E6220" t="s">
        <v>167</v>
      </c>
      <c r="F6220">
        <v>69.91</v>
      </c>
      <c r="I6220">
        <v>1045125</v>
      </c>
      <c r="J6220" t="s">
        <v>63</v>
      </c>
      <c r="K6220">
        <v>610.66</v>
      </c>
      <c r="L6220" s="5">
        <v>45282</v>
      </c>
      <c r="P6220">
        <v>69.91</v>
      </c>
    </row>
    <row r="6221" spans="1:16" x14ac:dyDescent="0.2">
      <c r="A6221" t="s">
        <v>9053</v>
      </c>
      <c r="B6221" t="s">
        <v>9296</v>
      </c>
      <c r="C6221" t="s">
        <v>9297</v>
      </c>
      <c r="D6221" s="5">
        <v>45282</v>
      </c>
      <c r="E6221" t="s">
        <v>167</v>
      </c>
      <c r="F6221">
        <v>35.36</v>
      </c>
      <c r="I6221">
        <v>1045125</v>
      </c>
      <c r="J6221" t="s">
        <v>63</v>
      </c>
      <c r="K6221">
        <v>610.66</v>
      </c>
      <c r="L6221" s="5">
        <v>45282</v>
      </c>
      <c r="P6221">
        <v>35.36</v>
      </c>
    </row>
    <row r="6222" spans="1:16" x14ac:dyDescent="0.2">
      <c r="A6222" t="s">
        <v>9053</v>
      </c>
      <c r="B6222" t="s">
        <v>9298</v>
      </c>
      <c r="C6222" t="s">
        <v>9299</v>
      </c>
      <c r="D6222" s="5">
        <v>45282</v>
      </c>
      <c r="E6222" t="s">
        <v>167</v>
      </c>
      <c r="F6222">
        <v>43.81</v>
      </c>
      <c r="I6222">
        <v>1045125</v>
      </c>
      <c r="J6222" t="s">
        <v>63</v>
      </c>
      <c r="K6222">
        <v>610.66</v>
      </c>
      <c r="L6222" s="5">
        <v>45282</v>
      </c>
      <c r="P6222">
        <v>43.81</v>
      </c>
    </row>
    <row r="6223" spans="1:16" x14ac:dyDescent="0.2">
      <c r="A6223" t="s">
        <v>9053</v>
      </c>
      <c r="B6223" t="s">
        <v>9300</v>
      </c>
      <c r="C6223" t="s">
        <v>9301</v>
      </c>
      <c r="D6223" s="5">
        <v>45282</v>
      </c>
      <c r="E6223" t="s">
        <v>167</v>
      </c>
      <c r="F6223">
        <v>49.49</v>
      </c>
      <c r="I6223">
        <v>1045125</v>
      </c>
      <c r="J6223" t="s">
        <v>63</v>
      </c>
      <c r="K6223">
        <v>610.66</v>
      </c>
      <c r="L6223" s="5">
        <v>45282</v>
      </c>
      <c r="P6223">
        <v>49.49</v>
      </c>
    </row>
    <row r="6224" spans="1:16" x14ac:dyDescent="0.2">
      <c r="A6224" t="s">
        <v>9053</v>
      </c>
      <c r="B6224" t="s">
        <v>9302</v>
      </c>
      <c r="C6224" t="s">
        <v>9303</v>
      </c>
      <c r="D6224" s="5">
        <v>45282</v>
      </c>
      <c r="E6224" t="s">
        <v>167</v>
      </c>
      <c r="F6224">
        <v>37.26</v>
      </c>
      <c r="I6224">
        <v>1045125</v>
      </c>
      <c r="J6224" t="s">
        <v>63</v>
      </c>
      <c r="K6224">
        <v>610.66</v>
      </c>
      <c r="L6224" s="5">
        <v>45282</v>
      </c>
      <c r="P6224">
        <v>37.26</v>
      </c>
    </row>
    <row r="6225" spans="1:16" x14ac:dyDescent="0.2">
      <c r="A6225" t="s">
        <v>9053</v>
      </c>
      <c r="B6225" t="s">
        <v>9304</v>
      </c>
      <c r="C6225" t="s">
        <v>9305</v>
      </c>
      <c r="D6225" s="5">
        <v>45282</v>
      </c>
      <c r="E6225" t="s">
        <v>167</v>
      </c>
      <c r="F6225">
        <v>34.729999999999997</v>
      </c>
      <c r="I6225">
        <v>1045125</v>
      </c>
      <c r="J6225" t="s">
        <v>63</v>
      </c>
      <c r="K6225">
        <v>610.66</v>
      </c>
      <c r="L6225" s="5">
        <v>45282</v>
      </c>
      <c r="P6225">
        <v>34.729999999999997</v>
      </c>
    </row>
    <row r="6226" spans="1:16" x14ac:dyDescent="0.2">
      <c r="A6226" t="s">
        <v>9053</v>
      </c>
      <c r="B6226" t="s">
        <v>9306</v>
      </c>
      <c r="C6226" t="s">
        <v>9307</v>
      </c>
      <c r="D6226" s="5">
        <v>45288</v>
      </c>
      <c r="E6226" t="s">
        <v>167</v>
      </c>
      <c r="F6226">
        <v>39.17</v>
      </c>
      <c r="I6226">
        <v>1046313</v>
      </c>
      <c r="J6226" t="s">
        <v>63</v>
      </c>
      <c r="K6226">
        <v>39.17</v>
      </c>
      <c r="L6226" s="5">
        <v>45289</v>
      </c>
      <c r="P6226">
        <v>39.17</v>
      </c>
    </row>
    <row r="6227" spans="1:16" x14ac:dyDescent="0.2">
      <c r="A6227" t="s">
        <v>9053</v>
      </c>
      <c r="B6227" t="s">
        <v>9308</v>
      </c>
      <c r="C6227" t="s">
        <v>9309</v>
      </c>
      <c r="D6227" s="5">
        <v>45289</v>
      </c>
      <c r="E6227" t="s">
        <v>167</v>
      </c>
      <c r="F6227">
        <v>33.85</v>
      </c>
      <c r="I6227">
        <v>1046359</v>
      </c>
      <c r="J6227" t="s">
        <v>63</v>
      </c>
      <c r="K6227">
        <v>70.989999999999995</v>
      </c>
      <c r="L6227" s="5">
        <v>45289</v>
      </c>
      <c r="P6227">
        <v>33.85</v>
      </c>
    </row>
    <row r="6228" spans="1:16" x14ac:dyDescent="0.2">
      <c r="A6228" t="s">
        <v>9053</v>
      </c>
      <c r="B6228" t="s">
        <v>9310</v>
      </c>
      <c r="C6228" t="s">
        <v>9311</v>
      </c>
      <c r="D6228" s="5">
        <v>45289</v>
      </c>
      <c r="E6228" t="s">
        <v>167</v>
      </c>
      <c r="F6228">
        <v>37.14</v>
      </c>
      <c r="I6228">
        <v>1046359</v>
      </c>
      <c r="J6228" t="s">
        <v>63</v>
      </c>
      <c r="K6228">
        <v>70.989999999999995</v>
      </c>
      <c r="L6228" s="5">
        <v>45289</v>
      </c>
      <c r="P6228">
        <v>37.14</v>
      </c>
    </row>
    <row r="6229" spans="1:16" x14ac:dyDescent="0.2">
      <c r="A6229" t="s">
        <v>9053</v>
      </c>
      <c r="B6229" t="s">
        <v>9312</v>
      </c>
      <c r="C6229" t="s">
        <v>9313</v>
      </c>
      <c r="D6229" s="5">
        <v>45294</v>
      </c>
      <c r="E6229" t="s">
        <v>167</v>
      </c>
      <c r="F6229">
        <v>46.25</v>
      </c>
      <c r="I6229">
        <v>1047532</v>
      </c>
      <c r="J6229" t="s">
        <v>63</v>
      </c>
      <c r="K6229">
        <v>199.94</v>
      </c>
      <c r="L6229" s="5">
        <v>45295</v>
      </c>
      <c r="P6229">
        <v>46.25</v>
      </c>
    </row>
    <row r="6230" spans="1:16" x14ac:dyDescent="0.2">
      <c r="A6230" t="s">
        <v>9053</v>
      </c>
      <c r="B6230" t="s">
        <v>9314</v>
      </c>
      <c r="C6230" t="s">
        <v>9315</v>
      </c>
      <c r="D6230" s="5">
        <v>45294</v>
      </c>
      <c r="E6230" t="s">
        <v>167</v>
      </c>
      <c r="F6230">
        <v>41.05</v>
      </c>
      <c r="I6230">
        <v>1047532</v>
      </c>
      <c r="J6230" t="s">
        <v>63</v>
      </c>
      <c r="K6230">
        <v>199.94</v>
      </c>
      <c r="L6230" s="5">
        <v>45295</v>
      </c>
      <c r="P6230">
        <v>41.05</v>
      </c>
    </row>
    <row r="6231" spans="1:16" x14ac:dyDescent="0.2">
      <c r="A6231" t="s">
        <v>9053</v>
      </c>
      <c r="B6231" t="s">
        <v>9316</v>
      </c>
      <c r="C6231" t="s">
        <v>9317</v>
      </c>
      <c r="D6231" s="5">
        <v>45294</v>
      </c>
      <c r="E6231" t="s">
        <v>167</v>
      </c>
      <c r="F6231">
        <v>36.47</v>
      </c>
      <c r="I6231">
        <v>1047532</v>
      </c>
      <c r="J6231" t="s">
        <v>63</v>
      </c>
      <c r="K6231">
        <v>199.94</v>
      </c>
      <c r="L6231" s="5">
        <v>45295</v>
      </c>
      <c r="P6231">
        <v>36.47</v>
      </c>
    </row>
    <row r="6232" spans="1:16" x14ac:dyDescent="0.2">
      <c r="A6232" t="s">
        <v>9053</v>
      </c>
      <c r="B6232" t="s">
        <v>9318</v>
      </c>
      <c r="C6232" t="s">
        <v>9319</v>
      </c>
      <c r="D6232" s="5">
        <v>45294</v>
      </c>
      <c r="E6232" t="s">
        <v>167</v>
      </c>
      <c r="F6232">
        <v>37.26</v>
      </c>
      <c r="I6232">
        <v>1047532</v>
      </c>
      <c r="J6232" t="s">
        <v>63</v>
      </c>
      <c r="K6232">
        <v>199.94</v>
      </c>
      <c r="L6232" s="5">
        <v>45295</v>
      </c>
      <c r="P6232">
        <v>37.26</v>
      </c>
    </row>
    <row r="6233" spans="1:16" x14ac:dyDescent="0.2">
      <c r="A6233" t="s">
        <v>9053</v>
      </c>
      <c r="B6233" t="s">
        <v>9320</v>
      </c>
      <c r="C6233" t="s">
        <v>9321</v>
      </c>
      <c r="D6233" s="5">
        <v>45294</v>
      </c>
      <c r="E6233" t="s">
        <v>167</v>
      </c>
      <c r="F6233">
        <v>38.909999999999997</v>
      </c>
      <c r="I6233">
        <v>1047532</v>
      </c>
      <c r="J6233" t="s">
        <v>63</v>
      </c>
      <c r="K6233">
        <v>199.94</v>
      </c>
      <c r="L6233" s="5">
        <v>45295</v>
      </c>
      <c r="P6233">
        <v>38.909999999999997</v>
      </c>
    </row>
    <row r="6234" spans="1:16" x14ac:dyDescent="0.2">
      <c r="A6234" t="s">
        <v>9053</v>
      </c>
      <c r="B6234" t="s">
        <v>9322</v>
      </c>
      <c r="C6234" t="s">
        <v>9323</v>
      </c>
      <c r="D6234" s="5">
        <v>45296</v>
      </c>
      <c r="E6234" t="s">
        <v>167</v>
      </c>
      <c r="F6234">
        <v>32.86</v>
      </c>
      <c r="I6234">
        <v>1047998</v>
      </c>
      <c r="J6234" t="s">
        <v>63</v>
      </c>
      <c r="K6234">
        <v>296.54000000000002</v>
      </c>
      <c r="L6234" s="5">
        <v>45296</v>
      </c>
      <c r="P6234">
        <v>32.86</v>
      </c>
    </row>
    <row r="6235" spans="1:16" x14ac:dyDescent="0.2">
      <c r="A6235" t="s">
        <v>9053</v>
      </c>
      <c r="B6235" t="s">
        <v>9324</v>
      </c>
      <c r="C6235" t="s">
        <v>9325</v>
      </c>
      <c r="D6235" s="5">
        <v>45296</v>
      </c>
      <c r="E6235" t="s">
        <v>167</v>
      </c>
      <c r="F6235">
        <v>263.68</v>
      </c>
      <c r="I6235">
        <v>1047998</v>
      </c>
      <c r="J6235" t="s">
        <v>63</v>
      </c>
      <c r="K6235">
        <v>296.54000000000002</v>
      </c>
      <c r="L6235" s="5">
        <v>45296</v>
      </c>
      <c r="P6235">
        <v>263.68</v>
      </c>
    </row>
    <row r="6236" spans="1:16" x14ac:dyDescent="0.2">
      <c r="A6236" t="s">
        <v>9053</v>
      </c>
      <c r="B6236" t="s">
        <v>9326</v>
      </c>
      <c r="C6236" t="s">
        <v>9327</v>
      </c>
      <c r="D6236" s="5">
        <v>45299</v>
      </c>
      <c r="E6236" t="s">
        <v>167</v>
      </c>
      <c r="F6236">
        <v>37.770000000000003</v>
      </c>
      <c r="I6236">
        <v>1048768</v>
      </c>
      <c r="J6236" t="s">
        <v>63</v>
      </c>
      <c r="K6236">
        <v>37.770000000000003</v>
      </c>
      <c r="L6236" s="5">
        <v>45300</v>
      </c>
      <c r="P6236">
        <v>37.770000000000003</v>
      </c>
    </row>
    <row r="6237" spans="1:16" x14ac:dyDescent="0.2">
      <c r="A6237" t="s">
        <v>9053</v>
      </c>
      <c r="B6237" t="s">
        <v>9328</v>
      </c>
      <c r="C6237" t="s">
        <v>9329</v>
      </c>
      <c r="D6237" s="5">
        <v>45300</v>
      </c>
      <c r="E6237" t="s">
        <v>167</v>
      </c>
      <c r="F6237">
        <v>40.159999999999997</v>
      </c>
      <c r="I6237">
        <v>1048970</v>
      </c>
      <c r="J6237" t="s">
        <v>63</v>
      </c>
      <c r="K6237">
        <v>84.21</v>
      </c>
      <c r="L6237" s="5">
        <v>45301</v>
      </c>
      <c r="P6237">
        <v>40.159999999999997</v>
      </c>
    </row>
    <row r="6238" spans="1:16" x14ac:dyDescent="0.2">
      <c r="A6238" t="s">
        <v>9053</v>
      </c>
      <c r="B6238" t="s">
        <v>9330</v>
      </c>
      <c r="C6238" t="s">
        <v>9331</v>
      </c>
      <c r="D6238" s="5">
        <v>45300</v>
      </c>
      <c r="E6238" t="s">
        <v>167</v>
      </c>
      <c r="F6238">
        <v>44.05</v>
      </c>
      <c r="I6238">
        <v>1048970</v>
      </c>
      <c r="J6238" t="s">
        <v>63</v>
      </c>
      <c r="K6238">
        <v>84.21</v>
      </c>
      <c r="L6238" s="5">
        <v>45301</v>
      </c>
      <c r="P6238">
        <v>44.05</v>
      </c>
    </row>
    <row r="6239" spans="1:16" x14ac:dyDescent="0.2">
      <c r="A6239" t="s">
        <v>9053</v>
      </c>
      <c r="B6239" t="s">
        <v>9332</v>
      </c>
      <c r="C6239" t="s">
        <v>9333</v>
      </c>
      <c r="D6239" s="5">
        <v>45314</v>
      </c>
      <c r="E6239" t="s">
        <v>167</v>
      </c>
      <c r="F6239">
        <v>89.54</v>
      </c>
      <c r="I6239">
        <v>1052577</v>
      </c>
      <c r="J6239" t="s">
        <v>63</v>
      </c>
      <c r="K6239">
        <v>89.54</v>
      </c>
      <c r="L6239" s="5">
        <v>45314</v>
      </c>
      <c r="P6239">
        <v>89.54</v>
      </c>
    </row>
    <row r="6240" spans="1:16" x14ac:dyDescent="0.2">
      <c r="A6240" t="s">
        <v>9053</v>
      </c>
      <c r="B6240" t="s">
        <v>9334</v>
      </c>
      <c r="C6240" t="s">
        <v>9335</v>
      </c>
      <c r="D6240" s="5">
        <v>45315</v>
      </c>
      <c r="E6240" t="s">
        <v>167</v>
      </c>
      <c r="F6240">
        <v>41.21</v>
      </c>
      <c r="I6240">
        <v>1053014</v>
      </c>
      <c r="J6240" t="s">
        <v>63</v>
      </c>
      <c r="K6240">
        <v>579.41999999999996</v>
      </c>
      <c r="L6240" s="5">
        <v>45315</v>
      </c>
      <c r="P6240">
        <v>41.21</v>
      </c>
    </row>
    <row r="6241" spans="1:16" x14ac:dyDescent="0.2">
      <c r="A6241" t="s">
        <v>9053</v>
      </c>
      <c r="B6241" t="s">
        <v>9336</v>
      </c>
      <c r="C6241" t="s">
        <v>9337</v>
      </c>
      <c r="D6241" s="5">
        <v>45315</v>
      </c>
      <c r="E6241" t="s">
        <v>167</v>
      </c>
      <c r="F6241">
        <v>274.85000000000002</v>
      </c>
      <c r="I6241">
        <v>1053014</v>
      </c>
      <c r="J6241" t="s">
        <v>63</v>
      </c>
      <c r="K6241">
        <v>579.41999999999996</v>
      </c>
      <c r="L6241" s="5">
        <v>45315</v>
      </c>
      <c r="P6241">
        <v>274.85000000000002</v>
      </c>
    </row>
    <row r="6242" spans="1:16" x14ac:dyDescent="0.2">
      <c r="A6242" t="s">
        <v>9053</v>
      </c>
      <c r="B6242" t="s">
        <v>9338</v>
      </c>
      <c r="C6242" t="s">
        <v>9339</v>
      </c>
      <c r="D6242" s="5">
        <v>45315</v>
      </c>
      <c r="E6242" t="s">
        <v>167</v>
      </c>
      <c r="F6242">
        <v>33.35</v>
      </c>
      <c r="I6242">
        <v>1053014</v>
      </c>
      <c r="J6242" t="s">
        <v>63</v>
      </c>
      <c r="K6242">
        <v>579.41999999999996</v>
      </c>
      <c r="L6242" s="5">
        <v>45315</v>
      </c>
      <c r="P6242">
        <v>33.35</v>
      </c>
    </row>
    <row r="6243" spans="1:16" x14ac:dyDescent="0.2">
      <c r="A6243" t="s">
        <v>9053</v>
      </c>
      <c r="B6243" t="s">
        <v>9340</v>
      </c>
      <c r="C6243" t="s">
        <v>9341</v>
      </c>
      <c r="D6243" s="5">
        <v>45315</v>
      </c>
      <c r="E6243" t="s">
        <v>167</v>
      </c>
      <c r="F6243">
        <v>72.790000000000006</v>
      </c>
      <c r="I6243">
        <v>1053014</v>
      </c>
      <c r="J6243" t="s">
        <v>63</v>
      </c>
      <c r="K6243">
        <v>579.41999999999996</v>
      </c>
      <c r="L6243" s="5">
        <v>45315</v>
      </c>
      <c r="P6243">
        <v>72.790000000000006</v>
      </c>
    </row>
    <row r="6244" spans="1:16" x14ac:dyDescent="0.2">
      <c r="A6244" t="s">
        <v>9053</v>
      </c>
      <c r="B6244" t="s">
        <v>9342</v>
      </c>
      <c r="C6244" t="s">
        <v>9343</v>
      </c>
      <c r="D6244" s="5">
        <v>45315</v>
      </c>
      <c r="E6244" t="s">
        <v>167</v>
      </c>
      <c r="F6244">
        <v>33.56</v>
      </c>
      <c r="I6244">
        <v>1053014</v>
      </c>
      <c r="J6244" t="s">
        <v>63</v>
      </c>
      <c r="K6244">
        <v>579.41999999999996</v>
      </c>
      <c r="L6244" s="5">
        <v>45315</v>
      </c>
      <c r="P6244">
        <v>33.56</v>
      </c>
    </row>
    <row r="6245" spans="1:16" x14ac:dyDescent="0.2">
      <c r="A6245" t="s">
        <v>9053</v>
      </c>
      <c r="B6245" t="s">
        <v>9344</v>
      </c>
      <c r="C6245" t="s">
        <v>9345</v>
      </c>
      <c r="D6245" s="5">
        <v>45315</v>
      </c>
      <c r="E6245" t="s">
        <v>167</v>
      </c>
      <c r="F6245">
        <v>33.18</v>
      </c>
      <c r="I6245">
        <v>1053014</v>
      </c>
      <c r="J6245" t="s">
        <v>63</v>
      </c>
      <c r="K6245">
        <v>579.41999999999996</v>
      </c>
      <c r="L6245" s="5">
        <v>45315</v>
      </c>
      <c r="P6245">
        <v>33.18</v>
      </c>
    </row>
    <row r="6246" spans="1:16" x14ac:dyDescent="0.2">
      <c r="A6246" t="s">
        <v>9053</v>
      </c>
      <c r="B6246" t="s">
        <v>9346</v>
      </c>
      <c r="C6246" t="s">
        <v>9347</v>
      </c>
      <c r="D6246" s="5">
        <v>45315</v>
      </c>
      <c r="E6246" t="s">
        <v>167</v>
      </c>
      <c r="F6246">
        <v>39.01</v>
      </c>
      <c r="I6246">
        <v>1053014</v>
      </c>
      <c r="J6246" t="s">
        <v>63</v>
      </c>
      <c r="K6246">
        <v>579.41999999999996</v>
      </c>
      <c r="L6246" s="5">
        <v>45315</v>
      </c>
      <c r="P6246">
        <v>39.01</v>
      </c>
    </row>
    <row r="6247" spans="1:16" x14ac:dyDescent="0.2">
      <c r="A6247" t="s">
        <v>9053</v>
      </c>
      <c r="B6247" t="s">
        <v>9348</v>
      </c>
      <c r="C6247" t="s">
        <v>9349</v>
      </c>
      <c r="D6247" s="5">
        <v>45315</v>
      </c>
      <c r="E6247" t="s">
        <v>167</v>
      </c>
      <c r="F6247">
        <v>27.29</v>
      </c>
      <c r="I6247">
        <v>1053014</v>
      </c>
      <c r="J6247" t="s">
        <v>63</v>
      </c>
      <c r="K6247">
        <v>579.41999999999996</v>
      </c>
      <c r="L6247" s="5">
        <v>45315</v>
      </c>
      <c r="P6247">
        <v>27.29</v>
      </c>
    </row>
    <row r="6248" spans="1:16" x14ac:dyDescent="0.2">
      <c r="A6248" t="s">
        <v>9053</v>
      </c>
      <c r="B6248" t="s">
        <v>9350</v>
      </c>
      <c r="C6248" t="s">
        <v>9351</v>
      </c>
      <c r="D6248" s="5">
        <v>45315</v>
      </c>
      <c r="E6248" t="s">
        <v>167</v>
      </c>
      <c r="F6248">
        <v>24.18</v>
      </c>
      <c r="I6248">
        <v>1053014</v>
      </c>
      <c r="J6248" t="s">
        <v>63</v>
      </c>
      <c r="K6248">
        <v>579.41999999999996</v>
      </c>
      <c r="L6248" s="5">
        <v>45315</v>
      </c>
      <c r="P6248">
        <v>24.18</v>
      </c>
    </row>
    <row r="6249" spans="1:16" x14ac:dyDescent="0.2">
      <c r="A6249" t="s">
        <v>9053</v>
      </c>
      <c r="B6249" t="s">
        <v>9352</v>
      </c>
      <c r="C6249" t="s">
        <v>9353</v>
      </c>
      <c r="D6249" s="5">
        <v>45317</v>
      </c>
      <c r="E6249" t="s">
        <v>167</v>
      </c>
      <c r="F6249">
        <v>39.28</v>
      </c>
      <c r="I6249">
        <v>1053507</v>
      </c>
      <c r="J6249" t="s">
        <v>63</v>
      </c>
      <c r="K6249">
        <v>39.28</v>
      </c>
      <c r="L6249" s="5">
        <v>45317</v>
      </c>
      <c r="P6249">
        <v>39.28</v>
      </c>
    </row>
    <row r="6250" spans="1:16" x14ac:dyDescent="0.2">
      <c r="A6250" t="s">
        <v>9053</v>
      </c>
      <c r="B6250" t="s">
        <v>9354</v>
      </c>
      <c r="C6250" t="s">
        <v>9355</v>
      </c>
      <c r="D6250" s="5">
        <v>45320</v>
      </c>
      <c r="E6250" t="s">
        <v>167</v>
      </c>
      <c r="F6250">
        <v>33.85</v>
      </c>
      <c r="I6250">
        <v>1054323</v>
      </c>
      <c r="J6250" t="s">
        <v>63</v>
      </c>
      <c r="K6250">
        <v>60.87</v>
      </c>
      <c r="L6250" s="5">
        <v>45320</v>
      </c>
      <c r="P6250">
        <v>33.85</v>
      </c>
    </row>
    <row r="6251" spans="1:16" x14ac:dyDescent="0.2">
      <c r="A6251" t="s">
        <v>9053</v>
      </c>
      <c r="B6251" t="s">
        <v>9356</v>
      </c>
      <c r="C6251" t="s">
        <v>9357</v>
      </c>
      <c r="D6251" s="5">
        <v>45320</v>
      </c>
      <c r="E6251" t="s">
        <v>167</v>
      </c>
      <c r="F6251">
        <v>27.02</v>
      </c>
      <c r="I6251">
        <v>1054323</v>
      </c>
      <c r="J6251" t="s">
        <v>63</v>
      </c>
      <c r="K6251">
        <v>60.87</v>
      </c>
      <c r="L6251" s="5">
        <v>45320</v>
      </c>
      <c r="P6251">
        <v>27.02</v>
      </c>
    </row>
    <row r="6252" spans="1:16" x14ac:dyDescent="0.2">
      <c r="A6252" t="s">
        <v>9053</v>
      </c>
      <c r="B6252" t="s">
        <v>9358</v>
      </c>
      <c r="C6252" t="s">
        <v>9359</v>
      </c>
      <c r="D6252" s="5">
        <v>45322</v>
      </c>
      <c r="E6252" t="s">
        <v>167</v>
      </c>
      <c r="F6252">
        <v>47.3</v>
      </c>
      <c r="I6252">
        <v>1054980</v>
      </c>
      <c r="J6252" t="s">
        <v>63</v>
      </c>
      <c r="K6252">
        <v>117.35</v>
      </c>
      <c r="L6252" s="5">
        <v>45322</v>
      </c>
      <c r="P6252">
        <v>47.3</v>
      </c>
    </row>
    <row r="6253" spans="1:16" x14ac:dyDescent="0.2">
      <c r="A6253" t="s">
        <v>9053</v>
      </c>
      <c r="B6253" t="s">
        <v>9360</v>
      </c>
      <c r="C6253" t="s">
        <v>9361</v>
      </c>
      <c r="D6253" s="5">
        <v>45322</v>
      </c>
      <c r="E6253" t="s">
        <v>167</v>
      </c>
      <c r="F6253">
        <v>41.21</v>
      </c>
      <c r="I6253">
        <v>1054980</v>
      </c>
      <c r="J6253" t="s">
        <v>63</v>
      </c>
      <c r="K6253">
        <v>117.35</v>
      </c>
      <c r="L6253" s="5">
        <v>45322</v>
      </c>
      <c r="P6253">
        <v>41.21</v>
      </c>
    </row>
    <row r="6254" spans="1:16" x14ac:dyDescent="0.2">
      <c r="A6254" t="s">
        <v>9053</v>
      </c>
      <c r="B6254" t="s">
        <v>9362</v>
      </c>
      <c r="C6254" t="s">
        <v>9363</v>
      </c>
      <c r="D6254" s="5">
        <v>45322</v>
      </c>
      <c r="E6254" t="s">
        <v>167</v>
      </c>
      <c r="F6254">
        <v>28.84</v>
      </c>
      <c r="I6254">
        <v>1054980</v>
      </c>
      <c r="J6254" t="s">
        <v>63</v>
      </c>
      <c r="K6254">
        <v>117.35</v>
      </c>
      <c r="L6254" s="5">
        <v>45322</v>
      </c>
      <c r="P6254">
        <v>28.84</v>
      </c>
    </row>
    <row r="6255" spans="1:16" x14ac:dyDescent="0.2">
      <c r="A6255" t="s">
        <v>9053</v>
      </c>
      <c r="B6255" t="s">
        <v>9364</v>
      </c>
      <c r="C6255" t="s">
        <v>9365</v>
      </c>
      <c r="D6255" s="5">
        <v>45324</v>
      </c>
      <c r="E6255" t="s">
        <v>167</v>
      </c>
      <c r="F6255">
        <v>32.86</v>
      </c>
      <c r="I6255">
        <v>1055569</v>
      </c>
      <c r="J6255" t="s">
        <v>63</v>
      </c>
      <c r="K6255">
        <v>296.83999999999997</v>
      </c>
      <c r="L6255" s="5">
        <v>45324</v>
      </c>
      <c r="P6255">
        <v>32.86</v>
      </c>
    </row>
    <row r="6256" spans="1:16" x14ac:dyDescent="0.2">
      <c r="A6256" t="s">
        <v>9053</v>
      </c>
      <c r="B6256" t="s">
        <v>9366</v>
      </c>
      <c r="C6256" t="s">
        <v>9367</v>
      </c>
      <c r="D6256" s="5">
        <v>45324</v>
      </c>
      <c r="E6256" t="s">
        <v>167</v>
      </c>
      <c r="F6256">
        <v>263.98</v>
      </c>
      <c r="I6256">
        <v>1055569</v>
      </c>
      <c r="J6256" t="s">
        <v>63</v>
      </c>
      <c r="K6256">
        <v>296.83999999999997</v>
      </c>
      <c r="L6256" s="5">
        <v>45324</v>
      </c>
      <c r="P6256">
        <v>263.98</v>
      </c>
    </row>
    <row r="6257" spans="1:16" x14ac:dyDescent="0.2">
      <c r="A6257" t="s">
        <v>9053</v>
      </c>
      <c r="B6257" t="s">
        <v>9368</v>
      </c>
      <c r="C6257" t="s">
        <v>9369</v>
      </c>
      <c r="D6257" s="5">
        <v>45330</v>
      </c>
      <c r="E6257" t="s">
        <v>167</v>
      </c>
      <c r="F6257">
        <v>27.59</v>
      </c>
      <c r="I6257">
        <v>1057417</v>
      </c>
      <c r="J6257" t="s">
        <v>63</v>
      </c>
      <c r="K6257">
        <v>27.59</v>
      </c>
      <c r="L6257" s="5">
        <v>45330</v>
      </c>
      <c r="P6257">
        <v>27.59</v>
      </c>
    </row>
    <row r="6258" spans="1:16" x14ac:dyDescent="0.2">
      <c r="A6258" t="s">
        <v>9053</v>
      </c>
      <c r="B6258" t="s">
        <v>9370</v>
      </c>
      <c r="C6258" t="s">
        <v>9371</v>
      </c>
      <c r="D6258" s="5">
        <v>45334</v>
      </c>
      <c r="E6258" t="s">
        <v>167</v>
      </c>
      <c r="F6258">
        <v>40.049999999999997</v>
      </c>
      <c r="I6258">
        <v>1058399</v>
      </c>
      <c r="J6258" t="s">
        <v>63</v>
      </c>
      <c r="K6258">
        <v>73.14</v>
      </c>
      <c r="L6258" s="5">
        <v>45334</v>
      </c>
      <c r="P6258">
        <v>40.049999999999997</v>
      </c>
    </row>
    <row r="6259" spans="1:16" x14ac:dyDescent="0.2">
      <c r="A6259" t="s">
        <v>9053</v>
      </c>
      <c r="B6259" t="s">
        <v>9372</v>
      </c>
      <c r="C6259" t="s">
        <v>9373</v>
      </c>
      <c r="D6259" s="5">
        <v>45334</v>
      </c>
      <c r="E6259" t="s">
        <v>167</v>
      </c>
      <c r="F6259">
        <v>33.090000000000003</v>
      </c>
      <c r="I6259">
        <v>1058399</v>
      </c>
      <c r="J6259" t="s">
        <v>63</v>
      </c>
      <c r="K6259">
        <v>73.14</v>
      </c>
      <c r="L6259" s="5">
        <v>45334</v>
      </c>
      <c r="P6259">
        <v>33.090000000000003</v>
      </c>
    </row>
    <row r="6260" spans="1:16" x14ac:dyDescent="0.2">
      <c r="A6260" t="s">
        <v>9053</v>
      </c>
      <c r="B6260" t="s">
        <v>9374</v>
      </c>
      <c r="C6260" t="s">
        <v>9375</v>
      </c>
      <c r="D6260" s="5">
        <v>45345</v>
      </c>
      <c r="E6260" t="s">
        <v>167</v>
      </c>
      <c r="F6260">
        <v>41.06</v>
      </c>
      <c r="I6260">
        <v>1061132</v>
      </c>
      <c r="J6260" t="s">
        <v>63</v>
      </c>
      <c r="K6260">
        <v>740.32</v>
      </c>
      <c r="L6260" s="5">
        <v>45345</v>
      </c>
      <c r="P6260">
        <v>41.06</v>
      </c>
    </row>
    <row r="6261" spans="1:16" x14ac:dyDescent="0.2">
      <c r="A6261" t="s">
        <v>9053</v>
      </c>
      <c r="B6261" t="s">
        <v>9376</v>
      </c>
      <c r="C6261" t="s">
        <v>9377</v>
      </c>
      <c r="D6261" s="5">
        <v>45345</v>
      </c>
      <c r="E6261" t="s">
        <v>167</v>
      </c>
      <c r="F6261">
        <v>264.52999999999997</v>
      </c>
      <c r="I6261">
        <v>1061132</v>
      </c>
      <c r="J6261" t="s">
        <v>63</v>
      </c>
      <c r="K6261">
        <v>740.32</v>
      </c>
      <c r="L6261" s="5">
        <v>45345</v>
      </c>
      <c r="P6261">
        <v>264.52999999999997</v>
      </c>
    </row>
    <row r="6262" spans="1:16" x14ac:dyDescent="0.2">
      <c r="A6262" t="s">
        <v>9053</v>
      </c>
      <c r="B6262" t="s">
        <v>9378</v>
      </c>
      <c r="C6262" t="s">
        <v>9379</v>
      </c>
      <c r="D6262" s="5">
        <v>45345</v>
      </c>
      <c r="E6262" t="s">
        <v>167</v>
      </c>
      <c r="F6262">
        <v>37.64</v>
      </c>
      <c r="I6262">
        <v>1061132</v>
      </c>
      <c r="J6262" t="s">
        <v>63</v>
      </c>
      <c r="K6262">
        <v>740.32</v>
      </c>
      <c r="L6262" s="5">
        <v>45345</v>
      </c>
      <c r="P6262">
        <v>37.64</v>
      </c>
    </row>
    <row r="6263" spans="1:16" x14ac:dyDescent="0.2">
      <c r="A6263" t="s">
        <v>9053</v>
      </c>
      <c r="B6263" t="s">
        <v>9380</v>
      </c>
      <c r="C6263" t="s">
        <v>9381</v>
      </c>
      <c r="D6263" s="5">
        <v>45345</v>
      </c>
      <c r="E6263" t="s">
        <v>167</v>
      </c>
      <c r="F6263">
        <v>72.739999999999995</v>
      </c>
      <c r="I6263">
        <v>1061132</v>
      </c>
      <c r="J6263" t="s">
        <v>63</v>
      </c>
      <c r="K6263">
        <v>740.32</v>
      </c>
      <c r="L6263" s="5">
        <v>45345</v>
      </c>
      <c r="P6263">
        <v>72.739999999999995</v>
      </c>
    </row>
    <row r="6264" spans="1:16" x14ac:dyDescent="0.2">
      <c r="A6264" t="s">
        <v>9053</v>
      </c>
      <c r="B6264" t="s">
        <v>9382</v>
      </c>
      <c r="C6264" t="s">
        <v>9383</v>
      </c>
      <c r="D6264" s="5">
        <v>45345</v>
      </c>
      <c r="E6264" t="s">
        <v>167</v>
      </c>
      <c r="F6264">
        <v>35.5</v>
      </c>
      <c r="I6264">
        <v>1061132</v>
      </c>
      <c r="J6264" t="s">
        <v>63</v>
      </c>
      <c r="K6264">
        <v>740.32</v>
      </c>
      <c r="L6264" s="5">
        <v>45345</v>
      </c>
      <c r="P6264">
        <v>35.5</v>
      </c>
    </row>
    <row r="6265" spans="1:16" x14ac:dyDescent="0.2">
      <c r="A6265" t="s">
        <v>9053</v>
      </c>
      <c r="B6265" t="s">
        <v>9384</v>
      </c>
      <c r="C6265" t="s">
        <v>9385</v>
      </c>
      <c r="D6265" s="5">
        <v>45345</v>
      </c>
      <c r="E6265" t="s">
        <v>167</v>
      </c>
      <c r="F6265">
        <v>122</v>
      </c>
      <c r="I6265">
        <v>1061132</v>
      </c>
      <c r="J6265" t="s">
        <v>63</v>
      </c>
      <c r="K6265">
        <v>740.32</v>
      </c>
      <c r="L6265" s="5">
        <v>45345</v>
      </c>
      <c r="P6265">
        <v>122</v>
      </c>
    </row>
    <row r="6266" spans="1:16" x14ac:dyDescent="0.2">
      <c r="A6266" t="s">
        <v>9053</v>
      </c>
      <c r="B6266" t="s">
        <v>9386</v>
      </c>
      <c r="C6266" t="s">
        <v>9387</v>
      </c>
      <c r="D6266" s="5">
        <v>45345</v>
      </c>
      <c r="E6266" t="s">
        <v>167</v>
      </c>
      <c r="F6266">
        <v>43.82</v>
      </c>
      <c r="I6266">
        <v>1061132</v>
      </c>
      <c r="J6266" t="s">
        <v>63</v>
      </c>
      <c r="K6266">
        <v>740.32</v>
      </c>
      <c r="L6266" s="5">
        <v>45345</v>
      </c>
      <c r="P6266">
        <v>43.82</v>
      </c>
    </row>
    <row r="6267" spans="1:16" x14ac:dyDescent="0.2">
      <c r="A6267" t="s">
        <v>9053</v>
      </c>
      <c r="B6267" t="s">
        <v>9388</v>
      </c>
      <c r="C6267" t="s">
        <v>9389</v>
      </c>
      <c r="D6267" s="5">
        <v>45345</v>
      </c>
      <c r="E6267" t="s">
        <v>167</v>
      </c>
      <c r="F6267">
        <v>49.65</v>
      </c>
      <c r="I6267">
        <v>1061132</v>
      </c>
      <c r="J6267" t="s">
        <v>63</v>
      </c>
      <c r="K6267">
        <v>740.32</v>
      </c>
      <c r="L6267" s="5">
        <v>45345</v>
      </c>
      <c r="P6267">
        <v>49.65</v>
      </c>
    </row>
    <row r="6268" spans="1:16" x14ac:dyDescent="0.2">
      <c r="A6268" t="s">
        <v>9053</v>
      </c>
      <c r="B6268" t="s">
        <v>9390</v>
      </c>
      <c r="C6268" t="s">
        <v>9391</v>
      </c>
      <c r="D6268" s="5">
        <v>45345</v>
      </c>
      <c r="E6268" t="s">
        <v>167</v>
      </c>
      <c r="F6268">
        <v>37.64</v>
      </c>
      <c r="I6268">
        <v>1061132</v>
      </c>
      <c r="J6268" t="s">
        <v>63</v>
      </c>
      <c r="K6268">
        <v>740.32</v>
      </c>
      <c r="L6268" s="5">
        <v>45345</v>
      </c>
      <c r="P6268">
        <v>37.64</v>
      </c>
    </row>
    <row r="6269" spans="1:16" x14ac:dyDescent="0.2">
      <c r="A6269" t="s">
        <v>9053</v>
      </c>
      <c r="B6269" t="s">
        <v>9392</v>
      </c>
      <c r="C6269" t="s">
        <v>9393</v>
      </c>
      <c r="D6269" s="5">
        <v>45345</v>
      </c>
      <c r="E6269" t="s">
        <v>167</v>
      </c>
      <c r="F6269">
        <v>35.74</v>
      </c>
      <c r="I6269">
        <v>1061132</v>
      </c>
      <c r="J6269" t="s">
        <v>63</v>
      </c>
      <c r="K6269">
        <v>740.32</v>
      </c>
      <c r="L6269" s="5">
        <v>45345</v>
      </c>
      <c r="P6269">
        <v>35.74</v>
      </c>
    </row>
    <row r="6270" spans="1:16" x14ac:dyDescent="0.2">
      <c r="A6270" t="s">
        <v>9053</v>
      </c>
      <c r="B6270" t="s">
        <v>9394</v>
      </c>
      <c r="C6270" t="s">
        <v>9395</v>
      </c>
      <c r="D6270" s="5">
        <v>45351</v>
      </c>
      <c r="E6270" t="s">
        <v>167</v>
      </c>
      <c r="F6270">
        <v>39.18</v>
      </c>
      <c r="I6270">
        <v>1062813</v>
      </c>
      <c r="J6270" t="s">
        <v>63</v>
      </c>
      <c r="K6270">
        <v>39.18</v>
      </c>
      <c r="L6270" s="5">
        <v>45351</v>
      </c>
      <c r="P6270">
        <v>39.18</v>
      </c>
    </row>
    <row r="6271" spans="1:16" x14ac:dyDescent="0.2">
      <c r="A6271" t="s">
        <v>9053</v>
      </c>
      <c r="B6271" t="s">
        <v>9396</v>
      </c>
      <c r="C6271" t="s">
        <v>9397</v>
      </c>
      <c r="D6271" s="5">
        <v>45352</v>
      </c>
      <c r="E6271" t="s">
        <v>167</v>
      </c>
      <c r="F6271">
        <v>33.85</v>
      </c>
      <c r="I6271">
        <v>1063152</v>
      </c>
      <c r="J6271" t="s">
        <v>63</v>
      </c>
      <c r="K6271">
        <v>70.989999999999995</v>
      </c>
      <c r="L6271" s="5">
        <v>45352</v>
      </c>
      <c r="P6271">
        <v>33.85</v>
      </c>
    </row>
    <row r="6272" spans="1:16" x14ac:dyDescent="0.2">
      <c r="A6272" t="s">
        <v>9053</v>
      </c>
      <c r="B6272" t="s">
        <v>9398</v>
      </c>
      <c r="C6272" t="s">
        <v>9399</v>
      </c>
      <c r="D6272" s="5">
        <v>45352</v>
      </c>
      <c r="E6272" t="s">
        <v>167</v>
      </c>
      <c r="F6272">
        <v>37.14</v>
      </c>
      <c r="I6272">
        <v>1063152</v>
      </c>
      <c r="J6272" t="s">
        <v>63</v>
      </c>
      <c r="K6272">
        <v>70.989999999999995</v>
      </c>
      <c r="L6272" s="5">
        <v>45352</v>
      </c>
      <c r="P6272">
        <v>37.14</v>
      </c>
    </row>
    <row r="6273" spans="1:16" x14ac:dyDescent="0.2">
      <c r="A6273" t="s">
        <v>9053</v>
      </c>
      <c r="B6273" t="s">
        <v>9400</v>
      </c>
      <c r="C6273" t="s">
        <v>9401</v>
      </c>
      <c r="D6273" s="5">
        <v>45357</v>
      </c>
      <c r="E6273" t="s">
        <v>167</v>
      </c>
      <c r="F6273">
        <v>37.4</v>
      </c>
      <c r="I6273">
        <v>1064587</v>
      </c>
      <c r="J6273" t="s">
        <v>63</v>
      </c>
      <c r="K6273">
        <v>37.4</v>
      </c>
      <c r="L6273" s="5">
        <v>45357</v>
      </c>
      <c r="P6273">
        <v>37.4</v>
      </c>
    </row>
    <row r="6274" spans="1:16" x14ac:dyDescent="0.2">
      <c r="A6274" t="s">
        <v>9053</v>
      </c>
      <c r="B6274" t="s">
        <v>9402</v>
      </c>
      <c r="C6274" t="s">
        <v>9403</v>
      </c>
      <c r="D6274" s="5">
        <v>45358</v>
      </c>
      <c r="E6274" t="s">
        <v>167</v>
      </c>
      <c r="F6274">
        <v>32.86</v>
      </c>
      <c r="I6274">
        <v>1064780</v>
      </c>
      <c r="J6274" t="s">
        <v>63</v>
      </c>
      <c r="K6274">
        <v>442.03</v>
      </c>
      <c r="L6274" s="5">
        <v>45358</v>
      </c>
      <c r="P6274">
        <v>32.86</v>
      </c>
    </row>
    <row r="6275" spans="1:16" x14ac:dyDescent="0.2">
      <c r="A6275" t="s">
        <v>9053</v>
      </c>
      <c r="B6275" t="s">
        <v>9404</v>
      </c>
      <c r="C6275" t="s">
        <v>9405</v>
      </c>
      <c r="D6275" s="5">
        <v>45358</v>
      </c>
      <c r="E6275" t="s">
        <v>167</v>
      </c>
      <c r="F6275">
        <v>46.26</v>
      </c>
      <c r="I6275">
        <v>1064780</v>
      </c>
      <c r="J6275" t="s">
        <v>63</v>
      </c>
      <c r="K6275">
        <v>442.03</v>
      </c>
      <c r="L6275" s="5">
        <v>45358</v>
      </c>
      <c r="P6275">
        <v>46.26</v>
      </c>
    </row>
    <row r="6276" spans="1:16" x14ac:dyDescent="0.2">
      <c r="A6276" t="s">
        <v>9053</v>
      </c>
      <c r="B6276" t="s">
        <v>9406</v>
      </c>
      <c r="C6276" t="s">
        <v>9407</v>
      </c>
      <c r="D6276" s="5">
        <v>45358</v>
      </c>
      <c r="E6276" t="s">
        <v>167</v>
      </c>
      <c r="F6276">
        <v>41.06</v>
      </c>
      <c r="I6276">
        <v>1064780</v>
      </c>
      <c r="J6276" t="s">
        <v>63</v>
      </c>
      <c r="K6276">
        <v>442.03</v>
      </c>
      <c r="L6276" s="5">
        <v>45358</v>
      </c>
      <c r="P6276">
        <v>41.06</v>
      </c>
    </row>
    <row r="6277" spans="1:16" x14ac:dyDescent="0.2">
      <c r="A6277" t="s">
        <v>9053</v>
      </c>
      <c r="B6277" t="s">
        <v>9408</v>
      </c>
      <c r="C6277" t="s">
        <v>9409</v>
      </c>
      <c r="D6277" s="5">
        <v>45358</v>
      </c>
      <c r="E6277" t="s">
        <v>167</v>
      </c>
      <c r="F6277">
        <v>245.77</v>
      </c>
      <c r="I6277">
        <v>1064780</v>
      </c>
      <c r="J6277" t="s">
        <v>63</v>
      </c>
      <c r="K6277">
        <v>442.03</v>
      </c>
      <c r="L6277" s="5">
        <v>45358</v>
      </c>
      <c r="P6277">
        <v>245.77</v>
      </c>
    </row>
    <row r="6278" spans="1:16" x14ac:dyDescent="0.2">
      <c r="A6278" t="s">
        <v>9053</v>
      </c>
      <c r="B6278" t="s">
        <v>9410</v>
      </c>
      <c r="C6278" t="s">
        <v>9411</v>
      </c>
      <c r="D6278" s="5">
        <v>45358</v>
      </c>
      <c r="E6278" t="s">
        <v>167</v>
      </c>
      <c r="F6278">
        <v>37.049999999999997</v>
      </c>
      <c r="I6278">
        <v>1064780</v>
      </c>
      <c r="J6278" t="s">
        <v>63</v>
      </c>
      <c r="K6278">
        <v>442.03</v>
      </c>
      <c r="L6278" s="5">
        <v>45358</v>
      </c>
      <c r="P6278">
        <v>37.049999999999997</v>
      </c>
    </row>
    <row r="6279" spans="1:16" x14ac:dyDescent="0.2">
      <c r="A6279" t="s">
        <v>9053</v>
      </c>
      <c r="B6279" t="s">
        <v>9412</v>
      </c>
      <c r="C6279" t="s">
        <v>9413</v>
      </c>
      <c r="D6279" s="5">
        <v>45358</v>
      </c>
      <c r="E6279" t="s">
        <v>167</v>
      </c>
      <c r="F6279">
        <v>39.03</v>
      </c>
      <c r="I6279">
        <v>1064780</v>
      </c>
      <c r="J6279" t="s">
        <v>63</v>
      </c>
      <c r="K6279">
        <v>442.03</v>
      </c>
      <c r="L6279" s="5">
        <v>45358</v>
      </c>
      <c r="P6279">
        <v>39.03</v>
      </c>
    </row>
    <row r="6280" spans="1:16" x14ac:dyDescent="0.2">
      <c r="A6280" t="s">
        <v>9053</v>
      </c>
      <c r="B6280" t="s">
        <v>9414</v>
      </c>
      <c r="C6280" t="s">
        <v>9415</v>
      </c>
      <c r="D6280" s="5">
        <v>45363</v>
      </c>
      <c r="E6280" t="s">
        <v>167</v>
      </c>
      <c r="F6280">
        <v>39.549999999999997</v>
      </c>
      <c r="I6280">
        <v>1065954</v>
      </c>
      <c r="J6280" t="s">
        <v>63</v>
      </c>
      <c r="K6280">
        <v>83.5</v>
      </c>
      <c r="L6280" s="5">
        <v>45363</v>
      </c>
      <c r="P6280">
        <v>39.549999999999997</v>
      </c>
    </row>
    <row r="6281" spans="1:16" x14ac:dyDescent="0.2">
      <c r="A6281" t="s">
        <v>9053</v>
      </c>
      <c r="B6281" t="s">
        <v>9416</v>
      </c>
      <c r="C6281" t="s">
        <v>9417</v>
      </c>
      <c r="D6281" s="5">
        <v>45363</v>
      </c>
      <c r="E6281" t="s">
        <v>167</v>
      </c>
      <c r="F6281">
        <v>43.95</v>
      </c>
      <c r="I6281">
        <v>1065954</v>
      </c>
      <c r="J6281" t="s">
        <v>63</v>
      </c>
      <c r="K6281">
        <v>83.5</v>
      </c>
      <c r="L6281" s="5">
        <v>45363</v>
      </c>
      <c r="P6281">
        <v>43.95</v>
      </c>
    </row>
    <row r="6282" spans="1:16" x14ac:dyDescent="0.2">
      <c r="A6282" t="s">
        <v>9053</v>
      </c>
      <c r="B6282" t="s">
        <v>9418</v>
      </c>
      <c r="C6282" t="s">
        <v>9419</v>
      </c>
      <c r="D6282" s="5">
        <v>45372</v>
      </c>
      <c r="E6282" t="s">
        <v>167</v>
      </c>
      <c r="F6282">
        <v>86.96</v>
      </c>
      <c r="I6282">
        <v>1068639</v>
      </c>
      <c r="J6282" t="s">
        <v>63</v>
      </c>
      <c r="K6282">
        <v>203.24</v>
      </c>
      <c r="L6282" s="5">
        <v>45374</v>
      </c>
      <c r="P6282">
        <v>86.96</v>
      </c>
    </row>
    <row r="6283" spans="1:16" x14ac:dyDescent="0.2">
      <c r="A6283" t="s">
        <v>9053</v>
      </c>
      <c r="B6283" t="s">
        <v>9420</v>
      </c>
      <c r="C6283" t="s">
        <v>9421</v>
      </c>
      <c r="D6283" s="5">
        <v>45373</v>
      </c>
      <c r="E6283" t="s">
        <v>167</v>
      </c>
      <c r="F6283">
        <v>44.02</v>
      </c>
      <c r="I6283">
        <v>1068639</v>
      </c>
      <c r="J6283" t="s">
        <v>63</v>
      </c>
      <c r="K6283">
        <v>203.24</v>
      </c>
      <c r="L6283" s="5">
        <v>45374</v>
      </c>
      <c r="P6283">
        <v>44.02</v>
      </c>
    </row>
    <row r="6284" spans="1:16" x14ac:dyDescent="0.2">
      <c r="A6284" t="s">
        <v>9053</v>
      </c>
      <c r="B6284" t="s">
        <v>9422</v>
      </c>
      <c r="C6284" t="s">
        <v>9423</v>
      </c>
      <c r="D6284" s="5">
        <v>45373</v>
      </c>
      <c r="E6284" t="s">
        <v>167</v>
      </c>
      <c r="F6284">
        <v>36.93</v>
      </c>
      <c r="I6284">
        <v>1068639</v>
      </c>
      <c r="J6284" t="s">
        <v>63</v>
      </c>
      <c r="K6284">
        <v>203.24</v>
      </c>
      <c r="L6284" s="5">
        <v>45374</v>
      </c>
      <c r="P6284">
        <v>36.93</v>
      </c>
    </row>
    <row r="6285" spans="1:16" x14ac:dyDescent="0.2">
      <c r="A6285" t="s">
        <v>9053</v>
      </c>
      <c r="B6285" t="s">
        <v>9424</v>
      </c>
      <c r="C6285" t="s">
        <v>9425</v>
      </c>
      <c r="D6285" s="5">
        <v>45373</v>
      </c>
      <c r="E6285" t="s">
        <v>167</v>
      </c>
      <c r="F6285">
        <v>35.33</v>
      </c>
      <c r="I6285">
        <v>1068639</v>
      </c>
      <c r="J6285" t="s">
        <v>63</v>
      </c>
      <c r="K6285">
        <v>203.24</v>
      </c>
      <c r="L6285" s="5">
        <v>45374</v>
      </c>
      <c r="P6285">
        <v>35.33</v>
      </c>
    </row>
    <row r="6286" spans="1:16" x14ac:dyDescent="0.2">
      <c r="A6286" t="s">
        <v>9053</v>
      </c>
      <c r="B6286" t="s">
        <v>9426</v>
      </c>
      <c r="C6286" t="s">
        <v>9427</v>
      </c>
      <c r="D6286" s="5">
        <v>45376</v>
      </c>
      <c r="E6286" t="s">
        <v>167</v>
      </c>
      <c r="F6286">
        <v>41.11</v>
      </c>
      <c r="I6286">
        <v>1070132</v>
      </c>
      <c r="J6286" t="s">
        <v>63</v>
      </c>
      <c r="K6286">
        <v>538.13</v>
      </c>
      <c r="L6286" s="5">
        <v>45378</v>
      </c>
      <c r="P6286">
        <v>41.11</v>
      </c>
    </row>
    <row r="6287" spans="1:16" x14ac:dyDescent="0.2">
      <c r="A6287" t="s">
        <v>9053</v>
      </c>
      <c r="B6287" t="s">
        <v>9428</v>
      </c>
      <c r="C6287" t="s">
        <v>9429</v>
      </c>
      <c r="D6287" s="5">
        <v>45376</v>
      </c>
      <c r="E6287" t="s">
        <v>167</v>
      </c>
      <c r="F6287">
        <v>262.88</v>
      </c>
      <c r="I6287">
        <v>1070132</v>
      </c>
      <c r="J6287" t="s">
        <v>63</v>
      </c>
      <c r="K6287">
        <v>538.13</v>
      </c>
      <c r="L6287" s="5">
        <v>45378</v>
      </c>
      <c r="P6287">
        <v>262.88</v>
      </c>
    </row>
    <row r="6288" spans="1:16" x14ac:dyDescent="0.2">
      <c r="A6288" t="s">
        <v>9053</v>
      </c>
      <c r="B6288" t="s">
        <v>9430</v>
      </c>
      <c r="C6288" t="s">
        <v>9431</v>
      </c>
      <c r="D6288" s="5">
        <v>45376</v>
      </c>
      <c r="E6288" t="s">
        <v>167</v>
      </c>
      <c r="F6288">
        <v>37.61</v>
      </c>
      <c r="I6288">
        <v>1070132</v>
      </c>
      <c r="J6288" t="s">
        <v>63</v>
      </c>
      <c r="K6288">
        <v>538.13</v>
      </c>
      <c r="L6288" s="5">
        <v>45378</v>
      </c>
      <c r="P6288">
        <v>37.61</v>
      </c>
    </row>
    <row r="6289" spans="1:16" x14ac:dyDescent="0.2">
      <c r="A6289" t="s">
        <v>9053</v>
      </c>
      <c r="B6289" t="s">
        <v>9432</v>
      </c>
      <c r="C6289" t="s">
        <v>9433</v>
      </c>
      <c r="D6289" s="5">
        <v>45376</v>
      </c>
      <c r="E6289" t="s">
        <v>167</v>
      </c>
      <c r="F6289">
        <v>39.229999999999997</v>
      </c>
      <c r="I6289">
        <v>1070132</v>
      </c>
      <c r="J6289" t="s">
        <v>63</v>
      </c>
      <c r="K6289">
        <v>538.13</v>
      </c>
      <c r="L6289" s="5">
        <v>45378</v>
      </c>
      <c r="P6289">
        <v>39.229999999999997</v>
      </c>
    </row>
    <row r="6290" spans="1:16" x14ac:dyDescent="0.2">
      <c r="A6290" t="s">
        <v>9053</v>
      </c>
      <c r="B6290" t="s">
        <v>9434</v>
      </c>
      <c r="C6290" t="s">
        <v>9435</v>
      </c>
      <c r="D6290" s="5">
        <v>45376</v>
      </c>
      <c r="E6290" t="s">
        <v>167</v>
      </c>
      <c r="F6290">
        <v>72.040000000000006</v>
      </c>
      <c r="I6290">
        <v>1070132</v>
      </c>
      <c r="J6290" t="s">
        <v>63</v>
      </c>
      <c r="K6290">
        <v>538.13</v>
      </c>
      <c r="L6290" s="5">
        <v>45378</v>
      </c>
      <c r="P6290">
        <v>72.040000000000006</v>
      </c>
    </row>
    <row r="6291" spans="1:16" x14ac:dyDescent="0.2">
      <c r="A6291" t="s">
        <v>9053</v>
      </c>
      <c r="B6291" t="s">
        <v>9436</v>
      </c>
      <c r="C6291" t="s">
        <v>9437</v>
      </c>
      <c r="D6291" s="5">
        <v>45376</v>
      </c>
      <c r="E6291" t="s">
        <v>167</v>
      </c>
      <c r="F6291">
        <v>35.590000000000003</v>
      </c>
      <c r="I6291">
        <v>1070132</v>
      </c>
      <c r="J6291" t="s">
        <v>63</v>
      </c>
      <c r="K6291">
        <v>538.13</v>
      </c>
      <c r="L6291" s="5">
        <v>45378</v>
      </c>
      <c r="P6291">
        <v>35.590000000000003</v>
      </c>
    </row>
    <row r="6292" spans="1:16" x14ac:dyDescent="0.2">
      <c r="A6292" t="s">
        <v>9053</v>
      </c>
      <c r="B6292" t="s">
        <v>9438</v>
      </c>
      <c r="C6292" t="s">
        <v>9439</v>
      </c>
      <c r="D6292" s="5">
        <v>45376</v>
      </c>
      <c r="E6292" t="s">
        <v>167</v>
      </c>
      <c r="F6292">
        <v>49.67</v>
      </c>
      <c r="I6292">
        <v>1070132</v>
      </c>
      <c r="J6292" t="s">
        <v>63</v>
      </c>
      <c r="K6292">
        <v>538.13</v>
      </c>
      <c r="L6292" s="5">
        <v>45378</v>
      </c>
      <c r="P6292">
        <v>49.67</v>
      </c>
    </row>
    <row r="6293" spans="1:16" x14ac:dyDescent="0.2">
      <c r="A6293" t="s">
        <v>9053</v>
      </c>
      <c r="B6293" t="s">
        <v>9440</v>
      </c>
      <c r="C6293" t="s">
        <v>9441</v>
      </c>
      <c r="D6293" s="5">
        <v>45383</v>
      </c>
      <c r="E6293" t="s">
        <v>167</v>
      </c>
      <c r="F6293">
        <v>33.85</v>
      </c>
      <c r="I6293">
        <v>1071342</v>
      </c>
      <c r="J6293" t="s">
        <v>63</v>
      </c>
      <c r="K6293">
        <v>70.78</v>
      </c>
      <c r="L6293" s="5">
        <v>45383</v>
      </c>
      <c r="P6293">
        <v>33.85</v>
      </c>
    </row>
    <row r="6294" spans="1:16" x14ac:dyDescent="0.2">
      <c r="A6294" t="s">
        <v>9053</v>
      </c>
      <c r="B6294" t="s">
        <v>9442</v>
      </c>
      <c r="C6294" t="s">
        <v>9443</v>
      </c>
      <c r="D6294" s="5">
        <v>45383</v>
      </c>
      <c r="E6294" t="s">
        <v>167</v>
      </c>
      <c r="F6294">
        <v>36.93</v>
      </c>
      <c r="I6294">
        <v>1071342</v>
      </c>
      <c r="J6294" t="s">
        <v>63</v>
      </c>
      <c r="K6294">
        <v>70.78</v>
      </c>
      <c r="L6294" s="5">
        <v>45383</v>
      </c>
      <c r="P6294">
        <v>36.93</v>
      </c>
    </row>
    <row r="6295" spans="1:16" x14ac:dyDescent="0.2">
      <c r="A6295" t="s">
        <v>9053</v>
      </c>
      <c r="B6295" t="s">
        <v>9444</v>
      </c>
      <c r="C6295" t="s">
        <v>9445</v>
      </c>
      <c r="D6295" s="5">
        <v>45385</v>
      </c>
      <c r="E6295" t="s">
        <v>167</v>
      </c>
      <c r="F6295">
        <v>46.09</v>
      </c>
      <c r="I6295">
        <v>1072265</v>
      </c>
      <c r="J6295" t="s">
        <v>63</v>
      </c>
      <c r="K6295">
        <v>164.18</v>
      </c>
      <c r="L6295" s="5">
        <v>45386</v>
      </c>
      <c r="P6295">
        <v>46.09</v>
      </c>
    </row>
    <row r="6296" spans="1:16" x14ac:dyDescent="0.2">
      <c r="A6296" t="s">
        <v>9053</v>
      </c>
      <c r="B6296" t="s">
        <v>9446</v>
      </c>
      <c r="C6296" t="s">
        <v>9447</v>
      </c>
      <c r="D6296" s="5">
        <v>45385</v>
      </c>
      <c r="E6296" t="s">
        <v>167</v>
      </c>
      <c r="F6296">
        <v>40.98</v>
      </c>
      <c r="I6296">
        <v>1072265</v>
      </c>
      <c r="J6296" t="s">
        <v>63</v>
      </c>
      <c r="K6296">
        <v>164.18</v>
      </c>
      <c r="L6296" s="5">
        <v>45386</v>
      </c>
      <c r="P6296">
        <v>40.98</v>
      </c>
    </row>
    <row r="6297" spans="1:16" x14ac:dyDescent="0.2">
      <c r="A6297" t="s">
        <v>9053</v>
      </c>
      <c r="B6297" t="s">
        <v>9448</v>
      </c>
      <c r="C6297" t="s">
        <v>9449</v>
      </c>
      <c r="D6297" s="5">
        <v>45385</v>
      </c>
      <c r="E6297" t="s">
        <v>167</v>
      </c>
      <c r="F6297">
        <v>37.75</v>
      </c>
      <c r="I6297">
        <v>1072265</v>
      </c>
      <c r="J6297" t="s">
        <v>63</v>
      </c>
      <c r="K6297">
        <v>164.18</v>
      </c>
      <c r="L6297" s="5">
        <v>45386</v>
      </c>
      <c r="P6297">
        <v>37.75</v>
      </c>
    </row>
    <row r="6298" spans="1:16" x14ac:dyDescent="0.2">
      <c r="A6298" t="s">
        <v>9053</v>
      </c>
      <c r="B6298" t="s">
        <v>9450</v>
      </c>
      <c r="C6298" t="s">
        <v>9451</v>
      </c>
      <c r="D6298" s="5">
        <v>45385</v>
      </c>
      <c r="E6298" t="s">
        <v>167</v>
      </c>
      <c r="F6298">
        <v>39.36</v>
      </c>
      <c r="I6298">
        <v>1072265</v>
      </c>
      <c r="J6298" t="s">
        <v>63</v>
      </c>
      <c r="K6298">
        <v>164.18</v>
      </c>
      <c r="L6298" s="5">
        <v>45386</v>
      </c>
      <c r="P6298">
        <v>39.36</v>
      </c>
    </row>
    <row r="6299" spans="1:16" x14ac:dyDescent="0.2">
      <c r="A6299" t="s">
        <v>9053</v>
      </c>
      <c r="B6299" t="s">
        <v>9452</v>
      </c>
      <c r="C6299" t="s">
        <v>9453</v>
      </c>
      <c r="D6299" s="5">
        <v>45390</v>
      </c>
      <c r="E6299" t="s">
        <v>167</v>
      </c>
      <c r="F6299">
        <v>32.86</v>
      </c>
      <c r="I6299">
        <v>1073170</v>
      </c>
      <c r="J6299" t="s">
        <v>63</v>
      </c>
      <c r="K6299">
        <v>305.29000000000002</v>
      </c>
      <c r="L6299" s="5">
        <v>45390</v>
      </c>
      <c r="P6299">
        <v>32.86</v>
      </c>
    </row>
    <row r="6300" spans="1:16" x14ac:dyDescent="0.2">
      <c r="A6300" t="s">
        <v>9053</v>
      </c>
      <c r="B6300" t="s">
        <v>9454</v>
      </c>
      <c r="C6300" t="s">
        <v>9455</v>
      </c>
      <c r="D6300" s="5">
        <v>45390</v>
      </c>
      <c r="E6300" t="s">
        <v>167</v>
      </c>
      <c r="F6300">
        <v>272.43</v>
      </c>
      <c r="I6300">
        <v>1073170</v>
      </c>
      <c r="J6300" t="s">
        <v>63</v>
      </c>
      <c r="K6300">
        <v>305.29000000000002</v>
      </c>
      <c r="L6300" s="5">
        <v>45390</v>
      </c>
      <c r="P6300">
        <v>272.43</v>
      </c>
    </row>
    <row r="6301" spans="1:16" x14ac:dyDescent="0.2">
      <c r="A6301" t="s">
        <v>9053</v>
      </c>
      <c r="B6301" t="s">
        <v>9456</v>
      </c>
      <c r="C6301" t="s">
        <v>9457</v>
      </c>
      <c r="D6301" s="5">
        <v>45392</v>
      </c>
      <c r="E6301" t="s">
        <v>167</v>
      </c>
      <c r="F6301">
        <v>40.56</v>
      </c>
      <c r="I6301">
        <v>1074249</v>
      </c>
      <c r="J6301" t="s">
        <v>63</v>
      </c>
      <c r="K6301">
        <v>122.33</v>
      </c>
      <c r="L6301" s="5">
        <v>45392</v>
      </c>
      <c r="P6301">
        <v>40.56</v>
      </c>
    </row>
    <row r="6302" spans="1:16" x14ac:dyDescent="0.2">
      <c r="A6302" t="s">
        <v>9053</v>
      </c>
      <c r="B6302" t="s">
        <v>9458</v>
      </c>
      <c r="C6302" t="s">
        <v>9459</v>
      </c>
      <c r="D6302" s="5">
        <v>45392</v>
      </c>
      <c r="E6302" t="s">
        <v>167</v>
      </c>
      <c r="F6302">
        <v>44.3</v>
      </c>
      <c r="I6302">
        <v>1074249</v>
      </c>
      <c r="J6302" t="s">
        <v>63</v>
      </c>
      <c r="K6302">
        <v>122.33</v>
      </c>
      <c r="L6302" s="5">
        <v>45392</v>
      </c>
      <c r="P6302">
        <v>44.3</v>
      </c>
    </row>
    <row r="6303" spans="1:16" x14ac:dyDescent="0.2">
      <c r="A6303" t="s">
        <v>9053</v>
      </c>
      <c r="B6303" t="s">
        <v>9460</v>
      </c>
      <c r="C6303" t="s">
        <v>9461</v>
      </c>
      <c r="D6303" s="5">
        <v>45392</v>
      </c>
      <c r="E6303" t="s">
        <v>167</v>
      </c>
      <c r="F6303">
        <v>37.47</v>
      </c>
      <c r="I6303">
        <v>1074249</v>
      </c>
      <c r="J6303" t="s">
        <v>63</v>
      </c>
      <c r="K6303">
        <v>122.33</v>
      </c>
      <c r="L6303" s="5">
        <v>45392</v>
      </c>
      <c r="P6303">
        <v>37.47</v>
      </c>
    </row>
    <row r="6304" spans="1:16" x14ac:dyDescent="0.2">
      <c r="A6304" t="s">
        <v>9053</v>
      </c>
      <c r="B6304" t="s">
        <v>9462</v>
      </c>
      <c r="C6304" t="s">
        <v>9463</v>
      </c>
      <c r="D6304" s="5">
        <v>45404</v>
      </c>
      <c r="E6304" t="s">
        <v>167</v>
      </c>
      <c r="F6304">
        <v>88.45</v>
      </c>
      <c r="I6304">
        <v>1077186</v>
      </c>
      <c r="J6304" t="s">
        <v>63</v>
      </c>
      <c r="K6304">
        <v>88.45</v>
      </c>
      <c r="L6304" s="5">
        <v>45404</v>
      </c>
      <c r="P6304">
        <v>88.45</v>
      </c>
    </row>
    <row r="6305" spans="1:16" x14ac:dyDescent="0.2">
      <c r="A6305" t="s">
        <v>9053</v>
      </c>
      <c r="B6305" t="s">
        <v>9464</v>
      </c>
      <c r="C6305" t="s">
        <v>9465</v>
      </c>
      <c r="D6305" s="5">
        <v>45407</v>
      </c>
      <c r="E6305" t="s">
        <v>167</v>
      </c>
      <c r="F6305">
        <v>41.11</v>
      </c>
      <c r="I6305">
        <v>1078140</v>
      </c>
      <c r="J6305" t="s">
        <v>63</v>
      </c>
      <c r="K6305">
        <v>303.99</v>
      </c>
      <c r="L6305" s="5">
        <v>45407</v>
      </c>
      <c r="P6305">
        <v>41.11</v>
      </c>
    </row>
    <row r="6306" spans="1:16" x14ac:dyDescent="0.2">
      <c r="A6306" t="s">
        <v>9053</v>
      </c>
      <c r="B6306" t="s">
        <v>9466</v>
      </c>
      <c r="C6306" t="s">
        <v>9467</v>
      </c>
      <c r="D6306" s="5">
        <v>45407</v>
      </c>
      <c r="E6306" t="s">
        <v>167</v>
      </c>
      <c r="F6306">
        <v>262.88</v>
      </c>
      <c r="I6306">
        <v>1078140</v>
      </c>
      <c r="J6306" t="s">
        <v>63</v>
      </c>
      <c r="K6306">
        <v>303.99</v>
      </c>
      <c r="L6306" s="5">
        <v>45407</v>
      </c>
      <c r="P6306">
        <v>262.88</v>
      </c>
    </row>
    <row r="6307" spans="1:16" x14ac:dyDescent="0.2">
      <c r="A6307" t="s">
        <v>9053</v>
      </c>
      <c r="B6307" t="s">
        <v>9468</v>
      </c>
      <c r="C6307" t="s">
        <v>9469</v>
      </c>
      <c r="D6307" s="5">
        <v>45411</v>
      </c>
      <c r="E6307" t="s">
        <v>167</v>
      </c>
      <c r="F6307">
        <v>41.09</v>
      </c>
      <c r="I6307">
        <v>1079114</v>
      </c>
      <c r="J6307" t="s">
        <v>63</v>
      </c>
      <c r="K6307">
        <v>654.66</v>
      </c>
      <c r="L6307" s="5">
        <v>45411</v>
      </c>
      <c r="P6307">
        <v>41.09</v>
      </c>
    </row>
    <row r="6308" spans="1:16" x14ac:dyDescent="0.2">
      <c r="A6308" t="s">
        <v>9053</v>
      </c>
      <c r="B6308" t="s">
        <v>9470</v>
      </c>
      <c r="C6308" t="s">
        <v>9471</v>
      </c>
      <c r="D6308" s="5">
        <v>45411</v>
      </c>
      <c r="E6308" t="s">
        <v>167</v>
      </c>
      <c r="F6308">
        <v>264.51</v>
      </c>
      <c r="I6308">
        <v>1079114</v>
      </c>
      <c r="J6308" t="s">
        <v>63</v>
      </c>
      <c r="K6308">
        <v>654.66</v>
      </c>
      <c r="L6308" s="5">
        <v>45411</v>
      </c>
      <c r="P6308">
        <v>264.51</v>
      </c>
    </row>
    <row r="6309" spans="1:16" x14ac:dyDescent="0.2">
      <c r="A6309" t="s">
        <v>9053</v>
      </c>
      <c r="B6309" t="s">
        <v>9472</v>
      </c>
      <c r="C6309" t="s">
        <v>9473</v>
      </c>
      <c r="D6309" s="5">
        <v>45411</v>
      </c>
      <c r="E6309" t="s">
        <v>167</v>
      </c>
      <c r="F6309">
        <v>37.590000000000003</v>
      </c>
      <c r="I6309">
        <v>1079114</v>
      </c>
      <c r="J6309" t="s">
        <v>63</v>
      </c>
      <c r="K6309">
        <v>654.66</v>
      </c>
      <c r="L6309" s="5">
        <v>45411</v>
      </c>
      <c r="P6309">
        <v>37.590000000000003</v>
      </c>
    </row>
    <row r="6310" spans="1:16" x14ac:dyDescent="0.2">
      <c r="A6310" t="s">
        <v>9053</v>
      </c>
      <c r="B6310" t="s">
        <v>9474</v>
      </c>
      <c r="C6310" t="s">
        <v>9475</v>
      </c>
      <c r="D6310" s="5">
        <v>45411</v>
      </c>
      <c r="E6310" t="s">
        <v>167</v>
      </c>
      <c r="F6310">
        <v>39.22</v>
      </c>
      <c r="I6310">
        <v>1079114</v>
      </c>
      <c r="J6310" t="s">
        <v>63</v>
      </c>
      <c r="K6310">
        <v>654.66</v>
      </c>
      <c r="L6310" s="5">
        <v>45411</v>
      </c>
      <c r="P6310">
        <v>39.22</v>
      </c>
    </row>
    <row r="6311" spans="1:16" x14ac:dyDescent="0.2">
      <c r="A6311" t="s">
        <v>9053</v>
      </c>
      <c r="B6311" t="s">
        <v>9476</v>
      </c>
      <c r="C6311" t="s">
        <v>9477</v>
      </c>
      <c r="D6311" s="5">
        <v>45411</v>
      </c>
      <c r="E6311" t="s">
        <v>167</v>
      </c>
      <c r="F6311">
        <v>71.58</v>
      </c>
      <c r="I6311">
        <v>1079114</v>
      </c>
      <c r="J6311" t="s">
        <v>63</v>
      </c>
      <c r="K6311">
        <v>654.66</v>
      </c>
      <c r="L6311" s="5">
        <v>45411</v>
      </c>
      <c r="P6311">
        <v>71.58</v>
      </c>
    </row>
    <row r="6312" spans="1:16" x14ac:dyDescent="0.2">
      <c r="A6312" t="s">
        <v>9053</v>
      </c>
      <c r="B6312" t="s">
        <v>9478</v>
      </c>
      <c r="C6312" t="s">
        <v>9479</v>
      </c>
      <c r="D6312" s="5">
        <v>45411</v>
      </c>
      <c r="E6312" t="s">
        <v>167</v>
      </c>
      <c r="F6312">
        <v>35.590000000000003</v>
      </c>
      <c r="I6312">
        <v>1079114</v>
      </c>
      <c r="J6312" t="s">
        <v>63</v>
      </c>
      <c r="K6312">
        <v>654.66</v>
      </c>
      <c r="L6312" s="5">
        <v>45411</v>
      </c>
      <c r="P6312">
        <v>35.590000000000003</v>
      </c>
    </row>
    <row r="6313" spans="1:16" x14ac:dyDescent="0.2">
      <c r="A6313" t="s">
        <v>9053</v>
      </c>
      <c r="B6313" t="s">
        <v>9480</v>
      </c>
      <c r="C6313" t="s">
        <v>9481</v>
      </c>
      <c r="D6313" s="5">
        <v>45411</v>
      </c>
      <c r="E6313" t="s">
        <v>167</v>
      </c>
      <c r="F6313">
        <v>43.88</v>
      </c>
      <c r="I6313">
        <v>1079114</v>
      </c>
      <c r="J6313" t="s">
        <v>63</v>
      </c>
      <c r="K6313">
        <v>654.66</v>
      </c>
      <c r="L6313" s="5">
        <v>45411</v>
      </c>
      <c r="P6313">
        <v>43.88</v>
      </c>
    </row>
    <row r="6314" spans="1:16" x14ac:dyDescent="0.2">
      <c r="A6314" t="s">
        <v>9053</v>
      </c>
      <c r="B6314" t="s">
        <v>9482</v>
      </c>
      <c r="C6314" t="s">
        <v>9483</v>
      </c>
      <c r="D6314" s="5">
        <v>45411</v>
      </c>
      <c r="E6314" t="s">
        <v>167</v>
      </c>
      <c r="F6314">
        <v>49.26</v>
      </c>
      <c r="I6314">
        <v>1079114</v>
      </c>
      <c r="J6314" t="s">
        <v>63</v>
      </c>
      <c r="K6314">
        <v>654.66</v>
      </c>
      <c r="L6314" s="5">
        <v>45411</v>
      </c>
      <c r="P6314">
        <v>49.26</v>
      </c>
    </row>
    <row r="6315" spans="1:16" x14ac:dyDescent="0.2">
      <c r="A6315" t="s">
        <v>9053</v>
      </c>
      <c r="B6315" t="s">
        <v>9484</v>
      </c>
      <c r="C6315" t="s">
        <v>9485</v>
      </c>
      <c r="D6315" s="5">
        <v>45411</v>
      </c>
      <c r="E6315" t="s">
        <v>167</v>
      </c>
      <c r="F6315">
        <v>36.85</v>
      </c>
      <c r="I6315">
        <v>1079114</v>
      </c>
      <c r="J6315" t="s">
        <v>63</v>
      </c>
      <c r="K6315">
        <v>654.66</v>
      </c>
      <c r="L6315" s="5">
        <v>45411</v>
      </c>
      <c r="P6315">
        <v>36.85</v>
      </c>
    </row>
    <row r="6316" spans="1:16" x14ac:dyDescent="0.2">
      <c r="A6316" t="s">
        <v>9053</v>
      </c>
      <c r="B6316" t="s">
        <v>9486</v>
      </c>
      <c r="C6316" t="s">
        <v>9487</v>
      </c>
      <c r="D6316" s="5">
        <v>45411</v>
      </c>
      <c r="E6316" t="s">
        <v>167</v>
      </c>
      <c r="F6316">
        <v>35.090000000000003</v>
      </c>
      <c r="I6316">
        <v>1079114</v>
      </c>
      <c r="J6316" t="s">
        <v>63</v>
      </c>
      <c r="K6316">
        <v>654.66</v>
      </c>
      <c r="L6316" s="5">
        <v>45411</v>
      </c>
      <c r="P6316">
        <v>35.090000000000003</v>
      </c>
    </row>
    <row r="6317" spans="1:16" x14ac:dyDescent="0.2">
      <c r="A6317" t="s">
        <v>9053</v>
      </c>
      <c r="B6317" t="s">
        <v>9488</v>
      </c>
      <c r="C6317" t="s">
        <v>9489</v>
      </c>
      <c r="D6317" s="5">
        <v>45413</v>
      </c>
      <c r="E6317" t="s">
        <v>167</v>
      </c>
      <c r="F6317">
        <v>33.85</v>
      </c>
      <c r="I6317">
        <v>1079997</v>
      </c>
      <c r="J6317" t="s">
        <v>63</v>
      </c>
      <c r="K6317">
        <v>70.45</v>
      </c>
      <c r="L6317" s="5">
        <v>45413</v>
      </c>
      <c r="P6317">
        <v>33.85</v>
      </c>
    </row>
    <row r="6318" spans="1:16" x14ac:dyDescent="0.2">
      <c r="A6318" t="s">
        <v>9053</v>
      </c>
      <c r="B6318" t="s">
        <v>9490</v>
      </c>
      <c r="C6318" t="s">
        <v>9491</v>
      </c>
      <c r="D6318" s="5">
        <v>45413</v>
      </c>
      <c r="E6318" t="s">
        <v>167</v>
      </c>
      <c r="F6318">
        <v>36.6</v>
      </c>
      <c r="I6318">
        <v>1079997</v>
      </c>
      <c r="J6318" t="s">
        <v>63</v>
      </c>
      <c r="K6318">
        <v>70.45</v>
      </c>
      <c r="L6318" s="5">
        <v>45413</v>
      </c>
      <c r="P6318">
        <v>36.6</v>
      </c>
    </row>
    <row r="6319" spans="1:16" x14ac:dyDescent="0.2">
      <c r="A6319" t="s">
        <v>9053</v>
      </c>
      <c r="B6319" t="s">
        <v>9492</v>
      </c>
      <c r="C6319" t="s">
        <v>9493</v>
      </c>
      <c r="D6319" s="5">
        <v>45418</v>
      </c>
      <c r="E6319" t="s">
        <v>167</v>
      </c>
      <c r="F6319">
        <v>44.84</v>
      </c>
      <c r="I6319">
        <v>1080975</v>
      </c>
      <c r="J6319" t="s">
        <v>63</v>
      </c>
      <c r="K6319">
        <v>163.37</v>
      </c>
      <c r="L6319" s="5">
        <v>45418</v>
      </c>
      <c r="P6319">
        <v>44.84</v>
      </c>
    </row>
    <row r="6320" spans="1:16" x14ac:dyDescent="0.2">
      <c r="A6320" t="s">
        <v>9053</v>
      </c>
      <c r="B6320" t="s">
        <v>9494</v>
      </c>
      <c r="C6320" t="s">
        <v>9495</v>
      </c>
      <c r="D6320" s="5">
        <v>45418</v>
      </c>
      <c r="E6320" t="s">
        <v>167</v>
      </c>
      <c r="F6320">
        <v>41.09</v>
      </c>
      <c r="I6320">
        <v>1080975</v>
      </c>
      <c r="J6320" t="s">
        <v>63</v>
      </c>
      <c r="K6320">
        <v>163.37</v>
      </c>
      <c r="L6320" s="5">
        <v>45418</v>
      </c>
      <c r="P6320">
        <v>41.09</v>
      </c>
    </row>
    <row r="6321" spans="1:16" x14ac:dyDescent="0.2">
      <c r="A6321" t="s">
        <v>9053</v>
      </c>
      <c r="B6321" t="s">
        <v>9496</v>
      </c>
      <c r="C6321" t="s">
        <v>9497</v>
      </c>
      <c r="D6321" s="5">
        <v>45418</v>
      </c>
      <c r="E6321" t="s">
        <v>167</v>
      </c>
      <c r="F6321">
        <v>37.840000000000003</v>
      </c>
      <c r="I6321">
        <v>1080975</v>
      </c>
      <c r="J6321" t="s">
        <v>63</v>
      </c>
      <c r="K6321">
        <v>163.37</v>
      </c>
      <c r="L6321" s="5">
        <v>45418</v>
      </c>
      <c r="P6321">
        <v>37.840000000000003</v>
      </c>
    </row>
    <row r="6322" spans="1:16" x14ac:dyDescent="0.2">
      <c r="A6322" t="s">
        <v>9053</v>
      </c>
      <c r="B6322" t="s">
        <v>9498</v>
      </c>
      <c r="C6322" t="s">
        <v>9499</v>
      </c>
      <c r="D6322" s="5">
        <v>45418</v>
      </c>
      <c r="E6322" t="s">
        <v>167</v>
      </c>
      <c r="F6322">
        <v>39.6</v>
      </c>
      <c r="I6322">
        <v>1080975</v>
      </c>
      <c r="J6322" t="s">
        <v>63</v>
      </c>
      <c r="K6322">
        <v>163.37</v>
      </c>
      <c r="L6322" s="5">
        <v>45418</v>
      </c>
      <c r="P6322">
        <v>39.6</v>
      </c>
    </row>
    <row r="6323" spans="1:16" x14ac:dyDescent="0.2">
      <c r="A6323" t="s">
        <v>9053</v>
      </c>
      <c r="B6323" t="s">
        <v>9500</v>
      </c>
      <c r="C6323" t="s">
        <v>9501</v>
      </c>
      <c r="D6323" s="5">
        <v>45420</v>
      </c>
      <c r="E6323" t="s">
        <v>167</v>
      </c>
      <c r="F6323">
        <v>32.86</v>
      </c>
      <c r="I6323">
        <v>1081676</v>
      </c>
      <c r="J6323" t="s">
        <v>63</v>
      </c>
      <c r="K6323">
        <v>286.25</v>
      </c>
      <c r="L6323" s="5">
        <v>45420</v>
      </c>
      <c r="P6323">
        <v>32.86</v>
      </c>
    </row>
    <row r="6324" spans="1:16" x14ac:dyDescent="0.2">
      <c r="A6324" t="s">
        <v>9053</v>
      </c>
      <c r="B6324" t="s">
        <v>9502</v>
      </c>
      <c r="C6324" t="s">
        <v>9503</v>
      </c>
      <c r="D6324" s="5">
        <v>45420</v>
      </c>
      <c r="E6324" t="s">
        <v>167</v>
      </c>
      <c r="F6324">
        <v>253.39</v>
      </c>
      <c r="I6324">
        <v>1081676</v>
      </c>
      <c r="J6324" t="s">
        <v>63</v>
      </c>
      <c r="K6324">
        <v>286.25</v>
      </c>
      <c r="L6324" s="5">
        <v>45420</v>
      </c>
      <c r="P6324">
        <v>253.39</v>
      </c>
    </row>
    <row r="6325" spans="1:16" x14ac:dyDescent="0.2">
      <c r="A6325" t="s">
        <v>9053</v>
      </c>
      <c r="B6325" t="s">
        <v>9504</v>
      </c>
      <c r="C6325" t="s">
        <v>9505</v>
      </c>
      <c r="D6325" s="5">
        <v>45425</v>
      </c>
      <c r="E6325" t="s">
        <v>167</v>
      </c>
      <c r="F6325">
        <v>40.1</v>
      </c>
      <c r="I6325">
        <v>1082896</v>
      </c>
      <c r="J6325" t="s">
        <v>63</v>
      </c>
      <c r="K6325">
        <v>120.96</v>
      </c>
      <c r="L6325" s="5">
        <v>45425</v>
      </c>
      <c r="P6325">
        <v>40.1</v>
      </c>
    </row>
    <row r="6326" spans="1:16" x14ac:dyDescent="0.2">
      <c r="A6326" t="s">
        <v>9053</v>
      </c>
      <c r="B6326" t="s">
        <v>9506</v>
      </c>
      <c r="C6326" t="s">
        <v>9507</v>
      </c>
      <c r="D6326" s="5">
        <v>45425</v>
      </c>
      <c r="E6326" t="s">
        <v>167</v>
      </c>
      <c r="F6326">
        <v>44.01</v>
      </c>
      <c r="I6326">
        <v>1082896</v>
      </c>
      <c r="J6326" t="s">
        <v>63</v>
      </c>
      <c r="K6326">
        <v>120.96</v>
      </c>
      <c r="L6326" s="5">
        <v>45425</v>
      </c>
      <c r="P6326">
        <v>44.01</v>
      </c>
    </row>
    <row r="6327" spans="1:16" x14ac:dyDescent="0.2">
      <c r="A6327" t="s">
        <v>9053</v>
      </c>
      <c r="B6327" t="s">
        <v>9508</v>
      </c>
      <c r="C6327" t="s">
        <v>9509</v>
      </c>
      <c r="D6327" s="5">
        <v>45425</v>
      </c>
      <c r="E6327" t="s">
        <v>167</v>
      </c>
      <c r="F6327">
        <v>36.85</v>
      </c>
      <c r="I6327">
        <v>1082896</v>
      </c>
      <c r="J6327" t="s">
        <v>63</v>
      </c>
      <c r="K6327">
        <v>120.96</v>
      </c>
      <c r="L6327" s="5">
        <v>45425</v>
      </c>
      <c r="P6327">
        <v>36.85</v>
      </c>
    </row>
    <row r="6328" spans="1:16" x14ac:dyDescent="0.2">
      <c r="A6328" t="s">
        <v>9053</v>
      </c>
      <c r="B6328" t="s">
        <v>9510</v>
      </c>
      <c r="C6328" t="s">
        <v>9511</v>
      </c>
      <c r="D6328" s="5">
        <v>45433</v>
      </c>
      <c r="E6328" t="s">
        <v>167</v>
      </c>
      <c r="F6328">
        <v>8.77</v>
      </c>
      <c r="I6328">
        <v>1084928</v>
      </c>
      <c r="J6328" t="s">
        <v>63</v>
      </c>
      <c r="K6328">
        <v>8.77</v>
      </c>
      <c r="L6328" s="5">
        <v>45433</v>
      </c>
      <c r="P6328">
        <v>8.77</v>
      </c>
    </row>
    <row r="6329" spans="1:16" x14ac:dyDescent="0.2">
      <c r="A6329" t="s">
        <v>9053</v>
      </c>
      <c r="B6329" t="s">
        <v>9512</v>
      </c>
      <c r="C6329" t="s">
        <v>9513</v>
      </c>
      <c r="D6329" s="5">
        <v>45436</v>
      </c>
      <c r="E6329" t="s">
        <v>167</v>
      </c>
      <c r="F6329">
        <v>37.380000000000003</v>
      </c>
      <c r="I6329">
        <v>1085699</v>
      </c>
      <c r="J6329" t="s">
        <v>63</v>
      </c>
      <c r="K6329">
        <v>307.72000000000003</v>
      </c>
      <c r="L6329" s="5">
        <v>45436</v>
      </c>
      <c r="P6329">
        <v>37.380000000000003</v>
      </c>
    </row>
    <row r="6330" spans="1:16" x14ac:dyDescent="0.2">
      <c r="A6330" t="s">
        <v>9053</v>
      </c>
      <c r="B6330" t="s">
        <v>9514</v>
      </c>
      <c r="C6330" t="s">
        <v>9515</v>
      </c>
      <c r="D6330" s="5">
        <v>45436</v>
      </c>
      <c r="E6330" t="s">
        <v>167</v>
      </c>
      <c r="F6330">
        <v>71.13</v>
      </c>
      <c r="I6330">
        <v>1085699</v>
      </c>
      <c r="J6330" t="s">
        <v>63</v>
      </c>
      <c r="K6330">
        <v>307.72000000000003</v>
      </c>
      <c r="L6330" s="5">
        <v>45436</v>
      </c>
      <c r="P6330">
        <v>71.13</v>
      </c>
    </row>
    <row r="6331" spans="1:16" x14ac:dyDescent="0.2">
      <c r="A6331" t="s">
        <v>9053</v>
      </c>
      <c r="B6331" t="s">
        <v>9516</v>
      </c>
      <c r="C6331" t="s">
        <v>9517</v>
      </c>
      <c r="D6331" s="5">
        <v>45436</v>
      </c>
      <c r="E6331" t="s">
        <v>167</v>
      </c>
      <c r="F6331">
        <v>35.43</v>
      </c>
      <c r="I6331">
        <v>1085699</v>
      </c>
      <c r="J6331" t="s">
        <v>63</v>
      </c>
      <c r="K6331">
        <v>307.72000000000003</v>
      </c>
      <c r="L6331" s="5">
        <v>45436</v>
      </c>
      <c r="P6331">
        <v>35.43</v>
      </c>
    </row>
    <row r="6332" spans="1:16" x14ac:dyDescent="0.2">
      <c r="A6332" t="s">
        <v>9053</v>
      </c>
      <c r="B6332" t="s">
        <v>9518</v>
      </c>
      <c r="C6332" t="s">
        <v>9519</v>
      </c>
      <c r="D6332" s="5">
        <v>45436</v>
      </c>
      <c r="E6332" t="s">
        <v>167</v>
      </c>
      <c r="F6332">
        <v>43.67</v>
      </c>
      <c r="I6332">
        <v>1085699</v>
      </c>
      <c r="J6332" t="s">
        <v>63</v>
      </c>
      <c r="K6332">
        <v>307.72000000000003</v>
      </c>
      <c r="L6332" s="5">
        <v>45436</v>
      </c>
      <c r="P6332">
        <v>43.67</v>
      </c>
    </row>
    <row r="6333" spans="1:16" x14ac:dyDescent="0.2">
      <c r="A6333" t="s">
        <v>9053</v>
      </c>
      <c r="B6333" t="s">
        <v>9520</v>
      </c>
      <c r="C6333" t="s">
        <v>9521</v>
      </c>
      <c r="D6333" s="5">
        <v>45436</v>
      </c>
      <c r="E6333" t="s">
        <v>167</v>
      </c>
      <c r="F6333">
        <v>48.65</v>
      </c>
      <c r="I6333">
        <v>1085699</v>
      </c>
      <c r="J6333" t="s">
        <v>63</v>
      </c>
      <c r="K6333">
        <v>307.72000000000003</v>
      </c>
      <c r="L6333" s="5">
        <v>45436</v>
      </c>
      <c r="P6333">
        <v>48.65</v>
      </c>
    </row>
    <row r="6334" spans="1:16" x14ac:dyDescent="0.2">
      <c r="A6334" t="s">
        <v>9053</v>
      </c>
      <c r="B6334" t="s">
        <v>9522</v>
      </c>
      <c r="C6334" t="s">
        <v>9523</v>
      </c>
      <c r="D6334" s="5">
        <v>45436</v>
      </c>
      <c r="E6334" t="s">
        <v>167</v>
      </c>
      <c r="F6334">
        <v>36.64</v>
      </c>
      <c r="I6334">
        <v>1085699</v>
      </c>
      <c r="J6334" t="s">
        <v>63</v>
      </c>
      <c r="K6334">
        <v>307.72000000000003</v>
      </c>
      <c r="L6334" s="5">
        <v>45436</v>
      </c>
      <c r="P6334">
        <v>36.64</v>
      </c>
    </row>
    <row r="6335" spans="1:16" x14ac:dyDescent="0.2">
      <c r="A6335" t="s">
        <v>9053</v>
      </c>
      <c r="B6335" t="s">
        <v>9524</v>
      </c>
      <c r="C6335" t="s">
        <v>9525</v>
      </c>
      <c r="D6335" s="5">
        <v>45436</v>
      </c>
      <c r="E6335" t="s">
        <v>167</v>
      </c>
      <c r="F6335">
        <v>34.82</v>
      </c>
      <c r="I6335">
        <v>1085699</v>
      </c>
      <c r="J6335" t="s">
        <v>63</v>
      </c>
      <c r="K6335">
        <v>307.72000000000003</v>
      </c>
      <c r="L6335" s="5">
        <v>45436</v>
      </c>
      <c r="P6335">
        <v>34.82</v>
      </c>
    </row>
    <row r="6336" spans="1:16" x14ac:dyDescent="0.2">
      <c r="A6336" t="s">
        <v>9053</v>
      </c>
      <c r="B6336" t="s">
        <v>9526</v>
      </c>
      <c r="C6336" t="s">
        <v>9527</v>
      </c>
      <c r="D6336" s="5">
        <v>45440</v>
      </c>
      <c r="E6336" t="s">
        <v>167</v>
      </c>
      <c r="F6336">
        <v>38.96</v>
      </c>
      <c r="I6336">
        <v>1086121</v>
      </c>
      <c r="J6336" t="s">
        <v>63</v>
      </c>
      <c r="K6336">
        <v>157.69</v>
      </c>
      <c r="L6336" s="5">
        <v>45440</v>
      </c>
      <c r="P6336">
        <v>38.96</v>
      </c>
    </row>
    <row r="6337" spans="1:16" x14ac:dyDescent="0.2">
      <c r="A6337" t="s">
        <v>9053</v>
      </c>
      <c r="B6337" t="s">
        <v>9528</v>
      </c>
      <c r="C6337" t="s">
        <v>9529</v>
      </c>
      <c r="D6337" s="5">
        <v>45440</v>
      </c>
      <c r="E6337" t="s">
        <v>167</v>
      </c>
      <c r="F6337">
        <v>118.73</v>
      </c>
      <c r="I6337">
        <v>1086121</v>
      </c>
      <c r="J6337" t="s">
        <v>63</v>
      </c>
      <c r="K6337">
        <v>157.69</v>
      </c>
      <c r="L6337" s="5">
        <v>45440</v>
      </c>
      <c r="P6337">
        <v>118.73</v>
      </c>
    </row>
    <row r="6338" spans="1:16" x14ac:dyDescent="0.2">
      <c r="A6338" t="s">
        <v>9053</v>
      </c>
      <c r="B6338" t="s">
        <v>9530</v>
      </c>
      <c r="C6338" t="s">
        <v>9531</v>
      </c>
      <c r="D6338" s="5">
        <v>45443</v>
      </c>
      <c r="E6338" t="s">
        <v>167</v>
      </c>
      <c r="F6338">
        <v>33.85</v>
      </c>
      <c r="I6338">
        <v>1087351</v>
      </c>
      <c r="J6338" t="s">
        <v>63</v>
      </c>
      <c r="K6338">
        <v>70.37</v>
      </c>
      <c r="L6338" s="5">
        <v>45443</v>
      </c>
      <c r="P6338">
        <v>33.85</v>
      </c>
    </row>
    <row r="6339" spans="1:16" x14ac:dyDescent="0.2">
      <c r="A6339" t="s">
        <v>9053</v>
      </c>
      <c r="B6339" t="s">
        <v>9532</v>
      </c>
      <c r="C6339" t="s">
        <v>9533</v>
      </c>
      <c r="D6339" s="5">
        <v>45443</v>
      </c>
      <c r="E6339" t="s">
        <v>167</v>
      </c>
      <c r="F6339">
        <v>36.520000000000003</v>
      </c>
      <c r="I6339">
        <v>1087351</v>
      </c>
      <c r="J6339" t="s">
        <v>63</v>
      </c>
      <c r="K6339">
        <v>70.37</v>
      </c>
      <c r="L6339" s="5">
        <v>45443</v>
      </c>
      <c r="P6339">
        <v>36.520000000000003</v>
      </c>
    </row>
    <row r="6340" spans="1:16" x14ac:dyDescent="0.2">
      <c r="A6340" t="s">
        <v>9053</v>
      </c>
      <c r="B6340" t="s">
        <v>9534</v>
      </c>
      <c r="C6340" t="s">
        <v>9535</v>
      </c>
      <c r="D6340" s="5">
        <v>45446</v>
      </c>
      <c r="E6340" t="s">
        <v>167</v>
      </c>
      <c r="F6340">
        <v>43.68</v>
      </c>
      <c r="I6340">
        <v>1088041</v>
      </c>
      <c r="J6340" t="s">
        <v>63</v>
      </c>
      <c r="K6340">
        <v>160.77000000000001</v>
      </c>
      <c r="L6340" s="5">
        <v>45446</v>
      </c>
      <c r="P6340">
        <v>43.68</v>
      </c>
    </row>
    <row r="6341" spans="1:16" x14ac:dyDescent="0.2">
      <c r="A6341" t="s">
        <v>9053</v>
      </c>
      <c r="B6341" t="s">
        <v>9536</v>
      </c>
      <c r="C6341" t="s">
        <v>9537</v>
      </c>
      <c r="D6341" s="5">
        <v>45446</v>
      </c>
      <c r="E6341" t="s">
        <v>167</v>
      </c>
      <c r="F6341">
        <v>40.520000000000003</v>
      </c>
      <c r="I6341">
        <v>1088041</v>
      </c>
      <c r="J6341" t="s">
        <v>63</v>
      </c>
      <c r="K6341">
        <v>160.77000000000001</v>
      </c>
      <c r="L6341" s="5">
        <v>45446</v>
      </c>
      <c r="P6341">
        <v>40.520000000000003</v>
      </c>
    </row>
    <row r="6342" spans="1:16" x14ac:dyDescent="0.2">
      <c r="A6342" t="s">
        <v>9053</v>
      </c>
      <c r="B6342" t="s">
        <v>9538</v>
      </c>
      <c r="C6342" t="s">
        <v>9539</v>
      </c>
      <c r="D6342" s="5">
        <v>45446</v>
      </c>
      <c r="E6342" t="s">
        <v>167</v>
      </c>
      <c r="F6342">
        <v>37.61</v>
      </c>
      <c r="I6342">
        <v>1088041</v>
      </c>
      <c r="J6342" t="s">
        <v>63</v>
      </c>
      <c r="K6342">
        <v>160.77000000000001</v>
      </c>
      <c r="L6342" s="5">
        <v>45446</v>
      </c>
      <c r="P6342">
        <v>37.61</v>
      </c>
    </row>
    <row r="6343" spans="1:16" x14ac:dyDescent="0.2">
      <c r="A6343" t="s">
        <v>9053</v>
      </c>
      <c r="B6343" t="s">
        <v>9540</v>
      </c>
      <c r="C6343" t="s">
        <v>9541</v>
      </c>
      <c r="D6343" s="5">
        <v>45446</v>
      </c>
      <c r="E6343" t="s">
        <v>167</v>
      </c>
      <c r="F6343">
        <v>38.96</v>
      </c>
      <c r="I6343">
        <v>1088041</v>
      </c>
      <c r="J6343" t="s">
        <v>63</v>
      </c>
      <c r="K6343">
        <v>160.77000000000001</v>
      </c>
      <c r="L6343" s="5">
        <v>45446</v>
      </c>
      <c r="P6343">
        <v>38.96</v>
      </c>
    </row>
    <row r="6344" spans="1:16" x14ac:dyDescent="0.2">
      <c r="A6344" t="s">
        <v>9053</v>
      </c>
      <c r="B6344" t="s">
        <v>9542</v>
      </c>
      <c r="C6344" t="s">
        <v>9543</v>
      </c>
      <c r="D6344" s="5">
        <v>45453</v>
      </c>
      <c r="E6344" t="s">
        <v>167</v>
      </c>
      <c r="F6344">
        <v>249.2</v>
      </c>
      <c r="I6344">
        <v>1089816</v>
      </c>
      <c r="J6344" t="s">
        <v>63</v>
      </c>
      <c r="K6344">
        <v>285.95999999999998</v>
      </c>
      <c r="L6344" s="5">
        <v>45453</v>
      </c>
      <c r="P6344">
        <v>249.2</v>
      </c>
    </row>
    <row r="6345" spans="1:16" x14ac:dyDescent="0.2">
      <c r="A6345" t="s">
        <v>9053</v>
      </c>
      <c r="B6345" t="s">
        <v>9544</v>
      </c>
      <c r="C6345" t="s">
        <v>9545</v>
      </c>
      <c r="D6345" s="5">
        <v>45453</v>
      </c>
      <c r="E6345" t="s">
        <v>167</v>
      </c>
      <c r="F6345">
        <v>36.76</v>
      </c>
      <c r="I6345">
        <v>1089816</v>
      </c>
      <c r="J6345" t="s">
        <v>63</v>
      </c>
      <c r="K6345">
        <v>285.95999999999998</v>
      </c>
      <c r="L6345" s="5">
        <v>45453</v>
      </c>
      <c r="P6345">
        <v>36.76</v>
      </c>
    </row>
    <row r="6346" spans="1:16" x14ac:dyDescent="0.2">
      <c r="A6346" t="s">
        <v>9053</v>
      </c>
      <c r="B6346" t="s">
        <v>9546</v>
      </c>
      <c r="C6346" t="s">
        <v>9547</v>
      </c>
      <c r="D6346" s="5">
        <v>45454</v>
      </c>
      <c r="E6346" t="s">
        <v>167</v>
      </c>
      <c r="F6346">
        <v>40.770000000000003</v>
      </c>
      <c r="I6346">
        <v>1090034</v>
      </c>
      <c r="J6346" t="s">
        <v>63</v>
      </c>
      <c r="K6346">
        <v>84.56</v>
      </c>
      <c r="L6346" s="5">
        <v>45454</v>
      </c>
      <c r="P6346">
        <v>40.770000000000003</v>
      </c>
    </row>
    <row r="6347" spans="1:16" x14ac:dyDescent="0.2">
      <c r="A6347" t="s">
        <v>9053</v>
      </c>
      <c r="B6347" t="s">
        <v>9548</v>
      </c>
      <c r="C6347" t="s">
        <v>9549</v>
      </c>
      <c r="D6347" s="5">
        <v>45454</v>
      </c>
      <c r="E6347" t="s">
        <v>167</v>
      </c>
      <c r="F6347">
        <v>43.79</v>
      </c>
      <c r="I6347">
        <v>1090034</v>
      </c>
      <c r="J6347" t="s">
        <v>63</v>
      </c>
      <c r="K6347">
        <v>84.56</v>
      </c>
      <c r="L6347" s="5">
        <v>45454</v>
      </c>
      <c r="P6347">
        <v>43.79</v>
      </c>
    </row>
    <row r="6348" spans="1:16" x14ac:dyDescent="0.2">
      <c r="A6348" t="s">
        <v>9053</v>
      </c>
      <c r="B6348" t="s">
        <v>9550</v>
      </c>
      <c r="C6348" t="s">
        <v>9551</v>
      </c>
      <c r="D6348" s="5">
        <v>45467</v>
      </c>
      <c r="E6348" t="s">
        <v>167</v>
      </c>
      <c r="F6348">
        <v>41.38</v>
      </c>
      <c r="I6348">
        <v>1092949</v>
      </c>
      <c r="J6348" t="s">
        <v>63</v>
      </c>
      <c r="K6348">
        <v>599.34</v>
      </c>
      <c r="L6348" s="5">
        <v>45468</v>
      </c>
      <c r="P6348">
        <v>41.38</v>
      </c>
    </row>
    <row r="6349" spans="1:16" x14ac:dyDescent="0.2">
      <c r="A6349" t="s">
        <v>9053</v>
      </c>
      <c r="B6349" t="s">
        <v>9552</v>
      </c>
      <c r="C6349" t="s">
        <v>9553</v>
      </c>
      <c r="D6349" s="5">
        <v>45467</v>
      </c>
      <c r="E6349" t="s">
        <v>167</v>
      </c>
      <c r="F6349">
        <v>267.38</v>
      </c>
      <c r="I6349">
        <v>1092949</v>
      </c>
      <c r="J6349" t="s">
        <v>63</v>
      </c>
      <c r="K6349">
        <v>599.34</v>
      </c>
      <c r="L6349" s="5">
        <v>45468</v>
      </c>
      <c r="P6349">
        <v>267.38</v>
      </c>
    </row>
    <row r="6350" spans="1:16" x14ac:dyDescent="0.2">
      <c r="A6350" t="s">
        <v>9053</v>
      </c>
      <c r="B6350" t="s">
        <v>9554</v>
      </c>
      <c r="C6350" t="s">
        <v>9555</v>
      </c>
      <c r="D6350" s="5">
        <v>45467</v>
      </c>
      <c r="E6350" t="s">
        <v>167</v>
      </c>
      <c r="F6350">
        <v>37.729999999999997</v>
      </c>
      <c r="I6350">
        <v>1092949</v>
      </c>
      <c r="J6350" t="s">
        <v>63</v>
      </c>
      <c r="K6350">
        <v>599.34</v>
      </c>
      <c r="L6350" s="5">
        <v>45468</v>
      </c>
      <c r="P6350">
        <v>37.729999999999997</v>
      </c>
    </row>
    <row r="6351" spans="1:16" x14ac:dyDescent="0.2">
      <c r="A6351" t="s">
        <v>9053</v>
      </c>
      <c r="B6351" t="s">
        <v>9556</v>
      </c>
      <c r="C6351" t="s">
        <v>9557</v>
      </c>
      <c r="D6351" s="5">
        <v>45467</v>
      </c>
      <c r="E6351" t="s">
        <v>167</v>
      </c>
      <c r="F6351">
        <v>53.1</v>
      </c>
      <c r="I6351">
        <v>1092949</v>
      </c>
      <c r="J6351" t="s">
        <v>63</v>
      </c>
      <c r="K6351">
        <v>599.34</v>
      </c>
      <c r="L6351" s="5">
        <v>45468</v>
      </c>
      <c r="P6351">
        <v>53.1</v>
      </c>
    </row>
    <row r="6352" spans="1:16" x14ac:dyDescent="0.2">
      <c r="A6352" t="s">
        <v>9053</v>
      </c>
      <c r="B6352" t="s">
        <v>9558</v>
      </c>
      <c r="C6352" t="s">
        <v>9559</v>
      </c>
      <c r="D6352" s="5">
        <v>45467</v>
      </c>
      <c r="E6352" t="s">
        <v>167</v>
      </c>
      <c r="F6352">
        <v>35.79</v>
      </c>
      <c r="I6352">
        <v>1092949</v>
      </c>
      <c r="J6352" t="s">
        <v>63</v>
      </c>
      <c r="K6352">
        <v>599.34</v>
      </c>
      <c r="L6352" s="5">
        <v>45468</v>
      </c>
      <c r="P6352">
        <v>35.79</v>
      </c>
    </row>
    <row r="6353" spans="1:16" x14ac:dyDescent="0.2">
      <c r="A6353" t="s">
        <v>9053</v>
      </c>
      <c r="B6353" t="s">
        <v>9560</v>
      </c>
      <c r="C6353" t="s">
        <v>9561</v>
      </c>
      <c r="D6353" s="5">
        <v>45467</v>
      </c>
      <c r="E6353" t="s">
        <v>167</v>
      </c>
      <c r="F6353">
        <v>44.01</v>
      </c>
      <c r="I6353">
        <v>1092949</v>
      </c>
      <c r="J6353" t="s">
        <v>63</v>
      </c>
      <c r="K6353">
        <v>599.34</v>
      </c>
      <c r="L6353" s="5">
        <v>45468</v>
      </c>
      <c r="P6353">
        <v>44.01</v>
      </c>
    </row>
    <row r="6354" spans="1:16" x14ac:dyDescent="0.2">
      <c r="A6354" t="s">
        <v>9053</v>
      </c>
      <c r="B6354" t="s">
        <v>9562</v>
      </c>
      <c r="C6354" t="s">
        <v>9563</v>
      </c>
      <c r="D6354" s="5">
        <v>45467</v>
      </c>
      <c r="E6354" t="s">
        <v>167</v>
      </c>
      <c r="F6354">
        <v>49.17</v>
      </c>
      <c r="I6354">
        <v>1092949</v>
      </c>
      <c r="J6354" t="s">
        <v>63</v>
      </c>
      <c r="K6354">
        <v>599.34</v>
      </c>
      <c r="L6354" s="5">
        <v>45468</v>
      </c>
      <c r="P6354">
        <v>49.17</v>
      </c>
    </row>
    <row r="6355" spans="1:16" x14ac:dyDescent="0.2">
      <c r="A6355" t="s">
        <v>9053</v>
      </c>
      <c r="B6355" t="s">
        <v>9564</v>
      </c>
      <c r="C6355" t="s">
        <v>9565</v>
      </c>
      <c r="D6355" s="5">
        <v>45467</v>
      </c>
      <c r="E6355" t="s">
        <v>167</v>
      </c>
      <c r="F6355">
        <v>36.81</v>
      </c>
      <c r="I6355">
        <v>1092949</v>
      </c>
      <c r="J6355" t="s">
        <v>63</v>
      </c>
      <c r="K6355">
        <v>599.34</v>
      </c>
      <c r="L6355" s="5">
        <v>45468</v>
      </c>
      <c r="P6355">
        <v>36.81</v>
      </c>
    </row>
    <row r="6356" spans="1:16" x14ac:dyDescent="0.2">
      <c r="A6356" t="s">
        <v>9053</v>
      </c>
      <c r="B6356" t="s">
        <v>9566</v>
      </c>
      <c r="C6356" t="s">
        <v>9567</v>
      </c>
      <c r="D6356" s="5">
        <v>45467</v>
      </c>
      <c r="E6356" t="s">
        <v>167</v>
      </c>
      <c r="F6356">
        <v>33.97</v>
      </c>
      <c r="I6356">
        <v>1092949</v>
      </c>
      <c r="J6356" t="s">
        <v>63</v>
      </c>
      <c r="K6356">
        <v>599.34</v>
      </c>
      <c r="L6356" s="5">
        <v>45468</v>
      </c>
      <c r="P6356">
        <v>33.97</v>
      </c>
    </row>
    <row r="6357" spans="1:16" x14ac:dyDescent="0.2">
      <c r="A6357" t="s">
        <v>9053</v>
      </c>
      <c r="B6357" t="s">
        <v>9568</v>
      </c>
      <c r="C6357" t="s">
        <v>9569</v>
      </c>
      <c r="D6357" s="5">
        <v>45469</v>
      </c>
      <c r="E6357" t="s">
        <v>167</v>
      </c>
      <c r="F6357">
        <v>181.64</v>
      </c>
      <c r="I6357">
        <v>1093880</v>
      </c>
      <c r="J6357" t="s">
        <v>63</v>
      </c>
      <c r="K6357">
        <v>181.64</v>
      </c>
      <c r="L6357" s="5">
        <v>45469</v>
      </c>
      <c r="P6357">
        <v>181.64</v>
      </c>
    </row>
    <row r="6358" spans="1:16" x14ac:dyDescent="0.2">
      <c r="A6358" t="s">
        <v>9053</v>
      </c>
      <c r="B6358" t="s">
        <v>9570</v>
      </c>
      <c r="C6358" t="s">
        <v>9571</v>
      </c>
      <c r="D6358" s="5">
        <v>45470</v>
      </c>
      <c r="E6358" t="s">
        <v>167</v>
      </c>
      <c r="F6358">
        <v>39.270000000000003</v>
      </c>
      <c r="I6358">
        <v>1094044</v>
      </c>
      <c r="J6358" t="s">
        <v>63</v>
      </c>
      <c r="K6358">
        <v>39.270000000000003</v>
      </c>
      <c r="L6358" s="5">
        <v>45470</v>
      </c>
      <c r="P6358">
        <v>39.270000000000003</v>
      </c>
    </row>
    <row r="6359" spans="1:16" x14ac:dyDescent="0.2">
      <c r="A6359" t="s">
        <v>9053</v>
      </c>
      <c r="B6359" t="s">
        <v>9572</v>
      </c>
      <c r="C6359" t="s">
        <v>9573</v>
      </c>
      <c r="D6359" s="5">
        <v>45447</v>
      </c>
      <c r="E6359" t="s">
        <v>167</v>
      </c>
      <c r="F6359">
        <v>37.380000000000003</v>
      </c>
      <c r="I6359">
        <v>1094347</v>
      </c>
      <c r="J6359" t="s">
        <v>63</v>
      </c>
      <c r="K6359">
        <v>143.33000000000001</v>
      </c>
      <c r="L6359" s="5">
        <v>45471</v>
      </c>
      <c r="P6359">
        <v>37.380000000000003</v>
      </c>
    </row>
    <row r="6360" spans="1:16" x14ac:dyDescent="0.2">
      <c r="A6360" t="s">
        <v>9053</v>
      </c>
      <c r="B6360" t="s">
        <v>9574</v>
      </c>
      <c r="C6360" t="s">
        <v>9575</v>
      </c>
      <c r="D6360" s="5">
        <v>45447</v>
      </c>
      <c r="E6360" t="s">
        <v>167</v>
      </c>
      <c r="F6360">
        <v>71.13</v>
      </c>
      <c r="I6360">
        <v>1094347</v>
      </c>
      <c r="J6360" t="s">
        <v>63</v>
      </c>
      <c r="K6360">
        <v>143.33000000000001</v>
      </c>
      <c r="L6360" s="5">
        <v>45471</v>
      </c>
      <c r="P6360">
        <v>71.13</v>
      </c>
    </row>
    <row r="6361" spans="1:16" x14ac:dyDescent="0.2">
      <c r="A6361" t="s">
        <v>9053</v>
      </c>
      <c r="B6361" t="s">
        <v>9576</v>
      </c>
      <c r="C6361" t="s">
        <v>9577</v>
      </c>
      <c r="D6361" s="5">
        <v>45447</v>
      </c>
      <c r="E6361" t="s">
        <v>167</v>
      </c>
      <c r="F6361">
        <v>34.82</v>
      </c>
      <c r="I6361">
        <v>1094347</v>
      </c>
      <c r="J6361" t="s">
        <v>63</v>
      </c>
      <c r="K6361">
        <v>143.33000000000001</v>
      </c>
      <c r="L6361" s="5">
        <v>45471</v>
      </c>
      <c r="P6361">
        <v>34.82</v>
      </c>
    </row>
    <row r="6362" spans="1:16" x14ac:dyDescent="0.2">
      <c r="A6362" t="s">
        <v>9578</v>
      </c>
      <c r="B6362" t="s">
        <v>9579</v>
      </c>
      <c r="C6362" t="s">
        <v>9580</v>
      </c>
      <c r="D6362" s="5">
        <v>45446</v>
      </c>
      <c r="E6362" t="s">
        <v>56</v>
      </c>
      <c r="F6362" s="6">
        <v>10629.27</v>
      </c>
      <c r="I6362">
        <v>73669</v>
      </c>
      <c r="J6362" t="s">
        <v>4781</v>
      </c>
      <c r="K6362" s="6">
        <v>10629.27</v>
      </c>
      <c r="L6362" s="5">
        <v>45444</v>
      </c>
      <c r="M6362" s="5">
        <v>45444</v>
      </c>
      <c r="N6362">
        <v>0</v>
      </c>
      <c r="O6362">
        <v>0</v>
      </c>
      <c r="P6362">
        <v>170</v>
      </c>
    </row>
    <row r="6363" spans="1:16" x14ac:dyDescent="0.2">
      <c r="A6363" t="s">
        <v>9578</v>
      </c>
      <c r="B6363">
        <v>364670</v>
      </c>
      <c r="C6363">
        <v>364670</v>
      </c>
      <c r="D6363" s="5">
        <v>45408</v>
      </c>
      <c r="E6363" t="s">
        <v>56</v>
      </c>
      <c r="F6363" s="6">
        <v>1749.2</v>
      </c>
      <c r="I6363">
        <v>1091750</v>
      </c>
      <c r="J6363" t="s">
        <v>63</v>
      </c>
      <c r="K6363" s="6">
        <v>63760.82</v>
      </c>
      <c r="L6363" s="5">
        <v>45461</v>
      </c>
      <c r="P6363">
        <v>1893.51</v>
      </c>
    </row>
    <row r="6364" spans="1:16" x14ac:dyDescent="0.2">
      <c r="A6364" t="s">
        <v>9581</v>
      </c>
      <c r="B6364">
        <v>659800</v>
      </c>
      <c r="C6364">
        <v>659800</v>
      </c>
      <c r="D6364" s="5">
        <v>45191</v>
      </c>
      <c r="E6364" t="s">
        <v>56</v>
      </c>
      <c r="F6364" s="6">
        <v>2655.1</v>
      </c>
      <c r="I6364">
        <v>1803994</v>
      </c>
      <c r="J6364" t="s">
        <v>57</v>
      </c>
      <c r="K6364" s="6">
        <v>2655.1</v>
      </c>
      <c r="L6364" s="5">
        <v>45259</v>
      </c>
      <c r="M6364" s="5">
        <v>45266</v>
      </c>
      <c r="N6364">
        <v>6</v>
      </c>
      <c r="O6364">
        <v>15930.6</v>
      </c>
      <c r="P6364">
        <v>2655.1</v>
      </c>
    </row>
    <row r="6365" spans="1:16" x14ac:dyDescent="0.2">
      <c r="A6365" t="s">
        <v>9581</v>
      </c>
      <c r="B6365">
        <v>660362</v>
      </c>
      <c r="C6365">
        <v>660362</v>
      </c>
      <c r="D6365" s="5">
        <v>45252</v>
      </c>
      <c r="E6365" t="s">
        <v>56</v>
      </c>
      <c r="F6365">
        <v>160.02000000000001</v>
      </c>
      <c r="I6365">
        <v>1805571</v>
      </c>
      <c r="J6365" t="s">
        <v>57</v>
      </c>
      <c r="K6365">
        <v>160.02000000000001</v>
      </c>
      <c r="L6365" s="5">
        <v>45278</v>
      </c>
      <c r="M6365" s="5">
        <v>45286</v>
      </c>
      <c r="N6365">
        <v>7</v>
      </c>
      <c r="O6365">
        <v>1120.1400000000001</v>
      </c>
      <c r="P6365">
        <v>169.62</v>
      </c>
    </row>
    <row r="6366" spans="1:16" x14ac:dyDescent="0.2">
      <c r="A6366" t="s">
        <v>9582</v>
      </c>
      <c r="B6366" t="s">
        <v>9583</v>
      </c>
      <c r="C6366">
        <v>5641</v>
      </c>
      <c r="D6366" s="5">
        <v>45125</v>
      </c>
      <c r="E6366" t="s">
        <v>56</v>
      </c>
      <c r="F6366">
        <v>293.2</v>
      </c>
      <c r="I6366">
        <v>1794402</v>
      </c>
      <c r="J6366" t="s">
        <v>57</v>
      </c>
      <c r="K6366">
        <v>293.2</v>
      </c>
      <c r="L6366" s="5">
        <v>45152</v>
      </c>
      <c r="M6366" s="5">
        <v>45160</v>
      </c>
      <c r="N6366">
        <v>7</v>
      </c>
      <c r="O6366">
        <v>2052.4</v>
      </c>
      <c r="P6366">
        <v>293.2</v>
      </c>
    </row>
    <row r="6367" spans="1:16" x14ac:dyDescent="0.2">
      <c r="A6367" t="s">
        <v>9582</v>
      </c>
      <c r="B6367" t="s">
        <v>9584</v>
      </c>
      <c r="C6367">
        <v>6332</v>
      </c>
      <c r="D6367" s="5">
        <v>45401</v>
      </c>
      <c r="E6367" t="s">
        <v>56</v>
      </c>
      <c r="F6367">
        <v>405.63</v>
      </c>
      <c r="I6367">
        <v>1820762</v>
      </c>
      <c r="J6367" t="s">
        <v>57</v>
      </c>
      <c r="K6367">
        <v>405.63</v>
      </c>
      <c r="L6367" s="5">
        <v>45427</v>
      </c>
      <c r="M6367" s="5">
        <v>45440</v>
      </c>
      <c r="N6367">
        <v>12</v>
      </c>
      <c r="O6367">
        <v>4867.5600000000004</v>
      </c>
      <c r="P6367">
        <v>429.97</v>
      </c>
    </row>
    <row r="6368" spans="1:16" x14ac:dyDescent="0.2">
      <c r="A6368" t="s">
        <v>9582</v>
      </c>
      <c r="B6368" t="s">
        <v>9585</v>
      </c>
      <c r="C6368">
        <v>6417</v>
      </c>
      <c r="D6368" s="5">
        <v>45432</v>
      </c>
      <c r="E6368" t="s">
        <v>56</v>
      </c>
      <c r="F6368">
        <v>132.5</v>
      </c>
      <c r="I6368">
        <v>1821678</v>
      </c>
      <c r="J6368" t="s">
        <v>57</v>
      </c>
      <c r="K6368">
        <v>265</v>
      </c>
      <c r="L6368" s="5">
        <v>45441</v>
      </c>
      <c r="M6368" s="5">
        <v>45453</v>
      </c>
      <c r="N6368">
        <v>11</v>
      </c>
      <c r="O6368">
        <v>2915</v>
      </c>
      <c r="P6368">
        <v>132.5</v>
      </c>
    </row>
    <row r="6369" spans="1:16" x14ac:dyDescent="0.2">
      <c r="A6369" t="s">
        <v>9582</v>
      </c>
      <c r="B6369" t="s">
        <v>9586</v>
      </c>
      <c r="C6369">
        <v>6378</v>
      </c>
      <c r="D6369" s="5">
        <v>45418</v>
      </c>
      <c r="E6369" t="s">
        <v>56</v>
      </c>
      <c r="F6369">
        <v>132.5</v>
      </c>
      <c r="I6369">
        <v>1821678</v>
      </c>
      <c r="J6369" t="s">
        <v>57</v>
      </c>
      <c r="K6369">
        <v>265</v>
      </c>
      <c r="L6369" s="5">
        <v>45441</v>
      </c>
      <c r="M6369" s="5">
        <v>45453</v>
      </c>
      <c r="N6369">
        <v>11</v>
      </c>
      <c r="O6369">
        <v>2915</v>
      </c>
      <c r="P6369">
        <v>132.5</v>
      </c>
    </row>
    <row r="6370" spans="1:16" x14ac:dyDescent="0.2">
      <c r="A6370" t="s">
        <v>9587</v>
      </c>
      <c r="B6370" t="s">
        <v>80</v>
      </c>
      <c r="C6370">
        <v>11880</v>
      </c>
      <c r="D6370" s="5">
        <v>45162</v>
      </c>
      <c r="E6370" t="s">
        <v>56</v>
      </c>
      <c r="F6370">
        <v>172</v>
      </c>
      <c r="I6370">
        <v>1797937</v>
      </c>
      <c r="J6370" t="s">
        <v>57</v>
      </c>
      <c r="K6370">
        <v>172</v>
      </c>
      <c r="L6370" s="5">
        <v>45190</v>
      </c>
      <c r="M6370" s="5">
        <v>45198</v>
      </c>
      <c r="N6370">
        <v>7</v>
      </c>
      <c r="O6370">
        <v>1204</v>
      </c>
      <c r="P6370">
        <v>182.32</v>
      </c>
    </row>
    <row r="6371" spans="1:16" x14ac:dyDescent="0.2">
      <c r="A6371" t="s">
        <v>9588</v>
      </c>
      <c r="B6371" t="s">
        <v>9589</v>
      </c>
      <c r="C6371">
        <v>222849</v>
      </c>
      <c r="D6371" s="5">
        <v>45310</v>
      </c>
      <c r="E6371" t="s">
        <v>56</v>
      </c>
      <c r="F6371">
        <v>55.13</v>
      </c>
      <c r="I6371">
        <v>1811800</v>
      </c>
      <c r="J6371" t="s">
        <v>57</v>
      </c>
      <c r="K6371">
        <v>55.13</v>
      </c>
      <c r="L6371" s="5">
        <v>45336</v>
      </c>
      <c r="M6371" s="5">
        <v>45345</v>
      </c>
      <c r="N6371">
        <v>8</v>
      </c>
      <c r="O6371">
        <v>441.04</v>
      </c>
      <c r="P6371">
        <v>0</v>
      </c>
    </row>
    <row r="6372" spans="1:16" x14ac:dyDescent="0.2">
      <c r="A6372" t="s">
        <v>9588</v>
      </c>
      <c r="B6372">
        <v>70340</v>
      </c>
      <c r="C6372">
        <v>223134</v>
      </c>
      <c r="D6372" s="5">
        <v>45317</v>
      </c>
      <c r="E6372" t="s">
        <v>56</v>
      </c>
      <c r="F6372">
        <v>167.34</v>
      </c>
      <c r="I6372">
        <v>1812275</v>
      </c>
      <c r="J6372" t="s">
        <v>57</v>
      </c>
      <c r="K6372">
        <v>167.34</v>
      </c>
      <c r="L6372" s="5">
        <v>45343</v>
      </c>
      <c r="M6372" s="5">
        <v>45352</v>
      </c>
      <c r="N6372">
        <v>8</v>
      </c>
      <c r="O6372">
        <v>1338.72</v>
      </c>
      <c r="P6372">
        <v>0</v>
      </c>
    </row>
    <row r="6373" spans="1:16" x14ac:dyDescent="0.2">
      <c r="A6373" t="s">
        <v>9588</v>
      </c>
      <c r="B6373">
        <v>224024</v>
      </c>
      <c r="C6373">
        <v>224024</v>
      </c>
      <c r="D6373" s="5">
        <v>45338</v>
      </c>
      <c r="E6373" t="s">
        <v>56</v>
      </c>
      <c r="F6373">
        <v>217.29</v>
      </c>
      <c r="I6373">
        <v>1814533</v>
      </c>
      <c r="J6373" t="s">
        <v>57</v>
      </c>
      <c r="K6373">
        <v>217.29</v>
      </c>
      <c r="L6373" s="5">
        <v>45364</v>
      </c>
      <c r="M6373" s="5">
        <v>45371</v>
      </c>
      <c r="N6373">
        <v>6</v>
      </c>
      <c r="O6373">
        <v>1303.74</v>
      </c>
      <c r="P6373">
        <v>0</v>
      </c>
    </row>
    <row r="6374" spans="1:16" x14ac:dyDescent="0.2">
      <c r="A6374" t="s">
        <v>9588</v>
      </c>
      <c r="B6374">
        <v>224362</v>
      </c>
      <c r="C6374">
        <v>224362</v>
      </c>
      <c r="D6374" s="5">
        <v>45345</v>
      </c>
      <c r="E6374" t="s">
        <v>56</v>
      </c>
      <c r="F6374">
        <v>337.21</v>
      </c>
      <c r="I6374">
        <v>1815138</v>
      </c>
      <c r="J6374" t="s">
        <v>57</v>
      </c>
      <c r="K6374">
        <v>337.21</v>
      </c>
      <c r="L6374" s="5">
        <v>45371</v>
      </c>
      <c r="M6374" s="5">
        <v>45384</v>
      </c>
      <c r="N6374">
        <v>12</v>
      </c>
      <c r="O6374">
        <v>4046.52</v>
      </c>
      <c r="P6374">
        <v>0</v>
      </c>
    </row>
    <row r="6375" spans="1:16" x14ac:dyDescent="0.2">
      <c r="A6375" t="s">
        <v>9588</v>
      </c>
      <c r="B6375">
        <v>70340</v>
      </c>
      <c r="C6375">
        <v>224741</v>
      </c>
      <c r="D6375" s="5">
        <v>45351</v>
      </c>
      <c r="E6375" t="s">
        <v>56</v>
      </c>
      <c r="F6375">
        <v>85.91</v>
      </c>
      <c r="I6375">
        <v>1815408</v>
      </c>
      <c r="J6375" t="s">
        <v>57</v>
      </c>
      <c r="K6375">
        <v>85.91</v>
      </c>
      <c r="L6375" s="5">
        <v>45376</v>
      </c>
      <c r="M6375" s="5">
        <v>45386</v>
      </c>
      <c r="N6375">
        <v>9</v>
      </c>
      <c r="O6375">
        <v>773.19</v>
      </c>
      <c r="P6375">
        <v>0</v>
      </c>
    </row>
    <row r="6376" spans="1:16" x14ac:dyDescent="0.2">
      <c r="A6376" t="s">
        <v>9588</v>
      </c>
      <c r="B6376" t="s">
        <v>9590</v>
      </c>
      <c r="C6376">
        <v>226263</v>
      </c>
      <c r="D6376" s="5">
        <v>45380</v>
      </c>
      <c r="E6376" t="s">
        <v>56</v>
      </c>
      <c r="F6376">
        <v>156.85</v>
      </c>
      <c r="I6376">
        <v>1818851</v>
      </c>
      <c r="J6376" t="s">
        <v>57</v>
      </c>
      <c r="K6376">
        <v>156.85</v>
      </c>
      <c r="L6376" s="5">
        <v>45406</v>
      </c>
      <c r="M6376" s="5">
        <v>45414</v>
      </c>
      <c r="N6376">
        <v>7</v>
      </c>
      <c r="O6376">
        <v>1097.95</v>
      </c>
      <c r="P6376">
        <v>0</v>
      </c>
    </row>
    <row r="6377" spans="1:16" x14ac:dyDescent="0.2">
      <c r="A6377" t="s">
        <v>9588</v>
      </c>
      <c r="B6377" t="s">
        <v>9591</v>
      </c>
      <c r="C6377">
        <v>229117</v>
      </c>
      <c r="D6377" s="5">
        <v>45429</v>
      </c>
      <c r="E6377" t="s">
        <v>56</v>
      </c>
      <c r="F6377">
        <v>309.63</v>
      </c>
      <c r="I6377">
        <v>1823012</v>
      </c>
      <c r="J6377" t="s">
        <v>57</v>
      </c>
      <c r="K6377">
        <v>309.63</v>
      </c>
      <c r="L6377" s="5">
        <v>45455</v>
      </c>
      <c r="M6377" s="5">
        <v>45463</v>
      </c>
      <c r="N6377">
        <v>7</v>
      </c>
      <c r="O6377">
        <v>2167.41</v>
      </c>
      <c r="P6377">
        <v>309.63</v>
      </c>
    </row>
    <row r="6378" spans="1:16" x14ac:dyDescent="0.2">
      <c r="A6378" t="s">
        <v>9592</v>
      </c>
      <c r="B6378">
        <v>501542</v>
      </c>
      <c r="C6378">
        <v>119310</v>
      </c>
      <c r="D6378" s="5">
        <v>45288</v>
      </c>
      <c r="E6378" t="s">
        <v>56</v>
      </c>
      <c r="F6378">
        <v>233.16</v>
      </c>
      <c r="I6378">
        <v>603577</v>
      </c>
      <c r="J6378" t="s">
        <v>62</v>
      </c>
      <c r="K6378">
        <v>233.16</v>
      </c>
      <c r="L6378" s="5">
        <v>45296</v>
      </c>
      <c r="P6378">
        <v>0</v>
      </c>
    </row>
    <row r="6379" spans="1:16" x14ac:dyDescent="0.2">
      <c r="A6379" t="s">
        <v>9592</v>
      </c>
      <c r="B6379">
        <v>501542</v>
      </c>
      <c r="C6379">
        <v>119900</v>
      </c>
      <c r="D6379" s="5">
        <v>45308</v>
      </c>
      <c r="E6379" t="s">
        <v>56</v>
      </c>
      <c r="F6379">
        <v>168.47</v>
      </c>
      <c r="I6379">
        <v>1054467</v>
      </c>
      <c r="J6379" t="s">
        <v>63</v>
      </c>
      <c r="K6379">
        <v>168.47</v>
      </c>
      <c r="L6379" s="5">
        <v>45321</v>
      </c>
      <c r="P6379">
        <v>0</v>
      </c>
    </row>
    <row r="6380" spans="1:16" x14ac:dyDescent="0.2">
      <c r="A6380" t="s">
        <v>9592</v>
      </c>
      <c r="B6380">
        <v>501542</v>
      </c>
      <c r="C6380">
        <v>120069</v>
      </c>
      <c r="D6380" s="5">
        <v>45321</v>
      </c>
      <c r="E6380" t="s">
        <v>56</v>
      </c>
      <c r="F6380">
        <v>367.31</v>
      </c>
      <c r="I6380">
        <v>1056671</v>
      </c>
      <c r="J6380" t="s">
        <v>63</v>
      </c>
      <c r="K6380">
        <v>367.31</v>
      </c>
      <c r="L6380" s="5">
        <v>45329</v>
      </c>
      <c r="P6380">
        <v>0</v>
      </c>
    </row>
    <row r="6381" spans="1:16" x14ac:dyDescent="0.2">
      <c r="A6381" t="s">
        <v>9592</v>
      </c>
      <c r="B6381">
        <v>120670</v>
      </c>
      <c r="C6381">
        <v>120670</v>
      </c>
      <c r="D6381" s="5">
        <v>45343</v>
      </c>
      <c r="E6381" t="s">
        <v>56</v>
      </c>
      <c r="F6381">
        <v>405.16</v>
      </c>
      <c r="I6381">
        <v>1064296</v>
      </c>
      <c r="J6381" t="s">
        <v>63</v>
      </c>
      <c r="K6381" s="6">
        <v>1061.67</v>
      </c>
      <c r="L6381" s="5">
        <v>45357</v>
      </c>
      <c r="P6381">
        <v>0</v>
      </c>
    </row>
    <row r="6382" spans="1:16" x14ac:dyDescent="0.2">
      <c r="A6382" t="s">
        <v>9592</v>
      </c>
      <c r="B6382">
        <v>120955</v>
      </c>
      <c r="C6382">
        <v>120955</v>
      </c>
      <c r="D6382" s="5">
        <v>45350</v>
      </c>
      <c r="E6382" t="s">
        <v>56</v>
      </c>
      <c r="F6382">
        <v>656.51</v>
      </c>
      <c r="I6382">
        <v>1064296</v>
      </c>
      <c r="J6382" t="s">
        <v>63</v>
      </c>
      <c r="K6382" s="6">
        <v>1061.67</v>
      </c>
      <c r="L6382" s="5">
        <v>45357</v>
      </c>
      <c r="P6382">
        <v>0</v>
      </c>
    </row>
    <row r="6383" spans="1:16" x14ac:dyDescent="0.2">
      <c r="A6383" t="s">
        <v>9592</v>
      </c>
      <c r="B6383" t="s">
        <v>9593</v>
      </c>
      <c r="C6383">
        <v>121106</v>
      </c>
      <c r="D6383" s="5">
        <v>45351</v>
      </c>
      <c r="E6383" t="s">
        <v>56</v>
      </c>
      <c r="F6383">
        <v>108.11</v>
      </c>
      <c r="I6383">
        <v>1068807</v>
      </c>
      <c r="J6383" t="s">
        <v>63</v>
      </c>
      <c r="K6383">
        <v>108.11</v>
      </c>
      <c r="L6383" s="5">
        <v>45376</v>
      </c>
      <c r="P6383">
        <v>0</v>
      </c>
    </row>
    <row r="6384" spans="1:16" x14ac:dyDescent="0.2">
      <c r="A6384" t="s">
        <v>9592</v>
      </c>
      <c r="B6384" t="s">
        <v>9593</v>
      </c>
      <c r="C6384">
        <v>121344</v>
      </c>
      <c r="D6384" s="5">
        <v>45364</v>
      </c>
      <c r="E6384" t="s">
        <v>56</v>
      </c>
      <c r="F6384">
        <v>302</v>
      </c>
      <c r="I6384">
        <v>1070349</v>
      </c>
      <c r="J6384" t="s">
        <v>63</v>
      </c>
      <c r="K6384">
        <v>302</v>
      </c>
      <c r="L6384" s="5">
        <v>45379</v>
      </c>
      <c r="P6384">
        <v>0</v>
      </c>
    </row>
    <row r="6385" spans="1:16" x14ac:dyDescent="0.2">
      <c r="A6385" t="s">
        <v>9592</v>
      </c>
      <c r="B6385">
        <v>501542</v>
      </c>
      <c r="C6385">
        <v>121566</v>
      </c>
      <c r="D6385" s="5">
        <v>45371</v>
      </c>
      <c r="E6385" t="s">
        <v>56</v>
      </c>
      <c r="F6385">
        <v>288.98</v>
      </c>
      <c r="I6385">
        <v>1072327</v>
      </c>
      <c r="J6385" t="s">
        <v>63</v>
      </c>
      <c r="K6385">
        <v>288.98</v>
      </c>
      <c r="L6385" s="5">
        <v>45386</v>
      </c>
      <c r="P6385">
        <v>0</v>
      </c>
    </row>
    <row r="6386" spans="1:16" x14ac:dyDescent="0.2">
      <c r="A6386" t="s">
        <v>9592</v>
      </c>
      <c r="B6386" t="s">
        <v>9594</v>
      </c>
      <c r="C6386">
        <v>122040</v>
      </c>
      <c r="D6386" s="5">
        <v>45382</v>
      </c>
      <c r="E6386" t="s">
        <v>56</v>
      </c>
      <c r="F6386">
        <v>822.06</v>
      </c>
      <c r="I6386">
        <v>1075861</v>
      </c>
      <c r="J6386" t="s">
        <v>63</v>
      </c>
      <c r="K6386">
        <v>822.06</v>
      </c>
      <c r="L6386" s="5">
        <v>45399</v>
      </c>
      <c r="P6386">
        <v>0</v>
      </c>
    </row>
    <row r="6387" spans="1:16" x14ac:dyDescent="0.2">
      <c r="A6387" t="s">
        <v>9592</v>
      </c>
      <c r="B6387" t="s">
        <v>9595</v>
      </c>
      <c r="C6387">
        <v>122444</v>
      </c>
      <c r="D6387" s="5">
        <v>45400</v>
      </c>
      <c r="E6387" t="s">
        <v>56</v>
      </c>
      <c r="F6387">
        <v>206.5</v>
      </c>
      <c r="I6387">
        <v>1079487</v>
      </c>
      <c r="J6387" t="s">
        <v>63</v>
      </c>
      <c r="K6387">
        <v>206.5</v>
      </c>
      <c r="L6387" s="5">
        <v>45413</v>
      </c>
      <c r="P6387">
        <v>0</v>
      </c>
    </row>
    <row r="6388" spans="1:16" x14ac:dyDescent="0.2">
      <c r="A6388" t="s">
        <v>9592</v>
      </c>
      <c r="B6388" t="s">
        <v>9594</v>
      </c>
      <c r="C6388">
        <v>122865</v>
      </c>
      <c r="D6388" s="5">
        <v>45412</v>
      </c>
      <c r="E6388" t="s">
        <v>56</v>
      </c>
      <c r="F6388">
        <v>283.19</v>
      </c>
      <c r="I6388">
        <v>1083852</v>
      </c>
      <c r="J6388" t="s">
        <v>63</v>
      </c>
      <c r="K6388">
        <v>283.19</v>
      </c>
      <c r="L6388" s="5">
        <v>45429</v>
      </c>
      <c r="P6388">
        <v>0</v>
      </c>
    </row>
    <row r="6389" spans="1:16" x14ac:dyDescent="0.2">
      <c r="A6389" t="s">
        <v>9592</v>
      </c>
      <c r="B6389" t="s">
        <v>9596</v>
      </c>
      <c r="C6389">
        <v>123351</v>
      </c>
      <c r="D6389" s="5">
        <v>45427</v>
      </c>
      <c r="E6389" t="s">
        <v>56</v>
      </c>
      <c r="F6389">
        <v>309.85000000000002</v>
      </c>
      <c r="I6389">
        <v>1086294</v>
      </c>
      <c r="J6389" t="s">
        <v>63</v>
      </c>
      <c r="K6389">
        <v>309.85000000000002</v>
      </c>
      <c r="L6389" s="5">
        <v>45441</v>
      </c>
      <c r="P6389">
        <v>309.85000000000002</v>
      </c>
    </row>
    <row r="6390" spans="1:16" x14ac:dyDescent="0.2">
      <c r="A6390" t="s">
        <v>9592</v>
      </c>
      <c r="B6390" t="s">
        <v>9597</v>
      </c>
      <c r="C6390">
        <v>123447</v>
      </c>
      <c r="D6390" s="5">
        <v>45434</v>
      </c>
      <c r="E6390" t="s">
        <v>56</v>
      </c>
      <c r="F6390">
        <v>756.75</v>
      </c>
      <c r="I6390">
        <v>1090771</v>
      </c>
      <c r="J6390" t="s">
        <v>63</v>
      </c>
      <c r="K6390">
        <v>756.75</v>
      </c>
      <c r="L6390" s="5">
        <v>45457</v>
      </c>
      <c r="P6390">
        <v>0</v>
      </c>
    </row>
    <row r="6391" spans="1:16" x14ac:dyDescent="0.2">
      <c r="A6391" t="s">
        <v>9592</v>
      </c>
      <c r="B6391" t="s">
        <v>9593</v>
      </c>
      <c r="C6391">
        <v>123695</v>
      </c>
      <c r="D6391" s="5">
        <v>45441</v>
      </c>
      <c r="E6391" t="s">
        <v>56</v>
      </c>
      <c r="F6391">
        <v>993.24</v>
      </c>
      <c r="I6391">
        <v>1092020</v>
      </c>
      <c r="J6391" t="s">
        <v>63</v>
      </c>
      <c r="K6391">
        <v>993.24</v>
      </c>
      <c r="L6391" s="5">
        <v>45463</v>
      </c>
      <c r="P6391">
        <v>0</v>
      </c>
    </row>
    <row r="6392" spans="1:16" x14ac:dyDescent="0.2">
      <c r="A6392" t="s">
        <v>9592</v>
      </c>
      <c r="B6392" t="s">
        <v>9594</v>
      </c>
      <c r="C6392">
        <v>123937</v>
      </c>
      <c r="D6392" s="5">
        <v>45443</v>
      </c>
      <c r="E6392" t="s">
        <v>56</v>
      </c>
      <c r="F6392">
        <v>718.92</v>
      </c>
      <c r="I6392">
        <v>1092366</v>
      </c>
      <c r="J6392" t="s">
        <v>63</v>
      </c>
      <c r="K6392">
        <v>718.92</v>
      </c>
      <c r="L6392" s="5">
        <v>45464</v>
      </c>
      <c r="P6392">
        <v>0</v>
      </c>
    </row>
    <row r="6393" spans="1:16" x14ac:dyDescent="0.2">
      <c r="A6393" t="s">
        <v>9598</v>
      </c>
      <c r="B6393" t="s">
        <v>9599</v>
      </c>
      <c r="C6393">
        <v>90592224</v>
      </c>
      <c r="D6393" s="5">
        <v>45195</v>
      </c>
      <c r="E6393" t="s">
        <v>56</v>
      </c>
      <c r="F6393">
        <v>336.11</v>
      </c>
      <c r="I6393">
        <v>592584</v>
      </c>
      <c r="J6393" t="s">
        <v>62</v>
      </c>
      <c r="K6393">
        <v>329.39</v>
      </c>
      <c r="L6393" s="5">
        <v>45205</v>
      </c>
      <c r="P6393">
        <v>336.11</v>
      </c>
    </row>
    <row r="6394" spans="1:16" x14ac:dyDescent="0.2">
      <c r="A6394" t="s">
        <v>9598</v>
      </c>
      <c r="B6394" t="s">
        <v>9599</v>
      </c>
      <c r="C6394">
        <v>90787807</v>
      </c>
      <c r="D6394" s="5">
        <v>45412</v>
      </c>
      <c r="E6394" t="s">
        <v>56</v>
      </c>
      <c r="F6394">
        <v>231.81</v>
      </c>
      <c r="I6394">
        <v>1081960</v>
      </c>
      <c r="J6394" t="s">
        <v>63</v>
      </c>
      <c r="K6394">
        <v>227.17</v>
      </c>
      <c r="L6394" s="5">
        <v>45422</v>
      </c>
      <c r="P6394">
        <v>231.81</v>
      </c>
    </row>
    <row r="6395" spans="1:16" x14ac:dyDescent="0.2">
      <c r="A6395" t="s">
        <v>9600</v>
      </c>
      <c r="B6395" t="s">
        <v>9601</v>
      </c>
      <c r="C6395">
        <v>5573</v>
      </c>
      <c r="D6395" s="5">
        <v>45190</v>
      </c>
      <c r="E6395" t="s">
        <v>56</v>
      </c>
      <c r="F6395" s="6">
        <v>1200</v>
      </c>
      <c r="I6395">
        <v>1800358</v>
      </c>
      <c r="J6395" t="s">
        <v>57</v>
      </c>
      <c r="K6395" s="6">
        <v>1200</v>
      </c>
      <c r="L6395" s="5">
        <v>45215</v>
      </c>
      <c r="M6395" s="5">
        <v>45219</v>
      </c>
      <c r="N6395">
        <v>3</v>
      </c>
      <c r="O6395">
        <v>3600</v>
      </c>
      <c r="P6395">
        <v>1272</v>
      </c>
    </row>
    <row r="6396" spans="1:16" x14ac:dyDescent="0.2">
      <c r="A6396" t="s">
        <v>9602</v>
      </c>
      <c r="B6396" t="s">
        <v>8136</v>
      </c>
      <c r="C6396">
        <v>4031</v>
      </c>
      <c r="D6396" s="5">
        <v>45092</v>
      </c>
      <c r="E6396" t="s">
        <v>56</v>
      </c>
      <c r="F6396">
        <v>245</v>
      </c>
      <c r="I6396">
        <v>580552</v>
      </c>
      <c r="J6396" t="s">
        <v>62</v>
      </c>
      <c r="K6396">
        <v>245</v>
      </c>
      <c r="L6396" s="5">
        <v>45117</v>
      </c>
      <c r="P6396">
        <v>268.89</v>
      </c>
    </row>
    <row r="6397" spans="1:16" x14ac:dyDescent="0.2">
      <c r="A6397" t="s">
        <v>9602</v>
      </c>
      <c r="B6397" t="s">
        <v>8136</v>
      </c>
      <c r="C6397">
        <v>4218</v>
      </c>
      <c r="D6397" s="5">
        <v>45245</v>
      </c>
      <c r="E6397" t="s">
        <v>56</v>
      </c>
      <c r="F6397">
        <v>245</v>
      </c>
      <c r="I6397">
        <v>600614</v>
      </c>
      <c r="J6397" t="s">
        <v>62</v>
      </c>
      <c r="K6397">
        <v>245</v>
      </c>
      <c r="L6397" s="5">
        <v>45271</v>
      </c>
      <c r="P6397">
        <v>0</v>
      </c>
    </row>
    <row r="6398" spans="1:16" x14ac:dyDescent="0.2">
      <c r="A6398" t="s">
        <v>9602</v>
      </c>
      <c r="B6398" t="s">
        <v>8136</v>
      </c>
      <c r="C6398">
        <v>4258</v>
      </c>
      <c r="D6398" s="5">
        <v>45275</v>
      </c>
      <c r="E6398" t="s">
        <v>56</v>
      </c>
      <c r="F6398">
        <v>245</v>
      </c>
      <c r="I6398">
        <v>604047</v>
      </c>
      <c r="J6398" t="s">
        <v>62</v>
      </c>
      <c r="K6398">
        <v>245</v>
      </c>
      <c r="L6398" s="5">
        <v>45300</v>
      </c>
      <c r="P6398">
        <v>268.89</v>
      </c>
    </row>
    <row r="6399" spans="1:16" x14ac:dyDescent="0.2">
      <c r="A6399" t="s">
        <v>9602</v>
      </c>
      <c r="B6399" t="s">
        <v>8136</v>
      </c>
      <c r="C6399">
        <v>4299</v>
      </c>
      <c r="D6399" s="5">
        <v>45306</v>
      </c>
      <c r="E6399" t="s">
        <v>56</v>
      </c>
      <c r="F6399">
        <v>245</v>
      </c>
      <c r="I6399">
        <v>1057531</v>
      </c>
      <c r="J6399" t="s">
        <v>63</v>
      </c>
      <c r="K6399">
        <v>245</v>
      </c>
      <c r="L6399" s="5">
        <v>45331</v>
      </c>
      <c r="P6399">
        <v>268.89</v>
      </c>
    </row>
    <row r="6400" spans="1:16" x14ac:dyDescent="0.2">
      <c r="A6400" t="s">
        <v>9602</v>
      </c>
      <c r="B6400" t="s">
        <v>9603</v>
      </c>
      <c r="C6400">
        <v>4340</v>
      </c>
      <c r="D6400" s="5">
        <v>45337</v>
      </c>
      <c r="E6400" t="s">
        <v>56</v>
      </c>
      <c r="F6400">
        <v>245</v>
      </c>
      <c r="I6400">
        <v>1065272</v>
      </c>
      <c r="J6400" t="s">
        <v>63</v>
      </c>
      <c r="K6400">
        <v>245</v>
      </c>
      <c r="L6400" s="5">
        <v>45362</v>
      </c>
      <c r="P6400">
        <v>268.89</v>
      </c>
    </row>
    <row r="6401" spans="1:16" x14ac:dyDescent="0.2">
      <c r="A6401" t="s">
        <v>9602</v>
      </c>
      <c r="B6401" t="s">
        <v>8136</v>
      </c>
      <c r="C6401">
        <v>4381</v>
      </c>
      <c r="D6401" s="5">
        <v>45366</v>
      </c>
      <c r="E6401" t="s">
        <v>56</v>
      </c>
      <c r="F6401">
        <v>245</v>
      </c>
      <c r="I6401">
        <v>1073349</v>
      </c>
      <c r="J6401" t="s">
        <v>63</v>
      </c>
      <c r="K6401">
        <v>245</v>
      </c>
      <c r="L6401" s="5">
        <v>45391</v>
      </c>
      <c r="P6401">
        <v>268.89</v>
      </c>
    </row>
    <row r="6402" spans="1:16" x14ac:dyDescent="0.2">
      <c r="A6402" t="s">
        <v>9602</v>
      </c>
      <c r="B6402" t="s">
        <v>8136</v>
      </c>
      <c r="C6402">
        <v>4421</v>
      </c>
      <c r="D6402" s="5">
        <v>45397</v>
      </c>
      <c r="E6402" t="s">
        <v>56</v>
      </c>
      <c r="F6402">
        <v>245</v>
      </c>
      <c r="I6402">
        <v>1082038</v>
      </c>
      <c r="J6402" t="s">
        <v>63</v>
      </c>
      <c r="K6402">
        <v>245</v>
      </c>
      <c r="L6402" s="5">
        <v>45422</v>
      </c>
      <c r="P6402">
        <v>268.89</v>
      </c>
    </row>
    <row r="6403" spans="1:16" x14ac:dyDescent="0.2">
      <c r="A6403" t="s">
        <v>9602</v>
      </c>
      <c r="B6403" t="s">
        <v>3422</v>
      </c>
      <c r="C6403">
        <v>4463</v>
      </c>
      <c r="D6403" s="5">
        <v>45427</v>
      </c>
      <c r="E6403" t="s">
        <v>56</v>
      </c>
      <c r="F6403">
        <v>245</v>
      </c>
      <c r="I6403">
        <v>1089263</v>
      </c>
      <c r="J6403" t="s">
        <v>63</v>
      </c>
      <c r="K6403">
        <v>245</v>
      </c>
      <c r="L6403" s="5">
        <v>45453</v>
      </c>
      <c r="P6403">
        <v>268.89</v>
      </c>
    </row>
    <row r="6404" spans="1:16" x14ac:dyDescent="0.2">
      <c r="A6404" t="s">
        <v>9604</v>
      </c>
      <c r="B6404" t="s">
        <v>9605</v>
      </c>
      <c r="C6404" t="s">
        <v>9606</v>
      </c>
      <c r="D6404" s="5">
        <v>45383</v>
      </c>
      <c r="E6404" t="s">
        <v>56</v>
      </c>
      <c r="F6404" s="6">
        <v>1019.4</v>
      </c>
      <c r="I6404">
        <v>1819215</v>
      </c>
      <c r="J6404" t="s">
        <v>57</v>
      </c>
      <c r="K6404" s="6">
        <v>1019.4</v>
      </c>
      <c r="L6404" s="5">
        <v>45411</v>
      </c>
      <c r="M6404" s="5">
        <v>45428</v>
      </c>
      <c r="N6404">
        <v>16</v>
      </c>
      <c r="O6404">
        <v>16310.4</v>
      </c>
      <c r="P6404">
        <v>1118.79</v>
      </c>
    </row>
    <row r="6405" spans="1:16" x14ac:dyDescent="0.2">
      <c r="A6405" t="s">
        <v>9607</v>
      </c>
      <c r="B6405" t="s">
        <v>9608</v>
      </c>
      <c r="C6405">
        <v>27814</v>
      </c>
      <c r="D6405" s="5">
        <v>45385</v>
      </c>
      <c r="E6405" t="s">
        <v>56</v>
      </c>
      <c r="F6405" s="6">
        <v>8336.25</v>
      </c>
      <c r="I6405">
        <v>1819310</v>
      </c>
      <c r="J6405" t="s">
        <v>57</v>
      </c>
      <c r="K6405" s="6">
        <v>8336.25</v>
      </c>
      <c r="L6405" s="5">
        <v>45411</v>
      </c>
      <c r="M6405" s="5">
        <v>45419</v>
      </c>
      <c r="N6405">
        <v>7</v>
      </c>
      <c r="O6405">
        <v>58353.75</v>
      </c>
      <c r="P6405">
        <v>9007.7900000000009</v>
      </c>
    </row>
    <row r="6406" spans="1:16" x14ac:dyDescent="0.2">
      <c r="A6406" t="s">
        <v>9609</v>
      </c>
      <c r="B6406" t="s">
        <v>9610</v>
      </c>
      <c r="C6406" t="s">
        <v>9611</v>
      </c>
      <c r="D6406" s="5">
        <v>45119</v>
      </c>
      <c r="E6406" t="s">
        <v>167</v>
      </c>
      <c r="F6406">
        <v>61.34</v>
      </c>
      <c r="I6406">
        <v>1002538</v>
      </c>
      <c r="J6406" t="s">
        <v>63</v>
      </c>
      <c r="K6406">
        <v>61.34</v>
      </c>
      <c r="L6406" s="5">
        <v>45119</v>
      </c>
      <c r="P6406">
        <v>61.34</v>
      </c>
    </row>
    <row r="6407" spans="1:16" x14ac:dyDescent="0.2">
      <c r="A6407" t="s">
        <v>9609</v>
      </c>
      <c r="B6407" t="s">
        <v>9612</v>
      </c>
      <c r="C6407" t="s">
        <v>9613</v>
      </c>
      <c r="D6407" s="5">
        <v>45120</v>
      </c>
      <c r="E6407" t="s">
        <v>167</v>
      </c>
      <c r="F6407">
        <v>3.53</v>
      </c>
      <c r="I6407">
        <v>1002697</v>
      </c>
      <c r="J6407" t="s">
        <v>63</v>
      </c>
      <c r="K6407">
        <v>3.53</v>
      </c>
      <c r="L6407" s="5">
        <v>45120</v>
      </c>
      <c r="P6407">
        <v>3.53</v>
      </c>
    </row>
    <row r="6408" spans="1:16" x14ac:dyDescent="0.2">
      <c r="A6408" t="s">
        <v>9609</v>
      </c>
      <c r="B6408" t="s">
        <v>9614</v>
      </c>
      <c r="C6408" t="s">
        <v>9615</v>
      </c>
      <c r="D6408" s="5">
        <v>45139</v>
      </c>
      <c r="E6408" t="s">
        <v>167</v>
      </c>
      <c r="F6408">
        <v>180.83</v>
      </c>
      <c r="I6408">
        <v>1007300</v>
      </c>
      <c r="J6408" t="s">
        <v>63</v>
      </c>
      <c r="K6408">
        <v>219.23</v>
      </c>
      <c r="L6408" s="5">
        <v>45139</v>
      </c>
      <c r="P6408">
        <v>180.83</v>
      </c>
    </row>
    <row r="6409" spans="1:16" x14ac:dyDescent="0.2">
      <c r="A6409" t="s">
        <v>9609</v>
      </c>
      <c r="B6409" t="s">
        <v>9616</v>
      </c>
      <c r="C6409" t="s">
        <v>9617</v>
      </c>
      <c r="D6409" s="5">
        <v>45139</v>
      </c>
      <c r="E6409" t="s">
        <v>167</v>
      </c>
      <c r="F6409">
        <v>38.4</v>
      </c>
      <c r="I6409">
        <v>1007300</v>
      </c>
      <c r="J6409" t="s">
        <v>63</v>
      </c>
      <c r="K6409">
        <v>219.23</v>
      </c>
      <c r="L6409" s="5">
        <v>45139</v>
      </c>
      <c r="P6409">
        <v>38.4</v>
      </c>
    </row>
    <row r="6410" spans="1:16" x14ac:dyDescent="0.2">
      <c r="A6410" t="s">
        <v>9609</v>
      </c>
      <c r="B6410" t="s">
        <v>9618</v>
      </c>
      <c r="C6410" t="s">
        <v>9619</v>
      </c>
      <c r="D6410" s="5">
        <v>45147</v>
      </c>
      <c r="E6410" t="s">
        <v>167</v>
      </c>
      <c r="F6410">
        <v>513.79</v>
      </c>
      <c r="I6410">
        <v>1009475</v>
      </c>
      <c r="J6410" t="s">
        <v>63</v>
      </c>
      <c r="K6410">
        <v>513.79</v>
      </c>
      <c r="L6410" s="5">
        <v>45148</v>
      </c>
      <c r="P6410">
        <v>513.79</v>
      </c>
    </row>
    <row r="6411" spans="1:16" x14ac:dyDescent="0.2">
      <c r="A6411" t="s">
        <v>9609</v>
      </c>
      <c r="B6411" t="s">
        <v>9620</v>
      </c>
      <c r="C6411" t="s">
        <v>9621</v>
      </c>
      <c r="D6411" s="5">
        <v>45177</v>
      </c>
      <c r="E6411" t="s">
        <v>167</v>
      </c>
      <c r="F6411">
        <v>190.49</v>
      </c>
      <c r="I6411">
        <v>1016781</v>
      </c>
      <c r="J6411" t="s">
        <v>63</v>
      </c>
      <c r="K6411">
        <v>230.73</v>
      </c>
      <c r="L6411" s="5">
        <v>45177</v>
      </c>
      <c r="P6411">
        <v>190.49</v>
      </c>
    </row>
    <row r="6412" spans="1:16" x14ac:dyDescent="0.2">
      <c r="A6412" t="s">
        <v>9609</v>
      </c>
      <c r="B6412" t="s">
        <v>9622</v>
      </c>
      <c r="C6412" t="s">
        <v>9623</v>
      </c>
      <c r="D6412" s="5">
        <v>45177</v>
      </c>
      <c r="E6412" t="s">
        <v>167</v>
      </c>
      <c r="F6412">
        <v>40.24</v>
      </c>
      <c r="I6412">
        <v>1016781</v>
      </c>
      <c r="J6412" t="s">
        <v>63</v>
      </c>
      <c r="K6412">
        <v>230.73</v>
      </c>
      <c r="L6412" s="5">
        <v>45177</v>
      </c>
      <c r="P6412">
        <v>40.24</v>
      </c>
    </row>
    <row r="6413" spans="1:16" x14ac:dyDescent="0.2">
      <c r="A6413" t="s">
        <v>9609</v>
      </c>
      <c r="B6413" t="s">
        <v>9624</v>
      </c>
      <c r="C6413" t="s">
        <v>9625</v>
      </c>
      <c r="D6413" s="5">
        <v>45182</v>
      </c>
      <c r="E6413" t="s">
        <v>167</v>
      </c>
      <c r="F6413">
        <v>469.52</v>
      </c>
      <c r="I6413">
        <v>1018383</v>
      </c>
      <c r="J6413" t="s">
        <v>63</v>
      </c>
      <c r="K6413">
        <v>469.52</v>
      </c>
      <c r="L6413" s="5">
        <v>45182</v>
      </c>
      <c r="P6413">
        <v>469.52</v>
      </c>
    </row>
    <row r="6414" spans="1:16" x14ac:dyDescent="0.2">
      <c r="A6414" t="s">
        <v>9609</v>
      </c>
      <c r="B6414" t="s">
        <v>9626</v>
      </c>
      <c r="C6414" t="s">
        <v>9627</v>
      </c>
      <c r="D6414" s="5">
        <v>45202</v>
      </c>
      <c r="E6414" t="s">
        <v>167</v>
      </c>
      <c r="F6414">
        <v>161.44999999999999</v>
      </c>
      <c r="I6414">
        <v>1023894</v>
      </c>
      <c r="J6414" t="s">
        <v>63</v>
      </c>
      <c r="K6414">
        <v>201.69</v>
      </c>
      <c r="L6414" s="5">
        <v>45202</v>
      </c>
      <c r="P6414">
        <v>161.44999999999999</v>
      </c>
    </row>
    <row r="6415" spans="1:16" x14ac:dyDescent="0.2">
      <c r="A6415" t="s">
        <v>9609</v>
      </c>
      <c r="B6415" t="s">
        <v>9628</v>
      </c>
      <c r="C6415" t="s">
        <v>9629</v>
      </c>
      <c r="D6415" s="5">
        <v>45202</v>
      </c>
      <c r="E6415" t="s">
        <v>167</v>
      </c>
      <c r="F6415">
        <v>40.24</v>
      </c>
      <c r="I6415">
        <v>1023894</v>
      </c>
      <c r="J6415" t="s">
        <v>63</v>
      </c>
      <c r="K6415">
        <v>201.69</v>
      </c>
      <c r="L6415" s="5">
        <v>45202</v>
      </c>
      <c r="P6415">
        <v>40.24</v>
      </c>
    </row>
    <row r="6416" spans="1:16" x14ac:dyDescent="0.2">
      <c r="A6416" t="s">
        <v>9609</v>
      </c>
      <c r="B6416" t="s">
        <v>9630</v>
      </c>
      <c r="C6416" t="s">
        <v>9631</v>
      </c>
      <c r="D6416" s="5">
        <v>45212</v>
      </c>
      <c r="E6416" t="s">
        <v>167</v>
      </c>
      <c r="F6416">
        <v>334.9</v>
      </c>
      <c r="I6416">
        <v>1027071</v>
      </c>
      <c r="J6416" t="s">
        <v>63</v>
      </c>
      <c r="K6416">
        <v>334.9</v>
      </c>
      <c r="L6416" s="5">
        <v>45216</v>
      </c>
      <c r="P6416">
        <v>334.9</v>
      </c>
    </row>
    <row r="6417" spans="1:16" x14ac:dyDescent="0.2">
      <c r="A6417" t="s">
        <v>9609</v>
      </c>
      <c r="B6417" t="s">
        <v>9632</v>
      </c>
      <c r="C6417" t="s">
        <v>9633</v>
      </c>
      <c r="D6417" s="5">
        <v>45229</v>
      </c>
      <c r="E6417" t="s">
        <v>167</v>
      </c>
      <c r="F6417">
        <v>154.56</v>
      </c>
      <c r="I6417">
        <v>1030522</v>
      </c>
      <c r="J6417" t="s">
        <v>63</v>
      </c>
      <c r="K6417">
        <v>194.8</v>
      </c>
      <c r="L6417" s="5">
        <v>45229</v>
      </c>
      <c r="P6417">
        <v>154.56</v>
      </c>
    </row>
    <row r="6418" spans="1:16" x14ac:dyDescent="0.2">
      <c r="A6418" t="s">
        <v>9609</v>
      </c>
      <c r="B6418" t="s">
        <v>9634</v>
      </c>
      <c r="C6418" t="s">
        <v>9635</v>
      </c>
      <c r="D6418" s="5">
        <v>45229</v>
      </c>
      <c r="E6418" t="s">
        <v>167</v>
      </c>
      <c r="F6418">
        <v>40.24</v>
      </c>
      <c r="I6418">
        <v>1030522</v>
      </c>
      <c r="J6418" t="s">
        <v>63</v>
      </c>
      <c r="K6418">
        <v>194.8</v>
      </c>
      <c r="L6418" s="5">
        <v>45229</v>
      </c>
      <c r="P6418">
        <v>40.24</v>
      </c>
    </row>
    <row r="6419" spans="1:16" x14ac:dyDescent="0.2">
      <c r="A6419" t="s">
        <v>9609</v>
      </c>
      <c r="B6419" t="s">
        <v>9636</v>
      </c>
      <c r="C6419" t="s">
        <v>9637</v>
      </c>
      <c r="D6419" s="5">
        <v>45232</v>
      </c>
      <c r="E6419" t="s">
        <v>167</v>
      </c>
      <c r="F6419">
        <v>209.72</v>
      </c>
      <c r="I6419">
        <v>1031437</v>
      </c>
      <c r="J6419" t="s">
        <v>63</v>
      </c>
      <c r="K6419">
        <v>209.72</v>
      </c>
      <c r="L6419" s="5">
        <v>45232</v>
      </c>
      <c r="P6419">
        <v>209.72</v>
      </c>
    </row>
    <row r="6420" spans="1:16" x14ac:dyDescent="0.2">
      <c r="A6420" t="s">
        <v>9609</v>
      </c>
      <c r="B6420" t="s">
        <v>9638</v>
      </c>
      <c r="C6420" t="s">
        <v>9639</v>
      </c>
      <c r="D6420" s="5">
        <v>45259</v>
      </c>
      <c r="E6420" t="s">
        <v>167</v>
      </c>
      <c r="F6420">
        <v>119.18</v>
      </c>
      <c r="I6420">
        <v>1039332</v>
      </c>
      <c r="J6420" t="s">
        <v>63</v>
      </c>
      <c r="K6420">
        <v>159.41999999999999</v>
      </c>
      <c r="L6420" s="5">
        <v>45260</v>
      </c>
      <c r="P6420">
        <v>119.18</v>
      </c>
    </row>
    <row r="6421" spans="1:16" x14ac:dyDescent="0.2">
      <c r="A6421" t="s">
        <v>9609</v>
      </c>
      <c r="B6421" t="s">
        <v>9640</v>
      </c>
      <c r="C6421" t="s">
        <v>9641</v>
      </c>
      <c r="D6421" s="5">
        <v>45259</v>
      </c>
      <c r="E6421" t="s">
        <v>167</v>
      </c>
      <c r="F6421">
        <v>40.24</v>
      </c>
      <c r="I6421">
        <v>1039332</v>
      </c>
      <c r="J6421" t="s">
        <v>63</v>
      </c>
      <c r="K6421">
        <v>159.41999999999999</v>
      </c>
      <c r="L6421" s="5">
        <v>45260</v>
      </c>
      <c r="P6421">
        <v>40.24</v>
      </c>
    </row>
    <row r="6422" spans="1:16" x14ac:dyDescent="0.2">
      <c r="A6422" t="s">
        <v>9609</v>
      </c>
      <c r="B6422" t="s">
        <v>9642</v>
      </c>
      <c r="C6422" t="s">
        <v>9643</v>
      </c>
      <c r="D6422" s="5">
        <v>45260</v>
      </c>
      <c r="E6422" t="s">
        <v>167</v>
      </c>
      <c r="F6422">
        <v>146.77000000000001</v>
      </c>
      <c r="I6422">
        <v>1039479</v>
      </c>
      <c r="J6422" t="s">
        <v>63</v>
      </c>
      <c r="K6422">
        <v>146.77000000000001</v>
      </c>
      <c r="L6422" s="5">
        <v>45260</v>
      </c>
      <c r="P6422">
        <v>146.77000000000001</v>
      </c>
    </row>
    <row r="6423" spans="1:16" x14ac:dyDescent="0.2">
      <c r="A6423" t="s">
        <v>9609</v>
      </c>
      <c r="B6423" t="s">
        <v>9644</v>
      </c>
      <c r="C6423" t="s">
        <v>9645</v>
      </c>
      <c r="D6423" s="5">
        <v>45292</v>
      </c>
      <c r="E6423" t="s">
        <v>167</v>
      </c>
      <c r="F6423">
        <v>100.4</v>
      </c>
      <c r="I6423">
        <v>1046403</v>
      </c>
      <c r="J6423" t="s">
        <v>63</v>
      </c>
      <c r="K6423">
        <v>140.63999999999999</v>
      </c>
      <c r="L6423" s="5">
        <v>45293</v>
      </c>
      <c r="P6423">
        <v>100.4</v>
      </c>
    </row>
    <row r="6424" spans="1:16" x14ac:dyDescent="0.2">
      <c r="A6424" t="s">
        <v>9609</v>
      </c>
      <c r="B6424" t="s">
        <v>9646</v>
      </c>
      <c r="C6424" t="s">
        <v>9647</v>
      </c>
      <c r="D6424" s="5">
        <v>45292</v>
      </c>
      <c r="E6424" t="s">
        <v>167</v>
      </c>
      <c r="F6424">
        <v>40.24</v>
      </c>
      <c r="I6424">
        <v>1046403</v>
      </c>
      <c r="J6424" t="s">
        <v>63</v>
      </c>
      <c r="K6424">
        <v>140.63999999999999</v>
      </c>
      <c r="L6424" s="5">
        <v>45293</v>
      </c>
      <c r="P6424">
        <v>40.24</v>
      </c>
    </row>
    <row r="6425" spans="1:16" x14ac:dyDescent="0.2">
      <c r="A6425" t="s">
        <v>9609</v>
      </c>
      <c r="B6425" t="s">
        <v>9648</v>
      </c>
      <c r="C6425" t="s">
        <v>9649</v>
      </c>
      <c r="D6425" s="5">
        <v>45294</v>
      </c>
      <c r="E6425" t="s">
        <v>167</v>
      </c>
      <c r="F6425">
        <v>154.99</v>
      </c>
      <c r="I6425">
        <v>1047517</v>
      </c>
      <c r="J6425" t="s">
        <v>63</v>
      </c>
      <c r="K6425">
        <v>154.99</v>
      </c>
      <c r="L6425" s="5">
        <v>45295</v>
      </c>
      <c r="P6425">
        <v>154.99</v>
      </c>
    </row>
    <row r="6426" spans="1:16" x14ac:dyDescent="0.2">
      <c r="A6426" t="s">
        <v>9609</v>
      </c>
      <c r="B6426" t="s">
        <v>9650</v>
      </c>
      <c r="C6426" t="s">
        <v>9651</v>
      </c>
      <c r="D6426" s="5">
        <v>45301</v>
      </c>
      <c r="E6426" t="s">
        <v>167</v>
      </c>
      <c r="F6426">
        <v>203.42</v>
      </c>
      <c r="I6426">
        <v>1049474</v>
      </c>
      <c r="J6426" t="s">
        <v>63</v>
      </c>
      <c r="K6426">
        <v>203.42</v>
      </c>
      <c r="L6426" s="5">
        <v>45302</v>
      </c>
      <c r="P6426">
        <v>203.42</v>
      </c>
    </row>
    <row r="6427" spans="1:16" x14ac:dyDescent="0.2">
      <c r="A6427" t="s">
        <v>9609</v>
      </c>
      <c r="B6427" t="s">
        <v>9652</v>
      </c>
      <c r="C6427" t="s">
        <v>9653</v>
      </c>
      <c r="D6427" s="5">
        <v>45322</v>
      </c>
      <c r="E6427" t="s">
        <v>167</v>
      </c>
      <c r="F6427">
        <v>185.36</v>
      </c>
      <c r="I6427">
        <v>1055015</v>
      </c>
      <c r="J6427" t="s">
        <v>63</v>
      </c>
      <c r="K6427">
        <v>333.77</v>
      </c>
      <c r="L6427" s="5">
        <v>45322</v>
      </c>
      <c r="P6427">
        <v>185.36</v>
      </c>
    </row>
    <row r="6428" spans="1:16" x14ac:dyDescent="0.2">
      <c r="A6428" t="s">
        <v>9609</v>
      </c>
      <c r="B6428" t="s">
        <v>9654</v>
      </c>
      <c r="C6428" t="s">
        <v>9655</v>
      </c>
      <c r="D6428" s="5">
        <v>45322</v>
      </c>
      <c r="E6428" t="s">
        <v>167</v>
      </c>
      <c r="F6428">
        <v>108.17</v>
      </c>
      <c r="I6428">
        <v>1055015</v>
      </c>
      <c r="J6428" t="s">
        <v>63</v>
      </c>
      <c r="K6428">
        <v>333.77</v>
      </c>
      <c r="L6428" s="5">
        <v>45322</v>
      </c>
      <c r="P6428">
        <v>108.17</v>
      </c>
    </row>
    <row r="6429" spans="1:16" x14ac:dyDescent="0.2">
      <c r="A6429" t="s">
        <v>9609</v>
      </c>
      <c r="B6429" t="s">
        <v>9656</v>
      </c>
      <c r="C6429" t="s">
        <v>9657</v>
      </c>
      <c r="D6429" s="5">
        <v>45322</v>
      </c>
      <c r="E6429" t="s">
        <v>167</v>
      </c>
      <c r="F6429">
        <v>40.24</v>
      </c>
      <c r="I6429">
        <v>1055015</v>
      </c>
      <c r="J6429" t="s">
        <v>63</v>
      </c>
      <c r="K6429">
        <v>333.77</v>
      </c>
      <c r="L6429" s="5">
        <v>45322</v>
      </c>
      <c r="P6429">
        <v>40.24</v>
      </c>
    </row>
    <row r="6430" spans="1:16" x14ac:dyDescent="0.2">
      <c r="A6430" t="s">
        <v>9609</v>
      </c>
      <c r="B6430" t="s">
        <v>9658</v>
      </c>
      <c r="C6430" t="s">
        <v>9659</v>
      </c>
      <c r="D6430" s="5">
        <v>45345</v>
      </c>
      <c r="E6430" t="s">
        <v>167</v>
      </c>
      <c r="F6430">
        <v>103.93</v>
      </c>
      <c r="I6430">
        <v>1061123</v>
      </c>
      <c r="J6430" t="s">
        <v>63</v>
      </c>
      <c r="K6430">
        <v>144.16999999999999</v>
      </c>
      <c r="L6430" s="5">
        <v>45345</v>
      </c>
      <c r="P6430">
        <v>103.93</v>
      </c>
    </row>
    <row r="6431" spans="1:16" x14ac:dyDescent="0.2">
      <c r="A6431" t="s">
        <v>9609</v>
      </c>
      <c r="B6431" t="s">
        <v>9660</v>
      </c>
      <c r="C6431" t="s">
        <v>9661</v>
      </c>
      <c r="D6431" s="5">
        <v>45345</v>
      </c>
      <c r="E6431" t="s">
        <v>167</v>
      </c>
      <c r="F6431">
        <v>40.24</v>
      </c>
      <c r="I6431">
        <v>1061123</v>
      </c>
      <c r="J6431" t="s">
        <v>63</v>
      </c>
      <c r="K6431">
        <v>144.16999999999999</v>
      </c>
      <c r="L6431" s="5">
        <v>45345</v>
      </c>
      <c r="P6431">
        <v>40.24</v>
      </c>
    </row>
    <row r="6432" spans="1:16" x14ac:dyDescent="0.2">
      <c r="A6432" t="s">
        <v>9609</v>
      </c>
      <c r="B6432" t="s">
        <v>9662</v>
      </c>
      <c r="C6432" t="s">
        <v>9663</v>
      </c>
      <c r="D6432" s="5">
        <v>45351</v>
      </c>
      <c r="E6432" t="s">
        <v>167</v>
      </c>
      <c r="F6432">
        <v>160.56</v>
      </c>
      <c r="I6432">
        <v>1062852</v>
      </c>
      <c r="J6432" t="s">
        <v>63</v>
      </c>
      <c r="K6432">
        <v>160.56</v>
      </c>
      <c r="L6432" s="5">
        <v>45351</v>
      </c>
      <c r="P6432">
        <v>160.56</v>
      </c>
    </row>
    <row r="6433" spans="1:16" x14ac:dyDescent="0.2">
      <c r="A6433" t="s">
        <v>9609</v>
      </c>
      <c r="B6433" t="s">
        <v>9664</v>
      </c>
      <c r="C6433" t="s">
        <v>9665</v>
      </c>
      <c r="D6433" s="5">
        <v>45376</v>
      </c>
      <c r="E6433" t="s">
        <v>167</v>
      </c>
      <c r="F6433">
        <v>106.57</v>
      </c>
      <c r="I6433">
        <v>1070193</v>
      </c>
      <c r="J6433" t="s">
        <v>63</v>
      </c>
      <c r="K6433">
        <v>146.81</v>
      </c>
      <c r="L6433" s="5">
        <v>45378</v>
      </c>
      <c r="P6433">
        <v>106.57</v>
      </c>
    </row>
    <row r="6434" spans="1:16" x14ac:dyDescent="0.2">
      <c r="A6434" t="s">
        <v>9609</v>
      </c>
      <c r="B6434" t="s">
        <v>9666</v>
      </c>
      <c r="C6434" t="s">
        <v>9667</v>
      </c>
      <c r="D6434" s="5">
        <v>45376</v>
      </c>
      <c r="E6434" t="s">
        <v>167</v>
      </c>
      <c r="F6434">
        <v>40.24</v>
      </c>
      <c r="I6434">
        <v>1070193</v>
      </c>
      <c r="J6434" t="s">
        <v>63</v>
      </c>
      <c r="K6434">
        <v>146.81</v>
      </c>
      <c r="L6434" s="5">
        <v>45378</v>
      </c>
      <c r="P6434">
        <v>40.24</v>
      </c>
    </row>
    <row r="6435" spans="1:16" x14ac:dyDescent="0.2">
      <c r="A6435" t="s">
        <v>9609</v>
      </c>
      <c r="B6435" t="s">
        <v>9668</v>
      </c>
      <c r="C6435" t="s">
        <v>9669</v>
      </c>
      <c r="D6435" s="5">
        <v>45384</v>
      </c>
      <c r="E6435" t="s">
        <v>167</v>
      </c>
      <c r="F6435">
        <v>150</v>
      </c>
      <c r="I6435">
        <v>1071636</v>
      </c>
      <c r="J6435" t="s">
        <v>63</v>
      </c>
      <c r="K6435">
        <v>150</v>
      </c>
      <c r="L6435" s="5">
        <v>45384</v>
      </c>
      <c r="P6435">
        <v>150</v>
      </c>
    </row>
    <row r="6436" spans="1:16" x14ac:dyDescent="0.2">
      <c r="A6436" t="s">
        <v>9609</v>
      </c>
      <c r="B6436" t="s">
        <v>9670</v>
      </c>
      <c r="C6436" t="s">
        <v>9671</v>
      </c>
      <c r="D6436" s="5">
        <v>45412</v>
      </c>
      <c r="E6436" t="s">
        <v>167</v>
      </c>
      <c r="F6436">
        <v>183.02</v>
      </c>
      <c r="I6436">
        <v>1079335</v>
      </c>
      <c r="J6436" t="s">
        <v>63</v>
      </c>
      <c r="K6436">
        <v>330.26</v>
      </c>
      <c r="L6436" s="5">
        <v>45412</v>
      </c>
      <c r="P6436">
        <v>183.02</v>
      </c>
    </row>
    <row r="6437" spans="1:16" x14ac:dyDescent="0.2">
      <c r="A6437" t="s">
        <v>9609</v>
      </c>
      <c r="B6437" t="s">
        <v>9672</v>
      </c>
      <c r="C6437" t="s">
        <v>9673</v>
      </c>
      <c r="D6437" s="5">
        <v>45412</v>
      </c>
      <c r="E6437" t="s">
        <v>167</v>
      </c>
      <c r="F6437">
        <v>107</v>
      </c>
      <c r="I6437">
        <v>1079335</v>
      </c>
      <c r="J6437" t="s">
        <v>63</v>
      </c>
      <c r="K6437">
        <v>330.26</v>
      </c>
      <c r="L6437" s="5">
        <v>45412</v>
      </c>
      <c r="P6437">
        <v>107</v>
      </c>
    </row>
    <row r="6438" spans="1:16" x14ac:dyDescent="0.2">
      <c r="A6438" t="s">
        <v>9609</v>
      </c>
      <c r="B6438" t="s">
        <v>9674</v>
      </c>
      <c r="C6438" t="s">
        <v>9675</v>
      </c>
      <c r="D6438" s="5">
        <v>45412</v>
      </c>
      <c r="E6438" t="s">
        <v>167</v>
      </c>
      <c r="F6438">
        <v>40.24</v>
      </c>
      <c r="I6438">
        <v>1079335</v>
      </c>
      <c r="J6438" t="s">
        <v>63</v>
      </c>
      <c r="K6438">
        <v>330.26</v>
      </c>
      <c r="L6438" s="5">
        <v>45412</v>
      </c>
      <c r="P6438">
        <v>40.24</v>
      </c>
    </row>
    <row r="6439" spans="1:16" x14ac:dyDescent="0.2">
      <c r="A6439" t="s">
        <v>9609</v>
      </c>
      <c r="B6439" t="s">
        <v>9676</v>
      </c>
      <c r="C6439" t="s">
        <v>9677</v>
      </c>
      <c r="D6439" s="5">
        <v>45440</v>
      </c>
      <c r="E6439" t="s">
        <v>167</v>
      </c>
      <c r="F6439">
        <v>40.24</v>
      </c>
      <c r="I6439">
        <v>1086112</v>
      </c>
      <c r="J6439" t="s">
        <v>63</v>
      </c>
      <c r="K6439">
        <v>40.24</v>
      </c>
      <c r="L6439" s="5">
        <v>45440</v>
      </c>
      <c r="P6439">
        <v>40.24</v>
      </c>
    </row>
    <row r="6440" spans="1:16" x14ac:dyDescent="0.2">
      <c r="A6440" t="s">
        <v>9609</v>
      </c>
      <c r="B6440" t="s">
        <v>9678</v>
      </c>
      <c r="C6440" t="s">
        <v>9679</v>
      </c>
      <c r="D6440" s="5">
        <v>45441</v>
      </c>
      <c r="E6440" t="s">
        <v>167</v>
      </c>
      <c r="F6440">
        <v>262.56</v>
      </c>
      <c r="I6440">
        <v>1086883</v>
      </c>
      <c r="J6440" t="s">
        <v>63</v>
      </c>
      <c r="K6440">
        <v>375.29</v>
      </c>
      <c r="L6440" s="5">
        <v>45441</v>
      </c>
      <c r="P6440">
        <v>262.56</v>
      </c>
    </row>
    <row r="6441" spans="1:16" x14ac:dyDescent="0.2">
      <c r="A6441" t="s">
        <v>9609</v>
      </c>
      <c r="B6441" t="s">
        <v>9680</v>
      </c>
      <c r="C6441" t="s">
        <v>9681</v>
      </c>
      <c r="D6441" s="5">
        <v>45441</v>
      </c>
      <c r="E6441" t="s">
        <v>167</v>
      </c>
      <c r="F6441">
        <v>112.73</v>
      </c>
      <c r="I6441">
        <v>1086883</v>
      </c>
      <c r="J6441" t="s">
        <v>63</v>
      </c>
      <c r="K6441">
        <v>375.29</v>
      </c>
      <c r="L6441" s="5">
        <v>45441</v>
      </c>
      <c r="P6441">
        <v>112.73</v>
      </c>
    </row>
    <row r="6442" spans="1:16" x14ac:dyDescent="0.2">
      <c r="A6442" t="s">
        <v>9682</v>
      </c>
      <c r="B6442" t="s">
        <v>9683</v>
      </c>
      <c r="C6442" t="s">
        <v>9684</v>
      </c>
      <c r="D6442" s="5">
        <v>45134</v>
      </c>
      <c r="E6442" t="s">
        <v>167</v>
      </c>
      <c r="F6442">
        <v>118.84</v>
      </c>
      <c r="I6442">
        <v>1006199</v>
      </c>
      <c r="J6442" t="s">
        <v>63</v>
      </c>
      <c r="K6442">
        <v>118.84</v>
      </c>
      <c r="L6442" s="5">
        <v>45134</v>
      </c>
      <c r="P6442">
        <v>118.84</v>
      </c>
    </row>
    <row r="6443" spans="1:16" x14ac:dyDescent="0.2">
      <c r="A6443" t="s">
        <v>9682</v>
      </c>
      <c r="B6443" t="s">
        <v>9685</v>
      </c>
      <c r="C6443" t="s">
        <v>9686</v>
      </c>
      <c r="D6443" s="5">
        <v>45166</v>
      </c>
      <c r="E6443" t="s">
        <v>167</v>
      </c>
      <c r="F6443">
        <v>120.01</v>
      </c>
      <c r="I6443">
        <v>1014359</v>
      </c>
      <c r="J6443" t="s">
        <v>63</v>
      </c>
      <c r="K6443">
        <v>120.01</v>
      </c>
      <c r="L6443" s="5">
        <v>45167</v>
      </c>
      <c r="P6443">
        <v>120.01</v>
      </c>
    </row>
    <row r="6444" spans="1:16" x14ac:dyDescent="0.2">
      <c r="A6444" t="s">
        <v>9682</v>
      </c>
      <c r="B6444" t="s">
        <v>9687</v>
      </c>
      <c r="C6444" t="s">
        <v>9688</v>
      </c>
      <c r="D6444" s="5">
        <v>45196</v>
      </c>
      <c r="E6444" t="s">
        <v>167</v>
      </c>
      <c r="F6444">
        <v>115.77</v>
      </c>
      <c r="I6444">
        <v>1022155</v>
      </c>
      <c r="J6444" t="s">
        <v>63</v>
      </c>
      <c r="K6444">
        <v>115.77</v>
      </c>
      <c r="L6444" s="5">
        <v>45196</v>
      </c>
      <c r="P6444">
        <v>115.77</v>
      </c>
    </row>
    <row r="6445" spans="1:16" x14ac:dyDescent="0.2">
      <c r="A6445" t="s">
        <v>9682</v>
      </c>
      <c r="B6445" t="s">
        <v>9689</v>
      </c>
      <c r="C6445" t="s">
        <v>9690</v>
      </c>
      <c r="D6445" s="5">
        <v>45224</v>
      </c>
      <c r="E6445" t="s">
        <v>167</v>
      </c>
      <c r="F6445">
        <v>304.55</v>
      </c>
      <c r="I6445">
        <v>1029471</v>
      </c>
      <c r="J6445" t="s">
        <v>63</v>
      </c>
      <c r="K6445">
        <v>304.55</v>
      </c>
      <c r="L6445" s="5">
        <v>45224</v>
      </c>
      <c r="P6445">
        <v>304.55</v>
      </c>
    </row>
    <row r="6446" spans="1:16" x14ac:dyDescent="0.2">
      <c r="A6446" t="s">
        <v>9682</v>
      </c>
      <c r="B6446" t="s">
        <v>9691</v>
      </c>
      <c r="C6446" t="s">
        <v>9692</v>
      </c>
      <c r="D6446" s="5">
        <v>45226</v>
      </c>
      <c r="E6446" t="s">
        <v>167</v>
      </c>
      <c r="F6446">
        <v>116.37</v>
      </c>
      <c r="I6446">
        <v>1029942</v>
      </c>
      <c r="J6446" t="s">
        <v>63</v>
      </c>
      <c r="K6446">
        <v>116.37</v>
      </c>
      <c r="L6446" s="5">
        <v>45226</v>
      </c>
      <c r="P6446">
        <v>116.37</v>
      </c>
    </row>
    <row r="6447" spans="1:16" x14ac:dyDescent="0.2">
      <c r="A6447" t="s">
        <v>9682</v>
      </c>
      <c r="B6447" t="s">
        <v>9693</v>
      </c>
      <c r="C6447" t="s">
        <v>9694</v>
      </c>
      <c r="D6447" s="5">
        <v>45259</v>
      </c>
      <c r="E6447" t="s">
        <v>167</v>
      </c>
      <c r="F6447">
        <v>125.66</v>
      </c>
      <c r="I6447">
        <v>1039342</v>
      </c>
      <c r="J6447" t="s">
        <v>63</v>
      </c>
      <c r="K6447">
        <v>125.66</v>
      </c>
      <c r="L6447" s="5">
        <v>45260</v>
      </c>
      <c r="P6447">
        <v>125.66</v>
      </c>
    </row>
    <row r="6448" spans="1:16" x14ac:dyDescent="0.2">
      <c r="A6448" t="s">
        <v>9682</v>
      </c>
      <c r="B6448" t="s">
        <v>9695</v>
      </c>
      <c r="C6448" t="s">
        <v>9696</v>
      </c>
      <c r="D6448" s="5">
        <v>45321</v>
      </c>
      <c r="E6448" t="s">
        <v>167</v>
      </c>
      <c r="F6448">
        <v>104.67</v>
      </c>
      <c r="I6448">
        <v>1054627</v>
      </c>
      <c r="J6448" t="s">
        <v>63</v>
      </c>
      <c r="K6448">
        <v>104.67</v>
      </c>
      <c r="L6448" s="5">
        <v>45321</v>
      </c>
      <c r="P6448">
        <v>104.67</v>
      </c>
    </row>
    <row r="6449" spans="1:16" x14ac:dyDescent="0.2">
      <c r="A6449" t="s">
        <v>9682</v>
      </c>
      <c r="B6449" t="s">
        <v>9697</v>
      </c>
      <c r="C6449" t="s">
        <v>9698</v>
      </c>
      <c r="D6449" s="5">
        <v>45351</v>
      </c>
      <c r="E6449" t="s">
        <v>167</v>
      </c>
      <c r="F6449">
        <v>133.77000000000001</v>
      </c>
      <c r="I6449">
        <v>1062859</v>
      </c>
      <c r="J6449" t="s">
        <v>63</v>
      </c>
      <c r="K6449">
        <v>133.77000000000001</v>
      </c>
      <c r="L6449" s="5">
        <v>45351</v>
      </c>
      <c r="P6449">
        <v>133.77000000000001</v>
      </c>
    </row>
    <row r="6450" spans="1:16" x14ac:dyDescent="0.2">
      <c r="A6450" t="s">
        <v>9682</v>
      </c>
      <c r="B6450" t="s">
        <v>9699</v>
      </c>
      <c r="C6450" t="s">
        <v>9700</v>
      </c>
      <c r="D6450" s="5">
        <v>45383</v>
      </c>
      <c r="E6450" t="s">
        <v>167</v>
      </c>
      <c r="F6450">
        <v>134</v>
      </c>
      <c r="I6450">
        <v>1071335</v>
      </c>
      <c r="J6450" t="s">
        <v>63</v>
      </c>
      <c r="K6450">
        <v>134</v>
      </c>
      <c r="L6450" s="5">
        <v>45383</v>
      </c>
      <c r="P6450">
        <v>134</v>
      </c>
    </row>
    <row r="6451" spans="1:16" x14ac:dyDescent="0.2">
      <c r="A6451" t="s">
        <v>9682</v>
      </c>
      <c r="B6451" t="s">
        <v>9701</v>
      </c>
      <c r="C6451" t="s">
        <v>9702</v>
      </c>
      <c r="D6451" s="5">
        <v>45411</v>
      </c>
      <c r="E6451" t="s">
        <v>167</v>
      </c>
      <c r="F6451">
        <v>151.83000000000001</v>
      </c>
      <c r="I6451">
        <v>1079111</v>
      </c>
      <c r="J6451" t="s">
        <v>63</v>
      </c>
      <c r="K6451">
        <v>151.83000000000001</v>
      </c>
      <c r="L6451" s="5">
        <v>45411</v>
      </c>
      <c r="P6451">
        <v>151.83000000000001</v>
      </c>
    </row>
    <row r="6452" spans="1:16" x14ac:dyDescent="0.2">
      <c r="A6452" t="s">
        <v>9682</v>
      </c>
      <c r="B6452" t="s">
        <v>9703</v>
      </c>
      <c r="C6452" t="s">
        <v>9704</v>
      </c>
      <c r="D6452" s="5">
        <v>45441</v>
      </c>
      <c r="E6452" t="s">
        <v>167</v>
      </c>
      <c r="F6452">
        <v>129.77000000000001</v>
      </c>
      <c r="I6452">
        <v>1086894</v>
      </c>
      <c r="J6452" t="s">
        <v>63</v>
      </c>
      <c r="K6452">
        <v>129.77000000000001</v>
      </c>
      <c r="L6452" s="5">
        <v>45441</v>
      </c>
      <c r="P6452">
        <v>129.77000000000001</v>
      </c>
    </row>
    <row r="6453" spans="1:16" x14ac:dyDescent="0.2">
      <c r="A6453" t="s">
        <v>9705</v>
      </c>
      <c r="B6453" t="s">
        <v>9706</v>
      </c>
      <c r="C6453">
        <v>168648</v>
      </c>
      <c r="D6453" s="5">
        <v>45347</v>
      </c>
      <c r="E6453" t="s">
        <v>56</v>
      </c>
      <c r="F6453">
        <v>732.84</v>
      </c>
      <c r="I6453">
        <v>1081998</v>
      </c>
      <c r="J6453" t="s">
        <v>63</v>
      </c>
      <c r="K6453">
        <v>732.84</v>
      </c>
      <c r="L6453" s="5">
        <v>45422</v>
      </c>
      <c r="P6453">
        <v>732.84</v>
      </c>
    </row>
    <row r="6454" spans="1:16" x14ac:dyDescent="0.2">
      <c r="A6454" t="s">
        <v>9707</v>
      </c>
      <c r="B6454" t="s">
        <v>9708</v>
      </c>
      <c r="C6454" t="s">
        <v>9709</v>
      </c>
      <c r="D6454" s="5">
        <v>45140</v>
      </c>
      <c r="E6454" t="s">
        <v>56</v>
      </c>
      <c r="F6454">
        <v>227.26</v>
      </c>
      <c r="I6454">
        <v>584840</v>
      </c>
      <c r="J6454" t="s">
        <v>62</v>
      </c>
      <c r="K6454">
        <v>227.26</v>
      </c>
      <c r="L6454" s="5">
        <v>45149</v>
      </c>
      <c r="P6454">
        <v>227.26</v>
      </c>
    </row>
    <row r="6455" spans="1:16" x14ac:dyDescent="0.2">
      <c r="A6455" t="s">
        <v>9707</v>
      </c>
      <c r="B6455">
        <v>806100000</v>
      </c>
      <c r="C6455" t="s">
        <v>9710</v>
      </c>
      <c r="D6455" s="5">
        <v>45198</v>
      </c>
      <c r="E6455" t="s">
        <v>56</v>
      </c>
      <c r="F6455">
        <v>345.06</v>
      </c>
      <c r="I6455">
        <v>592248</v>
      </c>
      <c r="J6455" t="s">
        <v>62</v>
      </c>
      <c r="K6455">
        <v>345.06</v>
      </c>
      <c r="L6455" s="5">
        <v>45202</v>
      </c>
      <c r="P6455">
        <v>345.06</v>
      </c>
    </row>
    <row r="6456" spans="1:16" x14ac:dyDescent="0.2">
      <c r="A6456" t="s">
        <v>9707</v>
      </c>
      <c r="B6456" t="s">
        <v>9711</v>
      </c>
      <c r="C6456" t="s">
        <v>9711</v>
      </c>
      <c r="D6456" s="5">
        <v>45279</v>
      </c>
      <c r="E6456" t="s">
        <v>56</v>
      </c>
      <c r="F6456">
        <v>240.77</v>
      </c>
      <c r="I6456">
        <v>602437</v>
      </c>
      <c r="J6456" t="s">
        <v>62</v>
      </c>
      <c r="K6456">
        <v>240.77</v>
      </c>
      <c r="L6456" s="5">
        <v>45287</v>
      </c>
      <c r="P6456">
        <v>240.77</v>
      </c>
    </row>
    <row r="6457" spans="1:16" x14ac:dyDescent="0.2">
      <c r="A6457" t="s">
        <v>9707</v>
      </c>
      <c r="B6457" t="s">
        <v>9712</v>
      </c>
      <c r="C6457" t="s">
        <v>9713</v>
      </c>
      <c r="D6457" s="5">
        <v>45364</v>
      </c>
      <c r="E6457" t="s">
        <v>56</v>
      </c>
      <c r="F6457">
        <v>169.07</v>
      </c>
      <c r="I6457">
        <v>1068421</v>
      </c>
      <c r="J6457" t="s">
        <v>63</v>
      </c>
      <c r="K6457">
        <v>169.07</v>
      </c>
      <c r="L6457" s="5">
        <v>45372</v>
      </c>
      <c r="P6457">
        <v>169.07</v>
      </c>
    </row>
    <row r="6458" spans="1:16" x14ac:dyDescent="0.2">
      <c r="A6458" t="s">
        <v>9714</v>
      </c>
      <c r="B6458" t="s">
        <v>9715</v>
      </c>
      <c r="C6458">
        <v>288615</v>
      </c>
      <c r="D6458" s="5">
        <v>45155</v>
      </c>
      <c r="E6458" t="s">
        <v>56</v>
      </c>
      <c r="F6458">
        <v>209.68</v>
      </c>
      <c r="I6458">
        <v>588627</v>
      </c>
      <c r="J6458" t="s">
        <v>62</v>
      </c>
      <c r="K6458" s="6">
        <v>1381.98</v>
      </c>
      <c r="L6458" s="5">
        <v>45180</v>
      </c>
      <c r="P6458">
        <v>209.68</v>
      </c>
    </row>
    <row r="6459" spans="1:16" x14ac:dyDescent="0.2">
      <c r="A6459" t="s">
        <v>9714</v>
      </c>
      <c r="B6459">
        <v>290012</v>
      </c>
      <c r="C6459">
        <v>290012</v>
      </c>
      <c r="D6459" s="5">
        <v>45246</v>
      </c>
      <c r="E6459" t="s">
        <v>56</v>
      </c>
      <c r="F6459">
        <v>991.3</v>
      </c>
      <c r="I6459">
        <v>600687</v>
      </c>
      <c r="J6459" t="s">
        <v>62</v>
      </c>
      <c r="K6459" s="6">
        <v>1272.19</v>
      </c>
      <c r="L6459" s="5">
        <v>45271</v>
      </c>
      <c r="P6459">
        <v>524.05999999999995</v>
      </c>
    </row>
    <row r="6460" spans="1:16" x14ac:dyDescent="0.2">
      <c r="A6460" t="s">
        <v>9714</v>
      </c>
      <c r="B6460" t="s">
        <v>9716</v>
      </c>
      <c r="C6460" t="s">
        <v>9717</v>
      </c>
      <c r="D6460" s="5">
        <v>45281</v>
      </c>
      <c r="E6460" t="s">
        <v>56</v>
      </c>
      <c r="F6460">
        <v>48.91</v>
      </c>
      <c r="I6460">
        <v>1050177</v>
      </c>
      <c r="J6460" t="s">
        <v>63</v>
      </c>
      <c r="K6460">
        <v>692.86</v>
      </c>
      <c r="L6460" s="5">
        <v>45308</v>
      </c>
      <c r="P6460">
        <v>48.91</v>
      </c>
    </row>
    <row r="6461" spans="1:16" x14ac:dyDescent="0.2">
      <c r="A6461" t="s">
        <v>9714</v>
      </c>
      <c r="B6461" t="s">
        <v>9718</v>
      </c>
      <c r="C6461">
        <v>290884</v>
      </c>
      <c r="D6461" s="5">
        <v>45317</v>
      </c>
      <c r="E6461" t="s">
        <v>56</v>
      </c>
      <c r="F6461">
        <v>665.15</v>
      </c>
      <c r="I6461">
        <v>1055782</v>
      </c>
      <c r="J6461" t="s">
        <v>63</v>
      </c>
      <c r="K6461">
        <v>651.85</v>
      </c>
      <c r="L6461" s="5">
        <v>45327</v>
      </c>
      <c r="P6461">
        <v>665.15</v>
      </c>
    </row>
    <row r="6462" spans="1:16" x14ac:dyDescent="0.2">
      <c r="A6462" t="s">
        <v>9714</v>
      </c>
      <c r="B6462" t="s">
        <v>9715</v>
      </c>
      <c r="C6462" t="s">
        <v>9719</v>
      </c>
      <c r="D6462" s="5">
        <v>45358</v>
      </c>
      <c r="E6462" t="s">
        <v>56</v>
      </c>
      <c r="F6462">
        <v>113.73</v>
      </c>
      <c r="I6462">
        <v>1070689</v>
      </c>
      <c r="J6462" t="s">
        <v>63</v>
      </c>
      <c r="K6462">
        <v>113.73</v>
      </c>
      <c r="L6462" s="5">
        <v>45383</v>
      </c>
      <c r="P6462">
        <v>113.73</v>
      </c>
    </row>
    <row r="6463" spans="1:16" x14ac:dyDescent="0.2">
      <c r="A6463" t="s">
        <v>9714</v>
      </c>
      <c r="B6463" t="s">
        <v>9720</v>
      </c>
      <c r="C6463" t="s">
        <v>9721</v>
      </c>
      <c r="D6463" s="5">
        <v>45461</v>
      </c>
      <c r="E6463" t="s">
        <v>56</v>
      </c>
      <c r="F6463">
        <v>94.38</v>
      </c>
      <c r="I6463">
        <v>1094180</v>
      </c>
      <c r="J6463" t="s">
        <v>63</v>
      </c>
      <c r="K6463" s="6">
        <v>1701.01</v>
      </c>
      <c r="L6463" s="5">
        <v>45471</v>
      </c>
      <c r="P6463">
        <v>94.38</v>
      </c>
    </row>
    <row r="6464" spans="1:16" x14ac:dyDescent="0.2">
      <c r="A6464" t="s">
        <v>9722</v>
      </c>
      <c r="B6464" t="s">
        <v>9723</v>
      </c>
      <c r="C6464" t="s">
        <v>9724</v>
      </c>
      <c r="D6464" s="5">
        <v>45124</v>
      </c>
      <c r="E6464" t="s">
        <v>56</v>
      </c>
      <c r="F6464">
        <v>346.25</v>
      </c>
      <c r="I6464">
        <v>1794613</v>
      </c>
      <c r="J6464" t="s">
        <v>57</v>
      </c>
      <c r="K6464">
        <v>613.25</v>
      </c>
      <c r="L6464" s="5">
        <v>45152</v>
      </c>
      <c r="M6464" s="5">
        <v>45155</v>
      </c>
      <c r="N6464">
        <v>2</v>
      </c>
      <c r="O6464">
        <v>1226.5</v>
      </c>
      <c r="P6464">
        <v>346.25</v>
      </c>
    </row>
    <row r="6465" spans="1:16" x14ac:dyDescent="0.2">
      <c r="A6465" t="s">
        <v>9722</v>
      </c>
      <c r="B6465" t="s">
        <v>9723</v>
      </c>
      <c r="C6465" t="s">
        <v>9725</v>
      </c>
      <c r="D6465" s="5">
        <v>45009</v>
      </c>
      <c r="E6465" t="s">
        <v>56</v>
      </c>
      <c r="F6465">
        <v>267</v>
      </c>
      <c r="I6465">
        <v>1794613</v>
      </c>
      <c r="J6465" t="s">
        <v>57</v>
      </c>
      <c r="K6465">
        <v>613.25</v>
      </c>
      <c r="L6465" s="5">
        <v>45152</v>
      </c>
      <c r="M6465" s="5">
        <v>45155</v>
      </c>
      <c r="N6465">
        <v>2</v>
      </c>
      <c r="O6465">
        <v>1226.5</v>
      </c>
      <c r="P6465">
        <v>267</v>
      </c>
    </row>
    <row r="6466" spans="1:16" x14ac:dyDescent="0.2">
      <c r="A6466" t="s">
        <v>9722</v>
      </c>
      <c r="B6466" t="s">
        <v>9723</v>
      </c>
      <c r="C6466" t="s">
        <v>9726</v>
      </c>
      <c r="D6466" s="5">
        <v>45215</v>
      </c>
      <c r="E6466" t="s">
        <v>56</v>
      </c>
      <c r="F6466">
        <v>360</v>
      </c>
      <c r="I6466">
        <v>1802865</v>
      </c>
      <c r="J6466" t="s">
        <v>57</v>
      </c>
      <c r="K6466">
        <v>724.96</v>
      </c>
      <c r="L6466" s="5">
        <v>45245</v>
      </c>
      <c r="M6466" s="5">
        <v>45250</v>
      </c>
      <c r="N6466">
        <v>4</v>
      </c>
      <c r="O6466">
        <v>2899.84</v>
      </c>
      <c r="P6466">
        <v>381.6</v>
      </c>
    </row>
    <row r="6467" spans="1:16" x14ac:dyDescent="0.2">
      <c r="A6467" t="s">
        <v>9727</v>
      </c>
      <c r="B6467" t="s">
        <v>9728</v>
      </c>
      <c r="C6467" t="s">
        <v>9729</v>
      </c>
      <c r="D6467" s="5">
        <v>45128</v>
      </c>
      <c r="E6467" t="s">
        <v>436</v>
      </c>
      <c r="F6467">
        <v>17.68</v>
      </c>
      <c r="I6467">
        <v>583106</v>
      </c>
      <c r="J6467" t="s">
        <v>62</v>
      </c>
      <c r="K6467">
        <v>17.68</v>
      </c>
      <c r="L6467" s="5">
        <v>45138</v>
      </c>
      <c r="P6467">
        <v>17.68</v>
      </c>
    </row>
    <row r="6468" spans="1:16" x14ac:dyDescent="0.2">
      <c r="A6468" t="s">
        <v>9727</v>
      </c>
      <c r="B6468" t="s">
        <v>9730</v>
      </c>
      <c r="C6468" t="s">
        <v>9731</v>
      </c>
      <c r="D6468" s="5">
        <v>45148</v>
      </c>
      <c r="E6468" t="s">
        <v>436</v>
      </c>
      <c r="F6468">
        <v>13.4</v>
      </c>
      <c r="I6468">
        <v>585383</v>
      </c>
      <c r="J6468" t="s">
        <v>62</v>
      </c>
      <c r="K6468">
        <v>13.4</v>
      </c>
      <c r="L6468" s="5">
        <v>45153</v>
      </c>
      <c r="P6468">
        <v>13.4</v>
      </c>
    </row>
    <row r="6469" spans="1:16" x14ac:dyDescent="0.2">
      <c r="A6469" t="s">
        <v>9727</v>
      </c>
      <c r="B6469" t="s">
        <v>9730</v>
      </c>
      <c r="C6469" t="s">
        <v>9732</v>
      </c>
      <c r="D6469" s="5">
        <v>45161</v>
      </c>
      <c r="E6469" t="s">
        <v>436</v>
      </c>
      <c r="F6469">
        <v>12.68</v>
      </c>
      <c r="I6469">
        <v>587076</v>
      </c>
      <c r="J6469" t="s">
        <v>62</v>
      </c>
      <c r="K6469">
        <v>12.68</v>
      </c>
      <c r="L6469" s="5">
        <v>45167</v>
      </c>
      <c r="P6469">
        <v>12.68</v>
      </c>
    </row>
    <row r="6470" spans="1:16" x14ac:dyDescent="0.2">
      <c r="A6470" t="s">
        <v>9727</v>
      </c>
      <c r="B6470" t="s">
        <v>9733</v>
      </c>
      <c r="C6470" t="s">
        <v>9734</v>
      </c>
      <c r="D6470" s="5">
        <v>45203</v>
      </c>
      <c r="E6470" t="s">
        <v>436</v>
      </c>
      <c r="F6470">
        <v>12.3</v>
      </c>
      <c r="I6470">
        <v>592965</v>
      </c>
      <c r="J6470" t="s">
        <v>62</v>
      </c>
      <c r="K6470">
        <v>12.3</v>
      </c>
      <c r="L6470" s="5">
        <v>45210</v>
      </c>
      <c r="P6470">
        <v>12.3</v>
      </c>
    </row>
    <row r="6471" spans="1:16" x14ac:dyDescent="0.2">
      <c r="A6471" t="s">
        <v>9727</v>
      </c>
      <c r="B6471" t="s">
        <v>9730</v>
      </c>
      <c r="C6471" t="s">
        <v>9735</v>
      </c>
      <c r="D6471" s="5">
        <v>45204</v>
      </c>
      <c r="E6471" t="s">
        <v>436</v>
      </c>
      <c r="F6471">
        <v>13.4</v>
      </c>
      <c r="I6471">
        <v>593061</v>
      </c>
      <c r="J6471" t="s">
        <v>62</v>
      </c>
      <c r="K6471">
        <v>22.59</v>
      </c>
      <c r="L6471" s="5">
        <v>45211</v>
      </c>
      <c r="P6471">
        <v>13.4</v>
      </c>
    </row>
    <row r="6472" spans="1:16" x14ac:dyDescent="0.2">
      <c r="A6472" t="s">
        <v>9727</v>
      </c>
      <c r="B6472" t="s">
        <v>9730</v>
      </c>
      <c r="C6472" t="s">
        <v>9736</v>
      </c>
      <c r="D6472" s="5">
        <v>45153</v>
      </c>
      <c r="E6472" t="s">
        <v>436</v>
      </c>
      <c r="F6472">
        <v>9.19</v>
      </c>
      <c r="I6472">
        <v>593061</v>
      </c>
      <c r="J6472" t="s">
        <v>62</v>
      </c>
      <c r="K6472">
        <v>22.59</v>
      </c>
      <c r="L6472" s="5">
        <v>45211</v>
      </c>
      <c r="P6472">
        <v>9.19</v>
      </c>
    </row>
    <row r="6473" spans="1:16" x14ac:dyDescent="0.2">
      <c r="A6473" t="s">
        <v>9727</v>
      </c>
      <c r="B6473" t="s">
        <v>9737</v>
      </c>
      <c r="C6473" t="s">
        <v>9738</v>
      </c>
      <c r="D6473" s="5">
        <v>45226</v>
      </c>
      <c r="E6473" t="s">
        <v>436</v>
      </c>
      <c r="F6473">
        <v>91.36</v>
      </c>
      <c r="I6473">
        <v>596165</v>
      </c>
      <c r="J6473" t="s">
        <v>62</v>
      </c>
      <c r="K6473">
        <v>91.36</v>
      </c>
      <c r="L6473" s="5">
        <v>45236</v>
      </c>
      <c r="P6473">
        <v>91.36</v>
      </c>
    </row>
    <row r="6474" spans="1:16" x14ac:dyDescent="0.2">
      <c r="A6474" t="s">
        <v>9727</v>
      </c>
      <c r="B6474" t="s">
        <v>9739</v>
      </c>
      <c r="C6474" t="s">
        <v>9740</v>
      </c>
      <c r="D6474" s="5">
        <v>45243</v>
      </c>
      <c r="E6474" t="s">
        <v>436</v>
      </c>
      <c r="F6474">
        <v>18.27</v>
      </c>
      <c r="I6474">
        <v>598034</v>
      </c>
      <c r="J6474" t="s">
        <v>62</v>
      </c>
      <c r="K6474">
        <v>18.27</v>
      </c>
      <c r="L6474" s="5">
        <v>45250</v>
      </c>
      <c r="P6474">
        <v>18.27</v>
      </c>
    </row>
    <row r="6475" spans="1:16" x14ac:dyDescent="0.2">
      <c r="A6475" t="s">
        <v>9727</v>
      </c>
      <c r="B6475" t="s">
        <v>9730</v>
      </c>
      <c r="C6475" t="s">
        <v>9741</v>
      </c>
      <c r="D6475" s="5">
        <v>45246</v>
      </c>
      <c r="E6475" t="s">
        <v>436</v>
      </c>
      <c r="F6475">
        <v>11.66</v>
      </c>
      <c r="I6475">
        <v>598344</v>
      </c>
      <c r="J6475" t="s">
        <v>62</v>
      </c>
      <c r="K6475">
        <v>11.66</v>
      </c>
      <c r="L6475" s="5">
        <v>45251</v>
      </c>
      <c r="P6475">
        <v>11.66</v>
      </c>
    </row>
    <row r="6476" spans="1:16" x14ac:dyDescent="0.2">
      <c r="A6476" t="s">
        <v>9727</v>
      </c>
      <c r="B6476" t="s">
        <v>9730</v>
      </c>
      <c r="C6476" t="s">
        <v>9742</v>
      </c>
      <c r="D6476" s="5">
        <v>45250</v>
      </c>
      <c r="E6476" t="s">
        <v>436</v>
      </c>
      <c r="F6476">
        <v>12.91</v>
      </c>
      <c r="I6476">
        <v>598906</v>
      </c>
      <c r="J6476" t="s">
        <v>62</v>
      </c>
      <c r="K6476">
        <v>12.91</v>
      </c>
      <c r="L6476" s="5">
        <v>45257</v>
      </c>
      <c r="P6476">
        <v>12.91</v>
      </c>
    </row>
    <row r="6477" spans="1:16" x14ac:dyDescent="0.2">
      <c r="A6477" t="s">
        <v>9727</v>
      </c>
      <c r="B6477" t="s">
        <v>9743</v>
      </c>
      <c r="C6477" t="s">
        <v>9744</v>
      </c>
      <c r="D6477" s="5">
        <v>45302</v>
      </c>
      <c r="E6477" t="s">
        <v>436</v>
      </c>
      <c r="F6477">
        <v>18.62</v>
      </c>
      <c r="I6477">
        <v>1050956</v>
      </c>
      <c r="J6477" t="s">
        <v>63</v>
      </c>
      <c r="K6477">
        <v>18.62</v>
      </c>
      <c r="L6477" s="5">
        <v>45310</v>
      </c>
      <c r="P6477">
        <v>18.62</v>
      </c>
    </row>
    <row r="6478" spans="1:16" x14ac:dyDescent="0.2">
      <c r="A6478" t="s">
        <v>9727</v>
      </c>
      <c r="B6478" t="s">
        <v>9745</v>
      </c>
      <c r="C6478" t="s">
        <v>9746</v>
      </c>
      <c r="D6478" s="5">
        <v>45324</v>
      </c>
      <c r="E6478" t="s">
        <v>436</v>
      </c>
      <c r="F6478">
        <v>27.52</v>
      </c>
      <c r="I6478">
        <v>1056425</v>
      </c>
      <c r="J6478" t="s">
        <v>63</v>
      </c>
      <c r="K6478">
        <v>63.68</v>
      </c>
      <c r="L6478" s="5">
        <v>45328</v>
      </c>
      <c r="P6478">
        <v>27.52</v>
      </c>
    </row>
    <row r="6479" spans="1:16" x14ac:dyDescent="0.2">
      <c r="A6479" t="s">
        <v>9727</v>
      </c>
      <c r="B6479" t="s">
        <v>9747</v>
      </c>
      <c r="C6479" t="s">
        <v>9748</v>
      </c>
      <c r="D6479" s="5">
        <v>45326</v>
      </c>
      <c r="E6479" t="s">
        <v>436</v>
      </c>
      <c r="F6479">
        <v>36.159999999999997</v>
      </c>
      <c r="I6479">
        <v>1056425</v>
      </c>
      <c r="J6479" t="s">
        <v>63</v>
      </c>
      <c r="K6479">
        <v>63.68</v>
      </c>
      <c r="L6479" s="5">
        <v>45328</v>
      </c>
      <c r="P6479">
        <v>36.159999999999997</v>
      </c>
    </row>
    <row r="6480" spans="1:16" x14ac:dyDescent="0.2">
      <c r="A6480" t="s">
        <v>9727</v>
      </c>
      <c r="B6480" t="s">
        <v>9747</v>
      </c>
      <c r="C6480" t="s">
        <v>9749</v>
      </c>
      <c r="D6480" s="5">
        <v>45327</v>
      </c>
      <c r="E6480" t="s">
        <v>436</v>
      </c>
      <c r="F6480">
        <v>24.6</v>
      </c>
      <c r="I6480">
        <v>1057464</v>
      </c>
      <c r="J6480" t="s">
        <v>63</v>
      </c>
      <c r="K6480">
        <v>44.6</v>
      </c>
      <c r="L6480" s="5">
        <v>45331</v>
      </c>
      <c r="P6480">
        <v>24.6</v>
      </c>
    </row>
    <row r="6481" spans="1:16" x14ac:dyDescent="0.2">
      <c r="A6481" t="s">
        <v>9727</v>
      </c>
      <c r="B6481" t="s">
        <v>9747</v>
      </c>
      <c r="C6481" t="s">
        <v>9750</v>
      </c>
      <c r="D6481" s="5">
        <v>45328</v>
      </c>
      <c r="E6481" t="s">
        <v>436</v>
      </c>
      <c r="F6481">
        <v>20</v>
      </c>
      <c r="I6481">
        <v>1057464</v>
      </c>
      <c r="J6481" t="s">
        <v>63</v>
      </c>
      <c r="K6481">
        <v>44.6</v>
      </c>
      <c r="L6481" s="5">
        <v>45331</v>
      </c>
      <c r="P6481">
        <v>20</v>
      </c>
    </row>
    <row r="6482" spans="1:16" x14ac:dyDescent="0.2">
      <c r="A6482" t="s">
        <v>9727</v>
      </c>
      <c r="B6482" t="s">
        <v>9747</v>
      </c>
      <c r="C6482" t="s">
        <v>9751</v>
      </c>
      <c r="D6482" s="5">
        <v>45330</v>
      </c>
      <c r="E6482" t="s">
        <v>436</v>
      </c>
      <c r="F6482">
        <v>15</v>
      </c>
      <c r="I6482">
        <v>1057602</v>
      </c>
      <c r="J6482" t="s">
        <v>63</v>
      </c>
      <c r="K6482">
        <v>29.44</v>
      </c>
      <c r="L6482" s="5">
        <v>45334</v>
      </c>
      <c r="P6482">
        <v>15</v>
      </c>
    </row>
    <row r="6483" spans="1:16" x14ac:dyDescent="0.2">
      <c r="A6483" t="s">
        <v>9727</v>
      </c>
      <c r="B6483" t="s">
        <v>9747</v>
      </c>
      <c r="C6483" t="s">
        <v>9752</v>
      </c>
      <c r="D6483" s="5">
        <v>45329</v>
      </c>
      <c r="E6483" t="s">
        <v>436</v>
      </c>
      <c r="F6483">
        <v>14.44</v>
      </c>
      <c r="I6483">
        <v>1057602</v>
      </c>
      <c r="J6483" t="s">
        <v>63</v>
      </c>
      <c r="K6483">
        <v>29.44</v>
      </c>
      <c r="L6483" s="5">
        <v>45334</v>
      </c>
      <c r="P6483">
        <v>14.44</v>
      </c>
    </row>
    <row r="6484" spans="1:16" x14ac:dyDescent="0.2">
      <c r="A6484" t="s">
        <v>9727</v>
      </c>
      <c r="B6484" t="s">
        <v>9753</v>
      </c>
      <c r="C6484" t="s">
        <v>9754</v>
      </c>
      <c r="D6484" s="5">
        <v>45333</v>
      </c>
      <c r="E6484" t="s">
        <v>436</v>
      </c>
      <c r="F6484">
        <v>18.989999999999998</v>
      </c>
      <c r="I6484">
        <v>1058664</v>
      </c>
      <c r="J6484" t="s">
        <v>63</v>
      </c>
      <c r="K6484">
        <v>32.97</v>
      </c>
      <c r="L6484" s="5">
        <v>45336</v>
      </c>
      <c r="P6484">
        <v>18.989999999999998</v>
      </c>
    </row>
    <row r="6485" spans="1:16" x14ac:dyDescent="0.2">
      <c r="A6485" t="s">
        <v>9727</v>
      </c>
      <c r="B6485" t="s">
        <v>9755</v>
      </c>
      <c r="C6485" t="s">
        <v>9756</v>
      </c>
      <c r="D6485" s="5">
        <v>45332</v>
      </c>
      <c r="E6485" t="s">
        <v>436</v>
      </c>
      <c r="F6485">
        <v>13.98</v>
      </c>
      <c r="I6485">
        <v>1058664</v>
      </c>
      <c r="J6485" t="s">
        <v>63</v>
      </c>
      <c r="K6485">
        <v>32.97</v>
      </c>
      <c r="L6485" s="5">
        <v>45336</v>
      </c>
      <c r="P6485">
        <v>13.98</v>
      </c>
    </row>
    <row r="6486" spans="1:16" x14ac:dyDescent="0.2">
      <c r="A6486" t="s">
        <v>9727</v>
      </c>
      <c r="B6486" t="s">
        <v>9757</v>
      </c>
      <c r="C6486" t="s">
        <v>9758</v>
      </c>
      <c r="D6486" s="5">
        <v>45334</v>
      </c>
      <c r="E6486" t="s">
        <v>436</v>
      </c>
      <c r="F6486">
        <v>12</v>
      </c>
      <c r="I6486">
        <v>1059272</v>
      </c>
      <c r="J6486" t="s">
        <v>63</v>
      </c>
      <c r="K6486">
        <v>12</v>
      </c>
      <c r="L6486" s="5">
        <v>45337</v>
      </c>
      <c r="P6486">
        <v>12</v>
      </c>
    </row>
    <row r="6487" spans="1:16" x14ac:dyDescent="0.2">
      <c r="A6487" t="s">
        <v>9727</v>
      </c>
      <c r="B6487" t="s">
        <v>9757</v>
      </c>
      <c r="C6487" t="s">
        <v>9759</v>
      </c>
      <c r="D6487" s="5">
        <v>45336</v>
      </c>
      <c r="E6487" t="s">
        <v>436</v>
      </c>
      <c r="F6487">
        <v>33.74</v>
      </c>
      <c r="I6487">
        <v>1059787</v>
      </c>
      <c r="J6487" t="s">
        <v>63</v>
      </c>
      <c r="K6487">
        <v>66.02</v>
      </c>
      <c r="L6487" s="5">
        <v>45342</v>
      </c>
      <c r="P6487">
        <v>33.74</v>
      </c>
    </row>
    <row r="6488" spans="1:16" x14ac:dyDescent="0.2">
      <c r="A6488" t="s">
        <v>9727</v>
      </c>
      <c r="B6488" t="s">
        <v>9757</v>
      </c>
      <c r="C6488" t="s">
        <v>9760</v>
      </c>
      <c r="D6488" s="5">
        <v>45335</v>
      </c>
      <c r="E6488" t="s">
        <v>436</v>
      </c>
      <c r="F6488">
        <v>21.13</v>
      </c>
      <c r="I6488">
        <v>1059787</v>
      </c>
      <c r="J6488" t="s">
        <v>63</v>
      </c>
      <c r="K6488">
        <v>66.02</v>
      </c>
      <c r="L6488" s="5">
        <v>45342</v>
      </c>
      <c r="P6488">
        <v>21.13</v>
      </c>
    </row>
    <row r="6489" spans="1:16" x14ac:dyDescent="0.2">
      <c r="A6489" t="s">
        <v>9727</v>
      </c>
      <c r="B6489" t="s">
        <v>9761</v>
      </c>
      <c r="C6489" t="s">
        <v>9762</v>
      </c>
      <c r="D6489" s="5">
        <v>45338</v>
      </c>
      <c r="E6489" t="s">
        <v>436</v>
      </c>
      <c r="F6489">
        <v>11.15</v>
      </c>
      <c r="I6489">
        <v>1059787</v>
      </c>
      <c r="J6489" t="s">
        <v>63</v>
      </c>
      <c r="K6489">
        <v>66.02</v>
      </c>
      <c r="L6489" s="5">
        <v>45342</v>
      </c>
      <c r="P6489">
        <v>11.15</v>
      </c>
    </row>
    <row r="6490" spans="1:16" x14ac:dyDescent="0.2">
      <c r="A6490" t="s">
        <v>9727</v>
      </c>
      <c r="B6490" t="s">
        <v>9730</v>
      </c>
      <c r="C6490" t="s">
        <v>9763</v>
      </c>
      <c r="D6490" s="5">
        <v>45362</v>
      </c>
      <c r="E6490" t="s">
        <v>436</v>
      </c>
      <c r="F6490">
        <v>9</v>
      </c>
      <c r="I6490">
        <v>1066775</v>
      </c>
      <c r="J6490" t="s">
        <v>63</v>
      </c>
      <c r="K6490">
        <v>9</v>
      </c>
      <c r="L6490" s="5">
        <v>45365</v>
      </c>
      <c r="P6490">
        <v>9</v>
      </c>
    </row>
    <row r="6491" spans="1:16" x14ac:dyDescent="0.2">
      <c r="A6491" t="s">
        <v>9727</v>
      </c>
      <c r="B6491" t="s">
        <v>9764</v>
      </c>
      <c r="C6491" t="s">
        <v>9765</v>
      </c>
      <c r="D6491" s="5">
        <v>45372</v>
      </c>
      <c r="E6491" t="s">
        <v>436</v>
      </c>
      <c r="F6491">
        <v>10.35</v>
      </c>
      <c r="I6491">
        <v>1069533</v>
      </c>
      <c r="J6491" t="s">
        <v>63</v>
      </c>
      <c r="K6491">
        <v>10.35</v>
      </c>
      <c r="L6491" s="5">
        <v>45377</v>
      </c>
      <c r="P6491">
        <v>10.35</v>
      </c>
    </row>
    <row r="6492" spans="1:16" x14ac:dyDescent="0.2">
      <c r="A6492" t="s">
        <v>9727</v>
      </c>
      <c r="B6492" t="s">
        <v>9764</v>
      </c>
      <c r="C6492" t="s">
        <v>9766</v>
      </c>
      <c r="D6492" s="5">
        <v>45377</v>
      </c>
      <c r="E6492" t="s">
        <v>436</v>
      </c>
      <c r="F6492">
        <v>16.95</v>
      </c>
      <c r="I6492">
        <v>1070518</v>
      </c>
      <c r="J6492" t="s">
        <v>63</v>
      </c>
      <c r="K6492">
        <v>30.8</v>
      </c>
      <c r="L6492" s="5">
        <v>45383</v>
      </c>
      <c r="P6492">
        <v>16.95</v>
      </c>
    </row>
    <row r="6493" spans="1:16" x14ac:dyDescent="0.2">
      <c r="A6493" t="s">
        <v>9727</v>
      </c>
      <c r="B6493" t="s">
        <v>9764</v>
      </c>
      <c r="C6493" t="s">
        <v>9767</v>
      </c>
      <c r="D6493" s="5">
        <v>45377</v>
      </c>
      <c r="E6493" t="s">
        <v>436</v>
      </c>
      <c r="F6493">
        <v>13.85</v>
      </c>
      <c r="I6493">
        <v>1070518</v>
      </c>
      <c r="J6493" t="s">
        <v>63</v>
      </c>
      <c r="K6493">
        <v>30.8</v>
      </c>
      <c r="L6493" s="5">
        <v>45383</v>
      </c>
      <c r="P6493">
        <v>13.85</v>
      </c>
    </row>
    <row r="6494" spans="1:16" x14ac:dyDescent="0.2">
      <c r="A6494" t="s">
        <v>9727</v>
      </c>
      <c r="B6494" t="s">
        <v>9768</v>
      </c>
      <c r="C6494" t="s">
        <v>9769</v>
      </c>
      <c r="D6494" s="5">
        <v>45406</v>
      </c>
      <c r="E6494" t="s">
        <v>436</v>
      </c>
      <c r="F6494">
        <v>17.989999999999998</v>
      </c>
      <c r="I6494">
        <v>1078505</v>
      </c>
      <c r="J6494" t="s">
        <v>63</v>
      </c>
      <c r="K6494">
        <v>17.989999999999998</v>
      </c>
      <c r="L6494" s="5">
        <v>45411</v>
      </c>
      <c r="P6494">
        <v>17.989999999999998</v>
      </c>
    </row>
    <row r="6495" spans="1:16" x14ac:dyDescent="0.2">
      <c r="A6495" t="s">
        <v>9727</v>
      </c>
      <c r="B6495" t="s">
        <v>9764</v>
      </c>
      <c r="C6495" t="s">
        <v>9770</v>
      </c>
      <c r="D6495" s="5">
        <v>45408</v>
      </c>
      <c r="E6495" t="s">
        <v>436</v>
      </c>
      <c r="F6495">
        <v>15.31</v>
      </c>
      <c r="I6495">
        <v>1080056</v>
      </c>
      <c r="J6495" t="s">
        <v>63</v>
      </c>
      <c r="K6495">
        <v>15.31</v>
      </c>
      <c r="L6495" s="5">
        <v>45414</v>
      </c>
      <c r="P6495">
        <v>15.31</v>
      </c>
    </row>
    <row r="6496" spans="1:16" x14ac:dyDescent="0.2">
      <c r="A6496" t="s">
        <v>9727</v>
      </c>
      <c r="B6496" t="s">
        <v>9771</v>
      </c>
      <c r="C6496" t="s">
        <v>9772</v>
      </c>
      <c r="D6496" s="5">
        <v>45446</v>
      </c>
      <c r="E6496" t="s">
        <v>436</v>
      </c>
      <c r="F6496">
        <v>52.93</v>
      </c>
      <c r="I6496">
        <v>1088963</v>
      </c>
      <c r="J6496" t="s">
        <v>63</v>
      </c>
      <c r="K6496">
        <v>52.93</v>
      </c>
      <c r="L6496" s="5">
        <v>45450</v>
      </c>
      <c r="P6496">
        <v>52.93</v>
      </c>
    </row>
    <row r="6497" spans="1:16" x14ac:dyDescent="0.2">
      <c r="A6497" t="s">
        <v>9727</v>
      </c>
      <c r="B6497" t="s">
        <v>9771</v>
      </c>
      <c r="C6497" t="s">
        <v>9773</v>
      </c>
      <c r="D6497" s="5">
        <v>45448</v>
      </c>
      <c r="E6497" t="s">
        <v>436</v>
      </c>
      <c r="F6497">
        <v>13.76</v>
      </c>
      <c r="I6497">
        <v>1089174</v>
      </c>
      <c r="J6497" t="s">
        <v>63</v>
      </c>
      <c r="K6497">
        <v>77.069999999999993</v>
      </c>
      <c r="L6497" s="5">
        <v>45453</v>
      </c>
      <c r="P6497">
        <v>13.76</v>
      </c>
    </row>
    <row r="6498" spans="1:16" x14ac:dyDescent="0.2">
      <c r="A6498" t="s">
        <v>9727</v>
      </c>
      <c r="B6498" t="s">
        <v>9771</v>
      </c>
      <c r="C6498" t="s">
        <v>9774</v>
      </c>
      <c r="D6498" s="5">
        <v>45447</v>
      </c>
      <c r="E6498" t="s">
        <v>436</v>
      </c>
      <c r="F6498">
        <v>63.31</v>
      </c>
      <c r="I6498">
        <v>1089174</v>
      </c>
      <c r="J6498" t="s">
        <v>63</v>
      </c>
      <c r="K6498">
        <v>77.069999999999993</v>
      </c>
      <c r="L6498" s="5">
        <v>45453</v>
      </c>
      <c r="P6498">
        <v>63.31</v>
      </c>
    </row>
    <row r="6499" spans="1:16" x14ac:dyDescent="0.2">
      <c r="A6499" t="s">
        <v>9727</v>
      </c>
      <c r="B6499" t="s">
        <v>9775</v>
      </c>
      <c r="C6499" t="s">
        <v>9776</v>
      </c>
      <c r="D6499" s="5">
        <v>45453</v>
      </c>
      <c r="E6499" t="s">
        <v>436</v>
      </c>
      <c r="F6499">
        <v>56.31</v>
      </c>
      <c r="I6499">
        <v>1090469</v>
      </c>
      <c r="J6499" t="s">
        <v>63</v>
      </c>
      <c r="K6499">
        <v>56.31</v>
      </c>
      <c r="L6499" s="5">
        <v>45456</v>
      </c>
      <c r="P6499">
        <v>56.31</v>
      </c>
    </row>
    <row r="6500" spans="1:16" x14ac:dyDescent="0.2">
      <c r="A6500" t="s">
        <v>9727</v>
      </c>
      <c r="B6500" t="s">
        <v>9775</v>
      </c>
      <c r="C6500" t="s">
        <v>9777</v>
      </c>
      <c r="D6500" s="5">
        <v>45454</v>
      </c>
      <c r="E6500" t="s">
        <v>436</v>
      </c>
      <c r="F6500">
        <v>35.22</v>
      </c>
      <c r="I6500">
        <v>1091615</v>
      </c>
      <c r="J6500" t="s">
        <v>63</v>
      </c>
      <c r="K6500">
        <v>35.22</v>
      </c>
      <c r="L6500" s="5">
        <v>45461</v>
      </c>
      <c r="P6500">
        <v>35.22</v>
      </c>
    </row>
    <row r="6501" spans="1:16" x14ac:dyDescent="0.2">
      <c r="A6501" t="s">
        <v>9778</v>
      </c>
      <c r="B6501" t="s">
        <v>9779</v>
      </c>
      <c r="C6501" t="s">
        <v>9780</v>
      </c>
      <c r="D6501" s="5">
        <v>45337</v>
      </c>
      <c r="E6501" t="s">
        <v>436</v>
      </c>
      <c r="F6501">
        <v>540.42999999999995</v>
      </c>
      <c r="I6501">
        <v>1059919</v>
      </c>
      <c r="J6501" t="s">
        <v>63</v>
      </c>
      <c r="K6501">
        <v>540.42999999999995</v>
      </c>
      <c r="L6501" s="5">
        <v>45342</v>
      </c>
      <c r="P6501">
        <v>540.42999999999995</v>
      </c>
    </row>
    <row r="6502" spans="1:16" x14ac:dyDescent="0.2">
      <c r="A6502" t="s">
        <v>9778</v>
      </c>
      <c r="B6502" t="s">
        <v>9781</v>
      </c>
      <c r="C6502" t="s">
        <v>9782</v>
      </c>
      <c r="D6502" s="5">
        <v>45384</v>
      </c>
      <c r="E6502" t="s">
        <v>436</v>
      </c>
      <c r="F6502">
        <v>844.43</v>
      </c>
      <c r="I6502">
        <v>1073191</v>
      </c>
      <c r="J6502" t="s">
        <v>63</v>
      </c>
      <c r="K6502">
        <v>844.43</v>
      </c>
      <c r="L6502" s="5">
        <v>45391</v>
      </c>
      <c r="P6502">
        <v>822.45</v>
      </c>
    </row>
    <row r="6503" spans="1:16" x14ac:dyDescent="0.2">
      <c r="A6503" t="s">
        <v>9783</v>
      </c>
      <c r="B6503" t="s">
        <v>9784</v>
      </c>
      <c r="C6503" t="s">
        <v>9785</v>
      </c>
      <c r="D6503" s="5">
        <v>45105</v>
      </c>
      <c r="E6503" t="s">
        <v>436</v>
      </c>
      <c r="F6503">
        <v>804.76</v>
      </c>
      <c r="I6503">
        <v>580032</v>
      </c>
      <c r="J6503" t="s">
        <v>62</v>
      </c>
      <c r="K6503">
        <v>804.76</v>
      </c>
      <c r="L6503" s="5">
        <v>45112</v>
      </c>
      <c r="P6503">
        <v>804.76</v>
      </c>
    </row>
    <row r="6504" spans="1:16" x14ac:dyDescent="0.2">
      <c r="A6504" t="s">
        <v>9783</v>
      </c>
      <c r="B6504" t="s">
        <v>9786</v>
      </c>
      <c r="C6504" t="s">
        <v>9787</v>
      </c>
      <c r="D6504" s="5">
        <v>45138</v>
      </c>
      <c r="E6504" t="s">
        <v>436</v>
      </c>
      <c r="F6504">
        <v>874.95</v>
      </c>
      <c r="I6504">
        <v>584015</v>
      </c>
      <c r="J6504" t="s">
        <v>62</v>
      </c>
      <c r="K6504">
        <v>874.95</v>
      </c>
      <c r="L6504" s="5">
        <v>45142</v>
      </c>
      <c r="P6504">
        <v>874.95</v>
      </c>
    </row>
    <row r="6505" spans="1:16" x14ac:dyDescent="0.2">
      <c r="A6505" t="s">
        <v>9783</v>
      </c>
      <c r="B6505" t="s">
        <v>9788</v>
      </c>
      <c r="C6505" t="s">
        <v>9789</v>
      </c>
      <c r="D6505" s="5">
        <v>45169</v>
      </c>
      <c r="E6505" t="s">
        <v>436</v>
      </c>
      <c r="F6505">
        <v>176.86</v>
      </c>
      <c r="I6505">
        <v>588259</v>
      </c>
      <c r="J6505" t="s">
        <v>62</v>
      </c>
      <c r="K6505">
        <v>176.86</v>
      </c>
      <c r="L6505" s="5">
        <v>45176</v>
      </c>
      <c r="P6505">
        <v>176.86</v>
      </c>
    </row>
    <row r="6506" spans="1:16" x14ac:dyDescent="0.2">
      <c r="A6506" t="s">
        <v>9783</v>
      </c>
      <c r="B6506" t="s">
        <v>9790</v>
      </c>
      <c r="C6506" t="s">
        <v>9791</v>
      </c>
      <c r="D6506" s="5">
        <v>45191</v>
      </c>
      <c r="E6506" t="s">
        <v>436</v>
      </c>
      <c r="F6506">
        <v>413.9</v>
      </c>
      <c r="I6506">
        <v>590604</v>
      </c>
      <c r="J6506" t="s">
        <v>62</v>
      </c>
      <c r="K6506">
        <v>413.9</v>
      </c>
      <c r="L6506" s="5">
        <v>45194</v>
      </c>
      <c r="P6506">
        <v>413.9</v>
      </c>
    </row>
    <row r="6507" spans="1:16" x14ac:dyDescent="0.2">
      <c r="A6507" t="s">
        <v>9783</v>
      </c>
      <c r="B6507" t="s">
        <v>9792</v>
      </c>
      <c r="C6507" t="s">
        <v>9793</v>
      </c>
      <c r="D6507" s="5">
        <v>45324</v>
      </c>
      <c r="E6507" t="s">
        <v>436</v>
      </c>
      <c r="F6507">
        <v>384.6</v>
      </c>
      <c r="I6507">
        <v>1056411</v>
      </c>
      <c r="J6507" t="s">
        <v>63</v>
      </c>
      <c r="K6507">
        <v>384.6</v>
      </c>
      <c r="L6507" s="5">
        <v>45328</v>
      </c>
      <c r="P6507">
        <v>384.6</v>
      </c>
    </row>
    <row r="6508" spans="1:16" x14ac:dyDescent="0.2">
      <c r="A6508" t="s">
        <v>9783</v>
      </c>
      <c r="B6508" t="s">
        <v>9794</v>
      </c>
      <c r="C6508" t="s">
        <v>9795</v>
      </c>
      <c r="D6508" s="5">
        <v>45363</v>
      </c>
      <c r="E6508" t="s">
        <v>436</v>
      </c>
      <c r="F6508">
        <v>333.49</v>
      </c>
      <c r="I6508">
        <v>1067747</v>
      </c>
      <c r="J6508" t="s">
        <v>63</v>
      </c>
      <c r="K6508">
        <v>333.49</v>
      </c>
      <c r="L6508" s="5">
        <v>45370</v>
      </c>
      <c r="P6508">
        <v>333.49</v>
      </c>
    </row>
    <row r="6509" spans="1:16" x14ac:dyDescent="0.2">
      <c r="A6509" t="s">
        <v>9783</v>
      </c>
      <c r="B6509" t="s">
        <v>9796</v>
      </c>
      <c r="C6509" t="s">
        <v>9797</v>
      </c>
      <c r="D6509" s="5">
        <v>45379</v>
      </c>
      <c r="E6509" t="s">
        <v>436</v>
      </c>
      <c r="F6509">
        <v>624.96</v>
      </c>
      <c r="I6509">
        <v>1071692</v>
      </c>
      <c r="J6509" t="s">
        <v>63</v>
      </c>
      <c r="K6509">
        <v>624.96</v>
      </c>
      <c r="L6509" s="5">
        <v>45385</v>
      </c>
      <c r="P6509">
        <v>612.46</v>
      </c>
    </row>
    <row r="6510" spans="1:16" x14ac:dyDescent="0.2">
      <c r="A6510" t="s">
        <v>9783</v>
      </c>
      <c r="B6510" t="s">
        <v>9798</v>
      </c>
      <c r="C6510" t="s">
        <v>9799</v>
      </c>
      <c r="D6510" s="5">
        <v>45404</v>
      </c>
      <c r="E6510" t="s">
        <v>436</v>
      </c>
      <c r="F6510">
        <v>253.53</v>
      </c>
      <c r="I6510">
        <v>1078010</v>
      </c>
      <c r="J6510" t="s">
        <v>63</v>
      </c>
      <c r="K6510">
        <v>253.53</v>
      </c>
      <c r="L6510" s="5">
        <v>45407</v>
      </c>
      <c r="P6510">
        <v>253.53</v>
      </c>
    </row>
    <row r="6511" spans="1:16" x14ac:dyDescent="0.2">
      <c r="A6511" t="s">
        <v>9783</v>
      </c>
      <c r="B6511" t="s">
        <v>9800</v>
      </c>
      <c r="C6511" t="s">
        <v>9801</v>
      </c>
      <c r="D6511" s="5">
        <v>45446</v>
      </c>
      <c r="E6511" t="s">
        <v>436</v>
      </c>
      <c r="F6511">
        <v>244.2</v>
      </c>
      <c r="I6511">
        <v>1088743</v>
      </c>
      <c r="J6511" t="s">
        <v>63</v>
      </c>
      <c r="K6511">
        <v>244.2</v>
      </c>
      <c r="L6511" s="5">
        <v>45449</v>
      </c>
      <c r="P6511">
        <v>244.2</v>
      </c>
    </row>
    <row r="6512" spans="1:16" x14ac:dyDescent="0.2">
      <c r="A6512" t="s">
        <v>9783</v>
      </c>
      <c r="B6512" t="s">
        <v>9802</v>
      </c>
      <c r="C6512" t="s">
        <v>9803</v>
      </c>
      <c r="D6512" s="5">
        <v>45460</v>
      </c>
      <c r="E6512" t="s">
        <v>436</v>
      </c>
      <c r="F6512">
        <v>480.71</v>
      </c>
      <c r="I6512">
        <v>1093055</v>
      </c>
      <c r="J6512" t="s">
        <v>63</v>
      </c>
      <c r="K6512">
        <v>480.71</v>
      </c>
      <c r="L6512" s="5">
        <v>45468</v>
      </c>
      <c r="P6512">
        <v>480.71</v>
      </c>
    </row>
    <row r="6513" spans="1:16" x14ac:dyDescent="0.2">
      <c r="A6513" t="s">
        <v>9783</v>
      </c>
      <c r="B6513" t="s">
        <v>9804</v>
      </c>
      <c r="C6513" t="s">
        <v>9805</v>
      </c>
      <c r="D6513" s="5">
        <v>45216</v>
      </c>
      <c r="E6513" t="s">
        <v>436</v>
      </c>
      <c r="F6513">
        <v>125.11</v>
      </c>
      <c r="I6513">
        <v>1801294</v>
      </c>
      <c r="J6513" t="s">
        <v>57</v>
      </c>
      <c r="K6513">
        <v>125.11</v>
      </c>
      <c r="L6513" s="5">
        <v>45224</v>
      </c>
      <c r="M6513" s="5">
        <v>45236</v>
      </c>
      <c r="N6513">
        <v>11</v>
      </c>
      <c r="O6513">
        <v>1376.21</v>
      </c>
      <c r="P6513">
        <v>125.11</v>
      </c>
    </row>
    <row r="6514" spans="1:16" x14ac:dyDescent="0.2">
      <c r="A6514" t="s">
        <v>9783</v>
      </c>
      <c r="B6514" t="s">
        <v>9806</v>
      </c>
      <c r="C6514" t="s">
        <v>9807</v>
      </c>
      <c r="D6514" s="5">
        <v>45233</v>
      </c>
      <c r="E6514" t="s">
        <v>436</v>
      </c>
      <c r="F6514">
        <v>994.59</v>
      </c>
      <c r="I6514">
        <v>1802756</v>
      </c>
      <c r="J6514" t="s">
        <v>57</v>
      </c>
      <c r="K6514">
        <v>994.59</v>
      </c>
      <c r="L6514" s="5">
        <v>45243</v>
      </c>
      <c r="M6514" s="5">
        <v>45250</v>
      </c>
      <c r="N6514">
        <v>6</v>
      </c>
      <c r="O6514">
        <v>5967.54</v>
      </c>
      <c r="P6514">
        <v>994.59</v>
      </c>
    </row>
    <row r="6515" spans="1:16" x14ac:dyDescent="0.2">
      <c r="A6515" t="s">
        <v>9783</v>
      </c>
      <c r="B6515" t="s">
        <v>9808</v>
      </c>
      <c r="C6515" t="s">
        <v>9809</v>
      </c>
      <c r="D6515" s="5">
        <v>45267</v>
      </c>
      <c r="E6515" t="s">
        <v>436</v>
      </c>
      <c r="F6515">
        <v>364.43</v>
      </c>
      <c r="I6515">
        <v>1805225</v>
      </c>
      <c r="J6515" t="s">
        <v>57</v>
      </c>
      <c r="K6515">
        <v>364.43</v>
      </c>
      <c r="L6515" s="5">
        <v>45273</v>
      </c>
      <c r="M6515" s="5">
        <v>45281</v>
      </c>
      <c r="N6515">
        <v>7</v>
      </c>
      <c r="O6515">
        <v>2551.0100000000002</v>
      </c>
      <c r="P6515">
        <v>364.43</v>
      </c>
    </row>
    <row r="6516" spans="1:16" x14ac:dyDescent="0.2">
      <c r="A6516" t="s">
        <v>9783</v>
      </c>
      <c r="B6516" t="s">
        <v>9810</v>
      </c>
      <c r="C6516" t="s">
        <v>9811</v>
      </c>
      <c r="D6516" s="5">
        <v>45280</v>
      </c>
      <c r="E6516" t="s">
        <v>436</v>
      </c>
      <c r="F6516">
        <v>182.09</v>
      </c>
      <c r="I6516">
        <v>1806902</v>
      </c>
      <c r="J6516" t="s">
        <v>57</v>
      </c>
      <c r="K6516">
        <v>182.09</v>
      </c>
      <c r="L6516" s="5">
        <v>45294</v>
      </c>
      <c r="M6516" s="5">
        <v>45300</v>
      </c>
      <c r="N6516">
        <v>5</v>
      </c>
      <c r="O6516">
        <v>910.45</v>
      </c>
      <c r="P6516">
        <v>182.09</v>
      </c>
    </row>
    <row r="6517" spans="1:16" x14ac:dyDescent="0.2">
      <c r="A6517" t="s">
        <v>9812</v>
      </c>
      <c r="B6517" t="s">
        <v>9813</v>
      </c>
      <c r="C6517" t="s">
        <v>9814</v>
      </c>
      <c r="D6517" s="5">
        <v>45202</v>
      </c>
      <c r="E6517" t="s">
        <v>436</v>
      </c>
      <c r="F6517" s="6">
        <v>1790.37</v>
      </c>
      <c r="I6517">
        <v>592877</v>
      </c>
      <c r="J6517" t="s">
        <v>62</v>
      </c>
      <c r="K6517" s="6">
        <v>1790.37</v>
      </c>
      <c r="L6517" s="5">
        <v>45209</v>
      </c>
      <c r="P6517">
        <v>1790.37</v>
      </c>
    </row>
    <row r="6518" spans="1:16" x14ac:dyDescent="0.2">
      <c r="A6518" t="s">
        <v>9812</v>
      </c>
      <c r="B6518" t="s">
        <v>9815</v>
      </c>
      <c r="C6518" t="s">
        <v>9816</v>
      </c>
      <c r="D6518" s="5">
        <v>45250</v>
      </c>
      <c r="E6518" t="s">
        <v>436</v>
      </c>
      <c r="F6518">
        <v>82.55</v>
      </c>
      <c r="I6518">
        <v>598562</v>
      </c>
      <c r="J6518" t="s">
        <v>62</v>
      </c>
      <c r="K6518">
        <v>403.01</v>
      </c>
      <c r="L6518" s="5">
        <v>45257</v>
      </c>
      <c r="P6518">
        <v>82.55</v>
      </c>
    </row>
    <row r="6519" spans="1:16" x14ac:dyDescent="0.2">
      <c r="A6519" t="s">
        <v>9812</v>
      </c>
      <c r="B6519" t="s">
        <v>9815</v>
      </c>
      <c r="C6519" t="s">
        <v>9817</v>
      </c>
      <c r="D6519" s="5">
        <v>45246</v>
      </c>
      <c r="E6519" t="s">
        <v>436</v>
      </c>
      <c r="F6519">
        <v>320.45999999999998</v>
      </c>
      <c r="I6519">
        <v>598562</v>
      </c>
      <c r="J6519" t="s">
        <v>62</v>
      </c>
      <c r="K6519">
        <v>403.01</v>
      </c>
      <c r="L6519" s="5">
        <v>45257</v>
      </c>
      <c r="P6519">
        <v>320.45999999999998</v>
      </c>
    </row>
    <row r="6520" spans="1:16" x14ac:dyDescent="0.2">
      <c r="A6520" t="s">
        <v>9818</v>
      </c>
      <c r="B6520" t="s">
        <v>9819</v>
      </c>
      <c r="C6520" t="s">
        <v>9820</v>
      </c>
      <c r="D6520" s="5">
        <v>45184</v>
      </c>
      <c r="E6520" t="s">
        <v>436</v>
      </c>
      <c r="F6520">
        <v>437.61</v>
      </c>
      <c r="I6520">
        <v>590288</v>
      </c>
      <c r="J6520" t="s">
        <v>62</v>
      </c>
      <c r="K6520">
        <v>437.61</v>
      </c>
      <c r="L6520" s="5">
        <v>45191</v>
      </c>
      <c r="P6520">
        <v>437.61</v>
      </c>
    </row>
    <row r="6521" spans="1:16" x14ac:dyDescent="0.2">
      <c r="A6521" t="s">
        <v>9818</v>
      </c>
      <c r="B6521" t="s">
        <v>9821</v>
      </c>
      <c r="C6521" t="s">
        <v>9822</v>
      </c>
      <c r="D6521" s="5">
        <v>45391</v>
      </c>
      <c r="E6521" t="s">
        <v>436</v>
      </c>
      <c r="F6521">
        <v>70.25</v>
      </c>
      <c r="I6521">
        <v>1074322</v>
      </c>
      <c r="J6521" t="s">
        <v>63</v>
      </c>
      <c r="K6521">
        <v>70.25</v>
      </c>
      <c r="L6521" s="5">
        <v>45393</v>
      </c>
      <c r="P6521">
        <v>70.25</v>
      </c>
    </row>
    <row r="6522" spans="1:16" x14ac:dyDescent="0.2">
      <c r="A6522" t="s">
        <v>9818</v>
      </c>
      <c r="B6522" t="s">
        <v>9823</v>
      </c>
      <c r="C6522" t="s">
        <v>9824</v>
      </c>
      <c r="D6522" s="5">
        <v>45420</v>
      </c>
      <c r="E6522" t="s">
        <v>436</v>
      </c>
      <c r="F6522">
        <v>193.45</v>
      </c>
      <c r="I6522">
        <v>1082179</v>
      </c>
      <c r="J6522" t="s">
        <v>63</v>
      </c>
      <c r="K6522">
        <v>193.45</v>
      </c>
      <c r="L6522" s="5">
        <v>45425</v>
      </c>
      <c r="P6522">
        <v>193.45</v>
      </c>
    </row>
    <row r="6523" spans="1:16" x14ac:dyDescent="0.2">
      <c r="A6523" t="s">
        <v>9818</v>
      </c>
      <c r="B6523" t="s">
        <v>9825</v>
      </c>
      <c r="C6523" t="s">
        <v>9826</v>
      </c>
      <c r="D6523" s="5">
        <v>45453</v>
      </c>
      <c r="E6523" t="s">
        <v>436</v>
      </c>
      <c r="F6523">
        <v>10.59</v>
      </c>
      <c r="I6523">
        <v>1090472</v>
      </c>
      <c r="J6523" t="s">
        <v>63</v>
      </c>
      <c r="K6523">
        <v>10.59</v>
      </c>
      <c r="L6523" s="5">
        <v>45456</v>
      </c>
      <c r="P6523">
        <v>10.59</v>
      </c>
    </row>
    <row r="6524" spans="1:16" x14ac:dyDescent="0.2">
      <c r="A6524" t="s">
        <v>9818</v>
      </c>
      <c r="B6524" t="s">
        <v>9827</v>
      </c>
      <c r="C6524" t="s">
        <v>9828</v>
      </c>
      <c r="D6524" s="5">
        <v>45462</v>
      </c>
      <c r="E6524" t="s">
        <v>436</v>
      </c>
      <c r="F6524">
        <v>251.75</v>
      </c>
      <c r="I6524">
        <v>1094077</v>
      </c>
      <c r="J6524" t="s">
        <v>63</v>
      </c>
      <c r="K6524">
        <v>251.75</v>
      </c>
      <c r="L6524" s="5">
        <v>45471</v>
      </c>
      <c r="P6524">
        <v>251.75</v>
      </c>
    </row>
    <row r="6525" spans="1:16" x14ac:dyDescent="0.2">
      <c r="A6525" t="s">
        <v>9829</v>
      </c>
      <c r="B6525" t="s">
        <v>9830</v>
      </c>
      <c r="C6525" t="s">
        <v>9831</v>
      </c>
      <c r="D6525" s="5">
        <v>45112</v>
      </c>
      <c r="E6525" t="s">
        <v>436</v>
      </c>
      <c r="F6525" s="6">
        <v>1032.6600000000001</v>
      </c>
      <c r="I6525">
        <v>581982</v>
      </c>
      <c r="J6525" t="s">
        <v>62</v>
      </c>
      <c r="K6525" s="6">
        <v>1032.6600000000001</v>
      </c>
      <c r="L6525" s="5">
        <v>45127</v>
      </c>
      <c r="P6525">
        <v>317.66000000000003</v>
      </c>
    </row>
    <row r="6526" spans="1:16" x14ac:dyDescent="0.2">
      <c r="A6526" t="s">
        <v>9832</v>
      </c>
      <c r="B6526" t="s">
        <v>9833</v>
      </c>
      <c r="C6526" t="s">
        <v>9834</v>
      </c>
      <c r="D6526" s="5">
        <v>45258</v>
      </c>
      <c r="E6526" t="s">
        <v>436</v>
      </c>
      <c r="F6526">
        <v>315.72000000000003</v>
      </c>
      <c r="I6526">
        <v>599530</v>
      </c>
      <c r="J6526" t="s">
        <v>62</v>
      </c>
      <c r="K6526">
        <v>315.72000000000003</v>
      </c>
      <c r="L6526" s="5">
        <v>45261</v>
      </c>
      <c r="P6526">
        <v>315.72000000000003</v>
      </c>
    </row>
    <row r="6527" spans="1:16" x14ac:dyDescent="0.2">
      <c r="A6527" t="s">
        <v>9832</v>
      </c>
      <c r="B6527" t="s">
        <v>9835</v>
      </c>
      <c r="C6527" t="s">
        <v>9836</v>
      </c>
      <c r="D6527" s="5">
        <v>45342</v>
      </c>
      <c r="E6527" t="s">
        <v>436</v>
      </c>
      <c r="F6527">
        <v>223.52</v>
      </c>
      <c r="I6527">
        <v>1089822</v>
      </c>
      <c r="J6527" t="s">
        <v>63</v>
      </c>
      <c r="K6527">
        <v>223.52</v>
      </c>
      <c r="L6527" s="5">
        <v>45454</v>
      </c>
      <c r="P6527">
        <v>223.52</v>
      </c>
    </row>
    <row r="6528" spans="1:16" x14ac:dyDescent="0.2">
      <c r="A6528" t="s">
        <v>9837</v>
      </c>
      <c r="B6528" t="s">
        <v>9838</v>
      </c>
      <c r="C6528" t="s">
        <v>9839</v>
      </c>
      <c r="D6528" s="5">
        <v>45281</v>
      </c>
      <c r="E6528" t="s">
        <v>436</v>
      </c>
      <c r="F6528">
        <v>952.27</v>
      </c>
      <c r="I6528">
        <v>604323</v>
      </c>
      <c r="J6528" t="s">
        <v>62</v>
      </c>
      <c r="K6528">
        <v>952.27</v>
      </c>
      <c r="L6528" s="5">
        <v>45302</v>
      </c>
      <c r="P6528">
        <v>952.27</v>
      </c>
    </row>
    <row r="6529" spans="1:16" x14ac:dyDescent="0.2">
      <c r="A6529" t="s">
        <v>9837</v>
      </c>
      <c r="B6529" t="s">
        <v>9840</v>
      </c>
      <c r="C6529" t="s">
        <v>9841</v>
      </c>
      <c r="D6529" s="5">
        <v>45334</v>
      </c>
      <c r="E6529" t="s">
        <v>436</v>
      </c>
      <c r="F6529">
        <v>163.84</v>
      </c>
      <c r="I6529">
        <v>1059267</v>
      </c>
      <c r="J6529" t="s">
        <v>63</v>
      </c>
      <c r="K6529">
        <v>163.84</v>
      </c>
      <c r="L6529" s="5">
        <v>45337</v>
      </c>
      <c r="P6529">
        <v>163.84</v>
      </c>
    </row>
    <row r="6530" spans="1:16" x14ac:dyDescent="0.2">
      <c r="A6530" t="s">
        <v>9837</v>
      </c>
      <c r="B6530" t="s">
        <v>9842</v>
      </c>
      <c r="C6530" t="s">
        <v>9843</v>
      </c>
      <c r="D6530" s="5">
        <v>45346</v>
      </c>
      <c r="E6530" t="s">
        <v>436</v>
      </c>
      <c r="F6530">
        <v>338.3</v>
      </c>
      <c r="I6530">
        <v>1062694</v>
      </c>
      <c r="J6530" t="s">
        <v>63</v>
      </c>
      <c r="K6530">
        <v>338.3</v>
      </c>
      <c r="L6530" s="5">
        <v>45351</v>
      </c>
      <c r="P6530">
        <v>338.3</v>
      </c>
    </row>
    <row r="6531" spans="1:16" x14ac:dyDescent="0.2">
      <c r="A6531" t="s">
        <v>9837</v>
      </c>
      <c r="B6531" t="s">
        <v>9844</v>
      </c>
      <c r="C6531" t="s">
        <v>9845</v>
      </c>
      <c r="D6531" s="5">
        <v>45366</v>
      </c>
      <c r="E6531" t="s">
        <v>436</v>
      </c>
      <c r="F6531">
        <v>289.52</v>
      </c>
      <c r="I6531">
        <v>1067702</v>
      </c>
      <c r="J6531" t="s">
        <v>63</v>
      </c>
      <c r="K6531">
        <v>289.52</v>
      </c>
      <c r="L6531" s="5">
        <v>45370</v>
      </c>
      <c r="P6531">
        <v>289.52</v>
      </c>
    </row>
    <row r="6532" spans="1:16" x14ac:dyDescent="0.2">
      <c r="A6532" t="s">
        <v>9837</v>
      </c>
      <c r="B6532" t="s">
        <v>9846</v>
      </c>
      <c r="C6532" t="s">
        <v>9847</v>
      </c>
      <c r="D6532" s="5">
        <v>45393</v>
      </c>
      <c r="E6532" t="s">
        <v>436</v>
      </c>
      <c r="F6532">
        <v>361.31</v>
      </c>
      <c r="I6532">
        <v>1074716</v>
      </c>
      <c r="J6532" t="s">
        <v>63</v>
      </c>
      <c r="K6532">
        <v>361.31</v>
      </c>
      <c r="L6532" s="5">
        <v>45397</v>
      </c>
      <c r="P6532">
        <v>361.31</v>
      </c>
    </row>
    <row r="6533" spans="1:16" x14ac:dyDescent="0.2">
      <c r="A6533" t="s">
        <v>9837</v>
      </c>
      <c r="B6533" t="s">
        <v>9848</v>
      </c>
      <c r="C6533" t="s">
        <v>9849</v>
      </c>
      <c r="D6533" s="5">
        <v>45455</v>
      </c>
      <c r="E6533" t="s">
        <v>436</v>
      </c>
      <c r="F6533">
        <v>658.89</v>
      </c>
      <c r="I6533">
        <v>1091588</v>
      </c>
      <c r="J6533" t="s">
        <v>63</v>
      </c>
      <c r="K6533">
        <v>658.89</v>
      </c>
      <c r="L6533" s="5">
        <v>45461</v>
      </c>
      <c r="P6533">
        <v>480.96</v>
      </c>
    </row>
    <row r="6534" spans="1:16" x14ac:dyDescent="0.2">
      <c r="A6534" t="s">
        <v>9850</v>
      </c>
      <c r="B6534" t="s">
        <v>9851</v>
      </c>
      <c r="C6534" t="s">
        <v>9852</v>
      </c>
      <c r="D6534" s="5">
        <v>45425</v>
      </c>
      <c r="E6534" t="s">
        <v>436</v>
      </c>
      <c r="F6534">
        <v>266.07</v>
      </c>
      <c r="I6534">
        <v>1087187</v>
      </c>
      <c r="J6534" t="s">
        <v>63</v>
      </c>
      <c r="K6534">
        <v>266.07</v>
      </c>
      <c r="L6534" s="5">
        <v>45443</v>
      </c>
      <c r="P6534">
        <v>250.07</v>
      </c>
    </row>
    <row r="6535" spans="1:16" x14ac:dyDescent="0.2">
      <c r="A6535" t="s">
        <v>9853</v>
      </c>
      <c r="B6535" t="s">
        <v>9854</v>
      </c>
      <c r="C6535" t="s">
        <v>9855</v>
      </c>
      <c r="D6535" s="5">
        <v>45420</v>
      </c>
      <c r="E6535" t="s">
        <v>436</v>
      </c>
      <c r="F6535">
        <v>180.34</v>
      </c>
      <c r="I6535">
        <v>1082163</v>
      </c>
      <c r="J6535" t="s">
        <v>63</v>
      </c>
      <c r="K6535">
        <v>180.34</v>
      </c>
      <c r="L6535" s="5">
        <v>45425</v>
      </c>
      <c r="P6535">
        <v>131.71</v>
      </c>
    </row>
    <row r="6536" spans="1:16" x14ac:dyDescent="0.2">
      <c r="A6536" t="s">
        <v>9856</v>
      </c>
      <c r="B6536" t="s">
        <v>9857</v>
      </c>
      <c r="C6536" t="s">
        <v>9858</v>
      </c>
      <c r="D6536" s="5">
        <v>45121</v>
      </c>
      <c r="E6536" t="s">
        <v>436</v>
      </c>
      <c r="F6536">
        <v>467.8</v>
      </c>
      <c r="I6536">
        <v>581721</v>
      </c>
      <c r="J6536" t="s">
        <v>62</v>
      </c>
      <c r="K6536">
        <v>467.8</v>
      </c>
      <c r="L6536" s="5">
        <v>45125</v>
      </c>
      <c r="P6536">
        <v>467.8</v>
      </c>
    </row>
    <row r="6537" spans="1:16" x14ac:dyDescent="0.2">
      <c r="A6537" t="s">
        <v>9856</v>
      </c>
      <c r="B6537" t="s">
        <v>9859</v>
      </c>
      <c r="C6537" t="s">
        <v>9860</v>
      </c>
      <c r="D6537" s="5">
        <v>45180</v>
      </c>
      <c r="E6537" t="s">
        <v>436</v>
      </c>
      <c r="F6537">
        <v>151.88</v>
      </c>
      <c r="I6537">
        <v>588999</v>
      </c>
      <c r="J6537" t="s">
        <v>62</v>
      </c>
      <c r="K6537">
        <v>151.88</v>
      </c>
      <c r="L6537" s="5">
        <v>45181</v>
      </c>
      <c r="P6537">
        <v>151.88</v>
      </c>
    </row>
    <row r="6538" spans="1:16" x14ac:dyDescent="0.2">
      <c r="A6538" t="s">
        <v>9856</v>
      </c>
      <c r="B6538" t="s">
        <v>9861</v>
      </c>
      <c r="C6538" t="s">
        <v>9862</v>
      </c>
      <c r="D6538" s="5">
        <v>45236</v>
      </c>
      <c r="E6538" t="s">
        <v>436</v>
      </c>
      <c r="F6538">
        <v>113.34</v>
      </c>
      <c r="I6538">
        <v>597310</v>
      </c>
      <c r="J6538" t="s">
        <v>62</v>
      </c>
      <c r="K6538">
        <v>113.34</v>
      </c>
      <c r="L6538" s="5">
        <v>45244</v>
      </c>
      <c r="P6538">
        <v>113.34</v>
      </c>
    </row>
    <row r="6539" spans="1:16" x14ac:dyDescent="0.2">
      <c r="A6539" t="s">
        <v>9856</v>
      </c>
      <c r="B6539" t="s">
        <v>9863</v>
      </c>
      <c r="C6539" t="s">
        <v>9864</v>
      </c>
      <c r="D6539" s="5">
        <v>45265</v>
      </c>
      <c r="E6539" t="s">
        <v>436</v>
      </c>
      <c r="F6539">
        <v>160.6</v>
      </c>
      <c r="I6539">
        <v>600411</v>
      </c>
      <c r="J6539" t="s">
        <v>62</v>
      </c>
      <c r="K6539">
        <v>160.6</v>
      </c>
      <c r="L6539" s="5">
        <v>45268</v>
      </c>
      <c r="P6539">
        <v>160.6</v>
      </c>
    </row>
    <row r="6540" spans="1:16" x14ac:dyDescent="0.2">
      <c r="A6540" t="s">
        <v>9856</v>
      </c>
      <c r="B6540" t="s">
        <v>9865</v>
      </c>
      <c r="C6540" t="s">
        <v>9866</v>
      </c>
      <c r="D6540" s="5">
        <v>45294</v>
      </c>
      <c r="E6540" t="s">
        <v>436</v>
      </c>
      <c r="F6540">
        <v>192.19</v>
      </c>
      <c r="I6540">
        <v>604066</v>
      </c>
      <c r="J6540" t="s">
        <v>62</v>
      </c>
      <c r="K6540">
        <v>192.19</v>
      </c>
      <c r="L6540" s="5">
        <v>45300</v>
      </c>
      <c r="P6540">
        <v>192.19</v>
      </c>
    </row>
    <row r="6541" spans="1:16" x14ac:dyDescent="0.2">
      <c r="A6541" t="s">
        <v>9856</v>
      </c>
      <c r="B6541" t="s">
        <v>9867</v>
      </c>
      <c r="C6541" t="s">
        <v>9868</v>
      </c>
      <c r="D6541" s="5">
        <v>45317</v>
      </c>
      <c r="E6541" t="s">
        <v>436</v>
      </c>
      <c r="F6541">
        <v>168.18</v>
      </c>
      <c r="I6541">
        <v>1055345</v>
      </c>
      <c r="J6541" t="s">
        <v>63</v>
      </c>
      <c r="K6541">
        <v>168.18</v>
      </c>
      <c r="L6541" s="5">
        <v>45324</v>
      </c>
      <c r="P6541">
        <v>168.18</v>
      </c>
    </row>
    <row r="6542" spans="1:16" x14ac:dyDescent="0.2">
      <c r="A6542" t="s">
        <v>9856</v>
      </c>
      <c r="B6542" t="s">
        <v>9869</v>
      </c>
      <c r="C6542" t="s">
        <v>9870</v>
      </c>
      <c r="D6542" s="5">
        <v>45351</v>
      </c>
      <c r="E6542" t="s">
        <v>436</v>
      </c>
      <c r="F6542">
        <v>171.96</v>
      </c>
      <c r="I6542">
        <v>1063928</v>
      </c>
      <c r="J6542" t="s">
        <v>63</v>
      </c>
      <c r="K6542">
        <v>171.96</v>
      </c>
      <c r="L6542" s="5">
        <v>45356</v>
      </c>
      <c r="P6542">
        <v>171.96</v>
      </c>
    </row>
    <row r="6543" spans="1:16" x14ac:dyDescent="0.2">
      <c r="A6543" t="s">
        <v>9856</v>
      </c>
      <c r="B6543" t="s">
        <v>9871</v>
      </c>
      <c r="C6543" t="s">
        <v>9872</v>
      </c>
      <c r="D6543" s="5">
        <v>45369</v>
      </c>
      <c r="E6543" t="s">
        <v>436</v>
      </c>
      <c r="F6543">
        <v>51.8</v>
      </c>
      <c r="I6543">
        <v>1072652</v>
      </c>
      <c r="J6543" t="s">
        <v>63</v>
      </c>
      <c r="K6543">
        <v>51.8</v>
      </c>
      <c r="L6543" s="5">
        <v>45390</v>
      </c>
      <c r="P6543">
        <v>51.8</v>
      </c>
    </row>
    <row r="6544" spans="1:16" x14ac:dyDescent="0.2">
      <c r="A6544" t="s">
        <v>9856</v>
      </c>
      <c r="B6544" t="s">
        <v>9873</v>
      </c>
      <c r="C6544" t="s">
        <v>9874</v>
      </c>
      <c r="D6544" s="5">
        <v>45415</v>
      </c>
      <c r="E6544" t="s">
        <v>436</v>
      </c>
      <c r="F6544">
        <v>86.66</v>
      </c>
      <c r="I6544">
        <v>1081364</v>
      </c>
      <c r="J6544" t="s">
        <v>63</v>
      </c>
      <c r="K6544">
        <v>86.66</v>
      </c>
      <c r="L6544" s="5">
        <v>45420</v>
      </c>
      <c r="P6544">
        <v>86.66</v>
      </c>
    </row>
    <row r="6545" spans="1:16" x14ac:dyDescent="0.2">
      <c r="A6545" t="s">
        <v>9856</v>
      </c>
      <c r="B6545" t="s">
        <v>9875</v>
      </c>
      <c r="C6545" t="s">
        <v>9876</v>
      </c>
      <c r="D6545" s="5">
        <v>45443</v>
      </c>
      <c r="E6545" t="s">
        <v>436</v>
      </c>
      <c r="F6545">
        <v>107.14</v>
      </c>
      <c r="I6545">
        <v>1088382</v>
      </c>
      <c r="J6545" t="s">
        <v>63</v>
      </c>
      <c r="K6545">
        <v>107.14</v>
      </c>
      <c r="L6545" s="5">
        <v>45448</v>
      </c>
      <c r="P6545">
        <v>107.14</v>
      </c>
    </row>
    <row r="6546" spans="1:16" x14ac:dyDescent="0.2">
      <c r="A6546" t="s">
        <v>9877</v>
      </c>
      <c r="B6546" t="s">
        <v>9878</v>
      </c>
      <c r="C6546" t="s">
        <v>9879</v>
      </c>
      <c r="D6546" s="5">
        <v>45129</v>
      </c>
      <c r="E6546" t="s">
        <v>436</v>
      </c>
      <c r="F6546">
        <v>140.16999999999999</v>
      </c>
      <c r="I6546">
        <v>582908</v>
      </c>
      <c r="J6546" t="s">
        <v>62</v>
      </c>
      <c r="K6546">
        <v>140.16999999999999</v>
      </c>
      <c r="L6546" s="5">
        <v>45134</v>
      </c>
      <c r="P6546">
        <v>140.16999999999999</v>
      </c>
    </row>
    <row r="6547" spans="1:16" x14ac:dyDescent="0.2">
      <c r="A6547" t="s">
        <v>9877</v>
      </c>
      <c r="B6547" t="s">
        <v>9880</v>
      </c>
      <c r="C6547" t="s">
        <v>9881</v>
      </c>
      <c r="D6547" s="5">
        <v>45314</v>
      </c>
      <c r="E6547" t="s">
        <v>436</v>
      </c>
      <c r="F6547">
        <v>70.69</v>
      </c>
      <c r="I6547">
        <v>1054364</v>
      </c>
      <c r="J6547" t="s">
        <v>63</v>
      </c>
      <c r="K6547">
        <v>70.69</v>
      </c>
      <c r="L6547" s="5">
        <v>45321</v>
      </c>
      <c r="P6547">
        <v>70.69</v>
      </c>
    </row>
    <row r="6548" spans="1:16" x14ac:dyDescent="0.2">
      <c r="A6548" t="s">
        <v>9877</v>
      </c>
      <c r="B6548" t="s">
        <v>9882</v>
      </c>
      <c r="C6548" t="s">
        <v>9883</v>
      </c>
      <c r="D6548" s="5">
        <v>45394</v>
      </c>
      <c r="E6548" t="s">
        <v>436</v>
      </c>
      <c r="F6548">
        <v>91.38</v>
      </c>
      <c r="I6548">
        <v>1075548</v>
      </c>
      <c r="J6548" t="s">
        <v>63</v>
      </c>
      <c r="K6548">
        <v>91.38</v>
      </c>
      <c r="L6548" s="5">
        <v>45398</v>
      </c>
      <c r="P6548">
        <v>91.38</v>
      </c>
    </row>
    <row r="6549" spans="1:16" x14ac:dyDescent="0.2">
      <c r="A6549" t="s">
        <v>9884</v>
      </c>
      <c r="B6549" t="s">
        <v>9885</v>
      </c>
      <c r="C6549">
        <v>23176</v>
      </c>
      <c r="D6549" s="5">
        <v>45121</v>
      </c>
      <c r="E6549" t="s">
        <v>56</v>
      </c>
      <c r="F6549">
        <v>878</v>
      </c>
      <c r="I6549">
        <v>1793403</v>
      </c>
      <c r="J6549" t="s">
        <v>57</v>
      </c>
      <c r="K6549">
        <v>878</v>
      </c>
      <c r="L6549" s="5">
        <v>45138</v>
      </c>
      <c r="M6549" s="5">
        <v>45145</v>
      </c>
      <c r="N6549">
        <v>6</v>
      </c>
      <c r="O6549">
        <v>5268</v>
      </c>
      <c r="P6549">
        <v>930.68</v>
      </c>
    </row>
    <row r="6550" spans="1:16" x14ac:dyDescent="0.2">
      <c r="A6550" t="s">
        <v>9884</v>
      </c>
      <c r="B6550" t="s">
        <v>9886</v>
      </c>
      <c r="C6550">
        <v>23250</v>
      </c>
      <c r="D6550" s="5">
        <v>45302</v>
      </c>
      <c r="E6550" t="s">
        <v>56</v>
      </c>
      <c r="F6550">
        <v>994</v>
      </c>
      <c r="I6550">
        <v>1809363</v>
      </c>
      <c r="J6550" t="s">
        <v>57</v>
      </c>
      <c r="K6550">
        <v>994</v>
      </c>
      <c r="L6550" s="5">
        <v>45315</v>
      </c>
      <c r="M6550" s="5">
        <v>45335</v>
      </c>
      <c r="N6550">
        <v>19</v>
      </c>
      <c r="O6550">
        <v>18886</v>
      </c>
      <c r="P6550">
        <v>1053.6400000000001</v>
      </c>
    </row>
    <row r="6551" spans="1:16" x14ac:dyDescent="0.2">
      <c r="A6551" t="s">
        <v>9887</v>
      </c>
      <c r="B6551" t="s">
        <v>9888</v>
      </c>
      <c r="C6551">
        <v>1156</v>
      </c>
      <c r="D6551" s="5">
        <v>45098</v>
      </c>
      <c r="E6551" t="s">
        <v>56</v>
      </c>
      <c r="F6551" s="6">
        <v>2000</v>
      </c>
      <c r="I6551">
        <v>1790850</v>
      </c>
      <c r="J6551" t="s">
        <v>57</v>
      </c>
      <c r="K6551" s="6">
        <v>37044</v>
      </c>
      <c r="L6551" s="5">
        <v>45110</v>
      </c>
      <c r="M6551" s="5">
        <v>45118</v>
      </c>
      <c r="N6551">
        <v>7</v>
      </c>
      <c r="O6551">
        <v>259308</v>
      </c>
      <c r="P6551">
        <v>2000</v>
      </c>
    </row>
    <row r="6552" spans="1:16" x14ac:dyDescent="0.2">
      <c r="A6552" t="s">
        <v>9887</v>
      </c>
      <c r="B6552" t="s">
        <v>9889</v>
      </c>
      <c r="C6552">
        <v>1155</v>
      </c>
      <c r="D6552" s="5">
        <v>45098</v>
      </c>
      <c r="E6552" t="s">
        <v>56</v>
      </c>
      <c r="F6552" s="6">
        <v>2000</v>
      </c>
      <c r="I6552">
        <v>1790850</v>
      </c>
      <c r="J6552" t="s">
        <v>57</v>
      </c>
      <c r="K6552" s="6">
        <v>37044</v>
      </c>
      <c r="L6552" s="5">
        <v>45110</v>
      </c>
      <c r="M6552" s="5">
        <v>45118</v>
      </c>
      <c r="N6552">
        <v>7</v>
      </c>
      <c r="O6552">
        <v>259308</v>
      </c>
      <c r="P6552">
        <v>2000</v>
      </c>
    </row>
    <row r="6553" spans="1:16" x14ac:dyDescent="0.2">
      <c r="A6553" t="s">
        <v>9887</v>
      </c>
      <c r="B6553" t="s">
        <v>9890</v>
      </c>
      <c r="C6553">
        <v>1158</v>
      </c>
      <c r="D6553" s="5">
        <v>45098</v>
      </c>
      <c r="E6553" t="s">
        <v>56</v>
      </c>
      <c r="F6553" s="6">
        <v>3332</v>
      </c>
      <c r="I6553">
        <v>1790850</v>
      </c>
      <c r="J6553" t="s">
        <v>57</v>
      </c>
      <c r="K6553" s="6">
        <v>37044</v>
      </c>
      <c r="L6553" s="5">
        <v>45110</v>
      </c>
      <c r="M6553" s="5">
        <v>45118</v>
      </c>
      <c r="N6553">
        <v>7</v>
      </c>
      <c r="O6553">
        <v>259308</v>
      </c>
      <c r="P6553">
        <v>3531.92</v>
      </c>
    </row>
    <row r="6554" spans="1:16" x14ac:dyDescent="0.2">
      <c r="A6554" t="s">
        <v>9887</v>
      </c>
      <c r="B6554" t="s">
        <v>9891</v>
      </c>
      <c r="C6554">
        <v>1159</v>
      </c>
      <c r="D6554" s="5">
        <v>45098</v>
      </c>
      <c r="E6554" t="s">
        <v>56</v>
      </c>
      <c r="F6554" s="6">
        <v>2712</v>
      </c>
      <c r="I6554">
        <v>1790850</v>
      </c>
      <c r="J6554" t="s">
        <v>57</v>
      </c>
      <c r="K6554" s="6">
        <v>37044</v>
      </c>
      <c r="L6554" s="5">
        <v>45110</v>
      </c>
      <c r="M6554" s="5">
        <v>45118</v>
      </c>
      <c r="N6554">
        <v>7</v>
      </c>
      <c r="O6554">
        <v>259308</v>
      </c>
      <c r="P6554">
        <v>2874.72</v>
      </c>
    </row>
    <row r="6555" spans="1:16" x14ac:dyDescent="0.2">
      <c r="A6555" t="s">
        <v>9887</v>
      </c>
      <c r="B6555" t="s">
        <v>9892</v>
      </c>
      <c r="C6555">
        <v>1206</v>
      </c>
      <c r="D6555" s="5">
        <v>45133</v>
      </c>
      <c r="E6555" t="s">
        <v>56</v>
      </c>
      <c r="F6555" s="6">
        <v>5500</v>
      </c>
      <c r="I6555">
        <v>1793258</v>
      </c>
      <c r="J6555" t="s">
        <v>57</v>
      </c>
      <c r="K6555" s="6">
        <v>5500</v>
      </c>
      <c r="L6555" s="5">
        <v>45138</v>
      </c>
      <c r="M6555" s="5">
        <v>45146</v>
      </c>
      <c r="N6555">
        <v>7</v>
      </c>
      <c r="O6555">
        <v>38500</v>
      </c>
      <c r="P6555">
        <v>5500</v>
      </c>
    </row>
    <row r="6556" spans="1:16" x14ac:dyDescent="0.2">
      <c r="A6556" t="s">
        <v>9887</v>
      </c>
      <c r="B6556" t="s">
        <v>4059</v>
      </c>
      <c r="C6556">
        <v>1241</v>
      </c>
      <c r="D6556" s="5">
        <v>45159</v>
      </c>
      <c r="E6556" t="s">
        <v>56</v>
      </c>
      <c r="F6556" s="6">
        <v>15000</v>
      </c>
      <c r="I6556">
        <v>1795762</v>
      </c>
      <c r="J6556" t="s">
        <v>57</v>
      </c>
      <c r="K6556" s="6">
        <v>19500</v>
      </c>
      <c r="L6556" s="5">
        <v>45166</v>
      </c>
      <c r="M6556" s="5">
        <v>45176</v>
      </c>
      <c r="N6556">
        <v>9</v>
      </c>
      <c r="O6556">
        <v>175500</v>
      </c>
      <c r="P6556">
        <v>15000</v>
      </c>
    </row>
    <row r="6557" spans="1:16" x14ac:dyDescent="0.2">
      <c r="A6557" t="s">
        <v>9887</v>
      </c>
      <c r="B6557" t="s">
        <v>9893</v>
      </c>
      <c r="C6557">
        <v>1242</v>
      </c>
      <c r="D6557" s="5">
        <v>45159</v>
      </c>
      <c r="E6557" t="s">
        <v>56</v>
      </c>
      <c r="F6557" s="6">
        <v>4500</v>
      </c>
      <c r="I6557">
        <v>1795762</v>
      </c>
      <c r="J6557" t="s">
        <v>57</v>
      </c>
      <c r="K6557" s="6">
        <v>19500</v>
      </c>
      <c r="L6557" s="5">
        <v>45166</v>
      </c>
      <c r="M6557" s="5">
        <v>45176</v>
      </c>
      <c r="N6557">
        <v>9</v>
      </c>
      <c r="O6557">
        <v>175500</v>
      </c>
      <c r="P6557">
        <v>4500</v>
      </c>
    </row>
    <row r="6558" spans="1:16" x14ac:dyDescent="0.2">
      <c r="A6558" t="s">
        <v>9887</v>
      </c>
      <c r="B6558" t="s">
        <v>4059</v>
      </c>
      <c r="C6558">
        <v>1257</v>
      </c>
      <c r="D6558" s="5">
        <v>45168</v>
      </c>
      <c r="E6558" t="s">
        <v>56</v>
      </c>
      <c r="F6558" s="6">
        <v>8500</v>
      </c>
      <c r="I6558">
        <v>1796398</v>
      </c>
      <c r="J6558" t="s">
        <v>57</v>
      </c>
      <c r="K6558" s="6">
        <v>13500</v>
      </c>
      <c r="L6558" s="5">
        <v>45175</v>
      </c>
      <c r="M6558" s="5">
        <v>45184</v>
      </c>
      <c r="N6558">
        <v>8</v>
      </c>
      <c r="O6558">
        <v>108000</v>
      </c>
      <c r="P6558">
        <v>8500</v>
      </c>
    </row>
    <row r="6559" spans="1:16" x14ac:dyDescent="0.2">
      <c r="A6559" t="s">
        <v>9887</v>
      </c>
      <c r="B6559" t="s">
        <v>9894</v>
      </c>
      <c r="C6559">
        <v>1286</v>
      </c>
      <c r="D6559" s="5">
        <v>45180</v>
      </c>
      <c r="E6559" t="s">
        <v>56</v>
      </c>
      <c r="F6559" s="6">
        <v>51200</v>
      </c>
      <c r="I6559">
        <v>1797333</v>
      </c>
      <c r="J6559" t="s">
        <v>57</v>
      </c>
      <c r="K6559" s="6">
        <v>107500</v>
      </c>
      <c r="L6559" s="5">
        <v>45182</v>
      </c>
      <c r="M6559" s="5">
        <v>45189</v>
      </c>
      <c r="N6559">
        <v>6</v>
      </c>
      <c r="O6559">
        <v>645000</v>
      </c>
      <c r="P6559">
        <v>51200</v>
      </c>
    </row>
    <row r="6560" spans="1:16" x14ac:dyDescent="0.2">
      <c r="A6560" t="s">
        <v>9887</v>
      </c>
      <c r="B6560">
        <v>1264</v>
      </c>
      <c r="C6560">
        <v>1264</v>
      </c>
      <c r="D6560" s="5">
        <v>45177</v>
      </c>
      <c r="E6560" t="s">
        <v>56</v>
      </c>
      <c r="F6560" s="6">
        <v>10200</v>
      </c>
      <c r="I6560">
        <v>1797680</v>
      </c>
      <c r="J6560" t="s">
        <v>57</v>
      </c>
      <c r="K6560" s="6">
        <v>10200</v>
      </c>
      <c r="L6560" s="5">
        <v>45190</v>
      </c>
      <c r="M6560" s="5">
        <v>45196</v>
      </c>
      <c r="N6560">
        <v>5</v>
      </c>
      <c r="O6560">
        <v>51000</v>
      </c>
      <c r="P6560">
        <v>10200</v>
      </c>
    </row>
    <row r="6561" spans="1:16" x14ac:dyDescent="0.2">
      <c r="A6561" t="s">
        <v>9887</v>
      </c>
      <c r="B6561" t="s">
        <v>9895</v>
      </c>
      <c r="C6561">
        <v>1403</v>
      </c>
      <c r="D6561" s="5">
        <v>45327</v>
      </c>
      <c r="E6561" t="s">
        <v>56</v>
      </c>
      <c r="F6561">
        <v>900</v>
      </c>
      <c r="I6561">
        <v>1811883</v>
      </c>
      <c r="J6561" t="s">
        <v>57</v>
      </c>
      <c r="K6561">
        <v>900</v>
      </c>
      <c r="L6561" s="5">
        <v>45336</v>
      </c>
      <c r="M6561" s="5">
        <v>45356</v>
      </c>
      <c r="N6561">
        <v>19</v>
      </c>
      <c r="O6561">
        <v>17100</v>
      </c>
      <c r="P6561">
        <v>0</v>
      </c>
    </row>
    <row r="6562" spans="1:16" x14ac:dyDescent="0.2">
      <c r="A6562" t="s">
        <v>9896</v>
      </c>
      <c r="B6562">
        <v>72246</v>
      </c>
      <c r="C6562">
        <v>89758</v>
      </c>
      <c r="D6562" s="5">
        <v>45384</v>
      </c>
      <c r="E6562" t="s">
        <v>56</v>
      </c>
      <c r="F6562">
        <v>696.3</v>
      </c>
      <c r="I6562">
        <v>1818171</v>
      </c>
      <c r="J6562" t="s">
        <v>57</v>
      </c>
      <c r="K6562" s="6">
        <v>9698.5400000000009</v>
      </c>
      <c r="L6562" s="5">
        <v>45399</v>
      </c>
      <c r="M6562" s="5">
        <v>45413</v>
      </c>
      <c r="N6562">
        <v>13</v>
      </c>
      <c r="O6562">
        <v>126081.02</v>
      </c>
      <c r="P6562">
        <v>696.3</v>
      </c>
    </row>
    <row r="6563" spans="1:16" x14ac:dyDescent="0.2">
      <c r="A6563" t="s">
        <v>9897</v>
      </c>
      <c r="B6563" t="s">
        <v>9898</v>
      </c>
      <c r="C6563">
        <v>137837</v>
      </c>
      <c r="D6563" s="5">
        <v>45153</v>
      </c>
      <c r="E6563" t="s">
        <v>56</v>
      </c>
      <c r="F6563" s="6">
        <v>4636</v>
      </c>
      <c r="I6563">
        <v>1797053</v>
      </c>
      <c r="J6563" t="s">
        <v>57</v>
      </c>
      <c r="K6563" s="6">
        <v>4636</v>
      </c>
      <c r="L6563" s="5">
        <v>45180</v>
      </c>
      <c r="M6563" s="5">
        <v>45190</v>
      </c>
      <c r="N6563">
        <v>9</v>
      </c>
      <c r="O6563">
        <v>41724</v>
      </c>
      <c r="P6563">
        <v>4636</v>
      </c>
    </row>
    <row r="6564" spans="1:16" x14ac:dyDescent="0.2">
      <c r="A6564" t="s">
        <v>9897</v>
      </c>
      <c r="B6564" t="s">
        <v>9899</v>
      </c>
      <c r="C6564">
        <v>138108</v>
      </c>
      <c r="D6564" s="5">
        <v>45362</v>
      </c>
      <c r="E6564" t="s">
        <v>56</v>
      </c>
      <c r="F6564">
        <v>854.66</v>
      </c>
      <c r="I6564">
        <v>1816888</v>
      </c>
      <c r="J6564" t="s">
        <v>57</v>
      </c>
      <c r="K6564">
        <v>854.66</v>
      </c>
      <c r="L6564" s="5">
        <v>45390</v>
      </c>
      <c r="M6564" s="5">
        <v>45407</v>
      </c>
      <c r="N6564">
        <v>16</v>
      </c>
      <c r="O6564">
        <v>13674.56</v>
      </c>
      <c r="P6564">
        <v>854.66</v>
      </c>
    </row>
    <row r="6565" spans="1:16" x14ac:dyDescent="0.2">
      <c r="A6565" t="s">
        <v>9900</v>
      </c>
      <c r="B6565" t="s">
        <v>9901</v>
      </c>
      <c r="C6565">
        <v>757001264471</v>
      </c>
      <c r="D6565" s="5">
        <v>45092</v>
      </c>
      <c r="E6565" t="s">
        <v>56</v>
      </c>
      <c r="F6565">
        <v>124.51</v>
      </c>
      <c r="I6565">
        <v>580031</v>
      </c>
      <c r="J6565" t="s">
        <v>62</v>
      </c>
      <c r="K6565">
        <v>124.51</v>
      </c>
      <c r="L6565" s="5">
        <v>45112</v>
      </c>
      <c r="P6565">
        <v>124.51</v>
      </c>
    </row>
    <row r="6566" spans="1:16" x14ac:dyDescent="0.2">
      <c r="A6566" t="s">
        <v>9900</v>
      </c>
      <c r="B6566" t="s">
        <v>9902</v>
      </c>
      <c r="C6566">
        <v>796001492414</v>
      </c>
      <c r="D6566" s="5">
        <v>45097</v>
      </c>
      <c r="E6566" t="s">
        <v>56</v>
      </c>
      <c r="F6566">
        <v>203.74</v>
      </c>
      <c r="I6566">
        <v>580334</v>
      </c>
      <c r="J6566" t="s">
        <v>62</v>
      </c>
      <c r="K6566">
        <v>444.4</v>
      </c>
      <c r="L6566" s="5">
        <v>45113</v>
      </c>
      <c r="P6566">
        <v>203.74</v>
      </c>
    </row>
    <row r="6567" spans="1:16" x14ac:dyDescent="0.2">
      <c r="A6567" t="s">
        <v>9900</v>
      </c>
      <c r="B6567" t="s">
        <v>9903</v>
      </c>
      <c r="C6567">
        <v>993003021605</v>
      </c>
      <c r="D6567" s="5">
        <v>45102</v>
      </c>
      <c r="E6567" t="s">
        <v>56</v>
      </c>
      <c r="F6567">
        <v>240.66</v>
      </c>
      <c r="I6567">
        <v>580334</v>
      </c>
      <c r="J6567" t="s">
        <v>62</v>
      </c>
      <c r="K6567">
        <v>444.4</v>
      </c>
      <c r="L6567" s="5">
        <v>45113</v>
      </c>
      <c r="P6567">
        <v>240.66</v>
      </c>
    </row>
    <row r="6568" spans="1:16" x14ac:dyDescent="0.2">
      <c r="A6568" t="s">
        <v>9900</v>
      </c>
      <c r="B6568" t="s">
        <v>9904</v>
      </c>
      <c r="C6568">
        <v>757001268951</v>
      </c>
      <c r="D6568" s="5">
        <v>45107</v>
      </c>
      <c r="E6568" t="s">
        <v>56</v>
      </c>
      <c r="F6568">
        <v>268.56</v>
      </c>
      <c r="I6568">
        <v>581855</v>
      </c>
      <c r="J6568" t="s">
        <v>62</v>
      </c>
      <c r="K6568">
        <v>268.56</v>
      </c>
      <c r="L6568" s="5">
        <v>45125</v>
      </c>
      <c r="P6568">
        <v>268.56</v>
      </c>
    </row>
    <row r="6569" spans="1:16" x14ac:dyDescent="0.2">
      <c r="A6569" t="s">
        <v>9900</v>
      </c>
      <c r="B6569" t="s">
        <v>9905</v>
      </c>
      <c r="C6569">
        <v>757001271456</v>
      </c>
      <c r="D6569" s="5">
        <v>45122</v>
      </c>
      <c r="E6569" t="s">
        <v>56</v>
      </c>
      <c r="F6569">
        <v>124.09</v>
      </c>
      <c r="I6569">
        <v>583029</v>
      </c>
      <c r="J6569" t="s">
        <v>62</v>
      </c>
      <c r="K6569">
        <v>380.57</v>
      </c>
      <c r="L6569" s="5">
        <v>45135</v>
      </c>
      <c r="P6569">
        <v>124.09</v>
      </c>
    </row>
    <row r="6570" spans="1:16" x14ac:dyDescent="0.2">
      <c r="A6570" t="s">
        <v>9900</v>
      </c>
      <c r="B6570" t="s">
        <v>9906</v>
      </c>
      <c r="C6570">
        <v>757001271642</v>
      </c>
      <c r="D6570" s="5">
        <v>45122</v>
      </c>
      <c r="E6570" t="s">
        <v>56</v>
      </c>
      <c r="F6570">
        <v>256.48</v>
      </c>
      <c r="I6570">
        <v>583029</v>
      </c>
      <c r="J6570" t="s">
        <v>62</v>
      </c>
      <c r="K6570">
        <v>380.57</v>
      </c>
      <c r="L6570" s="5">
        <v>45135</v>
      </c>
      <c r="P6570">
        <v>256.48</v>
      </c>
    </row>
    <row r="6571" spans="1:16" x14ac:dyDescent="0.2">
      <c r="A6571" t="s">
        <v>9900</v>
      </c>
      <c r="B6571" t="s">
        <v>9907</v>
      </c>
      <c r="C6571">
        <v>993003018305</v>
      </c>
      <c r="D6571" s="5">
        <v>45102</v>
      </c>
      <c r="E6571" t="s">
        <v>56</v>
      </c>
      <c r="F6571">
        <v>300.57</v>
      </c>
      <c r="I6571">
        <v>583199</v>
      </c>
      <c r="J6571" t="s">
        <v>62</v>
      </c>
      <c r="K6571">
        <v>300.57</v>
      </c>
      <c r="L6571" s="5">
        <v>45138</v>
      </c>
      <c r="P6571">
        <v>300.57</v>
      </c>
    </row>
    <row r="6572" spans="1:16" x14ac:dyDescent="0.2">
      <c r="A6572" t="s">
        <v>9900</v>
      </c>
      <c r="B6572" t="s">
        <v>9908</v>
      </c>
      <c r="C6572">
        <v>757001270231</v>
      </c>
      <c r="D6572" s="5">
        <v>45122</v>
      </c>
      <c r="E6572" t="s">
        <v>56</v>
      </c>
      <c r="F6572">
        <v>152.08000000000001</v>
      </c>
      <c r="I6572">
        <v>583840</v>
      </c>
      <c r="J6572" t="s">
        <v>62</v>
      </c>
      <c r="K6572">
        <v>152.08000000000001</v>
      </c>
      <c r="L6572" s="5">
        <v>45141</v>
      </c>
      <c r="P6572">
        <v>152.08000000000001</v>
      </c>
    </row>
    <row r="6573" spans="1:16" x14ac:dyDescent="0.2">
      <c r="A6573" t="s">
        <v>9900</v>
      </c>
      <c r="B6573" t="s">
        <v>9903</v>
      </c>
      <c r="C6573">
        <v>993003034793</v>
      </c>
      <c r="D6573" s="5">
        <v>45132</v>
      </c>
      <c r="E6573" t="s">
        <v>56</v>
      </c>
      <c r="F6573">
        <v>239.87</v>
      </c>
      <c r="I6573">
        <v>584296</v>
      </c>
      <c r="J6573" t="s">
        <v>62</v>
      </c>
      <c r="K6573">
        <v>239.87</v>
      </c>
      <c r="L6573" s="5">
        <v>45145</v>
      </c>
      <c r="P6573">
        <v>239.87</v>
      </c>
    </row>
    <row r="6574" spans="1:16" x14ac:dyDescent="0.2">
      <c r="A6574" t="s">
        <v>9900</v>
      </c>
      <c r="B6574" t="s">
        <v>9904</v>
      </c>
      <c r="C6574">
        <v>757001273691</v>
      </c>
      <c r="D6574" s="5">
        <v>45138</v>
      </c>
      <c r="E6574" t="s">
        <v>56</v>
      </c>
      <c r="F6574">
        <v>267.66000000000003</v>
      </c>
      <c r="I6574">
        <v>584831</v>
      </c>
      <c r="J6574" t="s">
        <v>62</v>
      </c>
      <c r="K6574">
        <v>779.62</v>
      </c>
      <c r="L6574" s="5">
        <v>45149</v>
      </c>
      <c r="P6574">
        <v>267.66000000000003</v>
      </c>
    </row>
    <row r="6575" spans="1:16" x14ac:dyDescent="0.2">
      <c r="A6575" t="s">
        <v>9900</v>
      </c>
      <c r="B6575" t="s">
        <v>9909</v>
      </c>
      <c r="C6575">
        <v>796001498503</v>
      </c>
      <c r="D6575" s="5">
        <v>45127</v>
      </c>
      <c r="E6575" t="s">
        <v>56</v>
      </c>
      <c r="F6575">
        <v>203.06</v>
      </c>
      <c r="I6575">
        <v>585499</v>
      </c>
      <c r="J6575" t="s">
        <v>62</v>
      </c>
      <c r="K6575" s="6">
        <v>1676.99</v>
      </c>
      <c r="L6575" s="5">
        <v>45155</v>
      </c>
      <c r="P6575">
        <v>203.06</v>
      </c>
    </row>
    <row r="6576" spans="1:16" x14ac:dyDescent="0.2">
      <c r="A6576" t="s">
        <v>9900</v>
      </c>
      <c r="B6576" t="s">
        <v>9907</v>
      </c>
      <c r="C6576">
        <v>993003031517</v>
      </c>
      <c r="D6576" s="5">
        <v>45132</v>
      </c>
      <c r="E6576" t="s">
        <v>56</v>
      </c>
      <c r="F6576">
        <v>319.25</v>
      </c>
      <c r="I6576">
        <v>586086</v>
      </c>
      <c r="J6576" t="s">
        <v>62</v>
      </c>
      <c r="K6576">
        <v>319.25</v>
      </c>
      <c r="L6576" s="5">
        <v>45160</v>
      </c>
      <c r="P6576">
        <v>319.25</v>
      </c>
    </row>
    <row r="6577" spans="1:16" x14ac:dyDescent="0.2">
      <c r="A6577" t="s">
        <v>9900</v>
      </c>
      <c r="B6577" t="s">
        <v>9908</v>
      </c>
      <c r="C6577">
        <v>757001276159</v>
      </c>
      <c r="D6577" s="5">
        <v>45153</v>
      </c>
      <c r="E6577" t="s">
        <v>56</v>
      </c>
      <c r="F6577">
        <v>156.82</v>
      </c>
      <c r="I6577">
        <v>587337</v>
      </c>
      <c r="J6577" t="s">
        <v>62</v>
      </c>
      <c r="K6577">
        <v>541.24</v>
      </c>
      <c r="L6577" s="5">
        <v>45169</v>
      </c>
      <c r="P6577">
        <v>156.82</v>
      </c>
    </row>
    <row r="6578" spans="1:16" x14ac:dyDescent="0.2">
      <c r="A6578" t="s">
        <v>9900</v>
      </c>
      <c r="B6578" t="s">
        <v>9905</v>
      </c>
      <c r="C6578">
        <v>757001278544</v>
      </c>
      <c r="D6578" s="5">
        <v>45153</v>
      </c>
      <c r="E6578" t="s">
        <v>56</v>
      </c>
      <c r="F6578">
        <v>127.94</v>
      </c>
      <c r="I6578">
        <v>587337</v>
      </c>
      <c r="J6578" t="s">
        <v>62</v>
      </c>
      <c r="K6578">
        <v>541.24</v>
      </c>
      <c r="L6578" s="5">
        <v>45169</v>
      </c>
      <c r="P6578">
        <v>127.94</v>
      </c>
    </row>
    <row r="6579" spans="1:16" x14ac:dyDescent="0.2">
      <c r="A6579" t="s">
        <v>9900</v>
      </c>
      <c r="B6579" t="s">
        <v>9906</v>
      </c>
      <c r="C6579">
        <v>757001278743</v>
      </c>
      <c r="D6579" s="5">
        <v>45153</v>
      </c>
      <c r="E6579" t="s">
        <v>56</v>
      </c>
      <c r="F6579">
        <v>256.48</v>
      </c>
      <c r="I6579">
        <v>587337</v>
      </c>
      <c r="J6579" t="s">
        <v>62</v>
      </c>
      <c r="K6579">
        <v>541.24</v>
      </c>
      <c r="L6579" s="5">
        <v>45169</v>
      </c>
      <c r="P6579">
        <v>256.48</v>
      </c>
    </row>
    <row r="6580" spans="1:16" x14ac:dyDescent="0.2">
      <c r="A6580" t="s">
        <v>9900</v>
      </c>
      <c r="B6580" t="s">
        <v>9903</v>
      </c>
      <c r="C6580">
        <v>993003047535</v>
      </c>
      <c r="D6580" s="5">
        <v>45163</v>
      </c>
      <c r="E6580" t="s">
        <v>56</v>
      </c>
      <c r="F6580">
        <v>247.14</v>
      </c>
      <c r="I6580">
        <v>587861</v>
      </c>
      <c r="J6580" t="s">
        <v>62</v>
      </c>
      <c r="K6580">
        <v>247.14</v>
      </c>
      <c r="L6580" s="5">
        <v>45174</v>
      </c>
      <c r="P6580">
        <v>247.14</v>
      </c>
    </row>
    <row r="6581" spans="1:16" x14ac:dyDescent="0.2">
      <c r="A6581" t="s">
        <v>9900</v>
      </c>
      <c r="B6581" t="s">
        <v>9902</v>
      </c>
      <c r="C6581">
        <v>796001504370</v>
      </c>
      <c r="D6581" s="5">
        <v>45158</v>
      </c>
      <c r="E6581" t="s">
        <v>56</v>
      </c>
      <c r="F6581">
        <v>209.37</v>
      </c>
      <c r="I6581">
        <v>589065</v>
      </c>
      <c r="J6581" t="s">
        <v>62</v>
      </c>
      <c r="K6581">
        <v>997.3</v>
      </c>
      <c r="L6581" s="5">
        <v>45181</v>
      </c>
      <c r="P6581">
        <v>209.37</v>
      </c>
    </row>
    <row r="6582" spans="1:16" x14ac:dyDescent="0.2">
      <c r="A6582" t="s">
        <v>9900</v>
      </c>
      <c r="B6582" t="s">
        <v>9910</v>
      </c>
      <c r="C6582">
        <v>757001282129</v>
      </c>
      <c r="D6582" s="5">
        <v>45169</v>
      </c>
      <c r="E6582" t="s">
        <v>56</v>
      </c>
      <c r="F6582">
        <v>275.97000000000003</v>
      </c>
      <c r="I6582">
        <v>589065</v>
      </c>
      <c r="J6582" t="s">
        <v>62</v>
      </c>
      <c r="K6582">
        <v>997.3</v>
      </c>
      <c r="L6582" s="5">
        <v>45181</v>
      </c>
      <c r="P6582">
        <v>275.97000000000003</v>
      </c>
    </row>
    <row r="6583" spans="1:16" x14ac:dyDescent="0.2">
      <c r="A6583" t="s">
        <v>9900</v>
      </c>
      <c r="B6583" t="s">
        <v>9911</v>
      </c>
      <c r="C6583">
        <v>993003044237</v>
      </c>
      <c r="D6583" s="5">
        <v>45163</v>
      </c>
      <c r="E6583" t="s">
        <v>56</v>
      </c>
      <c r="F6583">
        <v>328.99</v>
      </c>
      <c r="I6583">
        <v>589865</v>
      </c>
      <c r="J6583" t="s">
        <v>62</v>
      </c>
      <c r="K6583">
        <v>328.99</v>
      </c>
      <c r="L6583" s="5">
        <v>45188</v>
      </c>
      <c r="P6583">
        <v>328.99</v>
      </c>
    </row>
    <row r="6584" spans="1:16" x14ac:dyDescent="0.2">
      <c r="A6584" t="s">
        <v>9900</v>
      </c>
      <c r="B6584" t="s">
        <v>9912</v>
      </c>
      <c r="C6584">
        <v>757001284787</v>
      </c>
      <c r="D6584" s="5">
        <v>45184</v>
      </c>
      <c r="E6584" t="s">
        <v>56</v>
      </c>
      <c r="F6584">
        <v>158.15</v>
      </c>
      <c r="I6584">
        <v>590929</v>
      </c>
      <c r="J6584" t="s">
        <v>62</v>
      </c>
      <c r="K6584">
        <v>287.19</v>
      </c>
      <c r="L6584" s="5">
        <v>45195</v>
      </c>
      <c r="P6584">
        <v>158.15</v>
      </c>
    </row>
    <row r="6585" spans="1:16" x14ac:dyDescent="0.2">
      <c r="A6585" t="s">
        <v>9900</v>
      </c>
      <c r="B6585" t="s">
        <v>9905</v>
      </c>
      <c r="C6585">
        <v>757001288575</v>
      </c>
      <c r="D6585" s="5">
        <v>45184</v>
      </c>
      <c r="E6585" t="s">
        <v>56</v>
      </c>
      <c r="F6585">
        <v>129.04</v>
      </c>
      <c r="I6585">
        <v>590929</v>
      </c>
      <c r="J6585" t="s">
        <v>62</v>
      </c>
      <c r="K6585">
        <v>287.19</v>
      </c>
      <c r="L6585" s="5">
        <v>45195</v>
      </c>
      <c r="P6585">
        <v>129.04</v>
      </c>
    </row>
    <row r="6586" spans="1:16" x14ac:dyDescent="0.2">
      <c r="A6586" t="s">
        <v>9900</v>
      </c>
      <c r="B6586" t="s">
        <v>9903</v>
      </c>
      <c r="C6586">
        <v>993003066608</v>
      </c>
      <c r="D6586" s="5">
        <v>45194</v>
      </c>
      <c r="E6586" t="s">
        <v>56</v>
      </c>
      <c r="F6586">
        <v>249.2</v>
      </c>
      <c r="I6586">
        <v>592454</v>
      </c>
      <c r="J6586" t="s">
        <v>62</v>
      </c>
      <c r="K6586">
        <v>249.2</v>
      </c>
      <c r="L6586" s="5">
        <v>45203</v>
      </c>
      <c r="P6586">
        <v>249.2</v>
      </c>
    </row>
    <row r="6587" spans="1:16" x14ac:dyDescent="0.2">
      <c r="A6587" t="s">
        <v>9900</v>
      </c>
      <c r="B6587" t="s">
        <v>9907</v>
      </c>
      <c r="C6587">
        <v>993003063308</v>
      </c>
      <c r="D6587" s="5">
        <v>45194</v>
      </c>
      <c r="E6587" t="s">
        <v>56</v>
      </c>
      <c r="F6587">
        <v>540.74</v>
      </c>
      <c r="I6587">
        <v>594439</v>
      </c>
      <c r="J6587" t="s">
        <v>62</v>
      </c>
      <c r="K6587">
        <v>751.89</v>
      </c>
      <c r="L6587" s="5">
        <v>45222</v>
      </c>
      <c r="P6587">
        <v>540.74</v>
      </c>
    </row>
    <row r="6588" spans="1:16" x14ac:dyDescent="0.2">
      <c r="A6588" t="s">
        <v>9900</v>
      </c>
      <c r="B6588" t="s">
        <v>9913</v>
      </c>
      <c r="C6588">
        <v>796001511122</v>
      </c>
      <c r="D6588" s="5">
        <v>45189</v>
      </c>
      <c r="E6588" t="s">
        <v>56</v>
      </c>
      <c r="F6588">
        <v>211.15</v>
      </c>
      <c r="I6588">
        <v>594439</v>
      </c>
      <c r="J6588" t="s">
        <v>62</v>
      </c>
      <c r="K6588">
        <v>751.89</v>
      </c>
      <c r="L6588" s="5">
        <v>45222</v>
      </c>
      <c r="P6588">
        <v>211.15</v>
      </c>
    </row>
    <row r="6589" spans="1:16" x14ac:dyDescent="0.2">
      <c r="A6589" t="s">
        <v>9900</v>
      </c>
      <c r="B6589" t="s">
        <v>9912</v>
      </c>
      <c r="C6589">
        <v>757001294585</v>
      </c>
      <c r="D6589" s="5">
        <v>45214</v>
      </c>
      <c r="E6589" t="s">
        <v>56</v>
      </c>
      <c r="F6589">
        <v>158.91999999999999</v>
      </c>
      <c r="I6589">
        <v>595549</v>
      </c>
      <c r="J6589" t="s">
        <v>62</v>
      </c>
      <c r="K6589">
        <v>675.51</v>
      </c>
      <c r="L6589" s="5">
        <v>45230</v>
      </c>
      <c r="P6589">
        <v>158.91999999999999</v>
      </c>
    </row>
    <row r="6590" spans="1:16" x14ac:dyDescent="0.2">
      <c r="A6590" t="s">
        <v>9900</v>
      </c>
      <c r="B6590" t="s">
        <v>9901</v>
      </c>
      <c r="C6590">
        <v>757001296039</v>
      </c>
      <c r="D6590" s="5">
        <v>45214</v>
      </c>
      <c r="E6590" t="s">
        <v>56</v>
      </c>
      <c r="F6590">
        <v>134.66</v>
      </c>
      <c r="I6590">
        <v>595549</v>
      </c>
      <c r="J6590" t="s">
        <v>62</v>
      </c>
      <c r="K6590">
        <v>675.51</v>
      </c>
      <c r="L6590" s="5">
        <v>45230</v>
      </c>
      <c r="P6590">
        <v>134.66</v>
      </c>
    </row>
    <row r="6591" spans="1:16" x14ac:dyDescent="0.2">
      <c r="A6591" t="s">
        <v>9900</v>
      </c>
      <c r="B6591" t="s">
        <v>9914</v>
      </c>
      <c r="C6591">
        <v>757001296234</v>
      </c>
      <c r="D6591" s="5">
        <v>45214</v>
      </c>
      <c r="E6591" t="s">
        <v>56</v>
      </c>
      <c r="F6591">
        <v>381.93</v>
      </c>
      <c r="I6591">
        <v>595549</v>
      </c>
      <c r="J6591" t="s">
        <v>62</v>
      </c>
      <c r="K6591">
        <v>675.51</v>
      </c>
      <c r="L6591" s="5">
        <v>45230</v>
      </c>
      <c r="P6591">
        <v>381.93</v>
      </c>
    </row>
    <row r="6592" spans="1:16" x14ac:dyDescent="0.2">
      <c r="A6592" t="s">
        <v>9900</v>
      </c>
      <c r="B6592" t="s">
        <v>9915</v>
      </c>
      <c r="C6592">
        <v>993003080451</v>
      </c>
      <c r="D6592" s="5">
        <v>45224</v>
      </c>
      <c r="E6592" t="s">
        <v>56</v>
      </c>
      <c r="F6592">
        <v>429.11</v>
      </c>
      <c r="I6592">
        <v>595935</v>
      </c>
      <c r="J6592" t="s">
        <v>62</v>
      </c>
      <c r="K6592" s="6">
        <v>1033.31</v>
      </c>
      <c r="L6592" s="5">
        <v>45233</v>
      </c>
      <c r="P6592">
        <v>429.11</v>
      </c>
    </row>
    <row r="6593" spans="1:16" x14ac:dyDescent="0.2">
      <c r="A6593" t="s">
        <v>9900</v>
      </c>
      <c r="B6593" t="s">
        <v>9902</v>
      </c>
      <c r="C6593">
        <v>796001516882</v>
      </c>
      <c r="D6593" s="5">
        <v>45219</v>
      </c>
      <c r="E6593" t="s">
        <v>56</v>
      </c>
      <c r="F6593">
        <v>423.33</v>
      </c>
      <c r="I6593">
        <v>598354</v>
      </c>
      <c r="J6593" t="s">
        <v>62</v>
      </c>
      <c r="K6593">
        <v>423.33</v>
      </c>
      <c r="L6593" s="5">
        <v>45251</v>
      </c>
      <c r="P6593">
        <v>423.33</v>
      </c>
    </row>
    <row r="6594" spans="1:16" x14ac:dyDescent="0.2">
      <c r="A6594" t="s">
        <v>9900</v>
      </c>
      <c r="B6594" t="s">
        <v>9916</v>
      </c>
      <c r="C6594">
        <v>757001298662</v>
      </c>
      <c r="D6594" s="5">
        <v>45230</v>
      </c>
      <c r="E6594" t="s">
        <v>56</v>
      </c>
      <c r="F6594">
        <v>279.69</v>
      </c>
      <c r="I6594">
        <v>599122</v>
      </c>
      <c r="J6594" t="s">
        <v>62</v>
      </c>
      <c r="K6594">
        <v>279.69</v>
      </c>
      <c r="L6594" s="5">
        <v>45258</v>
      </c>
      <c r="P6594">
        <v>279.69</v>
      </c>
    </row>
    <row r="6595" spans="1:16" x14ac:dyDescent="0.2">
      <c r="A6595" t="s">
        <v>9900</v>
      </c>
      <c r="B6595" t="s">
        <v>9907</v>
      </c>
      <c r="C6595">
        <v>993003077172</v>
      </c>
      <c r="D6595" s="5">
        <v>45224</v>
      </c>
      <c r="E6595" t="s">
        <v>56</v>
      </c>
      <c r="F6595">
        <v>333.33</v>
      </c>
      <c r="I6595">
        <v>599291</v>
      </c>
      <c r="J6595" t="s">
        <v>62</v>
      </c>
      <c r="K6595">
        <v>333.33</v>
      </c>
      <c r="L6595" s="5">
        <v>45259</v>
      </c>
      <c r="P6595">
        <v>333.33</v>
      </c>
    </row>
    <row r="6596" spans="1:16" x14ac:dyDescent="0.2">
      <c r="A6596" t="s">
        <v>9900</v>
      </c>
      <c r="B6596" t="s">
        <v>9917</v>
      </c>
      <c r="C6596">
        <v>993003093192</v>
      </c>
      <c r="D6596" s="5">
        <v>45255</v>
      </c>
      <c r="E6596" t="s">
        <v>56</v>
      </c>
      <c r="F6596">
        <v>249.34</v>
      </c>
      <c r="I6596">
        <v>600338</v>
      </c>
      <c r="J6596" t="s">
        <v>62</v>
      </c>
      <c r="K6596">
        <v>500.3</v>
      </c>
      <c r="L6596" s="5">
        <v>45267</v>
      </c>
      <c r="P6596">
        <v>249.34</v>
      </c>
    </row>
    <row r="6597" spans="1:16" x14ac:dyDescent="0.2">
      <c r="A6597" t="s">
        <v>9900</v>
      </c>
      <c r="B6597" t="s">
        <v>9918</v>
      </c>
      <c r="C6597">
        <v>757001301748</v>
      </c>
      <c r="D6597" s="5">
        <v>45245</v>
      </c>
      <c r="E6597" t="s">
        <v>56</v>
      </c>
      <c r="F6597">
        <v>134.11000000000001</v>
      </c>
      <c r="I6597">
        <v>600786</v>
      </c>
      <c r="J6597" t="s">
        <v>62</v>
      </c>
      <c r="K6597">
        <v>134.11000000000001</v>
      </c>
      <c r="L6597" s="5">
        <v>45271</v>
      </c>
      <c r="P6597">
        <v>134.11000000000001</v>
      </c>
    </row>
    <row r="6598" spans="1:16" x14ac:dyDescent="0.2">
      <c r="A6598" t="s">
        <v>9900</v>
      </c>
      <c r="B6598" t="s">
        <v>9919</v>
      </c>
      <c r="C6598">
        <v>796001523473</v>
      </c>
      <c r="D6598" s="5">
        <v>45250</v>
      </c>
      <c r="E6598" t="s">
        <v>56</v>
      </c>
      <c r="F6598">
        <v>211.27</v>
      </c>
      <c r="I6598">
        <v>601033</v>
      </c>
      <c r="J6598" t="s">
        <v>62</v>
      </c>
      <c r="K6598">
        <v>211.27</v>
      </c>
      <c r="L6598" s="5">
        <v>45273</v>
      </c>
      <c r="P6598">
        <v>211.27</v>
      </c>
    </row>
    <row r="6599" spans="1:16" x14ac:dyDescent="0.2">
      <c r="A6599" t="s">
        <v>9900</v>
      </c>
      <c r="B6599" t="s">
        <v>9907</v>
      </c>
      <c r="C6599">
        <v>9934003089921</v>
      </c>
      <c r="D6599" s="5">
        <v>45255</v>
      </c>
      <c r="E6599" t="s">
        <v>56</v>
      </c>
      <c r="F6599">
        <v>665.26</v>
      </c>
      <c r="I6599">
        <v>601414</v>
      </c>
      <c r="J6599" t="s">
        <v>62</v>
      </c>
      <c r="K6599">
        <v>665.26</v>
      </c>
      <c r="L6599" s="5">
        <v>45275</v>
      </c>
      <c r="P6599">
        <v>665.26</v>
      </c>
    </row>
    <row r="6600" spans="1:16" x14ac:dyDescent="0.2">
      <c r="A6600" t="s">
        <v>9900</v>
      </c>
      <c r="B6600" t="s">
        <v>9914</v>
      </c>
      <c r="C6600">
        <v>757001301890</v>
      </c>
      <c r="D6600" s="5">
        <v>45245</v>
      </c>
      <c r="E6600" t="s">
        <v>56</v>
      </c>
      <c r="F6600">
        <v>381.93</v>
      </c>
      <c r="I6600">
        <v>601636</v>
      </c>
      <c r="J6600" t="s">
        <v>62</v>
      </c>
      <c r="K6600">
        <v>381.93</v>
      </c>
      <c r="L6600" s="5">
        <v>45278</v>
      </c>
      <c r="P6600">
        <v>381.93</v>
      </c>
    </row>
    <row r="6601" spans="1:16" x14ac:dyDescent="0.2">
      <c r="A6601" t="s">
        <v>9900</v>
      </c>
      <c r="B6601" t="s">
        <v>9904</v>
      </c>
      <c r="C6601">
        <v>757001304003</v>
      </c>
      <c r="D6601" s="5">
        <v>45260</v>
      </c>
      <c r="E6601" t="s">
        <v>56</v>
      </c>
      <c r="F6601">
        <v>278.5</v>
      </c>
      <c r="I6601">
        <v>602088</v>
      </c>
      <c r="J6601" t="s">
        <v>62</v>
      </c>
      <c r="K6601">
        <v>278.5</v>
      </c>
      <c r="L6601" s="5">
        <v>45281</v>
      </c>
      <c r="P6601">
        <v>278.5</v>
      </c>
    </row>
    <row r="6602" spans="1:16" x14ac:dyDescent="0.2">
      <c r="A6602" t="s">
        <v>9900</v>
      </c>
      <c r="B6602" t="s">
        <v>9908</v>
      </c>
      <c r="C6602">
        <v>757001300302</v>
      </c>
      <c r="D6602" s="5">
        <v>45245</v>
      </c>
      <c r="E6602" t="s">
        <v>56</v>
      </c>
      <c r="F6602">
        <v>158.24</v>
      </c>
      <c r="I6602">
        <v>602444</v>
      </c>
      <c r="J6602" t="s">
        <v>62</v>
      </c>
      <c r="K6602">
        <v>158.24</v>
      </c>
      <c r="L6602" s="5">
        <v>45287</v>
      </c>
      <c r="P6602">
        <v>158.24</v>
      </c>
    </row>
    <row r="6603" spans="1:16" x14ac:dyDescent="0.2">
      <c r="A6603" t="s">
        <v>9900</v>
      </c>
      <c r="B6603" t="s">
        <v>9903</v>
      </c>
      <c r="C6603">
        <v>993003111976</v>
      </c>
      <c r="D6603" s="5">
        <v>45285</v>
      </c>
      <c r="E6603" t="s">
        <v>56</v>
      </c>
      <c r="F6603">
        <v>244.92</v>
      </c>
      <c r="I6603">
        <v>603469</v>
      </c>
      <c r="J6603" t="s">
        <v>62</v>
      </c>
      <c r="K6603">
        <v>244.92</v>
      </c>
      <c r="L6603" s="5">
        <v>45295</v>
      </c>
      <c r="P6603">
        <v>244.92</v>
      </c>
    </row>
    <row r="6604" spans="1:16" x14ac:dyDescent="0.2">
      <c r="A6604" t="s">
        <v>9900</v>
      </c>
      <c r="B6604" t="s">
        <v>9912</v>
      </c>
      <c r="C6604">
        <v>757001306701</v>
      </c>
      <c r="D6604" s="5">
        <v>45275</v>
      </c>
      <c r="E6604" t="s">
        <v>56</v>
      </c>
      <c r="F6604">
        <v>321.72000000000003</v>
      </c>
      <c r="I6604">
        <v>603928</v>
      </c>
      <c r="J6604" t="s">
        <v>62</v>
      </c>
      <c r="K6604" s="6">
        <v>1930.4</v>
      </c>
      <c r="L6604" s="5">
        <v>45299</v>
      </c>
      <c r="P6604">
        <v>321.72000000000003</v>
      </c>
    </row>
    <row r="6605" spans="1:16" x14ac:dyDescent="0.2">
      <c r="A6605" t="s">
        <v>9900</v>
      </c>
      <c r="B6605" t="s">
        <v>9914</v>
      </c>
      <c r="C6605">
        <v>757001311481</v>
      </c>
      <c r="D6605" s="5">
        <v>45275</v>
      </c>
      <c r="E6605" t="s">
        <v>56</v>
      </c>
      <c r="F6605">
        <v>269.60000000000002</v>
      </c>
      <c r="I6605">
        <v>603928</v>
      </c>
      <c r="J6605" t="s">
        <v>62</v>
      </c>
      <c r="K6605" s="6">
        <v>1930.4</v>
      </c>
      <c r="L6605" s="5">
        <v>45299</v>
      </c>
      <c r="P6605">
        <v>269.60000000000002</v>
      </c>
    </row>
    <row r="6606" spans="1:16" x14ac:dyDescent="0.2">
      <c r="A6606" t="s">
        <v>9900</v>
      </c>
      <c r="B6606" t="s">
        <v>9914</v>
      </c>
      <c r="C6606">
        <v>757001288975</v>
      </c>
      <c r="D6606" s="5">
        <v>45184</v>
      </c>
      <c r="E6606" t="s">
        <v>56</v>
      </c>
      <c r="F6606">
        <v>256.48</v>
      </c>
      <c r="I6606">
        <v>604484</v>
      </c>
      <c r="J6606" t="s">
        <v>62</v>
      </c>
      <c r="K6606" s="6">
        <v>1501.97</v>
      </c>
      <c r="L6606" s="5">
        <v>45303</v>
      </c>
      <c r="P6606">
        <v>256.48</v>
      </c>
    </row>
    <row r="6607" spans="1:16" x14ac:dyDescent="0.2">
      <c r="A6607" t="s">
        <v>9900</v>
      </c>
      <c r="B6607" t="s">
        <v>9907</v>
      </c>
      <c r="C6607">
        <v>993003108716</v>
      </c>
      <c r="D6607" s="5">
        <v>45285</v>
      </c>
      <c r="E6607" t="s">
        <v>56</v>
      </c>
      <c r="F6607">
        <v>326.01</v>
      </c>
      <c r="I6607">
        <v>1052663</v>
      </c>
      <c r="J6607" t="s">
        <v>63</v>
      </c>
      <c r="K6607">
        <v>964.46</v>
      </c>
      <c r="L6607" s="5">
        <v>45315</v>
      </c>
      <c r="P6607">
        <v>326.01</v>
      </c>
    </row>
    <row r="6608" spans="1:16" x14ac:dyDescent="0.2">
      <c r="A6608" t="s">
        <v>9900</v>
      </c>
      <c r="B6608" t="s">
        <v>9904</v>
      </c>
      <c r="C6608">
        <v>757001315516</v>
      </c>
      <c r="D6608" s="5">
        <v>45291</v>
      </c>
      <c r="E6608" t="s">
        <v>56</v>
      </c>
      <c r="F6608">
        <v>341.8</v>
      </c>
      <c r="I6608">
        <v>1054547</v>
      </c>
      <c r="J6608" t="s">
        <v>63</v>
      </c>
      <c r="K6608">
        <v>341.8</v>
      </c>
      <c r="L6608" s="5">
        <v>45321</v>
      </c>
      <c r="P6608">
        <v>341.8</v>
      </c>
    </row>
    <row r="6609" spans="1:16" x14ac:dyDescent="0.2">
      <c r="A6609" t="s">
        <v>9900</v>
      </c>
      <c r="B6609" t="s">
        <v>9917</v>
      </c>
      <c r="C6609">
        <v>993003124941</v>
      </c>
      <c r="D6609" s="5">
        <v>45316</v>
      </c>
      <c r="E6609" t="s">
        <v>56</v>
      </c>
      <c r="F6609">
        <v>241.03</v>
      </c>
      <c r="I6609">
        <v>1055189</v>
      </c>
      <c r="J6609" t="s">
        <v>63</v>
      </c>
      <c r="K6609" s="6">
        <v>3491.48</v>
      </c>
      <c r="L6609" s="5">
        <v>45324</v>
      </c>
      <c r="P6609">
        <v>241.03</v>
      </c>
    </row>
    <row r="6610" spans="1:16" x14ac:dyDescent="0.2">
      <c r="A6610" t="s">
        <v>9900</v>
      </c>
      <c r="B6610" t="s">
        <v>9901</v>
      </c>
      <c r="C6610">
        <v>757001318215</v>
      </c>
      <c r="D6610" s="5">
        <v>45306</v>
      </c>
      <c r="E6610" t="s">
        <v>56</v>
      </c>
      <c r="F6610">
        <v>480.21</v>
      </c>
      <c r="I6610">
        <v>1056696</v>
      </c>
      <c r="J6610" t="s">
        <v>63</v>
      </c>
      <c r="K6610" s="6">
        <v>1586.39</v>
      </c>
      <c r="L6610" s="5">
        <v>45329</v>
      </c>
      <c r="P6610">
        <v>480.21</v>
      </c>
    </row>
    <row r="6611" spans="1:16" x14ac:dyDescent="0.2">
      <c r="A6611" t="s">
        <v>9900</v>
      </c>
      <c r="B6611" t="s">
        <v>9914</v>
      </c>
      <c r="C6611">
        <v>757001318389</v>
      </c>
      <c r="D6611" s="5">
        <v>45306</v>
      </c>
      <c r="E6611" t="s">
        <v>56</v>
      </c>
      <c r="F6611">
        <v>393.87</v>
      </c>
      <c r="I6611">
        <v>1056696</v>
      </c>
      <c r="J6611" t="s">
        <v>63</v>
      </c>
      <c r="K6611" s="6">
        <v>1586.39</v>
      </c>
      <c r="L6611" s="5">
        <v>45329</v>
      </c>
      <c r="P6611">
        <v>393.87</v>
      </c>
    </row>
    <row r="6612" spans="1:16" x14ac:dyDescent="0.2">
      <c r="A6612" t="s">
        <v>9900</v>
      </c>
      <c r="B6612" t="s">
        <v>9902</v>
      </c>
      <c r="C6612">
        <v>796001535921</v>
      </c>
      <c r="D6612" s="5">
        <v>45311</v>
      </c>
      <c r="E6612" t="s">
        <v>56</v>
      </c>
      <c r="F6612">
        <v>200.35</v>
      </c>
      <c r="I6612">
        <v>1056696</v>
      </c>
      <c r="J6612" t="s">
        <v>63</v>
      </c>
      <c r="K6612" s="6">
        <v>1586.39</v>
      </c>
      <c r="L6612" s="5">
        <v>45329</v>
      </c>
      <c r="P6612">
        <v>200.35</v>
      </c>
    </row>
    <row r="6613" spans="1:16" x14ac:dyDescent="0.2">
      <c r="A6613" t="s">
        <v>9900</v>
      </c>
      <c r="B6613" t="s">
        <v>9907</v>
      </c>
      <c r="C6613">
        <v>993003121713</v>
      </c>
      <c r="D6613" s="5">
        <v>45316</v>
      </c>
      <c r="E6613" t="s">
        <v>56</v>
      </c>
      <c r="F6613">
        <v>313.48</v>
      </c>
      <c r="I6613">
        <v>1059537</v>
      </c>
      <c r="J6613" t="s">
        <v>63</v>
      </c>
      <c r="K6613">
        <v>313.48</v>
      </c>
      <c r="L6613" s="5">
        <v>45338</v>
      </c>
      <c r="P6613">
        <v>313.48</v>
      </c>
    </row>
    <row r="6614" spans="1:16" x14ac:dyDescent="0.2">
      <c r="A6614" t="s">
        <v>9900</v>
      </c>
      <c r="B6614" t="s">
        <v>9912</v>
      </c>
      <c r="C6614">
        <v>757001322209</v>
      </c>
      <c r="D6614" s="5">
        <v>45337</v>
      </c>
      <c r="E6614" t="s">
        <v>56</v>
      </c>
      <c r="F6614">
        <v>155.30000000000001</v>
      </c>
      <c r="I6614">
        <v>1062368</v>
      </c>
      <c r="J6614" t="s">
        <v>63</v>
      </c>
      <c r="K6614">
        <v>622.55999999999995</v>
      </c>
      <c r="L6614" s="5">
        <v>45350</v>
      </c>
      <c r="P6614">
        <v>155.30000000000001</v>
      </c>
    </row>
    <row r="6615" spans="1:16" x14ac:dyDescent="0.2">
      <c r="A6615" t="s">
        <v>9900</v>
      </c>
      <c r="B6615" t="s">
        <v>9901</v>
      </c>
      <c r="C6615">
        <v>757001323813</v>
      </c>
      <c r="D6615" s="5">
        <v>45337</v>
      </c>
      <c r="E6615" t="s">
        <v>56</v>
      </c>
      <c r="F6615">
        <v>126.07</v>
      </c>
      <c r="I6615">
        <v>1062368</v>
      </c>
      <c r="J6615" t="s">
        <v>63</v>
      </c>
      <c r="K6615">
        <v>622.55999999999995</v>
      </c>
      <c r="L6615" s="5">
        <v>45350</v>
      </c>
      <c r="P6615">
        <v>126.07</v>
      </c>
    </row>
    <row r="6616" spans="1:16" x14ac:dyDescent="0.2">
      <c r="A6616" t="s">
        <v>9900</v>
      </c>
      <c r="B6616" t="s">
        <v>9914</v>
      </c>
      <c r="C6616">
        <v>757001323965</v>
      </c>
      <c r="D6616" s="5">
        <v>45337</v>
      </c>
      <c r="E6616" t="s">
        <v>56</v>
      </c>
      <c r="F6616">
        <v>4.95</v>
      </c>
      <c r="I6616">
        <v>1062368</v>
      </c>
      <c r="J6616" t="s">
        <v>63</v>
      </c>
      <c r="K6616">
        <v>622.55999999999995</v>
      </c>
      <c r="L6616" s="5">
        <v>45350</v>
      </c>
      <c r="P6616">
        <v>4.95</v>
      </c>
    </row>
    <row r="6617" spans="1:16" x14ac:dyDescent="0.2">
      <c r="A6617" t="s">
        <v>9900</v>
      </c>
      <c r="B6617" t="s">
        <v>9904</v>
      </c>
      <c r="C6617">
        <v>757001320463</v>
      </c>
      <c r="D6617" s="5">
        <v>45322</v>
      </c>
      <c r="E6617" t="s">
        <v>56</v>
      </c>
      <c r="F6617">
        <v>336.24</v>
      </c>
      <c r="I6617">
        <v>1062368</v>
      </c>
      <c r="J6617" t="s">
        <v>63</v>
      </c>
      <c r="K6617">
        <v>622.55999999999995</v>
      </c>
      <c r="L6617" s="5">
        <v>45350</v>
      </c>
      <c r="P6617">
        <v>336.24</v>
      </c>
    </row>
    <row r="6618" spans="1:16" x14ac:dyDescent="0.2">
      <c r="A6618" t="s">
        <v>9900</v>
      </c>
      <c r="B6618" t="s">
        <v>9902</v>
      </c>
      <c r="C6618">
        <v>796001542936</v>
      </c>
      <c r="D6618" s="5">
        <v>45342</v>
      </c>
      <c r="E6618" t="s">
        <v>56</v>
      </c>
      <c r="F6618">
        <v>206.32</v>
      </c>
      <c r="I6618">
        <v>1064351</v>
      </c>
      <c r="J6618" t="s">
        <v>63</v>
      </c>
      <c r="K6618">
        <v>206.32</v>
      </c>
      <c r="L6618" s="5">
        <v>45357</v>
      </c>
      <c r="P6618">
        <v>206.32</v>
      </c>
    </row>
    <row r="6619" spans="1:16" x14ac:dyDescent="0.2">
      <c r="A6619" t="s">
        <v>9900</v>
      </c>
      <c r="B6619" t="s">
        <v>9903</v>
      </c>
      <c r="C6619">
        <v>993003137626</v>
      </c>
      <c r="D6619" s="5">
        <v>45347</v>
      </c>
      <c r="E6619" t="s">
        <v>56</v>
      </c>
      <c r="F6619">
        <v>243.63</v>
      </c>
      <c r="I6619">
        <v>1064703</v>
      </c>
      <c r="J6619" t="s">
        <v>63</v>
      </c>
      <c r="K6619" s="6">
        <v>3529.81</v>
      </c>
      <c r="L6619" s="5">
        <v>45358</v>
      </c>
      <c r="P6619">
        <v>243.63</v>
      </c>
    </row>
    <row r="6620" spans="1:16" x14ac:dyDescent="0.2">
      <c r="A6620" t="s">
        <v>9900</v>
      </c>
      <c r="B6620" t="s">
        <v>9907</v>
      </c>
      <c r="C6620">
        <v>993003134381</v>
      </c>
      <c r="D6620" s="5">
        <v>45347</v>
      </c>
      <c r="E6620" t="s">
        <v>56</v>
      </c>
      <c r="F6620">
        <v>324.27999999999997</v>
      </c>
      <c r="I6620">
        <v>1068396</v>
      </c>
      <c r="J6620" t="s">
        <v>63</v>
      </c>
      <c r="K6620">
        <v>324.27999999999997</v>
      </c>
      <c r="L6620" s="5">
        <v>45372</v>
      </c>
      <c r="P6620">
        <v>324.27999999999997</v>
      </c>
    </row>
    <row r="6621" spans="1:16" x14ac:dyDescent="0.2">
      <c r="A6621" t="s">
        <v>9900</v>
      </c>
      <c r="B6621" t="s">
        <v>9908</v>
      </c>
      <c r="C6621">
        <v>757001328484</v>
      </c>
      <c r="D6621" s="5">
        <v>45366</v>
      </c>
      <c r="E6621" t="s">
        <v>56</v>
      </c>
      <c r="F6621">
        <v>157.63</v>
      </c>
      <c r="I6621">
        <v>1070798</v>
      </c>
      <c r="J6621" t="s">
        <v>63</v>
      </c>
      <c r="K6621" s="6">
        <v>1135.93</v>
      </c>
      <c r="L6621" s="5">
        <v>45383</v>
      </c>
      <c r="P6621">
        <v>157.63</v>
      </c>
    </row>
    <row r="6622" spans="1:16" x14ac:dyDescent="0.2">
      <c r="A6622" t="s">
        <v>9900</v>
      </c>
      <c r="B6622" t="s">
        <v>9906</v>
      </c>
      <c r="C6622">
        <v>757001332886</v>
      </c>
      <c r="D6622" s="5">
        <v>45366</v>
      </c>
      <c r="E6622" t="s">
        <v>56</v>
      </c>
      <c r="F6622">
        <v>327.06</v>
      </c>
      <c r="I6622">
        <v>1070798</v>
      </c>
      <c r="J6622" t="s">
        <v>63</v>
      </c>
      <c r="K6622" s="6">
        <v>1135.93</v>
      </c>
      <c r="L6622" s="5">
        <v>45383</v>
      </c>
      <c r="P6622">
        <v>327.06</v>
      </c>
    </row>
    <row r="6623" spans="1:16" x14ac:dyDescent="0.2">
      <c r="A6623" t="s">
        <v>9900</v>
      </c>
      <c r="B6623" t="s">
        <v>9910</v>
      </c>
      <c r="C6623">
        <v>757001326115</v>
      </c>
      <c r="D6623" s="5">
        <v>45351</v>
      </c>
      <c r="E6623" t="s">
        <v>56</v>
      </c>
      <c r="F6623">
        <v>339.95</v>
      </c>
      <c r="I6623">
        <v>1070798</v>
      </c>
      <c r="J6623" t="s">
        <v>63</v>
      </c>
      <c r="K6623" s="6">
        <v>1135.93</v>
      </c>
      <c r="L6623" s="5">
        <v>45383</v>
      </c>
      <c r="P6623">
        <v>339.95</v>
      </c>
    </row>
    <row r="6624" spans="1:16" x14ac:dyDescent="0.2">
      <c r="A6624" t="s">
        <v>9900</v>
      </c>
      <c r="B6624" t="s">
        <v>9920</v>
      </c>
      <c r="C6624">
        <v>757001332507</v>
      </c>
      <c r="D6624" s="5">
        <v>45366</v>
      </c>
      <c r="E6624" t="s">
        <v>56</v>
      </c>
      <c r="F6624">
        <v>311.29000000000002</v>
      </c>
      <c r="I6624">
        <v>1070798</v>
      </c>
      <c r="J6624" t="s">
        <v>63</v>
      </c>
      <c r="K6624" s="6">
        <v>1135.93</v>
      </c>
      <c r="L6624" s="5">
        <v>45383</v>
      </c>
      <c r="P6624">
        <v>311.29000000000002</v>
      </c>
    </row>
    <row r="6625" spans="1:16" x14ac:dyDescent="0.2">
      <c r="A6625" t="s">
        <v>9900</v>
      </c>
      <c r="B6625" t="s">
        <v>9909</v>
      </c>
      <c r="C6625">
        <v>796001549923</v>
      </c>
      <c r="D6625" s="5">
        <v>45371</v>
      </c>
      <c r="E6625" t="s">
        <v>56</v>
      </c>
      <c r="F6625">
        <v>206.32</v>
      </c>
      <c r="I6625">
        <v>1071804</v>
      </c>
      <c r="J6625" t="s">
        <v>63</v>
      </c>
      <c r="K6625" s="6">
        <v>5064.21</v>
      </c>
      <c r="L6625" s="5">
        <v>45385</v>
      </c>
      <c r="P6625">
        <v>206.32</v>
      </c>
    </row>
    <row r="6626" spans="1:16" x14ac:dyDescent="0.2">
      <c r="A6626" t="s">
        <v>9900</v>
      </c>
      <c r="B6626" t="s">
        <v>9917</v>
      </c>
      <c r="C6626">
        <v>993003155359</v>
      </c>
      <c r="D6626" s="5">
        <v>45376</v>
      </c>
      <c r="E6626" t="s">
        <v>56</v>
      </c>
      <c r="F6626">
        <v>295.32</v>
      </c>
      <c r="I6626">
        <v>1071804</v>
      </c>
      <c r="J6626" t="s">
        <v>63</v>
      </c>
      <c r="K6626" s="6">
        <v>5064.21</v>
      </c>
      <c r="L6626" s="5">
        <v>45385</v>
      </c>
      <c r="P6626">
        <v>295.32</v>
      </c>
    </row>
    <row r="6627" spans="1:16" x14ac:dyDescent="0.2">
      <c r="A6627" t="s">
        <v>9900</v>
      </c>
      <c r="B6627" t="s">
        <v>9921</v>
      </c>
      <c r="C6627">
        <v>993003152112</v>
      </c>
      <c r="D6627" s="5">
        <v>45376</v>
      </c>
      <c r="E6627" t="s">
        <v>56</v>
      </c>
      <c r="F6627">
        <v>324.27999999999997</v>
      </c>
      <c r="I6627">
        <v>1078609</v>
      </c>
      <c r="J6627" t="s">
        <v>63</v>
      </c>
      <c r="K6627">
        <v>669.33</v>
      </c>
      <c r="L6627" s="5">
        <v>45411</v>
      </c>
      <c r="P6627">
        <v>324.27999999999997</v>
      </c>
    </row>
    <row r="6628" spans="1:16" x14ac:dyDescent="0.2">
      <c r="A6628" t="s">
        <v>9900</v>
      </c>
      <c r="B6628" t="s">
        <v>9922</v>
      </c>
      <c r="C6628">
        <v>757001336687</v>
      </c>
      <c r="D6628" s="5">
        <v>45382</v>
      </c>
      <c r="E6628" t="s">
        <v>56</v>
      </c>
      <c r="F6628">
        <v>345.05</v>
      </c>
      <c r="I6628">
        <v>1078609</v>
      </c>
      <c r="J6628" t="s">
        <v>63</v>
      </c>
      <c r="K6628">
        <v>669.33</v>
      </c>
      <c r="L6628" s="5">
        <v>45411</v>
      </c>
      <c r="P6628">
        <v>345.05</v>
      </c>
    </row>
    <row r="6629" spans="1:16" x14ac:dyDescent="0.2">
      <c r="A6629" t="s">
        <v>9900</v>
      </c>
      <c r="B6629" t="s">
        <v>9923</v>
      </c>
      <c r="C6629">
        <v>796001556832</v>
      </c>
      <c r="D6629" s="5">
        <v>45402</v>
      </c>
      <c r="E6629" t="s">
        <v>56</v>
      </c>
      <c r="F6629">
        <v>259.25</v>
      </c>
      <c r="I6629">
        <v>1079608</v>
      </c>
      <c r="J6629" t="s">
        <v>63</v>
      </c>
      <c r="K6629">
        <v>683.63</v>
      </c>
      <c r="L6629" s="5">
        <v>45413</v>
      </c>
      <c r="P6629">
        <v>259.25</v>
      </c>
    </row>
    <row r="6630" spans="1:16" x14ac:dyDescent="0.2">
      <c r="A6630" t="s">
        <v>9900</v>
      </c>
      <c r="B6630" t="s">
        <v>9905</v>
      </c>
      <c r="C6630">
        <v>757001339321</v>
      </c>
      <c r="D6630" s="5">
        <v>45397</v>
      </c>
      <c r="E6630" t="s">
        <v>56</v>
      </c>
      <c r="F6630">
        <v>155.16999999999999</v>
      </c>
      <c r="I6630">
        <v>1079608</v>
      </c>
      <c r="J6630" t="s">
        <v>63</v>
      </c>
      <c r="K6630">
        <v>683.63</v>
      </c>
      <c r="L6630" s="5">
        <v>45413</v>
      </c>
      <c r="P6630">
        <v>155.16999999999999</v>
      </c>
    </row>
    <row r="6631" spans="1:16" x14ac:dyDescent="0.2">
      <c r="A6631" t="s">
        <v>9900</v>
      </c>
      <c r="B6631" t="s">
        <v>9906</v>
      </c>
      <c r="C6631">
        <v>757001339514</v>
      </c>
      <c r="D6631" s="5">
        <v>45397</v>
      </c>
      <c r="E6631" t="s">
        <v>56</v>
      </c>
      <c r="F6631">
        <v>269.20999999999998</v>
      </c>
      <c r="I6631">
        <v>1079608</v>
      </c>
      <c r="J6631" t="s">
        <v>63</v>
      </c>
      <c r="K6631">
        <v>683.63</v>
      </c>
      <c r="L6631" s="5">
        <v>45413</v>
      </c>
      <c r="P6631">
        <v>269.20999999999998</v>
      </c>
    </row>
    <row r="6632" spans="1:16" x14ac:dyDescent="0.2">
      <c r="A6632" t="s">
        <v>9900</v>
      </c>
      <c r="B6632" t="s">
        <v>9903</v>
      </c>
      <c r="C6632">
        <v>993003168921</v>
      </c>
      <c r="D6632" s="5">
        <v>45407</v>
      </c>
      <c r="E6632" t="s">
        <v>56</v>
      </c>
      <c r="F6632">
        <v>294.52999999999997</v>
      </c>
      <c r="I6632">
        <v>1080245</v>
      </c>
      <c r="J6632" t="s">
        <v>63</v>
      </c>
      <c r="K6632">
        <v>387.07</v>
      </c>
      <c r="L6632" s="5">
        <v>45415</v>
      </c>
      <c r="P6632">
        <v>294.52999999999997</v>
      </c>
    </row>
    <row r="6633" spans="1:16" x14ac:dyDescent="0.2">
      <c r="A6633" t="s">
        <v>9900</v>
      </c>
      <c r="B6633" t="s">
        <v>9908</v>
      </c>
      <c r="C6633">
        <v>757001337868</v>
      </c>
      <c r="D6633" s="5">
        <v>45397</v>
      </c>
      <c r="E6633" t="s">
        <v>56</v>
      </c>
      <c r="F6633">
        <v>92.54</v>
      </c>
      <c r="I6633">
        <v>1080245</v>
      </c>
      <c r="J6633" t="s">
        <v>63</v>
      </c>
      <c r="K6633">
        <v>387.07</v>
      </c>
      <c r="L6633" s="5">
        <v>45415</v>
      </c>
      <c r="P6633">
        <v>92.54</v>
      </c>
    </row>
    <row r="6634" spans="1:16" x14ac:dyDescent="0.2">
      <c r="A6634" t="s">
        <v>9900</v>
      </c>
      <c r="B6634" t="s">
        <v>9910</v>
      </c>
      <c r="C6634">
        <v>757001341820</v>
      </c>
      <c r="D6634" s="5">
        <v>45412</v>
      </c>
      <c r="E6634" t="s">
        <v>56</v>
      </c>
      <c r="F6634">
        <v>339.02</v>
      </c>
      <c r="I6634">
        <v>1085390</v>
      </c>
      <c r="J6634" t="s">
        <v>63</v>
      </c>
      <c r="K6634">
        <v>528.52</v>
      </c>
      <c r="L6634" s="5">
        <v>45435</v>
      </c>
      <c r="P6634">
        <v>339.02</v>
      </c>
    </row>
    <row r="6635" spans="1:16" x14ac:dyDescent="0.2">
      <c r="A6635" t="s">
        <v>9900</v>
      </c>
      <c r="B6635" t="s">
        <v>9907</v>
      </c>
      <c r="C6635">
        <v>993003165676</v>
      </c>
      <c r="D6635" s="5">
        <v>45407</v>
      </c>
      <c r="E6635" t="s">
        <v>56</v>
      </c>
      <c r="F6635">
        <v>323.39999999999998</v>
      </c>
      <c r="I6635">
        <v>1086252</v>
      </c>
      <c r="J6635" t="s">
        <v>63</v>
      </c>
      <c r="K6635">
        <v>743.03</v>
      </c>
      <c r="L6635" s="5">
        <v>45441</v>
      </c>
      <c r="P6635">
        <v>323.39999999999998</v>
      </c>
    </row>
    <row r="6636" spans="1:16" x14ac:dyDescent="0.2">
      <c r="A6636" t="s">
        <v>9900</v>
      </c>
      <c r="B6636" t="s">
        <v>9908</v>
      </c>
      <c r="C6636">
        <v>757001343361</v>
      </c>
      <c r="D6636" s="5">
        <v>45427</v>
      </c>
      <c r="E6636" t="s">
        <v>56</v>
      </c>
      <c r="F6636">
        <v>92.18</v>
      </c>
      <c r="I6636">
        <v>1086252</v>
      </c>
      <c r="J6636" t="s">
        <v>63</v>
      </c>
      <c r="K6636">
        <v>743.03</v>
      </c>
      <c r="L6636" s="5">
        <v>45441</v>
      </c>
      <c r="P6636">
        <v>92.18</v>
      </c>
    </row>
    <row r="6637" spans="1:16" x14ac:dyDescent="0.2">
      <c r="A6637" t="s">
        <v>9900</v>
      </c>
      <c r="B6637" t="s">
        <v>9905</v>
      </c>
      <c r="C6637">
        <v>757001345223</v>
      </c>
      <c r="D6637" s="5">
        <v>45427</v>
      </c>
      <c r="E6637" t="s">
        <v>56</v>
      </c>
      <c r="F6637">
        <v>178.69</v>
      </c>
      <c r="I6637">
        <v>1086252</v>
      </c>
      <c r="J6637" t="s">
        <v>63</v>
      </c>
      <c r="K6637">
        <v>743.03</v>
      </c>
      <c r="L6637" s="5">
        <v>45441</v>
      </c>
      <c r="P6637">
        <v>178.69</v>
      </c>
    </row>
    <row r="6638" spans="1:16" x14ac:dyDescent="0.2">
      <c r="A6638" t="s">
        <v>9900</v>
      </c>
      <c r="B6638" t="s">
        <v>9906</v>
      </c>
      <c r="C6638">
        <v>757001345382</v>
      </c>
      <c r="D6638" s="5">
        <v>45427</v>
      </c>
      <c r="E6638" t="s">
        <v>56</v>
      </c>
      <c r="F6638">
        <v>148.76</v>
      </c>
      <c r="I6638">
        <v>1086252</v>
      </c>
      <c r="J6638" t="s">
        <v>63</v>
      </c>
      <c r="K6638">
        <v>743.03</v>
      </c>
      <c r="L6638" s="5">
        <v>45441</v>
      </c>
      <c r="P6638">
        <v>148.76</v>
      </c>
    </row>
    <row r="6639" spans="1:16" x14ac:dyDescent="0.2">
      <c r="A6639" t="s">
        <v>9900</v>
      </c>
      <c r="B6639" t="s">
        <v>9903</v>
      </c>
      <c r="C6639">
        <v>993003181150</v>
      </c>
      <c r="D6639" s="5">
        <v>45437</v>
      </c>
      <c r="E6639" t="s">
        <v>56</v>
      </c>
      <c r="F6639">
        <v>293.44</v>
      </c>
      <c r="I6639">
        <v>1088406</v>
      </c>
      <c r="J6639" t="s">
        <v>63</v>
      </c>
      <c r="K6639">
        <v>293.44</v>
      </c>
      <c r="L6639" s="5">
        <v>45448</v>
      </c>
      <c r="P6639">
        <v>293.44</v>
      </c>
    </row>
    <row r="6640" spans="1:16" x14ac:dyDescent="0.2">
      <c r="A6640" t="s">
        <v>9900</v>
      </c>
      <c r="B6640" t="s">
        <v>9902</v>
      </c>
      <c r="C6640">
        <v>796001563314</v>
      </c>
      <c r="D6640" s="5">
        <v>45432</v>
      </c>
      <c r="E6640" t="s">
        <v>56</v>
      </c>
      <c r="F6640">
        <v>258.26</v>
      </c>
      <c r="I6640">
        <v>1090134</v>
      </c>
      <c r="J6640" t="s">
        <v>63</v>
      </c>
      <c r="K6640">
        <v>922.02</v>
      </c>
      <c r="L6640" s="5">
        <v>45455</v>
      </c>
      <c r="P6640">
        <v>258.26</v>
      </c>
    </row>
    <row r="6641" spans="1:16" x14ac:dyDescent="0.2">
      <c r="A6641" t="s">
        <v>9900</v>
      </c>
      <c r="B6641" t="s">
        <v>9907</v>
      </c>
      <c r="C6641">
        <v>993003177918</v>
      </c>
      <c r="D6641" s="5">
        <v>45437</v>
      </c>
      <c r="E6641" t="s">
        <v>56</v>
      </c>
      <c r="F6641">
        <v>322.2</v>
      </c>
      <c r="I6641">
        <v>1091715</v>
      </c>
      <c r="J6641" t="s">
        <v>63</v>
      </c>
      <c r="K6641">
        <v>322.2</v>
      </c>
      <c r="L6641" s="5">
        <v>45461</v>
      </c>
      <c r="P6641">
        <v>322.2</v>
      </c>
    </row>
    <row r="6642" spans="1:16" x14ac:dyDescent="0.2">
      <c r="A6642" t="s">
        <v>9924</v>
      </c>
      <c r="B6642" t="s">
        <v>9925</v>
      </c>
      <c r="C6642">
        <v>1579970</v>
      </c>
      <c r="D6642" s="5">
        <v>45093</v>
      </c>
      <c r="E6642" t="s">
        <v>56</v>
      </c>
      <c r="F6642" s="6">
        <v>31784</v>
      </c>
      <c r="I6642">
        <v>580945</v>
      </c>
      <c r="J6642" t="s">
        <v>62</v>
      </c>
      <c r="K6642" s="6">
        <v>31784</v>
      </c>
      <c r="L6642" s="5">
        <v>45118</v>
      </c>
      <c r="P6642">
        <v>16845.48</v>
      </c>
    </row>
    <row r="6643" spans="1:16" x14ac:dyDescent="0.2">
      <c r="A6643" t="s">
        <v>9924</v>
      </c>
      <c r="B6643" t="s">
        <v>9926</v>
      </c>
      <c r="C6643" t="s">
        <v>9927</v>
      </c>
      <c r="D6643" s="5">
        <v>45292</v>
      </c>
      <c r="E6643" t="s">
        <v>56</v>
      </c>
      <c r="F6643">
        <v>185</v>
      </c>
      <c r="I6643">
        <v>1064092</v>
      </c>
      <c r="J6643" t="s">
        <v>63</v>
      </c>
      <c r="K6643" s="6">
        <v>4255</v>
      </c>
      <c r="L6643" s="5">
        <v>45356</v>
      </c>
      <c r="P6643">
        <v>196.1</v>
      </c>
    </row>
    <row r="6644" spans="1:16" x14ac:dyDescent="0.2">
      <c r="A6644" t="s">
        <v>9924</v>
      </c>
      <c r="B6644" t="s">
        <v>9926</v>
      </c>
      <c r="C6644" t="s">
        <v>9928</v>
      </c>
      <c r="D6644" s="5">
        <v>45292</v>
      </c>
      <c r="E6644" t="s">
        <v>56</v>
      </c>
      <c r="F6644">
        <v>185</v>
      </c>
      <c r="I6644">
        <v>1064092</v>
      </c>
      <c r="J6644" t="s">
        <v>63</v>
      </c>
      <c r="K6644" s="6">
        <v>4255</v>
      </c>
      <c r="L6644" s="5">
        <v>45356</v>
      </c>
      <c r="P6644">
        <v>196.1</v>
      </c>
    </row>
    <row r="6645" spans="1:16" x14ac:dyDescent="0.2">
      <c r="A6645" t="s">
        <v>9924</v>
      </c>
      <c r="B6645" t="s">
        <v>9926</v>
      </c>
      <c r="C6645" t="s">
        <v>9929</v>
      </c>
      <c r="D6645" s="5">
        <v>45292</v>
      </c>
      <c r="E6645" t="s">
        <v>56</v>
      </c>
      <c r="F6645">
        <v>185</v>
      </c>
      <c r="I6645">
        <v>1064092</v>
      </c>
      <c r="J6645" t="s">
        <v>63</v>
      </c>
      <c r="K6645" s="6">
        <v>4255</v>
      </c>
      <c r="L6645" s="5">
        <v>45356</v>
      </c>
      <c r="P6645">
        <v>196.1</v>
      </c>
    </row>
    <row r="6646" spans="1:16" x14ac:dyDescent="0.2">
      <c r="A6646" t="s">
        <v>9924</v>
      </c>
      <c r="B6646" t="s">
        <v>9926</v>
      </c>
      <c r="C6646" t="s">
        <v>9930</v>
      </c>
      <c r="D6646" s="5">
        <v>45292</v>
      </c>
      <c r="E6646" t="s">
        <v>56</v>
      </c>
      <c r="F6646">
        <v>185</v>
      </c>
      <c r="I6646">
        <v>1064092</v>
      </c>
      <c r="J6646" t="s">
        <v>63</v>
      </c>
      <c r="K6646" s="6">
        <v>4255</v>
      </c>
      <c r="L6646" s="5">
        <v>45356</v>
      </c>
      <c r="P6646">
        <v>196.1</v>
      </c>
    </row>
    <row r="6647" spans="1:16" x14ac:dyDescent="0.2">
      <c r="A6647" t="s">
        <v>9924</v>
      </c>
      <c r="B6647" t="s">
        <v>9931</v>
      </c>
      <c r="C6647" t="s">
        <v>9932</v>
      </c>
      <c r="D6647" s="5">
        <v>45292</v>
      </c>
      <c r="E6647" t="s">
        <v>56</v>
      </c>
      <c r="F6647">
        <v>185</v>
      </c>
      <c r="I6647">
        <v>1064092</v>
      </c>
      <c r="J6647" t="s">
        <v>63</v>
      </c>
      <c r="K6647" s="6">
        <v>4255</v>
      </c>
      <c r="L6647" s="5">
        <v>45356</v>
      </c>
      <c r="P6647">
        <v>196.1</v>
      </c>
    </row>
    <row r="6648" spans="1:16" x14ac:dyDescent="0.2">
      <c r="A6648" t="s">
        <v>9924</v>
      </c>
      <c r="B6648" t="s">
        <v>9933</v>
      </c>
      <c r="C6648" t="s">
        <v>9933</v>
      </c>
      <c r="D6648" s="5">
        <v>45292</v>
      </c>
      <c r="E6648" t="s">
        <v>56</v>
      </c>
      <c r="F6648">
        <v>185</v>
      </c>
      <c r="I6648">
        <v>1064092</v>
      </c>
      <c r="J6648" t="s">
        <v>63</v>
      </c>
      <c r="K6648" s="6">
        <v>4255</v>
      </c>
      <c r="L6648" s="5">
        <v>45356</v>
      </c>
      <c r="P6648">
        <v>196.1</v>
      </c>
    </row>
    <row r="6649" spans="1:16" x14ac:dyDescent="0.2">
      <c r="A6649" t="s">
        <v>9924</v>
      </c>
      <c r="B6649" t="s">
        <v>9934</v>
      </c>
      <c r="C6649" t="s">
        <v>9934</v>
      </c>
      <c r="D6649" s="5">
        <v>45292</v>
      </c>
      <c r="E6649" t="s">
        <v>56</v>
      </c>
      <c r="F6649">
        <v>185</v>
      </c>
      <c r="I6649">
        <v>1064092</v>
      </c>
      <c r="J6649" t="s">
        <v>63</v>
      </c>
      <c r="K6649" s="6">
        <v>4255</v>
      </c>
      <c r="L6649" s="5">
        <v>45356</v>
      </c>
      <c r="P6649">
        <v>196.1</v>
      </c>
    </row>
    <row r="6650" spans="1:16" x14ac:dyDescent="0.2">
      <c r="A6650" t="s">
        <v>9924</v>
      </c>
      <c r="B6650" t="s">
        <v>9935</v>
      </c>
      <c r="C6650" t="s">
        <v>9935</v>
      </c>
      <c r="D6650" s="5">
        <v>45292</v>
      </c>
      <c r="E6650" t="s">
        <v>56</v>
      </c>
      <c r="F6650">
        <v>185</v>
      </c>
      <c r="I6650">
        <v>1064092</v>
      </c>
      <c r="J6650" t="s">
        <v>63</v>
      </c>
      <c r="K6650" s="6">
        <v>4255</v>
      </c>
      <c r="L6650" s="5">
        <v>45356</v>
      </c>
      <c r="P6650">
        <v>196.1</v>
      </c>
    </row>
    <row r="6651" spans="1:16" x14ac:dyDescent="0.2">
      <c r="A6651" t="s">
        <v>9924</v>
      </c>
      <c r="B6651" t="s">
        <v>9936</v>
      </c>
      <c r="C6651" t="s">
        <v>9936</v>
      </c>
      <c r="D6651" s="5">
        <v>45292</v>
      </c>
      <c r="E6651" t="s">
        <v>56</v>
      </c>
      <c r="F6651">
        <v>185</v>
      </c>
      <c r="I6651">
        <v>1064092</v>
      </c>
      <c r="J6651" t="s">
        <v>63</v>
      </c>
      <c r="K6651" s="6">
        <v>4255</v>
      </c>
      <c r="L6651" s="5">
        <v>45356</v>
      </c>
      <c r="P6651">
        <v>185</v>
      </c>
    </row>
    <row r="6652" spans="1:16" x14ac:dyDescent="0.2">
      <c r="A6652" t="s">
        <v>9924</v>
      </c>
      <c r="B6652" t="s">
        <v>9937</v>
      </c>
      <c r="C6652" t="s">
        <v>9937</v>
      </c>
      <c r="D6652" s="5">
        <v>45292</v>
      </c>
      <c r="E6652" t="s">
        <v>56</v>
      </c>
      <c r="F6652">
        <v>185</v>
      </c>
      <c r="I6652">
        <v>1064092</v>
      </c>
      <c r="J6652" t="s">
        <v>63</v>
      </c>
      <c r="K6652" s="6">
        <v>4255</v>
      </c>
      <c r="L6652" s="5">
        <v>45356</v>
      </c>
      <c r="P6652">
        <v>196.1</v>
      </c>
    </row>
    <row r="6653" spans="1:16" x14ac:dyDescent="0.2">
      <c r="A6653" t="s">
        <v>9924</v>
      </c>
      <c r="B6653" t="s">
        <v>9938</v>
      </c>
      <c r="C6653" t="s">
        <v>9938</v>
      </c>
      <c r="D6653" s="5">
        <v>45292</v>
      </c>
      <c r="E6653" t="s">
        <v>56</v>
      </c>
      <c r="F6653">
        <v>185</v>
      </c>
      <c r="I6653">
        <v>1064092</v>
      </c>
      <c r="J6653" t="s">
        <v>63</v>
      </c>
      <c r="K6653" s="6">
        <v>4255</v>
      </c>
      <c r="L6653" s="5">
        <v>45356</v>
      </c>
      <c r="P6653">
        <v>196.1</v>
      </c>
    </row>
    <row r="6654" spans="1:16" x14ac:dyDescent="0.2">
      <c r="A6654" t="s">
        <v>9924</v>
      </c>
      <c r="B6654" t="s">
        <v>9939</v>
      </c>
      <c r="C6654" t="s">
        <v>9939</v>
      </c>
      <c r="D6654" s="5">
        <v>45292</v>
      </c>
      <c r="E6654" t="s">
        <v>56</v>
      </c>
      <c r="F6654">
        <v>185</v>
      </c>
      <c r="I6654">
        <v>1064092</v>
      </c>
      <c r="J6654" t="s">
        <v>63</v>
      </c>
      <c r="K6654" s="6">
        <v>4255</v>
      </c>
      <c r="L6654" s="5">
        <v>45356</v>
      </c>
      <c r="P6654">
        <v>196.1</v>
      </c>
    </row>
    <row r="6655" spans="1:16" x14ac:dyDescent="0.2">
      <c r="A6655" t="s">
        <v>9924</v>
      </c>
      <c r="B6655" t="s">
        <v>9940</v>
      </c>
      <c r="C6655" t="s">
        <v>9940</v>
      </c>
      <c r="D6655" s="5">
        <v>45292</v>
      </c>
      <c r="E6655" t="s">
        <v>56</v>
      </c>
      <c r="F6655">
        <v>185</v>
      </c>
      <c r="I6655">
        <v>1064092</v>
      </c>
      <c r="J6655" t="s">
        <v>63</v>
      </c>
      <c r="K6655" s="6">
        <v>4255</v>
      </c>
      <c r="L6655" s="5">
        <v>45356</v>
      </c>
      <c r="P6655">
        <v>196.1</v>
      </c>
    </row>
    <row r="6656" spans="1:16" x14ac:dyDescent="0.2">
      <c r="A6656" t="s">
        <v>9941</v>
      </c>
      <c r="B6656" t="s">
        <v>80</v>
      </c>
      <c r="C6656" t="s">
        <v>9942</v>
      </c>
      <c r="D6656" s="5">
        <v>45142</v>
      </c>
      <c r="E6656" t="s">
        <v>56</v>
      </c>
      <c r="F6656" s="6">
        <v>34139.5</v>
      </c>
      <c r="I6656">
        <v>587288</v>
      </c>
      <c r="J6656" t="s">
        <v>62</v>
      </c>
      <c r="K6656" s="6">
        <v>34139.5</v>
      </c>
      <c r="L6656" s="5">
        <v>45168</v>
      </c>
      <c r="P6656">
        <v>2104</v>
      </c>
    </row>
    <row r="6657" spans="1:16" x14ac:dyDescent="0.2">
      <c r="A6657" t="s">
        <v>9941</v>
      </c>
      <c r="B6657" t="s">
        <v>80</v>
      </c>
      <c r="C6657" t="s">
        <v>9943</v>
      </c>
      <c r="D6657" s="5">
        <v>45356</v>
      </c>
      <c r="E6657" t="s">
        <v>56</v>
      </c>
      <c r="F6657" s="6">
        <v>27261.96</v>
      </c>
      <c r="I6657">
        <v>1073658</v>
      </c>
      <c r="J6657" t="s">
        <v>63</v>
      </c>
      <c r="K6657" s="6">
        <v>27261.96</v>
      </c>
      <c r="L6657" s="5">
        <v>45392</v>
      </c>
      <c r="P6657">
        <v>1965</v>
      </c>
    </row>
    <row r="6658" spans="1:16" x14ac:dyDescent="0.2">
      <c r="A6658" t="s">
        <v>9941</v>
      </c>
      <c r="B6658" t="s">
        <v>9944</v>
      </c>
      <c r="C6658" t="s">
        <v>9945</v>
      </c>
      <c r="D6658" s="5">
        <v>45294</v>
      </c>
      <c r="E6658" t="s">
        <v>56</v>
      </c>
      <c r="F6658" s="6">
        <v>41974.29</v>
      </c>
      <c r="I6658">
        <v>1809667</v>
      </c>
      <c r="J6658" t="s">
        <v>57</v>
      </c>
      <c r="K6658" s="6">
        <v>41974.29</v>
      </c>
      <c r="L6658" s="5">
        <v>45320</v>
      </c>
      <c r="M6658" s="5">
        <v>45329</v>
      </c>
      <c r="N6658">
        <v>8</v>
      </c>
      <c r="O6658">
        <v>335794.32</v>
      </c>
      <c r="P6658">
        <v>2580</v>
      </c>
    </row>
    <row r="6659" spans="1:16" x14ac:dyDescent="0.2">
      <c r="A6659" t="s">
        <v>9946</v>
      </c>
      <c r="B6659" t="s">
        <v>9947</v>
      </c>
      <c r="C6659" t="s">
        <v>9948</v>
      </c>
      <c r="D6659" s="5">
        <v>45112</v>
      </c>
      <c r="E6659" t="s">
        <v>56</v>
      </c>
      <c r="F6659">
        <v>567.41999999999996</v>
      </c>
      <c r="I6659">
        <v>583235</v>
      </c>
      <c r="J6659" t="s">
        <v>62</v>
      </c>
      <c r="K6659">
        <v>867.78</v>
      </c>
      <c r="L6659" s="5">
        <v>45138</v>
      </c>
      <c r="P6659">
        <v>601.47</v>
      </c>
    </row>
    <row r="6660" spans="1:16" x14ac:dyDescent="0.2">
      <c r="A6660" t="s">
        <v>9946</v>
      </c>
      <c r="B6660">
        <v>684010353</v>
      </c>
      <c r="C6660" t="s">
        <v>9949</v>
      </c>
      <c r="D6660" s="5">
        <v>45239</v>
      </c>
      <c r="E6660" t="s">
        <v>56</v>
      </c>
      <c r="F6660">
        <v>154.66999999999999</v>
      </c>
      <c r="I6660">
        <v>599789</v>
      </c>
      <c r="J6660" t="s">
        <v>62</v>
      </c>
      <c r="K6660">
        <v>852.29</v>
      </c>
      <c r="L6660" s="5">
        <v>45264</v>
      </c>
      <c r="P6660">
        <v>154.66999999999999</v>
      </c>
    </row>
    <row r="6661" spans="1:16" x14ac:dyDescent="0.2">
      <c r="A6661" t="s">
        <v>9946</v>
      </c>
      <c r="B6661" t="s">
        <v>9950</v>
      </c>
      <c r="C6661" t="s">
        <v>9951</v>
      </c>
      <c r="D6661" s="5">
        <v>45125</v>
      </c>
      <c r="E6661" t="s">
        <v>56</v>
      </c>
      <c r="F6661">
        <v>574.38</v>
      </c>
      <c r="I6661">
        <v>1050251</v>
      </c>
      <c r="J6661" t="s">
        <v>63</v>
      </c>
      <c r="K6661">
        <v>850.13</v>
      </c>
      <c r="L6661" s="5">
        <v>45308</v>
      </c>
      <c r="P6661">
        <v>608.84</v>
      </c>
    </row>
    <row r="6662" spans="1:16" x14ac:dyDescent="0.2">
      <c r="A6662" t="s">
        <v>9952</v>
      </c>
      <c r="B6662" t="s">
        <v>9953</v>
      </c>
      <c r="C6662">
        <v>10019792</v>
      </c>
      <c r="D6662" s="5">
        <v>45181</v>
      </c>
      <c r="E6662" t="s">
        <v>56</v>
      </c>
      <c r="F6662">
        <v>520.77</v>
      </c>
      <c r="I6662">
        <v>1797676</v>
      </c>
      <c r="J6662" t="s">
        <v>57</v>
      </c>
      <c r="K6662">
        <v>520.77</v>
      </c>
      <c r="L6662" s="5">
        <v>45190</v>
      </c>
      <c r="M6662" s="5">
        <v>45196</v>
      </c>
      <c r="N6662">
        <v>5</v>
      </c>
      <c r="O6662">
        <v>2603.85</v>
      </c>
      <c r="P6662">
        <v>552.02</v>
      </c>
    </row>
    <row r="6663" spans="1:16" x14ac:dyDescent="0.2">
      <c r="A6663" t="s">
        <v>9952</v>
      </c>
      <c r="B6663" t="s">
        <v>9954</v>
      </c>
      <c r="C6663">
        <v>10023318</v>
      </c>
      <c r="D6663" s="5">
        <v>45300</v>
      </c>
      <c r="E6663" t="s">
        <v>56</v>
      </c>
      <c r="F6663">
        <v>168.01</v>
      </c>
      <c r="I6663">
        <v>1808011</v>
      </c>
      <c r="J6663" t="s">
        <v>57</v>
      </c>
      <c r="K6663">
        <v>168.01</v>
      </c>
      <c r="L6663" s="5">
        <v>45308</v>
      </c>
      <c r="M6663" s="5">
        <v>45321</v>
      </c>
      <c r="N6663">
        <v>12</v>
      </c>
      <c r="O6663">
        <v>2016.12</v>
      </c>
      <c r="P6663">
        <v>168.01</v>
      </c>
    </row>
    <row r="6664" spans="1:16" x14ac:dyDescent="0.2">
      <c r="A6664" t="s">
        <v>9952</v>
      </c>
      <c r="B6664" t="s">
        <v>9955</v>
      </c>
      <c r="C6664">
        <v>10023873</v>
      </c>
      <c r="D6664" s="5">
        <v>45320</v>
      </c>
      <c r="E6664" t="s">
        <v>56</v>
      </c>
      <c r="F6664">
        <v>490.82</v>
      </c>
      <c r="I6664">
        <v>1810503</v>
      </c>
      <c r="J6664" t="s">
        <v>57</v>
      </c>
      <c r="K6664">
        <v>490.82</v>
      </c>
      <c r="L6664" s="5">
        <v>45327</v>
      </c>
      <c r="M6664" s="5">
        <v>45335</v>
      </c>
      <c r="N6664">
        <v>7</v>
      </c>
      <c r="O6664">
        <v>3435.74</v>
      </c>
      <c r="P6664">
        <v>490.82</v>
      </c>
    </row>
    <row r="6665" spans="1:16" x14ac:dyDescent="0.2">
      <c r="A6665" t="s">
        <v>9952</v>
      </c>
      <c r="B6665">
        <v>10024268</v>
      </c>
      <c r="C6665">
        <v>10024268</v>
      </c>
      <c r="D6665" s="5">
        <v>45322</v>
      </c>
      <c r="E6665" t="s">
        <v>56</v>
      </c>
      <c r="F6665" s="6">
        <v>1168.26</v>
      </c>
      <c r="I6665">
        <v>1810647</v>
      </c>
      <c r="J6665" t="s">
        <v>57</v>
      </c>
      <c r="K6665" s="6">
        <v>1168.26</v>
      </c>
      <c r="L6665" s="5">
        <v>45329</v>
      </c>
      <c r="M6665" s="5">
        <v>45337</v>
      </c>
      <c r="N6665">
        <v>7</v>
      </c>
      <c r="O6665">
        <v>8177.82</v>
      </c>
      <c r="P6665">
        <v>1238.3599999999999</v>
      </c>
    </row>
    <row r="6666" spans="1:16" x14ac:dyDescent="0.2">
      <c r="A6666" t="s">
        <v>9952</v>
      </c>
      <c r="B6666">
        <v>10025054</v>
      </c>
      <c r="C6666">
        <v>10025054</v>
      </c>
      <c r="D6666" s="5">
        <v>45355</v>
      </c>
      <c r="E6666" t="s">
        <v>56</v>
      </c>
      <c r="F6666">
        <v>367.5</v>
      </c>
      <c r="I6666">
        <v>1814050</v>
      </c>
      <c r="J6666" t="s">
        <v>57</v>
      </c>
      <c r="K6666">
        <v>367.5</v>
      </c>
      <c r="L6666" s="5">
        <v>45362</v>
      </c>
      <c r="M6666" s="5">
        <v>45371</v>
      </c>
      <c r="N6666">
        <v>8</v>
      </c>
      <c r="O6666">
        <v>2940</v>
      </c>
      <c r="P6666">
        <v>389.55</v>
      </c>
    </row>
    <row r="6667" spans="1:16" x14ac:dyDescent="0.2">
      <c r="A6667" t="s">
        <v>9952</v>
      </c>
      <c r="B6667" t="s">
        <v>9956</v>
      </c>
      <c r="C6667">
        <v>10026935</v>
      </c>
      <c r="D6667" s="5">
        <v>45419</v>
      </c>
      <c r="E6667" t="s">
        <v>56</v>
      </c>
      <c r="F6667">
        <v>226.2</v>
      </c>
      <c r="I6667">
        <v>1820742</v>
      </c>
      <c r="J6667" t="s">
        <v>57</v>
      </c>
      <c r="K6667">
        <v>226.2</v>
      </c>
      <c r="L6667" s="5">
        <v>45427</v>
      </c>
      <c r="M6667" s="5">
        <v>45433</v>
      </c>
      <c r="N6667">
        <v>5</v>
      </c>
      <c r="O6667">
        <v>1131</v>
      </c>
      <c r="P6667">
        <v>239.77</v>
      </c>
    </row>
    <row r="6668" spans="1:16" x14ac:dyDescent="0.2">
      <c r="A6668" t="s">
        <v>9952</v>
      </c>
      <c r="B6668" t="s">
        <v>80</v>
      </c>
      <c r="C6668">
        <v>10026983</v>
      </c>
      <c r="D6668" s="5">
        <v>45418</v>
      </c>
      <c r="E6668" t="s">
        <v>56</v>
      </c>
      <c r="F6668">
        <v>445.2</v>
      </c>
      <c r="I6668">
        <v>1820937</v>
      </c>
      <c r="J6668" t="s">
        <v>57</v>
      </c>
      <c r="K6668">
        <v>445.2</v>
      </c>
      <c r="L6668" s="5">
        <v>45432</v>
      </c>
      <c r="M6668" s="5">
        <v>45441</v>
      </c>
      <c r="N6668">
        <v>8</v>
      </c>
      <c r="O6668">
        <v>3561.6</v>
      </c>
      <c r="P6668">
        <v>471.91</v>
      </c>
    </row>
    <row r="6669" spans="1:16" x14ac:dyDescent="0.2">
      <c r="A6669" t="s">
        <v>9952</v>
      </c>
      <c r="B6669" t="s">
        <v>9957</v>
      </c>
      <c r="C6669">
        <v>10026934</v>
      </c>
      <c r="D6669" s="5">
        <v>45413</v>
      </c>
      <c r="E6669" t="s">
        <v>56</v>
      </c>
      <c r="F6669">
        <v>132.5</v>
      </c>
      <c r="I6669">
        <v>1821371</v>
      </c>
      <c r="J6669" t="s">
        <v>57</v>
      </c>
      <c r="K6669">
        <v>132.5</v>
      </c>
      <c r="L6669" s="5">
        <v>45434</v>
      </c>
      <c r="M6669" s="5">
        <v>45441</v>
      </c>
      <c r="N6669">
        <v>6</v>
      </c>
      <c r="O6669">
        <v>795</v>
      </c>
      <c r="P6669">
        <v>132.5</v>
      </c>
    </row>
    <row r="6670" spans="1:16" x14ac:dyDescent="0.2">
      <c r="A6670" t="s">
        <v>9958</v>
      </c>
      <c r="B6670">
        <v>19225823</v>
      </c>
      <c r="C6670" t="s">
        <v>9959</v>
      </c>
      <c r="D6670" s="5">
        <v>45107</v>
      </c>
      <c r="E6670" t="s">
        <v>56</v>
      </c>
      <c r="F6670" s="6">
        <v>2611.56</v>
      </c>
      <c r="I6670">
        <v>582665</v>
      </c>
      <c r="J6670" t="s">
        <v>62</v>
      </c>
      <c r="K6670" s="6">
        <v>2611.56</v>
      </c>
      <c r="L6670" s="5">
        <v>45132</v>
      </c>
      <c r="P6670">
        <v>212.79</v>
      </c>
    </row>
    <row r="6671" spans="1:16" x14ac:dyDescent="0.2">
      <c r="A6671" t="s">
        <v>9958</v>
      </c>
      <c r="B6671" t="s">
        <v>9960</v>
      </c>
      <c r="C6671">
        <v>9031965381</v>
      </c>
      <c r="D6671" s="5">
        <v>45112</v>
      </c>
      <c r="E6671" t="s">
        <v>56</v>
      </c>
      <c r="F6671" s="6">
        <v>3516.91</v>
      </c>
      <c r="I6671">
        <v>583201</v>
      </c>
      <c r="J6671" t="s">
        <v>62</v>
      </c>
      <c r="K6671" s="6">
        <v>39627.18</v>
      </c>
      <c r="L6671" s="5">
        <v>45138</v>
      </c>
      <c r="P6671">
        <v>3516.91</v>
      </c>
    </row>
    <row r="6672" spans="1:16" x14ac:dyDescent="0.2">
      <c r="A6672" t="s">
        <v>9958</v>
      </c>
      <c r="B6672">
        <v>14890094</v>
      </c>
      <c r="C6672" t="s">
        <v>9961</v>
      </c>
      <c r="D6672" s="5">
        <v>45026</v>
      </c>
      <c r="E6672" t="s">
        <v>56</v>
      </c>
      <c r="F6672" s="6">
        <v>3662.98</v>
      </c>
      <c r="I6672">
        <v>584163</v>
      </c>
      <c r="J6672" t="s">
        <v>62</v>
      </c>
      <c r="K6672" s="6">
        <v>7046.78</v>
      </c>
      <c r="L6672" s="5">
        <v>45145</v>
      </c>
      <c r="P6672">
        <v>3662.98</v>
      </c>
    </row>
    <row r="6673" spans="1:16" x14ac:dyDescent="0.2">
      <c r="A6673" t="s">
        <v>9958</v>
      </c>
      <c r="B6673" t="s">
        <v>9962</v>
      </c>
      <c r="C6673">
        <v>9032017418</v>
      </c>
      <c r="D6673" s="5">
        <v>45148</v>
      </c>
      <c r="E6673" t="s">
        <v>56</v>
      </c>
      <c r="F6673" s="6">
        <v>3509.69</v>
      </c>
      <c r="I6673">
        <v>587863</v>
      </c>
      <c r="J6673" t="s">
        <v>62</v>
      </c>
      <c r="K6673" s="6">
        <v>41207.33</v>
      </c>
      <c r="L6673" s="5">
        <v>45174</v>
      </c>
      <c r="P6673">
        <v>3509.69</v>
      </c>
    </row>
    <row r="6674" spans="1:16" x14ac:dyDescent="0.2">
      <c r="A6674" t="s">
        <v>9958</v>
      </c>
      <c r="B6674" t="s">
        <v>9960</v>
      </c>
      <c r="C6674">
        <v>9032137284</v>
      </c>
      <c r="D6674" s="5">
        <v>45150</v>
      </c>
      <c r="E6674" t="s">
        <v>56</v>
      </c>
      <c r="F6674" s="6">
        <v>3598.32</v>
      </c>
      <c r="I6674">
        <v>588341</v>
      </c>
      <c r="J6674" t="s">
        <v>62</v>
      </c>
      <c r="K6674" s="6">
        <v>6896.78</v>
      </c>
      <c r="L6674" s="5">
        <v>45177</v>
      </c>
      <c r="P6674">
        <v>3598.32</v>
      </c>
    </row>
    <row r="6675" spans="1:16" x14ac:dyDescent="0.2">
      <c r="A6675" t="s">
        <v>9958</v>
      </c>
      <c r="B6675">
        <v>19225823</v>
      </c>
      <c r="C6675" t="s">
        <v>9963</v>
      </c>
      <c r="D6675" s="5">
        <v>45169</v>
      </c>
      <c r="E6675" t="s">
        <v>56</v>
      </c>
      <c r="F6675" s="6">
        <v>3473.2</v>
      </c>
      <c r="I6675">
        <v>590606</v>
      </c>
      <c r="J6675" t="s">
        <v>62</v>
      </c>
      <c r="K6675" s="6">
        <v>7139.67</v>
      </c>
      <c r="L6675" s="5">
        <v>45194</v>
      </c>
      <c r="P6675">
        <v>285.44</v>
      </c>
    </row>
    <row r="6676" spans="1:16" x14ac:dyDescent="0.2">
      <c r="A6676" t="s">
        <v>9958</v>
      </c>
      <c r="B6676" t="s">
        <v>9964</v>
      </c>
      <c r="C6676" t="s">
        <v>9965</v>
      </c>
      <c r="D6676" s="5">
        <v>45197</v>
      </c>
      <c r="E6676" t="s">
        <v>56</v>
      </c>
      <c r="F6676" s="6">
        <v>2752.1</v>
      </c>
      <c r="I6676">
        <v>594451</v>
      </c>
      <c r="J6676" t="s">
        <v>62</v>
      </c>
      <c r="K6676" s="6">
        <v>3011.66</v>
      </c>
      <c r="L6676" s="5">
        <v>45222</v>
      </c>
      <c r="P6676">
        <v>226.78</v>
      </c>
    </row>
    <row r="6677" spans="1:16" x14ac:dyDescent="0.2">
      <c r="A6677" t="s">
        <v>9958</v>
      </c>
      <c r="B6677" t="s">
        <v>9960</v>
      </c>
      <c r="C6677">
        <v>9032182219</v>
      </c>
      <c r="D6677" s="5">
        <v>45202</v>
      </c>
      <c r="E6677" t="s">
        <v>56</v>
      </c>
      <c r="F6677" s="6">
        <v>3556.35</v>
      </c>
      <c r="I6677">
        <v>595258</v>
      </c>
      <c r="J6677" t="s">
        <v>62</v>
      </c>
      <c r="K6677" s="6">
        <v>17502.12</v>
      </c>
      <c r="L6677" s="5">
        <v>45229</v>
      </c>
      <c r="P6677">
        <v>3556.35</v>
      </c>
    </row>
    <row r="6678" spans="1:16" x14ac:dyDescent="0.2">
      <c r="A6678" t="s">
        <v>9958</v>
      </c>
      <c r="B6678">
        <v>19225823</v>
      </c>
      <c r="C6678" t="s">
        <v>9966</v>
      </c>
      <c r="D6678" s="5">
        <v>45229</v>
      </c>
      <c r="E6678" t="s">
        <v>56</v>
      </c>
      <c r="F6678" s="6">
        <v>2838.42</v>
      </c>
      <c r="I6678">
        <v>598903</v>
      </c>
      <c r="J6678" t="s">
        <v>62</v>
      </c>
      <c r="K6678" s="6">
        <v>11287.88</v>
      </c>
      <c r="L6678" s="5">
        <v>45257</v>
      </c>
      <c r="P6678">
        <v>239.9</v>
      </c>
    </row>
    <row r="6679" spans="1:16" x14ac:dyDescent="0.2">
      <c r="A6679" t="s">
        <v>9958</v>
      </c>
      <c r="B6679" t="s">
        <v>9960</v>
      </c>
      <c r="C6679">
        <v>9032229182</v>
      </c>
      <c r="D6679" s="5">
        <v>45231</v>
      </c>
      <c r="E6679" t="s">
        <v>56</v>
      </c>
      <c r="F6679" s="6">
        <v>3550.75</v>
      </c>
      <c r="I6679">
        <v>598903</v>
      </c>
      <c r="J6679" t="s">
        <v>62</v>
      </c>
      <c r="K6679" s="6">
        <v>11287.88</v>
      </c>
      <c r="L6679" s="5">
        <v>45257</v>
      </c>
      <c r="P6679">
        <v>3550.75</v>
      </c>
    </row>
    <row r="6680" spans="1:16" x14ac:dyDescent="0.2">
      <c r="A6680" t="s">
        <v>9958</v>
      </c>
      <c r="B6680">
        <v>19225823</v>
      </c>
      <c r="C6680" t="s">
        <v>9967</v>
      </c>
      <c r="D6680" s="5">
        <v>45260</v>
      </c>
      <c r="E6680" t="s">
        <v>56</v>
      </c>
      <c r="F6680" s="6">
        <v>2527.2600000000002</v>
      </c>
      <c r="I6680">
        <v>602445</v>
      </c>
      <c r="J6680" t="s">
        <v>62</v>
      </c>
      <c r="K6680" s="6">
        <v>20111.34</v>
      </c>
      <c r="L6680" s="5">
        <v>45287</v>
      </c>
      <c r="P6680">
        <v>213.53</v>
      </c>
    </row>
    <row r="6681" spans="1:16" x14ac:dyDescent="0.2">
      <c r="A6681" t="s">
        <v>9958</v>
      </c>
      <c r="B6681" t="s">
        <v>9968</v>
      </c>
      <c r="C6681">
        <v>9032274755</v>
      </c>
      <c r="D6681" s="5">
        <v>45261</v>
      </c>
      <c r="E6681" t="s">
        <v>56</v>
      </c>
      <c r="F6681" s="6">
        <v>3524.13</v>
      </c>
      <c r="I6681">
        <v>602445</v>
      </c>
      <c r="J6681" t="s">
        <v>62</v>
      </c>
      <c r="K6681" s="6">
        <v>20111.34</v>
      </c>
      <c r="L6681" s="5">
        <v>45287</v>
      </c>
      <c r="P6681">
        <v>3524.13</v>
      </c>
    </row>
    <row r="6682" spans="1:16" x14ac:dyDescent="0.2">
      <c r="A6682" t="s">
        <v>9958</v>
      </c>
      <c r="B6682">
        <v>19225823</v>
      </c>
      <c r="C6682" t="s">
        <v>9969</v>
      </c>
      <c r="D6682" s="5">
        <v>45289</v>
      </c>
      <c r="E6682" t="s">
        <v>56</v>
      </c>
      <c r="F6682" s="6">
        <v>2565.09</v>
      </c>
      <c r="I6682">
        <v>1052077</v>
      </c>
      <c r="J6682" t="s">
        <v>63</v>
      </c>
      <c r="K6682" s="6">
        <v>3100.19</v>
      </c>
      <c r="L6682" s="5">
        <v>45314</v>
      </c>
      <c r="P6682">
        <v>216.31</v>
      </c>
    </row>
    <row r="6683" spans="1:16" x14ac:dyDescent="0.2">
      <c r="A6683" t="s">
        <v>9958</v>
      </c>
      <c r="B6683" t="s">
        <v>9960</v>
      </c>
      <c r="C6683">
        <v>9032320875</v>
      </c>
      <c r="D6683" s="5">
        <v>45292</v>
      </c>
      <c r="E6683" t="s">
        <v>56</v>
      </c>
      <c r="F6683" s="6">
        <v>3363.72</v>
      </c>
      <c r="I6683">
        <v>1053421</v>
      </c>
      <c r="J6683" t="s">
        <v>63</v>
      </c>
      <c r="K6683" s="6">
        <v>39084.94</v>
      </c>
      <c r="L6683" s="5">
        <v>45317</v>
      </c>
      <c r="P6683">
        <v>3363.72</v>
      </c>
    </row>
    <row r="6684" spans="1:16" x14ac:dyDescent="0.2">
      <c r="A6684" t="s">
        <v>9958</v>
      </c>
      <c r="B6684" t="s">
        <v>9960</v>
      </c>
      <c r="C6684">
        <v>9032446757</v>
      </c>
      <c r="D6684" s="5">
        <v>45352</v>
      </c>
      <c r="E6684" t="s">
        <v>56</v>
      </c>
      <c r="F6684" s="6">
        <v>3652.72</v>
      </c>
      <c r="I6684">
        <v>1069619</v>
      </c>
      <c r="J6684" t="s">
        <v>63</v>
      </c>
      <c r="K6684" s="6">
        <v>39687.9</v>
      </c>
      <c r="L6684" s="5">
        <v>45377</v>
      </c>
      <c r="P6684">
        <v>3652.72</v>
      </c>
    </row>
    <row r="6685" spans="1:16" x14ac:dyDescent="0.2">
      <c r="A6685" t="s">
        <v>9958</v>
      </c>
      <c r="B6685">
        <v>19225823</v>
      </c>
      <c r="C6685" t="s">
        <v>9970</v>
      </c>
      <c r="D6685" s="5">
        <v>45380</v>
      </c>
      <c r="E6685" t="s">
        <v>56</v>
      </c>
      <c r="F6685" s="6">
        <v>5010.2299999999996</v>
      </c>
      <c r="I6685">
        <v>1077372</v>
      </c>
      <c r="J6685" t="s">
        <v>63</v>
      </c>
      <c r="K6685" s="6">
        <v>5787.03</v>
      </c>
      <c r="L6685" s="5">
        <v>45405</v>
      </c>
      <c r="P6685">
        <v>413.13</v>
      </c>
    </row>
    <row r="6686" spans="1:16" x14ac:dyDescent="0.2">
      <c r="A6686" t="s">
        <v>9958</v>
      </c>
      <c r="B6686" t="s">
        <v>9960</v>
      </c>
      <c r="C6686">
        <v>9032491202</v>
      </c>
      <c r="D6686" s="5">
        <v>45383</v>
      </c>
      <c r="E6686" t="s">
        <v>56</v>
      </c>
      <c r="F6686" s="6">
        <v>3622.46</v>
      </c>
      <c r="I6686">
        <v>1078328</v>
      </c>
      <c r="J6686" t="s">
        <v>63</v>
      </c>
      <c r="K6686" s="6">
        <v>39745.82</v>
      </c>
      <c r="L6686" s="5">
        <v>45408</v>
      </c>
      <c r="P6686">
        <v>3622.46</v>
      </c>
    </row>
    <row r="6687" spans="1:16" x14ac:dyDescent="0.2">
      <c r="A6687" t="s">
        <v>9958</v>
      </c>
      <c r="B6687" t="s">
        <v>9960</v>
      </c>
      <c r="C6687">
        <v>9032542110</v>
      </c>
      <c r="D6687" s="5">
        <v>45394</v>
      </c>
      <c r="E6687" t="s">
        <v>56</v>
      </c>
      <c r="F6687" s="6">
        <v>3725.66</v>
      </c>
      <c r="I6687">
        <v>1085391</v>
      </c>
      <c r="J6687" t="s">
        <v>63</v>
      </c>
      <c r="K6687" s="6">
        <v>6968.81</v>
      </c>
      <c r="L6687" s="5">
        <v>45435</v>
      </c>
      <c r="P6687">
        <v>3725.66</v>
      </c>
    </row>
    <row r="6688" spans="1:16" x14ac:dyDescent="0.2">
      <c r="A6688" t="s">
        <v>9958</v>
      </c>
      <c r="B6688">
        <v>19225823</v>
      </c>
      <c r="C6688" t="s">
        <v>9971</v>
      </c>
      <c r="D6688" s="5">
        <v>45412</v>
      </c>
      <c r="E6688" t="s">
        <v>56</v>
      </c>
      <c r="F6688" s="6">
        <v>3057.73</v>
      </c>
      <c r="I6688">
        <v>1085925</v>
      </c>
      <c r="J6688" t="s">
        <v>63</v>
      </c>
      <c r="K6688" s="6">
        <v>30886.42</v>
      </c>
      <c r="L6688" s="5">
        <v>45440</v>
      </c>
      <c r="P6688">
        <v>251.39</v>
      </c>
    </row>
    <row r="6689" spans="1:16" x14ac:dyDescent="0.2">
      <c r="A6689" t="s">
        <v>9958</v>
      </c>
      <c r="B6689" t="s">
        <v>9960</v>
      </c>
      <c r="C6689">
        <v>9032595159</v>
      </c>
      <c r="D6689" s="5">
        <v>45444</v>
      </c>
      <c r="E6689" t="s">
        <v>56</v>
      </c>
      <c r="F6689" s="6">
        <v>3554.16</v>
      </c>
      <c r="I6689">
        <v>1093427</v>
      </c>
      <c r="J6689" t="s">
        <v>63</v>
      </c>
      <c r="K6689" s="6">
        <v>45933.73</v>
      </c>
      <c r="L6689" s="5">
        <v>45469</v>
      </c>
      <c r="P6689">
        <v>3554.16</v>
      </c>
    </row>
    <row r="6690" spans="1:16" x14ac:dyDescent="0.2">
      <c r="A6690" t="s">
        <v>9958</v>
      </c>
      <c r="B6690">
        <v>19225823</v>
      </c>
      <c r="C6690" t="s">
        <v>9972</v>
      </c>
      <c r="D6690" s="5">
        <v>45442</v>
      </c>
      <c r="E6690" t="s">
        <v>56</v>
      </c>
      <c r="F6690" s="6">
        <v>3116</v>
      </c>
      <c r="I6690">
        <v>1094224</v>
      </c>
      <c r="J6690" t="s">
        <v>63</v>
      </c>
      <c r="K6690" s="6">
        <v>4027.07</v>
      </c>
      <c r="L6690" s="5">
        <v>45471</v>
      </c>
      <c r="P6690">
        <v>257.61</v>
      </c>
    </row>
    <row r="6691" spans="1:16" x14ac:dyDescent="0.2">
      <c r="A6691" t="s">
        <v>9958</v>
      </c>
      <c r="B6691" t="s">
        <v>9960</v>
      </c>
      <c r="C6691">
        <v>9032377627</v>
      </c>
      <c r="D6691" s="5">
        <v>45303</v>
      </c>
      <c r="E6691" t="s">
        <v>56</v>
      </c>
      <c r="F6691" s="6">
        <v>3016.3</v>
      </c>
      <c r="I6691">
        <v>1811183</v>
      </c>
      <c r="J6691" t="s">
        <v>57</v>
      </c>
      <c r="K6691" s="6">
        <v>6313.31</v>
      </c>
      <c r="L6691" s="5">
        <v>45334</v>
      </c>
      <c r="M6691" s="5">
        <v>45344</v>
      </c>
      <c r="N6691">
        <v>9</v>
      </c>
      <c r="O6691">
        <v>56819.79</v>
      </c>
      <c r="P6691">
        <v>3016.3</v>
      </c>
    </row>
    <row r="6692" spans="1:16" x14ac:dyDescent="0.2">
      <c r="A6692" t="s">
        <v>9958</v>
      </c>
      <c r="B6692">
        <v>19225823</v>
      </c>
      <c r="C6692" t="s">
        <v>9973</v>
      </c>
      <c r="D6692" s="5">
        <v>45321</v>
      </c>
      <c r="E6692" t="s">
        <v>56</v>
      </c>
      <c r="F6692" s="6">
        <v>1283.97</v>
      </c>
      <c r="I6692">
        <v>1812849</v>
      </c>
      <c r="J6692" t="s">
        <v>57</v>
      </c>
      <c r="K6692" s="6">
        <v>30419.11</v>
      </c>
      <c r="L6692" s="5">
        <v>45348</v>
      </c>
      <c r="M6692" s="5">
        <v>45357</v>
      </c>
      <c r="N6692">
        <v>8</v>
      </c>
      <c r="O6692">
        <v>243352.88</v>
      </c>
      <c r="P6692">
        <v>117.03</v>
      </c>
    </row>
    <row r="6693" spans="1:16" x14ac:dyDescent="0.2">
      <c r="A6693" t="s">
        <v>9958</v>
      </c>
      <c r="B6693" t="s">
        <v>9960</v>
      </c>
      <c r="C6693">
        <v>9032391612</v>
      </c>
      <c r="D6693" s="5">
        <v>45329</v>
      </c>
      <c r="E6693" t="s">
        <v>56</v>
      </c>
      <c r="F6693">
        <v>724.74</v>
      </c>
      <c r="I6693">
        <v>1813445</v>
      </c>
      <c r="J6693" t="s">
        <v>57</v>
      </c>
      <c r="K6693">
        <v>724.74</v>
      </c>
      <c r="L6693" s="5">
        <v>45355</v>
      </c>
      <c r="M6693" s="5">
        <v>45365</v>
      </c>
      <c r="N6693">
        <v>9</v>
      </c>
      <c r="O6693">
        <v>6522.66</v>
      </c>
      <c r="P6693">
        <v>724.74</v>
      </c>
    </row>
    <row r="6694" spans="1:16" x14ac:dyDescent="0.2">
      <c r="A6694" t="s">
        <v>9958</v>
      </c>
      <c r="B6694">
        <v>19225823</v>
      </c>
      <c r="C6694" t="s">
        <v>9974</v>
      </c>
      <c r="D6694" s="5">
        <v>45351</v>
      </c>
      <c r="E6694" t="s">
        <v>56</v>
      </c>
      <c r="F6694" s="6">
        <v>6980.52</v>
      </c>
      <c r="I6694">
        <v>1815565</v>
      </c>
      <c r="J6694" t="s">
        <v>57</v>
      </c>
      <c r="K6694" s="6">
        <v>7656.75</v>
      </c>
      <c r="L6694" s="5">
        <v>45376</v>
      </c>
      <c r="M6694" s="5">
        <v>45386</v>
      </c>
      <c r="N6694">
        <v>9</v>
      </c>
      <c r="O6694">
        <v>68910.75</v>
      </c>
      <c r="P6694">
        <v>361.15</v>
      </c>
    </row>
    <row r="6695" spans="1:16" x14ac:dyDescent="0.2">
      <c r="A6695" t="s">
        <v>9975</v>
      </c>
      <c r="B6695" t="s">
        <v>9976</v>
      </c>
      <c r="C6695">
        <v>2023507</v>
      </c>
      <c r="D6695" s="5">
        <v>45391</v>
      </c>
      <c r="E6695" t="s">
        <v>56</v>
      </c>
      <c r="F6695">
        <v>737.73</v>
      </c>
      <c r="I6695">
        <v>1820828</v>
      </c>
      <c r="J6695" t="s">
        <v>57</v>
      </c>
      <c r="K6695" s="6">
        <v>1438.22</v>
      </c>
      <c r="L6695" s="5">
        <v>45427</v>
      </c>
      <c r="M6695" s="5">
        <v>45434</v>
      </c>
      <c r="N6695">
        <v>6</v>
      </c>
      <c r="O6695">
        <v>8629.32</v>
      </c>
      <c r="P6695">
        <v>781.99</v>
      </c>
    </row>
    <row r="6696" spans="1:16" x14ac:dyDescent="0.2">
      <c r="A6696" t="s">
        <v>9975</v>
      </c>
      <c r="B6696" t="s">
        <v>9977</v>
      </c>
      <c r="C6696">
        <v>2023508</v>
      </c>
      <c r="D6696" s="5">
        <v>45391</v>
      </c>
      <c r="E6696" t="s">
        <v>56</v>
      </c>
      <c r="F6696">
        <v>624.1</v>
      </c>
      <c r="I6696">
        <v>1820828</v>
      </c>
      <c r="J6696" t="s">
        <v>57</v>
      </c>
      <c r="K6696" s="6">
        <v>1438.22</v>
      </c>
      <c r="L6696" s="5">
        <v>45427</v>
      </c>
      <c r="M6696" s="5">
        <v>45434</v>
      </c>
      <c r="N6696">
        <v>6</v>
      </c>
      <c r="O6696">
        <v>8629.32</v>
      </c>
      <c r="P6696">
        <v>661.55</v>
      </c>
    </row>
    <row r="6697" spans="1:16" x14ac:dyDescent="0.2">
      <c r="A6697" t="s">
        <v>9975</v>
      </c>
      <c r="B6697" t="s">
        <v>9978</v>
      </c>
      <c r="C6697">
        <v>2023506</v>
      </c>
      <c r="D6697" s="5">
        <v>45391</v>
      </c>
      <c r="E6697" t="s">
        <v>56</v>
      </c>
      <c r="F6697">
        <v>76.39</v>
      </c>
      <c r="I6697">
        <v>1820828</v>
      </c>
      <c r="J6697" t="s">
        <v>57</v>
      </c>
      <c r="K6697" s="6">
        <v>1438.22</v>
      </c>
      <c r="L6697" s="5">
        <v>45427</v>
      </c>
      <c r="M6697" s="5">
        <v>45434</v>
      </c>
      <c r="N6697">
        <v>6</v>
      </c>
      <c r="O6697">
        <v>8629.32</v>
      </c>
      <c r="P6697">
        <v>80.97</v>
      </c>
    </row>
    <row r="6698" spans="1:16" x14ac:dyDescent="0.2">
      <c r="A6698" t="s">
        <v>9979</v>
      </c>
      <c r="B6698" t="s">
        <v>9980</v>
      </c>
      <c r="C6698" t="s">
        <v>9981</v>
      </c>
      <c r="D6698" s="5">
        <v>45194</v>
      </c>
      <c r="E6698" t="s">
        <v>56</v>
      </c>
      <c r="F6698">
        <v>80.3</v>
      </c>
      <c r="I6698">
        <v>1798523</v>
      </c>
      <c r="J6698" t="s">
        <v>57</v>
      </c>
      <c r="K6698">
        <v>80.3</v>
      </c>
      <c r="L6698" s="5">
        <v>45196</v>
      </c>
      <c r="P6698">
        <v>80.3</v>
      </c>
    </row>
    <row r="6699" spans="1:16" x14ac:dyDescent="0.2">
      <c r="A6699" t="s">
        <v>9982</v>
      </c>
      <c r="B6699" t="s">
        <v>9983</v>
      </c>
      <c r="C6699" t="s">
        <v>9984</v>
      </c>
      <c r="D6699" s="5">
        <v>45232</v>
      </c>
      <c r="E6699" t="s">
        <v>56</v>
      </c>
      <c r="F6699">
        <v>90</v>
      </c>
      <c r="I6699">
        <v>1803873</v>
      </c>
      <c r="J6699" t="s">
        <v>57</v>
      </c>
      <c r="K6699">
        <v>90</v>
      </c>
      <c r="L6699" s="5">
        <v>45259</v>
      </c>
      <c r="M6699" s="5">
        <v>45268</v>
      </c>
      <c r="N6699">
        <v>8</v>
      </c>
      <c r="O6699">
        <v>720</v>
      </c>
      <c r="P6699">
        <v>95.4</v>
      </c>
    </row>
    <row r="6700" spans="1:16" x14ac:dyDescent="0.2">
      <c r="A6700" t="s">
        <v>9985</v>
      </c>
      <c r="B6700" t="s">
        <v>9986</v>
      </c>
      <c r="C6700">
        <v>62023</v>
      </c>
      <c r="D6700" s="5">
        <v>45110</v>
      </c>
      <c r="E6700" t="s">
        <v>56</v>
      </c>
      <c r="F6700">
        <v>636</v>
      </c>
      <c r="I6700">
        <v>1793344</v>
      </c>
      <c r="J6700" t="s">
        <v>57</v>
      </c>
      <c r="K6700">
        <v>636</v>
      </c>
      <c r="L6700" s="5">
        <v>45138</v>
      </c>
      <c r="M6700" s="5">
        <v>45147</v>
      </c>
      <c r="N6700">
        <v>8</v>
      </c>
      <c r="O6700">
        <v>5088</v>
      </c>
      <c r="P6700">
        <v>636</v>
      </c>
    </row>
    <row r="6701" spans="1:16" x14ac:dyDescent="0.2">
      <c r="A6701" t="s">
        <v>9985</v>
      </c>
      <c r="B6701" t="s">
        <v>9987</v>
      </c>
      <c r="C6701">
        <v>72023</v>
      </c>
      <c r="D6701" s="5">
        <v>45140</v>
      </c>
      <c r="E6701" t="s">
        <v>56</v>
      </c>
      <c r="F6701">
        <v>636</v>
      </c>
      <c r="I6701">
        <v>1795888</v>
      </c>
      <c r="J6701" t="s">
        <v>57</v>
      </c>
      <c r="K6701">
        <v>636</v>
      </c>
      <c r="L6701" s="5">
        <v>45166</v>
      </c>
      <c r="M6701" s="5">
        <v>45177</v>
      </c>
      <c r="N6701">
        <v>10</v>
      </c>
      <c r="O6701">
        <v>6360</v>
      </c>
      <c r="P6701">
        <v>636</v>
      </c>
    </row>
    <row r="6702" spans="1:16" x14ac:dyDescent="0.2">
      <c r="A6702" t="s">
        <v>9985</v>
      </c>
      <c r="B6702" t="s">
        <v>9988</v>
      </c>
      <c r="C6702">
        <v>82023</v>
      </c>
      <c r="D6702" s="5">
        <v>45169</v>
      </c>
      <c r="E6702" t="s">
        <v>56</v>
      </c>
      <c r="F6702">
        <v>424</v>
      </c>
      <c r="I6702">
        <v>1798055</v>
      </c>
      <c r="J6702" t="s">
        <v>57</v>
      </c>
      <c r="K6702">
        <v>424</v>
      </c>
      <c r="L6702" s="5">
        <v>45194</v>
      </c>
      <c r="M6702" s="5">
        <v>45203</v>
      </c>
      <c r="N6702">
        <v>8</v>
      </c>
      <c r="O6702">
        <v>3392</v>
      </c>
      <c r="P6702">
        <v>424</v>
      </c>
    </row>
    <row r="6703" spans="1:16" x14ac:dyDescent="0.2">
      <c r="A6703" t="s">
        <v>9985</v>
      </c>
      <c r="B6703" t="s">
        <v>4059</v>
      </c>
      <c r="C6703">
        <v>92023</v>
      </c>
      <c r="D6703" s="5">
        <v>45200</v>
      </c>
      <c r="E6703" t="s">
        <v>56</v>
      </c>
      <c r="F6703">
        <v>424</v>
      </c>
      <c r="I6703">
        <v>1801634</v>
      </c>
      <c r="J6703" t="s">
        <v>57</v>
      </c>
      <c r="K6703">
        <v>424</v>
      </c>
      <c r="L6703" s="5">
        <v>45229</v>
      </c>
      <c r="M6703" s="5">
        <v>45236</v>
      </c>
      <c r="N6703">
        <v>6</v>
      </c>
      <c r="O6703">
        <v>2544</v>
      </c>
      <c r="P6703">
        <v>424</v>
      </c>
    </row>
    <row r="6704" spans="1:16" x14ac:dyDescent="0.2">
      <c r="A6704" t="s">
        <v>9985</v>
      </c>
      <c r="B6704" t="s">
        <v>9989</v>
      </c>
      <c r="C6704">
        <v>102023</v>
      </c>
      <c r="D6704" s="5">
        <v>45232</v>
      </c>
      <c r="E6704" t="s">
        <v>56</v>
      </c>
      <c r="F6704">
        <v>212</v>
      </c>
      <c r="I6704">
        <v>1803756</v>
      </c>
      <c r="J6704" t="s">
        <v>57</v>
      </c>
      <c r="K6704">
        <v>212</v>
      </c>
      <c r="L6704" s="5">
        <v>45257</v>
      </c>
      <c r="M6704" s="5">
        <v>45265</v>
      </c>
      <c r="N6704">
        <v>7</v>
      </c>
      <c r="O6704">
        <v>1484</v>
      </c>
      <c r="P6704">
        <v>212</v>
      </c>
    </row>
    <row r="6705" spans="1:16" x14ac:dyDescent="0.2">
      <c r="A6705" t="s">
        <v>9985</v>
      </c>
      <c r="B6705" t="s">
        <v>9990</v>
      </c>
      <c r="C6705">
        <v>32024</v>
      </c>
      <c r="D6705" s="5">
        <v>45385</v>
      </c>
      <c r="E6705" t="s">
        <v>56</v>
      </c>
      <c r="F6705">
        <v>212</v>
      </c>
      <c r="I6705">
        <v>1819112</v>
      </c>
      <c r="J6705" t="s">
        <v>57</v>
      </c>
      <c r="K6705">
        <v>212</v>
      </c>
      <c r="L6705" s="5">
        <v>45411</v>
      </c>
      <c r="M6705" s="5">
        <v>45425</v>
      </c>
      <c r="N6705">
        <v>13</v>
      </c>
      <c r="O6705">
        <v>2756</v>
      </c>
      <c r="P6705">
        <v>212</v>
      </c>
    </row>
    <row r="6706" spans="1:16" x14ac:dyDescent="0.2">
      <c r="A6706" t="s">
        <v>9985</v>
      </c>
      <c r="B6706" t="s">
        <v>9991</v>
      </c>
      <c r="C6706">
        <v>42024</v>
      </c>
      <c r="D6706" s="5">
        <v>45414</v>
      </c>
      <c r="E6706" t="s">
        <v>56</v>
      </c>
      <c r="F6706">
        <v>424</v>
      </c>
      <c r="I6706">
        <v>1821820</v>
      </c>
      <c r="J6706" t="s">
        <v>57</v>
      </c>
      <c r="K6706">
        <v>424</v>
      </c>
      <c r="L6706" s="5">
        <v>45441</v>
      </c>
      <c r="M6706" s="5">
        <v>45450</v>
      </c>
      <c r="N6706">
        <v>8</v>
      </c>
      <c r="O6706">
        <v>3392</v>
      </c>
      <c r="P6706">
        <v>424</v>
      </c>
    </row>
    <row r="6707" spans="1:16" x14ac:dyDescent="0.2">
      <c r="A6707" t="s">
        <v>9985</v>
      </c>
      <c r="B6707" t="s">
        <v>9992</v>
      </c>
      <c r="C6707">
        <v>52024</v>
      </c>
      <c r="D6707" s="5">
        <v>45443</v>
      </c>
      <c r="E6707" t="s">
        <v>56</v>
      </c>
      <c r="F6707">
        <v>636</v>
      </c>
      <c r="I6707">
        <v>1823986</v>
      </c>
      <c r="J6707" t="s">
        <v>57</v>
      </c>
      <c r="K6707">
        <v>636</v>
      </c>
      <c r="L6707" s="5">
        <v>45469</v>
      </c>
      <c r="M6707" s="5">
        <v>45483</v>
      </c>
      <c r="N6707">
        <v>13</v>
      </c>
      <c r="O6707">
        <v>8268</v>
      </c>
      <c r="P6707">
        <v>636</v>
      </c>
    </row>
    <row r="6708" spans="1:16" x14ac:dyDescent="0.2">
      <c r="A6708" t="s">
        <v>9993</v>
      </c>
      <c r="B6708" t="s">
        <v>9994</v>
      </c>
      <c r="C6708" t="s">
        <v>9995</v>
      </c>
      <c r="D6708" s="5">
        <v>45257</v>
      </c>
      <c r="E6708" t="s">
        <v>56</v>
      </c>
      <c r="F6708">
        <v>521.57000000000005</v>
      </c>
      <c r="I6708">
        <v>602275</v>
      </c>
      <c r="J6708" t="s">
        <v>62</v>
      </c>
      <c r="K6708">
        <v>521.57000000000005</v>
      </c>
      <c r="L6708" s="5">
        <v>45282</v>
      </c>
      <c r="P6708">
        <v>521.57000000000005</v>
      </c>
    </row>
    <row r="6709" spans="1:16" x14ac:dyDescent="0.2">
      <c r="A6709" t="s">
        <v>9996</v>
      </c>
      <c r="B6709" t="s">
        <v>9997</v>
      </c>
      <c r="C6709">
        <v>1</v>
      </c>
      <c r="D6709" s="5">
        <v>45128</v>
      </c>
      <c r="E6709" t="s">
        <v>56</v>
      </c>
      <c r="F6709">
        <v>350</v>
      </c>
      <c r="I6709">
        <v>585329</v>
      </c>
      <c r="J6709" t="s">
        <v>62</v>
      </c>
      <c r="K6709" s="6">
        <v>5553</v>
      </c>
      <c r="L6709" s="5">
        <v>45153</v>
      </c>
      <c r="P6709">
        <v>350</v>
      </c>
    </row>
    <row r="6710" spans="1:16" x14ac:dyDescent="0.2">
      <c r="A6710" t="s">
        <v>9996</v>
      </c>
      <c r="B6710" t="s">
        <v>9998</v>
      </c>
      <c r="C6710" t="s">
        <v>9999</v>
      </c>
      <c r="D6710" s="5">
        <v>45128</v>
      </c>
      <c r="E6710" t="s">
        <v>56</v>
      </c>
      <c r="F6710" s="6">
        <v>5203</v>
      </c>
      <c r="I6710">
        <v>585329</v>
      </c>
      <c r="J6710" t="s">
        <v>62</v>
      </c>
      <c r="K6710" s="6">
        <v>5553</v>
      </c>
      <c r="L6710" s="5">
        <v>45153</v>
      </c>
      <c r="P6710">
        <v>5203</v>
      </c>
    </row>
    <row r="6711" spans="1:16" x14ac:dyDescent="0.2">
      <c r="A6711" t="s">
        <v>9996</v>
      </c>
      <c r="B6711" t="s">
        <v>10000</v>
      </c>
      <c r="C6711" t="s">
        <v>10001</v>
      </c>
      <c r="D6711" s="5">
        <v>45146</v>
      </c>
      <c r="E6711" t="s">
        <v>56</v>
      </c>
      <c r="F6711">
        <v>800</v>
      </c>
      <c r="I6711">
        <v>587844</v>
      </c>
      <c r="J6711" t="s">
        <v>62</v>
      </c>
      <c r="K6711">
        <v>800</v>
      </c>
      <c r="L6711" s="5">
        <v>45174</v>
      </c>
      <c r="P6711">
        <v>800</v>
      </c>
    </row>
    <row r="6712" spans="1:16" x14ac:dyDescent="0.2">
      <c r="A6712" t="s">
        <v>9996</v>
      </c>
      <c r="B6712" t="s">
        <v>10002</v>
      </c>
      <c r="C6712">
        <v>21424</v>
      </c>
      <c r="D6712" s="5">
        <v>45331</v>
      </c>
      <c r="E6712" t="s">
        <v>56</v>
      </c>
      <c r="F6712" s="6">
        <v>1187.2</v>
      </c>
      <c r="I6712">
        <v>1064099</v>
      </c>
      <c r="J6712" t="s">
        <v>63</v>
      </c>
      <c r="K6712" s="6">
        <v>1187.2</v>
      </c>
      <c r="L6712" s="5">
        <v>45356</v>
      </c>
      <c r="P6712">
        <v>1187.2</v>
      </c>
    </row>
    <row r="6713" spans="1:16" x14ac:dyDescent="0.2">
      <c r="A6713" t="s">
        <v>10003</v>
      </c>
      <c r="B6713" t="s">
        <v>10004</v>
      </c>
      <c r="C6713">
        <v>23268</v>
      </c>
      <c r="D6713" s="5">
        <v>45145</v>
      </c>
      <c r="E6713" t="s">
        <v>56</v>
      </c>
      <c r="F6713" s="6">
        <v>3170.21</v>
      </c>
      <c r="I6713">
        <v>587525</v>
      </c>
      <c r="J6713" t="s">
        <v>62</v>
      </c>
      <c r="K6713" s="6">
        <v>10978.33</v>
      </c>
      <c r="L6713" s="5">
        <v>45170</v>
      </c>
      <c r="P6713">
        <v>3170.21</v>
      </c>
    </row>
    <row r="6714" spans="1:16" x14ac:dyDescent="0.2">
      <c r="A6714" t="s">
        <v>10003</v>
      </c>
      <c r="B6714" t="s">
        <v>10005</v>
      </c>
      <c r="C6714">
        <v>23276</v>
      </c>
      <c r="D6714" s="5">
        <v>45153</v>
      </c>
      <c r="E6714" t="s">
        <v>56</v>
      </c>
      <c r="F6714" s="6">
        <v>2354.63</v>
      </c>
      <c r="I6714">
        <v>588746</v>
      </c>
      <c r="J6714" t="s">
        <v>62</v>
      </c>
      <c r="K6714" s="6">
        <v>2354.63</v>
      </c>
      <c r="L6714" s="5">
        <v>45180</v>
      </c>
      <c r="P6714">
        <v>2354.63</v>
      </c>
    </row>
    <row r="6715" spans="1:16" x14ac:dyDescent="0.2">
      <c r="A6715" t="s">
        <v>10003</v>
      </c>
      <c r="B6715" t="s">
        <v>10006</v>
      </c>
      <c r="C6715">
        <v>23289</v>
      </c>
      <c r="D6715" s="5">
        <v>45159</v>
      </c>
      <c r="E6715" t="s">
        <v>56</v>
      </c>
      <c r="F6715" s="6">
        <v>4484.03</v>
      </c>
      <c r="I6715">
        <v>589427</v>
      </c>
      <c r="J6715" t="s">
        <v>62</v>
      </c>
      <c r="K6715" s="6">
        <v>9004.49</v>
      </c>
      <c r="L6715" s="5">
        <v>45184</v>
      </c>
      <c r="P6715">
        <v>4484.03</v>
      </c>
    </row>
    <row r="6716" spans="1:16" x14ac:dyDescent="0.2">
      <c r="A6716" t="s">
        <v>10003</v>
      </c>
      <c r="B6716" t="s">
        <v>10007</v>
      </c>
      <c r="C6716">
        <v>23298</v>
      </c>
      <c r="D6716" s="5">
        <v>45173</v>
      </c>
      <c r="E6716" t="s">
        <v>56</v>
      </c>
      <c r="F6716" s="6">
        <v>4361.18</v>
      </c>
      <c r="I6716">
        <v>591401</v>
      </c>
      <c r="J6716" t="s">
        <v>62</v>
      </c>
      <c r="K6716" s="6">
        <v>25509.81</v>
      </c>
      <c r="L6716" s="5">
        <v>45198</v>
      </c>
      <c r="P6716">
        <v>4361.18</v>
      </c>
    </row>
    <row r="6717" spans="1:16" x14ac:dyDescent="0.2">
      <c r="A6717" t="s">
        <v>10003</v>
      </c>
      <c r="B6717" t="s">
        <v>10008</v>
      </c>
      <c r="C6717">
        <v>23303</v>
      </c>
      <c r="D6717" s="5">
        <v>45173</v>
      </c>
      <c r="E6717" t="s">
        <v>56</v>
      </c>
      <c r="F6717" s="6">
        <v>8541</v>
      </c>
      <c r="I6717">
        <v>591401</v>
      </c>
      <c r="J6717" t="s">
        <v>62</v>
      </c>
      <c r="K6717" s="6">
        <v>25509.81</v>
      </c>
      <c r="L6717" s="5">
        <v>45198</v>
      </c>
      <c r="P6717">
        <v>8541</v>
      </c>
    </row>
    <row r="6718" spans="1:16" x14ac:dyDescent="0.2">
      <c r="A6718" t="s">
        <v>10003</v>
      </c>
      <c r="B6718" t="s">
        <v>10008</v>
      </c>
      <c r="C6718">
        <v>23311</v>
      </c>
      <c r="D6718" s="5">
        <v>45180</v>
      </c>
      <c r="E6718" t="s">
        <v>56</v>
      </c>
      <c r="F6718" s="6">
        <v>8758.75</v>
      </c>
      <c r="I6718">
        <v>592566</v>
      </c>
      <c r="J6718" t="s">
        <v>62</v>
      </c>
      <c r="K6718" s="6">
        <v>17544.25</v>
      </c>
      <c r="L6718" s="5">
        <v>45205</v>
      </c>
      <c r="P6718">
        <v>8758.75</v>
      </c>
    </row>
    <row r="6719" spans="1:16" x14ac:dyDescent="0.2">
      <c r="A6719" t="s">
        <v>10003</v>
      </c>
      <c r="B6719" t="s">
        <v>10009</v>
      </c>
      <c r="C6719">
        <v>23321</v>
      </c>
      <c r="D6719" s="5">
        <v>45187</v>
      </c>
      <c r="E6719" t="s">
        <v>56</v>
      </c>
      <c r="F6719" s="6">
        <v>18421</v>
      </c>
      <c r="I6719">
        <v>593253</v>
      </c>
      <c r="J6719" t="s">
        <v>62</v>
      </c>
      <c r="K6719" s="6">
        <v>21181</v>
      </c>
      <c r="L6719" s="5">
        <v>45212</v>
      </c>
      <c r="P6719">
        <v>18421</v>
      </c>
    </row>
    <row r="6720" spans="1:16" x14ac:dyDescent="0.2">
      <c r="A6720" t="s">
        <v>10003</v>
      </c>
      <c r="B6720" t="s">
        <v>10004</v>
      </c>
      <c r="C6720">
        <v>23325</v>
      </c>
      <c r="D6720" s="5">
        <v>45194</v>
      </c>
      <c r="E6720" t="s">
        <v>56</v>
      </c>
      <c r="F6720" s="6">
        <v>18102.5</v>
      </c>
      <c r="I6720">
        <v>594213</v>
      </c>
      <c r="J6720" t="s">
        <v>62</v>
      </c>
      <c r="K6720" s="6">
        <v>23774.25</v>
      </c>
      <c r="L6720" s="5">
        <v>45219</v>
      </c>
      <c r="P6720">
        <v>18102.5</v>
      </c>
    </row>
    <row r="6721" spans="1:16" x14ac:dyDescent="0.2">
      <c r="A6721" t="s">
        <v>10003</v>
      </c>
      <c r="B6721" t="s">
        <v>10010</v>
      </c>
      <c r="C6721">
        <v>24044</v>
      </c>
      <c r="D6721" s="5">
        <v>45334</v>
      </c>
      <c r="E6721" t="s">
        <v>56</v>
      </c>
      <c r="F6721" s="6">
        <v>10617.75</v>
      </c>
      <c r="I6721">
        <v>1064935</v>
      </c>
      <c r="J6721" t="s">
        <v>63</v>
      </c>
      <c r="K6721" s="6">
        <v>20448.599999999999</v>
      </c>
      <c r="L6721" s="5">
        <v>45359</v>
      </c>
      <c r="P6721">
        <v>10617.75</v>
      </c>
    </row>
    <row r="6722" spans="1:16" x14ac:dyDescent="0.2">
      <c r="A6722" t="s">
        <v>10003</v>
      </c>
      <c r="B6722" t="s">
        <v>10010</v>
      </c>
      <c r="C6722">
        <v>24049</v>
      </c>
      <c r="D6722" s="5">
        <v>45341</v>
      </c>
      <c r="E6722" t="s">
        <v>56</v>
      </c>
      <c r="F6722" s="6">
        <v>11869.65</v>
      </c>
      <c r="I6722">
        <v>1066977</v>
      </c>
      <c r="J6722" t="s">
        <v>63</v>
      </c>
      <c r="K6722" s="6">
        <v>31649.200000000001</v>
      </c>
      <c r="L6722" s="5">
        <v>45366</v>
      </c>
      <c r="P6722">
        <v>11869.65</v>
      </c>
    </row>
    <row r="6723" spans="1:16" x14ac:dyDescent="0.2">
      <c r="A6723" t="s">
        <v>10003</v>
      </c>
      <c r="B6723" t="s">
        <v>10012</v>
      </c>
      <c r="C6723">
        <v>24066</v>
      </c>
      <c r="D6723" s="5">
        <v>45348</v>
      </c>
      <c r="E6723" t="s">
        <v>56</v>
      </c>
      <c r="F6723" s="6">
        <v>10962.9</v>
      </c>
      <c r="I6723">
        <v>1068493</v>
      </c>
      <c r="J6723" t="s">
        <v>63</v>
      </c>
      <c r="K6723" s="6">
        <v>28574.25</v>
      </c>
      <c r="L6723" s="5">
        <v>45373</v>
      </c>
      <c r="P6723">
        <v>10962.9</v>
      </c>
    </row>
    <row r="6724" spans="1:16" x14ac:dyDescent="0.2">
      <c r="A6724" t="s">
        <v>10003</v>
      </c>
      <c r="B6724" t="s">
        <v>10013</v>
      </c>
      <c r="C6724">
        <v>24075</v>
      </c>
      <c r="D6724" s="5">
        <v>45355</v>
      </c>
      <c r="E6724" t="s">
        <v>56</v>
      </c>
      <c r="F6724" s="6">
        <v>10173.15</v>
      </c>
      <c r="I6724">
        <v>1070595</v>
      </c>
      <c r="J6724" t="s">
        <v>63</v>
      </c>
      <c r="K6724" s="6">
        <v>16843.150000000001</v>
      </c>
      <c r="L6724" s="5">
        <v>45383</v>
      </c>
      <c r="P6724">
        <v>10173.15</v>
      </c>
    </row>
    <row r="6725" spans="1:16" x14ac:dyDescent="0.2">
      <c r="A6725" t="s">
        <v>10003</v>
      </c>
      <c r="B6725" t="s">
        <v>10013</v>
      </c>
      <c r="C6725">
        <v>24080</v>
      </c>
      <c r="D6725" s="5">
        <v>45362</v>
      </c>
      <c r="E6725" t="s">
        <v>56</v>
      </c>
      <c r="F6725" s="6">
        <v>16953.3</v>
      </c>
      <c r="I6725">
        <v>1072498</v>
      </c>
      <c r="J6725" t="s">
        <v>63</v>
      </c>
      <c r="K6725" s="6">
        <v>23623.3</v>
      </c>
      <c r="L6725" s="5">
        <v>45387</v>
      </c>
      <c r="P6725">
        <v>16953.3</v>
      </c>
    </row>
    <row r="6726" spans="1:16" x14ac:dyDescent="0.2">
      <c r="A6726" t="s">
        <v>10003</v>
      </c>
      <c r="B6726" t="s">
        <v>10014</v>
      </c>
      <c r="C6726">
        <v>24089</v>
      </c>
      <c r="D6726" s="5">
        <v>45369</v>
      </c>
      <c r="E6726" t="s">
        <v>56</v>
      </c>
      <c r="F6726" s="6">
        <v>9120.15</v>
      </c>
      <c r="I6726">
        <v>1074595</v>
      </c>
      <c r="J6726" t="s">
        <v>63</v>
      </c>
      <c r="K6726" s="6">
        <v>18146.7</v>
      </c>
      <c r="L6726" s="5">
        <v>45394</v>
      </c>
      <c r="P6726">
        <v>9120.15</v>
      </c>
    </row>
    <row r="6727" spans="1:16" x14ac:dyDescent="0.2">
      <c r="A6727" t="s">
        <v>10003</v>
      </c>
      <c r="B6727" t="s">
        <v>10010</v>
      </c>
      <c r="C6727">
        <v>24104</v>
      </c>
      <c r="D6727" s="5">
        <v>45376</v>
      </c>
      <c r="E6727" t="s">
        <v>56</v>
      </c>
      <c r="F6727" s="6">
        <v>14314.95</v>
      </c>
      <c r="I6727">
        <v>1076436</v>
      </c>
      <c r="J6727" t="s">
        <v>63</v>
      </c>
      <c r="K6727" s="6">
        <v>22795</v>
      </c>
      <c r="L6727" s="5">
        <v>45401</v>
      </c>
      <c r="P6727">
        <v>14314.95</v>
      </c>
    </row>
    <row r="6728" spans="1:16" x14ac:dyDescent="0.2">
      <c r="A6728" t="s">
        <v>10003</v>
      </c>
      <c r="B6728" t="s">
        <v>10015</v>
      </c>
      <c r="C6728" t="s">
        <v>10016</v>
      </c>
      <c r="D6728" s="5">
        <v>45381</v>
      </c>
      <c r="E6728" t="s">
        <v>56</v>
      </c>
      <c r="F6728" s="6">
        <v>15999.75</v>
      </c>
      <c r="I6728">
        <v>1077553</v>
      </c>
      <c r="J6728" t="s">
        <v>63</v>
      </c>
      <c r="K6728" s="6">
        <v>15999.75</v>
      </c>
      <c r="L6728" s="5">
        <v>45406</v>
      </c>
      <c r="P6728">
        <v>15999.75</v>
      </c>
    </row>
    <row r="6729" spans="1:16" x14ac:dyDescent="0.2">
      <c r="A6729" t="s">
        <v>10003</v>
      </c>
      <c r="B6729" t="s">
        <v>10010</v>
      </c>
      <c r="C6729">
        <v>24125</v>
      </c>
      <c r="D6729" s="5">
        <v>45390</v>
      </c>
      <c r="E6729" t="s">
        <v>56</v>
      </c>
      <c r="F6729" s="6">
        <v>10565.1</v>
      </c>
      <c r="I6729">
        <v>1080350</v>
      </c>
      <c r="J6729" t="s">
        <v>63</v>
      </c>
      <c r="K6729" s="6">
        <v>19060.099999999999</v>
      </c>
      <c r="L6729" s="5">
        <v>45415</v>
      </c>
      <c r="P6729">
        <v>10565.1</v>
      </c>
    </row>
    <row r="6730" spans="1:16" x14ac:dyDescent="0.2">
      <c r="A6730" t="s">
        <v>10003</v>
      </c>
      <c r="B6730" t="s">
        <v>10017</v>
      </c>
      <c r="C6730">
        <v>24138</v>
      </c>
      <c r="D6730" s="5">
        <v>45397</v>
      </c>
      <c r="E6730" t="s">
        <v>56</v>
      </c>
      <c r="F6730" s="6">
        <v>9728.5499999999993</v>
      </c>
      <c r="I6730">
        <v>1082034</v>
      </c>
      <c r="J6730" t="s">
        <v>63</v>
      </c>
      <c r="K6730" s="6">
        <v>13905.45</v>
      </c>
      <c r="L6730" s="5">
        <v>45422</v>
      </c>
      <c r="P6730">
        <v>9728.5499999999993</v>
      </c>
    </row>
    <row r="6731" spans="1:16" x14ac:dyDescent="0.2">
      <c r="A6731" t="s">
        <v>10003</v>
      </c>
      <c r="B6731" t="s">
        <v>10011</v>
      </c>
      <c r="C6731">
        <v>24153</v>
      </c>
      <c r="D6731" s="5">
        <v>45404</v>
      </c>
      <c r="E6731" t="s">
        <v>56</v>
      </c>
      <c r="F6731" s="6">
        <v>12565.8</v>
      </c>
      <c r="I6731">
        <v>1083839</v>
      </c>
      <c r="J6731" t="s">
        <v>63</v>
      </c>
      <c r="K6731" s="6">
        <v>19328.400000000001</v>
      </c>
      <c r="L6731" s="5">
        <v>45429</v>
      </c>
      <c r="P6731">
        <v>12565.8</v>
      </c>
    </row>
    <row r="6732" spans="1:16" x14ac:dyDescent="0.2">
      <c r="A6732" t="s">
        <v>10003</v>
      </c>
      <c r="B6732" t="s">
        <v>10018</v>
      </c>
      <c r="C6732">
        <v>24165</v>
      </c>
      <c r="D6732" s="5">
        <v>45411</v>
      </c>
      <c r="E6732" t="s">
        <v>56</v>
      </c>
      <c r="F6732" s="6">
        <v>16327.35</v>
      </c>
      <c r="I6732">
        <v>1085625</v>
      </c>
      <c r="J6732" t="s">
        <v>63</v>
      </c>
      <c r="K6732" s="6">
        <v>27588.6</v>
      </c>
      <c r="L6732" s="5">
        <v>45436</v>
      </c>
      <c r="P6732">
        <v>16327.35</v>
      </c>
    </row>
    <row r="6733" spans="1:16" x14ac:dyDescent="0.2">
      <c r="A6733" t="s">
        <v>10003</v>
      </c>
      <c r="B6733" t="s">
        <v>10010</v>
      </c>
      <c r="C6733">
        <v>24170</v>
      </c>
      <c r="D6733" s="5">
        <v>45418</v>
      </c>
      <c r="E6733" t="s">
        <v>56</v>
      </c>
      <c r="F6733" s="6">
        <v>9418.5</v>
      </c>
      <c r="I6733">
        <v>1087293</v>
      </c>
      <c r="J6733" t="s">
        <v>63</v>
      </c>
      <c r="K6733" s="6">
        <v>17901</v>
      </c>
      <c r="L6733" s="5">
        <v>45443</v>
      </c>
      <c r="P6733">
        <v>9418.5</v>
      </c>
    </row>
    <row r="6734" spans="1:16" x14ac:dyDescent="0.2">
      <c r="A6734" t="s">
        <v>10003</v>
      </c>
      <c r="B6734" t="s">
        <v>10013</v>
      </c>
      <c r="C6734">
        <v>24186</v>
      </c>
      <c r="D6734" s="5">
        <v>45425</v>
      </c>
      <c r="E6734" t="s">
        <v>56</v>
      </c>
      <c r="F6734" s="6">
        <v>9541.35</v>
      </c>
      <c r="I6734">
        <v>1088977</v>
      </c>
      <c r="J6734" t="s">
        <v>63</v>
      </c>
      <c r="K6734" s="6">
        <v>15432.3</v>
      </c>
      <c r="L6734" s="5">
        <v>45450</v>
      </c>
      <c r="P6734">
        <v>9541.35</v>
      </c>
    </row>
    <row r="6735" spans="1:16" x14ac:dyDescent="0.2">
      <c r="A6735" t="s">
        <v>10003</v>
      </c>
      <c r="B6735" t="s">
        <v>10010</v>
      </c>
      <c r="C6735">
        <v>24189</v>
      </c>
      <c r="D6735" s="5">
        <v>45432</v>
      </c>
      <c r="E6735" t="s">
        <v>56</v>
      </c>
      <c r="F6735" s="6">
        <v>12905.1</v>
      </c>
      <c r="I6735">
        <v>1090759</v>
      </c>
      <c r="J6735" t="s">
        <v>63</v>
      </c>
      <c r="K6735" s="6">
        <v>22598.55</v>
      </c>
      <c r="L6735" s="5">
        <v>45457</v>
      </c>
      <c r="P6735">
        <v>12905.1</v>
      </c>
    </row>
    <row r="6736" spans="1:16" x14ac:dyDescent="0.2">
      <c r="A6736" t="s">
        <v>10003</v>
      </c>
      <c r="B6736" t="s">
        <v>10010</v>
      </c>
      <c r="C6736">
        <v>24196</v>
      </c>
      <c r="D6736" s="5">
        <v>45439</v>
      </c>
      <c r="E6736" t="s">
        <v>56</v>
      </c>
      <c r="F6736" s="6">
        <v>10670.4</v>
      </c>
      <c r="I6736">
        <v>1092358</v>
      </c>
      <c r="J6736" t="s">
        <v>63</v>
      </c>
      <c r="K6736" s="6">
        <v>20124</v>
      </c>
      <c r="L6736" s="5">
        <v>45464</v>
      </c>
      <c r="P6736">
        <v>10670.4</v>
      </c>
    </row>
    <row r="6737" spans="1:16" x14ac:dyDescent="0.2">
      <c r="A6737" t="s">
        <v>10003</v>
      </c>
      <c r="B6737" t="s">
        <v>10011</v>
      </c>
      <c r="C6737">
        <v>24210</v>
      </c>
      <c r="D6737" s="5">
        <v>45446</v>
      </c>
      <c r="E6737" t="s">
        <v>56</v>
      </c>
      <c r="F6737" s="6">
        <v>11196.9</v>
      </c>
      <c r="I6737">
        <v>1094236</v>
      </c>
      <c r="J6737" t="s">
        <v>63</v>
      </c>
      <c r="K6737" s="6">
        <v>32063.85</v>
      </c>
      <c r="L6737" s="5">
        <v>45471</v>
      </c>
      <c r="P6737">
        <v>11196.9</v>
      </c>
    </row>
    <row r="6738" spans="1:16" x14ac:dyDescent="0.2">
      <c r="A6738" t="s">
        <v>10003</v>
      </c>
      <c r="B6738" t="s">
        <v>10011</v>
      </c>
      <c r="C6738">
        <v>24207</v>
      </c>
      <c r="D6738" s="5">
        <v>45446</v>
      </c>
      <c r="E6738" t="s">
        <v>56</v>
      </c>
      <c r="F6738" s="6">
        <v>4451.8500000000004</v>
      </c>
      <c r="I6738">
        <v>1094236</v>
      </c>
      <c r="J6738" t="s">
        <v>63</v>
      </c>
      <c r="K6738" s="6">
        <v>32063.85</v>
      </c>
      <c r="L6738" s="5">
        <v>45471</v>
      </c>
      <c r="P6738">
        <v>4451.8500000000004</v>
      </c>
    </row>
    <row r="6739" spans="1:16" x14ac:dyDescent="0.2">
      <c r="A6739" t="s">
        <v>10019</v>
      </c>
      <c r="B6739" t="s">
        <v>10020</v>
      </c>
      <c r="C6739" t="s">
        <v>10021</v>
      </c>
      <c r="D6739" s="5">
        <v>45159</v>
      </c>
      <c r="E6739" t="s">
        <v>436</v>
      </c>
      <c r="F6739">
        <v>408.15</v>
      </c>
      <c r="I6739">
        <v>586922</v>
      </c>
      <c r="J6739" t="s">
        <v>62</v>
      </c>
      <c r="K6739">
        <v>408.15</v>
      </c>
      <c r="L6739" s="5">
        <v>45166</v>
      </c>
      <c r="P6739">
        <v>408.15</v>
      </c>
    </row>
    <row r="6740" spans="1:16" x14ac:dyDescent="0.2">
      <c r="A6740" t="s">
        <v>10022</v>
      </c>
      <c r="B6740" t="s">
        <v>10023</v>
      </c>
      <c r="C6740" t="s">
        <v>10024</v>
      </c>
      <c r="D6740" s="5">
        <v>45189</v>
      </c>
      <c r="E6740" t="s">
        <v>436</v>
      </c>
      <c r="F6740">
        <v>87.44</v>
      </c>
      <c r="I6740">
        <v>590417</v>
      </c>
      <c r="J6740" t="s">
        <v>62</v>
      </c>
      <c r="K6740">
        <v>87.44</v>
      </c>
      <c r="L6740" s="5">
        <v>45191</v>
      </c>
      <c r="P6740">
        <v>87.44</v>
      </c>
    </row>
    <row r="6741" spans="1:16" x14ac:dyDescent="0.2">
      <c r="A6741" t="s">
        <v>10022</v>
      </c>
      <c r="B6741" t="s">
        <v>10025</v>
      </c>
      <c r="C6741" t="s">
        <v>10026</v>
      </c>
      <c r="D6741" s="5">
        <v>45215</v>
      </c>
      <c r="E6741" t="s">
        <v>436</v>
      </c>
      <c r="F6741">
        <v>86</v>
      </c>
      <c r="I6741">
        <v>594100</v>
      </c>
      <c r="J6741" t="s">
        <v>62</v>
      </c>
      <c r="K6741">
        <v>86</v>
      </c>
      <c r="L6741" s="5">
        <v>45219</v>
      </c>
      <c r="P6741">
        <v>86</v>
      </c>
    </row>
    <row r="6742" spans="1:16" x14ac:dyDescent="0.2">
      <c r="A6742" t="s">
        <v>10022</v>
      </c>
      <c r="B6742" t="s">
        <v>10027</v>
      </c>
      <c r="C6742" t="s">
        <v>10028</v>
      </c>
      <c r="D6742" s="5">
        <v>45250</v>
      </c>
      <c r="E6742" t="s">
        <v>436</v>
      </c>
      <c r="F6742">
        <v>581.29999999999995</v>
      </c>
      <c r="I6742">
        <v>598931</v>
      </c>
      <c r="J6742" t="s">
        <v>62</v>
      </c>
      <c r="K6742">
        <v>581.29999999999995</v>
      </c>
      <c r="L6742" s="5">
        <v>45257</v>
      </c>
      <c r="P6742">
        <v>581.29999999999995</v>
      </c>
    </row>
    <row r="6743" spans="1:16" x14ac:dyDescent="0.2">
      <c r="A6743" t="s">
        <v>10022</v>
      </c>
      <c r="B6743" t="s">
        <v>10029</v>
      </c>
      <c r="C6743" t="s">
        <v>10030</v>
      </c>
      <c r="D6743" s="5">
        <v>45278</v>
      </c>
      <c r="E6743" t="s">
        <v>436</v>
      </c>
      <c r="F6743">
        <v>530.80999999999995</v>
      </c>
      <c r="I6743">
        <v>602212</v>
      </c>
      <c r="J6743" t="s">
        <v>62</v>
      </c>
      <c r="K6743">
        <v>530.80999999999995</v>
      </c>
      <c r="L6743" s="5">
        <v>45282</v>
      </c>
      <c r="P6743">
        <v>474.43</v>
      </c>
    </row>
    <row r="6744" spans="1:16" x14ac:dyDescent="0.2">
      <c r="A6744" t="s">
        <v>10022</v>
      </c>
      <c r="B6744" t="s">
        <v>10031</v>
      </c>
      <c r="C6744" t="s">
        <v>10032</v>
      </c>
      <c r="D6744" s="5">
        <v>45307</v>
      </c>
      <c r="E6744" t="s">
        <v>436</v>
      </c>
      <c r="F6744" s="6">
        <v>1374.4</v>
      </c>
      <c r="I6744">
        <v>1053112</v>
      </c>
      <c r="J6744" t="s">
        <v>63</v>
      </c>
      <c r="K6744" s="6">
        <v>1374.4</v>
      </c>
      <c r="L6744" s="5">
        <v>45316</v>
      </c>
      <c r="P6744">
        <v>1374.4</v>
      </c>
    </row>
    <row r="6745" spans="1:16" x14ac:dyDescent="0.2">
      <c r="A6745" t="s">
        <v>10022</v>
      </c>
      <c r="B6745" t="s">
        <v>10033</v>
      </c>
      <c r="C6745" t="s">
        <v>10034</v>
      </c>
      <c r="D6745" s="5">
        <v>45324</v>
      </c>
      <c r="E6745" t="s">
        <v>436</v>
      </c>
      <c r="F6745" s="6">
        <v>1117.93</v>
      </c>
      <c r="I6745">
        <v>1057306</v>
      </c>
      <c r="J6745" t="s">
        <v>63</v>
      </c>
      <c r="K6745" s="6">
        <v>1117.93</v>
      </c>
      <c r="L6745" s="5">
        <v>45330</v>
      </c>
      <c r="P6745">
        <v>1107.95</v>
      </c>
    </row>
    <row r="6746" spans="1:16" x14ac:dyDescent="0.2">
      <c r="A6746" t="s">
        <v>10022</v>
      </c>
      <c r="B6746" t="s">
        <v>10035</v>
      </c>
      <c r="C6746" t="s">
        <v>10036</v>
      </c>
      <c r="D6746" s="5">
        <v>45349</v>
      </c>
      <c r="E6746" t="s">
        <v>436</v>
      </c>
      <c r="F6746">
        <v>85.11</v>
      </c>
      <c r="I6746">
        <v>1062936</v>
      </c>
      <c r="J6746" t="s">
        <v>63</v>
      </c>
      <c r="K6746">
        <v>85.11</v>
      </c>
      <c r="L6746" s="5">
        <v>45352</v>
      </c>
      <c r="P6746">
        <v>85.11</v>
      </c>
    </row>
    <row r="6747" spans="1:16" x14ac:dyDescent="0.2">
      <c r="A6747" t="s">
        <v>10022</v>
      </c>
      <c r="B6747" t="s">
        <v>10037</v>
      </c>
      <c r="C6747" t="s">
        <v>10038</v>
      </c>
      <c r="D6747" s="5">
        <v>45426</v>
      </c>
      <c r="E6747" t="s">
        <v>436</v>
      </c>
      <c r="F6747">
        <v>93.86</v>
      </c>
      <c r="I6747">
        <v>1084665</v>
      </c>
      <c r="J6747" t="s">
        <v>63</v>
      </c>
      <c r="K6747">
        <v>93.86</v>
      </c>
      <c r="L6747" s="5">
        <v>45433</v>
      </c>
      <c r="P6747">
        <v>93.86</v>
      </c>
    </row>
    <row r="6748" spans="1:16" x14ac:dyDescent="0.2">
      <c r="A6748" t="s">
        <v>10022</v>
      </c>
      <c r="B6748" t="s">
        <v>10039</v>
      </c>
      <c r="C6748" t="s">
        <v>10040</v>
      </c>
      <c r="D6748" s="5">
        <v>45442</v>
      </c>
      <c r="E6748" t="s">
        <v>436</v>
      </c>
      <c r="F6748">
        <v>104.9</v>
      </c>
      <c r="I6748">
        <v>1088346</v>
      </c>
      <c r="J6748" t="s">
        <v>63</v>
      </c>
      <c r="K6748">
        <v>104.9</v>
      </c>
      <c r="L6748" s="5">
        <v>45448</v>
      </c>
      <c r="P6748">
        <v>104.9</v>
      </c>
    </row>
    <row r="6749" spans="1:16" x14ac:dyDescent="0.2">
      <c r="A6749" t="s">
        <v>10022</v>
      </c>
      <c r="B6749" t="s">
        <v>10041</v>
      </c>
      <c r="C6749" t="s">
        <v>10042</v>
      </c>
      <c r="D6749" s="5">
        <v>45446</v>
      </c>
      <c r="E6749" t="s">
        <v>436</v>
      </c>
      <c r="F6749" s="6">
        <v>1166.9000000000001</v>
      </c>
      <c r="I6749">
        <v>1088965</v>
      </c>
      <c r="J6749" t="s">
        <v>63</v>
      </c>
      <c r="K6749" s="6">
        <v>1166.9000000000001</v>
      </c>
      <c r="L6749" s="5">
        <v>45450</v>
      </c>
      <c r="P6749">
        <v>1166.9000000000001</v>
      </c>
    </row>
    <row r="6750" spans="1:16" x14ac:dyDescent="0.2">
      <c r="A6750" t="s">
        <v>10043</v>
      </c>
      <c r="B6750" t="s">
        <v>10044</v>
      </c>
      <c r="C6750" t="s">
        <v>10045</v>
      </c>
      <c r="D6750" s="5">
        <v>45366</v>
      </c>
      <c r="E6750" t="s">
        <v>436</v>
      </c>
      <c r="F6750">
        <v>909.92</v>
      </c>
      <c r="I6750">
        <v>1068362</v>
      </c>
      <c r="J6750" t="s">
        <v>63</v>
      </c>
      <c r="K6750">
        <v>909.92</v>
      </c>
      <c r="L6750" s="5">
        <v>45372</v>
      </c>
      <c r="P6750">
        <v>909.92</v>
      </c>
    </row>
    <row r="6751" spans="1:16" x14ac:dyDescent="0.2">
      <c r="A6751" t="s">
        <v>10043</v>
      </c>
      <c r="B6751" t="s">
        <v>10046</v>
      </c>
      <c r="C6751" t="s">
        <v>10047</v>
      </c>
      <c r="D6751" s="5">
        <v>45457</v>
      </c>
      <c r="E6751" t="s">
        <v>436</v>
      </c>
      <c r="F6751" s="6">
        <v>1678.41</v>
      </c>
      <c r="I6751">
        <v>1093941</v>
      </c>
      <c r="J6751" t="s">
        <v>63</v>
      </c>
      <c r="K6751" s="6">
        <v>1678.41</v>
      </c>
      <c r="L6751" s="5">
        <v>45470</v>
      </c>
      <c r="P6751">
        <v>1678.41</v>
      </c>
    </row>
    <row r="6752" spans="1:16" x14ac:dyDescent="0.2">
      <c r="A6752" t="s">
        <v>10048</v>
      </c>
      <c r="B6752" t="s">
        <v>10049</v>
      </c>
      <c r="C6752" t="s">
        <v>10050</v>
      </c>
      <c r="D6752" s="5">
        <v>45211</v>
      </c>
      <c r="E6752" t="s">
        <v>436</v>
      </c>
      <c r="F6752">
        <v>160.31</v>
      </c>
      <c r="I6752">
        <v>594289</v>
      </c>
      <c r="J6752" t="s">
        <v>62</v>
      </c>
      <c r="K6752">
        <v>160.31</v>
      </c>
      <c r="L6752" s="5">
        <v>45222</v>
      </c>
      <c r="P6752">
        <v>160.31</v>
      </c>
    </row>
    <row r="6753" spans="1:16" x14ac:dyDescent="0.2">
      <c r="A6753" t="s">
        <v>10048</v>
      </c>
      <c r="B6753" t="s">
        <v>10051</v>
      </c>
      <c r="C6753" t="s">
        <v>10052</v>
      </c>
      <c r="D6753" s="5">
        <v>45350</v>
      </c>
      <c r="E6753" t="s">
        <v>436</v>
      </c>
      <c r="F6753">
        <v>78.23</v>
      </c>
      <c r="I6753">
        <v>1063948</v>
      </c>
      <c r="J6753" t="s">
        <v>63</v>
      </c>
      <c r="K6753">
        <v>78.23</v>
      </c>
      <c r="L6753" s="5">
        <v>45356</v>
      </c>
      <c r="P6753">
        <v>78.23</v>
      </c>
    </row>
    <row r="6754" spans="1:16" x14ac:dyDescent="0.2">
      <c r="A6754" t="s">
        <v>10048</v>
      </c>
      <c r="B6754" t="s">
        <v>10053</v>
      </c>
      <c r="C6754" t="s">
        <v>10054</v>
      </c>
      <c r="D6754" s="5">
        <v>45370</v>
      </c>
      <c r="E6754" t="s">
        <v>436</v>
      </c>
      <c r="F6754">
        <v>356.06</v>
      </c>
      <c r="I6754">
        <v>1069806</v>
      </c>
      <c r="J6754" t="s">
        <v>63</v>
      </c>
      <c r="K6754">
        <v>356.06</v>
      </c>
      <c r="L6754" s="5">
        <v>45378</v>
      </c>
      <c r="P6754">
        <v>356.06</v>
      </c>
    </row>
    <row r="6755" spans="1:16" x14ac:dyDescent="0.2">
      <c r="A6755" t="s">
        <v>10055</v>
      </c>
      <c r="B6755">
        <v>179178</v>
      </c>
      <c r="C6755">
        <v>338647609</v>
      </c>
      <c r="D6755" s="5">
        <v>45239</v>
      </c>
      <c r="E6755" t="s">
        <v>56</v>
      </c>
      <c r="F6755">
        <v>912.12</v>
      </c>
      <c r="I6755">
        <v>1803063</v>
      </c>
      <c r="J6755" t="s">
        <v>57</v>
      </c>
      <c r="K6755">
        <v>912.12</v>
      </c>
      <c r="L6755" s="5">
        <v>45250</v>
      </c>
      <c r="M6755" s="5">
        <v>45258</v>
      </c>
      <c r="N6755">
        <v>7</v>
      </c>
      <c r="O6755">
        <v>6384.84</v>
      </c>
      <c r="P6755">
        <v>912.12</v>
      </c>
    </row>
    <row r="6756" spans="1:16" x14ac:dyDescent="0.2">
      <c r="A6756" t="s">
        <v>10056</v>
      </c>
      <c r="B6756" t="s">
        <v>10057</v>
      </c>
      <c r="C6756">
        <v>433118</v>
      </c>
      <c r="D6756" s="5">
        <v>45083</v>
      </c>
      <c r="E6756" t="s">
        <v>56</v>
      </c>
      <c r="F6756">
        <v>443.89</v>
      </c>
      <c r="I6756">
        <v>579841</v>
      </c>
      <c r="J6756" t="s">
        <v>62</v>
      </c>
      <c r="K6756">
        <v>443.89</v>
      </c>
      <c r="L6756" s="5">
        <v>45110</v>
      </c>
      <c r="P6756">
        <v>443.89</v>
      </c>
    </row>
    <row r="6757" spans="1:16" x14ac:dyDescent="0.2">
      <c r="A6757" t="s">
        <v>10056</v>
      </c>
      <c r="B6757" t="s">
        <v>10058</v>
      </c>
      <c r="C6757">
        <v>433470</v>
      </c>
      <c r="D6757" s="5">
        <v>45089</v>
      </c>
      <c r="E6757" t="s">
        <v>56</v>
      </c>
      <c r="F6757">
        <v>48.23</v>
      </c>
      <c r="I6757">
        <v>580514</v>
      </c>
      <c r="J6757" t="s">
        <v>62</v>
      </c>
      <c r="K6757">
        <v>48.23</v>
      </c>
      <c r="L6757" s="5">
        <v>45114</v>
      </c>
      <c r="P6757">
        <v>48.23</v>
      </c>
    </row>
    <row r="6758" spans="1:16" x14ac:dyDescent="0.2">
      <c r="A6758" t="s">
        <v>10056</v>
      </c>
      <c r="B6758" t="s">
        <v>10059</v>
      </c>
      <c r="C6758">
        <v>437296</v>
      </c>
      <c r="D6758" s="5">
        <v>45149</v>
      </c>
      <c r="E6758" t="s">
        <v>56</v>
      </c>
      <c r="F6758" s="6">
        <v>1445.08</v>
      </c>
      <c r="I6758">
        <v>587808</v>
      </c>
      <c r="J6758" t="s">
        <v>62</v>
      </c>
      <c r="K6758" s="6">
        <v>1445.08</v>
      </c>
      <c r="L6758" s="5">
        <v>45174</v>
      </c>
      <c r="P6758">
        <v>1445.08</v>
      </c>
    </row>
    <row r="6759" spans="1:16" x14ac:dyDescent="0.2">
      <c r="A6759" t="s">
        <v>10056</v>
      </c>
      <c r="B6759" t="s">
        <v>10060</v>
      </c>
      <c r="C6759">
        <v>438466</v>
      </c>
      <c r="D6759" s="5">
        <v>45168</v>
      </c>
      <c r="E6759" t="s">
        <v>56</v>
      </c>
      <c r="F6759">
        <v>170.54</v>
      </c>
      <c r="I6759">
        <v>590555</v>
      </c>
      <c r="J6759" t="s">
        <v>62</v>
      </c>
      <c r="K6759">
        <v>170.54</v>
      </c>
      <c r="L6759" s="5">
        <v>45194</v>
      </c>
      <c r="P6759">
        <v>170.54</v>
      </c>
    </row>
    <row r="6760" spans="1:16" x14ac:dyDescent="0.2">
      <c r="A6760" t="s">
        <v>10056</v>
      </c>
      <c r="B6760" t="s">
        <v>10061</v>
      </c>
      <c r="C6760">
        <v>440154</v>
      </c>
      <c r="D6760" s="5">
        <v>45196</v>
      </c>
      <c r="E6760" t="s">
        <v>56</v>
      </c>
      <c r="F6760">
        <v>230.16</v>
      </c>
      <c r="I6760">
        <v>594392</v>
      </c>
      <c r="J6760" t="s">
        <v>62</v>
      </c>
      <c r="K6760">
        <v>230.16</v>
      </c>
      <c r="L6760" s="5">
        <v>45222</v>
      </c>
      <c r="P6760">
        <v>230.16</v>
      </c>
    </row>
    <row r="6761" spans="1:16" x14ac:dyDescent="0.2">
      <c r="A6761" t="s">
        <v>10056</v>
      </c>
      <c r="B6761" t="s">
        <v>10062</v>
      </c>
      <c r="C6761">
        <v>451885</v>
      </c>
      <c r="D6761" s="5">
        <v>45307</v>
      </c>
      <c r="E6761" t="s">
        <v>56</v>
      </c>
      <c r="F6761">
        <v>141.80000000000001</v>
      </c>
      <c r="I6761">
        <v>1811122</v>
      </c>
      <c r="J6761" t="s">
        <v>57</v>
      </c>
      <c r="K6761">
        <v>141.80000000000001</v>
      </c>
      <c r="L6761" s="5">
        <v>45334</v>
      </c>
      <c r="M6761" s="5">
        <v>45344</v>
      </c>
      <c r="N6761">
        <v>9</v>
      </c>
      <c r="O6761">
        <v>1276.2</v>
      </c>
      <c r="P6761">
        <v>141.80000000000001</v>
      </c>
    </row>
    <row r="6762" spans="1:16" x14ac:dyDescent="0.2">
      <c r="A6762" t="s">
        <v>10063</v>
      </c>
      <c r="B6762" t="s">
        <v>10064</v>
      </c>
      <c r="C6762" t="s">
        <v>10065</v>
      </c>
      <c r="D6762" s="5">
        <v>45105</v>
      </c>
      <c r="E6762" t="s">
        <v>56</v>
      </c>
      <c r="F6762">
        <v>178.06</v>
      </c>
      <c r="I6762">
        <v>1791429</v>
      </c>
      <c r="J6762" t="s">
        <v>57</v>
      </c>
      <c r="K6762">
        <v>758.14</v>
      </c>
      <c r="L6762" s="5">
        <v>45117</v>
      </c>
      <c r="M6762" s="5">
        <v>45124</v>
      </c>
      <c r="N6762">
        <v>6</v>
      </c>
      <c r="O6762">
        <v>4548.84</v>
      </c>
      <c r="P6762">
        <v>178.06</v>
      </c>
    </row>
    <row r="6763" spans="1:16" x14ac:dyDescent="0.2">
      <c r="A6763" t="s">
        <v>10063</v>
      </c>
      <c r="B6763" t="s">
        <v>10066</v>
      </c>
      <c r="C6763" t="s">
        <v>10067</v>
      </c>
      <c r="D6763" s="5">
        <v>45105</v>
      </c>
      <c r="E6763" t="s">
        <v>56</v>
      </c>
      <c r="F6763">
        <v>508.2</v>
      </c>
      <c r="I6763">
        <v>1791429</v>
      </c>
      <c r="J6763" t="s">
        <v>57</v>
      </c>
      <c r="K6763">
        <v>758.14</v>
      </c>
      <c r="L6763" s="5">
        <v>45117</v>
      </c>
      <c r="M6763" s="5">
        <v>45124</v>
      </c>
      <c r="N6763">
        <v>6</v>
      </c>
      <c r="O6763">
        <v>4548.84</v>
      </c>
      <c r="P6763">
        <v>508.2</v>
      </c>
    </row>
    <row r="6764" spans="1:16" x14ac:dyDescent="0.2">
      <c r="A6764" t="s">
        <v>10063</v>
      </c>
      <c r="B6764" t="s">
        <v>10068</v>
      </c>
      <c r="C6764" t="s">
        <v>10069</v>
      </c>
      <c r="D6764" s="5">
        <v>45105</v>
      </c>
      <c r="E6764" t="s">
        <v>56</v>
      </c>
      <c r="F6764">
        <v>71.88</v>
      </c>
      <c r="I6764">
        <v>1791429</v>
      </c>
      <c r="J6764" t="s">
        <v>57</v>
      </c>
      <c r="K6764">
        <v>758.14</v>
      </c>
      <c r="L6764" s="5">
        <v>45117</v>
      </c>
      <c r="M6764" s="5">
        <v>45124</v>
      </c>
      <c r="N6764">
        <v>6</v>
      </c>
      <c r="O6764">
        <v>4548.84</v>
      </c>
      <c r="P6764">
        <v>71.88</v>
      </c>
    </row>
    <row r="6765" spans="1:16" x14ac:dyDescent="0.2">
      <c r="A6765" t="s">
        <v>10063</v>
      </c>
      <c r="B6765" t="s">
        <v>10070</v>
      </c>
      <c r="C6765" t="s">
        <v>10071</v>
      </c>
      <c r="D6765" s="5">
        <v>45134</v>
      </c>
      <c r="E6765" t="s">
        <v>56</v>
      </c>
      <c r="F6765">
        <v>71.88</v>
      </c>
      <c r="I6765">
        <v>1794260</v>
      </c>
      <c r="J6765" t="s">
        <v>57</v>
      </c>
      <c r="K6765">
        <v>580.08000000000004</v>
      </c>
      <c r="L6765" s="5">
        <v>45147</v>
      </c>
      <c r="M6765" s="5">
        <v>45156</v>
      </c>
      <c r="N6765">
        <v>8</v>
      </c>
      <c r="O6765">
        <v>4640.6400000000003</v>
      </c>
      <c r="P6765">
        <v>71.88</v>
      </c>
    </row>
    <row r="6766" spans="1:16" x14ac:dyDescent="0.2">
      <c r="A6766" t="s">
        <v>10063</v>
      </c>
      <c r="B6766" t="s">
        <v>10072</v>
      </c>
      <c r="C6766" t="s">
        <v>10073</v>
      </c>
      <c r="D6766" s="5">
        <v>45134</v>
      </c>
      <c r="E6766" t="s">
        <v>56</v>
      </c>
      <c r="F6766">
        <v>508.2</v>
      </c>
      <c r="I6766">
        <v>1794260</v>
      </c>
      <c r="J6766" t="s">
        <v>57</v>
      </c>
      <c r="K6766">
        <v>580.08000000000004</v>
      </c>
      <c r="L6766" s="5">
        <v>45147</v>
      </c>
      <c r="M6766" s="5">
        <v>45156</v>
      </c>
      <c r="N6766">
        <v>8</v>
      </c>
      <c r="O6766">
        <v>4640.6400000000003</v>
      </c>
      <c r="P6766">
        <v>508.2</v>
      </c>
    </row>
    <row r="6767" spans="1:16" x14ac:dyDescent="0.2">
      <c r="A6767" t="s">
        <v>10063</v>
      </c>
      <c r="B6767" t="s">
        <v>10074</v>
      </c>
      <c r="C6767" t="s">
        <v>10075</v>
      </c>
      <c r="D6767" s="5">
        <v>45134</v>
      </c>
      <c r="E6767" t="s">
        <v>56</v>
      </c>
      <c r="F6767">
        <v>178.18</v>
      </c>
      <c r="I6767">
        <v>1794580</v>
      </c>
      <c r="J6767" t="s">
        <v>57</v>
      </c>
      <c r="K6767">
        <v>178.18</v>
      </c>
      <c r="L6767" s="5">
        <v>45152</v>
      </c>
      <c r="M6767" s="5">
        <v>45159</v>
      </c>
      <c r="N6767">
        <v>6</v>
      </c>
      <c r="O6767">
        <v>1069.08</v>
      </c>
      <c r="P6767">
        <v>178.18</v>
      </c>
    </row>
    <row r="6768" spans="1:16" x14ac:dyDescent="0.2">
      <c r="A6768" t="s">
        <v>10063</v>
      </c>
      <c r="B6768" t="s">
        <v>10076</v>
      </c>
      <c r="C6768" t="s">
        <v>10077</v>
      </c>
      <c r="D6768" s="5">
        <v>45167</v>
      </c>
      <c r="E6768" t="s">
        <v>56</v>
      </c>
      <c r="F6768">
        <v>178.14</v>
      </c>
      <c r="I6768">
        <v>1796741</v>
      </c>
      <c r="J6768" t="s">
        <v>57</v>
      </c>
      <c r="K6768">
        <v>758.22</v>
      </c>
      <c r="L6768" s="5">
        <v>45180</v>
      </c>
      <c r="M6768" s="5">
        <v>45188</v>
      </c>
      <c r="N6768">
        <v>7</v>
      </c>
      <c r="O6768">
        <v>5307.54</v>
      </c>
      <c r="P6768">
        <v>178.14</v>
      </c>
    </row>
    <row r="6769" spans="1:16" x14ac:dyDescent="0.2">
      <c r="A6769" t="s">
        <v>10063</v>
      </c>
      <c r="B6769" t="s">
        <v>10078</v>
      </c>
      <c r="C6769" t="s">
        <v>10079</v>
      </c>
      <c r="D6769" s="5">
        <v>45166</v>
      </c>
      <c r="E6769" t="s">
        <v>56</v>
      </c>
      <c r="F6769">
        <v>508.2</v>
      </c>
      <c r="I6769">
        <v>1796741</v>
      </c>
      <c r="J6769" t="s">
        <v>57</v>
      </c>
      <c r="K6769">
        <v>758.22</v>
      </c>
      <c r="L6769" s="5">
        <v>45180</v>
      </c>
      <c r="M6769" s="5">
        <v>45188</v>
      </c>
      <c r="N6769">
        <v>7</v>
      </c>
      <c r="O6769">
        <v>5307.54</v>
      </c>
      <c r="P6769">
        <v>508.2</v>
      </c>
    </row>
    <row r="6770" spans="1:16" x14ac:dyDescent="0.2">
      <c r="A6770" t="s">
        <v>10063</v>
      </c>
      <c r="B6770" t="s">
        <v>10080</v>
      </c>
      <c r="C6770" t="s">
        <v>10081</v>
      </c>
      <c r="D6770" s="5">
        <v>45167</v>
      </c>
      <c r="E6770" t="s">
        <v>56</v>
      </c>
      <c r="F6770">
        <v>71.88</v>
      </c>
      <c r="I6770">
        <v>1796741</v>
      </c>
      <c r="J6770" t="s">
        <v>57</v>
      </c>
      <c r="K6770">
        <v>758.22</v>
      </c>
      <c r="L6770" s="5">
        <v>45180</v>
      </c>
      <c r="M6770" s="5">
        <v>45188</v>
      </c>
      <c r="N6770">
        <v>7</v>
      </c>
      <c r="O6770">
        <v>5307.54</v>
      </c>
      <c r="P6770">
        <v>71.88</v>
      </c>
    </row>
    <row r="6771" spans="1:16" x14ac:dyDescent="0.2">
      <c r="A6771" t="s">
        <v>10063</v>
      </c>
      <c r="B6771" t="s">
        <v>10082</v>
      </c>
      <c r="C6771" t="s">
        <v>10083</v>
      </c>
      <c r="D6771" s="5">
        <v>45196</v>
      </c>
      <c r="E6771" t="s">
        <v>56</v>
      </c>
      <c r="F6771">
        <v>555.75</v>
      </c>
      <c r="I6771">
        <v>1799748</v>
      </c>
      <c r="J6771" t="s">
        <v>57</v>
      </c>
      <c r="K6771">
        <v>805.79</v>
      </c>
      <c r="L6771" s="5">
        <v>45210</v>
      </c>
      <c r="M6771" s="5">
        <v>45217</v>
      </c>
      <c r="N6771">
        <v>6</v>
      </c>
      <c r="O6771">
        <v>4834.74</v>
      </c>
      <c r="P6771">
        <v>555.75</v>
      </c>
    </row>
    <row r="6772" spans="1:16" x14ac:dyDescent="0.2">
      <c r="A6772" t="s">
        <v>10063</v>
      </c>
      <c r="B6772" t="s">
        <v>10084</v>
      </c>
      <c r="C6772" t="s">
        <v>10085</v>
      </c>
      <c r="D6772" s="5">
        <v>45196</v>
      </c>
      <c r="E6772" t="s">
        <v>56</v>
      </c>
      <c r="F6772">
        <v>71.88</v>
      </c>
      <c r="I6772">
        <v>1799748</v>
      </c>
      <c r="J6772" t="s">
        <v>57</v>
      </c>
      <c r="K6772">
        <v>805.79</v>
      </c>
      <c r="L6772" s="5">
        <v>45210</v>
      </c>
      <c r="M6772" s="5">
        <v>45217</v>
      </c>
      <c r="N6772">
        <v>6</v>
      </c>
      <c r="O6772">
        <v>4834.74</v>
      </c>
      <c r="P6772">
        <v>71.88</v>
      </c>
    </row>
    <row r="6773" spans="1:16" x14ac:dyDescent="0.2">
      <c r="A6773" t="s">
        <v>10063</v>
      </c>
      <c r="B6773" t="s">
        <v>10086</v>
      </c>
      <c r="C6773" t="s">
        <v>10087</v>
      </c>
      <c r="D6773" s="5">
        <v>45196</v>
      </c>
      <c r="E6773" t="s">
        <v>56</v>
      </c>
      <c r="F6773">
        <v>178.16</v>
      </c>
      <c r="I6773">
        <v>1799748</v>
      </c>
      <c r="J6773" t="s">
        <v>57</v>
      </c>
      <c r="K6773">
        <v>805.79</v>
      </c>
      <c r="L6773" s="5">
        <v>45210</v>
      </c>
      <c r="M6773" s="5">
        <v>45217</v>
      </c>
      <c r="N6773">
        <v>6</v>
      </c>
      <c r="O6773">
        <v>4834.74</v>
      </c>
      <c r="P6773">
        <v>178.16</v>
      </c>
    </row>
    <row r="6774" spans="1:16" x14ac:dyDescent="0.2">
      <c r="A6774" t="s">
        <v>10063</v>
      </c>
      <c r="B6774" t="s">
        <v>10088</v>
      </c>
      <c r="C6774" t="s">
        <v>10089</v>
      </c>
      <c r="D6774" s="5">
        <v>45226</v>
      </c>
      <c r="E6774" t="s">
        <v>56</v>
      </c>
      <c r="F6774">
        <v>178.16</v>
      </c>
      <c r="I6774">
        <v>1802514</v>
      </c>
      <c r="J6774" t="s">
        <v>57</v>
      </c>
      <c r="K6774">
        <v>733.91</v>
      </c>
      <c r="L6774" s="5">
        <v>45243</v>
      </c>
      <c r="M6774" s="5">
        <v>45250</v>
      </c>
      <c r="N6774">
        <v>6</v>
      </c>
      <c r="O6774">
        <v>4403.46</v>
      </c>
      <c r="P6774">
        <v>178.16</v>
      </c>
    </row>
    <row r="6775" spans="1:16" x14ac:dyDescent="0.2">
      <c r="A6775" t="s">
        <v>10063</v>
      </c>
      <c r="B6775" t="s">
        <v>10090</v>
      </c>
      <c r="C6775" t="s">
        <v>10091</v>
      </c>
      <c r="D6775" s="5">
        <v>45226</v>
      </c>
      <c r="E6775" t="s">
        <v>56</v>
      </c>
      <c r="F6775">
        <v>555.75</v>
      </c>
      <c r="I6775">
        <v>1802514</v>
      </c>
      <c r="J6775" t="s">
        <v>57</v>
      </c>
      <c r="K6775">
        <v>733.91</v>
      </c>
      <c r="L6775" s="5">
        <v>45243</v>
      </c>
      <c r="M6775" s="5">
        <v>45250</v>
      </c>
      <c r="N6775">
        <v>6</v>
      </c>
      <c r="O6775">
        <v>4403.46</v>
      </c>
      <c r="P6775">
        <v>555.75</v>
      </c>
    </row>
    <row r="6776" spans="1:16" x14ac:dyDescent="0.2">
      <c r="A6776" t="s">
        <v>10063</v>
      </c>
      <c r="B6776" t="s">
        <v>10092</v>
      </c>
      <c r="C6776" t="s">
        <v>10093</v>
      </c>
      <c r="D6776" s="5">
        <v>45226</v>
      </c>
      <c r="E6776" t="s">
        <v>56</v>
      </c>
      <c r="F6776">
        <v>71.88</v>
      </c>
      <c r="I6776">
        <v>1802799</v>
      </c>
      <c r="J6776" t="s">
        <v>57</v>
      </c>
      <c r="K6776">
        <v>71.88</v>
      </c>
      <c r="L6776" s="5">
        <v>45245</v>
      </c>
      <c r="M6776" s="5">
        <v>45251</v>
      </c>
      <c r="N6776">
        <v>5</v>
      </c>
      <c r="O6776">
        <v>359.4</v>
      </c>
      <c r="P6776">
        <v>71.88</v>
      </c>
    </row>
    <row r="6777" spans="1:16" x14ac:dyDescent="0.2">
      <c r="A6777" t="s">
        <v>10063</v>
      </c>
      <c r="B6777" t="s">
        <v>10094</v>
      </c>
      <c r="C6777" t="s">
        <v>10095</v>
      </c>
      <c r="D6777" s="5">
        <v>45258</v>
      </c>
      <c r="E6777" t="s">
        <v>56</v>
      </c>
      <c r="F6777">
        <v>71.88</v>
      </c>
      <c r="I6777">
        <v>1804930</v>
      </c>
      <c r="J6777" t="s">
        <v>57</v>
      </c>
      <c r="K6777">
        <v>805.79</v>
      </c>
      <c r="L6777" s="5">
        <v>45271</v>
      </c>
      <c r="M6777" s="5">
        <v>45279</v>
      </c>
      <c r="N6777">
        <v>7</v>
      </c>
      <c r="O6777">
        <v>5640.53</v>
      </c>
      <c r="P6777">
        <v>71.88</v>
      </c>
    </row>
    <row r="6778" spans="1:16" x14ac:dyDescent="0.2">
      <c r="A6778" t="s">
        <v>10063</v>
      </c>
      <c r="B6778" t="s">
        <v>10096</v>
      </c>
      <c r="C6778" t="s">
        <v>10097</v>
      </c>
      <c r="D6778" s="5">
        <v>45258</v>
      </c>
      <c r="E6778" t="s">
        <v>56</v>
      </c>
      <c r="F6778">
        <v>555.75</v>
      </c>
      <c r="I6778">
        <v>1804930</v>
      </c>
      <c r="J6778" t="s">
        <v>57</v>
      </c>
      <c r="K6778">
        <v>805.79</v>
      </c>
      <c r="L6778" s="5">
        <v>45271</v>
      </c>
      <c r="M6778" s="5">
        <v>45279</v>
      </c>
      <c r="N6778">
        <v>7</v>
      </c>
      <c r="O6778">
        <v>5640.53</v>
      </c>
      <c r="P6778">
        <v>555.75</v>
      </c>
    </row>
    <row r="6779" spans="1:16" x14ac:dyDescent="0.2">
      <c r="A6779" t="s">
        <v>10063</v>
      </c>
      <c r="B6779" t="s">
        <v>10098</v>
      </c>
      <c r="C6779" t="s">
        <v>10099</v>
      </c>
      <c r="D6779" s="5">
        <v>45250</v>
      </c>
      <c r="E6779" t="s">
        <v>56</v>
      </c>
      <c r="F6779">
        <v>178.16</v>
      </c>
      <c r="I6779">
        <v>1804930</v>
      </c>
      <c r="J6779" t="s">
        <v>57</v>
      </c>
      <c r="K6779">
        <v>805.79</v>
      </c>
      <c r="L6779" s="5">
        <v>45271</v>
      </c>
      <c r="M6779" s="5">
        <v>45279</v>
      </c>
      <c r="N6779">
        <v>7</v>
      </c>
      <c r="O6779">
        <v>5640.53</v>
      </c>
      <c r="P6779">
        <v>178.16</v>
      </c>
    </row>
    <row r="6780" spans="1:16" x14ac:dyDescent="0.2">
      <c r="A6780" t="s">
        <v>10063</v>
      </c>
      <c r="B6780" t="s">
        <v>10070</v>
      </c>
      <c r="C6780" t="s">
        <v>10100</v>
      </c>
      <c r="D6780" s="5">
        <v>45287</v>
      </c>
      <c r="E6780" t="s">
        <v>56</v>
      </c>
      <c r="F6780">
        <v>71.88</v>
      </c>
      <c r="I6780">
        <v>1807600</v>
      </c>
      <c r="J6780" t="s">
        <v>57</v>
      </c>
      <c r="K6780">
        <v>805.79</v>
      </c>
      <c r="L6780" s="5">
        <v>45301</v>
      </c>
      <c r="M6780" s="5">
        <v>45309</v>
      </c>
      <c r="N6780">
        <v>7</v>
      </c>
      <c r="O6780">
        <v>5640.53</v>
      </c>
      <c r="P6780">
        <v>71.88</v>
      </c>
    </row>
    <row r="6781" spans="1:16" x14ac:dyDescent="0.2">
      <c r="A6781" t="s">
        <v>10063</v>
      </c>
      <c r="B6781" t="s">
        <v>10101</v>
      </c>
      <c r="C6781" t="s">
        <v>10101</v>
      </c>
      <c r="D6781" s="5">
        <v>45287</v>
      </c>
      <c r="E6781" t="s">
        <v>56</v>
      </c>
      <c r="F6781">
        <v>178.16</v>
      </c>
      <c r="I6781">
        <v>1807600</v>
      </c>
      <c r="J6781" t="s">
        <v>57</v>
      </c>
      <c r="K6781">
        <v>805.79</v>
      </c>
      <c r="L6781" s="5">
        <v>45301</v>
      </c>
      <c r="M6781" s="5">
        <v>45309</v>
      </c>
      <c r="N6781">
        <v>7</v>
      </c>
      <c r="O6781">
        <v>5640.53</v>
      </c>
      <c r="P6781">
        <v>178.16</v>
      </c>
    </row>
    <row r="6782" spans="1:16" x14ac:dyDescent="0.2">
      <c r="A6782" t="s">
        <v>10063</v>
      </c>
      <c r="B6782" t="s">
        <v>10102</v>
      </c>
      <c r="C6782" t="s">
        <v>10103</v>
      </c>
      <c r="D6782" s="5">
        <v>45287</v>
      </c>
      <c r="E6782" t="s">
        <v>56</v>
      </c>
      <c r="F6782">
        <v>555.75</v>
      </c>
      <c r="I6782">
        <v>1807600</v>
      </c>
      <c r="J6782" t="s">
        <v>57</v>
      </c>
      <c r="K6782">
        <v>805.79</v>
      </c>
      <c r="L6782" s="5">
        <v>45301</v>
      </c>
      <c r="M6782" s="5">
        <v>45309</v>
      </c>
      <c r="N6782">
        <v>7</v>
      </c>
      <c r="O6782">
        <v>5640.53</v>
      </c>
      <c r="P6782">
        <v>555.75</v>
      </c>
    </row>
    <row r="6783" spans="1:16" x14ac:dyDescent="0.2">
      <c r="A6783" t="s">
        <v>10063</v>
      </c>
      <c r="B6783" t="s">
        <v>10104</v>
      </c>
      <c r="C6783" t="s">
        <v>10105</v>
      </c>
      <c r="D6783" s="5">
        <v>45320</v>
      </c>
      <c r="E6783" t="s">
        <v>56</v>
      </c>
      <c r="F6783">
        <v>178.16</v>
      </c>
      <c r="I6783">
        <v>1811819</v>
      </c>
      <c r="J6783" t="s">
        <v>57</v>
      </c>
      <c r="K6783">
        <v>840.79</v>
      </c>
      <c r="L6783" s="5">
        <v>45336</v>
      </c>
      <c r="M6783" s="5">
        <v>45345</v>
      </c>
      <c r="N6783">
        <v>8</v>
      </c>
      <c r="O6783">
        <v>6726.32</v>
      </c>
      <c r="P6783">
        <v>178.16</v>
      </c>
    </row>
    <row r="6784" spans="1:16" x14ac:dyDescent="0.2">
      <c r="A6784" t="s">
        <v>10063</v>
      </c>
      <c r="B6784" t="s">
        <v>10070</v>
      </c>
      <c r="C6784" t="s">
        <v>10106</v>
      </c>
      <c r="D6784" s="5">
        <v>45320</v>
      </c>
      <c r="E6784" t="s">
        <v>56</v>
      </c>
      <c r="F6784">
        <v>71.88</v>
      </c>
      <c r="I6784">
        <v>1811819</v>
      </c>
      <c r="J6784" t="s">
        <v>57</v>
      </c>
      <c r="K6784">
        <v>840.79</v>
      </c>
      <c r="L6784" s="5">
        <v>45336</v>
      </c>
      <c r="M6784" s="5">
        <v>45345</v>
      </c>
      <c r="N6784">
        <v>8</v>
      </c>
      <c r="O6784">
        <v>6726.32</v>
      </c>
      <c r="P6784">
        <v>71.88</v>
      </c>
    </row>
    <row r="6785" spans="1:16" x14ac:dyDescent="0.2">
      <c r="A6785" t="s">
        <v>10063</v>
      </c>
      <c r="B6785" t="s">
        <v>10072</v>
      </c>
      <c r="C6785" t="s">
        <v>10107</v>
      </c>
      <c r="D6785" s="5">
        <v>45320</v>
      </c>
      <c r="E6785" t="s">
        <v>56</v>
      </c>
      <c r="F6785">
        <v>590.75</v>
      </c>
      <c r="I6785">
        <v>1811819</v>
      </c>
      <c r="J6785" t="s">
        <v>57</v>
      </c>
      <c r="K6785">
        <v>840.79</v>
      </c>
      <c r="L6785" s="5">
        <v>45336</v>
      </c>
      <c r="M6785" s="5">
        <v>45345</v>
      </c>
      <c r="N6785">
        <v>8</v>
      </c>
      <c r="O6785">
        <v>6726.32</v>
      </c>
      <c r="P6785">
        <v>590.75</v>
      </c>
    </row>
    <row r="6786" spans="1:16" x14ac:dyDescent="0.2">
      <c r="A6786" t="s">
        <v>10063</v>
      </c>
      <c r="B6786" t="s">
        <v>10104</v>
      </c>
      <c r="C6786" t="s">
        <v>10108</v>
      </c>
      <c r="D6786" s="5">
        <v>45349</v>
      </c>
      <c r="E6786" t="s">
        <v>56</v>
      </c>
      <c r="F6786">
        <v>178.16</v>
      </c>
      <c r="I6786">
        <v>1814362</v>
      </c>
      <c r="J6786" t="s">
        <v>57</v>
      </c>
      <c r="K6786">
        <v>805.79</v>
      </c>
      <c r="L6786" s="5">
        <v>45364</v>
      </c>
      <c r="M6786" s="5">
        <v>45372</v>
      </c>
      <c r="N6786">
        <v>7</v>
      </c>
      <c r="O6786">
        <v>5640.53</v>
      </c>
      <c r="P6786">
        <v>178.16</v>
      </c>
    </row>
    <row r="6787" spans="1:16" x14ac:dyDescent="0.2">
      <c r="A6787" t="s">
        <v>10063</v>
      </c>
      <c r="B6787" t="s">
        <v>10070</v>
      </c>
      <c r="C6787" t="s">
        <v>10109</v>
      </c>
      <c r="D6787" s="5">
        <v>45349</v>
      </c>
      <c r="E6787" t="s">
        <v>56</v>
      </c>
      <c r="F6787">
        <v>71.88</v>
      </c>
      <c r="I6787">
        <v>1814362</v>
      </c>
      <c r="J6787" t="s">
        <v>57</v>
      </c>
      <c r="K6787">
        <v>805.79</v>
      </c>
      <c r="L6787" s="5">
        <v>45364</v>
      </c>
      <c r="M6787" s="5">
        <v>45372</v>
      </c>
      <c r="N6787">
        <v>7</v>
      </c>
      <c r="O6787">
        <v>5640.53</v>
      </c>
      <c r="P6787">
        <v>71.88</v>
      </c>
    </row>
    <row r="6788" spans="1:16" x14ac:dyDescent="0.2">
      <c r="A6788" t="s">
        <v>10063</v>
      </c>
      <c r="B6788" t="s">
        <v>10072</v>
      </c>
      <c r="C6788" t="s">
        <v>10110</v>
      </c>
      <c r="D6788" s="5">
        <v>45349</v>
      </c>
      <c r="E6788" t="s">
        <v>56</v>
      </c>
      <c r="F6788">
        <v>555.75</v>
      </c>
      <c r="I6788">
        <v>1814362</v>
      </c>
      <c r="J6788" t="s">
        <v>57</v>
      </c>
      <c r="K6788">
        <v>805.79</v>
      </c>
      <c r="L6788" s="5">
        <v>45364</v>
      </c>
      <c r="M6788" s="5">
        <v>45372</v>
      </c>
      <c r="N6788">
        <v>7</v>
      </c>
      <c r="O6788">
        <v>5640.53</v>
      </c>
      <c r="P6788">
        <v>555.75</v>
      </c>
    </row>
    <row r="6789" spans="1:16" x14ac:dyDescent="0.2">
      <c r="A6789" t="s">
        <v>10063</v>
      </c>
      <c r="B6789" t="s">
        <v>10111</v>
      </c>
      <c r="C6789" t="s">
        <v>10112</v>
      </c>
      <c r="D6789" s="5">
        <v>45378</v>
      </c>
      <c r="E6789" t="s">
        <v>56</v>
      </c>
      <c r="F6789">
        <v>178.16</v>
      </c>
      <c r="I6789">
        <v>1817240</v>
      </c>
      <c r="J6789" t="s">
        <v>57</v>
      </c>
      <c r="K6789">
        <v>805.79</v>
      </c>
      <c r="L6789" s="5">
        <v>45392</v>
      </c>
      <c r="M6789" s="5">
        <v>45401</v>
      </c>
      <c r="N6789">
        <v>8</v>
      </c>
      <c r="O6789">
        <v>6446.32</v>
      </c>
      <c r="P6789">
        <v>178.16</v>
      </c>
    </row>
    <row r="6790" spans="1:16" x14ac:dyDescent="0.2">
      <c r="A6790" t="s">
        <v>10063</v>
      </c>
      <c r="B6790" t="s">
        <v>10113</v>
      </c>
      <c r="C6790" t="s">
        <v>10114</v>
      </c>
      <c r="D6790" s="5">
        <v>45378</v>
      </c>
      <c r="E6790" t="s">
        <v>56</v>
      </c>
      <c r="F6790">
        <v>555.75</v>
      </c>
      <c r="I6790">
        <v>1817240</v>
      </c>
      <c r="J6790" t="s">
        <v>57</v>
      </c>
      <c r="K6790">
        <v>805.79</v>
      </c>
      <c r="L6790" s="5">
        <v>45392</v>
      </c>
      <c r="M6790" s="5">
        <v>45401</v>
      </c>
      <c r="N6790">
        <v>8</v>
      </c>
      <c r="O6790">
        <v>6446.32</v>
      </c>
      <c r="P6790">
        <v>555.75</v>
      </c>
    </row>
    <row r="6791" spans="1:16" x14ac:dyDescent="0.2">
      <c r="A6791" t="s">
        <v>10063</v>
      </c>
      <c r="B6791" t="s">
        <v>10115</v>
      </c>
      <c r="C6791" t="s">
        <v>10116</v>
      </c>
      <c r="D6791" s="5">
        <v>45378</v>
      </c>
      <c r="E6791" t="s">
        <v>56</v>
      </c>
      <c r="F6791">
        <v>71.88</v>
      </c>
      <c r="I6791">
        <v>1817240</v>
      </c>
      <c r="J6791" t="s">
        <v>57</v>
      </c>
      <c r="K6791">
        <v>805.79</v>
      </c>
      <c r="L6791" s="5">
        <v>45392</v>
      </c>
      <c r="M6791" s="5">
        <v>45401</v>
      </c>
      <c r="N6791">
        <v>8</v>
      </c>
      <c r="O6791">
        <v>6446.32</v>
      </c>
      <c r="P6791">
        <v>71.88</v>
      </c>
    </row>
    <row r="6792" spans="1:16" x14ac:dyDescent="0.2">
      <c r="A6792" t="s">
        <v>10063</v>
      </c>
      <c r="B6792" t="s">
        <v>10104</v>
      </c>
      <c r="C6792" t="s">
        <v>10117</v>
      </c>
      <c r="D6792" s="5">
        <v>45408</v>
      </c>
      <c r="E6792" t="s">
        <v>56</v>
      </c>
      <c r="F6792">
        <v>369.66</v>
      </c>
      <c r="I6792">
        <v>1820187</v>
      </c>
      <c r="J6792" t="s">
        <v>57</v>
      </c>
      <c r="K6792" s="6">
        <v>1109.52</v>
      </c>
      <c r="L6792" s="5">
        <v>45420</v>
      </c>
      <c r="M6792" s="5">
        <v>45428</v>
      </c>
      <c r="N6792">
        <v>7</v>
      </c>
      <c r="O6792">
        <v>7766.64</v>
      </c>
      <c r="P6792">
        <v>369.66</v>
      </c>
    </row>
    <row r="6793" spans="1:16" x14ac:dyDescent="0.2">
      <c r="A6793" t="s">
        <v>10063</v>
      </c>
      <c r="B6793">
        <v>60621103786</v>
      </c>
      <c r="C6793" t="s">
        <v>10118</v>
      </c>
      <c r="D6793" s="5">
        <v>45410</v>
      </c>
      <c r="E6793" t="s">
        <v>56</v>
      </c>
      <c r="F6793">
        <v>71.08</v>
      </c>
      <c r="I6793">
        <v>1820187</v>
      </c>
      <c r="J6793" t="s">
        <v>57</v>
      </c>
      <c r="K6793" s="6">
        <v>1109.52</v>
      </c>
      <c r="L6793" s="5">
        <v>45420</v>
      </c>
      <c r="M6793" s="5">
        <v>45428</v>
      </c>
      <c r="N6793">
        <v>7</v>
      </c>
      <c r="O6793">
        <v>7766.64</v>
      </c>
      <c r="P6793">
        <v>71.08</v>
      </c>
    </row>
    <row r="6794" spans="1:16" x14ac:dyDescent="0.2">
      <c r="A6794" t="s">
        <v>10063</v>
      </c>
      <c r="B6794">
        <v>806241479</v>
      </c>
      <c r="C6794" t="s">
        <v>10119</v>
      </c>
      <c r="D6794" s="5">
        <v>45410</v>
      </c>
      <c r="E6794" t="s">
        <v>56</v>
      </c>
      <c r="F6794">
        <v>668.78</v>
      </c>
      <c r="I6794">
        <v>1820187</v>
      </c>
      <c r="J6794" t="s">
        <v>57</v>
      </c>
      <c r="K6794" s="6">
        <v>1109.52</v>
      </c>
      <c r="L6794" s="5">
        <v>45420</v>
      </c>
      <c r="M6794" s="5">
        <v>45428</v>
      </c>
      <c r="N6794">
        <v>7</v>
      </c>
      <c r="O6794">
        <v>7766.64</v>
      </c>
      <c r="P6794">
        <v>668.78</v>
      </c>
    </row>
    <row r="6795" spans="1:16" x14ac:dyDescent="0.2">
      <c r="A6795" t="s">
        <v>10063</v>
      </c>
      <c r="B6795" t="s">
        <v>10104</v>
      </c>
      <c r="C6795" t="s">
        <v>10120</v>
      </c>
      <c r="D6795" s="5">
        <v>45441</v>
      </c>
      <c r="E6795" t="s">
        <v>56</v>
      </c>
      <c r="F6795">
        <v>188.83</v>
      </c>
      <c r="I6795">
        <v>1823308</v>
      </c>
      <c r="J6795" t="s">
        <v>57</v>
      </c>
      <c r="K6795">
        <v>744.58</v>
      </c>
      <c r="L6795" s="5">
        <v>45460</v>
      </c>
      <c r="M6795" s="5">
        <v>45468</v>
      </c>
      <c r="N6795">
        <v>7</v>
      </c>
      <c r="O6795">
        <v>5212.0600000000004</v>
      </c>
      <c r="P6795">
        <v>188.83</v>
      </c>
    </row>
    <row r="6796" spans="1:16" x14ac:dyDescent="0.2">
      <c r="A6796" t="s">
        <v>10063</v>
      </c>
      <c r="B6796" t="s">
        <v>10121</v>
      </c>
      <c r="C6796" t="s">
        <v>10122</v>
      </c>
      <c r="D6796" s="5">
        <v>45427</v>
      </c>
      <c r="E6796" t="s">
        <v>56</v>
      </c>
      <c r="F6796">
        <v>555.75</v>
      </c>
      <c r="I6796">
        <v>1823308</v>
      </c>
      <c r="J6796" t="s">
        <v>57</v>
      </c>
      <c r="K6796">
        <v>744.58</v>
      </c>
      <c r="L6796" s="5">
        <v>45460</v>
      </c>
      <c r="M6796" s="5">
        <v>45468</v>
      </c>
      <c r="N6796">
        <v>7</v>
      </c>
      <c r="O6796">
        <v>5212.0600000000004</v>
      </c>
      <c r="P6796">
        <v>555.75</v>
      </c>
    </row>
    <row r="6797" spans="1:16" x14ac:dyDescent="0.2">
      <c r="A6797" t="s">
        <v>10063</v>
      </c>
      <c r="B6797" t="s">
        <v>10123</v>
      </c>
      <c r="C6797" t="s">
        <v>10124</v>
      </c>
      <c r="D6797" s="5">
        <v>45444</v>
      </c>
      <c r="E6797" t="s">
        <v>56</v>
      </c>
      <c r="F6797">
        <v>91.22</v>
      </c>
      <c r="I6797">
        <v>1824038</v>
      </c>
      <c r="J6797" t="s">
        <v>57</v>
      </c>
      <c r="K6797">
        <v>91.22</v>
      </c>
      <c r="L6797" s="5">
        <v>45469</v>
      </c>
      <c r="M6797" s="5">
        <v>45485</v>
      </c>
      <c r="N6797">
        <v>15</v>
      </c>
      <c r="O6797">
        <v>1368.3</v>
      </c>
      <c r="P6797">
        <v>91.22</v>
      </c>
    </row>
    <row r="6798" spans="1:16" x14ac:dyDescent="0.2">
      <c r="A6798" t="s">
        <v>10125</v>
      </c>
      <c r="B6798" t="s">
        <v>80</v>
      </c>
      <c r="C6798">
        <v>737</v>
      </c>
      <c r="D6798" s="5">
        <v>45406</v>
      </c>
      <c r="E6798" t="s">
        <v>56</v>
      </c>
      <c r="F6798">
        <v>42.5</v>
      </c>
      <c r="I6798">
        <v>1823243</v>
      </c>
      <c r="J6798" t="s">
        <v>57</v>
      </c>
      <c r="K6798">
        <v>42.5</v>
      </c>
      <c r="L6798" s="5">
        <v>45460</v>
      </c>
      <c r="M6798" s="5">
        <v>45471</v>
      </c>
      <c r="N6798">
        <v>10</v>
      </c>
      <c r="O6798">
        <v>425</v>
      </c>
      <c r="P6798">
        <v>45.05</v>
      </c>
    </row>
    <row r="6799" spans="1:16" x14ac:dyDescent="0.2">
      <c r="A6799" t="s">
        <v>10125</v>
      </c>
      <c r="B6799" t="s">
        <v>10126</v>
      </c>
      <c r="C6799">
        <v>738</v>
      </c>
      <c r="D6799" s="5">
        <v>45414</v>
      </c>
      <c r="E6799" t="s">
        <v>56</v>
      </c>
      <c r="F6799">
        <v>85</v>
      </c>
      <c r="I6799">
        <v>1823598</v>
      </c>
      <c r="J6799" t="s">
        <v>57</v>
      </c>
      <c r="K6799">
        <v>85</v>
      </c>
      <c r="L6799" s="5">
        <v>45463</v>
      </c>
      <c r="M6799" s="5">
        <v>45471</v>
      </c>
      <c r="N6799">
        <v>7</v>
      </c>
      <c r="O6799">
        <v>595</v>
      </c>
      <c r="P6799">
        <v>85</v>
      </c>
    </row>
    <row r="6800" spans="1:16" x14ac:dyDescent="0.2">
      <c r="A6800" t="s">
        <v>10127</v>
      </c>
      <c r="B6800" t="s">
        <v>10128</v>
      </c>
      <c r="C6800" t="s">
        <v>10129</v>
      </c>
      <c r="D6800" s="5">
        <v>45103</v>
      </c>
      <c r="E6800" t="s">
        <v>56</v>
      </c>
      <c r="F6800" s="6">
        <v>1154.06</v>
      </c>
      <c r="I6800">
        <v>1791265</v>
      </c>
      <c r="J6800" t="s">
        <v>57</v>
      </c>
      <c r="K6800" s="6">
        <v>7000.54</v>
      </c>
      <c r="L6800" s="5">
        <v>45117</v>
      </c>
      <c r="M6800" s="5">
        <v>45125</v>
      </c>
      <c r="N6800">
        <v>7</v>
      </c>
      <c r="O6800">
        <v>49003.78</v>
      </c>
      <c r="P6800">
        <v>1154.06</v>
      </c>
    </row>
    <row r="6801" spans="1:16" x14ac:dyDescent="0.2">
      <c r="A6801" t="s">
        <v>10127</v>
      </c>
      <c r="B6801" t="s">
        <v>10128</v>
      </c>
      <c r="C6801" t="s">
        <v>10130</v>
      </c>
      <c r="D6801" s="5">
        <v>45112</v>
      </c>
      <c r="E6801" t="s">
        <v>56</v>
      </c>
      <c r="F6801" s="6">
        <v>1850.48</v>
      </c>
      <c r="I6801">
        <v>1792241</v>
      </c>
      <c r="J6801" t="s">
        <v>57</v>
      </c>
      <c r="K6801" s="6">
        <v>11106.98</v>
      </c>
      <c r="L6801" s="5">
        <v>45124</v>
      </c>
      <c r="M6801" s="5">
        <v>45132</v>
      </c>
      <c r="N6801">
        <v>7</v>
      </c>
      <c r="O6801">
        <v>77748.86</v>
      </c>
      <c r="P6801">
        <v>1850.48</v>
      </c>
    </row>
    <row r="6802" spans="1:16" x14ac:dyDescent="0.2">
      <c r="A6802" t="s">
        <v>10127</v>
      </c>
      <c r="B6802" t="s">
        <v>10128</v>
      </c>
      <c r="C6802" t="s">
        <v>10131</v>
      </c>
      <c r="D6802" s="5">
        <v>45117</v>
      </c>
      <c r="E6802" t="s">
        <v>56</v>
      </c>
      <c r="F6802" s="6">
        <v>1088.0999999999999</v>
      </c>
      <c r="I6802">
        <v>1792729</v>
      </c>
      <c r="J6802" t="s">
        <v>57</v>
      </c>
      <c r="K6802" s="6">
        <v>21728.57</v>
      </c>
      <c r="L6802" s="5">
        <v>45131</v>
      </c>
      <c r="M6802" s="5">
        <v>45135</v>
      </c>
      <c r="N6802">
        <v>3</v>
      </c>
      <c r="O6802">
        <v>65185.71</v>
      </c>
      <c r="P6802">
        <v>1088.0999999999999</v>
      </c>
    </row>
    <row r="6803" spans="1:16" x14ac:dyDescent="0.2">
      <c r="A6803" t="s">
        <v>10127</v>
      </c>
      <c r="B6803" t="s">
        <v>10128</v>
      </c>
      <c r="C6803" t="s">
        <v>10132</v>
      </c>
      <c r="D6803" s="5">
        <v>45126</v>
      </c>
      <c r="E6803" t="s">
        <v>56</v>
      </c>
      <c r="F6803">
        <v>198.68</v>
      </c>
      <c r="I6803">
        <v>1793693</v>
      </c>
      <c r="J6803" t="s">
        <v>57</v>
      </c>
      <c r="K6803">
        <v>198.68</v>
      </c>
      <c r="L6803" s="5">
        <v>45140</v>
      </c>
      <c r="M6803" s="5">
        <v>45147</v>
      </c>
      <c r="N6803">
        <v>6</v>
      </c>
      <c r="O6803">
        <v>1192.08</v>
      </c>
      <c r="P6803">
        <v>198.68</v>
      </c>
    </row>
    <row r="6804" spans="1:16" x14ac:dyDescent="0.2">
      <c r="A6804" t="s">
        <v>10127</v>
      </c>
      <c r="B6804" t="s">
        <v>10128</v>
      </c>
      <c r="C6804" t="s">
        <v>10133</v>
      </c>
      <c r="D6804" s="5">
        <v>45142</v>
      </c>
      <c r="E6804" t="s">
        <v>56</v>
      </c>
      <c r="F6804">
        <v>868.66</v>
      </c>
      <c r="I6804">
        <v>1794434</v>
      </c>
      <c r="J6804" t="s">
        <v>57</v>
      </c>
      <c r="K6804" s="6">
        <v>4343.79</v>
      </c>
      <c r="L6804" s="5">
        <v>45152</v>
      </c>
      <c r="M6804" s="5">
        <v>45156</v>
      </c>
      <c r="N6804">
        <v>3</v>
      </c>
      <c r="O6804">
        <v>13031.37</v>
      </c>
      <c r="P6804">
        <v>868.66</v>
      </c>
    </row>
    <row r="6805" spans="1:16" x14ac:dyDescent="0.2">
      <c r="A6805" t="s">
        <v>10127</v>
      </c>
      <c r="B6805" t="s">
        <v>10128</v>
      </c>
      <c r="C6805" t="s">
        <v>10134</v>
      </c>
      <c r="D6805" s="5">
        <v>45141</v>
      </c>
      <c r="E6805" t="s">
        <v>56</v>
      </c>
      <c r="F6805">
        <v>356.26</v>
      </c>
      <c r="I6805">
        <v>1796288</v>
      </c>
      <c r="J6805" t="s">
        <v>57</v>
      </c>
      <c r="K6805" s="6">
        <v>37222.870000000003</v>
      </c>
      <c r="L6805" s="5">
        <v>45175</v>
      </c>
      <c r="M6805" s="5">
        <v>45182</v>
      </c>
      <c r="N6805">
        <v>6</v>
      </c>
      <c r="O6805">
        <v>223337.22</v>
      </c>
      <c r="P6805">
        <v>356.26</v>
      </c>
    </row>
    <row r="6806" spans="1:16" x14ac:dyDescent="0.2">
      <c r="A6806" t="s">
        <v>10127</v>
      </c>
      <c r="B6806" t="s">
        <v>10128</v>
      </c>
      <c r="C6806" t="s">
        <v>10135</v>
      </c>
      <c r="D6806" s="5">
        <v>45176</v>
      </c>
      <c r="E6806" t="s">
        <v>56</v>
      </c>
      <c r="F6806">
        <v>392.17</v>
      </c>
      <c r="I6806">
        <v>1797629</v>
      </c>
      <c r="J6806" t="s">
        <v>57</v>
      </c>
      <c r="K6806" s="6">
        <v>19514.37</v>
      </c>
      <c r="L6806" s="5">
        <v>45190</v>
      </c>
      <c r="M6806" s="5">
        <v>45196</v>
      </c>
      <c r="N6806">
        <v>5</v>
      </c>
      <c r="O6806">
        <v>97571.85</v>
      </c>
      <c r="P6806">
        <v>392.17</v>
      </c>
    </row>
    <row r="6807" spans="1:16" x14ac:dyDescent="0.2">
      <c r="A6807" t="s">
        <v>10127</v>
      </c>
      <c r="B6807" t="s">
        <v>10136</v>
      </c>
      <c r="C6807" t="s">
        <v>10137</v>
      </c>
      <c r="D6807" s="5">
        <v>45176</v>
      </c>
      <c r="E6807" t="s">
        <v>56</v>
      </c>
      <c r="F6807">
        <v>336.69</v>
      </c>
      <c r="I6807">
        <v>1797629</v>
      </c>
      <c r="J6807" t="s">
        <v>57</v>
      </c>
      <c r="K6807" s="6">
        <v>19514.37</v>
      </c>
      <c r="L6807" s="5">
        <v>45190</v>
      </c>
      <c r="M6807" s="5">
        <v>45196</v>
      </c>
      <c r="N6807">
        <v>5</v>
      </c>
      <c r="O6807">
        <v>97571.85</v>
      </c>
      <c r="P6807">
        <v>336.69</v>
      </c>
    </row>
    <row r="6808" spans="1:16" x14ac:dyDescent="0.2">
      <c r="A6808" t="s">
        <v>10127</v>
      </c>
      <c r="B6808" t="s">
        <v>10128</v>
      </c>
      <c r="C6808" t="s">
        <v>10138</v>
      </c>
      <c r="D6808" s="5">
        <v>45184</v>
      </c>
      <c r="E6808" t="s">
        <v>56</v>
      </c>
      <c r="F6808">
        <v>980.34</v>
      </c>
      <c r="I6808">
        <v>1798261</v>
      </c>
      <c r="J6808" t="s">
        <v>57</v>
      </c>
      <c r="K6808">
        <v>770.54</v>
      </c>
      <c r="L6808" s="5">
        <v>45194</v>
      </c>
      <c r="M6808" s="5">
        <v>45201</v>
      </c>
      <c r="N6808">
        <v>6</v>
      </c>
      <c r="O6808">
        <v>4623.24</v>
      </c>
      <c r="P6808">
        <v>980.34</v>
      </c>
    </row>
    <row r="6809" spans="1:16" x14ac:dyDescent="0.2">
      <c r="A6809" t="s">
        <v>10127</v>
      </c>
      <c r="B6809" t="s">
        <v>10139</v>
      </c>
      <c r="C6809" t="s">
        <v>10140</v>
      </c>
      <c r="D6809" s="5">
        <v>45189</v>
      </c>
      <c r="E6809" t="s">
        <v>56</v>
      </c>
      <c r="F6809">
        <v>275.47000000000003</v>
      </c>
      <c r="I6809">
        <v>1798809</v>
      </c>
      <c r="J6809" t="s">
        <v>57</v>
      </c>
      <c r="K6809" s="6">
        <v>150763.53</v>
      </c>
      <c r="L6809" s="5">
        <v>45201</v>
      </c>
      <c r="M6809" s="5">
        <v>45210</v>
      </c>
      <c r="N6809">
        <v>8</v>
      </c>
      <c r="O6809">
        <v>1206108.24</v>
      </c>
      <c r="P6809">
        <v>275.47000000000003</v>
      </c>
    </row>
    <row r="6810" spans="1:16" x14ac:dyDescent="0.2">
      <c r="A6810" t="s">
        <v>10127</v>
      </c>
      <c r="B6810" t="s">
        <v>10128</v>
      </c>
      <c r="C6810" t="s">
        <v>10141</v>
      </c>
      <c r="D6810" s="5">
        <v>45197</v>
      </c>
      <c r="E6810" t="s">
        <v>56</v>
      </c>
      <c r="F6810" s="6">
        <v>1174.1400000000001</v>
      </c>
      <c r="I6810">
        <v>1799732</v>
      </c>
      <c r="J6810" t="s">
        <v>57</v>
      </c>
      <c r="K6810" s="6">
        <v>166403.87</v>
      </c>
      <c r="L6810" s="5">
        <v>45210</v>
      </c>
      <c r="M6810" s="5">
        <v>45217</v>
      </c>
      <c r="N6810">
        <v>6</v>
      </c>
      <c r="O6810">
        <v>998423.22</v>
      </c>
      <c r="P6810">
        <v>1174.1400000000001</v>
      </c>
    </row>
    <row r="6811" spans="1:16" x14ac:dyDescent="0.2">
      <c r="A6811" t="s">
        <v>10127</v>
      </c>
      <c r="B6811" t="s">
        <v>10128</v>
      </c>
      <c r="C6811" t="s">
        <v>10142</v>
      </c>
      <c r="D6811" s="5">
        <v>45211</v>
      </c>
      <c r="E6811" t="s">
        <v>56</v>
      </c>
      <c r="F6811" s="6">
        <v>8153.84</v>
      </c>
      <c r="I6811">
        <v>1801274</v>
      </c>
      <c r="J6811" t="s">
        <v>57</v>
      </c>
      <c r="K6811" s="6">
        <v>164572.07999999999</v>
      </c>
      <c r="L6811" s="5">
        <v>45224</v>
      </c>
      <c r="M6811" s="5">
        <v>45231</v>
      </c>
      <c r="N6811">
        <v>6</v>
      </c>
      <c r="O6811">
        <v>987432.48</v>
      </c>
      <c r="P6811">
        <v>0</v>
      </c>
    </row>
    <row r="6812" spans="1:16" x14ac:dyDescent="0.2">
      <c r="A6812" t="s">
        <v>10127</v>
      </c>
      <c r="B6812" t="s">
        <v>10143</v>
      </c>
      <c r="C6812" t="s">
        <v>10144</v>
      </c>
      <c r="D6812" s="5">
        <v>45219</v>
      </c>
      <c r="E6812" t="s">
        <v>56</v>
      </c>
      <c r="F6812">
        <v>914.18</v>
      </c>
      <c r="I6812">
        <v>1801549</v>
      </c>
      <c r="J6812" t="s">
        <v>57</v>
      </c>
      <c r="K6812" s="6">
        <v>27194.62</v>
      </c>
      <c r="L6812" s="5">
        <v>45229</v>
      </c>
      <c r="M6812" s="5">
        <v>45239</v>
      </c>
      <c r="N6812">
        <v>9</v>
      </c>
      <c r="O6812">
        <v>244751.58</v>
      </c>
      <c r="P6812">
        <v>914.18</v>
      </c>
    </row>
    <row r="6813" spans="1:16" x14ac:dyDescent="0.2">
      <c r="A6813" t="s">
        <v>10127</v>
      </c>
      <c r="B6813" t="s">
        <v>10145</v>
      </c>
      <c r="C6813" t="s">
        <v>10146</v>
      </c>
      <c r="D6813" s="5">
        <v>45222</v>
      </c>
      <c r="E6813" t="s">
        <v>56</v>
      </c>
      <c r="F6813">
        <v>743.53</v>
      </c>
      <c r="I6813">
        <v>1802241</v>
      </c>
      <c r="J6813" t="s">
        <v>57</v>
      </c>
      <c r="K6813" s="6">
        <v>43225.69</v>
      </c>
      <c r="L6813" s="5">
        <v>45236</v>
      </c>
      <c r="M6813" s="5">
        <v>45245</v>
      </c>
      <c r="N6813">
        <v>8</v>
      </c>
      <c r="O6813">
        <v>345805.52</v>
      </c>
      <c r="P6813">
        <v>743.53</v>
      </c>
    </row>
    <row r="6814" spans="1:16" x14ac:dyDescent="0.2">
      <c r="A6814" t="s">
        <v>10127</v>
      </c>
      <c r="B6814" t="s">
        <v>10128</v>
      </c>
      <c r="C6814" t="s">
        <v>10147</v>
      </c>
      <c r="D6814" s="5">
        <v>45231</v>
      </c>
      <c r="E6814" t="s">
        <v>56</v>
      </c>
      <c r="F6814" s="6">
        <v>3416.01</v>
      </c>
      <c r="I6814">
        <v>1802708</v>
      </c>
      <c r="J6814" t="s">
        <v>57</v>
      </c>
      <c r="K6814" s="6">
        <v>8531.7199999999993</v>
      </c>
      <c r="L6814" s="5">
        <v>45243</v>
      </c>
      <c r="M6814" s="5">
        <v>45254</v>
      </c>
      <c r="N6814">
        <v>10</v>
      </c>
      <c r="O6814">
        <v>85317.2</v>
      </c>
      <c r="P6814">
        <v>3416.01</v>
      </c>
    </row>
    <row r="6815" spans="1:16" x14ac:dyDescent="0.2">
      <c r="A6815" t="s">
        <v>10127</v>
      </c>
      <c r="B6815" t="s">
        <v>10128</v>
      </c>
      <c r="C6815" t="s">
        <v>10148</v>
      </c>
      <c r="D6815" s="5">
        <v>45243</v>
      </c>
      <c r="E6815" t="s">
        <v>56</v>
      </c>
      <c r="F6815" s="6">
        <v>15862.57</v>
      </c>
      <c r="I6815">
        <v>1803954</v>
      </c>
      <c r="J6815" t="s">
        <v>57</v>
      </c>
      <c r="K6815" s="6">
        <v>54417.58</v>
      </c>
      <c r="L6815" s="5">
        <v>45259</v>
      </c>
      <c r="M6815" s="5">
        <v>45266</v>
      </c>
      <c r="N6815">
        <v>6</v>
      </c>
      <c r="O6815">
        <v>326505.48</v>
      </c>
      <c r="P6815">
        <v>0</v>
      </c>
    </row>
    <row r="6816" spans="1:16" x14ac:dyDescent="0.2">
      <c r="A6816" t="s">
        <v>10127</v>
      </c>
      <c r="B6816" t="s">
        <v>10128</v>
      </c>
      <c r="C6816" t="s">
        <v>10149</v>
      </c>
      <c r="D6816" s="5">
        <v>45245</v>
      </c>
      <c r="E6816" t="s">
        <v>56</v>
      </c>
      <c r="F6816">
        <v>847.37</v>
      </c>
      <c r="I6816">
        <v>1804248</v>
      </c>
      <c r="J6816" t="s">
        <v>57</v>
      </c>
      <c r="K6816" s="6">
        <v>41329.089999999997</v>
      </c>
      <c r="L6816" s="5">
        <v>45264</v>
      </c>
      <c r="M6816" s="5">
        <v>45272</v>
      </c>
      <c r="N6816">
        <v>7</v>
      </c>
      <c r="O6816">
        <v>289303.63</v>
      </c>
      <c r="P6816">
        <v>847.37</v>
      </c>
    </row>
    <row r="6817" spans="1:16" x14ac:dyDescent="0.2">
      <c r="A6817" t="s">
        <v>10127</v>
      </c>
      <c r="B6817" t="s">
        <v>10128</v>
      </c>
      <c r="C6817" t="s">
        <v>10150</v>
      </c>
      <c r="D6817" s="5">
        <v>45274</v>
      </c>
      <c r="E6817" t="s">
        <v>56</v>
      </c>
      <c r="F6817">
        <v>287.79000000000002</v>
      </c>
      <c r="I6817">
        <v>1806292</v>
      </c>
      <c r="J6817" t="s">
        <v>57</v>
      </c>
      <c r="K6817" s="6">
        <v>27226.09</v>
      </c>
      <c r="L6817" s="5">
        <v>45287</v>
      </c>
      <c r="M6817" s="5">
        <v>45300</v>
      </c>
      <c r="N6817">
        <v>12</v>
      </c>
      <c r="O6817">
        <v>326713.08</v>
      </c>
      <c r="P6817">
        <v>287.79000000000002</v>
      </c>
    </row>
    <row r="6818" spans="1:16" x14ac:dyDescent="0.2">
      <c r="A6818" t="s">
        <v>10127</v>
      </c>
      <c r="B6818" t="s">
        <v>10128</v>
      </c>
      <c r="C6818" t="s">
        <v>10151</v>
      </c>
      <c r="D6818" s="5">
        <v>45295</v>
      </c>
      <c r="E6818" t="s">
        <v>56</v>
      </c>
      <c r="F6818">
        <v>339.47</v>
      </c>
      <c r="I6818">
        <v>1808205</v>
      </c>
      <c r="J6818" t="s">
        <v>57</v>
      </c>
      <c r="K6818" s="6">
        <v>1391.87</v>
      </c>
      <c r="L6818" s="5">
        <v>45308</v>
      </c>
      <c r="M6818" s="5">
        <v>45320</v>
      </c>
      <c r="N6818">
        <v>11</v>
      </c>
      <c r="O6818">
        <v>15310.57</v>
      </c>
      <c r="P6818">
        <v>339.47</v>
      </c>
    </row>
    <row r="6819" spans="1:16" x14ac:dyDescent="0.2">
      <c r="A6819" t="s">
        <v>10127</v>
      </c>
      <c r="B6819" t="s">
        <v>10152</v>
      </c>
      <c r="C6819" t="s">
        <v>10153</v>
      </c>
      <c r="D6819" s="5">
        <v>45294</v>
      </c>
      <c r="E6819" t="s">
        <v>56</v>
      </c>
      <c r="F6819">
        <v>28.49</v>
      </c>
      <c r="I6819">
        <v>1808205</v>
      </c>
      <c r="J6819" t="s">
        <v>57</v>
      </c>
      <c r="K6819" s="6">
        <v>1391.87</v>
      </c>
      <c r="L6819" s="5">
        <v>45308</v>
      </c>
      <c r="M6819" s="5">
        <v>45320</v>
      </c>
      <c r="N6819">
        <v>11</v>
      </c>
      <c r="O6819">
        <v>15310.57</v>
      </c>
      <c r="P6819">
        <v>28.49</v>
      </c>
    </row>
    <row r="6820" spans="1:16" x14ac:dyDescent="0.2">
      <c r="A6820" t="s">
        <v>10127</v>
      </c>
      <c r="B6820" t="s">
        <v>10128</v>
      </c>
      <c r="C6820" t="s">
        <v>10154</v>
      </c>
      <c r="D6820" s="5">
        <v>45302</v>
      </c>
      <c r="E6820" t="s">
        <v>56</v>
      </c>
      <c r="F6820">
        <v>201.21</v>
      </c>
      <c r="I6820">
        <v>1808341</v>
      </c>
      <c r="J6820" t="s">
        <v>57</v>
      </c>
      <c r="K6820" s="6">
        <v>3319.81</v>
      </c>
      <c r="L6820" s="5">
        <v>45313</v>
      </c>
      <c r="M6820" s="5">
        <v>45324</v>
      </c>
      <c r="N6820">
        <v>10</v>
      </c>
      <c r="O6820">
        <v>33198.1</v>
      </c>
      <c r="P6820">
        <v>201.21</v>
      </c>
    </row>
    <row r="6821" spans="1:16" x14ac:dyDescent="0.2">
      <c r="A6821" t="s">
        <v>10127</v>
      </c>
      <c r="B6821" t="s">
        <v>10155</v>
      </c>
      <c r="C6821" t="s">
        <v>10156</v>
      </c>
      <c r="D6821" s="5">
        <v>45313</v>
      </c>
      <c r="E6821" t="s">
        <v>56</v>
      </c>
      <c r="F6821">
        <v>560.47</v>
      </c>
      <c r="I6821">
        <v>1810517</v>
      </c>
      <c r="J6821" t="s">
        <v>57</v>
      </c>
      <c r="K6821" s="6">
        <v>27906.71</v>
      </c>
      <c r="L6821" s="5">
        <v>45327</v>
      </c>
      <c r="M6821" s="5">
        <v>45335</v>
      </c>
      <c r="N6821">
        <v>7</v>
      </c>
      <c r="O6821">
        <v>195346.97</v>
      </c>
      <c r="P6821">
        <v>560.47</v>
      </c>
    </row>
    <row r="6822" spans="1:16" x14ac:dyDescent="0.2">
      <c r="A6822" t="s">
        <v>10127</v>
      </c>
      <c r="B6822" t="s">
        <v>10157</v>
      </c>
      <c r="C6822" t="s">
        <v>10158</v>
      </c>
      <c r="D6822" s="5">
        <v>45317</v>
      </c>
      <c r="E6822" t="s">
        <v>56</v>
      </c>
      <c r="F6822">
        <v>957.15</v>
      </c>
      <c r="I6822">
        <v>1810517</v>
      </c>
      <c r="J6822" t="s">
        <v>57</v>
      </c>
      <c r="K6822" s="6">
        <v>27906.71</v>
      </c>
      <c r="L6822" s="5">
        <v>45327</v>
      </c>
      <c r="M6822" s="5">
        <v>45335</v>
      </c>
      <c r="N6822">
        <v>7</v>
      </c>
      <c r="O6822">
        <v>195346.97</v>
      </c>
      <c r="P6822">
        <v>957.15</v>
      </c>
    </row>
    <row r="6823" spans="1:16" x14ac:dyDescent="0.2">
      <c r="A6823" t="s">
        <v>10127</v>
      </c>
      <c r="B6823" t="s">
        <v>10128</v>
      </c>
      <c r="C6823" t="s">
        <v>10159</v>
      </c>
      <c r="D6823" s="5">
        <v>45329</v>
      </c>
      <c r="E6823" t="s">
        <v>56</v>
      </c>
      <c r="F6823">
        <v>671.36</v>
      </c>
      <c r="I6823">
        <v>1812457</v>
      </c>
      <c r="J6823" t="s">
        <v>57</v>
      </c>
      <c r="K6823" s="6">
        <v>5109.62</v>
      </c>
      <c r="L6823" s="5">
        <v>45343</v>
      </c>
      <c r="M6823" s="5">
        <v>45351</v>
      </c>
      <c r="N6823">
        <v>7</v>
      </c>
      <c r="O6823">
        <v>35767.339999999997</v>
      </c>
      <c r="P6823">
        <v>671.36</v>
      </c>
    </row>
    <row r="6824" spans="1:16" x14ac:dyDescent="0.2">
      <c r="A6824" t="s">
        <v>10127</v>
      </c>
      <c r="B6824" t="s">
        <v>10128</v>
      </c>
      <c r="C6824" t="s">
        <v>10160</v>
      </c>
      <c r="D6824" s="5">
        <v>45342</v>
      </c>
      <c r="E6824" t="s">
        <v>56</v>
      </c>
      <c r="F6824">
        <v>273.94</v>
      </c>
      <c r="I6824">
        <v>1813371</v>
      </c>
      <c r="J6824" t="s">
        <v>57</v>
      </c>
      <c r="K6824" s="6">
        <v>7012.25</v>
      </c>
      <c r="L6824" s="5">
        <v>45355</v>
      </c>
      <c r="M6824" s="5">
        <v>45365</v>
      </c>
      <c r="N6824">
        <v>9</v>
      </c>
      <c r="O6824">
        <v>63110.25</v>
      </c>
      <c r="P6824">
        <v>273.94</v>
      </c>
    </row>
    <row r="6825" spans="1:16" x14ac:dyDescent="0.2">
      <c r="A6825" t="s">
        <v>10127</v>
      </c>
      <c r="B6825">
        <v>223520</v>
      </c>
      <c r="C6825" t="s">
        <v>10161</v>
      </c>
      <c r="D6825" s="5">
        <v>45344</v>
      </c>
      <c r="E6825" t="s">
        <v>56</v>
      </c>
      <c r="F6825">
        <v>152.87</v>
      </c>
      <c r="I6825">
        <v>1813371</v>
      </c>
      <c r="J6825" t="s">
        <v>57</v>
      </c>
      <c r="K6825" s="6">
        <v>7012.25</v>
      </c>
      <c r="L6825" s="5">
        <v>45355</v>
      </c>
      <c r="M6825" s="5">
        <v>45365</v>
      </c>
      <c r="N6825">
        <v>9</v>
      </c>
      <c r="O6825">
        <v>63110.25</v>
      </c>
      <c r="P6825">
        <v>152.87</v>
      </c>
    </row>
    <row r="6826" spans="1:16" x14ac:dyDescent="0.2">
      <c r="A6826" t="s">
        <v>10127</v>
      </c>
      <c r="B6826" t="s">
        <v>10128</v>
      </c>
      <c r="C6826" t="s">
        <v>10162</v>
      </c>
      <c r="D6826" s="5">
        <v>45371</v>
      </c>
      <c r="E6826" t="s">
        <v>56</v>
      </c>
      <c r="F6826">
        <v>529.48</v>
      </c>
      <c r="I6826">
        <v>1816139</v>
      </c>
      <c r="J6826" t="s">
        <v>57</v>
      </c>
      <c r="K6826" s="6">
        <v>4933.42</v>
      </c>
      <c r="L6826" s="5">
        <v>45383</v>
      </c>
      <c r="M6826" s="5">
        <v>45394</v>
      </c>
      <c r="N6826">
        <v>10</v>
      </c>
      <c r="O6826">
        <v>49334.2</v>
      </c>
      <c r="P6826">
        <v>529.48</v>
      </c>
    </row>
    <row r="6827" spans="1:16" x14ac:dyDescent="0.2">
      <c r="A6827" t="s">
        <v>10127</v>
      </c>
      <c r="B6827" t="s">
        <v>10128</v>
      </c>
      <c r="C6827" t="s">
        <v>10163</v>
      </c>
      <c r="D6827" s="5">
        <v>45377</v>
      </c>
      <c r="E6827" t="s">
        <v>56</v>
      </c>
      <c r="F6827">
        <v>937.16</v>
      </c>
      <c r="I6827">
        <v>1816873</v>
      </c>
      <c r="J6827" t="s">
        <v>57</v>
      </c>
      <c r="K6827" s="6">
        <v>27663.74</v>
      </c>
      <c r="L6827" s="5">
        <v>45390</v>
      </c>
      <c r="M6827" s="5">
        <v>45401</v>
      </c>
      <c r="N6827">
        <v>10</v>
      </c>
      <c r="O6827">
        <v>276637.40000000002</v>
      </c>
      <c r="P6827">
        <v>937.16</v>
      </c>
    </row>
    <row r="6828" spans="1:16" x14ac:dyDescent="0.2">
      <c r="A6828" t="s">
        <v>10127</v>
      </c>
      <c r="B6828" t="s">
        <v>10128</v>
      </c>
      <c r="C6828" t="s">
        <v>10164</v>
      </c>
      <c r="D6828" s="5">
        <v>45377</v>
      </c>
      <c r="E6828" t="s">
        <v>56</v>
      </c>
      <c r="F6828" s="6">
        <v>1796.39</v>
      </c>
      <c r="I6828">
        <v>1816873</v>
      </c>
      <c r="J6828" t="s">
        <v>57</v>
      </c>
      <c r="K6828" s="6">
        <v>27663.74</v>
      </c>
      <c r="L6828" s="5">
        <v>45390</v>
      </c>
      <c r="M6828" s="5">
        <v>45401</v>
      </c>
      <c r="N6828">
        <v>10</v>
      </c>
      <c r="O6828">
        <v>276637.40000000002</v>
      </c>
      <c r="P6828">
        <v>1796.39</v>
      </c>
    </row>
    <row r="6829" spans="1:16" x14ac:dyDescent="0.2">
      <c r="A6829" t="s">
        <v>10127</v>
      </c>
      <c r="B6829" t="s">
        <v>10128</v>
      </c>
      <c r="C6829" t="s">
        <v>10165</v>
      </c>
      <c r="D6829" s="5">
        <v>45387</v>
      </c>
      <c r="E6829" t="s">
        <v>56</v>
      </c>
      <c r="F6829">
        <v>267.44</v>
      </c>
      <c r="I6829">
        <v>1819102</v>
      </c>
      <c r="J6829" t="s">
        <v>57</v>
      </c>
      <c r="K6829" s="6">
        <v>5345.32</v>
      </c>
      <c r="L6829" s="5">
        <v>45411</v>
      </c>
      <c r="M6829" s="5">
        <v>45420</v>
      </c>
      <c r="N6829">
        <v>8</v>
      </c>
      <c r="O6829">
        <v>42762.559999999998</v>
      </c>
      <c r="P6829">
        <v>267.44</v>
      </c>
    </row>
    <row r="6830" spans="1:16" x14ac:dyDescent="0.2">
      <c r="A6830" t="s">
        <v>10127</v>
      </c>
      <c r="B6830" t="s">
        <v>10128</v>
      </c>
      <c r="C6830" t="s">
        <v>10166</v>
      </c>
      <c r="D6830" s="5">
        <v>45399</v>
      </c>
      <c r="E6830" t="s">
        <v>56</v>
      </c>
      <c r="F6830">
        <v>440.91</v>
      </c>
      <c r="I6830">
        <v>1819102</v>
      </c>
      <c r="J6830" t="s">
        <v>57</v>
      </c>
      <c r="K6830" s="6">
        <v>5345.32</v>
      </c>
      <c r="L6830" s="5">
        <v>45411</v>
      </c>
      <c r="M6830" s="5">
        <v>45420</v>
      </c>
      <c r="N6830">
        <v>8</v>
      </c>
      <c r="O6830">
        <v>42762.559999999998</v>
      </c>
      <c r="P6830">
        <v>440.91</v>
      </c>
    </row>
    <row r="6831" spans="1:16" x14ac:dyDescent="0.2">
      <c r="A6831" t="s">
        <v>10127</v>
      </c>
      <c r="B6831" t="s">
        <v>10128</v>
      </c>
      <c r="C6831" t="s">
        <v>10167</v>
      </c>
      <c r="D6831" s="5">
        <v>45401</v>
      </c>
      <c r="E6831" t="s">
        <v>56</v>
      </c>
      <c r="F6831">
        <v>320.5</v>
      </c>
      <c r="I6831">
        <v>1819102</v>
      </c>
      <c r="J6831" t="s">
        <v>57</v>
      </c>
      <c r="K6831" s="6">
        <v>5345.32</v>
      </c>
      <c r="L6831" s="5">
        <v>45411</v>
      </c>
      <c r="M6831" s="5">
        <v>45420</v>
      </c>
      <c r="N6831">
        <v>8</v>
      </c>
      <c r="O6831">
        <v>42762.559999999998</v>
      </c>
      <c r="P6831">
        <v>320.5</v>
      </c>
    </row>
    <row r="6832" spans="1:16" x14ac:dyDescent="0.2">
      <c r="A6832" t="s">
        <v>10127</v>
      </c>
      <c r="B6832" t="s">
        <v>10168</v>
      </c>
      <c r="C6832" t="s">
        <v>10169</v>
      </c>
      <c r="D6832" s="5">
        <v>45400</v>
      </c>
      <c r="E6832" t="s">
        <v>56</v>
      </c>
      <c r="F6832">
        <v>195.4</v>
      </c>
      <c r="I6832">
        <v>1819102</v>
      </c>
      <c r="J6832" t="s">
        <v>57</v>
      </c>
      <c r="K6832" s="6">
        <v>5345.32</v>
      </c>
      <c r="L6832" s="5">
        <v>45411</v>
      </c>
      <c r="M6832" s="5">
        <v>45420</v>
      </c>
      <c r="N6832">
        <v>8</v>
      </c>
      <c r="O6832">
        <v>42762.559999999998</v>
      </c>
      <c r="P6832">
        <v>195.4</v>
      </c>
    </row>
    <row r="6833" spans="1:16" x14ac:dyDescent="0.2">
      <c r="A6833" t="s">
        <v>10127</v>
      </c>
      <c r="B6833" t="s">
        <v>10170</v>
      </c>
      <c r="C6833" t="s">
        <v>10171</v>
      </c>
      <c r="D6833" s="5">
        <v>45405</v>
      </c>
      <c r="E6833" t="s">
        <v>56</v>
      </c>
      <c r="F6833">
        <v>132.22999999999999</v>
      </c>
      <c r="I6833">
        <v>1820009</v>
      </c>
      <c r="J6833" t="s">
        <v>57</v>
      </c>
      <c r="K6833" s="6">
        <v>2986.02</v>
      </c>
      <c r="L6833" s="5">
        <v>45418</v>
      </c>
      <c r="M6833" s="5">
        <v>45427</v>
      </c>
      <c r="N6833">
        <v>8</v>
      </c>
      <c r="O6833">
        <v>23888.16</v>
      </c>
      <c r="P6833">
        <v>132.22999999999999</v>
      </c>
    </row>
    <row r="6834" spans="1:16" x14ac:dyDescent="0.2">
      <c r="A6834" t="s">
        <v>10127</v>
      </c>
      <c r="B6834" t="s">
        <v>10172</v>
      </c>
      <c r="C6834" t="s">
        <v>10173</v>
      </c>
      <c r="D6834" s="5">
        <v>45407</v>
      </c>
      <c r="E6834" t="s">
        <v>56</v>
      </c>
      <c r="F6834">
        <v>149.79</v>
      </c>
      <c r="I6834">
        <v>1820009</v>
      </c>
      <c r="J6834" t="s">
        <v>57</v>
      </c>
      <c r="K6834" s="6">
        <v>2986.02</v>
      </c>
      <c r="L6834" s="5">
        <v>45418</v>
      </c>
      <c r="M6834" s="5">
        <v>45427</v>
      </c>
      <c r="N6834">
        <v>8</v>
      </c>
      <c r="O6834">
        <v>23888.16</v>
      </c>
      <c r="P6834">
        <v>149.79</v>
      </c>
    </row>
    <row r="6835" spans="1:16" x14ac:dyDescent="0.2">
      <c r="A6835" t="s">
        <v>10127</v>
      </c>
      <c r="B6835" t="s">
        <v>10174</v>
      </c>
      <c r="C6835" t="s">
        <v>10175</v>
      </c>
      <c r="D6835" s="5">
        <v>45422</v>
      </c>
      <c r="E6835" t="s">
        <v>56</v>
      </c>
      <c r="F6835">
        <v>818.84</v>
      </c>
      <c r="I6835">
        <v>1820976</v>
      </c>
      <c r="J6835" t="s">
        <v>57</v>
      </c>
      <c r="K6835" s="6">
        <v>4870.93</v>
      </c>
      <c r="L6835" s="5">
        <v>45432</v>
      </c>
      <c r="M6835" s="5">
        <v>45447</v>
      </c>
      <c r="N6835">
        <v>14</v>
      </c>
      <c r="O6835">
        <v>68193.02</v>
      </c>
      <c r="P6835">
        <v>818.84</v>
      </c>
    </row>
    <row r="6836" spans="1:16" x14ac:dyDescent="0.2">
      <c r="A6836" t="s">
        <v>10127</v>
      </c>
      <c r="B6836" t="s">
        <v>10176</v>
      </c>
      <c r="C6836" t="s">
        <v>10177</v>
      </c>
      <c r="D6836" s="5">
        <v>45425</v>
      </c>
      <c r="E6836" t="s">
        <v>56</v>
      </c>
      <c r="F6836">
        <v>207.95</v>
      </c>
      <c r="I6836">
        <v>1821479</v>
      </c>
      <c r="J6836" t="s">
        <v>57</v>
      </c>
      <c r="K6836" s="6">
        <v>3777.26</v>
      </c>
      <c r="L6836" s="5">
        <v>45441</v>
      </c>
      <c r="M6836" s="5">
        <v>45448</v>
      </c>
      <c r="N6836">
        <v>6</v>
      </c>
      <c r="O6836">
        <v>22663.56</v>
      </c>
      <c r="P6836">
        <v>207.95</v>
      </c>
    </row>
    <row r="6837" spans="1:16" x14ac:dyDescent="0.2">
      <c r="A6837" t="s">
        <v>10127</v>
      </c>
      <c r="B6837" t="s">
        <v>10128</v>
      </c>
      <c r="C6837" t="s">
        <v>10178</v>
      </c>
      <c r="D6837" s="5">
        <v>45448</v>
      </c>
      <c r="E6837" t="s">
        <v>56</v>
      </c>
      <c r="F6837">
        <v>195.4</v>
      </c>
      <c r="I6837">
        <v>1823214</v>
      </c>
      <c r="J6837" t="s">
        <v>57</v>
      </c>
      <c r="K6837" s="6">
        <v>4435.12</v>
      </c>
      <c r="L6837" s="5">
        <v>45460</v>
      </c>
      <c r="M6837" s="5">
        <v>45471</v>
      </c>
      <c r="N6837">
        <v>10</v>
      </c>
      <c r="O6837">
        <v>44351.199999999997</v>
      </c>
      <c r="P6837">
        <v>195.4</v>
      </c>
    </row>
    <row r="6838" spans="1:16" x14ac:dyDescent="0.2">
      <c r="A6838" t="s">
        <v>10127</v>
      </c>
      <c r="B6838" t="s">
        <v>10128</v>
      </c>
      <c r="C6838" t="s">
        <v>10179</v>
      </c>
      <c r="D6838" s="5">
        <v>45446</v>
      </c>
      <c r="E6838" t="s">
        <v>56</v>
      </c>
      <c r="F6838">
        <v>615.51</v>
      </c>
      <c r="I6838">
        <v>1823576</v>
      </c>
      <c r="J6838" t="s">
        <v>57</v>
      </c>
      <c r="K6838" s="6">
        <v>2396.25</v>
      </c>
      <c r="L6838" s="5">
        <v>45463</v>
      </c>
      <c r="M6838" s="5">
        <v>45471</v>
      </c>
      <c r="N6838">
        <v>7</v>
      </c>
      <c r="O6838">
        <v>16773.75</v>
      </c>
      <c r="P6838">
        <v>615.51</v>
      </c>
    </row>
    <row r="6839" spans="1:16" x14ac:dyDescent="0.2">
      <c r="A6839" t="s">
        <v>10127</v>
      </c>
      <c r="B6839" t="s">
        <v>10180</v>
      </c>
      <c r="C6839" t="s">
        <v>10181</v>
      </c>
      <c r="D6839" s="5">
        <v>45450</v>
      </c>
      <c r="E6839" t="s">
        <v>56</v>
      </c>
      <c r="F6839">
        <v>294.54000000000002</v>
      </c>
      <c r="I6839">
        <v>1823576</v>
      </c>
      <c r="J6839" t="s">
        <v>57</v>
      </c>
      <c r="K6839" s="6">
        <v>2396.25</v>
      </c>
      <c r="L6839" s="5">
        <v>45463</v>
      </c>
      <c r="M6839" s="5">
        <v>45471</v>
      </c>
      <c r="N6839">
        <v>7</v>
      </c>
      <c r="O6839">
        <v>16773.75</v>
      </c>
      <c r="P6839">
        <v>294.54000000000002</v>
      </c>
    </row>
    <row r="6840" spans="1:16" x14ac:dyDescent="0.2">
      <c r="A6840" t="s">
        <v>10182</v>
      </c>
      <c r="B6840">
        <v>216018</v>
      </c>
      <c r="C6840">
        <v>92659</v>
      </c>
      <c r="D6840" s="5">
        <v>45085</v>
      </c>
      <c r="E6840" t="s">
        <v>56</v>
      </c>
      <c r="F6840">
        <v>91.5</v>
      </c>
      <c r="I6840">
        <v>579849</v>
      </c>
      <c r="J6840" t="s">
        <v>62</v>
      </c>
      <c r="K6840">
        <v>253.68</v>
      </c>
      <c r="L6840" s="5">
        <v>45110</v>
      </c>
      <c r="P6840">
        <v>96.99</v>
      </c>
    </row>
    <row r="6841" spans="1:16" x14ac:dyDescent="0.2">
      <c r="A6841" t="s">
        <v>10182</v>
      </c>
      <c r="B6841">
        <v>216748</v>
      </c>
      <c r="C6841">
        <v>92948</v>
      </c>
      <c r="D6841" s="5">
        <v>45119</v>
      </c>
      <c r="E6841" t="s">
        <v>56</v>
      </c>
      <c r="F6841">
        <v>114</v>
      </c>
      <c r="I6841">
        <v>584276</v>
      </c>
      <c r="J6841" t="s">
        <v>62</v>
      </c>
      <c r="K6841">
        <v>114</v>
      </c>
      <c r="L6841" s="5">
        <v>45145</v>
      </c>
      <c r="P6841">
        <v>120.84</v>
      </c>
    </row>
    <row r="6842" spans="1:16" x14ac:dyDescent="0.2">
      <c r="A6842" t="s">
        <v>10182</v>
      </c>
      <c r="B6842">
        <v>217911</v>
      </c>
      <c r="C6842">
        <v>93388</v>
      </c>
      <c r="D6842" s="5">
        <v>45166</v>
      </c>
      <c r="E6842" t="s">
        <v>56</v>
      </c>
      <c r="F6842">
        <v>324.36</v>
      </c>
      <c r="I6842">
        <v>590433</v>
      </c>
      <c r="J6842" t="s">
        <v>62</v>
      </c>
      <c r="K6842">
        <v>324.36</v>
      </c>
      <c r="L6842" s="5">
        <v>45191</v>
      </c>
      <c r="P6842">
        <v>343.82</v>
      </c>
    </row>
    <row r="6843" spans="1:16" x14ac:dyDescent="0.2">
      <c r="A6843" t="s">
        <v>10182</v>
      </c>
      <c r="B6843">
        <v>222196</v>
      </c>
      <c r="C6843">
        <v>94546</v>
      </c>
      <c r="D6843" s="5">
        <v>45296</v>
      </c>
      <c r="E6843" t="s">
        <v>56</v>
      </c>
      <c r="F6843">
        <v>469</v>
      </c>
      <c r="I6843">
        <v>1054483</v>
      </c>
      <c r="J6843" t="s">
        <v>63</v>
      </c>
      <c r="K6843">
        <v>469</v>
      </c>
      <c r="L6843" s="5">
        <v>45321</v>
      </c>
      <c r="P6843">
        <v>497.14</v>
      </c>
    </row>
    <row r="6844" spans="1:16" x14ac:dyDescent="0.2">
      <c r="A6844" t="s">
        <v>10182</v>
      </c>
      <c r="B6844">
        <v>223436</v>
      </c>
      <c r="C6844">
        <v>94949</v>
      </c>
      <c r="D6844" s="5">
        <v>45336</v>
      </c>
      <c r="E6844" t="s">
        <v>56</v>
      </c>
      <c r="F6844">
        <v>108.12</v>
      </c>
      <c r="I6844">
        <v>1813967</v>
      </c>
      <c r="J6844" t="s">
        <v>57</v>
      </c>
      <c r="K6844">
        <v>607.12</v>
      </c>
      <c r="L6844" s="5">
        <v>45362</v>
      </c>
      <c r="M6844" s="5">
        <v>45379</v>
      </c>
      <c r="N6844">
        <v>16</v>
      </c>
      <c r="O6844">
        <v>9713.92</v>
      </c>
      <c r="P6844">
        <v>114.61</v>
      </c>
    </row>
    <row r="6845" spans="1:16" x14ac:dyDescent="0.2">
      <c r="A6845" t="s">
        <v>10183</v>
      </c>
      <c r="B6845">
        <v>221952</v>
      </c>
      <c r="C6845" t="s">
        <v>10184</v>
      </c>
      <c r="D6845" s="5">
        <v>45334</v>
      </c>
      <c r="E6845" t="s">
        <v>56</v>
      </c>
      <c r="F6845" s="6">
        <v>2663.83</v>
      </c>
      <c r="I6845">
        <v>1815466</v>
      </c>
      <c r="J6845" t="s">
        <v>57</v>
      </c>
      <c r="K6845" s="6">
        <v>4087.42</v>
      </c>
      <c r="L6845" s="5">
        <v>45376</v>
      </c>
      <c r="M6845" s="5">
        <v>45384</v>
      </c>
      <c r="N6845">
        <v>7</v>
      </c>
      <c r="O6845">
        <v>28611.94</v>
      </c>
      <c r="P6845">
        <v>0</v>
      </c>
    </row>
    <row r="6846" spans="1:16" x14ac:dyDescent="0.2">
      <c r="A6846" t="s">
        <v>10185</v>
      </c>
      <c r="B6846">
        <v>70045377</v>
      </c>
      <c r="C6846">
        <v>70045377</v>
      </c>
      <c r="D6846" s="5">
        <v>45229</v>
      </c>
      <c r="E6846" t="s">
        <v>56</v>
      </c>
      <c r="F6846">
        <v>325</v>
      </c>
      <c r="I6846">
        <v>1801933</v>
      </c>
      <c r="J6846" t="s">
        <v>57</v>
      </c>
      <c r="K6846">
        <v>325</v>
      </c>
      <c r="L6846" s="5">
        <v>45231</v>
      </c>
      <c r="M6846" s="5">
        <v>45239</v>
      </c>
      <c r="N6846">
        <v>7</v>
      </c>
      <c r="O6846">
        <v>2275</v>
      </c>
      <c r="P6846">
        <v>325</v>
      </c>
    </row>
    <row r="6847" spans="1:16" x14ac:dyDescent="0.2">
      <c r="A6847" t="s">
        <v>10186</v>
      </c>
      <c r="B6847" t="s">
        <v>10187</v>
      </c>
      <c r="C6847" t="s">
        <v>10188</v>
      </c>
      <c r="D6847" s="5">
        <v>45114</v>
      </c>
      <c r="E6847" t="s">
        <v>167</v>
      </c>
      <c r="F6847">
        <v>27.88</v>
      </c>
      <c r="I6847">
        <v>1000954</v>
      </c>
      <c r="J6847" t="s">
        <v>63</v>
      </c>
      <c r="K6847">
        <v>104.8</v>
      </c>
      <c r="L6847" s="5">
        <v>45114</v>
      </c>
      <c r="P6847">
        <v>27.88</v>
      </c>
    </row>
    <row r="6848" spans="1:16" x14ac:dyDescent="0.2">
      <c r="A6848" t="s">
        <v>10186</v>
      </c>
      <c r="B6848" t="s">
        <v>10189</v>
      </c>
      <c r="C6848" t="s">
        <v>10190</v>
      </c>
      <c r="D6848" s="5">
        <v>45114</v>
      </c>
      <c r="E6848" t="s">
        <v>167</v>
      </c>
      <c r="F6848">
        <v>25.82</v>
      </c>
      <c r="I6848">
        <v>1000954</v>
      </c>
      <c r="J6848" t="s">
        <v>63</v>
      </c>
      <c r="K6848">
        <v>104.8</v>
      </c>
      <c r="L6848" s="5">
        <v>45114</v>
      </c>
      <c r="P6848">
        <v>25.82</v>
      </c>
    </row>
    <row r="6849" spans="1:16" x14ac:dyDescent="0.2">
      <c r="A6849" t="s">
        <v>10186</v>
      </c>
      <c r="B6849" t="s">
        <v>10191</v>
      </c>
      <c r="C6849" t="s">
        <v>10192</v>
      </c>
      <c r="D6849" s="5">
        <v>45114</v>
      </c>
      <c r="E6849" t="s">
        <v>167</v>
      </c>
      <c r="F6849">
        <v>25.55</v>
      </c>
      <c r="I6849">
        <v>1000954</v>
      </c>
      <c r="J6849" t="s">
        <v>63</v>
      </c>
      <c r="K6849">
        <v>104.8</v>
      </c>
      <c r="L6849" s="5">
        <v>45114</v>
      </c>
      <c r="P6849">
        <v>25.55</v>
      </c>
    </row>
    <row r="6850" spans="1:16" x14ac:dyDescent="0.2">
      <c r="A6850" t="s">
        <v>10186</v>
      </c>
      <c r="B6850" t="s">
        <v>10193</v>
      </c>
      <c r="C6850" t="s">
        <v>10194</v>
      </c>
      <c r="D6850" s="5">
        <v>45114</v>
      </c>
      <c r="E6850" t="s">
        <v>167</v>
      </c>
      <c r="F6850">
        <v>25.55</v>
      </c>
      <c r="I6850">
        <v>1000954</v>
      </c>
      <c r="J6850" t="s">
        <v>63</v>
      </c>
      <c r="K6850">
        <v>104.8</v>
      </c>
      <c r="L6850" s="5">
        <v>45114</v>
      </c>
      <c r="P6850">
        <v>25.55</v>
      </c>
    </row>
    <row r="6851" spans="1:16" x14ac:dyDescent="0.2">
      <c r="A6851" t="s">
        <v>10186</v>
      </c>
      <c r="B6851" t="s">
        <v>10195</v>
      </c>
      <c r="C6851" t="s">
        <v>10196</v>
      </c>
      <c r="D6851" s="5">
        <v>45138</v>
      </c>
      <c r="E6851" t="s">
        <v>167</v>
      </c>
      <c r="F6851">
        <v>28.36</v>
      </c>
      <c r="I6851">
        <v>1007027</v>
      </c>
      <c r="J6851" t="s">
        <v>63</v>
      </c>
      <c r="K6851">
        <v>106.85</v>
      </c>
      <c r="L6851" s="5">
        <v>45138</v>
      </c>
      <c r="P6851">
        <v>28.36</v>
      </c>
    </row>
    <row r="6852" spans="1:16" x14ac:dyDescent="0.2">
      <c r="A6852" t="s">
        <v>10186</v>
      </c>
      <c r="B6852" t="s">
        <v>10197</v>
      </c>
      <c r="C6852" t="s">
        <v>10198</v>
      </c>
      <c r="D6852" s="5">
        <v>45138</v>
      </c>
      <c r="E6852" t="s">
        <v>167</v>
      </c>
      <c r="F6852">
        <v>26.29</v>
      </c>
      <c r="I6852">
        <v>1007027</v>
      </c>
      <c r="J6852" t="s">
        <v>63</v>
      </c>
      <c r="K6852">
        <v>106.85</v>
      </c>
      <c r="L6852" s="5">
        <v>45138</v>
      </c>
      <c r="P6852">
        <v>26.29</v>
      </c>
    </row>
    <row r="6853" spans="1:16" x14ac:dyDescent="0.2">
      <c r="A6853" t="s">
        <v>10186</v>
      </c>
      <c r="B6853" t="s">
        <v>10199</v>
      </c>
      <c r="C6853" t="s">
        <v>10200</v>
      </c>
      <c r="D6853" s="5">
        <v>45138</v>
      </c>
      <c r="E6853" t="s">
        <v>167</v>
      </c>
      <c r="F6853">
        <v>26.04</v>
      </c>
      <c r="I6853">
        <v>1007027</v>
      </c>
      <c r="J6853" t="s">
        <v>63</v>
      </c>
      <c r="K6853">
        <v>106.85</v>
      </c>
      <c r="L6853" s="5">
        <v>45138</v>
      </c>
      <c r="P6853">
        <v>26.04</v>
      </c>
    </row>
    <row r="6854" spans="1:16" x14ac:dyDescent="0.2">
      <c r="A6854" t="s">
        <v>10186</v>
      </c>
      <c r="B6854" t="s">
        <v>10201</v>
      </c>
      <c r="C6854" t="s">
        <v>10202</v>
      </c>
      <c r="D6854" s="5">
        <v>45138</v>
      </c>
      <c r="E6854" t="s">
        <v>167</v>
      </c>
      <c r="F6854">
        <v>26.16</v>
      </c>
      <c r="I6854">
        <v>1007027</v>
      </c>
      <c r="J6854" t="s">
        <v>63</v>
      </c>
      <c r="K6854">
        <v>106.85</v>
      </c>
      <c r="L6854" s="5">
        <v>45138</v>
      </c>
      <c r="P6854">
        <v>26.16</v>
      </c>
    </row>
    <row r="6855" spans="1:16" x14ac:dyDescent="0.2">
      <c r="A6855" t="s">
        <v>10186</v>
      </c>
      <c r="B6855" t="s">
        <v>10203</v>
      </c>
      <c r="C6855" t="s">
        <v>10204</v>
      </c>
      <c r="D6855" s="5">
        <v>45176</v>
      </c>
      <c r="E6855" t="s">
        <v>167</v>
      </c>
      <c r="F6855">
        <v>28.03</v>
      </c>
      <c r="I6855">
        <v>1016497</v>
      </c>
      <c r="J6855" t="s">
        <v>63</v>
      </c>
      <c r="K6855">
        <v>106.04</v>
      </c>
      <c r="L6855" s="5">
        <v>45176</v>
      </c>
      <c r="P6855">
        <v>28.03</v>
      </c>
    </row>
    <row r="6856" spans="1:16" x14ac:dyDescent="0.2">
      <c r="A6856" t="s">
        <v>10186</v>
      </c>
      <c r="B6856" t="s">
        <v>10205</v>
      </c>
      <c r="C6856" t="s">
        <v>10206</v>
      </c>
      <c r="D6856" s="5">
        <v>45176</v>
      </c>
      <c r="E6856" t="s">
        <v>167</v>
      </c>
      <c r="F6856">
        <v>26.17</v>
      </c>
      <c r="I6856">
        <v>1016497</v>
      </c>
      <c r="J6856" t="s">
        <v>63</v>
      </c>
      <c r="K6856">
        <v>106.04</v>
      </c>
      <c r="L6856" s="5">
        <v>45176</v>
      </c>
      <c r="P6856">
        <v>26.17</v>
      </c>
    </row>
    <row r="6857" spans="1:16" x14ac:dyDescent="0.2">
      <c r="A6857" t="s">
        <v>10186</v>
      </c>
      <c r="B6857" t="s">
        <v>10207</v>
      </c>
      <c r="C6857" t="s">
        <v>10208</v>
      </c>
      <c r="D6857" s="5">
        <v>45176</v>
      </c>
      <c r="E6857" t="s">
        <v>167</v>
      </c>
      <c r="F6857">
        <v>25.92</v>
      </c>
      <c r="I6857">
        <v>1016497</v>
      </c>
      <c r="J6857" t="s">
        <v>63</v>
      </c>
      <c r="K6857">
        <v>106.04</v>
      </c>
      <c r="L6857" s="5">
        <v>45176</v>
      </c>
      <c r="P6857">
        <v>25.92</v>
      </c>
    </row>
    <row r="6858" spans="1:16" x14ac:dyDescent="0.2">
      <c r="A6858" t="s">
        <v>10186</v>
      </c>
      <c r="B6858" t="s">
        <v>10209</v>
      </c>
      <c r="C6858" t="s">
        <v>10210</v>
      </c>
      <c r="D6858" s="5">
        <v>45176</v>
      </c>
      <c r="E6858" t="s">
        <v>167</v>
      </c>
      <c r="F6858">
        <v>25.92</v>
      </c>
      <c r="I6858">
        <v>1016497</v>
      </c>
      <c r="J6858" t="s">
        <v>63</v>
      </c>
      <c r="K6858">
        <v>106.04</v>
      </c>
      <c r="L6858" s="5">
        <v>45176</v>
      </c>
      <c r="P6858">
        <v>25.92</v>
      </c>
    </row>
    <row r="6859" spans="1:16" x14ac:dyDescent="0.2">
      <c r="A6859" t="s">
        <v>10186</v>
      </c>
      <c r="B6859" t="s">
        <v>10211</v>
      </c>
      <c r="C6859" t="s">
        <v>10212</v>
      </c>
      <c r="D6859" s="5">
        <v>45201</v>
      </c>
      <c r="E6859" t="s">
        <v>167</v>
      </c>
      <c r="F6859">
        <v>28.13</v>
      </c>
      <c r="I6859">
        <v>1023600</v>
      </c>
      <c r="J6859" t="s">
        <v>63</v>
      </c>
      <c r="K6859">
        <v>105.92</v>
      </c>
      <c r="L6859" s="5">
        <v>45201</v>
      </c>
      <c r="P6859">
        <v>28.13</v>
      </c>
    </row>
    <row r="6860" spans="1:16" x14ac:dyDescent="0.2">
      <c r="A6860" t="s">
        <v>10186</v>
      </c>
      <c r="B6860" t="s">
        <v>10213</v>
      </c>
      <c r="C6860" t="s">
        <v>10214</v>
      </c>
      <c r="D6860" s="5">
        <v>45201</v>
      </c>
      <c r="E6860" t="s">
        <v>167</v>
      </c>
      <c r="F6860">
        <v>26.07</v>
      </c>
      <c r="I6860">
        <v>1023600</v>
      </c>
      <c r="J6860" t="s">
        <v>63</v>
      </c>
      <c r="K6860">
        <v>105.92</v>
      </c>
      <c r="L6860" s="5">
        <v>45201</v>
      </c>
      <c r="P6860">
        <v>26.07</v>
      </c>
    </row>
    <row r="6861" spans="1:16" x14ac:dyDescent="0.2">
      <c r="A6861" t="s">
        <v>10186</v>
      </c>
      <c r="B6861" t="s">
        <v>10215</v>
      </c>
      <c r="C6861" t="s">
        <v>10216</v>
      </c>
      <c r="D6861" s="5">
        <v>45201</v>
      </c>
      <c r="E6861" t="s">
        <v>167</v>
      </c>
      <c r="F6861">
        <v>25.92</v>
      </c>
      <c r="I6861">
        <v>1023600</v>
      </c>
      <c r="J6861" t="s">
        <v>63</v>
      </c>
      <c r="K6861">
        <v>105.92</v>
      </c>
      <c r="L6861" s="5">
        <v>45201</v>
      </c>
      <c r="P6861">
        <v>25.92</v>
      </c>
    </row>
    <row r="6862" spans="1:16" x14ac:dyDescent="0.2">
      <c r="A6862" t="s">
        <v>10186</v>
      </c>
      <c r="B6862" t="s">
        <v>10217</v>
      </c>
      <c r="C6862" t="s">
        <v>10218</v>
      </c>
      <c r="D6862" s="5">
        <v>45201</v>
      </c>
      <c r="E6862" t="s">
        <v>167</v>
      </c>
      <c r="F6862">
        <v>25.8</v>
      </c>
      <c r="I6862">
        <v>1023600</v>
      </c>
      <c r="J6862" t="s">
        <v>63</v>
      </c>
      <c r="K6862">
        <v>105.92</v>
      </c>
      <c r="L6862" s="5">
        <v>45201</v>
      </c>
      <c r="P6862">
        <v>25.8</v>
      </c>
    </row>
    <row r="6863" spans="1:16" x14ac:dyDescent="0.2">
      <c r="A6863" t="s">
        <v>10186</v>
      </c>
      <c r="B6863" t="s">
        <v>10219</v>
      </c>
      <c r="C6863" t="s">
        <v>10220</v>
      </c>
      <c r="D6863" s="5">
        <v>45236</v>
      </c>
      <c r="E6863" t="s">
        <v>167</v>
      </c>
      <c r="F6863">
        <v>26.99</v>
      </c>
      <c r="I6863">
        <v>1033692</v>
      </c>
      <c r="J6863" t="s">
        <v>63</v>
      </c>
      <c r="K6863">
        <v>101.71</v>
      </c>
      <c r="L6863" s="5">
        <v>45237</v>
      </c>
      <c r="P6863">
        <v>26.99</v>
      </c>
    </row>
    <row r="6864" spans="1:16" x14ac:dyDescent="0.2">
      <c r="A6864" t="s">
        <v>10186</v>
      </c>
      <c r="B6864" t="s">
        <v>10221</v>
      </c>
      <c r="C6864" t="s">
        <v>10222</v>
      </c>
      <c r="D6864" s="5">
        <v>45236</v>
      </c>
      <c r="E6864" t="s">
        <v>167</v>
      </c>
      <c r="F6864">
        <v>25.03</v>
      </c>
      <c r="I6864">
        <v>1033692</v>
      </c>
      <c r="J6864" t="s">
        <v>63</v>
      </c>
      <c r="K6864">
        <v>101.71</v>
      </c>
      <c r="L6864" s="5">
        <v>45237</v>
      </c>
      <c r="P6864">
        <v>25.03</v>
      </c>
    </row>
    <row r="6865" spans="1:16" x14ac:dyDescent="0.2">
      <c r="A6865" t="s">
        <v>10186</v>
      </c>
      <c r="B6865" t="s">
        <v>10223</v>
      </c>
      <c r="C6865" t="s">
        <v>10224</v>
      </c>
      <c r="D6865" s="5">
        <v>45236</v>
      </c>
      <c r="E6865" t="s">
        <v>167</v>
      </c>
      <c r="F6865">
        <v>24.79</v>
      </c>
      <c r="I6865">
        <v>1033692</v>
      </c>
      <c r="J6865" t="s">
        <v>63</v>
      </c>
      <c r="K6865">
        <v>101.71</v>
      </c>
      <c r="L6865" s="5">
        <v>45237</v>
      </c>
      <c r="P6865">
        <v>24.79</v>
      </c>
    </row>
    <row r="6866" spans="1:16" x14ac:dyDescent="0.2">
      <c r="A6866" t="s">
        <v>10186</v>
      </c>
      <c r="B6866" t="s">
        <v>10225</v>
      </c>
      <c r="C6866" t="s">
        <v>10226</v>
      </c>
      <c r="D6866" s="5">
        <v>45236</v>
      </c>
      <c r="E6866" t="s">
        <v>167</v>
      </c>
      <c r="F6866">
        <v>24.9</v>
      </c>
      <c r="I6866">
        <v>1033692</v>
      </c>
      <c r="J6866" t="s">
        <v>63</v>
      </c>
      <c r="K6866">
        <v>101.71</v>
      </c>
      <c r="L6866" s="5">
        <v>45237</v>
      </c>
      <c r="P6866">
        <v>24.9</v>
      </c>
    </row>
    <row r="6867" spans="1:16" x14ac:dyDescent="0.2">
      <c r="A6867" t="s">
        <v>10186</v>
      </c>
      <c r="B6867" t="s">
        <v>10227</v>
      </c>
      <c r="C6867" t="s">
        <v>10228</v>
      </c>
      <c r="D6867" s="5">
        <v>45266</v>
      </c>
      <c r="E6867" t="s">
        <v>167</v>
      </c>
      <c r="F6867">
        <v>27.62</v>
      </c>
      <c r="I6867">
        <v>1040996</v>
      </c>
      <c r="J6867" t="s">
        <v>63</v>
      </c>
      <c r="K6867">
        <v>104.11</v>
      </c>
      <c r="L6867" s="5">
        <v>45266</v>
      </c>
      <c r="P6867">
        <v>27.62</v>
      </c>
    </row>
    <row r="6868" spans="1:16" x14ac:dyDescent="0.2">
      <c r="A6868" t="s">
        <v>10186</v>
      </c>
      <c r="B6868" t="s">
        <v>10229</v>
      </c>
      <c r="C6868" t="s">
        <v>10230</v>
      </c>
      <c r="D6868" s="5">
        <v>45266</v>
      </c>
      <c r="E6868" t="s">
        <v>167</v>
      </c>
      <c r="F6868">
        <v>25.5</v>
      </c>
      <c r="I6868">
        <v>1040996</v>
      </c>
      <c r="J6868" t="s">
        <v>63</v>
      </c>
      <c r="K6868">
        <v>104.11</v>
      </c>
      <c r="L6868" s="5">
        <v>45266</v>
      </c>
      <c r="P6868">
        <v>25.5</v>
      </c>
    </row>
    <row r="6869" spans="1:16" x14ac:dyDescent="0.2">
      <c r="A6869" t="s">
        <v>10186</v>
      </c>
      <c r="B6869" t="s">
        <v>10231</v>
      </c>
      <c r="C6869" t="s">
        <v>10232</v>
      </c>
      <c r="D6869" s="5">
        <v>45266</v>
      </c>
      <c r="E6869" t="s">
        <v>167</v>
      </c>
      <c r="F6869">
        <v>25.75</v>
      </c>
      <c r="I6869">
        <v>1040996</v>
      </c>
      <c r="J6869" t="s">
        <v>63</v>
      </c>
      <c r="K6869">
        <v>104.11</v>
      </c>
      <c r="L6869" s="5">
        <v>45266</v>
      </c>
      <c r="P6869">
        <v>25.75</v>
      </c>
    </row>
    <row r="6870" spans="1:16" x14ac:dyDescent="0.2">
      <c r="A6870" t="s">
        <v>10186</v>
      </c>
      <c r="B6870" t="s">
        <v>10233</v>
      </c>
      <c r="C6870" t="s">
        <v>10234</v>
      </c>
      <c r="D6870" s="5">
        <v>45266</v>
      </c>
      <c r="E6870" t="s">
        <v>167</v>
      </c>
      <c r="F6870">
        <v>25.24</v>
      </c>
      <c r="I6870">
        <v>1040996</v>
      </c>
      <c r="J6870" t="s">
        <v>63</v>
      </c>
      <c r="K6870">
        <v>104.11</v>
      </c>
      <c r="L6870" s="5">
        <v>45266</v>
      </c>
      <c r="P6870">
        <v>25.24</v>
      </c>
    </row>
    <row r="6871" spans="1:16" x14ac:dyDescent="0.2">
      <c r="A6871" t="s">
        <v>10186</v>
      </c>
      <c r="B6871" t="s">
        <v>10235</v>
      </c>
      <c r="C6871" t="s">
        <v>10236</v>
      </c>
      <c r="D6871" s="5">
        <v>45300</v>
      </c>
      <c r="E6871" t="s">
        <v>167</v>
      </c>
      <c r="F6871">
        <v>27.62</v>
      </c>
      <c r="I6871">
        <v>1048964</v>
      </c>
      <c r="J6871" t="s">
        <v>63</v>
      </c>
      <c r="K6871">
        <v>80.13</v>
      </c>
      <c r="L6871" s="5">
        <v>45301</v>
      </c>
      <c r="P6871">
        <v>27.62</v>
      </c>
    </row>
    <row r="6872" spans="1:16" x14ac:dyDescent="0.2">
      <c r="A6872" t="s">
        <v>10186</v>
      </c>
      <c r="B6872" t="s">
        <v>10237</v>
      </c>
      <c r="C6872" t="s">
        <v>10238</v>
      </c>
      <c r="D6872" s="5">
        <v>45300</v>
      </c>
      <c r="E6872" t="s">
        <v>167</v>
      </c>
      <c r="F6872">
        <v>26.71</v>
      </c>
      <c r="I6872">
        <v>1048964</v>
      </c>
      <c r="J6872" t="s">
        <v>63</v>
      </c>
      <c r="K6872">
        <v>80.13</v>
      </c>
      <c r="L6872" s="5">
        <v>45301</v>
      </c>
      <c r="P6872">
        <v>26.71</v>
      </c>
    </row>
    <row r="6873" spans="1:16" x14ac:dyDescent="0.2">
      <c r="A6873" t="s">
        <v>10186</v>
      </c>
      <c r="B6873" t="s">
        <v>10239</v>
      </c>
      <c r="C6873" t="s">
        <v>10240</v>
      </c>
      <c r="D6873" s="5">
        <v>45300</v>
      </c>
      <c r="E6873" t="s">
        <v>167</v>
      </c>
      <c r="F6873">
        <v>25.8</v>
      </c>
      <c r="I6873">
        <v>1048964</v>
      </c>
      <c r="J6873" t="s">
        <v>63</v>
      </c>
      <c r="K6873">
        <v>80.13</v>
      </c>
      <c r="L6873" s="5">
        <v>45301</v>
      </c>
      <c r="P6873">
        <v>25.8</v>
      </c>
    </row>
    <row r="6874" spans="1:16" x14ac:dyDescent="0.2">
      <c r="A6874" t="s">
        <v>10186</v>
      </c>
      <c r="B6874" t="s">
        <v>10241</v>
      </c>
      <c r="C6874" t="s">
        <v>10242</v>
      </c>
      <c r="D6874" s="5">
        <v>45301</v>
      </c>
      <c r="E6874" t="s">
        <v>167</v>
      </c>
      <c r="F6874">
        <v>26.07</v>
      </c>
      <c r="I6874">
        <v>1049482</v>
      </c>
      <c r="J6874" t="s">
        <v>63</v>
      </c>
      <c r="K6874">
        <v>26.07</v>
      </c>
      <c r="L6874" s="5">
        <v>45302</v>
      </c>
      <c r="P6874">
        <v>26.07</v>
      </c>
    </row>
    <row r="6875" spans="1:16" x14ac:dyDescent="0.2">
      <c r="A6875" t="s">
        <v>10186</v>
      </c>
      <c r="B6875" t="s">
        <v>10243</v>
      </c>
      <c r="C6875" t="s">
        <v>10244</v>
      </c>
      <c r="D6875" s="5">
        <v>45328</v>
      </c>
      <c r="E6875" t="s">
        <v>167</v>
      </c>
      <c r="F6875">
        <v>27.92</v>
      </c>
      <c r="I6875">
        <v>1056571</v>
      </c>
      <c r="J6875" t="s">
        <v>63</v>
      </c>
      <c r="K6875">
        <v>84.83</v>
      </c>
      <c r="L6875" s="5">
        <v>45328</v>
      </c>
      <c r="P6875">
        <v>27.92</v>
      </c>
    </row>
    <row r="6876" spans="1:16" x14ac:dyDescent="0.2">
      <c r="A6876" t="s">
        <v>10186</v>
      </c>
      <c r="B6876" t="s">
        <v>10245</v>
      </c>
      <c r="C6876" t="s">
        <v>10246</v>
      </c>
      <c r="D6876" s="5">
        <v>45328</v>
      </c>
      <c r="E6876" t="s">
        <v>167</v>
      </c>
      <c r="F6876">
        <v>12.61</v>
      </c>
      <c r="I6876">
        <v>1056571</v>
      </c>
      <c r="J6876" t="s">
        <v>63</v>
      </c>
      <c r="K6876">
        <v>84.83</v>
      </c>
      <c r="L6876" s="5">
        <v>45328</v>
      </c>
      <c r="P6876">
        <v>12.61</v>
      </c>
    </row>
    <row r="6877" spans="1:16" x14ac:dyDescent="0.2">
      <c r="A6877" t="s">
        <v>10186</v>
      </c>
      <c r="B6877" t="s">
        <v>10247</v>
      </c>
      <c r="C6877" t="s">
        <v>10248</v>
      </c>
      <c r="D6877" s="5">
        <v>45328</v>
      </c>
      <c r="E6877" t="s">
        <v>167</v>
      </c>
      <c r="F6877">
        <v>22.9</v>
      </c>
      <c r="I6877">
        <v>1056571</v>
      </c>
      <c r="J6877" t="s">
        <v>63</v>
      </c>
      <c r="K6877">
        <v>84.83</v>
      </c>
      <c r="L6877" s="5">
        <v>45328</v>
      </c>
      <c r="P6877">
        <v>22.9</v>
      </c>
    </row>
    <row r="6878" spans="1:16" x14ac:dyDescent="0.2">
      <c r="A6878" t="s">
        <v>10186</v>
      </c>
      <c r="B6878" t="s">
        <v>10249</v>
      </c>
      <c r="C6878" t="s">
        <v>10250</v>
      </c>
      <c r="D6878" s="5">
        <v>45328</v>
      </c>
      <c r="E6878" t="s">
        <v>167</v>
      </c>
      <c r="F6878">
        <v>21.4</v>
      </c>
      <c r="I6878">
        <v>1056571</v>
      </c>
      <c r="J6878" t="s">
        <v>63</v>
      </c>
      <c r="K6878">
        <v>84.83</v>
      </c>
      <c r="L6878" s="5">
        <v>45328</v>
      </c>
      <c r="P6878">
        <v>21.4</v>
      </c>
    </row>
    <row r="6879" spans="1:16" x14ac:dyDescent="0.2">
      <c r="A6879" t="s">
        <v>10186</v>
      </c>
      <c r="B6879" t="s">
        <v>10251</v>
      </c>
      <c r="C6879" t="s">
        <v>10252</v>
      </c>
      <c r="D6879" s="5">
        <v>45362</v>
      </c>
      <c r="E6879" t="s">
        <v>167</v>
      </c>
      <c r="F6879">
        <v>27.5</v>
      </c>
      <c r="I6879">
        <v>1065779</v>
      </c>
      <c r="J6879" t="s">
        <v>63</v>
      </c>
      <c r="K6879">
        <v>104.37</v>
      </c>
      <c r="L6879" s="5">
        <v>45363</v>
      </c>
      <c r="P6879">
        <v>27.5</v>
      </c>
    </row>
    <row r="6880" spans="1:16" x14ac:dyDescent="0.2">
      <c r="A6880" t="s">
        <v>10186</v>
      </c>
      <c r="B6880" t="s">
        <v>10253</v>
      </c>
      <c r="C6880" t="s">
        <v>10254</v>
      </c>
      <c r="D6880" s="5">
        <v>45362</v>
      </c>
      <c r="E6880" t="s">
        <v>167</v>
      </c>
      <c r="F6880">
        <v>25.51</v>
      </c>
      <c r="I6880">
        <v>1065779</v>
      </c>
      <c r="J6880" t="s">
        <v>63</v>
      </c>
      <c r="K6880">
        <v>104.37</v>
      </c>
      <c r="L6880" s="5">
        <v>45363</v>
      </c>
      <c r="P6880">
        <v>25.51</v>
      </c>
    </row>
    <row r="6881" spans="1:16" x14ac:dyDescent="0.2">
      <c r="A6881" t="s">
        <v>10186</v>
      </c>
      <c r="B6881" t="s">
        <v>10255</v>
      </c>
      <c r="C6881" t="s">
        <v>10256</v>
      </c>
      <c r="D6881" s="5">
        <v>45362</v>
      </c>
      <c r="E6881" t="s">
        <v>167</v>
      </c>
      <c r="F6881">
        <v>25.97</v>
      </c>
      <c r="I6881">
        <v>1065779</v>
      </c>
      <c r="J6881" t="s">
        <v>63</v>
      </c>
      <c r="K6881">
        <v>104.37</v>
      </c>
      <c r="L6881" s="5">
        <v>45363</v>
      </c>
      <c r="P6881">
        <v>25.97</v>
      </c>
    </row>
    <row r="6882" spans="1:16" x14ac:dyDescent="0.2">
      <c r="A6882" t="s">
        <v>10186</v>
      </c>
      <c r="B6882" t="s">
        <v>10257</v>
      </c>
      <c r="C6882" t="s">
        <v>10258</v>
      </c>
      <c r="D6882" s="5">
        <v>45362</v>
      </c>
      <c r="E6882" t="s">
        <v>167</v>
      </c>
      <c r="F6882">
        <v>25.39</v>
      </c>
      <c r="I6882">
        <v>1065779</v>
      </c>
      <c r="J6882" t="s">
        <v>63</v>
      </c>
      <c r="K6882">
        <v>104.37</v>
      </c>
      <c r="L6882" s="5">
        <v>45363</v>
      </c>
      <c r="P6882">
        <v>25.39</v>
      </c>
    </row>
    <row r="6883" spans="1:16" x14ac:dyDescent="0.2">
      <c r="A6883" t="s">
        <v>10186</v>
      </c>
      <c r="B6883" t="s">
        <v>10259</v>
      </c>
      <c r="C6883" t="s">
        <v>10260</v>
      </c>
      <c r="D6883" s="5">
        <v>45391</v>
      </c>
      <c r="E6883" t="s">
        <v>167</v>
      </c>
      <c r="F6883">
        <v>31.09</v>
      </c>
      <c r="I6883">
        <v>1073486</v>
      </c>
      <c r="J6883" t="s">
        <v>63</v>
      </c>
      <c r="K6883">
        <v>89.83</v>
      </c>
      <c r="L6883" s="5">
        <v>45391</v>
      </c>
      <c r="P6883">
        <v>31.09</v>
      </c>
    </row>
    <row r="6884" spans="1:16" x14ac:dyDescent="0.2">
      <c r="A6884" t="s">
        <v>10186</v>
      </c>
      <c r="B6884" t="s">
        <v>10261</v>
      </c>
      <c r="C6884" t="s">
        <v>10262</v>
      </c>
      <c r="D6884" s="5">
        <v>45391</v>
      </c>
      <c r="E6884" t="s">
        <v>167</v>
      </c>
      <c r="F6884">
        <v>29.31</v>
      </c>
      <c r="I6884">
        <v>1073486</v>
      </c>
      <c r="J6884" t="s">
        <v>63</v>
      </c>
      <c r="K6884">
        <v>89.83</v>
      </c>
      <c r="L6884" s="5">
        <v>45391</v>
      </c>
      <c r="P6884">
        <v>29.31</v>
      </c>
    </row>
    <row r="6885" spans="1:16" x14ac:dyDescent="0.2">
      <c r="A6885" t="s">
        <v>10186</v>
      </c>
      <c r="B6885" t="s">
        <v>10263</v>
      </c>
      <c r="C6885" t="s">
        <v>10264</v>
      </c>
      <c r="D6885" s="5">
        <v>45391</v>
      </c>
      <c r="E6885" t="s">
        <v>167</v>
      </c>
      <c r="F6885">
        <v>29.43</v>
      </c>
      <c r="I6885">
        <v>1073486</v>
      </c>
      <c r="J6885" t="s">
        <v>63</v>
      </c>
      <c r="K6885">
        <v>89.83</v>
      </c>
      <c r="L6885" s="5">
        <v>45391</v>
      </c>
      <c r="P6885">
        <v>29.43</v>
      </c>
    </row>
    <row r="6886" spans="1:16" x14ac:dyDescent="0.2">
      <c r="A6886" t="s">
        <v>10186</v>
      </c>
      <c r="B6886" t="s">
        <v>10265</v>
      </c>
      <c r="C6886" t="s">
        <v>10266</v>
      </c>
      <c r="D6886" s="5">
        <v>45419</v>
      </c>
      <c r="E6886" t="s">
        <v>167</v>
      </c>
      <c r="F6886">
        <v>30.63</v>
      </c>
      <c r="I6886">
        <v>1081283</v>
      </c>
      <c r="J6886" t="s">
        <v>63</v>
      </c>
      <c r="K6886">
        <v>87.65</v>
      </c>
      <c r="L6886" s="5">
        <v>45419</v>
      </c>
      <c r="P6886">
        <v>30.63</v>
      </c>
    </row>
    <row r="6887" spans="1:16" x14ac:dyDescent="0.2">
      <c r="A6887" t="s">
        <v>10186</v>
      </c>
      <c r="B6887" t="s">
        <v>10267</v>
      </c>
      <c r="C6887" t="s">
        <v>10268</v>
      </c>
      <c r="D6887" s="5">
        <v>45419</v>
      </c>
      <c r="E6887" t="s">
        <v>167</v>
      </c>
      <c r="F6887">
        <v>28.51</v>
      </c>
      <c r="I6887">
        <v>1081283</v>
      </c>
      <c r="J6887" t="s">
        <v>63</v>
      </c>
      <c r="K6887">
        <v>87.65</v>
      </c>
      <c r="L6887" s="5">
        <v>45419</v>
      </c>
      <c r="P6887">
        <v>28.51</v>
      </c>
    </row>
    <row r="6888" spans="1:16" x14ac:dyDescent="0.2">
      <c r="A6888" t="s">
        <v>10186</v>
      </c>
      <c r="B6888" t="s">
        <v>10269</v>
      </c>
      <c r="C6888" t="s">
        <v>10270</v>
      </c>
      <c r="D6888" s="5">
        <v>45419</v>
      </c>
      <c r="E6888" t="s">
        <v>167</v>
      </c>
      <c r="F6888">
        <v>28.51</v>
      </c>
      <c r="I6888">
        <v>1081283</v>
      </c>
      <c r="J6888" t="s">
        <v>63</v>
      </c>
      <c r="K6888">
        <v>87.65</v>
      </c>
      <c r="L6888" s="5">
        <v>45419</v>
      </c>
      <c r="P6888">
        <v>28.51</v>
      </c>
    </row>
    <row r="6889" spans="1:16" x14ac:dyDescent="0.2">
      <c r="A6889" t="s">
        <v>10186</v>
      </c>
      <c r="B6889" t="s">
        <v>10271</v>
      </c>
      <c r="C6889" t="s">
        <v>10272</v>
      </c>
      <c r="D6889" s="5">
        <v>45447</v>
      </c>
      <c r="E6889" t="s">
        <v>167</v>
      </c>
      <c r="F6889">
        <v>33.03</v>
      </c>
      <c r="I6889">
        <v>1094338</v>
      </c>
      <c r="J6889" t="s">
        <v>63</v>
      </c>
      <c r="K6889">
        <v>94.5</v>
      </c>
      <c r="L6889" s="5">
        <v>45471</v>
      </c>
      <c r="P6889">
        <v>33.03</v>
      </c>
    </row>
    <row r="6890" spans="1:16" x14ac:dyDescent="0.2">
      <c r="A6890" t="s">
        <v>10186</v>
      </c>
      <c r="B6890" t="s">
        <v>10273</v>
      </c>
      <c r="C6890" t="s">
        <v>10274</v>
      </c>
      <c r="D6890" s="5">
        <v>45447</v>
      </c>
      <c r="E6890" t="s">
        <v>167</v>
      </c>
      <c r="F6890">
        <v>30.88</v>
      </c>
      <c r="I6890">
        <v>1094338</v>
      </c>
      <c r="J6890" t="s">
        <v>63</v>
      </c>
      <c r="K6890">
        <v>94.5</v>
      </c>
      <c r="L6890" s="5">
        <v>45471</v>
      </c>
      <c r="P6890">
        <v>30.88</v>
      </c>
    </row>
    <row r="6891" spans="1:16" x14ac:dyDescent="0.2">
      <c r="A6891" t="s">
        <v>10186</v>
      </c>
      <c r="B6891" t="s">
        <v>10275</v>
      </c>
      <c r="C6891" t="s">
        <v>10276</v>
      </c>
      <c r="D6891" s="5">
        <v>45447</v>
      </c>
      <c r="E6891" t="s">
        <v>167</v>
      </c>
      <c r="F6891">
        <v>30.59</v>
      </c>
      <c r="I6891">
        <v>1094338</v>
      </c>
      <c r="J6891" t="s">
        <v>63</v>
      </c>
      <c r="K6891">
        <v>94.5</v>
      </c>
      <c r="L6891" s="5">
        <v>45471</v>
      </c>
      <c r="P6891">
        <v>30.59</v>
      </c>
    </row>
    <row r="6892" spans="1:16" x14ac:dyDescent="0.2">
      <c r="A6892" t="s">
        <v>10277</v>
      </c>
      <c r="B6892" t="s">
        <v>10278</v>
      </c>
      <c r="C6892" t="s">
        <v>10279</v>
      </c>
      <c r="D6892" s="5">
        <v>45113</v>
      </c>
      <c r="E6892" t="s">
        <v>167</v>
      </c>
      <c r="F6892">
        <v>15.18</v>
      </c>
      <c r="I6892">
        <v>1000709</v>
      </c>
      <c r="J6892" t="s">
        <v>63</v>
      </c>
      <c r="K6892">
        <v>15.18</v>
      </c>
      <c r="L6892" s="5">
        <v>45113</v>
      </c>
      <c r="P6892">
        <v>15.18</v>
      </c>
    </row>
    <row r="6893" spans="1:16" x14ac:dyDescent="0.2">
      <c r="A6893" t="s">
        <v>10277</v>
      </c>
      <c r="B6893" t="s">
        <v>10280</v>
      </c>
      <c r="C6893" t="s">
        <v>10281</v>
      </c>
      <c r="D6893" s="5">
        <v>45145</v>
      </c>
      <c r="E6893" t="s">
        <v>167</v>
      </c>
      <c r="F6893">
        <v>28.45</v>
      </c>
      <c r="I6893">
        <v>1008835</v>
      </c>
      <c r="J6893" t="s">
        <v>63</v>
      </c>
      <c r="K6893">
        <v>28.45</v>
      </c>
      <c r="L6893" s="5">
        <v>45145</v>
      </c>
      <c r="P6893">
        <v>28.45</v>
      </c>
    </row>
    <row r="6894" spans="1:16" x14ac:dyDescent="0.2">
      <c r="A6894" t="s">
        <v>10277</v>
      </c>
      <c r="B6894" t="s">
        <v>10282</v>
      </c>
      <c r="C6894" t="s">
        <v>10283</v>
      </c>
      <c r="D6894" s="5">
        <v>45148</v>
      </c>
      <c r="E6894" t="s">
        <v>167</v>
      </c>
      <c r="F6894">
        <v>34.520000000000003</v>
      </c>
      <c r="I6894">
        <v>1009600</v>
      </c>
      <c r="J6894" t="s">
        <v>63</v>
      </c>
      <c r="K6894">
        <v>34.520000000000003</v>
      </c>
      <c r="L6894" s="5">
        <v>45148</v>
      </c>
      <c r="P6894">
        <v>36.590000000000003</v>
      </c>
    </row>
    <row r="6895" spans="1:16" x14ac:dyDescent="0.2">
      <c r="A6895" t="s">
        <v>10277</v>
      </c>
      <c r="B6895" t="s">
        <v>10284</v>
      </c>
      <c r="C6895" t="s">
        <v>10285</v>
      </c>
      <c r="D6895" s="5">
        <v>45203</v>
      </c>
      <c r="E6895" t="s">
        <v>167</v>
      </c>
      <c r="F6895">
        <v>18.75</v>
      </c>
      <c r="I6895">
        <v>1024384</v>
      </c>
      <c r="J6895" t="s">
        <v>63</v>
      </c>
      <c r="K6895">
        <v>18.75</v>
      </c>
      <c r="L6895" s="5">
        <v>45203</v>
      </c>
      <c r="P6895">
        <v>18.75</v>
      </c>
    </row>
    <row r="6896" spans="1:16" x14ac:dyDescent="0.2">
      <c r="A6896" t="s">
        <v>10277</v>
      </c>
      <c r="B6896" t="s">
        <v>10286</v>
      </c>
      <c r="C6896" t="s">
        <v>10287</v>
      </c>
      <c r="D6896" s="5">
        <v>45236</v>
      </c>
      <c r="E6896" t="s">
        <v>167</v>
      </c>
      <c r="F6896">
        <v>24.82</v>
      </c>
      <c r="I6896">
        <v>1033684</v>
      </c>
      <c r="J6896" t="s">
        <v>63</v>
      </c>
      <c r="K6896">
        <v>24.82</v>
      </c>
      <c r="L6896" s="5">
        <v>45237</v>
      </c>
      <c r="P6896">
        <v>24.82</v>
      </c>
    </row>
    <row r="6897" spans="1:16" x14ac:dyDescent="0.2">
      <c r="A6897" t="s">
        <v>10277</v>
      </c>
      <c r="B6897" t="s">
        <v>10288</v>
      </c>
      <c r="C6897" t="s">
        <v>10289</v>
      </c>
      <c r="D6897" s="5">
        <v>45264</v>
      </c>
      <c r="E6897" t="s">
        <v>167</v>
      </c>
      <c r="F6897">
        <v>26.98</v>
      </c>
      <c r="I6897">
        <v>1040358</v>
      </c>
      <c r="J6897" t="s">
        <v>63</v>
      </c>
      <c r="K6897">
        <v>26.98</v>
      </c>
      <c r="L6897" s="5">
        <v>45264</v>
      </c>
      <c r="P6897">
        <v>26.98</v>
      </c>
    </row>
    <row r="6898" spans="1:16" x14ac:dyDescent="0.2">
      <c r="A6898" t="s">
        <v>10277</v>
      </c>
      <c r="B6898" t="s">
        <v>10290</v>
      </c>
      <c r="C6898" t="s">
        <v>10291</v>
      </c>
      <c r="D6898" s="5">
        <v>45293</v>
      </c>
      <c r="E6898" t="s">
        <v>167</v>
      </c>
      <c r="F6898">
        <v>24.08</v>
      </c>
      <c r="I6898">
        <v>1046743</v>
      </c>
      <c r="J6898" t="s">
        <v>63</v>
      </c>
      <c r="K6898">
        <v>24.08</v>
      </c>
      <c r="L6898" s="5">
        <v>45293</v>
      </c>
      <c r="P6898">
        <v>24.08</v>
      </c>
    </row>
    <row r="6899" spans="1:16" x14ac:dyDescent="0.2">
      <c r="A6899" t="s">
        <v>10277</v>
      </c>
      <c r="B6899" t="s">
        <v>10292</v>
      </c>
      <c r="C6899" t="s">
        <v>10293</v>
      </c>
      <c r="D6899" s="5">
        <v>45327</v>
      </c>
      <c r="E6899" t="s">
        <v>167</v>
      </c>
      <c r="F6899">
        <v>25.55</v>
      </c>
      <c r="I6899">
        <v>1056324</v>
      </c>
      <c r="J6899" t="s">
        <v>63</v>
      </c>
      <c r="K6899">
        <v>25.55</v>
      </c>
      <c r="L6899" s="5">
        <v>45327</v>
      </c>
      <c r="P6899">
        <v>25.55</v>
      </c>
    </row>
    <row r="6900" spans="1:16" x14ac:dyDescent="0.2">
      <c r="A6900" t="s">
        <v>10277</v>
      </c>
      <c r="B6900" t="s">
        <v>10294</v>
      </c>
      <c r="C6900" t="s">
        <v>10295</v>
      </c>
      <c r="D6900" s="5">
        <v>45352</v>
      </c>
      <c r="E6900" t="s">
        <v>167</v>
      </c>
      <c r="F6900">
        <v>24.08</v>
      </c>
      <c r="I6900">
        <v>1063140</v>
      </c>
      <c r="J6900" t="s">
        <v>63</v>
      </c>
      <c r="K6900">
        <v>24.08</v>
      </c>
      <c r="L6900" s="5">
        <v>45352</v>
      </c>
      <c r="P6900">
        <v>24.08</v>
      </c>
    </row>
    <row r="6901" spans="1:16" x14ac:dyDescent="0.2">
      <c r="A6901" t="s">
        <v>10277</v>
      </c>
      <c r="B6901" t="s">
        <v>10296</v>
      </c>
      <c r="C6901" t="s">
        <v>10297</v>
      </c>
      <c r="D6901" s="5">
        <v>45384</v>
      </c>
      <c r="E6901" t="s">
        <v>167</v>
      </c>
      <c r="F6901">
        <v>24.08</v>
      </c>
      <c r="I6901">
        <v>1071634</v>
      </c>
      <c r="J6901" t="s">
        <v>63</v>
      </c>
      <c r="K6901">
        <v>24.08</v>
      </c>
      <c r="L6901" s="5">
        <v>45384</v>
      </c>
      <c r="P6901">
        <v>24.08</v>
      </c>
    </row>
    <row r="6902" spans="1:16" x14ac:dyDescent="0.2">
      <c r="A6902" t="s">
        <v>10277</v>
      </c>
      <c r="B6902" t="s">
        <v>10298</v>
      </c>
      <c r="C6902" t="s">
        <v>10299</v>
      </c>
      <c r="D6902" s="5">
        <v>45413</v>
      </c>
      <c r="E6902" t="s">
        <v>167</v>
      </c>
      <c r="F6902">
        <v>27.72</v>
      </c>
      <c r="I6902">
        <v>1079981</v>
      </c>
      <c r="J6902" t="s">
        <v>63</v>
      </c>
      <c r="K6902">
        <v>27.72</v>
      </c>
      <c r="L6902" s="5">
        <v>45413</v>
      </c>
      <c r="P6902">
        <v>27.72</v>
      </c>
    </row>
    <row r="6903" spans="1:16" x14ac:dyDescent="0.2">
      <c r="A6903" t="s">
        <v>10277</v>
      </c>
      <c r="B6903" t="s">
        <v>10300</v>
      </c>
      <c r="C6903" t="s">
        <v>10301</v>
      </c>
      <c r="D6903" s="5">
        <v>45446</v>
      </c>
      <c r="E6903" t="s">
        <v>167</v>
      </c>
      <c r="F6903">
        <v>26.98</v>
      </c>
      <c r="I6903">
        <v>1088072</v>
      </c>
      <c r="J6903" t="s">
        <v>63</v>
      </c>
      <c r="K6903">
        <v>26.98</v>
      </c>
      <c r="L6903" s="5">
        <v>45446</v>
      </c>
      <c r="P6903">
        <v>26.98</v>
      </c>
    </row>
    <row r="6904" spans="1:16" x14ac:dyDescent="0.2">
      <c r="A6904" t="s">
        <v>10302</v>
      </c>
      <c r="B6904" t="s">
        <v>10303</v>
      </c>
      <c r="C6904">
        <v>3066431</v>
      </c>
      <c r="D6904" s="5">
        <v>45107</v>
      </c>
      <c r="E6904" t="s">
        <v>56</v>
      </c>
      <c r="F6904" s="6">
        <v>2327.84</v>
      </c>
      <c r="I6904">
        <v>1793089</v>
      </c>
      <c r="J6904" t="s">
        <v>57</v>
      </c>
      <c r="K6904" s="6">
        <v>2327.84</v>
      </c>
      <c r="L6904" s="5">
        <v>45133</v>
      </c>
      <c r="M6904" s="5">
        <v>45139</v>
      </c>
      <c r="N6904">
        <v>5</v>
      </c>
      <c r="O6904">
        <v>11639.2</v>
      </c>
      <c r="P6904">
        <v>2327.84</v>
      </c>
    </row>
    <row r="6905" spans="1:16" x14ac:dyDescent="0.2">
      <c r="A6905" t="s">
        <v>10302</v>
      </c>
      <c r="B6905">
        <v>55552</v>
      </c>
      <c r="C6905">
        <v>3074877</v>
      </c>
      <c r="D6905" s="5">
        <v>45138</v>
      </c>
      <c r="E6905" t="s">
        <v>56</v>
      </c>
      <c r="F6905" s="6">
        <v>2327.84</v>
      </c>
      <c r="I6905">
        <v>1795768</v>
      </c>
      <c r="J6905" t="s">
        <v>57</v>
      </c>
      <c r="K6905" s="6">
        <v>2327.84</v>
      </c>
      <c r="L6905" s="5">
        <v>45166</v>
      </c>
      <c r="M6905" s="5">
        <v>45174</v>
      </c>
      <c r="N6905">
        <v>7</v>
      </c>
      <c r="O6905">
        <v>16294.88</v>
      </c>
      <c r="P6905">
        <v>2327.84</v>
      </c>
    </row>
    <row r="6906" spans="1:16" x14ac:dyDescent="0.2">
      <c r="A6906" t="s">
        <v>10302</v>
      </c>
      <c r="B6906" t="s">
        <v>10303</v>
      </c>
      <c r="C6906">
        <v>3084604</v>
      </c>
      <c r="D6906" s="5">
        <v>45169</v>
      </c>
      <c r="E6906" t="s">
        <v>56</v>
      </c>
      <c r="F6906" s="6">
        <v>1902.7</v>
      </c>
      <c r="I6906">
        <v>1798204</v>
      </c>
      <c r="J6906" t="s">
        <v>57</v>
      </c>
      <c r="K6906" s="6">
        <v>1902.7</v>
      </c>
      <c r="L6906" s="5">
        <v>45194</v>
      </c>
      <c r="M6906" s="5">
        <v>45198</v>
      </c>
      <c r="N6906">
        <v>3</v>
      </c>
      <c r="O6906">
        <v>5708.1</v>
      </c>
      <c r="P6906">
        <v>1902.7</v>
      </c>
    </row>
    <row r="6907" spans="1:16" x14ac:dyDescent="0.2">
      <c r="A6907" t="s">
        <v>10302</v>
      </c>
      <c r="B6907" t="s">
        <v>10303</v>
      </c>
      <c r="C6907">
        <v>3093623</v>
      </c>
      <c r="D6907" s="5">
        <v>45198</v>
      </c>
      <c r="E6907" t="s">
        <v>56</v>
      </c>
      <c r="F6907" s="6">
        <v>1902.7</v>
      </c>
      <c r="I6907">
        <v>1801260</v>
      </c>
      <c r="J6907" t="s">
        <v>57</v>
      </c>
      <c r="K6907" s="6">
        <v>1902.7</v>
      </c>
      <c r="L6907" s="5">
        <v>45224</v>
      </c>
      <c r="M6907" s="5">
        <v>45230</v>
      </c>
      <c r="N6907">
        <v>5</v>
      </c>
      <c r="O6907">
        <v>9513.5</v>
      </c>
      <c r="P6907">
        <v>1902.7</v>
      </c>
    </row>
    <row r="6908" spans="1:16" x14ac:dyDescent="0.2">
      <c r="A6908" t="s">
        <v>10302</v>
      </c>
      <c r="B6908">
        <v>55552</v>
      </c>
      <c r="C6908">
        <v>3103175</v>
      </c>
      <c r="D6908" s="5">
        <v>45230</v>
      </c>
      <c r="E6908" t="s">
        <v>56</v>
      </c>
      <c r="F6908" s="6">
        <v>2238.38</v>
      </c>
      <c r="I6908">
        <v>1803726</v>
      </c>
      <c r="J6908" t="s">
        <v>57</v>
      </c>
      <c r="K6908" s="6">
        <v>2238.38</v>
      </c>
      <c r="L6908" s="5">
        <v>45257</v>
      </c>
      <c r="M6908" s="5">
        <v>45265</v>
      </c>
      <c r="N6908">
        <v>7</v>
      </c>
      <c r="O6908">
        <v>15668.66</v>
      </c>
      <c r="P6908">
        <v>2238.38</v>
      </c>
    </row>
    <row r="6909" spans="1:16" x14ac:dyDescent="0.2">
      <c r="A6909" t="s">
        <v>10302</v>
      </c>
      <c r="B6909" t="s">
        <v>10303</v>
      </c>
      <c r="C6909">
        <v>3112342</v>
      </c>
      <c r="D6909" s="5">
        <v>45260</v>
      </c>
      <c r="E6909" t="s">
        <v>56</v>
      </c>
      <c r="F6909" s="6">
        <v>1737.6</v>
      </c>
      <c r="I6909">
        <v>1806221</v>
      </c>
      <c r="J6909" t="s">
        <v>57</v>
      </c>
      <c r="K6909" s="6">
        <v>1737.6</v>
      </c>
      <c r="L6909" s="5">
        <v>45287</v>
      </c>
      <c r="M6909" s="5">
        <v>45294</v>
      </c>
      <c r="N6909">
        <v>6</v>
      </c>
      <c r="O6909">
        <v>10425.6</v>
      </c>
      <c r="P6909">
        <v>1737.6</v>
      </c>
    </row>
    <row r="6910" spans="1:16" x14ac:dyDescent="0.2">
      <c r="A6910" t="s">
        <v>10302</v>
      </c>
      <c r="B6910">
        <v>3121096</v>
      </c>
      <c r="C6910">
        <v>3121096</v>
      </c>
      <c r="D6910" s="5">
        <v>45289</v>
      </c>
      <c r="E6910" t="s">
        <v>56</v>
      </c>
      <c r="F6910" s="6">
        <v>1342.72</v>
      </c>
      <c r="I6910">
        <v>1809403</v>
      </c>
      <c r="J6910" t="s">
        <v>57</v>
      </c>
      <c r="K6910" s="6">
        <v>1342.72</v>
      </c>
      <c r="L6910" s="5">
        <v>45315</v>
      </c>
      <c r="M6910" s="5">
        <v>45324</v>
      </c>
      <c r="N6910">
        <v>8</v>
      </c>
      <c r="O6910">
        <v>10741.76</v>
      </c>
      <c r="P6910">
        <v>1342.72</v>
      </c>
    </row>
    <row r="6911" spans="1:16" x14ac:dyDescent="0.2">
      <c r="A6911" t="s">
        <v>10302</v>
      </c>
      <c r="B6911" t="s">
        <v>10303</v>
      </c>
      <c r="C6911">
        <v>3130576</v>
      </c>
      <c r="D6911" s="5">
        <v>45322</v>
      </c>
      <c r="E6911" t="s">
        <v>56</v>
      </c>
      <c r="F6911" s="6">
        <v>1875.84</v>
      </c>
      <c r="I6911">
        <v>1812782</v>
      </c>
      <c r="J6911" t="s">
        <v>57</v>
      </c>
      <c r="K6911" s="6">
        <v>1450.7</v>
      </c>
      <c r="L6911" s="5">
        <v>45348</v>
      </c>
      <c r="M6911" s="5">
        <v>45357</v>
      </c>
      <c r="N6911">
        <v>8</v>
      </c>
      <c r="O6911">
        <v>11605.6</v>
      </c>
      <c r="P6911">
        <v>1875.84</v>
      </c>
    </row>
    <row r="6912" spans="1:16" x14ac:dyDescent="0.2">
      <c r="A6912" t="s">
        <v>10302</v>
      </c>
      <c r="B6912" t="s">
        <v>10304</v>
      </c>
      <c r="C6912" t="s">
        <v>10305</v>
      </c>
      <c r="D6912" s="5">
        <v>45309</v>
      </c>
      <c r="E6912" t="s">
        <v>56</v>
      </c>
      <c r="F6912">
        <v>-425.14</v>
      </c>
      <c r="I6912">
        <v>1812782</v>
      </c>
      <c r="J6912" t="s">
        <v>57</v>
      </c>
      <c r="K6912" s="6">
        <v>1450.7</v>
      </c>
      <c r="L6912" s="5">
        <v>45348</v>
      </c>
      <c r="M6912" s="5">
        <v>45357</v>
      </c>
      <c r="N6912">
        <v>8</v>
      </c>
      <c r="O6912">
        <v>11605.6</v>
      </c>
      <c r="P6912">
        <v>-450.65</v>
      </c>
    </row>
    <row r="6913" spans="1:16" x14ac:dyDescent="0.2">
      <c r="A6913" t="s">
        <v>10302</v>
      </c>
      <c r="B6913">
        <v>55552</v>
      </c>
      <c r="C6913">
        <v>3139131</v>
      </c>
      <c r="D6913" s="5">
        <v>45351</v>
      </c>
      <c r="E6913" t="s">
        <v>56</v>
      </c>
      <c r="F6913" s="6">
        <v>1540.16</v>
      </c>
      <c r="I6913">
        <v>1815413</v>
      </c>
      <c r="J6913" t="s">
        <v>57</v>
      </c>
      <c r="K6913" s="6">
        <v>1540.16</v>
      </c>
      <c r="L6913" s="5">
        <v>45376</v>
      </c>
      <c r="M6913" s="5">
        <v>45385</v>
      </c>
      <c r="N6913">
        <v>8</v>
      </c>
      <c r="O6913">
        <v>12321.28</v>
      </c>
      <c r="P6913">
        <v>1632.57</v>
      </c>
    </row>
    <row r="6914" spans="1:16" x14ac:dyDescent="0.2">
      <c r="A6914" t="s">
        <v>10302</v>
      </c>
      <c r="B6914" t="s">
        <v>10303</v>
      </c>
      <c r="C6914">
        <v>3147618</v>
      </c>
      <c r="D6914" s="5">
        <v>45380</v>
      </c>
      <c r="E6914" t="s">
        <v>56</v>
      </c>
      <c r="F6914" s="6">
        <v>1737.6</v>
      </c>
      <c r="I6914">
        <v>1818901</v>
      </c>
      <c r="J6914" t="s">
        <v>57</v>
      </c>
      <c r="K6914" s="6">
        <v>1737.6</v>
      </c>
      <c r="L6914" s="5">
        <v>45406</v>
      </c>
      <c r="M6914" s="5">
        <v>45414</v>
      </c>
      <c r="N6914">
        <v>7</v>
      </c>
      <c r="O6914">
        <v>12163.2</v>
      </c>
      <c r="P6914">
        <v>1841.86</v>
      </c>
    </row>
    <row r="6915" spans="1:16" x14ac:dyDescent="0.2">
      <c r="A6915" t="s">
        <v>10302</v>
      </c>
      <c r="B6915" t="s">
        <v>10303</v>
      </c>
      <c r="C6915">
        <v>3156373</v>
      </c>
      <c r="D6915" s="5">
        <v>45412</v>
      </c>
      <c r="E6915" t="s">
        <v>56</v>
      </c>
      <c r="F6915" s="6">
        <v>1875.84</v>
      </c>
      <c r="I6915">
        <v>1821834</v>
      </c>
      <c r="J6915" t="s">
        <v>57</v>
      </c>
      <c r="K6915" s="6">
        <v>1875.84</v>
      </c>
      <c r="L6915" s="5">
        <v>45441</v>
      </c>
      <c r="M6915" s="5">
        <v>45455</v>
      </c>
      <c r="N6915">
        <v>13</v>
      </c>
      <c r="O6915">
        <v>24385.919999999998</v>
      </c>
      <c r="P6915">
        <v>1875.84</v>
      </c>
    </row>
    <row r="6916" spans="1:16" x14ac:dyDescent="0.2">
      <c r="A6916" t="s">
        <v>10306</v>
      </c>
      <c r="B6916" t="s">
        <v>10307</v>
      </c>
      <c r="C6916" t="s">
        <v>10308</v>
      </c>
      <c r="D6916" s="5">
        <v>45299</v>
      </c>
      <c r="E6916" t="s">
        <v>56</v>
      </c>
      <c r="F6916">
        <v>164</v>
      </c>
      <c r="I6916">
        <v>1807680</v>
      </c>
      <c r="J6916" t="s">
        <v>57</v>
      </c>
      <c r="K6916">
        <v>164</v>
      </c>
      <c r="L6916" s="5">
        <v>45301</v>
      </c>
      <c r="P6916">
        <v>164</v>
      </c>
    </row>
    <row r="6917" spans="1:16" x14ac:dyDescent="0.2">
      <c r="A6917" t="s">
        <v>10309</v>
      </c>
      <c r="B6917">
        <v>2850</v>
      </c>
      <c r="C6917">
        <v>1496</v>
      </c>
      <c r="D6917" s="5">
        <v>45393</v>
      </c>
      <c r="E6917" t="s">
        <v>56</v>
      </c>
      <c r="F6917">
        <v>376.3</v>
      </c>
      <c r="I6917">
        <v>1820967</v>
      </c>
      <c r="J6917" t="s">
        <v>57</v>
      </c>
      <c r="K6917">
        <v>376.3</v>
      </c>
      <c r="L6917" s="5">
        <v>45432</v>
      </c>
      <c r="M6917" s="5">
        <v>45447</v>
      </c>
      <c r="N6917">
        <v>14</v>
      </c>
      <c r="O6917">
        <v>5268.2</v>
      </c>
      <c r="P6917">
        <v>376.3</v>
      </c>
    </row>
    <row r="6918" spans="1:16" x14ac:dyDescent="0.2">
      <c r="A6918" t="s">
        <v>10310</v>
      </c>
      <c r="B6918" t="s">
        <v>10311</v>
      </c>
      <c r="C6918">
        <v>1012061</v>
      </c>
      <c r="D6918" s="5">
        <v>45145</v>
      </c>
      <c r="E6918" t="s">
        <v>56</v>
      </c>
      <c r="F6918" s="6">
        <v>4200</v>
      </c>
      <c r="I6918">
        <v>1794899</v>
      </c>
      <c r="J6918" t="s">
        <v>57</v>
      </c>
      <c r="K6918" s="6">
        <v>4200</v>
      </c>
      <c r="L6918" s="5">
        <v>45154</v>
      </c>
      <c r="M6918" s="5">
        <v>45163</v>
      </c>
      <c r="N6918">
        <v>8</v>
      </c>
      <c r="O6918">
        <v>33600</v>
      </c>
      <c r="P6918">
        <v>4452</v>
      </c>
    </row>
    <row r="6919" spans="1:16" x14ac:dyDescent="0.2">
      <c r="A6919" t="s">
        <v>10310</v>
      </c>
      <c r="B6919" t="s">
        <v>10312</v>
      </c>
      <c r="C6919">
        <v>1012181</v>
      </c>
      <c r="D6919" s="5">
        <v>45236</v>
      </c>
      <c r="E6919" t="s">
        <v>56</v>
      </c>
      <c r="F6919" s="6">
        <v>4200</v>
      </c>
      <c r="I6919">
        <v>1803335</v>
      </c>
      <c r="J6919" t="s">
        <v>57</v>
      </c>
      <c r="K6919" s="6">
        <v>4200</v>
      </c>
      <c r="L6919" s="5">
        <v>45250</v>
      </c>
      <c r="M6919" s="5">
        <v>45260</v>
      </c>
      <c r="N6919">
        <v>9</v>
      </c>
      <c r="O6919">
        <v>37800</v>
      </c>
      <c r="P6919">
        <v>4452</v>
      </c>
    </row>
    <row r="6920" spans="1:16" x14ac:dyDescent="0.2">
      <c r="A6920" t="s">
        <v>10313</v>
      </c>
      <c r="B6920" t="s">
        <v>10314</v>
      </c>
      <c r="C6920" t="s">
        <v>10315</v>
      </c>
      <c r="D6920" s="5">
        <v>45112</v>
      </c>
      <c r="E6920" t="s">
        <v>167</v>
      </c>
      <c r="F6920">
        <v>21.95</v>
      </c>
      <c r="I6920">
        <v>1000449</v>
      </c>
      <c r="J6920" t="s">
        <v>63</v>
      </c>
      <c r="K6920">
        <v>90.32</v>
      </c>
      <c r="L6920" s="5">
        <v>45112</v>
      </c>
      <c r="P6920">
        <v>21.95</v>
      </c>
    </row>
    <row r="6921" spans="1:16" x14ac:dyDescent="0.2">
      <c r="A6921" t="s">
        <v>10313</v>
      </c>
      <c r="B6921" t="s">
        <v>10316</v>
      </c>
      <c r="C6921" t="s">
        <v>10317</v>
      </c>
      <c r="D6921" s="5">
        <v>45112</v>
      </c>
      <c r="E6921" t="s">
        <v>167</v>
      </c>
      <c r="F6921">
        <v>33.049999999999997</v>
      </c>
      <c r="I6921">
        <v>1000449</v>
      </c>
      <c r="J6921" t="s">
        <v>63</v>
      </c>
      <c r="K6921">
        <v>90.32</v>
      </c>
      <c r="L6921" s="5">
        <v>45112</v>
      </c>
      <c r="P6921">
        <v>33.049999999999997</v>
      </c>
    </row>
    <row r="6922" spans="1:16" x14ac:dyDescent="0.2">
      <c r="A6922" t="s">
        <v>10313</v>
      </c>
      <c r="B6922" t="s">
        <v>10318</v>
      </c>
      <c r="C6922" t="s">
        <v>10319</v>
      </c>
      <c r="D6922" s="5">
        <v>45112</v>
      </c>
      <c r="E6922" t="s">
        <v>167</v>
      </c>
      <c r="F6922">
        <v>17.66</v>
      </c>
      <c r="I6922">
        <v>1000449</v>
      </c>
      <c r="J6922" t="s">
        <v>63</v>
      </c>
      <c r="K6922">
        <v>90.32</v>
      </c>
      <c r="L6922" s="5">
        <v>45112</v>
      </c>
      <c r="P6922">
        <v>17.66</v>
      </c>
    </row>
    <row r="6923" spans="1:16" x14ac:dyDescent="0.2">
      <c r="A6923" t="s">
        <v>10313</v>
      </c>
      <c r="B6923" t="s">
        <v>10320</v>
      </c>
      <c r="C6923" t="s">
        <v>10321</v>
      </c>
      <c r="D6923" s="5">
        <v>45140</v>
      </c>
      <c r="E6923" t="s">
        <v>167</v>
      </c>
      <c r="F6923">
        <v>17.579999999999998</v>
      </c>
      <c r="I6923">
        <v>1007829</v>
      </c>
      <c r="J6923" t="s">
        <v>63</v>
      </c>
      <c r="K6923">
        <v>67.260000000000005</v>
      </c>
      <c r="L6923" s="5">
        <v>45140</v>
      </c>
      <c r="P6923">
        <v>17.579999999999998</v>
      </c>
    </row>
    <row r="6924" spans="1:16" x14ac:dyDescent="0.2">
      <c r="A6924" t="s">
        <v>10313</v>
      </c>
      <c r="B6924" t="s">
        <v>10322</v>
      </c>
      <c r="C6924" t="s">
        <v>10323</v>
      </c>
      <c r="D6924" s="5">
        <v>45140</v>
      </c>
      <c r="E6924" t="s">
        <v>167</v>
      </c>
      <c r="F6924">
        <v>16.850000000000001</v>
      </c>
      <c r="I6924">
        <v>1007829</v>
      </c>
      <c r="J6924" t="s">
        <v>63</v>
      </c>
      <c r="K6924">
        <v>67.260000000000005</v>
      </c>
      <c r="L6924" s="5">
        <v>45140</v>
      </c>
      <c r="P6924">
        <v>16.850000000000001</v>
      </c>
    </row>
    <row r="6925" spans="1:16" x14ac:dyDescent="0.2">
      <c r="A6925" t="s">
        <v>10313</v>
      </c>
      <c r="B6925" t="s">
        <v>10324</v>
      </c>
      <c r="C6925" t="s">
        <v>10325</v>
      </c>
      <c r="D6925" s="5">
        <v>45140</v>
      </c>
      <c r="E6925" t="s">
        <v>167</v>
      </c>
      <c r="F6925">
        <v>16.850000000000001</v>
      </c>
      <c r="I6925">
        <v>1007829</v>
      </c>
      <c r="J6925" t="s">
        <v>63</v>
      </c>
      <c r="K6925">
        <v>67.260000000000005</v>
      </c>
      <c r="L6925" s="5">
        <v>45140</v>
      </c>
      <c r="P6925">
        <v>16.850000000000001</v>
      </c>
    </row>
    <row r="6926" spans="1:16" x14ac:dyDescent="0.2">
      <c r="A6926" t="s">
        <v>10313</v>
      </c>
      <c r="B6926" t="s">
        <v>10326</v>
      </c>
      <c r="C6926" t="s">
        <v>10327</v>
      </c>
      <c r="D6926" s="5">
        <v>45176</v>
      </c>
      <c r="E6926" t="s">
        <v>167</v>
      </c>
      <c r="F6926">
        <v>21.33</v>
      </c>
      <c r="I6926">
        <v>1016504</v>
      </c>
      <c r="J6926" t="s">
        <v>63</v>
      </c>
      <c r="K6926">
        <v>75.150000000000006</v>
      </c>
      <c r="L6926" s="5">
        <v>45176</v>
      </c>
      <c r="P6926">
        <v>21.33</v>
      </c>
    </row>
    <row r="6927" spans="1:16" x14ac:dyDescent="0.2">
      <c r="A6927" t="s">
        <v>10313</v>
      </c>
      <c r="B6927" t="s">
        <v>10328</v>
      </c>
      <c r="C6927" t="s">
        <v>10329</v>
      </c>
      <c r="D6927" s="5">
        <v>45176</v>
      </c>
      <c r="E6927" t="s">
        <v>167</v>
      </c>
      <c r="F6927">
        <v>17.940000000000001</v>
      </c>
      <c r="I6927">
        <v>1016504</v>
      </c>
      <c r="J6927" t="s">
        <v>63</v>
      </c>
      <c r="K6927">
        <v>75.150000000000006</v>
      </c>
      <c r="L6927" s="5">
        <v>45176</v>
      </c>
      <c r="P6927">
        <v>17.940000000000001</v>
      </c>
    </row>
    <row r="6928" spans="1:16" x14ac:dyDescent="0.2">
      <c r="A6928" t="s">
        <v>10313</v>
      </c>
      <c r="B6928" t="s">
        <v>10330</v>
      </c>
      <c r="C6928" t="s">
        <v>10331</v>
      </c>
      <c r="D6928" s="5">
        <v>45176</v>
      </c>
      <c r="E6928" t="s">
        <v>167</v>
      </c>
      <c r="F6928">
        <v>17.940000000000001</v>
      </c>
      <c r="I6928">
        <v>1016504</v>
      </c>
      <c r="J6928" t="s">
        <v>63</v>
      </c>
      <c r="K6928">
        <v>75.150000000000006</v>
      </c>
      <c r="L6928" s="5">
        <v>45176</v>
      </c>
      <c r="P6928">
        <v>17.940000000000001</v>
      </c>
    </row>
    <row r="6929" spans="1:16" x14ac:dyDescent="0.2">
      <c r="A6929" t="s">
        <v>10313</v>
      </c>
      <c r="B6929" t="s">
        <v>10332</v>
      </c>
      <c r="C6929" t="s">
        <v>10333</v>
      </c>
      <c r="D6929" s="5">
        <v>45202</v>
      </c>
      <c r="E6929" t="s">
        <v>167</v>
      </c>
      <c r="F6929">
        <v>17.940000000000001</v>
      </c>
      <c r="I6929">
        <v>1023907</v>
      </c>
      <c r="J6929" t="s">
        <v>63</v>
      </c>
      <c r="K6929">
        <v>71.760000000000005</v>
      </c>
      <c r="L6929" s="5">
        <v>45202</v>
      </c>
      <c r="P6929">
        <v>17.940000000000001</v>
      </c>
    </row>
    <row r="6930" spans="1:16" x14ac:dyDescent="0.2">
      <c r="A6930" t="s">
        <v>10313</v>
      </c>
      <c r="B6930" t="s">
        <v>10334</v>
      </c>
      <c r="C6930" t="s">
        <v>10335</v>
      </c>
      <c r="D6930" s="5">
        <v>45202</v>
      </c>
      <c r="E6930" t="s">
        <v>167</v>
      </c>
      <c r="F6930">
        <v>17.940000000000001</v>
      </c>
      <c r="I6930">
        <v>1023907</v>
      </c>
      <c r="J6930" t="s">
        <v>63</v>
      </c>
      <c r="K6930">
        <v>71.760000000000005</v>
      </c>
      <c r="L6930" s="5">
        <v>45202</v>
      </c>
      <c r="P6930">
        <v>17.940000000000001</v>
      </c>
    </row>
    <row r="6931" spans="1:16" x14ac:dyDescent="0.2">
      <c r="A6931" t="s">
        <v>10313</v>
      </c>
      <c r="B6931" t="s">
        <v>10336</v>
      </c>
      <c r="C6931" t="s">
        <v>10337</v>
      </c>
      <c r="D6931" s="5">
        <v>45202</v>
      </c>
      <c r="E6931" t="s">
        <v>167</v>
      </c>
      <c r="F6931">
        <v>17.940000000000001</v>
      </c>
      <c r="I6931">
        <v>1023907</v>
      </c>
      <c r="J6931" t="s">
        <v>63</v>
      </c>
      <c r="K6931">
        <v>71.760000000000005</v>
      </c>
      <c r="L6931" s="5">
        <v>45202</v>
      </c>
      <c r="P6931">
        <v>17.940000000000001</v>
      </c>
    </row>
    <row r="6932" spans="1:16" x14ac:dyDescent="0.2">
      <c r="A6932" t="s">
        <v>10313</v>
      </c>
      <c r="B6932" t="s">
        <v>10338</v>
      </c>
      <c r="C6932" t="s">
        <v>10339</v>
      </c>
      <c r="D6932" s="5">
        <v>45236</v>
      </c>
      <c r="E6932" t="s">
        <v>167</v>
      </c>
      <c r="F6932">
        <v>17.940000000000001</v>
      </c>
      <c r="I6932">
        <v>1033703</v>
      </c>
      <c r="J6932" t="s">
        <v>63</v>
      </c>
      <c r="K6932">
        <v>71.760000000000005</v>
      </c>
      <c r="L6932" s="5">
        <v>45237</v>
      </c>
      <c r="P6932">
        <v>17.940000000000001</v>
      </c>
    </row>
    <row r="6933" spans="1:16" x14ac:dyDescent="0.2">
      <c r="A6933" t="s">
        <v>10313</v>
      </c>
      <c r="B6933" t="s">
        <v>10340</v>
      </c>
      <c r="C6933" t="s">
        <v>10341</v>
      </c>
      <c r="D6933" s="5">
        <v>45236</v>
      </c>
      <c r="E6933" t="s">
        <v>167</v>
      </c>
      <c r="F6933">
        <v>17.940000000000001</v>
      </c>
      <c r="I6933">
        <v>1033703</v>
      </c>
      <c r="J6933" t="s">
        <v>63</v>
      </c>
      <c r="K6933">
        <v>71.760000000000005</v>
      </c>
      <c r="L6933" s="5">
        <v>45237</v>
      </c>
      <c r="P6933">
        <v>17.940000000000001</v>
      </c>
    </row>
    <row r="6934" spans="1:16" x14ac:dyDescent="0.2">
      <c r="A6934" t="s">
        <v>10313</v>
      </c>
      <c r="B6934" t="s">
        <v>10342</v>
      </c>
      <c r="C6934" t="s">
        <v>10343</v>
      </c>
      <c r="D6934" s="5">
        <v>45236</v>
      </c>
      <c r="E6934" t="s">
        <v>167</v>
      </c>
      <c r="F6934">
        <v>17.940000000000001</v>
      </c>
      <c r="I6934">
        <v>1033703</v>
      </c>
      <c r="J6934" t="s">
        <v>63</v>
      </c>
      <c r="K6934">
        <v>71.760000000000005</v>
      </c>
      <c r="L6934" s="5">
        <v>45237</v>
      </c>
      <c r="P6934">
        <v>17.940000000000001</v>
      </c>
    </row>
    <row r="6935" spans="1:16" x14ac:dyDescent="0.2">
      <c r="A6935" t="s">
        <v>10313</v>
      </c>
      <c r="B6935" t="s">
        <v>10344</v>
      </c>
      <c r="C6935" t="s">
        <v>10345</v>
      </c>
      <c r="D6935" s="5">
        <v>45267</v>
      </c>
      <c r="E6935" t="s">
        <v>167</v>
      </c>
      <c r="F6935">
        <v>17.940000000000001</v>
      </c>
      <c r="I6935">
        <v>1041447</v>
      </c>
      <c r="J6935" t="s">
        <v>63</v>
      </c>
      <c r="K6935">
        <v>71.760000000000005</v>
      </c>
      <c r="L6935" s="5">
        <v>45269</v>
      </c>
      <c r="P6935">
        <v>17.940000000000001</v>
      </c>
    </row>
    <row r="6936" spans="1:16" x14ac:dyDescent="0.2">
      <c r="A6936" t="s">
        <v>10313</v>
      </c>
      <c r="B6936" t="s">
        <v>10346</v>
      </c>
      <c r="C6936" t="s">
        <v>10347</v>
      </c>
      <c r="D6936" s="5">
        <v>45267</v>
      </c>
      <c r="E6936" t="s">
        <v>167</v>
      </c>
      <c r="F6936">
        <v>17.940000000000001</v>
      </c>
      <c r="I6936">
        <v>1041447</v>
      </c>
      <c r="J6936" t="s">
        <v>63</v>
      </c>
      <c r="K6936">
        <v>71.760000000000005</v>
      </c>
      <c r="L6936" s="5">
        <v>45269</v>
      </c>
      <c r="P6936">
        <v>17.940000000000001</v>
      </c>
    </row>
    <row r="6937" spans="1:16" x14ac:dyDescent="0.2">
      <c r="A6937" t="s">
        <v>10313</v>
      </c>
      <c r="B6937" t="s">
        <v>10348</v>
      </c>
      <c r="C6937" t="s">
        <v>10349</v>
      </c>
      <c r="D6937" s="5">
        <v>45267</v>
      </c>
      <c r="E6937" t="s">
        <v>167</v>
      </c>
      <c r="F6937">
        <v>17.940000000000001</v>
      </c>
      <c r="I6937">
        <v>1041447</v>
      </c>
      <c r="J6937" t="s">
        <v>63</v>
      </c>
      <c r="K6937">
        <v>71.760000000000005</v>
      </c>
      <c r="L6937" s="5">
        <v>45269</v>
      </c>
      <c r="P6937">
        <v>17.940000000000001</v>
      </c>
    </row>
    <row r="6938" spans="1:16" x14ac:dyDescent="0.2">
      <c r="A6938" t="s">
        <v>10313</v>
      </c>
      <c r="B6938" t="s">
        <v>10350</v>
      </c>
      <c r="C6938" t="s">
        <v>10351</v>
      </c>
      <c r="D6938" s="5">
        <v>45294</v>
      </c>
      <c r="E6938" t="s">
        <v>167</v>
      </c>
      <c r="F6938">
        <v>17.940000000000001</v>
      </c>
      <c r="I6938">
        <v>1047529</v>
      </c>
      <c r="J6938" t="s">
        <v>63</v>
      </c>
      <c r="K6938">
        <v>71.760000000000005</v>
      </c>
      <c r="L6938" s="5">
        <v>45295</v>
      </c>
      <c r="P6938">
        <v>17.940000000000001</v>
      </c>
    </row>
    <row r="6939" spans="1:16" x14ac:dyDescent="0.2">
      <c r="A6939" t="s">
        <v>10313</v>
      </c>
      <c r="B6939" t="s">
        <v>10352</v>
      </c>
      <c r="C6939" t="s">
        <v>10353</v>
      </c>
      <c r="D6939" s="5">
        <v>45294</v>
      </c>
      <c r="E6939" t="s">
        <v>167</v>
      </c>
      <c r="F6939">
        <v>17.940000000000001</v>
      </c>
      <c r="I6939">
        <v>1047529</v>
      </c>
      <c r="J6939" t="s">
        <v>63</v>
      </c>
      <c r="K6939">
        <v>71.760000000000005</v>
      </c>
      <c r="L6939" s="5">
        <v>45295</v>
      </c>
      <c r="P6939">
        <v>17.940000000000001</v>
      </c>
    </row>
    <row r="6940" spans="1:16" x14ac:dyDescent="0.2">
      <c r="A6940" t="s">
        <v>10313</v>
      </c>
      <c r="B6940" t="s">
        <v>10354</v>
      </c>
      <c r="C6940" t="s">
        <v>10355</v>
      </c>
      <c r="D6940" s="5">
        <v>45294</v>
      </c>
      <c r="E6940" t="s">
        <v>167</v>
      </c>
      <c r="F6940">
        <v>17.940000000000001</v>
      </c>
      <c r="I6940">
        <v>1047529</v>
      </c>
      <c r="J6940" t="s">
        <v>63</v>
      </c>
      <c r="K6940">
        <v>71.760000000000005</v>
      </c>
      <c r="L6940" s="5">
        <v>45295</v>
      </c>
      <c r="P6940">
        <v>17.940000000000001</v>
      </c>
    </row>
    <row r="6941" spans="1:16" x14ac:dyDescent="0.2">
      <c r="A6941" t="s">
        <v>10313</v>
      </c>
      <c r="B6941" t="s">
        <v>10356</v>
      </c>
      <c r="C6941" t="s">
        <v>10357</v>
      </c>
      <c r="D6941" s="5">
        <v>45327</v>
      </c>
      <c r="E6941" t="s">
        <v>167</v>
      </c>
      <c r="F6941">
        <v>17.940000000000001</v>
      </c>
      <c r="I6941">
        <v>1056273</v>
      </c>
      <c r="J6941" t="s">
        <v>63</v>
      </c>
      <c r="K6941">
        <v>71.760000000000005</v>
      </c>
      <c r="L6941" s="5">
        <v>45327</v>
      </c>
      <c r="P6941">
        <v>17.940000000000001</v>
      </c>
    </row>
    <row r="6942" spans="1:16" x14ac:dyDescent="0.2">
      <c r="A6942" t="s">
        <v>10313</v>
      </c>
      <c r="B6942" t="s">
        <v>10358</v>
      </c>
      <c r="C6942" t="s">
        <v>10359</v>
      </c>
      <c r="D6942" s="5">
        <v>45327</v>
      </c>
      <c r="E6942" t="s">
        <v>167</v>
      </c>
      <c r="F6942">
        <v>17.940000000000001</v>
      </c>
      <c r="I6942">
        <v>1056273</v>
      </c>
      <c r="J6942" t="s">
        <v>63</v>
      </c>
      <c r="K6942">
        <v>71.760000000000005</v>
      </c>
      <c r="L6942" s="5">
        <v>45327</v>
      </c>
      <c r="P6942">
        <v>17.940000000000001</v>
      </c>
    </row>
    <row r="6943" spans="1:16" x14ac:dyDescent="0.2">
      <c r="A6943" t="s">
        <v>10313</v>
      </c>
      <c r="B6943" t="s">
        <v>10360</v>
      </c>
      <c r="C6943" t="s">
        <v>10361</v>
      </c>
      <c r="D6943" s="5">
        <v>45327</v>
      </c>
      <c r="E6943" t="s">
        <v>167</v>
      </c>
      <c r="F6943">
        <v>17.940000000000001</v>
      </c>
      <c r="I6943">
        <v>1056273</v>
      </c>
      <c r="J6943" t="s">
        <v>63</v>
      </c>
      <c r="K6943">
        <v>71.760000000000005</v>
      </c>
      <c r="L6943" s="5">
        <v>45327</v>
      </c>
      <c r="P6943">
        <v>17.940000000000001</v>
      </c>
    </row>
    <row r="6944" spans="1:16" x14ac:dyDescent="0.2">
      <c r="A6944" t="s">
        <v>10313</v>
      </c>
      <c r="B6944" t="s">
        <v>10362</v>
      </c>
      <c r="C6944" t="s">
        <v>10363</v>
      </c>
      <c r="D6944" s="5">
        <v>45356</v>
      </c>
      <c r="E6944" t="s">
        <v>167</v>
      </c>
      <c r="F6944">
        <v>19.3</v>
      </c>
      <c r="I6944">
        <v>1064169</v>
      </c>
      <c r="J6944" t="s">
        <v>63</v>
      </c>
      <c r="K6944">
        <v>77.2</v>
      </c>
      <c r="L6944" s="5">
        <v>45356</v>
      </c>
      <c r="P6944">
        <v>19.3</v>
      </c>
    </row>
    <row r="6945" spans="1:16" x14ac:dyDescent="0.2">
      <c r="A6945" t="s">
        <v>10313</v>
      </c>
      <c r="B6945" t="s">
        <v>10364</v>
      </c>
      <c r="C6945" t="s">
        <v>10365</v>
      </c>
      <c r="D6945" s="5">
        <v>45356</v>
      </c>
      <c r="E6945" t="s">
        <v>167</v>
      </c>
      <c r="F6945">
        <v>19.3</v>
      </c>
      <c r="I6945">
        <v>1064169</v>
      </c>
      <c r="J6945" t="s">
        <v>63</v>
      </c>
      <c r="K6945">
        <v>77.2</v>
      </c>
      <c r="L6945" s="5">
        <v>45356</v>
      </c>
      <c r="P6945">
        <v>19.3</v>
      </c>
    </row>
    <row r="6946" spans="1:16" x14ac:dyDescent="0.2">
      <c r="A6946" t="s">
        <v>10313</v>
      </c>
      <c r="B6946" t="s">
        <v>10366</v>
      </c>
      <c r="C6946" t="s">
        <v>10367</v>
      </c>
      <c r="D6946" s="5">
        <v>45356</v>
      </c>
      <c r="E6946" t="s">
        <v>167</v>
      </c>
      <c r="F6946">
        <v>19.3</v>
      </c>
      <c r="I6946">
        <v>1064169</v>
      </c>
      <c r="J6946" t="s">
        <v>63</v>
      </c>
      <c r="K6946">
        <v>77.2</v>
      </c>
      <c r="L6946" s="5">
        <v>45356</v>
      </c>
      <c r="P6946">
        <v>19.3</v>
      </c>
    </row>
    <row r="6947" spans="1:16" x14ac:dyDescent="0.2">
      <c r="A6947" t="s">
        <v>10313</v>
      </c>
      <c r="B6947" t="s">
        <v>10368</v>
      </c>
      <c r="C6947" t="s">
        <v>10369</v>
      </c>
      <c r="D6947" s="5">
        <v>45383</v>
      </c>
      <c r="E6947" t="s">
        <v>167</v>
      </c>
      <c r="F6947">
        <v>18.02</v>
      </c>
      <c r="I6947">
        <v>1071340</v>
      </c>
      <c r="J6947" t="s">
        <v>63</v>
      </c>
      <c r="K6947">
        <v>71.84</v>
      </c>
      <c r="L6947" s="5">
        <v>45383</v>
      </c>
      <c r="P6947">
        <v>18.02</v>
      </c>
    </row>
    <row r="6948" spans="1:16" x14ac:dyDescent="0.2">
      <c r="A6948" t="s">
        <v>10313</v>
      </c>
      <c r="B6948" t="s">
        <v>10370</v>
      </c>
      <c r="C6948" t="s">
        <v>10371</v>
      </c>
      <c r="D6948" s="5">
        <v>45383</v>
      </c>
      <c r="E6948" t="s">
        <v>167</v>
      </c>
      <c r="F6948">
        <v>17.940000000000001</v>
      </c>
      <c r="I6948">
        <v>1071340</v>
      </c>
      <c r="J6948" t="s">
        <v>63</v>
      </c>
      <c r="K6948">
        <v>71.84</v>
      </c>
      <c r="L6948" s="5">
        <v>45383</v>
      </c>
      <c r="P6948">
        <v>17.940000000000001</v>
      </c>
    </row>
    <row r="6949" spans="1:16" x14ac:dyDescent="0.2">
      <c r="A6949" t="s">
        <v>10313</v>
      </c>
      <c r="B6949" t="s">
        <v>10372</v>
      </c>
      <c r="C6949" t="s">
        <v>10373</v>
      </c>
      <c r="D6949" s="5">
        <v>45383</v>
      </c>
      <c r="E6949" t="s">
        <v>167</v>
      </c>
      <c r="F6949">
        <v>17.940000000000001</v>
      </c>
      <c r="I6949">
        <v>1071340</v>
      </c>
      <c r="J6949" t="s">
        <v>63</v>
      </c>
      <c r="K6949">
        <v>71.84</v>
      </c>
      <c r="L6949" s="5">
        <v>45383</v>
      </c>
      <c r="P6949">
        <v>17.940000000000001</v>
      </c>
    </row>
    <row r="6950" spans="1:16" x14ac:dyDescent="0.2">
      <c r="A6950" t="s">
        <v>10313</v>
      </c>
      <c r="B6950" t="s">
        <v>10374</v>
      </c>
      <c r="C6950" t="s">
        <v>10375</v>
      </c>
      <c r="D6950" s="5">
        <v>45386</v>
      </c>
      <c r="E6950" t="s">
        <v>167</v>
      </c>
      <c r="F6950">
        <v>14.83</v>
      </c>
      <c r="I6950">
        <v>1072401</v>
      </c>
      <c r="J6950" t="s">
        <v>63</v>
      </c>
      <c r="K6950">
        <v>14.83</v>
      </c>
      <c r="L6950" s="5">
        <v>45386</v>
      </c>
      <c r="P6950">
        <v>14.83</v>
      </c>
    </row>
    <row r="6951" spans="1:16" x14ac:dyDescent="0.2">
      <c r="A6951" t="s">
        <v>10313</v>
      </c>
      <c r="B6951" t="s">
        <v>10376</v>
      </c>
      <c r="C6951" t="s">
        <v>10377</v>
      </c>
      <c r="D6951" s="5">
        <v>45421</v>
      </c>
      <c r="E6951" t="s">
        <v>167</v>
      </c>
      <c r="F6951">
        <v>17.940000000000001</v>
      </c>
      <c r="I6951">
        <v>1081815</v>
      </c>
      <c r="J6951" t="s">
        <v>63</v>
      </c>
      <c r="K6951">
        <v>53.82</v>
      </c>
      <c r="L6951" s="5">
        <v>45421</v>
      </c>
      <c r="P6951">
        <v>17.940000000000001</v>
      </c>
    </row>
    <row r="6952" spans="1:16" x14ac:dyDescent="0.2">
      <c r="A6952" t="s">
        <v>10313</v>
      </c>
      <c r="B6952" t="s">
        <v>10378</v>
      </c>
      <c r="C6952" t="s">
        <v>10379</v>
      </c>
      <c r="D6952" s="5">
        <v>45421</v>
      </c>
      <c r="E6952" t="s">
        <v>167</v>
      </c>
      <c r="F6952">
        <v>17.940000000000001</v>
      </c>
      <c r="I6952">
        <v>1081815</v>
      </c>
      <c r="J6952" t="s">
        <v>63</v>
      </c>
      <c r="K6952">
        <v>53.82</v>
      </c>
      <c r="L6952" s="5">
        <v>45421</v>
      </c>
      <c r="P6952">
        <v>17.940000000000001</v>
      </c>
    </row>
    <row r="6953" spans="1:16" x14ac:dyDescent="0.2">
      <c r="A6953" t="s">
        <v>10313</v>
      </c>
      <c r="B6953" t="s">
        <v>10380</v>
      </c>
      <c r="C6953" t="s">
        <v>10381</v>
      </c>
      <c r="D6953" s="5">
        <v>45422</v>
      </c>
      <c r="E6953" t="s">
        <v>167</v>
      </c>
      <c r="F6953">
        <v>3.11</v>
      </c>
      <c r="I6953">
        <v>1082094</v>
      </c>
      <c r="J6953" t="s">
        <v>63</v>
      </c>
      <c r="K6953">
        <v>3.11</v>
      </c>
      <c r="L6953" s="5">
        <v>45422</v>
      </c>
      <c r="P6953">
        <v>3.11</v>
      </c>
    </row>
    <row r="6954" spans="1:16" x14ac:dyDescent="0.2">
      <c r="A6954" t="s">
        <v>10313</v>
      </c>
      <c r="B6954" t="s">
        <v>10382</v>
      </c>
      <c r="C6954" t="s">
        <v>10383</v>
      </c>
      <c r="D6954" s="5">
        <v>45450</v>
      </c>
      <c r="E6954" t="s">
        <v>167</v>
      </c>
      <c r="F6954">
        <v>21.81</v>
      </c>
      <c r="I6954">
        <v>1089130</v>
      </c>
      <c r="J6954" t="s">
        <v>63</v>
      </c>
      <c r="K6954">
        <v>78.349999999999994</v>
      </c>
      <c r="L6954" s="5">
        <v>45452</v>
      </c>
      <c r="P6954">
        <v>21.81</v>
      </c>
    </row>
    <row r="6955" spans="1:16" x14ac:dyDescent="0.2">
      <c r="A6955" t="s">
        <v>10313</v>
      </c>
      <c r="B6955" t="s">
        <v>10384</v>
      </c>
      <c r="C6955" t="s">
        <v>10385</v>
      </c>
      <c r="D6955" s="5">
        <v>45450</v>
      </c>
      <c r="E6955" t="s">
        <v>167</v>
      </c>
      <c r="F6955">
        <v>19.3</v>
      </c>
      <c r="I6955">
        <v>1089130</v>
      </c>
      <c r="J6955" t="s">
        <v>63</v>
      </c>
      <c r="K6955">
        <v>78.349999999999994</v>
      </c>
      <c r="L6955" s="5">
        <v>45452</v>
      </c>
      <c r="P6955">
        <v>19.3</v>
      </c>
    </row>
    <row r="6956" spans="1:16" x14ac:dyDescent="0.2">
      <c r="A6956" t="s">
        <v>10313</v>
      </c>
      <c r="B6956" t="s">
        <v>10386</v>
      </c>
      <c r="C6956" t="s">
        <v>10387</v>
      </c>
      <c r="D6956" s="5">
        <v>45450</v>
      </c>
      <c r="E6956" t="s">
        <v>167</v>
      </c>
      <c r="F6956">
        <v>17.940000000000001</v>
      </c>
      <c r="I6956">
        <v>1089130</v>
      </c>
      <c r="J6956" t="s">
        <v>63</v>
      </c>
      <c r="K6956">
        <v>78.349999999999994</v>
      </c>
      <c r="L6956" s="5">
        <v>45452</v>
      </c>
      <c r="P6956">
        <v>17.940000000000001</v>
      </c>
    </row>
    <row r="6957" spans="1:16" x14ac:dyDescent="0.2">
      <c r="A6957" t="s">
        <v>10388</v>
      </c>
      <c r="B6957" t="s">
        <v>9603</v>
      </c>
      <c r="C6957">
        <v>2410001</v>
      </c>
      <c r="D6957" s="5">
        <v>45195</v>
      </c>
      <c r="E6957" t="s">
        <v>56</v>
      </c>
      <c r="F6957" s="6">
        <v>30000</v>
      </c>
      <c r="I6957">
        <v>1800802</v>
      </c>
      <c r="J6957" t="s">
        <v>57</v>
      </c>
      <c r="K6957" s="6">
        <v>30000</v>
      </c>
      <c r="L6957" s="5">
        <v>45222</v>
      </c>
      <c r="M6957" s="5">
        <v>45236</v>
      </c>
      <c r="N6957">
        <v>13</v>
      </c>
      <c r="O6957">
        <v>390000</v>
      </c>
      <c r="P6957">
        <v>30000</v>
      </c>
    </row>
    <row r="6958" spans="1:16" x14ac:dyDescent="0.2">
      <c r="A6958" t="s">
        <v>10389</v>
      </c>
      <c r="B6958" t="s">
        <v>10390</v>
      </c>
      <c r="C6958" t="s">
        <v>10391</v>
      </c>
      <c r="D6958" s="5">
        <v>45384</v>
      </c>
      <c r="E6958" t="s">
        <v>56</v>
      </c>
      <c r="F6958">
        <v>165</v>
      </c>
      <c r="I6958">
        <v>1817013</v>
      </c>
      <c r="J6958" t="s">
        <v>57</v>
      </c>
      <c r="K6958">
        <v>165</v>
      </c>
      <c r="L6958" s="5">
        <v>45390</v>
      </c>
      <c r="M6958" s="5">
        <v>45460</v>
      </c>
      <c r="N6958">
        <v>69</v>
      </c>
      <c r="O6958">
        <v>11385</v>
      </c>
      <c r="P6958">
        <v>0</v>
      </c>
    </row>
    <row r="6959" spans="1:16" x14ac:dyDescent="0.2">
      <c r="A6959" t="s">
        <v>10392</v>
      </c>
      <c r="B6959" t="s">
        <v>10393</v>
      </c>
      <c r="C6959" t="s">
        <v>10393</v>
      </c>
      <c r="D6959" s="5">
        <v>45292</v>
      </c>
      <c r="E6959" t="s">
        <v>56</v>
      </c>
      <c r="F6959" s="6">
        <v>13749.4</v>
      </c>
      <c r="I6959">
        <v>1809589</v>
      </c>
      <c r="J6959" t="s">
        <v>57</v>
      </c>
      <c r="K6959" s="6">
        <v>13749.4</v>
      </c>
      <c r="L6959" s="5">
        <v>45320</v>
      </c>
      <c r="M6959" s="5">
        <v>45330</v>
      </c>
      <c r="N6959">
        <v>9</v>
      </c>
      <c r="O6959">
        <v>123744.6</v>
      </c>
      <c r="P6959">
        <v>366</v>
      </c>
    </row>
    <row r="6960" spans="1:16" x14ac:dyDescent="0.2">
      <c r="A6960" t="s">
        <v>10394</v>
      </c>
      <c r="B6960">
        <v>11024</v>
      </c>
      <c r="C6960">
        <v>1020478298</v>
      </c>
      <c r="D6960" s="5">
        <v>45360</v>
      </c>
      <c r="E6960" t="s">
        <v>56</v>
      </c>
      <c r="F6960">
        <v>220.85</v>
      </c>
      <c r="I6960">
        <v>1819352</v>
      </c>
      <c r="J6960" t="s">
        <v>57</v>
      </c>
      <c r="K6960">
        <v>220.85</v>
      </c>
      <c r="L6960" s="5">
        <v>45411</v>
      </c>
      <c r="M6960" s="5">
        <v>45428</v>
      </c>
      <c r="N6960">
        <v>16</v>
      </c>
      <c r="O6960">
        <v>3533.6</v>
      </c>
      <c r="P6960">
        <v>0</v>
      </c>
    </row>
    <row r="6961" spans="1:16" x14ac:dyDescent="0.2">
      <c r="A6961" t="s">
        <v>10395</v>
      </c>
      <c r="B6961" t="s">
        <v>10396</v>
      </c>
      <c r="C6961">
        <v>1</v>
      </c>
      <c r="D6961" s="5">
        <v>45461</v>
      </c>
      <c r="E6961" t="s">
        <v>56</v>
      </c>
      <c r="F6961" s="6">
        <v>10000</v>
      </c>
      <c r="I6961">
        <v>1823590</v>
      </c>
      <c r="J6961" t="s">
        <v>57</v>
      </c>
      <c r="K6961" s="6">
        <v>10000</v>
      </c>
      <c r="L6961" s="5">
        <v>45463</v>
      </c>
      <c r="M6961" s="5">
        <v>45470</v>
      </c>
      <c r="N6961">
        <v>6</v>
      </c>
      <c r="O6961">
        <v>60000</v>
      </c>
      <c r="P6961">
        <v>10000</v>
      </c>
    </row>
    <row r="6962" spans="1:16" x14ac:dyDescent="0.2">
      <c r="A6962" t="s">
        <v>10397</v>
      </c>
      <c r="B6962" t="s">
        <v>10398</v>
      </c>
      <c r="C6962" t="s">
        <v>10399</v>
      </c>
      <c r="D6962" s="5">
        <v>45359</v>
      </c>
      <c r="E6962" t="s">
        <v>56</v>
      </c>
      <c r="F6962">
        <v>440</v>
      </c>
      <c r="I6962">
        <v>1823781</v>
      </c>
      <c r="J6962" t="s">
        <v>57</v>
      </c>
      <c r="K6962">
        <v>440</v>
      </c>
      <c r="L6962" s="5">
        <v>45467</v>
      </c>
      <c r="M6962" s="5">
        <v>45476</v>
      </c>
      <c r="N6962">
        <v>8</v>
      </c>
      <c r="O6962">
        <v>3520</v>
      </c>
      <c r="P6962">
        <v>466.4</v>
      </c>
    </row>
    <row r="6963" spans="1:16" x14ac:dyDescent="0.2">
      <c r="A6963" t="s">
        <v>10400</v>
      </c>
      <c r="B6963" t="s">
        <v>10401</v>
      </c>
      <c r="C6963">
        <v>1066</v>
      </c>
      <c r="D6963" s="5">
        <v>45130</v>
      </c>
      <c r="E6963" t="s">
        <v>56</v>
      </c>
      <c r="F6963" s="6">
        <v>21995</v>
      </c>
      <c r="I6963">
        <v>1795113</v>
      </c>
      <c r="J6963" t="s">
        <v>57</v>
      </c>
      <c r="K6963" s="6">
        <v>21995</v>
      </c>
      <c r="L6963" s="5">
        <v>45159</v>
      </c>
      <c r="M6963" s="5">
        <v>45163</v>
      </c>
      <c r="N6963">
        <v>3</v>
      </c>
      <c r="O6963">
        <v>65985</v>
      </c>
      <c r="P6963">
        <v>21995</v>
      </c>
    </row>
    <row r="6964" spans="1:16" x14ac:dyDescent="0.2">
      <c r="A6964" t="s">
        <v>10400</v>
      </c>
      <c r="B6964" t="s">
        <v>10402</v>
      </c>
      <c r="C6964">
        <v>1077</v>
      </c>
      <c r="D6964" s="5">
        <v>45161</v>
      </c>
      <c r="E6964" t="s">
        <v>56</v>
      </c>
      <c r="F6964" s="6">
        <v>21073.86</v>
      </c>
      <c r="I6964">
        <v>1797718</v>
      </c>
      <c r="J6964" t="s">
        <v>57</v>
      </c>
      <c r="K6964" s="6">
        <v>28573.360000000001</v>
      </c>
      <c r="L6964" s="5">
        <v>45190</v>
      </c>
      <c r="M6964" s="5">
        <v>45196</v>
      </c>
      <c r="N6964">
        <v>5</v>
      </c>
      <c r="O6964">
        <v>142866.79999999999</v>
      </c>
      <c r="P6964">
        <v>21073.86</v>
      </c>
    </row>
    <row r="6965" spans="1:16" x14ac:dyDescent="0.2">
      <c r="A6965" t="s">
        <v>10400</v>
      </c>
      <c r="B6965" t="s">
        <v>10403</v>
      </c>
      <c r="C6965">
        <v>1076</v>
      </c>
      <c r="D6965" s="5">
        <v>45160</v>
      </c>
      <c r="E6965" t="s">
        <v>56</v>
      </c>
      <c r="F6965" s="6">
        <v>7499.5</v>
      </c>
      <c r="I6965">
        <v>1797718</v>
      </c>
      <c r="J6965" t="s">
        <v>57</v>
      </c>
      <c r="K6965" s="6">
        <v>28573.360000000001</v>
      </c>
      <c r="L6965" s="5">
        <v>45190</v>
      </c>
      <c r="M6965" s="5">
        <v>45196</v>
      </c>
      <c r="N6965">
        <v>5</v>
      </c>
      <c r="O6965">
        <v>142866.79999999999</v>
      </c>
      <c r="P6965">
        <v>7499.5</v>
      </c>
    </row>
    <row r="6966" spans="1:16" x14ac:dyDescent="0.2">
      <c r="A6966" t="s">
        <v>10400</v>
      </c>
      <c r="B6966" t="s">
        <v>10404</v>
      </c>
      <c r="C6966">
        <v>1084</v>
      </c>
      <c r="D6966" s="5">
        <v>45189</v>
      </c>
      <c r="E6966" t="s">
        <v>56</v>
      </c>
      <c r="F6966" s="6">
        <v>21995</v>
      </c>
      <c r="I6966">
        <v>1800157</v>
      </c>
      <c r="J6966" t="s">
        <v>57</v>
      </c>
      <c r="K6966" s="6">
        <v>21995</v>
      </c>
      <c r="L6966" s="5">
        <v>45215</v>
      </c>
      <c r="M6966" s="5">
        <v>45222</v>
      </c>
      <c r="N6966">
        <v>6</v>
      </c>
      <c r="O6966">
        <v>131970</v>
      </c>
      <c r="P6966">
        <v>21995</v>
      </c>
    </row>
    <row r="6967" spans="1:16" x14ac:dyDescent="0.2">
      <c r="A6967" t="s">
        <v>10400</v>
      </c>
      <c r="B6967" t="s">
        <v>10403</v>
      </c>
      <c r="C6967">
        <v>1130</v>
      </c>
      <c r="D6967" s="5">
        <v>45406</v>
      </c>
      <c r="E6967" t="s">
        <v>56</v>
      </c>
      <c r="F6967" s="6">
        <v>7499.5</v>
      </c>
      <c r="I6967">
        <v>1821111</v>
      </c>
      <c r="J6967" t="s">
        <v>57</v>
      </c>
      <c r="K6967" s="6">
        <v>7499.5</v>
      </c>
      <c r="L6967" s="5">
        <v>45432</v>
      </c>
      <c r="M6967" s="5">
        <v>45443</v>
      </c>
      <c r="N6967">
        <v>10</v>
      </c>
      <c r="O6967">
        <v>74995</v>
      </c>
      <c r="P6967">
        <v>7499.5</v>
      </c>
    </row>
    <row r="6968" spans="1:16" x14ac:dyDescent="0.2">
      <c r="A6968" t="s">
        <v>10400</v>
      </c>
      <c r="B6968" t="s">
        <v>10402</v>
      </c>
      <c r="C6968">
        <v>1182</v>
      </c>
      <c r="D6968" s="5">
        <v>45433</v>
      </c>
      <c r="E6968" t="s">
        <v>56</v>
      </c>
      <c r="F6968" s="6">
        <v>19999.02</v>
      </c>
      <c r="I6968">
        <v>1823369</v>
      </c>
      <c r="J6968" t="s">
        <v>57</v>
      </c>
      <c r="K6968" s="6">
        <v>19999.02</v>
      </c>
      <c r="L6968" s="5">
        <v>45460</v>
      </c>
      <c r="M6968" s="5">
        <v>45471</v>
      </c>
      <c r="N6968">
        <v>10</v>
      </c>
      <c r="O6968">
        <v>199990.2</v>
      </c>
      <c r="P6968">
        <v>19999.02</v>
      </c>
    </row>
    <row r="6969" spans="1:16" x14ac:dyDescent="0.2">
      <c r="A6969" t="s">
        <v>10405</v>
      </c>
      <c r="B6969" t="s">
        <v>10406</v>
      </c>
      <c r="C6969" t="s">
        <v>10407</v>
      </c>
      <c r="D6969" s="5">
        <v>45112</v>
      </c>
      <c r="E6969" t="s">
        <v>56</v>
      </c>
      <c r="F6969" s="6">
        <v>28373.17</v>
      </c>
      <c r="I6969">
        <v>1793106</v>
      </c>
      <c r="J6969" t="s">
        <v>57</v>
      </c>
      <c r="K6969" s="6">
        <v>28373.17</v>
      </c>
      <c r="L6969" s="5">
        <v>45133</v>
      </c>
      <c r="M6969" s="5">
        <v>45138</v>
      </c>
      <c r="N6969">
        <v>4</v>
      </c>
      <c r="O6969">
        <v>113492.68</v>
      </c>
      <c r="P6969">
        <v>3451</v>
      </c>
    </row>
    <row r="6970" spans="1:16" x14ac:dyDescent="0.2">
      <c r="A6970" t="s">
        <v>10405</v>
      </c>
      <c r="B6970" t="s">
        <v>10408</v>
      </c>
      <c r="C6970" t="s">
        <v>10409</v>
      </c>
      <c r="D6970" s="5">
        <v>45175</v>
      </c>
      <c r="E6970" t="s">
        <v>56</v>
      </c>
      <c r="F6970" s="6">
        <v>27566.59</v>
      </c>
      <c r="I6970">
        <v>1797517</v>
      </c>
      <c r="J6970" t="s">
        <v>57</v>
      </c>
      <c r="K6970" s="6">
        <v>27566.59</v>
      </c>
      <c r="L6970" s="5">
        <v>45190</v>
      </c>
      <c r="M6970" s="5">
        <v>45195</v>
      </c>
      <c r="N6970">
        <v>4</v>
      </c>
      <c r="O6970">
        <v>110266.36</v>
      </c>
      <c r="P6970">
        <v>5831</v>
      </c>
    </row>
    <row r="6971" spans="1:16" x14ac:dyDescent="0.2">
      <c r="A6971" t="s">
        <v>10405</v>
      </c>
      <c r="B6971" t="s">
        <v>10408</v>
      </c>
      <c r="C6971" t="s">
        <v>10410</v>
      </c>
      <c r="D6971" s="5">
        <v>45209</v>
      </c>
      <c r="E6971" t="s">
        <v>56</v>
      </c>
      <c r="F6971" s="6">
        <v>36037.96</v>
      </c>
      <c r="I6971">
        <v>1801511</v>
      </c>
      <c r="J6971" t="s">
        <v>57</v>
      </c>
      <c r="K6971" s="6">
        <v>36037.96</v>
      </c>
      <c r="L6971" s="5">
        <v>45229</v>
      </c>
      <c r="M6971" s="5">
        <v>45232</v>
      </c>
      <c r="N6971">
        <v>2</v>
      </c>
      <c r="O6971">
        <v>72075.92</v>
      </c>
      <c r="P6971">
        <v>2856</v>
      </c>
    </row>
    <row r="6972" spans="1:16" x14ac:dyDescent="0.2">
      <c r="A6972" t="s">
        <v>10405</v>
      </c>
      <c r="B6972" t="s">
        <v>10406</v>
      </c>
      <c r="C6972" t="s">
        <v>10411</v>
      </c>
      <c r="D6972" s="5">
        <v>45264</v>
      </c>
      <c r="E6972" t="s">
        <v>56</v>
      </c>
      <c r="F6972" s="6">
        <v>10623.13</v>
      </c>
      <c r="I6972">
        <v>1805837</v>
      </c>
      <c r="J6972" t="s">
        <v>57</v>
      </c>
      <c r="K6972" s="6">
        <v>10623.13</v>
      </c>
      <c r="L6972" s="5">
        <v>45280</v>
      </c>
      <c r="M6972" s="5">
        <v>45288</v>
      </c>
      <c r="N6972">
        <v>7</v>
      </c>
      <c r="O6972">
        <v>74361.91</v>
      </c>
      <c r="P6972">
        <v>2737</v>
      </c>
    </row>
    <row r="6973" spans="1:16" x14ac:dyDescent="0.2">
      <c r="A6973" t="s">
        <v>10405</v>
      </c>
      <c r="B6973" t="s">
        <v>10408</v>
      </c>
      <c r="C6973" t="s">
        <v>10412</v>
      </c>
      <c r="D6973" s="5">
        <v>45294</v>
      </c>
      <c r="E6973" t="s">
        <v>56</v>
      </c>
      <c r="F6973" s="6">
        <v>45647.48</v>
      </c>
      <c r="I6973">
        <v>1809534</v>
      </c>
      <c r="J6973" t="s">
        <v>57</v>
      </c>
      <c r="K6973" s="6">
        <v>45647.48</v>
      </c>
      <c r="L6973" s="5">
        <v>45320</v>
      </c>
      <c r="M6973" s="5">
        <v>45328</v>
      </c>
      <c r="N6973">
        <v>7</v>
      </c>
      <c r="O6973">
        <v>319532.36</v>
      </c>
      <c r="P6973">
        <v>8449</v>
      </c>
    </row>
    <row r="6974" spans="1:16" x14ac:dyDescent="0.2">
      <c r="A6974" t="s">
        <v>10405</v>
      </c>
      <c r="B6974" t="s">
        <v>10406</v>
      </c>
      <c r="C6974" t="s">
        <v>10413</v>
      </c>
      <c r="D6974" s="5">
        <v>45324</v>
      </c>
      <c r="E6974" t="s">
        <v>56</v>
      </c>
      <c r="F6974" s="6">
        <v>37113.72</v>
      </c>
      <c r="I6974">
        <v>1812200</v>
      </c>
      <c r="J6974" t="s">
        <v>57</v>
      </c>
      <c r="K6974" s="6">
        <v>37113.72</v>
      </c>
      <c r="L6974" s="5">
        <v>45338</v>
      </c>
      <c r="M6974" s="5">
        <v>45349</v>
      </c>
      <c r="N6974">
        <v>10</v>
      </c>
      <c r="O6974">
        <v>371137.2</v>
      </c>
      <c r="P6974">
        <v>714</v>
      </c>
    </row>
    <row r="6975" spans="1:16" x14ac:dyDescent="0.2">
      <c r="A6975" t="s">
        <v>10405</v>
      </c>
      <c r="B6975" t="s">
        <v>10406</v>
      </c>
      <c r="C6975" t="s">
        <v>10414</v>
      </c>
      <c r="D6975" s="5">
        <v>45356</v>
      </c>
      <c r="E6975" t="s">
        <v>56</v>
      </c>
      <c r="F6975" s="6">
        <v>48409.2</v>
      </c>
      <c r="I6975">
        <v>1815028</v>
      </c>
      <c r="J6975" t="s">
        <v>57</v>
      </c>
      <c r="K6975" s="6">
        <v>48409.2</v>
      </c>
      <c r="L6975" s="5">
        <v>45369</v>
      </c>
      <c r="M6975" s="5">
        <v>45379</v>
      </c>
      <c r="N6975">
        <v>9</v>
      </c>
      <c r="O6975">
        <v>435682.8</v>
      </c>
      <c r="P6975">
        <v>8471.61</v>
      </c>
    </row>
    <row r="6976" spans="1:16" x14ac:dyDescent="0.2">
      <c r="A6976" t="s">
        <v>10405</v>
      </c>
      <c r="B6976" t="s">
        <v>10408</v>
      </c>
      <c r="C6976" t="s">
        <v>10415</v>
      </c>
      <c r="D6976" s="5">
        <v>45391</v>
      </c>
      <c r="E6976" t="s">
        <v>56</v>
      </c>
      <c r="F6976" s="6">
        <v>41469.120000000003</v>
      </c>
      <c r="I6976">
        <v>1820639</v>
      </c>
      <c r="J6976" t="s">
        <v>57</v>
      </c>
      <c r="K6976" s="6">
        <v>41469.120000000003</v>
      </c>
      <c r="L6976" s="5">
        <v>45425</v>
      </c>
      <c r="M6976" s="5">
        <v>45433</v>
      </c>
      <c r="N6976">
        <v>7</v>
      </c>
      <c r="O6976">
        <v>290283.84000000003</v>
      </c>
      <c r="P6976">
        <v>1428</v>
      </c>
    </row>
    <row r="6977" spans="1:16" x14ac:dyDescent="0.2">
      <c r="A6977" t="s">
        <v>10405</v>
      </c>
      <c r="B6977" t="s">
        <v>10408</v>
      </c>
      <c r="C6977" t="s">
        <v>10416</v>
      </c>
      <c r="D6977" s="5">
        <v>45443</v>
      </c>
      <c r="E6977" t="s">
        <v>56</v>
      </c>
      <c r="F6977" s="6">
        <v>24554.46</v>
      </c>
      <c r="I6977">
        <v>1822404</v>
      </c>
      <c r="J6977" t="s">
        <v>57</v>
      </c>
      <c r="K6977" s="6">
        <v>24554.46</v>
      </c>
      <c r="L6977" s="5">
        <v>45448</v>
      </c>
      <c r="M6977" s="5">
        <v>45455</v>
      </c>
      <c r="N6977">
        <v>6</v>
      </c>
      <c r="O6977">
        <v>147326.76</v>
      </c>
      <c r="P6977">
        <v>1428</v>
      </c>
    </row>
    <row r="6978" spans="1:16" x14ac:dyDescent="0.2">
      <c r="A6978" t="s">
        <v>10417</v>
      </c>
      <c r="B6978" t="s">
        <v>10418</v>
      </c>
      <c r="C6978">
        <v>70988</v>
      </c>
      <c r="D6978" s="5">
        <v>45453</v>
      </c>
      <c r="E6978" t="s">
        <v>56</v>
      </c>
      <c r="F6978" s="6">
        <v>7338</v>
      </c>
      <c r="I6978">
        <v>1091051</v>
      </c>
      <c r="J6978" t="s">
        <v>63</v>
      </c>
      <c r="K6978" s="6">
        <v>14676</v>
      </c>
      <c r="L6978" s="5">
        <v>45460</v>
      </c>
      <c r="P6978">
        <v>7778.28</v>
      </c>
    </row>
    <row r="6979" spans="1:16" x14ac:dyDescent="0.2">
      <c r="A6979" t="s">
        <v>10417</v>
      </c>
      <c r="B6979" t="s">
        <v>10419</v>
      </c>
      <c r="C6979">
        <v>70989</v>
      </c>
      <c r="D6979" s="5">
        <v>45453</v>
      </c>
      <c r="E6979" t="s">
        <v>56</v>
      </c>
      <c r="F6979" s="6">
        <v>7338</v>
      </c>
      <c r="I6979">
        <v>1091051</v>
      </c>
      <c r="J6979" t="s">
        <v>63</v>
      </c>
      <c r="K6979" s="6">
        <v>14676</v>
      </c>
      <c r="L6979" s="5">
        <v>45460</v>
      </c>
      <c r="P6979">
        <v>7778.28</v>
      </c>
    </row>
    <row r="6980" spans="1:16" x14ac:dyDescent="0.2">
      <c r="A6980" t="s">
        <v>10417</v>
      </c>
      <c r="B6980">
        <v>57003</v>
      </c>
      <c r="C6980">
        <v>70990</v>
      </c>
      <c r="D6980" s="5">
        <v>45453</v>
      </c>
      <c r="E6980" t="s">
        <v>56</v>
      </c>
      <c r="F6980" s="6">
        <v>7338</v>
      </c>
      <c r="I6980">
        <v>1091669</v>
      </c>
      <c r="J6980" t="s">
        <v>63</v>
      </c>
      <c r="K6980" s="6">
        <v>7338</v>
      </c>
      <c r="L6980" s="5">
        <v>45461</v>
      </c>
      <c r="P6980">
        <v>7778.28</v>
      </c>
    </row>
    <row r="6981" spans="1:16" x14ac:dyDescent="0.2">
      <c r="A6981" t="s">
        <v>10420</v>
      </c>
      <c r="B6981" t="s">
        <v>87</v>
      </c>
      <c r="C6981">
        <v>60177</v>
      </c>
      <c r="D6981" s="5">
        <v>45099</v>
      </c>
      <c r="E6981" t="s">
        <v>56</v>
      </c>
      <c r="F6981">
        <v>60</v>
      </c>
      <c r="I6981">
        <v>1792158</v>
      </c>
      <c r="J6981" t="s">
        <v>57</v>
      </c>
      <c r="K6981">
        <v>60</v>
      </c>
      <c r="L6981" s="5">
        <v>45124</v>
      </c>
      <c r="M6981" s="5">
        <v>45132</v>
      </c>
      <c r="N6981">
        <v>7</v>
      </c>
      <c r="O6981">
        <v>420</v>
      </c>
      <c r="P6981">
        <v>60</v>
      </c>
    </row>
    <row r="6982" spans="1:16" x14ac:dyDescent="0.2">
      <c r="A6982" t="s">
        <v>10420</v>
      </c>
      <c r="B6982" t="s">
        <v>10421</v>
      </c>
      <c r="C6982">
        <v>62184</v>
      </c>
      <c r="D6982" s="5">
        <v>45205</v>
      </c>
      <c r="E6982" t="s">
        <v>56</v>
      </c>
      <c r="F6982">
        <v>50</v>
      </c>
      <c r="I6982">
        <v>1801937</v>
      </c>
      <c r="J6982" t="s">
        <v>57</v>
      </c>
      <c r="K6982">
        <v>50</v>
      </c>
      <c r="L6982" s="5">
        <v>45231</v>
      </c>
      <c r="M6982" s="5">
        <v>45237</v>
      </c>
      <c r="N6982">
        <v>5</v>
      </c>
      <c r="O6982">
        <v>250</v>
      </c>
      <c r="P6982">
        <v>53</v>
      </c>
    </row>
    <row r="6983" spans="1:16" x14ac:dyDescent="0.2">
      <c r="A6983" t="s">
        <v>10420</v>
      </c>
      <c r="B6983" t="s">
        <v>87</v>
      </c>
      <c r="C6983">
        <v>62420</v>
      </c>
      <c r="D6983" s="5">
        <v>45298</v>
      </c>
      <c r="E6983" t="s">
        <v>56</v>
      </c>
      <c r="F6983">
        <v>50</v>
      </c>
      <c r="I6983">
        <v>1810335</v>
      </c>
      <c r="J6983" t="s">
        <v>57</v>
      </c>
      <c r="K6983">
        <v>50</v>
      </c>
      <c r="L6983" s="5">
        <v>45327</v>
      </c>
      <c r="M6983" s="5">
        <v>45344</v>
      </c>
      <c r="N6983">
        <v>16</v>
      </c>
      <c r="O6983">
        <v>800</v>
      </c>
      <c r="P6983">
        <v>53</v>
      </c>
    </row>
    <row r="6984" spans="1:16" x14ac:dyDescent="0.2">
      <c r="A6984" t="s">
        <v>10420</v>
      </c>
      <c r="B6984" t="s">
        <v>87</v>
      </c>
      <c r="C6984">
        <v>62329</v>
      </c>
      <c r="D6984" s="5">
        <v>45344</v>
      </c>
      <c r="E6984" t="s">
        <v>56</v>
      </c>
      <c r="F6984">
        <v>50</v>
      </c>
      <c r="I6984">
        <v>1814954</v>
      </c>
      <c r="J6984" t="s">
        <v>57</v>
      </c>
      <c r="K6984">
        <v>50</v>
      </c>
      <c r="L6984" s="5">
        <v>45369</v>
      </c>
      <c r="M6984" s="5">
        <v>45386</v>
      </c>
      <c r="N6984">
        <v>16</v>
      </c>
      <c r="O6984">
        <v>800</v>
      </c>
      <c r="P6984">
        <v>53</v>
      </c>
    </row>
    <row r="6985" spans="1:16" x14ac:dyDescent="0.2">
      <c r="A6985" t="s">
        <v>10420</v>
      </c>
      <c r="B6985" t="s">
        <v>87</v>
      </c>
      <c r="C6985">
        <v>60585</v>
      </c>
      <c r="D6985" s="5">
        <v>45369</v>
      </c>
      <c r="E6985" t="s">
        <v>56</v>
      </c>
      <c r="F6985">
        <v>50</v>
      </c>
      <c r="I6985">
        <v>1817799</v>
      </c>
      <c r="J6985" t="s">
        <v>57</v>
      </c>
      <c r="K6985">
        <v>50</v>
      </c>
      <c r="L6985" s="5">
        <v>45397</v>
      </c>
      <c r="M6985" s="5">
        <v>45411</v>
      </c>
      <c r="N6985">
        <v>13</v>
      </c>
      <c r="O6985">
        <v>650</v>
      </c>
      <c r="P6985">
        <v>53</v>
      </c>
    </row>
    <row r="6986" spans="1:16" x14ac:dyDescent="0.2">
      <c r="A6986" t="s">
        <v>10422</v>
      </c>
      <c r="B6986" t="s">
        <v>8136</v>
      </c>
      <c r="C6986">
        <v>219</v>
      </c>
      <c r="D6986" s="5">
        <v>45113</v>
      </c>
      <c r="E6986" t="s">
        <v>56</v>
      </c>
      <c r="F6986">
        <v>848</v>
      </c>
      <c r="I6986">
        <v>583125</v>
      </c>
      <c r="J6986" t="s">
        <v>62</v>
      </c>
      <c r="K6986">
        <v>848</v>
      </c>
      <c r="L6986" s="5">
        <v>45138</v>
      </c>
      <c r="P6986">
        <v>848</v>
      </c>
    </row>
    <row r="6987" spans="1:16" x14ac:dyDescent="0.2">
      <c r="A6987" t="s">
        <v>10422</v>
      </c>
      <c r="B6987" t="s">
        <v>8136</v>
      </c>
      <c r="C6987">
        <v>216</v>
      </c>
      <c r="D6987" s="5">
        <v>45139</v>
      </c>
      <c r="E6987" t="s">
        <v>56</v>
      </c>
      <c r="F6987">
        <v>848</v>
      </c>
      <c r="I6987">
        <v>586938</v>
      </c>
      <c r="J6987" t="s">
        <v>62</v>
      </c>
      <c r="K6987">
        <v>848</v>
      </c>
      <c r="L6987" s="5">
        <v>45166</v>
      </c>
      <c r="P6987">
        <v>848</v>
      </c>
    </row>
    <row r="6988" spans="1:16" x14ac:dyDescent="0.2">
      <c r="A6988" t="s">
        <v>10422</v>
      </c>
      <c r="B6988" t="s">
        <v>10423</v>
      </c>
      <c r="C6988">
        <v>214</v>
      </c>
      <c r="D6988" s="5">
        <v>45170</v>
      </c>
      <c r="E6988" t="s">
        <v>56</v>
      </c>
      <c r="F6988">
        <v>848</v>
      </c>
      <c r="I6988">
        <v>590884</v>
      </c>
      <c r="J6988" t="s">
        <v>62</v>
      </c>
      <c r="K6988">
        <v>848</v>
      </c>
      <c r="L6988" s="5">
        <v>45195</v>
      </c>
      <c r="P6988">
        <v>848</v>
      </c>
    </row>
    <row r="6989" spans="1:16" x14ac:dyDescent="0.2">
      <c r="A6989" t="s">
        <v>10422</v>
      </c>
      <c r="B6989" t="s">
        <v>80</v>
      </c>
      <c r="C6989">
        <v>213</v>
      </c>
      <c r="D6989" s="5">
        <v>45200</v>
      </c>
      <c r="E6989" t="s">
        <v>56</v>
      </c>
      <c r="F6989">
        <v>848</v>
      </c>
      <c r="I6989">
        <v>595005</v>
      </c>
      <c r="J6989" t="s">
        <v>62</v>
      </c>
      <c r="K6989">
        <v>848</v>
      </c>
      <c r="L6989" s="5">
        <v>45225</v>
      </c>
      <c r="P6989">
        <v>848</v>
      </c>
    </row>
    <row r="6990" spans="1:16" x14ac:dyDescent="0.2">
      <c r="A6990" t="s">
        <v>10422</v>
      </c>
      <c r="B6990" t="s">
        <v>2334</v>
      </c>
      <c r="C6990">
        <v>36</v>
      </c>
      <c r="D6990" s="5">
        <v>45231</v>
      </c>
      <c r="E6990" t="s">
        <v>56</v>
      </c>
      <c r="F6990">
        <v>848</v>
      </c>
      <c r="I6990">
        <v>598774</v>
      </c>
      <c r="J6990" t="s">
        <v>62</v>
      </c>
      <c r="K6990">
        <v>848</v>
      </c>
      <c r="L6990" s="5">
        <v>45257</v>
      </c>
      <c r="P6990">
        <v>848</v>
      </c>
    </row>
    <row r="6991" spans="1:16" x14ac:dyDescent="0.2">
      <c r="A6991" t="s">
        <v>10422</v>
      </c>
      <c r="B6991" t="s">
        <v>10424</v>
      </c>
      <c r="C6991">
        <v>37</v>
      </c>
      <c r="D6991" s="5">
        <v>45261</v>
      </c>
      <c r="E6991" t="s">
        <v>56</v>
      </c>
      <c r="F6991">
        <v>848</v>
      </c>
      <c r="I6991">
        <v>602331</v>
      </c>
      <c r="J6991" t="s">
        <v>62</v>
      </c>
      <c r="K6991">
        <v>848</v>
      </c>
      <c r="L6991" s="5">
        <v>45287</v>
      </c>
      <c r="P6991">
        <v>848</v>
      </c>
    </row>
    <row r="6992" spans="1:16" x14ac:dyDescent="0.2">
      <c r="A6992" t="s">
        <v>10422</v>
      </c>
      <c r="B6992">
        <v>218</v>
      </c>
      <c r="C6992">
        <v>218</v>
      </c>
      <c r="D6992" s="5">
        <v>45292</v>
      </c>
      <c r="E6992" t="s">
        <v>56</v>
      </c>
      <c r="F6992" s="6">
        <v>1228.54</v>
      </c>
      <c r="I6992">
        <v>1053365</v>
      </c>
      <c r="J6992" t="s">
        <v>63</v>
      </c>
      <c r="K6992" s="6">
        <v>1228.54</v>
      </c>
      <c r="L6992" s="5">
        <v>45317</v>
      </c>
      <c r="P6992">
        <v>1302.25</v>
      </c>
    </row>
    <row r="6993" spans="1:16" x14ac:dyDescent="0.2">
      <c r="A6993" t="s">
        <v>10422</v>
      </c>
      <c r="B6993" t="s">
        <v>10425</v>
      </c>
      <c r="C6993">
        <v>38</v>
      </c>
      <c r="D6993" s="5">
        <v>45323</v>
      </c>
      <c r="E6993" t="s">
        <v>56</v>
      </c>
      <c r="F6993">
        <v>848</v>
      </c>
      <c r="I6993">
        <v>1061406</v>
      </c>
      <c r="J6993" t="s">
        <v>63</v>
      </c>
      <c r="K6993">
        <v>848</v>
      </c>
      <c r="L6993" s="5">
        <v>45348</v>
      </c>
      <c r="P6993">
        <v>848</v>
      </c>
    </row>
    <row r="6994" spans="1:16" x14ac:dyDescent="0.2">
      <c r="A6994" t="s">
        <v>10422</v>
      </c>
      <c r="B6994">
        <v>32</v>
      </c>
      <c r="C6994" t="s">
        <v>10426</v>
      </c>
      <c r="D6994" s="5">
        <v>45352</v>
      </c>
      <c r="E6994" t="s">
        <v>56</v>
      </c>
      <c r="F6994">
        <v>848</v>
      </c>
      <c r="I6994">
        <v>1069656</v>
      </c>
      <c r="J6994" t="s">
        <v>63</v>
      </c>
      <c r="K6994">
        <v>848</v>
      </c>
      <c r="L6994" s="5">
        <v>45377</v>
      </c>
      <c r="P6994">
        <v>848</v>
      </c>
    </row>
    <row r="6995" spans="1:16" x14ac:dyDescent="0.2">
      <c r="A6995" t="s">
        <v>10422</v>
      </c>
      <c r="B6995">
        <v>33</v>
      </c>
      <c r="C6995">
        <v>33</v>
      </c>
      <c r="D6995" s="5">
        <v>45383</v>
      </c>
      <c r="E6995" t="s">
        <v>56</v>
      </c>
      <c r="F6995">
        <v>848</v>
      </c>
      <c r="I6995">
        <v>1078224</v>
      </c>
      <c r="J6995" t="s">
        <v>63</v>
      </c>
      <c r="K6995">
        <v>848</v>
      </c>
      <c r="L6995" s="5">
        <v>45408</v>
      </c>
      <c r="P6995">
        <v>848</v>
      </c>
    </row>
    <row r="6996" spans="1:16" x14ac:dyDescent="0.2">
      <c r="A6996" t="s">
        <v>10422</v>
      </c>
      <c r="B6996" t="s">
        <v>10425</v>
      </c>
      <c r="C6996">
        <v>34</v>
      </c>
      <c r="D6996" s="5">
        <v>45413</v>
      </c>
      <c r="E6996" t="s">
        <v>56</v>
      </c>
      <c r="F6996" s="6">
        <v>1225.3599999999999</v>
      </c>
      <c r="I6996">
        <v>1086051</v>
      </c>
      <c r="J6996" t="s">
        <v>63</v>
      </c>
      <c r="K6996" s="6">
        <v>1225.3599999999999</v>
      </c>
      <c r="L6996" s="5">
        <v>45440</v>
      </c>
      <c r="P6996">
        <v>1225.3599999999999</v>
      </c>
    </row>
    <row r="6997" spans="1:16" x14ac:dyDescent="0.2">
      <c r="A6997" t="s">
        <v>10422</v>
      </c>
      <c r="B6997" t="s">
        <v>10427</v>
      </c>
      <c r="C6997">
        <v>35</v>
      </c>
      <c r="D6997" s="5">
        <v>45444</v>
      </c>
      <c r="E6997" t="s">
        <v>56</v>
      </c>
      <c r="F6997">
        <v>848</v>
      </c>
      <c r="I6997">
        <v>1093477</v>
      </c>
      <c r="J6997" t="s">
        <v>63</v>
      </c>
      <c r="K6997">
        <v>848</v>
      </c>
      <c r="L6997" s="5">
        <v>45469</v>
      </c>
      <c r="P6997">
        <v>848</v>
      </c>
    </row>
    <row r="6998" spans="1:16" x14ac:dyDescent="0.2">
      <c r="A6998" t="s">
        <v>10428</v>
      </c>
      <c r="B6998" t="s">
        <v>2334</v>
      </c>
      <c r="C6998">
        <v>43008</v>
      </c>
      <c r="D6998" s="5">
        <v>45153</v>
      </c>
      <c r="E6998" t="s">
        <v>56</v>
      </c>
      <c r="F6998">
        <v>954</v>
      </c>
      <c r="I6998">
        <v>1795028</v>
      </c>
      <c r="J6998" t="s">
        <v>57</v>
      </c>
      <c r="K6998">
        <v>954</v>
      </c>
      <c r="L6998" s="5">
        <v>45159</v>
      </c>
      <c r="M6998" s="5">
        <v>45163</v>
      </c>
      <c r="N6998">
        <v>3</v>
      </c>
      <c r="O6998">
        <v>2862</v>
      </c>
      <c r="P6998">
        <v>954</v>
      </c>
    </row>
    <row r="6999" spans="1:16" x14ac:dyDescent="0.2">
      <c r="A6999" t="s">
        <v>10428</v>
      </c>
      <c r="B6999" t="s">
        <v>2334</v>
      </c>
      <c r="C6999">
        <v>43009</v>
      </c>
      <c r="D6999" s="5">
        <v>45176</v>
      </c>
      <c r="E6999" t="s">
        <v>56</v>
      </c>
      <c r="F6999">
        <v>954</v>
      </c>
      <c r="I6999">
        <v>1797534</v>
      </c>
      <c r="J6999" t="s">
        <v>57</v>
      </c>
      <c r="K6999">
        <v>954</v>
      </c>
      <c r="L6999" s="5">
        <v>45190</v>
      </c>
      <c r="M6999" s="5">
        <v>45195</v>
      </c>
      <c r="N6999">
        <v>4</v>
      </c>
      <c r="O6999">
        <v>3816</v>
      </c>
      <c r="P6999">
        <v>954</v>
      </c>
    </row>
    <row r="7000" spans="1:16" x14ac:dyDescent="0.2">
      <c r="A7000" t="s">
        <v>10428</v>
      </c>
      <c r="B7000" t="s">
        <v>3703</v>
      </c>
      <c r="C7000">
        <v>43011</v>
      </c>
      <c r="D7000" s="5">
        <v>45236</v>
      </c>
      <c r="E7000" t="s">
        <v>56</v>
      </c>
      <c r="F7000">
        <v>954</v>
      </c>
      <c r="I7000">
        <v>1802662</v>
      </c>
      <c r="J7000" t="s">
        <v>57</v>
      </c>
      <c r="K7000">
        <v>954</v>
      </c>
      <c r="L7000" s="5">
        <v>45243</v>
      </c>
      <c r="M7000" s="5">
        <v>45251</v>
      </c>
      <c r="N7000">
        <v>7</v>
      </c>
      <c r="O7000">
        <v>6678</v>
      </c>
      <c r="P7000">
        <v>954</v>
      </c>
    </row>
    <row r="7001" spans="1:16" x14ac:dyDescent="0.2">
      <c r="A7001" t="s">
        <v>10428</v>
      </c>
      <c r="B7001" t="s">
        <v>3703</v>
      </c>
      <c r="C7001">
        <v>43013</v>
      </c>
      <c r="D7001" s="5">
        <v>45296</v>
      </c>
      <c r="E7001" t="s">
        <v>56</v>
      </c>
      <c r="F7001">
        <v>954</v>
      </c>
      <c r="I7001">
        <v>1807568</v>
      </c>
      <c r="J7001" t="s">
        <v>57</v>
      </c>
      <c r="K7001">
        <v>954</v>
      </c>
      <c r="L7001" s="5">
        <v>45301</v>
      </c>
      <c r="M7001" s="5">
        <v>45308</v>
      </c>
      <c r="N7001">
        <v>6</v>
      </c>
      <c r="O7001">
        <v>5724</v>
      </c>
      <c r="P7001">
        <v>954</v>
      </c>
    </row>
    <row r="7002" spans="1:16" x14ac:dyDescent="0.2">
      <c r="A7002" t="s">
        <v>10429</v>
      </c>
      <c r="B7002">
        <v>4723925715</v>
      </c>
      <c r="C7002">
        <v>1443868</v>
      </c>
      <c r="D7002" s="5">
        <v>45352</v>
      </c>
      <c r="E7002" t="s">
        <v>56</v>
      </c>
      <c r="F7002" s="6">
        <v>1734.22</v>
      </c>
      <c r="I7002">
        <v>1816027</v>
      </c>
      <c r="J7002" t="s">
        <v>57</v>
      </c>
      <c r="K7002" s="6">
        <v>1734.22</v>
      </c>
      <c r="L7002" s="5">
        <v>45378</v>
      </c>
      <c r="M7002" s="5">
        <v>45386</v>
      </c>
      <c r="N7002">
        <v>7</v>
      </c>
      <c r="O7002">
        <v>12139.54</v>
      </c>
      <c r="P7002">
        <v>1734.22</v>
      </c>
    </row>
    <row r="7003" spans="1:16" x14ac:dyDescent="0.2">
      <c r="A7003" t="s">
        <v>10429</v>
      </c>
      <c r="B7003" t="s">
        <v>10430</v>
      </c>
      <c r="C7003">
        <v>1497642</v>
      </c>
      <c r="D7003" s="5">
        <v>45386</v>
      </c>
      <c r="E7003" t="s">
        <v>56</v>
      </c>
      <c r="F7003">
        <v>749.5</v>
      </c>
      <c r="I7003">
        <v>1819343</v>
      </c>
      <c r="J7003" t="s">
        <v>57</v>
      </c>
      <c r="K7003">
        <v>749.5</v>
      </c>
      <c r="L7003" s="5">
        <v>45411</v>
      </c>
      <c r="M7003" s="5">
        <v>45419</v>
      </c>
      <c r="N7003">
        <v>7</v>
      </c>
      <c r="O7003">
        <v>5246.5</v>
      </c>
      <c r="P7003">
        <v>794.47</v>
      </c>
    </row>
    <row r="7004" spans="1:16" x14ac:dyDescent="0.2">
      <c r="A7004" t="s">
        <v>10431</v>
      </c>
      <c r="B7004" t="s">
        <v>10432</v>
      </c>
      <c r="C7004">
        <v>2837</v>
      </c>
      <c r="D7004" s="5">
        <v>45092</v>
      </c>
      <c r="E7004" t="s">
        <v>56</v>
      </c>
      <c r="F7004">
        <v>501.24</v>
      </c>
      <c r="I7004">
        <v>1791400</v>
      </c>
      <c r="J7004" t="s">
        <v>57</v>
      </c>
      <c r="K7004">
        <v>501.24</v>
      </c>
      <c r="L7004" s="5">
        <v>45117</v>
      </c>
      <c r="M7004" s="5">
        <v>45124</v>
      </c>
      <c r="N7004">
        <v>6</v>
      </c>
      <c r="O7004">
        <v>3007.44</v>
      </c>
      <c r="P7004">
        <v>501.24</v>
      </c>
    </row>
    <row r="7005" spans="1:16" x14ac:dyDescent="0.2">
      <c r="A7005" t="s">
        <v>10431</v>
      </c>
      <c r="B7005" t="s">
        <v>10433</v>
      </c>
      <c r="C7005">
        <v>144167</v>
      </c>
      <c r="D7005" s="5">
        <v>45229</v>
      </c>
      <c r="E7005" t="s">
        <v>56</v>
      </c>
      <c r="F7005">
        <v>403.34</v>
      </c>
      <c r="I7005">
        <v>1803580</v>
      </c>
      <c r="J7005" t="s">
        <v>57</v>
      </c>
      <c r="K7005">
        <v>403.34</v>
      </c>
      <c r="L7005" s="5">
        <v>45257</v>
      </c>
      <c r="M7005" s="5">
        <v>45265</v>
      </c>
      <c r="N7005">
        <v>7</v>
      </c>
      <c r="O7005">
        <v>2823.38</v>
      </c>
      <c r="P7005">
        <v>403.34</v>
      </c>
    </row>
    <row r="7006" spans="1:16" x14ac:dyDescent="0.2">
      <c r="A7006" t="s">
        <v>10434</v>
      </c>
      <c r="B7006" t="s">
        <v>10435</v>
      </c>
      <c r="C7006">
        <v>2162</v>
      </c>
      <c r="D7006" s="5">
        <v>45112</v>
      </c>
      <c r="E7006" t="s">
        <v>56</v>
      </c>
      <c r="F7006">
        <v>169.6</v>
      </c>
      <c r="I7006">
        <v>1793376</v>
      </c>
      <c r="J7006" t="s">
        <v>57</v>
      </c>
      <c r="K7006">
        <v>169.6</v>
      </c>
      <c r="L7006" s="5">
        <v>45138</v>
      </c>
      <c r="P7006">
        <v>169.6</v>
      </c>
    </row>
    <row r="7007" spans="1:16" x14ac:dyDescent="0.2">
      <c r="A7007" t="s">
        <v>10434</v>
      </c>
      <c r="B7007" t="s">
        <v>10435</v>
      </c>
      <c r="C7007">
        <v>2231</v>
      </c>
      <c r="D7007" s="5">
        <v>45145</v>
      </c>
      <c r="E7007" t="s">
        <v>56</v>
      </c>
      <c r="F7007">
        <v>212</v>
      </c>
      <c r="I7007">
        <v>1795065</v>
      </c>
      <c r="J7007" t="s">
        <v>57</v>
      </c>
      <c r="K7007">
        <v>212</v>
      </c>
      <c r="L7007" s="5">
        <v>45159</v>
      </c>
      <c r="M7007" s="5">
        <v>45167</v>
      </c>
      <c r="N7007">
        <v>7</v>
      </c>
      <c r="O7007">
        <v>1484</v>
      </c>
      <c r="P7007">
        <v>212</v>
      </c>
    </row>
    <row r="7008" spans="1:16" x14ac:dyDescent="0.2">
      <c r="A7008" t="s">
        <v>10434</v>
      </c>
      <c r="B7008" t="s">
        <v>10435</v>
      </c>
      <c r="C7008">
        <v>2288</v>
      </c>
      <c r="D7008" s="5">
        <v>45171</v>
      </c>
      <c r="E7008" t="s">
        <v>56</v>
      </c>
      <c r="F7008">
        <v>169.6</v>
      </c>
      <c r="I7008">
        <v>1797741</v>
      </c>
      <c r="J7008" t="s">
        <v>57</v>
      </c>
      <c r="K7008">
        <v>169.6</v>
      </c>
      <c r="L7008" s="5">
        <v>45190</v>
      </c>
      <c r="M7008" s="5">
        <v>45201</v>
      </c>
      <c r="N7008">
        <v>10</v>
      </c>
      <c r="O7008">
        <v>1696</v>
      </c>
      <c r="P7008">
        <v>169.6</v>
      </c>
    </row>
    <row r="7009" spans="1:16" x14ac:dyDescent="0.2">
      <c r="A7009" t="s">
        <v>10434</v>
      </c>
      <c r="B7009">
        <v>2370</v>
      </c>
      <c r="C7009">
        <v>2370</v>
      </c>
      <c r="D7009" s="5">
        <v>45206</v>
      </c>
      <c r="E7009" t="s">
        <v>56</v>
      </c>
      <c r="F7009">
        <v>169.6</v>
      </c>
      <c r="I7009">
        <v>1800864</v>
      </c>
      <c r="J7009" t="s">
        <v>57</v>
      </c>
      <c r="K7009">
        <v>169.6</v>
      </c>
      <c r="L7009" s="5">
        <v>45222</v>
      </c>
      <c r="M7009" s="5">
        <v>45233</v>
      </c>
      <c r="N7009">
        <v>10</v>
      </c>
      <c r="O7009">
        <v>1696</v>
      </c>
      <c r="P7009">
        <v>169.6</v>
      </c>
    </row>
    <row r="7010" spans="1:16" x14ac:dyDescent="0.2">
      <c r="A7010" t="s">
        <v>10434</v>
      </c>
      <c r="B7010">
        <v>2452</v>
      </c>
      <c r="C7010">
        <v>2452</v>
      </c>
      <c r="D7010" s="5">
        <v>45234</v>
      </c>
      <c r="E7010" t="s">
        <v>56</v>
      </c>
      <c r="F7010">
        <v>84.8</v>
      </c>
      <c r="I7010">
        <v>1805520</v>
      </c>
      <c r="J7010" t="s">
        <v>57</v>
      </c>
      <c r="K7010">
        <v>169.6</v>
      </c>
      <c r="L7010" s="5">
        <v>45278</v>
      </c>
      <c r="M7010" s="5">
        <v>45299</v>
      </c>
      <c r="N7010">
        <v>20</v>
      </c>
      <c r="O7010">
        <v>3392</v>
      </c>
      <c r="P7010">
        <v>84.8</v>
      </c>
    </row>
    <row r="7011" spans="1:16" x14ac:dyDescent="0.2">
      <c r="A7011" t="s">
        <v>10434</v>
      </c>
      <c r="B7011">
        <v>2527</v>
      </c>
      <c r="C7011">
        <v>2527</v>
      </c>
      <c r="D7011" s="5">
        <v>45268</v>
      </c>
      <c r="E7011" t="s">
        <v>56</v>
      </c>
      <c r="F7011">
        <v>84.8</v>
      </c>
      <c r="I7011">
        <v>1805520</v>
      </c>
      <c r="J7011" t="s">
        <v>57</v>
      </c>
      <c r="K7011">
        <v>169.6</v>
      </c>
      <c r="L7011" s="5">
        <v>45278</v>
      </c>
      <c r="M7011" s="5">
        <v>45299</v>
      </c>
      <c r="N7011">
        <v>20</v>
      </c>
      <c r="O7011">
        <v>3392</v>
      </c>
      <c r="P7011">
        <v>84.8</v>
      </c>
    </row>
    <row r="7012" spans="1:16" x14ac:dyDescent="0.2">
      <c r="A7012" t="s">
        <v>10434</v>
      </c>
      <c r="B7012">
        <v>2162</v>
      </c>
      <c r="C7012" t="s">
        <v>10436</v>
      </c>
      <c r="D7012" s="5">
        <v>45112</v>
      </c>
      <c r="E7012" t="s">
        <v>56</v>
      </c>
      <c r="F7012">
        <v>169.6</v>
      </c>
      <c r="I7012">
        <v>1814566</v>
      </c>
      <c r="J7012" t="s">
        <v>57</v>
      </c>
      <c r="K7012">
        <v>169.6</v>
      </c>
      <c r="L7012" s="5">
        <v>45364</v>
      </c>
      <c r="M7012" s="5">
        <v>45380</v>
      </c>
      <c r="N7012">
        <v>15</v>
      </c>
      <c r="O7012">
        <v>2544</v>
      </c>
      <c r="P7012">
        <v>169.6</v>
      </c>
    </row>
    <row r="7013" spans="1:16" x14ac:dyDescent="0.2">
      <c r="A7013" t="s">
        <v>10434</v>
      </c>
      <c r="B7013" t="s">
        <v>10435</v>
      </c>
      <c r="C7013">
        <v>2665</v>
      </c>
      <c r="D7013" s="5">
        <v>45391</v>
      </c>
      <c r="E7013" t="s">
        <v>56</v>
      </c>
      <c r="F7013">
        <v>127.2</v>
      </c>
      <c r="I7013">
        <v>1818496</v>
      </c>
      <c r="J7013" t="s">
        <v>57</v>
      </c>
      <c r="K7013">
        <v>127.2</v>
      </c>
      <c r="L7013" s="5">
        <v>45404</v>
      </c>
      <c r="M7013" s="5">
        <v>45414</v>
      </c>
      <c r="N7013">
        <v>9</v>
      </c>
      <c r="O7013">
        <v>1144.8</v>
      </c>
      <c r="P7013">
        <v>127.2</v>
      </c>
    </row>
    <row r="7014" spans="1:16" x14ac:dyDescent="0.2">
      <c r="A7014" t="s">
        <v>10434</v>
      </c>
      <c r="B7014" t="s">
        <v>10435</v>
      </c>
      <c r="C7014">
        <v>2755</v>
      </c>
      <c r="D7014" s="5">
        <v>45418</v>
      </c>
      <c r="E7014" t="s">
        <v>56</v>
      </c>
      <c r="F7014">
        <v>127.2</v>
      </c>
      <c r="I7014">
        <v>1821110</v>
      </c>
      <c r="J7014" t="s">
        <v>57</v>
      </c>
      <c r="K7014">
        <v>127.2</v>
      </c>
      <c r="L7014" s="5">
        <v>45432</v>
      </c>
      <c r="M7014" s="5">
        <v>45442</v>
      </c>
      <c r="N7014">
        <v>9</v>
      </c>
      <c r="O7014">
        <v>1144.8</v>
      </c>
      <c r="P7014">
        <v>127.2</v>
      </c>
    </row>
    <row r="7015" spans="1:16" x14ac:dyDescent="0.2">
      <c r="A7015" t="s">
        <v>10434</v>
      </c>
      <c r="B7015" t="s">
        <v>10435</v>
      </c>
      <c r="C7015">
        <v>2843</v>
      </c>
      <c r="D7015" s="5">
        <v>45447</v>
      </c>
      <c r="E7015" t="s">
        <v>56</v>
      </c>
      <c r="F7015">
        <v>127.2</v>
      </c>
      <c r="I7015">
        <v>1822940</v>
      </c>
      <c r="J7015" t="s">
        <v>57</v>
      </c>
      <c r="K7015">
        <v>127.2</v>
      </c>
      <c r="L7015" s="5">
        <v>45455</v>
      </c>
      <c r="M7015" s="5">
        <v>45467</v>
      </c>
      <c r="N7015">
        <v>11</v>
      </c>
      <c r="O7015">
        <v>1399.2</v>
      </c>
      <c r="P7015">
        <v>127.2</v>
      </c>
    </row>
    <row r="7016" spans="1:16" x14ac:dyDescent="0.2">
      <c r="A7016" t="s">
        <v>10437</v>
      </c>
      <c r="B7016" t="s">
        <v>10438</v>
      </c>
      <c r="C7016">
        <v>794574</v>
      </c>
      <c r="D7016" s="5">
        <v>45216</v>
      </c>
      <c r="E7016" t="s">
        <v>56</v>
      </c>
      <c r="F7016">
        <v>951.7</v>
      </c>
      <c r="I7016">
        <v>1807637</v>
      </c>
      <c r="J7016" t="s">
        <v>57</v>
      </c>
      <c r="K7016" s="6">
        <v>9440.9699999999993</v>
      </c>
      <c r="L7016" s="5">
        <v>45301</v>
      </c>
      <c r="M7016" s="5">
        <v>45308</v>
      </c>
      <c r="N7016">
        <v>6</v>
      </c>
      <c r="O7016">
        <v>56645.82</v>
      </c>
      <c r="P7016">
        <v>951.7</v>
      </c>
    </row>
    <row r="7017" spans="1:16" x14ac:dyDescent="0.2">
      <c r="A7017" t="s">
        <v>10439</v>
      </c>
      <c r="B7017" t="s">
        <v>10440</v>
      </c>
      <c r="C7017" t="s">
        <v>10441</v>
      </c>
      <c r="D7017" s="5">
        <v>45156</v>
      </c>
      <c r="E7017" t="s">
        <v>436</v>
      </c>
      <c r="F7017">
        <v>83.21</v>
      </c>
      <c r="I7017">
        <v>586420</v>
      </c>
      <c r="J7017" t="s">
        <v>62</v>
      </c>
      <c r="K7017">
        <v>83.21</v>
      </c>
      <c r="L7017" s="5">
        <v>45162</v>
      </c>
      <c r="P7017">
        <v>83.21</v>
      </c>
    </row>
    <row r="7018" spans="1:16" x14ac:dyDescent="0.2">
      <c r="A7018" t="s">
        <v>10442</v>
      </c>
      <c r="B7018" t="s">
        <v>10443</v>
      </c>
      <c r="C7018" t="s">
        <v>10444</v>
      </c>
      <c r="D7018" s="5">
        <v>45127</v>
      </c>
      <c r="E7018" t="s">
        <v>436</v>
      </c>
      <c r="F7018">
        <v>828.35</v>
      </c>
      <c r="I7018">
        <v>582107</v>
      </c>
      <c r="J7018" t="s">
        <v>62</v>
      </c>
      <c r="K7018">
        <v>828.35</v>
      </c>
      <c r="L7018" s="5">
        <v>45128</v>
      </c>
      <c r="P7018">
        <v>828.35</v>
      </c>
    </row>
    <row r="7019" spans="1:16" x14ac:dyDescent="0.2">
      <c r="A7019" t="s">
        <v>10442</v>
      </c>
      <c r="B7019" t="s">
        <v>10445</v>
      </c>
      <c r="C7019" t="s">
        <v>10446</v>
      </c>
      <c r="D7019" s="5">
        <v>45148</v>
      </c>
      <c r="E7019" t="s">
        <v>436</v>
      </c>
      <c r="F7019" s="6">
        <v>1440.27</v>
      </c>
      <c r="I7019">
        <v>585345</v>
      </c>
      <c r="J7019" t="s">
        <v>62</v>
      </c>
      <c r="K7019" s="6">
        <v>1440.27</v>
      </c>
      <c r="L7019" s="5">
        <v>45153</v>
      </c>
      <c r="P7019">
        <v>18.34</v>
      </c>
    </row>
    <row r="7020" spans="1:16" x14ac:dyDescent="0.2">
      <c r="A7020" t="s">
        <v>10442</v>
      </c>
      <c r="B7020" t="s">
        <v>10447</v>
      </c>
      <c r="C7020" t="s">
        <v>10448</v>
      </c>
      <c r="D7020" s="5">
        <v>45176</v>
      </c>
      <c r="E7020" t="s">
        <v>436</v>
      </c>
      <c r="F7020">
        <v>478.3</v>
      </c>
      <c r="I7020">
        <v>588759</v>
      </c>
      <c r="J7020" t="s">
        <v>62</v>
      </c>
      <c r="K7020">
        <v>478.3</v>
      </c>
      <c r="L7020" s="5">
        <v>45180</v>
      </c>
      <c r="P7020">
        <v>35.04</v>
      </c>
    </row>
    <row r="7021" spans="1:16" x14ac:dyDescent="0.2">
      <c r="A7021" t="s">
        <v>10442</v>
      </c>
      <c r="B7021" t="s">
        <v>10449</v>
      </c>
      <c r="C7021" t="s">
        <v>10450</v>
      </c>
      <c r="D7021" s="5">
        <v>45190</v>
      </c>
      <c r="E7021" t="s">
        <v>436</v>
      </c>
      <c r="F7021">
        <v>474.89</v>
      </c>
      <c r="I7021">
        <v>590557</v>
      </c>
      <c r="J7021" t="s">
        <v>62</v>
      </c>
      <c r="K7021">
        <v>474.89</v>
      </c>
      <c r="L7021" s="5">
        <v>45194</v>
      </c>
      <c r="P7021">
        <v>464.44</v>
      </c>
    </row>
    <row r="7022" spans="1:16" x14ac:dyDescent="0.2">
      <c r="A7022" t="s">
        <v>10442</v>
      </c>
      <c r="B7022" t="s">
        <v>10451</v>
      </c>
      <c r="C7022" t="s">
        <v>10452</v>
      </c>
      <c r="D7022" s="5">
        <v>45240</v>
      </c>
      <c r="E7022" t="s">
        <v>436</v>
      </c>
      <c r="F7022">
        <v>193.54</v>
      </c>
      <c r="I7022">
        <v>597738</v>
      </c>
      <c r="J7022" t="s">
        <v>62</v>
      </c>
      <c r="K7022">
        <v>193.54</v>
      </c>
      <c r="L7022" s="5">
        <v>45247</v>
      </c>
      <c r="P7022">
        <v>193.54</v>
      </c>
    </row>
    <row r="7023" spans="1:16" x14ac:dyDescent="0.2">
      <c r="A7023" t="s">
        <v>10442</v>
      </c>
      <c r="B7023" t="s">
        <v>10453</v>
      </c>
      <c r="C7023" t="s">
        <v>10454</v>
      </c>
      <c r="D7023" s="5">
        <v>45271</v>
      </c>
      <c r="E7023" t="s">
        <v>436</v>
      </c>
      <c r="F7023">
        <v>368.62</v>
      </c>
      <c r="I7023">
        <v>601156</v>
      </c>
      <c r="J7023" t="s">
        <v>62</v>
      </c>
      <c r="K7023">
        <v>368.62</v>
      </c>
      <c r="L7023" s="5">
        <v>45274</v>
      </c>
      <c r="P7023">
        <v>368.62</v>
      </c>
    </row>
    <row r="7024" spans="1:16" x14ac:dyDescent="0.2">
      <c r="A7024" t="s">
        <v>10442</v>
      </c>
      <c r="B7024" t="s">
        <v>10455</v>
      </c>
      <c r="C7024" t="s">
        <v>10456</v>
      </c>
      <c r="D7024" s="5">
        <v>45320</v>
      </c>
      <c r="E7024" t="s">
        <v>436</v>
      </c>
      <c r="F7024">
        <v>384.04</v>
      </c>
      <c r="I7024">
        <v>1057485</v>
      </c>
      <c r="J7024" t="s">
        <v>63</v>
      </c>
      <c r="K7024">
        <v>384.04</v>
      </c>
      <c r="L7024" s="5">
        <v>45331</v>
      </c>
      <c r="P7024">
        <v>384.04</v>
      </c>
    </row>
    <row r="7025" spans="1:16" x14ac:dyDescent="0.2">
      <c r="A7025" t="s">
        <v>10442</v>
      </c>
      <c r="B7025" t="s">
        <v>10457</v>
      </c>
      <c r="C7025" t="s">
        <v>10458</v>
      </c>
      <c r="D7025" s="5">
        <v>45372</v>
      </c>
      <c r="E7025" t="s">
        <v>436</v>
      </c>
      <c r="F7025">
        <v>696.3</v>
      </c>
      <c r="I7025">
        <v>1069524</v>
      </c>
      <c r="J7025" t="s">
        <v>63</v>
      </c>
      <c r="K7025">
        <v>696.3</v>
      </c>
      <c r="L7025" s="5">
        <v>45377</v>
      </c>
      <c r="P7025">
        <v>696.3</v>
      </c>
    </row>
    <row r="7026" spans="1:16" x14ac:dyDescent="0.2">
      <c r="A7026" t="s">
        <v>10442</v>
      </c>
      <c r="B7026" t="s">
        <v>10459</v>
      </c>
      <c r="C7026" t="s">
        <v>10460</v>
      </c>
      <c r="D7026" s="5">
        <v>45413</v>
      </c>
      <c r="E7026" t="s">
        <v>436</v>
      </c>
      <c r="F7026">
        <v>717.74</v>
      </c>
      <c r="I7026">
        <v>1081015</v>
      </c>
      <c r="J7026" t="s">
        <v>63</v>
      </c>
      <c r="K7026">
        <v>717.74</v>
      </c>
      <c r="L7026" s="5">
        <v>45419</v>
      </c>
      <c r="P7026">
        <v>661.74</v>
      </c>
    </row>
    <row r="7027" spans="1:16" x14ac:dyDescent="0.2">
      <c r="A7027" t="s">
        <v>10461</v>
      </c>
      <c r="B7027" t="s">
        <v>10462</v>
      </c>
      <c r="C7027" t="s">
        <v>10463</v>
      </c>
      <c r="D7027" s="5">
        <v>45135</v>
      </c>
      <c r="E7027" t="s">
        <v>436</v>
      </c>
      <c r="F7027">
        <v>64.73</v>
      </c>
      <c r="I7027">
        <v>583605</v>
      </c>
      <c r="J7027" t="s">
        <v>62</v>
      </c>
      <c r="K7027">
        <v>64.73</v>
      </c>
      <c r="L7027" s="5">
        <v>45140</v>
      </c>
      <c r="P7027">
        <v>64.73</v>
      </c>
    </row>
    <row r="7028" spans="1:16" x14ac:dyDescent="0.2">
      <c r="A7028" t="s">
        <v>10461</v>
      </c>
      <c r="B7028" t="s">
        <v>10464</v>
      </c>
      <c r="C7028" t="s">
        <v>10465</v>
      </c>
      <c r="D7028" s="5">
        <v>45149</v>
      </c>
      <c r="E7028" t="s">
        <v>436</v>
      </c>
      <c r="F7028">
        <v>83.44</v>
      </c>
      <c r="I7028">
        <v>585224</v>
      </c>
      <c r="J7028" t="s">
        <v>62</v>
      </c>
      <c r="K7028">
        <v>83.44</v>
      </c>
      <c r="L7028" s="5">
        <v>45153</v>
      </c>
      <c r="P7028">
        <v>83.44</v>
      </c>
    </row>
    <row r="7029" spans="1:16" x14ac:dyDescent="0.2">
      <c r="A7029" t="s">
        <v>10466</v>
      </c>
      <c r="B7029" t="s">
        <v>10467</v>
      </c>
      <c r="C7029" t="s">
        <v>10468</v>
      </c>
      <c r="D7029" s="5">
        <v>45114</v>
      </c>
      <c r="E7029" t="s">
        <v>436</v>
      </c>
      <c r="F7029">
        <v>209.9</v>
      </c>
      <c r="I7029">
        <v>580911</v>
      </c>
      <c r="J7029" t="s">
        <v>62</v>
      </c>
      <c r="K7029">
        <v>209.9</v>
      </c>
      <c r="L7029" s="5">
        <v>45118</v>
      </c>
      <c r="P7029">
        <v>209.9</v>
      </c>
    </row>
    <row r="7030" spans="1:16" x14ac:dyDescent="0.2">
      <c r="A7030" t="s">
        <v>10469</v>
      </c>
      <c r="B7030" t="s">
        <v>10470</v>
      </c>
      <c r="C7030" t="s">
        <v>10471</v>
      </c>
      <c r="D7030" s="5">
        <v>45188</v>
      </c>
      <c r="E7030" t="s">
        <v>436</v>
      </c>
      <c r="F7030">
        <v>54.27</v>
      </c>
      <c r="I7030">
        <v>594033</v>
      </c>
      <c r="J7030" t="s">
        <v>62</v>
      </c>
      <c r="K7030">
        <v>54.27</v>
      </c>
      <c r="L7030" s="5">
        <v>45219</v>
      </c>
      <c r="P7030">
        <v>54.27</v>
      </c>
    </row>
    <row r="7031" spans="1:16" x14ac:dyDescent="0.2">
      <c r="A7031" t="s">
        <v>10472</v>
      </c>
      <c r="B7031" t="s">
        <v>10473</v>
      </c>
      <c r="C7031" t="s">
        <v>10474</v>
      </c>
      <c r="D7031" s="5">
        <v>45134</v>
      </c>
      <c r="E7031" t="s">
        <v>436</v>
      </c>
      <c r="F7031">
        <v>541.02</v>
      </c>
      <c r="I7031">
        <v>583757</v>
      </c>
      <c r="J7031" t="s">
        <v>62</v>
      </c>
      <c r="K7031">
        <v>541.02</v>
      </c>
      <c r="L7031" s="5">
        <v>45140</v>
      </c>
      <c r="P7031">
        <v>541.02</v>
      </c>
    </row>
    <row r="7032" spans="1:16" x14ac:dyDescent="0.2">
      <c r="A7032" t="s">
        <v>10472</v>
      </c>
      <c r="B7032" t="s">
        <v>10475</v>
      </c>
      <c r="C7032" t="s">
        <v>10476</v>
      </c>
      <c r="D7032" s="5">
        <v>45141</v>
      </c>
      <c r="E7032" t="s">
        <v>436</v>
      </c>
      <c r="F7032">
        <v>523.98</v>
      </c>
      <c r="I7032">
        <v>584525</v>
      </c>
      <c r="J7032" t="s">
        <v>62</v>
      </c>
      <c r="K7032">
        <v>523.98</v>
      </c>
      <c r="L7032" s="5">
        <v>45146</v>
      </c>
      <c r="P7032">
        <v>523.98</v>
      </c>
    </row>
    <row r="7033" spans="1:16" x14ac:dyDescent="0.2">
      <c r="A7033" t="s">
        <v>10472</v>
      </c>
      <c r="B7033" t="s">
        <v>10477</v>
      </c>
      <c r="C7033" t="s">
        <v>10478</v>
      </c>
      <c r="D7033" s="5">
        <v>45211</v>
      </c>
      <c r="E7033" t="s">
        <v>436</v>
      </c>
      <c r="F7033">
        <v>163.29</v>
      </c>
      <c r="I7033">
        <v>593858</v>
      </c>
      <c r="J7033" t="s">
        <v>62</v>
      </c>
      <c r="K7033">
        <v>163.29</v>
      </c>
      <c r="L7033" s="5">
        <v>45217</v>
      </c>
      <c r="P7033">
        <v>163.29</v>
      </c>
    </row>
    <row r="7034" spans="1:16" x14ac:dyDescent="0.2">
      <c r="A7034" t="s">
        <v>10472</v>
      </c>
      <c r="B7034" t="s">
        <v>10479</v>
      </c>
      <c r="C7034" t="s">
        <v>10480</v>
      </c>
      <c r="D7034" s="5">
        <v>45229</v>
      </c>
      <c r="E7034" t="s">
        <v>436</v>
      </c>
      <c r="F7034">
        <v>842.92</v>
      </c>
      <c r="I7034">
        <v>596481</v>
      </c>
      <c r="J7034" t="s">
        <v>62</v>
      </c>
      <c r="K7034">
        <v>842.92</v>
      </c>
      <c r="L7034" s="5">
        <v>45237</v>
      </c>
      <c r="P7034">
        <v>842.92</v>
      </c>
    </row>
    <row r="7035" spans="1:16" x14ac:dyDescent="0.2">
      <c r="A7035" t="s">
        <v>10472</v>
      </c>
      <c r="B7035" t="s">
        <v>10481</v>
      </c>
      <c r="C7035" t="s">
        <v>10482</v>
      </c>
      <c r="D7035" s="5">
        <v>45239</v>
      </c>
      <c r="E7035" t="s">
        <v>436</v>
      </c>
      <c r="F7035">
        <v>144.97</v>
      </c>
      <c r="I7035">
        <v>597620</v>
      </c>
      <c r="J7035" t="s">
        <v>62</v>
      </c>
      <c r="K7035">
        <v>144.97</v>
      </c>
      <c r="L7035" s="5">
        <v>45246</v>
      </c>
      <c r="P7035">
        <v>144.97</v>
      </c>
    </row>
    <row r="7036" spans="1:16" x14ac:dyDescent="0.2">
      <c r="A7036" t="s">
        <v>10472</v>
      </c>
      <c r="B7036" t="s">
        <v>10483</v>
      </c>
      <c r="C7036" t="s">
        <v>10484</v>
      </c>
      <c r="D7036" s="5">
        <v>45275</v>
      </c>
      <c r="E7036" t="s">
        <v>436</v>
      </c>
      <c r="F7036">
        <v>160.69999999999999</v>
      </c>
      <c r="I7036">
        <v>601682</v>
      </c>
      <c r="J7036" t="s">
        <v>62</v>
      </c>
      <c r="K7036">
        <v>160.69999999999999</v>
      </c>
      <c r="L7036" s="5">
        <v>45279</v>
      </c>
      <c r="P7036">
        <v>160.69999999999999</v>
      </c>
    </row>
    <row r="7037" spans="1:16" x14ac:dyDescent="0.2">
      <c r="A7037" t="s">
        <v>10472</v>
      </c>
      <c r="B7037" t="s">
        <v>10485</v>
      </c>
      <c r="C7037" t="s">
        <v>10486</v>
      </c>
      <c r="D7037" s="5">
        <v>45322</v>
      </c>
      <c r="E7037" t="s">
        <v>436</v>
      </c>
      <c r="F7037">
        <v>106</v>
      </c>
      <c r="I7037">
        <v>1055363</v>
      </c>
      <c r="J7037" t="s">
        <v>63</v>
      </c>
      <c r="K7037">
        <v>106</v>
      </c>
      <c r="L7037" s="5">
        <v>45324</v>
      </c>
      <c r="P7037">
        <v>106</v>
      </c>
    </row>
    <row r="7038" spans="1:16" x14ac:dyDescent="0.2">
      <c r="A7038" t="s">
        <v>10472</v>
      </c>
      <c r="B7038" t="s">
        <v>10487</v>
      </c>
      <c r="C7038" t="s">
        <v>10488</v>
      </c>
      <c r="D7038" s="5">
        <v>45350</v>
      </c>
      <c r="E7038" t="s">
        <v>436</v>
      </c>
      <c r="F7038">
        <v>66.209999999999994</v>
      </c>
      <c r="I7038">
        <v>1062882</v>
      </c>
      <c r="J7038" t="s">
        <v>63</v>
      </c>
      <c r="K7038">
        <v>66.209999999999994</v>
      </c>
      <c r="L7038" s="5">
        <v>45352</v>
      </c>
      <c r="P7038">
        <v>66.209999999999994</v>
      </c>
    </row>
    <row r="7039" spans="1:16" x14ac:dyDescent="0.2">
      <c r="A7039" t="s">
        <v>10472</v>
      </c>
      <c r="B7039" t="s">
        <v>10489</v>
      </c>
      <c r="C7039" t="s">
        <v>10490</v>
      </c>
      <c r="D7039" s="5">
        <v>45370</v>
      </c>
      <c r="E7039" t="s">
        <v>436</v>
      </c>
      <c r="F7039">
        <v>211.84</v>
      </c>
      <c r="I7039">
        <v>1068367</v>
      </c>
      <c r="J7039" t="s">
        <v>63</v>
      </c>
      <c r="K7039">
        <v>211.84</v>
      </c>
      <c r="L7039" s="5">
        <v>45372</v>
      </c>
      <c r="P7039">
        <v>211.84</v>
      </c>
    </row>
    <row r="7040" spans="1:16" x14ac:dyDescent="0.2">
      <c r="A7040" t="s">
        <v>10472</v>
      </c>
      <c r="B7040" t="s">
        <v>10491</v>
      </c>
      <c r="C7040" t="s">
        <v>10492</v>
      </c>
      <c r="D7040" s="5">
        <v>45378</v>
      </c>
      <c r="E7040" t="s">
        <v>436</v>
      </c>
      <c r="F7040">
        <v>55.08</v>
      </c>
      <c r="I7040">
        <v>1070556</v>
      </c>
      <c r="J7040" t="s">
        <v>63</v>
      </c>
      <c r="K7040">
        <v>55.08</v>
      </c>
      <c r="L7040" s="5">
        <v>45383</v>
      </c>
      <c r="P7040">
        <v>55.08</v>
      </c>
    </row>
    <row r="7041" spans="1:16" x14ac:dyDescent="0.2">
      <c r="A7041" t="s">
        <v>10472</v>
      </c>
      <c r="B7041" t="s">
        <v>10493</v>
      </c>
      <c r="C7041" t="s">
        <v>10494</v>
      </c>
      <c r="D7041" s="5">
        <v>45394</v>
      </c>
      <c r="E7041" t="s">
        <v>436</v>
      </c>
      <c r="F7041">
        <v>167.74</v>
      </c>
      <c r="I7041">
        <v>1075572</v>
      </c>
      <c r="J7041" t="s">
        <v>63</v>
      </c>
      <c r="K7041">
        <v>167.74</v>
      </c>
      <c r="L7041" s="5">
        <v>45398</v>
      </c>
      <c r="P7041">
        <v>167.74</v>
      </c>
    </row>
    <row r="7042" spans="1:16" x14ac:dyDescent="0.2">
      <c r="A7042" t="s">
        <v>10472</v>
      </c>
      <c r="B7042" t="s">
        <v>10495</v>
      </c>
      <c r="C7042" t="s">
        <v>10496</v>
      </c>
      <c r="D7042" s="5">
        <v>45428</v>
      </c>
      <c r="E7042" t="s">
        <v>436</v>
      </c>
      <c r="F7042">
        <v>78.569999999999993</v>
      </c>
      <c r="I7042">
        <v>1084756</v>
      </c>
      <c r="J7042" t="s">
        <v>63</v>
      </c>
      <c r="K7042">
        <v>78.569999999999993</v>
      </c>
      <c r="L7042" s="5">
        <v>45433</v>
      </c>
      <c r="P7042">
        <v>78.569999999999993</v>
      </c>
    </row>
    <row r="7043" spans="1:16" x14ac:dyDescent="0.2">
      <c r="A7043" t="s">
        <v>10497</v>
      </c>
      <c r="B7043" t="s">
        <v>10498</v>
      </c>
      <c r="C7043" t="s">
        <v>10499</v>
      </c>
      <c r="D7043" s="5">
        <v>45100</v>
      </c>
      <c r="E7043" t="s">
        <v>436</v>
      </c>
      <c r="F7043">
        <v>175.3</v>
      </c>
      <c r="I7043">
        <v>579673</v>
      </c>
      <c r="J7043" t="s">
        <v>62</v>
      </c>
      <c r="K7043">
        <v>175.3</v>
      </c>
      <c r="L7043" s="5">
        <v>45110</v>
      </c>
      <c r="P7043">
        <v>175.3</v>
      </c>
    </row>
    <row r="7044" spans="1:16" x14ac:dyDescent="0.2">
      <c r="A7044" t="s">
        <v>10497</v>
      </c>
      <c r="B7044" t="s">
        <v>10500</v>
      </c>
      <c r="C7044" t="s">
        <v>10501</v>
      </c>
      <c r="D7044" s="5">
        <v>45114</v>
      </c>
      <c r="E7044" t="s">
        <v>436</v>
      </c>
      <c r="F7044">
        <v>391.51</v>
      </c>
      <c r="I7044">
        <v>580840</v>
      </c>
      <c r="J7044" t="s">
        <v>62</v>
      </c>
      <c r="K7044">
        <v>391.51</v>
      </c>
      <c r="L7044" s="5">
        <v>45118</v>
      </c>
      <c r="P7044">
        <v>391.51</v>
      </c>
    </row>
    <row r="7045" spans="1:16" x14ac:dyDescent="0.2">
      <c r="A7045" t="s">
        <v>10497</v>
      </c>
      <c r="B7045" t="s">
        <v>10502</v>
      </c>
      <c r="C7045" t="s">
        <v>10503</v>
      </c>
      <c r="D7045" s="5">
        <v>45121</v>
      </c>
      <c r="E7045" t="s">
        <v>436</v>
      </c>
      <c r="F7045">
        <v>220.79</v>
      </c>
      <c r="I7045">
        <v>581741</v>
      </c>
      <c r="J7045" t="s">
        <v>62</v>
      </c>
      <c r="K7045">
        <v>220.79</v>
      </c>
      <c r="L7045" s="5">
        <v>45125</v>
      </c>
      <c r="P7045">
        <v>220.79</v>
      </c>
    </row>
    <row r="7046" spans="1:16" x14ac:dyDescent="0.2">
      <c r="A7046" t="s">
        <v>10497</v>
      </c>
      <c r="B7046" t="s">
        <v>10504</v>
      </c>
      <c r="C7046" t="s">
        <v>10505</v>
      </c>
      <c r="D7046" s="5">
        <v>45169</v>
      </c>
      <c r="E7046" t="s">
        <v>436</v>
      </c>
      <c r="F7046">
        <v>124.84</v>
      </c>
      <c r="I7046">
        <v>588190</v>
      </c>
      <c r="J7046" t="s">
        <v>62</v>
      </c>
      <c r="K7046">
        <v>124.84</v>
      </c>
      <c r="L7046" s="5">
        <v>45176</v>
      </c>
      <c r="P7046">
        <v>124.84</v>
      </c>
    </row>
    <row r="7047" spans="1:16" x14ac:dyDescent="0.2">
      <c r="A7047" t="s">
        <v>10497</v>
      </c>
      <c r="B7047" t="s">
        <v>10506</v>
      </c>
      <c r="C7047" t="s">
        <v>10507</v>
      </c>
      <c r="D7047" s="5">
        <v>44830</v>
      </c>
      <c r="E7047" t="s">
        <v>436</v>
      </c>
      <c r="F7047">
        <v>147.52000000000001</v>
      </c>
      <c r="I7047">
        <v>601241</v>
      </c>
      <c r="J7047" t="s">
        <v>62</v>
      </c>
      <c r="K7047">
        <v>147.52000000000001</v>
      </c>
      <c r="L7047" s="5">
        <v>45275</v>
      </c>
      <c r="P7047">
        <v>147.52000000000001</v>
      </c>
    </row>
    <row r="7048" spans="1:16" x14ac:dyDescent="0.2">
      <c r="A7048" t="s">
        <v>10497</v>
      </c>
      <c r="B7048" t="s">
        <v>10508</v>
      </c>
      <c r="C7048" t="s">
        <v>10509</v>
      </c>
      <c r="D7048" s="5">
        <v>45281</v>
      </c>
      <c r="E7048" t="s">
        <v>436</v>
      </c>
      <c r="F7048">
        <v>240.36</v>
      </c>
      <c r="I7048">
        <v>603269</v>
      </c>
      <c r="J7048" t="s">
        <v>62</v>
      </c>
      <c r="K7048">
        <v>240.36</v>
      </c>
      <c r="L7048" s="5">
        <v>45294</v>
      </c>
      <c r="P7048">
        <v>240.36</v>
      </c>
    </row>
    <row r="7049" spans="1:16" x14ac:dyDescent="0.2">
      <c r="A7049" t="s">
        <v>10497</v>
      </c>
      <c r="B7049" t="s">
        <v>10510</v>
      </c>
      <c r="C7049" t="s">
        <v>10511</v>
      </c>
      <c r="D7049" s="5">
        <v>45341</v>
      </c>
      <c r="E7049" t="s">
        <v>436</v>
      </c>
      <c r="F7049">
        <v>213.47</v>
      </c>
      <c r="I7049">
        <v>1060829</v>
      </c>
      <c r="J7049" t="s">
        <v>63</v>
      </c>
      <c r="K7049">
        <v>213.47</v>
      </c>
      <c r="L7049" s="5">
        <v>45344</v>
      </c>
      <c r="P7049">
        <v>213.47</v>
      </c>
    </row>
    <row r="7050" spans="1:16" x14ac:dyDescent="0.2">
      <c r="A7050" t="s">
        <v>10497</v>
      </c>
      <c r="B7050" t="s">
        <v>10512</v>
      </c>
      <c r="C7050" t="s">
        <v>10513</v>
      </c>
      <c r="D7050" s="5">
        <v>45418</v>
      </c>
      <c r="E7050" t="s">
        <v>436</v>
      </c>
      <c r="F7050">
        <v>380.8</v>
      </c>
      <c r="I7050">
        <v>1081840</v>
      </c>
      <c r="J7050" t="s">
        <v>63</v>
      </c>
      <c r="K7050">
        <v>424.62</v>
      </c>
      <c r="L7050" s="5">
        <v>45422</v>
      </c>
      <c r="P7050">
        <v>380.8</v>
      </c>
    </row>
    <row r="7051" spans="1:16" x14ac:dyDescent="0.2">
      <c r="A7051" t="s">
        <v>10497</v>
      </c>
      <c r="B7051" t="s">
        <v>10514</v>
      </c>
      <c r="C7051" t="s">
        <v>10515</v>
      </c>
      <c r="D7051" s="5">
        <v>45418</v>
      </c>
      <c r="E7051" t="s">
        <v>436</v>
      </c>
      <c r="F7051">
        <v>43.82</v>
      </c>
      <c r="I7051">
        <v>1081840</v>
      </c>
      <c r="J7051" t="s">
        <v>63</v>
      </c>
      <c r="K7051">
        <v>424.62</v>
      </c>
      <c r="L7051" s="5">
        <v>45422</v>
      </c>
      <c r="P7051">
        <v>43.82</v>
      </c>
    </row>
    <row r="7052" spans="1:16" x14ac:dyDescent="0.2">
      <c r="A7052" t="s">
        <v>10516</v>
      </c>
      <c r="B7052" t="s">
        <v>10517</v>
      </c>
      <c r="C7052" t="s">
        <v>10518</v>
      </c>
      <c r="D7052" s="5">
        <v>45318</v>
      </c>
      <c r="E7052" t="s">
        <v>436</v>
      </c>
      <c r="F7052">
        <v>48.65</v>
      </c>
      <c r="I7052">
        <v>1058687</v>
      </c>
      <c r="J7052" t="s">
        <v>63</v>
      </c>
      <c r="K7052">
        <v>48.65</v>
      </c>
      <c r="L7052" s="5">
        <v>45336</v>
      </c>
      <c r="P7052">
        <v>48.65</v>
      </c>
    </row>
    <row r="7053" spans="1:16" x14ac:dyDescent="0.2">
      <c r="A7053" t="s">
        <v>10519</v>
      </c>
      <c r="B7053" t="s">
        <v>10520</v>
      </c>
      <c r="C7053" t="s">
        <v>10521</v>
      </c>
      <c r="D7053" s="5">
        <v>45352</v>
      </c>
      <c r="E7053" t="s">
        <v>436</v>
      </c>
      <c r="F7053">
        <v>157.65</v>
      </c>
      <c r="I7053">
        <v>1063945</v>
      </c>
      <c r="J7053" t="s">
        <v>63</v>
      </c>
      <c r="K7053">
        <v>157.65</v>
      </c>
      <c r="L7053" s="5">
        <v>45356</v>
      </c>
      <c r="P7053">
        <v>157.65</v>
      </c>
    </row>
    <row r="7054" spans="1:16" x14ac:dyDescent="0.2">
      <c r="A7054" t="s">
        <v>10522</v>
      </c>
      <c r="B7054" t="s">
        <v>10523</v>
      </c>
      <c r="C7054">
        <v>702055</v>
      </c>
      <c r="D7054" s="5">
        <v>45247</v>
      </c>
      <c r="E7054" t="s">
        <v>56</v>
      </c>
      <c r="F7054" s="6">
        <v>1250</v>
      </c>
      <c r="I7054">
        <v>1803239</v>
      </c>
      <c r="J7054" t="s">
        <v>57</v>
      </c>
      <c r="K7054" s="6">
        <v>1250</v>
      </c>
      <c r="L7054" s="5">
        <v>45250</v>
      </c>
      <c r="M7054" s="5">
        <v>45260</v>
      </c>
      <c r="N7054">
        <v>9</v>
      </c>
      <c r="O7054">
        <v>11250</v>
      </c>
      <c r="P7054">
        <v>1250</v>
      </c>
    </row>
    <row r="7055" spans="1:16" x14ac:dyDescent="0.2">
      <c r="A7055" t="s">
        <v>10522</v>
      </c>
      <c r="B7055">
        <v>702151</v>
      </c>
      <c r="C7055">
        <v>702151</v>
      </c>
      <c r="D7055" s="5">
        <v>45335</v>
      </c>
      <c r="E7055" t="s">
        <v>56</v>
      </c>
      <c r="F7055" s="6">
        <v>1200</v>
      </c>
      <c r="I7055">
        <v>1812198</v>
      </c>
      <c r="J7055" t="s">
        <v>57</v>
      </c>
      <c r="K7055" s="6">
        <v>1200</v>
      </c>
      <c r="L7055" s="5">
        <v>45338</v>
      </c>
      <c r="M7055" s="5">
        <v>45349</v>
      </c>
      <c r="N7055">
        <v>10</v>
      </c>
      <c r="O7055">
        <v>12000</v>
      </c>
      <c r="P7055">
        <v>1200</v>
      </c>
    </row>
    <row r="7056" spans="1:16" x14ac:dyDescent="0.2">
      <c r="A7056" t="s">
        <v>10524</v>
      </c>
      <c r="B7056" t="s">
        <v>10525</v>
      </c>
      <c r="C7056" t="s">
        <v>10526</v>
      </c>
      <c r="D7056" s="5">
        <v>45121</v>
      </c>
      <c r="E7056" t="s">
        <v>167</v>
      </c>
      <c r="F7056">
        <v>39.36</v>
      </c>
      <c r="I7056">
        <v>1002916</v>
      </c>
      <c r="J7056" t="s">
        <v>63</v>
      </c>
      <c r="K7056">
        <v>363.8</v>
      </c>
      <c r="L7056" s="5">
        <v>45123</v>
      </c>
      <c r="P7056">
        <v>39.36</v>
      </c>
    </row>
    <row r="7057" spans="1:16" x14ac:dyDescent="0.2">
      <c r="A7057" t="s">
        <v>10524</v>
      </c>
      <c r="B7057" t="s">
        <v>10527</v>
      </c>
      <c r="C7057" t="s">
        <v>10528</v>
      </c>
      <c r="D7057" s="5">
        <v>45121</v>
      </c>
      <c r="E7057" t="s">
        <v>167</v>
      </c>
      <c r="F7057">
        <v>21.87</v>
      </c>
      <c r="I7057">
        <v>1002916</v>
      </c>
      <c r="J7057" t="s">
        <v>63</v>
      </c>
      <c r="K7057">
        <v>363.8</v>
      </c>
      <c r="L7057" s="5">
        <v>45123</v>
      </c>
      <c r="P7057">
        <v>21.87</v>
      </c>
    </row>
    <row r="7058" spans="1:16" x14ac:dyDescent="0.2">
      <c r="A7058" t="s">
        <v>10524</v>
      </c>
      <c r="B7058" t="s">
        <v>10529</v>
      </c>
      <c r="C7058" t="s">
        <v>10530</v>
      </c>
      <c r="D7058" s="5">
        <v>45121</v>
      </c>
      <c r="E7058" t="s">
        <v>167</v>
      </c>
      <c r="F7058">
        <v>302.57</v>
      </c>
      <c r="I7058">
        <v>1002916</v>
      </c>
      <c r="J7058" t="s">
        <v>63</v>
      </c>
      <c r="K7058">
        <v>363.8</v>
      </c>
      <c r="L7058" s="5">
        <v>45123</v>
      </c>
      <c r="P7058">
        <v>302.57</v>
      </c>
    </row>
    <row r="7059" spans="1:16" x14ac:dyDescent="0.2">
      <c r="A7059" t="s">
        <v>10524</v>
      </c>
      <c r="B7059" t="s">
        <v>10531</v>
      </c>
      <c r="C7059" t="s">
        <v>10532</v>
      </c>
      <c r="D7059" s="5">
        <v>45148</v>
      </c>
      <c r="E7059" t="s">
        <v>167</v>
      </c>
      <c r="F7059">
        <v>21.47</v>
      </c>
      <c r="I7059">
        <v>1009611</v>
      </c>
      <c r="J7059" t="s">
        <v>63</v>
      </c>
      <c r="K7059">
        <v>21.47</v>
      </c>
      <c r="L7059" s="5">
        <v>45148</v>
      </c>
      <c r="P7059">
        <v>21.47</v>
      </c>
    </row>
    <row r="7060" spans="1:16" x14ac:dyDescent="0.2">
      <c r="A7060" t="s">
        <v>10524</v>
      </c>
      <c r="B7060" t="s">
        <v>10533</v>
      </c>
      <c r="C7060" t="s">
        <v>10534</v>
      </c>
      <c r="D7060" s="5">
        <v>45149</v>
      </c>
      <c r="E7060" t="s">
        <v>167</v>
      </c>
      <c r="F7060">
        <v>38.96</v>
      </c>
      <c r="I7060">
        <v>1009847</v>
      </c>
      <c r="J7060" t="s">
        <v>63</v>
      </c>
      <c r="K7060">
        <v>351.95</v>
      </c>
      <c r="L7060" s="5">
        <v>45150</v>
      </c>
      <c r="P7060">
        <v>38.96</v>
      </c>
    </row>
    <row r="7061" spans="1:16" x14ac:dyDescent="0.2">
      <c r="A7061" t="s">
        <v>10524</v>
      </c>
      <c r="B7061" t="s">
        <v>10535</v>
      </c>
      <c r="C7061" t="s">
        <v>10536</v>
      </c>
      <c r="D7061" s="5">
        <v>45149</v>
      </c>
      <c r="E7061" t="s">
        <v>167</v>
      </c>
      <c r="F7061">
        <v>312.99</v>
      </c>
      <c r="I7061">
        <v>1009847</v>
      </c>
      <c r="J7061" t="s">
        <v>63</v>
      </c>
      <c r="K7061">
        <v>351.95</v>
      </c>
      <c r="L7061" s="5">
        <v>45150</v>
      </c>
      <c r="P7061">
        <v>312.99</v>
      </c>
    </row>
    <row r="7062" spans="1:16" x14ac:dyDescent="0.2">
      <c r="A7062" t="s">
        <v>10524</v>
      </c>
      <c r="B7062" t="s">
        <v>10537</v>
      </c>
      <c r="C7062" t="s">
        <v>10538</v>
      </c>
      <c r="D7062" s="5">
        <v>45182</v>
      </c>
      <c r="E7062" t="s">
        <v>167</v>
      </c>
      <c r="F7062">
        <v>39.19</v>
      </c>
      <c r="I7062">
        <v>1018344</v>
      </c>
      <c r="J7062" t="s">
        <v>63</v>
      </c>
      <c r="K7062">
        <v>404.48</v>
      </c>
      <c r="L7062" s="5">
        <v>45182</v>
      </c>
      <c r="P7062">
        <v>39.19</v>
      </c>
    </row>
    <row r="7063" spans="1:16" x14ac:dyDescent="0.2">
      <c r="A7063" t="s">
        <v>10524</v>
      </c>
      <c r="B7063" t="s">
        <v>10539</v>
      </c>
      <c r="C7063" t="s">
        <v>10540</v>
      </c>
      <c r="D7063" s="5">
        <v>45182</v>
      </c>
      <c r="E7063" t="s">
        <v>167</v>
      </c>
      <c r="F7063">
        <v>21.56</v>
      </c>
      <c r="I7063">
        <v>1018344</v>
      </c>
      <c r="J7063" t="s">
        <v>63</v>
      </c>
      <c r="K7063">
        <v>404.48</v>
      </c>
      <c r="L7063" s="5">
        <v>45182</v>
      </c>
      <c r="P7063">
        <v>21.56</v>
      </c>
    </row>
    <row r="7064" spans="1:16" x14ac:dyDescent="0.2">
      <c r="A7064" t="s">
        <v>10524</v>
      </c>
      <c r="B7064" t="s">
        <v>10541</v>
      </c>
      <c r="C7064" t="s">
        <v>10542</v>
      </c>
      <c r="D7064" s="5">
        <v>45182</v>
      </c>
      <c r="E7064" t="s">
        <v>167</v>
      </c>
      <c r="F7064">
        <v>343.73</v>
      </c>
      <c r="I7064">
        <v>1018344</v>
      </c>
      <c r="J7064" t="s">
        <v>63</v>
      </c>
      <c r="K7064">
        <v>404.48</v>
      </c>
      <c r="L7064" s="5">
        <v>45182</v>
      </c>
      <c r="P7064">
        <v>343.73</v>
      </c>
    </row>
    <row r="7065" spans="1:16" x14ac:dyDescent="0.2">
      <c r="A7065" t="s">
        <v>10524</v>
      </c>
      <c r="B7065" t="s">
        <v>10543</v>
      </c>
      <c r="C7065" t="s">
        <v>10544</v>
      </c>
      <c r="D7065" s="5">
        <v>45212</v>
      </c>
      <c r="E7065" t="s">
        <v>167</v>
      </c>
      <c r="F7065">
        <v>37.81</v>
      </c>
      <c r="I7065">
        <v>1027090</v>
      </c>
      <c r="J7065" t="s">
        <v>63</v>
      </c>
      <c r="K7065">
        <v>355.66</v>
      </c>
      <c r="L7065" s="5">
        <v>45216</v>
      </c>
      <c r="P7065">
        <v>37.81</v>
      </c>
    </row>
    <row r="7066" spans="1:16" x14ac:dyDescent="0.2">
      <c r="A7066" t="s">
        <v>10524</v>
      </c>
      <c r="B7066" t="s">
        <v>10545</v>
      </c>
      <c r="C7066" t="s">
        <v>10546</v>
      </c>
      <c r="D7066" s="5">
        <v>45212</v>
      </c>
      <c r="E7066" t="s">
        <v>167</v>
      </c>
      <c r="F7066">
        <v>21.37</v>
      </c>
      <c r="I7066">
        <v>1027090</v>
      </c>
      <c r="J7066" t="s">
        <v>63</v>
      </c>
      <c r="K7066">
        <v>355.66</v>
      </c>
      <c r="L7066" s="5">
        <v>45216</v>
      </c>
      <c r="P7066">
        <v>21.37</v>
      </c>
    </row>
    <row r="7067" spans="1:16" x14ac:dyDescent="0.2">
      <c r="A7067" t="s">
        <v>10524</v>
      </c>
      <c r="B7067" t="s">
        <v>10547</v>
      </c>
      <c r="C7067" t="s">
        <v>10548</v>
      </c>
      <c r="D7067" s="5">
        <v>45212</v>
      </c>
      <c r="E7067" t="s">
        <v>167</v>
      </c>
      <c r="F7067">
        <v>296.48</v>
      </c>
      <c r="I7067">
        <v>1027090</v>
      </c>
      <c r="J7067" t="s">
        <v>63</v>
      </c>
      <c r="K7067">
        <v>355.66</v>
      </c>
      <c r="L7067" s="5">
        <v>45216</v>
      </c>
      <c r="P7067">
        <v>296.48</v>
      </c>
    </row>
    <row r="7068" spans="1:16" x14ac:dyDescent="0.2">
      <c r="A7068" t="s">
        <v>10524</v>
      </c>
      <c r="B7068" t="s">
        <v>10549</v>
      </c>
      <c r="C7068" t="s">
        <v>10550</v>
      </c>
      <c r="D7068" s="5">
        <v>45239</v>
      </c>
      <c r="E7068" t="s">
        <v>167</v>
      </c>
      <c r="F7068">
        <v>35.76</v>
      </c>
      <c r="I7068">
        <v>1034600</v>
      </c>
      <c r="J7068" t="s">
        <v>63</v>
      </c>
      <c r="K7068">
        <v>267.93</v>
      </c>
      <c r="L7068" s="5">
        <v>45240</v>
      </c>
      <c r="P7068">
        <v>35.76</v>
      </c>
    </row>
    <row r="7069" spans="1:16" x14ac:dyDescent="0.2">
      <c r="A7069" t="s">
        <v>10524</v>
      </c>
      <c r="B7069" t="s">
        <v>10551</v>
      </c>
      <c r="C7069" t="s">
        <v>10552</v>
      </c>
      <c r="D7069" s="5">
        <v>45239</v>
      </c>
      <c r="E7069" t="s">
        <v>167</v>
      </c>
      <c r="F7069">
        <v>21.12</v>
      </c>
      <c r="I7069">
        <v>1034600</v>
      </c>
      <c r="J7069" t="s">
        <v>63</v>
      </c>
      <c r="K7069">
        <v>267.93</v>
      </c>
      <c r="L7069" s="5">
        <v>45240</v>
      </c>
      <c r="P7069">
        <v>21.12</v>
      </c>
    </row>
    <row r="7070" spans="1:16" x14ac:dyDescent="0.2">
      <c r="A7070" t="s">
        <v>10524</v>
      </c>
      <c r="B7070" t="s">
        <v>10553</v>
      </c>
      <c r="C7070" t="s">
        <v>10554</v>
      </c>
      <c r="D7070" s="5">
        <v>45239</v>
      </c>
      <c r="E7070" t="s">
        <v>167</v>
      </c>
      <c r="F7070">
        <v>211.05</v>
      </c>
      <c r="I7070">
        <v>1034600</v>
      </c>
      <c r="J7070" t="s">
        <v>63</v>
      </c>
      <c r="K7070">
        <v>267.93</v>
      </c>
      <c r="L7070" s="5">
        <v>45240</v>
      </c>
      <c r="P7070">
        <v>211.05</v>
      </c>
    </row>
    <row r="7071" spans="1:16" x14ac:dyDescent="0.2">
      <c r="A7071" t="s">
        <v>10524</v>
      </c>
      <c r="B7071" t="s">
        <v>10555</v>
      </c>
      <c r="C7071" t="s">
        <v>10556</v>
      </c>
      <c r="D7071" s="5">
        <v>45275</v>
      </c>
      <c r="E7071" t="s">
        <v>167</v>
      </c>
      <c r="F7071">
        <v>36.35</v>
      </c>
      <c r="I7071">
        <v>1043265</v>
      </c>
      <c r="J7071" t="s">
        <v>63</v>
      </c>
      <c r="K7071">
        <v>269.77999999999997</v>
      </c>
      <c r="L7071" s="5">
        <v>45277</v>
      </c>
      <c r="P7071">
        <v>36.35</v>
      </c>
    </row>
    <row r="7072" spans="1:16" x14ac:dyDescent="0.2">
      <c r="A7072" t="s">
        <v>10524</v>
      </c>
      <c r="B7072" t="s">
        <v>10557</v>
      </c>
      <c r="C7072" t="s">
        <v>10558</v>
      </c>
      <c r="D7072" s="5">
        <v>45275</v>
      </c>
      <c r="E7072" t="s">
        <v>167</v>
      </c>
      <c r="F7072">
        <v>21.67</v>
      </c>
      <c r="I7072">
        <v>1043265</v>
      </c>
      <c r="J7072" t="s">
        <v>63</v>
      </c>
      <c r="K7072">
        <v>269.77999999999997</v>
      </c>
      <c r="L7072" s="5">
        <v>45277</v>
      </c>
      <c r="P7072">
        <v>21.67</v>
      </c>
    </row>
    <row r="7073" spans="1:16" x14ac:dyDescent="0.2">
      <c r="A7073" t="s">
        <v>10524</v>
      </c>
      <c r="B7073" t="s">
        <v>10559</v>
      </c>
      <c r="C7073" t="s">
        <v>10560</v>
      </c>
      <c r="D7073" s="5">
        <v>45275</v>
      </c>
      <c r="E7073" t="s">
        <v>167</v>
      </c>
      <c r="F7073">
        <v>211.76</v>
      </c>
      <c r="I7073">
        <v>1043265</v>
      </c>
      <c r="J7073" t="s">
        <v>63</v>
      </c>
      <c r="K7073">
        <v>269.77999999999997</v>
      </c>
      <c r="L7073" s="5">
        <v>45277</v>
      </c>
      <c r="P7073">
        <v>211.76</v>
      </c>
    </row>
    <row r="7074" spans="1:16" x14ac:dyDescent="0.2">
      <c r="A7074" t="s">
        <v>10524</v>
      </c>
      <c r="B7074" t="s">
        <v>10561</v>
      </c>
      <c r="C7074" t="s">
        <v>10562</v>
      </c>
      <c r="D7074" s="5">
        <v>45302</v>
      </c>
      <c r="E7074" t="s">
        <v>167</v>
      </c>
      <c r="F7074">
        <v>35.49</v>
      </c>
      <c r="I7074">
        <v>1049665</v>
      </c>
      <c r="J7074" t="s">
        <v>63</v>
      </c>
      <c r="K7074">
        <v>220.98</v>
      </c>
      <c r="L7074" s="5">
        <v>45302</v>
      </c>
      <c r="P7074">
        <v>35.49</v>
      </c>
    </row>
    <row r="7075" spans="1:16" x14ac:dyDescent="0.2">
      <c r="A7075" t="s">
        <v>10524</v>
      </c>
      <c r="B7075" t="s">
        <v>10563</v>
      </c>
      <c r="C7075" t="s">
        <v>10564</v>
      </c>
      <c r="D7075" s="5">
        <v>45302</v>
      </c>
      <c r="E7075" t="s">
        <v>167</v>
      </c>
      <c r="F7075">
        <v>21.55</v>
      </c>
      <c r="I7075">
        <v>1049665</v>
      </c>
      <c r="J7075" t="s">
        <v>63</v>
      </c>
      <c r="K7075">
        <v>220.98</v>
      </c>
      <c r="L7075" s="5">
        <v>45302</v>
      </c>
      <c r="P7075">
        <v>21.55</v>
      </c>
    </row>
    <row r="7076" spans="1:16" x14ac:dyDescent="0.2">
      <c r="A7076" t="s">
        <v>10524</v>
      </c>
      <c r="B7076" t="s">
        <v>10565</v>
      </c>
      <c r="C7076" t="s">
        <v>10566</v>
      </c>
      <c r="D7076" s="5">
        <v>45302</v>
      </c>
      <c r="E7076" t="s">
        <v>167</v>
      </c>
      <c r="F7076">
        <v>163.94</v>
      </c>
      <c r="I7076">
        <v>1049665</v>
      </c>
      <c r="J7076" t="s">
        <v>63</v>
      </c>
      <c r="K7076">
        <v>220.98</v>
      </c>
      <c r="L7076" s="5">
        <v>45302</v>
      </c>
      <c r="P7076">
        <v>163.94</v>
      </c>
    </row>
    <row r="7077" spans="1:16" x14ac:dyDescent="0.2">
      <c r="A7077" t="s">
        <v>10524</v>
      </c>
      <c r="B7077" t="s">
        <v>10567</v>
      </c>
      <c r="C7077" t="s">
        <v>10568</v>
      </c>
      <c r="D7077" s="5">
        <v>45335</v>
      </c>
      <c r="E7077" t="s">
        <v>167</v>
      </c>
      <c r="F7077">
        <v>33.450000000000003</v>
      </c>
      <c r="I7077">
        <v>1058642</v>
      </c>
      <c r="J7077" t="s">
        <v>63</v>
      </c>
      <c r="K7077">
        <v>274.95999999999998</v>
      </c>
      <c r="L7077" s="5">
        <v>45335</v>
      </c>
      <c r="P7077">
        <v>33.450000000000003</v>
      </c>
    </row>
    <row r="7078" spans="1:16" x14ac:dyDescent="0.2">
      <c r="A7078" t="s">
        <v>10524</v>
      </c>
      <c r="B7078" t="s">
        <v>10569</v>
      </c>
      <c r="C7078" t="s">
        <v>10570</v>
      </c>
      <c r="D7078" s="5">
        <v>45335</v>
      </c>
      <c r="E7078" t="s">
        <v>167</v>
      </c>
      <c r="F7078">
        <v>20.96</v>
      </c>
      <c r="I7078">
        <v>1058642</v>
      </c>
      <c r="J7078" t="s">
        <v>63</v>
      </c>
      <c r="K7078">
        <v>274.95999999999998</v>
      </c>
      <c r="L7078" s="5">
        <v>45335</v>
      </c>
      <c r="P7078">
        <v>20.96</v>
      </c>
    </row>
    <row r="7079" spans="1:16" x14ac:dyDescent="0.2">
      <c r="A7079" t="s">
        <v>10524</v>
      </c>
      <c r="B7079" t="s">
        <v>10571</v>
      </c>
      <c r="C7079" t="s">
        <v>10572</v>
      </c>
      <c r="D7079" s="5">
        <v>45335</v>
      </c>
      <c r="E7079" t="s">
        <v>167</v>
      </c>
      <c r="F7079">
        <v>220.55</v>
      </c>
      <c r="I7079">
        <v>1058642</v>
      </c>
      <c r="J7079" t="s">
        <v>63</v>
      </c>
      <c r="K7079">
        <v>274.95999999999998</v>
      </c>
      <c r="L7079" s="5">
        <v>45335</v>
      </c>
      <c r="P7079">
        <v>220.55</v>
      </c>
    </row>
    <row r="7080" spans="1:16" x14ac:dyDescent="0.2">
      <c r="A7080" t="s">
        <v>10524</v>
      </c>
      <c r="B7080" t="s">
        <v>10573</v>
      </c>
      <c r="C7080" t="s">
        <v>10574</v>
      </c>
      <c r="D7080" s="5">
        <v>45363</v>
      </c>
      <c r="E7080" t="s">
        <v>167</v>
      </c>
      <c r="F7080">
        <v>28.63</v>
      </c>
      <c r="I7080">
        <v>1065951</v>
      </c>
      <c r="J7080" t="s">
        <v>63</v>
      </c>
      <c r="K7080">
        <v>278.38</v>
      </c>
      <c r="L7080" s="5">
        <v>45363</v>
      </c>
      <c r="P7080">
        <v>28.63</v>
      </c>
    </row>
    <row r="7081" spans="1:16" x14ac:dyDescent="0.2">
      <c r="A7081" t="s">
        <v>10524</v>
      </c>
      <c r="B7081" t="s">
        <v>10575</v>
      </c>
      <c r="C7081" t="s">
        <v>10576</v>
      </c>
      <c r="D7081" s="5">
        <v>45363</v>
      </c>
      <c r="E7081" t="s">
        <v>167</v>
      </c>
      <c r="F7081">
        <v>249.75</v>
      </c>
      <c r="I7081">
        <v>1065951</v>
      </c>
      <c r="J7081" t="s">
        <v>63</v>
      </c>
      <c r="K7081">
        <v>278.38</v>
      </c>
      <c r="L7081" s="5">
        <v>45363</v>
      </c>
      <c r="P7081">
        <v>249.75</v>
      </c>
    </row>
    <row r="7082" spans="1:16" x14ac:dyDescent="0.2">
      <c r="A7082" t="s">
        <v>10524</v>
      </c>
      <c r="B7082" t="s">
        <v>10577</v>
      </c>
      <c r="C7082" t="s">
        <v>10578</v>
      </c>
      <c r="D7082" s="5">
        <v>45364</v>
      </c>
      <c r="E7082" t="s">
        <v>167</v>
      </c>
      <c r="F7082">
        <v>41.28</v>
      </c>
      <c r="I7082">
        <v>1066685</v>
      </c>
      <c r="J7082" t="s">
        <v>63</v>
      </c>
      <c r="K7082">
        <v>41.28</v>
      </c>
      <c r="L7082" s="5">
        <v>45364</v>
      </c>
      <c r="P7082">
        <v>41.28</v>
      </c>
    </row>
    <row r="7083" spans="1:16" x14ac:dyDescent="0.2">
      <c r="A7083" t="s">
        <v>10524</v>
      </c>
      <c r="B7083" t="s">
        <v>10579</v>
      </c>
      <c r="C7083" t="s">
        <v>10580</v>
      </c>
      <c r="D7083" s="5">
        <v>45397</v>
      </c>
      <c r="E7083" t="s">
        <v>167</v>
      </c>
      <c r="F7083">
        <v>42.59</v>
      </c>
      <c r="I7083">
        <v>1075507</v>
      </c>
      <c r="J7083" t="s">
        <v>63</v>
      </c>
      <c r="K7083">
        <v>282.04000000000002</v>
      </c>
      <c r="L7083" s="5">
        <v>45397</v>
      </c>
      <c r="P7083">
        <v>42.59</v>
      </c>
    </row>
    <row r="7084" spans="1:16" x14ac:dyDescent="0.2">
      <c r="A7084" t="s">
        <v>10524</v>
      </c>
      <c r="B7084" t="s">
        <v>10581</v>
      </c>
      <c r="C7084" t="s">
        <v>10582</v>
      </c>
      <c r="D7084" s="5">
        <v>45397</v>
      </c>
      <c r="E7084" t="s">
        <v>167</v>
      </c>
      <c r="F7084">
        <v>28.38</v>
      </c>
      <c r="I7084">
        <v>1075507</v>
      </c>
      <c r="J7084" t="s">
        <v>63</v>
      </c>
      <c r="K7084">
        <v>282.04000000000002</v>
      </c>
      <c r="L7084" s="5">
        <v>45397</v>
      </c>
      <c r="P7084">
        <v>28.38</v>
      </c>
    </row>
    <row r="7085" spans="1:16" x14ac:dyDescent="0.2">
      <c r="A7085" t="s">
        <v>10524</v>
      </c>
      <c r="B7085" t="s">
        <v>10583</v>
      </c>
      <c r="C7085" t="s">
        <v>10584</v>
      </c>
      <c r="D7085" s="5">
        <v>45397</v>
      </c>
      <c r="E7085" t="s">
        <v>167</v>
      </c>
      <c r="F7085">
        <v>211.07</v>
      </c>
      <c r="I7085">
        <v>1075507</v>
      </c>
      <c r="J7085" t="s">
        <v>63</v>
      </c>
      <c r="K7085">
        <v>282.04000000000002</v>
      </c>
      <c r="L7085" s="5">
        <v>45397</v>
      </c>
      <c r="P7085">
        <v>211.07</v>
      </c>
    </row>
    <row r="7086" spans="1:16" x14ac:dyDescent="0.2">
      <c r="A7086" t="s">
        <v>10524</v>
      </c>
      <c r="B7086" t="s">
        <v>10585</v>
      </c>
      <c r="C7086" t="s">
        <v>10586</v>
      </c>
      <c r="D7086" s="5">
        <v>45421</v>
      </c>
      <c r="E7086" t="s">
        <v>167</v>
      </c>
      <c r="F7086">
        <v>55.37</v>
      </c>
      <c r="I7086">
        <v>1081811</v>
      </c>
      <c r="J7086" t="s">
        <v>63</v>
      </c>
      <c r="K7086">
        <v>352.87</v>
      </c>
      <c r="L7086" s="5">
        <v>45421</v>
      </c>
      <c r="P7086">
        <v>55.37</v>
      </c>
    </row>
    <row r="7087" spans="1:16" x14ac:dyDescent="0.2">
      <c r="A7087" t="s">
        <v>10524</v>
      </c>
      <c r="B7087" t="s">
        <v>10587</v>
      </c>
      <c r="C7087" t="s">
        <v>10588</v>
      </c>
      <c r="D7087" s="5">
        <v>45421</v>
      </c>
      <c r="E7087" t="s">
        <v>167</v>
      </c>
      <c r="F7087">
        <v>39.520000000000003</v>
      </c>
      <c r="I7087">
        <v>1081811</v>
      </c>
      <c r="J7087" t="s">
        <v>63</v>
      </c>
      <c r="K7087">
        <v>352.87</v>
      </c>
      <c r="L7087" s="5">
        <v>45421</v>
      </c>
      <c r="P7087">
        <v>39.520000000000003</v>
      </c>
    </row>
    <row r="7088" spans="1:16" x14ac:dyDescent="0.2">
      <c r="A7088" t="s">
        <v>10524</v>
      </c>
      <c r="B7088" t="s">
        <v>10589</v>
      </c>
      <c r="C7088" t="s">
        <v>10590</v>
      </c>
      <c r="D7088" s="5">
        <v>45421</v>
      </c>
      <c r="E7088" t="s">
        <v>167</v>
      </c>
      <c r="F7088">
        <v>257.98</v>
      </c>
      <c r="I7088">
        <v>1081811</v>
      </c>
      <c r="J7088" t="s">
        <v>63</v>
      </c>
      <c r="K7088">
        <v>352.87</v>
      </c>
      <c r="L7088" s="5">
        <v>45421</v>
      </c>
      <c r="P7088">
        <v>257.98</v>
      </c>
    </row>
    <row r="7089" spans="1:16" x14ac:dyDescent="0.2">
      <c r="A7089" t="s">
        <v>10524</v>
      </c>
      <c r="B7089" t="s">
        <v>10591</v>
      </c>
      <c r="C7089" t="s">
        <v>10592</v>
      </c>
      <c r="D7089" s="5">
        <v>45454</v>
      </c>
      <c r="E7089" t="s">
        <v>167</v>
      </c>
      <c r="F7089">
        <v>55.79</v>
      </c>
      <c r="I7089">
        <v>1090032</v>
      </c>
      <c r="J7089" t="s">
        <v>63</v>
      </c>
      <c r="K7089">
        <v>365.77</v>
      </c>
      <c r="L7089" s="5">
        <v>45454</v>
      </c>
      <c r="P7089">
        <v>55.79</v>
      </c>
    </row>
    <row r="7090" spans="1:16" x14ac:dyDescent="0.2">
      <c r="A7090" t="s">
        <v>10524</v>
      </c>
      <c r="B7090" t="s">
        <v>10593</v>
      </c>
      <c r="C7090" t="s">
        <v>10594</v>
      </c>
      <c r="D7090" s="5">
        <v>45454</v>
      </c>
      <c r="E7090" t="s">
        <v>167</v>
      </c>
      <c r="F7090">
        <v>39.22</v>
      </c>
      <c r="I7090">
        <v>1090032</v>
      </c>
      <c r="J7090" t="s">
        <v>63</v>
      </c>
      <c r="K7090">
        <v>365.77</v>
      </c>
      <c r="L7090" s="5">
        <v>45454</v>
      </c>
      <c r="P7090">
        <v>39.22</v>
      </c>
    </row>
    <row r="7091" spans="1:16" x14ac:dyDescent="0.2">
      <c r="A7091" t="s">
        <v>10524</v>
      </c>
      <c r="B7091" t="s">
        <v>10595</v>
      </c>
      <c r="C7091" t="s">
        <v>10596</v>
      </c>
      <c r="D7091" s="5">
        <v>45454</v>
      </c>
      <c r="E7091" t="s">
        <v>167</v>
      </c>
      <c r="F7091">
        <v>270.76</v>
      </c>
      <c r="I7091">
        <v>1090032</v>
      </c>
      <c r="J7091" t="s">
        <v>63</v>
      </c>
      <c r="K7091">
        <v>365.77</v>
      </c>
      <c r="L7091" s="5">
        <v>45454</v>
      </c>
      <c r="P7091">
        <v>270.76</v>
      </c>
    </row>
    <row r="7092" spans="1:16" x14ac:dyDescent="0.2">
      <c r="A7092" t="s">
        <v>10597</v>
      </c>
      <c r="B7092" t="s">
        <v>10598</v>
      </c>
      <c r="C7092">
        <v>440532745</v>
      </c>
      <c r="D7092" s="5">
        <v>45251</v>
      </c>
      <c r="E7092" t="s">
        <v>56</v>
      </c>
      <c r="F7092">
        <v>117</v>
      </c>
      <c r="I7092">
        <v>1805540</v>
      </c>
      <c r="J7092" t="s">
        <v>57</v>
      </c>
      <c r="K7092">
        <v>415.81</v>
      </c>
      <c r="L7092" s="5">
        <v>45278</v>
      </c>
      <c r="M7092" s="5">
        <v>45286</v>
      </c>
      <c r="N7092">
        <v>7</v>
      </c>
      <c r="O7092">
        <v>2910.67</v>
      </c>
      <c r="P7092">
        <v>117</v>
      </c>
    </row>
    <row r="7093" spans="1:16" x14ac:dyDescent="0.2">
      <c r="A7093" t="s">
        <v>10597</v>
      </c>
      <c r="B7093" t="s">
        <v>10599</v>
      </c>
      <c r="C7093">
        <v>440538511</v>
      </c>
      <c r="D7093" s="5">
        <v>45251</v>
      </c>
      <c r="E7093" t="s">
        <v>56</v>
      </c>
      <c r="F7093">
        <v>157</v>
      </c>
      <c r="I7093">
        <v>1805540</v>
      </c>
      <c r="J7093" t="s">
        <v>57</v>
      </c>
      <c r="K7093">
        <v>415.81</v>
      </c>
      <c r="L7093" s="5">
        <v>45278</v>
      </c>
      <c r="M7093" s="5">
        <v>45286</v>
      </c>
      <c r="N7093">
        <v>7</v>
      </c>
      <c r="O7093">
        <v>2910.67</v>
      </c>
      <c r="P7093">
        <v>157</v>
      </c>
    </row>
    <row r="7094" spans="1:16" x14ac:dyDescent="0.2">
      <c r="A7094" t="s">
        <v>10597</v>
      </c>
      <c r="B7094" t="s">
        <v>10598</v>
      </c>
      <c r="C7094">
        <v>442989463</v>
      </c>
      <c r="D7094" s="5">
        <v>45323</v>
      </c>
      <c r="E7094" t="s">
        <v>56</v>
      </c>
      <c r="F7094">
        <v>117</v>
      </c>
      <c r="I7094">
        <v>1812689</v>
      </c>
      <c r="J7094" t="s">
        <v>57</v>
      </c>
      <c r="K7094">
        <v>702.54</v>
      </c>
      <c r="L7094" s="5">
        <v>45348</v>
      </c>
      <c r="M7094" s="5">
        <v>45359</v>
      </c>
      <c r="N7094">
        <v>10</v>
      </c>
      <c r="O7094">
        <v>7025.4</v>
      </c>
      <c r="P7094">
        <v>117</v>
      </c>
    </row>
    <row r="7095" spans="1:16" x14ac:dyDescent="0.2">
      <c r="A7095" t="s">
        <v>10597</v>
      </c>
      <c r="B7095" t="s">
        <v>10599</v>
      </c>
      <c r="C7095">
        <v>443542050</v>
      </c>
      <c r="D7095" s="5">
        <v>45337</v>
      </c>
      <c r="E7095" t="s">
        <v>56</v>
      </c>
      <c r="F7095">
        <v>157</v>
      </c>
      <c r="I7095">
        <v>1812689</v>
      </c>
      <c r="J7095" t="s">
        <v>57</v>
      </c>
      <c r="K7095">
        <v>702.54</v>
      </c>
      <c r="L7095" s="5">
        <v>45348</v>
      </c>
      <c r="M7095" s="5">
        <v>45359</v>
      </c>
      <c r="N7095">
        <v>10</v>
      </c>
      <c r="O7095">
        <v>7025.4</v>
      </c>
      <c r="P7095">
        <v>157</v>
      </c>
    </row>
    <row r="7096" spans="1:16" x14ac:dyDescent="0.2">
      <c r="A7096" t="s">
        <v>10597</v>
      </c>
      <c r="B7096" t="s">
        <v>10600</v>
      </c>
      <c r="C7096">
        <v>443556088</v>
      </c>
      <c r="D7096" s="5">
        <v>45337</v>
      </c>
      <c r="E7096" t="s">
        <v>56</v>
      </c>
      <c r="F7096">
        <v>104</v>
      </c>
      <c r="I7096">
        <v>1814369</v>
      </c>
      <c r="J7096" t="s">
        <v>57</v>
      </c>
      <c r="K7096">
        <v>104</v>
      </c>
      <c r="L7096" s="5">
        <v>45364</v>
      </c>
      <c r="M7096" s="5">
        <v>45372</v>
      </c>
      <c r="N7096">
        <v>7</v>
      </c>
      <c r="O7096">
        <v>728</v>
      </c>
      <c r="P7096">
        <v>114.14</v>
      </c>
    </row>
    <row r="7097" spans="1:16" x14ac:dyDescent="0.2">
      <c r="A7097" t="s">
        <v>10597</v>
      </c>
      <c r="B7097" t="s">
        <v>87</v>
      </c>
      <c r="C7097">
        <v>446905367</v>
      </c>
      <c r="D7097" s="5">
        <v>45427</v>
      </c>
      <c r="E7097" t="s">
        <v>56</v>
      </c>
      <c r="F7097">
        <v>117</v>
      </c>
      <c r="I7097">
        <v>1822211</v>
      </c>
      <c r="J7097" t="s">
        <v>57</v>
      </c>
      <c r="K7097">
        <v>117</v>
      </c>
      <c r="L7097" s="5">
        <v>45446</v>
      </c>
      <c r="M7097" s="5">
        <v>45453</v>
      </c>
      <c r="N7097">
        <v>6</v>
      </c>
      <c r="O7097">
        <v>702</v>
      </c>
      <c r="P7097">
        <v>117</v>
      </c>
    </row>
    <row r="7098" spans="1:16" x14ac:dyDescent="0.2">
      <c r="A7098" t="s">
        <v>10597</v>
      </c>
      <c r="B7098" t="s">
        <v>10599</v>
      </c>
      <c r="C7098">
        <v>447143374</v>
      </c>
      <c r="D7098" s="5">
        <v>45434</v>
      </c>
      <c r="E7098" t="s">
        <v>56</v>
      </c>
      <c r="F7098">
        <v>157</v>
      </c>
      <c r="I7098">
        <v>1822881</v>
      </c>
      <c r="J7098" t="s">
        <v>57</v>
      </c>
      <c r="K7098" s="6">
        <v>1240.71</v>
      </c>
      <c r="L7098" s="5">
        <v>45455</v>
      </c>
      <c r="M7098" s="5">
        <v>45467</v>
      </c>
      <c r="N7098">
        <v>11</v>
      </c>
      <c r="O7098">
        <v>13647.81</v>
      </c>
      <c r="P7098">
        <v>157</v>
      </c>
    </row>
    <row r="7099" spans="1:16" x14ac:dyDescent="0.2">
      <c r="A7099" t="s">
        <v>10601</v>
      </c>
      <c r="B7099" t="s">
        <v>10602</v>
      </c>
      <c r="C7099" t="s">
        <v>10603</v>
      </c>
      <c r="D7099" s="5">
        <v>45107</v>
      </c>
      <c r="E7099" t="s">
        <v>56</v>
      </c>
      <c r="F7099">
        <v>100</v>
      </c>
      <c r="I7099">
        <v>1793286</v>
      </c>
      <c r="J7099" t="s">
        <v>57</v>
      </c>
      <c r="K7099">
        <v>100</v>
      </c>
      <c r="L7099" s="5">
        <v>45138</v>
      </c>
      <c r="M7099" s="5">
        <v>45260</v>
      </c>
      <c r="N7099">
        <v>121</v>
      </c>
      <c r="O7099">
        <v>12100</v>
      </c>
      <c r="P7099">
        <v>106</v>
      </c>
    </row>
    <row r="7100" spans="1:16" x14ac:dyDescent="0.2">
      <c r="A7100" t="s">
        <v>10601</v>
      </c>
      <c r="B7100" t="s">
        <v>10604</v>
      </c>
      <c r="C7100" t="s">
        <v>10605</v>
      </c>
      <c r="D7100" s="5">
        <v>45169</v>
      </c>
      <c r="E7100" t="s">
        <v>56</v>
      </c>
      <c r="F7100">
        <v>115</v>
      </c>
      <c r="I7100">
        <v>1798170</v>
      </c>
      <c r="J7100" t="s">
        <v>57</v>
      </c>
      <c r="K7100">
        <v>330</v>
      </c>
      <c r="L7100" s="5">
        <v>45194</v>
      </c>
      <c r="M7100" s="5">
        <v>45201</v>
      </c>
      <c r="N7100">
        <v>6</v>
      </c>
      <c r="O7100">
        <v>1980</v>
      </c>
      <c r="P7100">
        <v>121.9</v>
      </c>
    </row>
    <row r="7101" spans="1:16" x14ac:dyDescent="0.2">
      <c r="A7101" t="s">
        <v>10601</v>
      </c>
      <c r="B7101" t="s">
        <v>10606</v>
      </c>
      <c r="C7101" t="s">
        <v>10607</v>
      </c>
      <c r="D7101" s="5">
        <v>45168</v>
      </c>
      <c r="E7101" t="s">
        <v>56</v>
      </c>
      <c r="F7101">
        <v>215</v>
      </c>
      <c r="I7101">
        <v>1798170</v>
      </c>
      <c r="J7101" t="s">
        <v>57</v>
      </c>
      <c r="K7101">
        <v>330</v>
      </c>
      <c r="L7101" s="5">
        <v>45194</v>
      </c>
      <c r="M7101" s="5">
        <v>45201</v>
      </c>
      <c r="N7101">
        <v>6</v>
      </c>
      <c r="O7101">
        <v>1980</v>
      </c>
      <c r="P7101">
        <v>227.9</v>
      </c>
    </row>
    <row r="7102" spans="1:16" x14ac:dyDescent="0.2">
      <c r="A7102" t="s">
        <v>10601</v>
      </c>
      <c r="B7102" t="s">
        <v>10608</v>
      </c>
      <c r="C7102" t="s">
        <v>10609</v>
      </c>
      <c r="D7102" s="5">
        <v>45230</v>
      </c>
      <c r="E7102" t="s">
        <v>56</v>
      </c>
      <c r="F7102">
        <v>155</v>
      </c>
      <c r="I7102">
        <v>1803653</v>
      </c>
      <c r="J7102" t="s">
        <v>57</v>
      </c>
      <c r="K7102">
        <v>155</v>
      </c>
      <c r="L7102" s="5">
        <v>45257</v>
      </c>
      <c r="M7102" s="5">
        <v>45287</v>
      </c>
      <c r="N7102">
        <v>29</v>
      </c>
      <c r="O7102">
        <v>4495</v>
      </c>
      <c r="P7102">
        <v>164.3</v>
      </c>
    </row>
    <row r="7103" spans="1:16" x14ac:dyDescent="0.2">
      <c r="A7103" t="s">
        <v>10601</v>
      </c>
      <c r="B7103" t="s">
        <v>80</v>
      </c>
      <c r="C7103" t="s">
        <v>10610</v>
      </c>
      <c r="D7103" s="5">
        <v>45199</v>
      </c>
      <c r="E7103" t="s">
        <v>56</v>
      </c>
      <c r="F7103">
        <v>135</v>
      </c>
      <c r="I7103">
        <v>1804724</v>
      </c>
      <c r="J7103" t="s">
        <v>57</v>
      </c>
      <c r="K7103">
        <v>290</v>
      </c>
      <c r="L7103" s="5">
        <v>45271</v>
      </c>
      <c r="M7103" s="5">
        <v>45287</v>
      </c>
      <c r="N7103">
        <v>15</v>
      </c>
      <c r="O7103">
        <v>4350</v>
      </c>
      <c r="P7103">
        <v>143.1</v>
      </c>
    </row>
    <row r="7104" spans="1:16" x14ac:dyDescent="0.2">
      <c r="A7104" t="s">
        <v>10601</v>
      </c>
      <c r="B7104" t="s">
        <v>10611</v>
      </c>
      <c r="C7104" t="s">
        <v>10611</v>
      </c>
      <c r="D7104" s="5">
        <v>45230</v>
      </c>
      <c r="E7104" t="s">
        <v>56</v>
      </c>
      <c r="F7104">
        <v>155</v>
      </c>
      <c r="I7104">
        <v>1804724</v>
      </c>
      <c r="J7104" t="s">
        <v>57</v>
      </c>
      <c r="K7104">
        <v>290</v>
      </c>
      <c r="L7104" s="5">
        <v>45271</v>
      </c>
      <c r="M7104" s="5">
        <v>45287</v>
      </c>
      <c r="N7104">
        <v>15</v>
      </c>
      <c r="O7104">
        <v>4350</v>
      </c>
      <c r="P7104">
        <v>164.3</v>
      </c>
    </row>
    <row r="7105" spans="1:16" x14ac:dyDescent="0.2">
      <c r="A7105" t="s">
        <v>10601</v>
      </c>
      <c r="B7105" t="s">
        <v>10612</v>
      </c>
      <c r="C7105" t="s">
        <v>10612</v>
      </c>
      <c r="D7105" s="5">
        <v>45260</v>
      </c>
      <c r="E7105" t="s">
        <v>56</v>
      </c>
      <c r="F7105">
        <v>115</v>
      </c>
      <c r="I7105">
        <v>1806015</v>
      </c>
      <c r="J7105" t="s">
        <v>57</v>
      </c>
      <c r="K7105">
        <v>115</v>
      </c>
      <c r="L7105" s="5">
        <v>45287</v>
      </c>
      <c r="M7105" s="5">
        <v>45335</v>
      </c>
      <c r="N7105">
        <v>47</v>
      </c>
      <c r="O7105">
        <v>5405</v>
      </c>
      <c r="P7105">
        <v>121.9</v>
      </c>
    </row>
    <row r="7106" spans="1:16" x14ac:dyDescent="0.2">
      <c r="A7106" t="s">
        <v>10601</v>
      </c>
      <c r="B7106" t="s">
        <v>10613</v>
      </c>
      <c r="C7106" t="s">
        <v>10614</v>
      </c>
      <c r="D7106" s="5">
        <v>45291</v>
      </c>
      <c r="E7106" t="s">
        <v>56</v>
      </c>
      <c r="F7106">
        <v>175</v>
      </c>
      <c r="I7106">
        <v>1809638</v>
      </c>
      <c r="J7106" t="s">
        <v>57</v>
      </c>
      <c r="K7106">
        <v>175</v>
      </c>
      <c r="L7106" s="5">
        <v>45320</v>
      </c>
      <c r="M7106" s="5">
        <v>45335</v>
      </c>
      <c r="N7106">
        <v>14</v>
      </c>
      <c r="O7106">
        <v>2450</v>
      </c>
      <c r="P7106">
        <v>185.5</v>
      </c>
    </row>
    <row r="7107" spans="1:16" x14ac:dyDescent="0.2">
      <c r="A7107" t="s">
        <v>10601</v>
      </c>
      <c r="B7107" t="s">
        <v>10615</v>
      </c>
      <c r="C7107" t="s">
        <v>10615</v>
      </c>
      <c r="D7107" s="5">
        <v>45322</v>
      </c>
      <c r="E7107" t="s">
        <v>56</v>
      </c>
      <c r="F7107">
        <v>255</v>
      </c>
      <c r="I7107">
        <v>1812755</v>
      </c>
      <c r="J7107" t="s">
        <v>57</v>
      </c>
      <c r="K7107">
        <v>255</v>
      </c>
      <c r="L7107" s="5">
        <v>45348</v>
      </c>
      <c r="M7107" s="5">
        <v>45408</v>
      </c>
      <c r="N7107">
        <v>59</v>
      </c>
      <c r="O7107">
        <v>15045</v>
      </c>
      <c r="P7107">
        <v>270.3</v>
      </c>
    </row>
    <row r="7108" spans="1:16" x14ac:dyDescent="0.2">
      <c r="A7108" t="s">
        <v>10601</v>
      </c>
      <c r="B7108" t="s">
        <v>10616</v>
      </c>
      <c r="C7108" t="s">
        <v>10617</v>
      </c>
      <c r="D7108" s="5">
        <v>45351</v>
      </c>
      <c r="E7108" t="s">
        <v>56</v>
      </c>
      <c r="F7108">
        <v>235</v>
      </c>
      <c r="I7108">
        <v>1815678</v>
      </c>
      <c r="J7108" t="s">
        <v>57</v>
      </c>
      <c r="K7108">
        <v>235</v>
      </c>
      <c r="L7108" s="5">
        <v>45376</v>
      </c>
      <c r="M7108" s="5">
        <v>45408</v>
      </c>
      <c r="N7108">
        <v>31</v>
      </c>
      <c r="O7108">
        <v>7285</v>
      </c>
      <c r="P7108">
        <v>249.1</v>
      </c>
    </row>
    <row r="7109" spans="1:16" x14ac:dyDescent="0.2">
      <c r="A7109" t="s">
        <v>10601</v>
      </c>
      <c r="B7109" t="s">
        <v>10618</v>
      </c>
      <c r="C7109" t="s">
        <v>10619</v>
      </c>
      <c r="D7109" s="5">
        <v>45412</v>
      </c>
      <c r="E7109" t="s">
        <v>56</v>
      </c>
      <c r="F7109">
        <v>195</v>
      </c>
      <c r="I7109">
        <v>1824153</v>
      </c>
      <c r="J7109" t="s">
        <v>57</v>
      </c>
      <c r="K7109">
        <v>470</v>
      </c>
      <c r="L7109" s="5">
        <v>45469</v>
      </c>
      <c r="M7109" s="5">
        <v>45502</v>
      </c>
      <c r="N7109">
        <v>32</v>
      </c>
      <c r="O7109">
        <v>15040</v>
      </c>
      <c r="P7109">
        <v>206.7</v>
      </c>
    </row>
    <row r="7110" spans="1:16" x14ac:dyDescent="0.2">
      <c r="A7110" t="s">
        <v>10601</v>
      </c>
      <c r="B7110" t="s">
        <v>10620</v>
      </c>
      <c r="C7110" t="s">
        <v>10621</v>
      </c>
      <c r="D7110" s="5">
        <v>45443</v>
      </c>
      <c r="E7110" t="s">
        <v>56</v>
      </c>
      <c r="F7110">
        <v>275</v>
      </c>
      <c r="I7110">
        <v>1824153</v>
      </c>
      <c r="J7110" t="s">
        <v>57</v>
      </c>
      <c r="K7110">
        <v>470</v>
      </c>
      <c r="L7110" s="5">
        <v>45469</v>
      </c>
      <c r="M7110" s="5">
        <v>45502</v>
      </c>
      <c r="N7110">
        <v>32</v>
      </c>
      <c r="O7110">
        <v>15040</v>
      </c>
      <c r="P7110">
        <v>291.5</v>
      </c>
    </row>
    <row r="7111" spans="1:16" x14ac:dyDescent="0.2">
      <c r="A7111" t="s">
        <v>10622</v>
      </c>
      <c r="B7111" t="s">
        <v>10623</v>
      </c>
      <c r="C7111" t="s">
        <v>10624</v>
      </c>
      <c r="D7111" s="5">
        <v>45108</v>
      </c>
      <c r="E7111" t="s">
        <v>69</v>
      </c>
      <c r="F7111" s="6">
        <v>38811.14</v>
      </c>
      <c r="G7111" s="5">
        <v>45078</v>
      </c>
      <c r="H7111" s="5">
        <v>45108</v>
      </c>
      <c r="I7111">
        <v>1791878</v>
      </c>
      <c r="J7111" t="s">
        <v>57</v>
      </c>
      <c r="K7111" s="6">
        <v>38811.14</v>
      </c>
      <c r="L7111" s="5">
        <v>45119</v>
      </c>
      <c r="M7111" s="5">
        <v>45131</v>
      </c>
      <c r="N7111">
        <v>11</v>
      </c>
      <c r="O7111">
        <v>426922.54</v>
      </c>
      <c r="P7111">
        <v>1979.9</v>
      </c>
    </row>
    <row r="7112" spans="1:16" x14ac:dyDescent="0.2">
      <c r="A7112" t="s">
        <v>10622</v>
      </c>
      <c r="B7112" t="s">
        <v>10623</v>
      </c>
      <c r="C7112" t="s">
        <v>10625</v>
      </c>
      <c r="D7112" s="5">
        <v>45139</v>
      </c>
      <c r="E7112" t="s">
        <v>69</v>
      </c>
      <c r="F7112" s="6">
        <v>54686.83</v>
      </c>
      <c r="G7112" s="5">
        <v>45108</v>
      </c>
      <c r="H7112" s="5">
        <v>45139</v>
      </c>
      <c r="I7112">
        <v>1794134</v>
      </c>
      <c r="J7112" t="s">
        <v>57</v>
      </c>
      <c r="K7112" s="6">
        <v>54686.83</v>
      </c>
      <c r="L7112" s="5">
        <v>45147</v>
      </c>
      <c r="M7112" s="5">
        <v>45159</v>
      </c>
      <c r="N7112">
        <v>11</v>
      </c>
      <c r="O7112">
        <v>601555.13</v>
      </c>
      <c r="P7112">
        <v>1979.9</v>
      </c>
    </row>
    <row r="7113" spans="1:16" x14ac:dyDescent="0.2">
      <c r="A7113" t="s">
        <v>10622</v>
      </c>
      <c r="B7113" t="s">
        <v>10623</v>
      </c>
      <c r="C7113" t="s">
        <v>10626</v>
      </c>
      <c r="D7113" s="5">
        <v>45170</v>
      </c>
      <c r="E7113" t="s">
        <v>69</v>
      </c>
      <c r="F7113" s="6">
        <v>53266.21</v>
      </c>
      <c r="G7113" s="5">
        <v>45139</v>
      </c>
      <c r="H7113" s="5">
        <v>45170</v>
      </c>
      <c r="I7113">
        <v>1797343</v>
      </c>
      <c r="J7113" t="s">
        <v>57</v>
      </c>
      <c r="K7113" s="6">
        <v>53266.21</v>
      </c>
      <c r="L7113" s="5">
        <v>45182</v>
      </c>
      <c r="M7113" s="5">
        <v>45189</v>
      </c>
      <c r="N7113">
        <v>6</v>
      </c>
      <c r="O7113">
        <v>319597.26</v>
      </c>
      <c r="P7113">
        <v>1979.9</v>
      </c>
    </row>
    <row r="7114" spans="1:16" x14ac:dyDescent="0.2">
      <c r="A7114" t="s">
        <v>10622</v>
      </c>
      <c r="B7114" t="s">
        <v>10623</v>
      </c>
      <c r="C7114" t="s">
        <v>10627</v>
      </c>
      <c r="D7114" s="5">
        <v>45200</v>
      </c>
      <c r="E7114" t="s">
        <v>69</v>
      </c>
      <c r="F7114" s="6">
        <v>52714.94</v>
      </c>
      <c r="G7114" s="5">
        <v>45170</v>
      </c>
      <c r="H7114" s="5">
        <v>45200</v>
      </c>
      <c r="I7114">
        <v>1799991</v>
      </c>
      <c r="J7114" t="s">
        <v>57</v>
      </c>
      <c r="K7114" s="6">
        <v>52714.94</v>
      </c>
      <c r="L7114" s="5">
        <v>45210</v>
      </c>
      <c r="M7114" s="5">
        <v>45217</v>
      </c>
      <c r="N7114">
        <v>6</v>
      </c>
      <c r="O7114">
        <v>316289.64</v>
      </c>
      <c r="P7114">
        <v>1945.67</v>
      </c>
    </row>
    <row r="7115" spans="1:16" x14ac:dyDescent="0.2">
      <c r="A7115" t="s">
        <v>10622</v>
      </c>
      <c r="B7115" t="s">
        <v>10623</v>
      </c>
      <c r="C7115" t="s">
        <v>10628</v>
      </c>
      <c r="D7115" s="5">
        <v>45231</v>
      </c>
      <c r="E7115" t="s">
        <v>69</v>
      </c>
      <c r="F7115" s="6">
        <v>53919.96</v>
      </c>
      <c r="G7115" s="5">
        <v>45200</v>
      </c>
      <c r="H7115" s="5">
        <v>45231</v>
      </c>
      <c r="I7115">
        <v>1802310</v>
      </c>
      <c r="J7115" t="s">
        <v>57</v>
      </c>
      <c r="K7115" s="6">
        <v>53919.96</v>
      </c>
      <c r="L7115" s="5">
        <v>45238</v>
      </c>
      <c r="M7115" s="5">
        <v>45245</v>
      </c>
      <c r="N7115">
        <v>6</v>
      </c>
      <c r="O7115">
        <v>323519.76</v>
      </c>
      <c r="P7115">
        <v>1979.9</v>
      </c>
    </row>
    <row r="7116" spans="1:16" x14ac:dyDescent="0.2">
      <c r="A7116" t="s">
        <v>10622</v>
      </c>
      <c r="B7116" t="s">
        <v>10623</v>
      </c>
      <c r="C7116" t="s">
        <v>10629</v>
      </c>
      <c r="D7116" s="5">
        <v>45261</v>
      </c>
      <c r="E7116" t="s">
        <v>69</v>
      </c>
      <c r="F7116" s="6">
        <v>51852.11</v>
      </c>
      <c r="G7116" s="5">
        <v>45231</v>
      </c>
      <c r="H7116" s="5">
        <v>45261</v>
      </c>
      <c r="I7116">
        <v>1804564</v>
      </c>
      <c r="J7116" t="s">
        <v>57</v>
      </c>
      <c r="K7116" s="6">
        <v>51852.11</v>
      </c>
      <c r="L7116" s="5">
        <v>45266</v>
      </c>
      <c r="M7116" s="5">
        <v>45273</v>
      </c>
      <c r="N7116">
        <v>6</v>
      </c>
      <c r="O7116">
        <v>311112.65999999997</v>
      </c>
      <c r="P7116">
        <v>2302.14</v>
      </c>
    </row>
    <row r="7117" spans="1:16" x14ac:dyDescent="0.2">
      <c r="A7117" t="s">
        <v>10622</v>
      </c>
      <c r="B7117" t="s">
        <v>10623</v>
      </c>
      <c r="C7117" t="s">
        <v>10630</v>
      </c>
      <c r="D7117" s="5">
        <v>45292</v>
      </c>
      <c r="E7117" t="s">
        <v>69</v>
      </c>
      <c r="F7117" s="6">
        <v>52990.09</v>
      </c>
      <c r="G7117" s="5">
        <v>45261</v>
      </c>
      <c r="H7117" s="5">
        <v>45292</v>
      </c>
      <c r="I7117">
        <v>1807225</v>
      </c>
      <c r="J7117" t="s">
        <v>57</v>
      </c>
      <c r="K7117" s="6">
        <v>52990.09</v>
      </c>
      <c r="L7117" s="5">
        <v>45299</v>
      </c>
      <c r="M7117" s="5">
        <v>45307</v>
      </c>
      <c r="N7117">
        <v>7</v>
      </c>
      <c r="O7117">
        <v>370930.63</v>
      </c>
      <c r="P7117">
        <v>1985.61</v>
      </c>
    </row>
    <row r="7118" spans="1:16" x14ac:dyDescent="0.2">
      <c r="A7118" t="s">
        <v>10622</v>
      </c>
      <c r="B7118" t="s">
        <v>10623</v>
      </c>
      <c r="C7118" t="s">
        <v>10631</v>
      </c>
      <c r="D7118" s="5">
        <v>45323</v>
      </c>
      <c r="E7118" t="s">
        <v>69</v>
      </c>
      <c r="F7118" s="6">
        <v>53162.49</v>
      </c>
      <c r="G7118" s="5">
        <v>45292</v>
      </c>
      <c r="H7118" s="5">
        <v>45323</v>
      </c>
      <c r="I7118">
        <v>1811646</v>
      </c>
      <c r="J7118" t="s">
        <v>57</v>
      </c>
      <c r="K7118" s="6">
        <v>53162.49</v>
      </c>
      <c r="L7118" s="5">
        <v>45336</v>
      </c>
      <c r="M7118" s="5">
        <v>45349</v>
      </c>
      <c r="N7118">
        <v>12</v>
      </c>
      <c r="O7118">
        <v>637949.88</v>
      </c>
      <c r="P7118">
        <v>1983.65</v>
      </c>
    </row>
    <row r="7119" spans="1:16" x14ac:dyDescent="0.2">
      <c r="A7119" t="s">
        <v>10622</v>
      </c>
      <c r="B7119" t="s">
        <v>10623</v>
      </c>
      <c r="C7119" t="s">
        <v>10632</v>
      </c>
      <c r="D7119" s="5">
        <v>45352</v>
      </c>
      <c r="E7119" t="s">
        <v>69</v>
      </c>
      <c r="F7119" s="6">
        <v>51378.97</v>
      </c>
      <c r="G7119" s="5">
        <v>45323</v>
      </c>
      <c r="H7119" s="5">
        <v>45352</v>
      </c>
      <c r="I7119">
        <v>1814085</v>
      </c>
      <c r="J7119" t="s">
        <v>57</v>
      </c>
      <c r="K7119" s="6">
        <v>51378.97</v>
      </c>
      <c r="L7119" s="5">
        <v>45362</v>
      </c>
      <c r="M7119" s="5">
        <v>45373</v>
      </c>
      <c r="N7119">
        <v>10</v>
      </c>
      <c r="O7119">
        <v>513789.7</v>
      </c>
      <c r="P7119">
        <v>2503.54</v>
      </c>
    </row>
    <row r="7120" spans="1:16" x14ac:dyDescent="0.2">
      <c r="A7120" t="s">
        <v>10622</v>
      </c>
      <c r="B7120" t="s">
        <v>10623</v>
      </c>
      <c r="C7120" t="s">
        <v>10633</v>
      </c>
      <c r="D7120" s="5">
        <v>45383</v>
      </c>
      <c r="E7120" t="s">
        <v>69</v>
      </c>
      <c r="F7120" s="6">
        <v>51089.89</v>
      </c>
      <c r="G7120" s="5">
        <v>45352</v>
      </c>
      <c r="H7120" s="5">
        <v>45383</v>
      </c>
      <c r="I7120">
        <v>1817267</v>
      </c>
      <c r="J7120" t="s">
        <v>57</v>
      </c>
      <c r="K7120" s="6">
        <v>51089.89</v>
      </c>
      <c r="L7120" s="5">
        <v>45392</v>
      </c>
      <c r="M7120" s="5">
        <v>45404</v>
      </c>
      <c r="N7120">
        <v>11</v>
      </c>
      <c r="O7120">
        <v>561988.79</v>
      </c>
      <c r="P7120">
        <v>2412.85</v>
      </c>
    </row>
    <row r="7121" spans="1:16" x14ac:dyDescent="0.2">
      <c r="A7121" t="s">
        <v>10622</v>
      </c>
      <c r="B7121" t="s">
        <v>10623</v>
      </c>
      <c r="C7121" t="s">
        <v>10634</v>
      </c>
      <c r="D7121" s="5">
        <v>45413</v>
      </c>
      <c r="E7121" t="s">
        <v>69</v>
      </c>
      <c r="F7121" s="6">
        <v>51201.14</v>
      </c>
      <c r="G7121" s="5">
        <v>45383</v>
      </c>
      <c r="H7121" s="5">
        <v>45413</v>
      </c>
      <c r="I7121">
        <v>1820561</v>
      </c>
      <c r="J7121" t="s">
        <v>57</v>
      </c>
      <c r="K7121" s="6">
        <v>51201.14</v>
      </c>
      <c r="L7121" s="5">
        <v>45425</v>
      </c>
      <c r="M7121" s="5">
        <v>45434</v>
      </c>
      <c r="N7121">
        <v>8</v>
      </c>
      <c r="O7121">
        <v>409609.12</v>
      </c>
      <c r="P7121">
        <v>2518.29</v>
      </c>
    </row>
    <row r="7122" spans="1:16" x14ac:dyDescent="0.2">
      <c r="A7122" t="s">
        <v>10622</v>
      </c>
      <c r="B7122" t="s">
        <v>10623</v>
      </c>
      <c r="C7122" t="s">
        <v>10635</v>
      </c>
      <c r="D7122" s="5">
        <v>45444</v>
      </c>
      <c r="E7122" t="s">
        <v>69</v>
      </c>
      <c r="F7122" s="6">
        <v>50940.52</v>
      </c>
      <c r="G7122" s="5">
        <v>45413</v>
      </c>
      <c r="H7122" s="5">
        <v>45444</v>
      </c>
      <c r="I7122">
        <v>1823591</v>
      </c>
      <c r="J7122" t="s">
        <v>57</v>
      </c>
      <c r="K7122" s="6">
        <v>50940.52</v>
      </c>
      <c r="L7122" s="5">
        <v>45463</v>
      </c>
      <c r="M7122" s="5">
        <v>45474</v>
      </c>
      <c r="N7122">
        <v>10</v>
      </c>
      <c r="O7122">
        <v>509405.2</v>
      </c>
      <c r="P7122">
        <v>2044.87</v>
      </c>
    </row>
    <row r="7123" spans="1:16" x14ac:dyDescent="0.2">
      <c r="A7123" t="s">
        <v>10636</v>
      </c>
      <c r="B7123" t="s">
        <v>10637</v>
      </c>
      <c r="C7123" t="s">
        <v>10638</v>
      </c>
      <c r="D7123" s="5">
        <v>45201</v>
      </c>
      <c r="E7123" t="s">
        <v>56</v>
      </c>
      <c r="F7123">
        <v>171.75</v>
      </c>
      <c r="I7123">
        <v>1801649</v>
      </c>
      <c r="J7123" t="s">
        <v>57</v>
      </c>
      <c r="K7123">
        <v>171.75</v>
      </c>
      <c r="L7123" s="5">
        <v>45229</v>
      </c>
      <c r="M7123" s="5">
        <v>45261</v>
      </c>
      <c r="N7123">
        <v>31</v>
      </c>
      <c r="O7123">
        <v>5324.25</v>
      </c>
      <c r="P7123">
        <v>171.75</v>
      </c>
    </row>
    <row r="7124" spans="1:16" x14ac:dyDescent="0.2">
      <c r="A7124" t="s">
        <v>10639</v>
      </c>
      <c r="B7124" t="s">
        <v>10640</v>
      </c>
      <c r="C7124">
        <v>138143</v>
      </c>
      <c r="D7124" s="5">
        <v>45057</v>
      </c>
      <c r="E7124" t="s">
        <v>56</v>
      </c>
      <c r="F7124">
        <v>67.77</v>
      </c>
      <c r="I7124">
        <v>1794457</v>
      </c>
      <c r="J7124" t="s">
        <v>57</v>
      </c>
      <c r="K7124">
        <v>67.77</v>
      </c>
      <c r="L7124" s="5">
        <v>45152</v>
      </c>
      <c r="M7124" s="5">
        <v>45163</v>
      </c>
      <c r="N7124">
        <v>10</v>
      </c>
      <c r="O7124">
        <v>677.7</v>
      </c>
      <c r="P7124">
        <v>67.77</v>
      </c>
    </row>
    <row r="7125" spans="1:16" x14ac:dyDescent="0.2">
      <c r="A7125" t="s">
        <v>10639</v>
      </c>
      <c r="B7125" t="s">
        <v>10641</v>
      </c>
      <c r="C7125">
        <v>139127</v>
      </c>
      <c r="D7125" s="5">
        <v>45132</v>
      </c>
      <c r="E7125" t="s">
        <v>56</v>
      </c>
      <c r="F7125">
        <v>236.3</v>
      </c>
      <c r="I7125">
        <v>1794988</v>
      </c>
      <c r="J7125" t="s">
        <v>57</v>
      </c>
      <c r="K7125">
        <v>821.76</v>
      </c>
      <c r="L7125" s="5">
        <v>45159</v>
      </c>
      <c r="M7125" s="5">
        <v>45163</v>
      </c>
      <c r="N7125">
        <v>3</v>
      </c>
      <c r="O7125">
        <v>2465.2800000000002</v>
      </c>
      <c r="P7125">
        <v>236.3</v>
      </c>
    </row>
    <row r="7126" spans="1:16" x14ac:dyDescent="0.2">
      <c r="A7126" t="s">
        <v>10639</v>
      </c>
      <c r="B7126" t="s">
        <v>10642</v>
      </c>
      <c r="C7126">
        <v>139128</v>
      </c>
      <c r="D7126" s="5">
        <v>45132</v>
      </c>
      <c r="E7126" t="s">
        <v>56</v>
      </c>
      <c r="F7126">
        <v>261.89999999999998</v>
      </c>
      <c r="I7126">
        <v>1794988</v>
      </c>
      <c r="J7126" t="s">
        <v>57</v>
      </c>
      <c r="K7126">
        <v>821.76</v>
      </c>
      <c r="L7126" s="5">
        <v>45159</v>
      </c>
      <c r="M7126" s="5">
        <v>45163</v>
      </c>
      <c r="N7126">
        <v>3</v>
      </c>
      <c r="O7126">
        <v>2465.2800000000002</v>
      </c>
      <c r="P7126">
        <v>261.89999999999998</v>
      </c>
    </row>
    <row r="7127" spans="1:16" x14ac:dyDescent="0.2">
      <c r="A7127" t="s">
        <v>10639</v>
      </c>
      <c r="B7127" t="s">
        <v>10643</v>
      </c>
      <c r="C7127">
        <v>139129</v>
      </c>
      <c r="D7127" s="5">
        <v>45132</v>
      </c>
      <c r="E7127" t="s">
        <v>56</v>
      </c>
      <c r="F7127">
        <v>323.56</v>
      </c>
      <c r="I7127">
        <v>1794988</v>
      </c>
      <c r="J7127" t="s">
        <v>57</v>
      </c>
      <c r="K7127">
        <v>821.76</v>
      </c>
      <c r="L7127" s="5">
        <v>45159</v>
      </c>
      <c r="M7127" s="5">
        <v>45163</v>
      </c>
      <c r="N7127">
        <v>3</v>
      </c>
      <c r="O7127">
        <v>2465.2800000000002</v>
      </c>
      <c r="P7127">
        <v>323.56</v>
      </c>
    </row>
    <row r="7128" spans="1:16" x14ac:dyDescent="0.2">
      <c r="A7128" t="s">
        <v>10639</v>
      </c>
      <c r="B7128" t="s">
        <v>80</v>
      </c>
      <c r="C7128">
        <v>139272</v>
      </c>
      <c r="D7128" s="5">
        <v>45139</v>
      </c>
      <c r="E7128" t="s">
        <v>56</v>
      </c>
      <c r="F7128">
        <v>248.34</v>
      </c>
      <c r="I7128">
        <v>1795863</v>
      </c>
      <c r="J7128" t="s">
        <v>57</v>
      </c>
      <c r="K7128">
        <v>596.54</v>
      </c>
      <c r="L7128" s="5">
        <v>45166</v>
      </c>
      <c r="M7128" s="5">
        <v>45177</v>
      </c>
      <c r="N7128">
        <v>10</v>
      </c>
      <c r="O7128">
        <v>5965.4</v>
      </c>
      <c r="P7128">
        <v>248.34</v>
      </c>
    </row>
    <row r="7129" spans="1:16" x14ac:dyDescent="0.2">
      <c r="A7129" t="s">
        <v>10639</v>
      </c>
      <c r="B7129" t="s">
        <v>10644</v>
      </c>
      <c r="C7129">
        <v>139315</v>
      </c>
      <c r="D7129" s="5">
        <v>45141</v>
      </c>
      <c r="E7129" t="s">
        <v>56</v>
      </c>
      <c r="F7129">
        <v>73.14</v>
      </c>
      <c r="I7129">
        <v>1795863</v>
      </c>
      <c r="J7129" t="s">
        <v>57</v>
      </c>
      <c r="K7129">
        <v>596.54</v>
      </c>
      <c r="L7129" s="5">
        <v>45166</v>
      </c>
      <c r="M7129" s="5">
        <v>45177</v>
      </c>
      <c r="N7129">
        <v>10</v>
      </c>
      <c r="O7129">
        <v>5965.4</v>
      </c>
      <c r="P7129">
        <v>73.14</v>
      </c>
    </row>
    <row r="7130" spans="1:16" x14ac:dyDescent="0.2">
      <c r="A7130" t="s">
        <v>10639</v>
      </c>
      <c r="B7130" t="s">
        <v>10645</v>
      </c>
      <c r="C7130">
        <v>139297</v>
      </c>
      <c r="D7130" s="5">
        <v>45140</v>
      </c>
      <c r="E7130" t="s">
        <v>56</v>
      </c>
      <c r="F7130">
        <v>275.06</v>
      </c>
      <c r="I7130">
        <v>1795863</v>
      </c>
      <c r="J7130" t="s">
        <v>57</v>
      </c>
      <c r="K7130">
        <v>596.54</v>
      </c>
      <c r="L7130" s="5">
        <v>45166</v>
      </c>
      <c r="M7130" s="5">
        <v>45177</v>
      </c>
      <c r="N7130">
        <v>10</v>
      </c>
      <c r="O7130">
        <v>5965.4</v>
      </c>
      <c r="P7130">
        <v>275.06</v>
      </c>
    </row>
    <row r="7131" spans="1:16" x14ac:dyDescent="0.2">
      <c r="A7131" t="s">
        <v>10646</v>
      </c>
      <c r="B7131" t="s">
        <v>10647</v>
      </c>
      <c r="C7131" t="s">
        <v>10648</v>
      </c>
      <c r="D7131" s="5">
        <v>45303</v>
      </c>
      <c r="E7131" t="s">
        <v>56</v>
      </c>
      <c r="F7131">
        <v>200</v>
      </c>
      <c r="I7131">
        <v>1807738</v>
      </c>
      <c r="J7131" t="s">
        <v>57</v>
      </c>
      <c r="K7131">
        <v>200</v>
      </c>
      <c r="L7131" s="5">
        <v>45308</v>
      </c>
      <c r="M7131" s="5">
        <v>45338</v>
      </c>
      <c r="N7131">
        <v>29</v>
      </c>
      <c r="O7131">
        <v>5800</v>
      </c>
      <c r="P7131">
        <v>219.5</v>
      </c>
    </row>
    <row r="7132" spans="1:16" x14ac:dyDescent="0.2">
      <c r="A7132" t="s">
        <v>10649</v>
      </c>
      <c r="B7132" t="s">
        <v>10650</v>
      </c>
      <c r="C7132" t="s">
        <v>10651</v>
      </c>
      <c r="D7132" s="5">
        <v>45275</v>
      </c>
      <c r="E7132" t="s">
        <v>56</v>
      </c>
      <c r="F7132">
        <v>301.55</v>
      </c>
      <c r="I7132">
        <v>1811626</v>
      </c>
      <c r="J7132" t="s">
        <v>57</v>
      </c>
      <c r="K7132">
        <v>301.55</v>
      </c>
      <c r="L7132" s="5">
        <v>45336</v>
      </c>
      <c r="M7132" s="5">
        <v>45348</v>
      </c>
      <c r="N7132">
        <v>11</v>
      </c>
      <c r="O7132">
        <v>3317.05</v>
      </c>
      <c r="P7132">
        <v>301.55</v>
      </c>
    </row>
    <row r="7133" spans="1:16" x14ac:dyDescent="0.2">
      <c r="A7133" t="s">
        <v>10652</v>
      </c>
      <c r="B7133" t="s">
        <v>10653</v>
      </c>
      <c r="C7133" t="s">
        <v>10654</v>
      </c>
      <c r="D7133" s="5">
        <v>45112</v>
      </c>
      <c r="E7133" t="s">
        <v>56</v>
      </c>
      <c r="F7133" s="6">
        <v>387570.39</v>
      </c>
      <c r="I7133">
        <v>71359</v>
      </c>
      <c r="J7133" t="s">
        <v>4781</v>
      </c>
      <c r="K7133" s="6">
        <v>387570.39</v>
      </c>
      <c r="L7133" s="5">
        <v>45112</v>
      </c>
      <c r="M7133" s="5">
        <v>45112</v>
      </c>
      <c r="N7133">
        <v>0</v>
      </c>
      <c r="O7133">
        <v>0</v>
      </c>
      <c r="P7133">
        <v>23979.200000000001</v>
      </c>
    </row>
    <row r="7134" spans="1:16" x14ac:dyDescent="0.2">
      <c r="A7134" t="s">
        <v>10652</v>
      </c>
      <c r="B7134" t="s">
        <v>10655</v>
      </c>
      <c r="C7134" t="s">
        <v>10656</v>
      </c>
      <c r="D7134" s="5">
        <v>45174</v>
      </c>
      <c r="E7134" t="s">
        <v>56</v>
      </c>
      <c r="F7134" s="6">
        <v>216580.8</v>
      </c>
      <c r="I7134">
        <v>71752</v>
      </c>
      <c r="J7134" t="s">
        <v>4781</v>
      </c>
      <c r="K7134" s="6">
        <v>216580.8</v>
      </c>
      <c r="L7134" s="5">
        <v>45174</v>
      </c>
      <c r="M7134" s="5">
        <v>45174</v>
      </c>
      <c r="N7134">
        <v>0</v>
      </c>
      <c r="O7134">
        <v>0</v>
      </c>
      <c r="P7134">
        <v>3437.59</v>
      </c>
    </row>
    <row r="7135" spans="1:16" x14ac:dyDescent="0.2">
      <c r="A7135" t="s">
        <v>10652</v>
      </c>
      <c r="B7135" t="s">
        <v>10657</v>
      </c>
      <c r="C7135" t="s">
        <v>10658</v>
      </c>
      <c r="D7135" s="5">
        <v>45232</v>
      </c>
      <c r="E7135" t="s">
        <v>56</v>
      </c>
      <c r="F7135" s="6">
        <v>356269.18</v>
      </c>
      <c r="I7135">
        <v>72168</v>
      </c>
      <c r="J7135" t="s">
        <v>4781</v>
      </c>
      <c r="K7135" s="6">
        <v>356269.18</v>
      </c>
      <c r="L7135" s="5">
        <v>45232</v>
      </c>
      <c r="M7135" s="5">
        <v>45232</v>
      </c>
      <c r="N7135">
        <v>0</v>
      </c>
      <c r="O7135">
        <v>0</v>
      </c>
      <c r="P7135">
        <v>2926.01</v>
      </c>
    </row>
    <row r="7136" spans="1:16" x14ac:dyDescent="0.2">
      <c r="A7136" t="s">
        <v>10652</v>
      </c>
      <c r="B7136" t="s">
        <v>10659</v>
      </c>
      <c r="C7136" t="s">
        <v>10660</v>
      </c>
      <c r="D7136" s="5">
        <v>45447</v>
      </c>
      <c r="E7136" t="s">
        <v>56</v>
      </c>
      <c r="F7136" s="6">
        <v>192894.46</v>
      </c>
      <c r="I7136">
        <v>73679</v>
      </c>
      <c r="J7136" t="s">
        <v>4781</v>
      </c>
      <c r="K7136" s="6">
        <v>192894.46</v>
      </c>
      <c r="L7136" s="5">
        <v>45447</v>
      </c>
      <c r="M7136" s="5">
        <v>45447</v>
      </c>
      <c r="N7136">
        <v>0</v>
      </c>
      <c r="O7136">
        <v>0</v>
      </c>
      <c r="P7136">
        <v>12244.96</v>
      </c>
    </row>
    <row r="7137" spans="1:16" x14ac:dyDescent="0.2">
      <c r="A7137" t="s">
        <v>10652</v>
      </c>
      <c r="B7137" t="s">
        <v>10661</v>
      </c>
      <c r="C7137" t="s">
        <v>10662</v>
      </c>
      <c r="D7137" s="5">
        <v>45327</v>
      </c>
      <c r="E7137" t="s">
        <v>56</v>
      </c>
      <c r="F7137" s="6">
        <v>142212.79999999999</v>
      </c>
      <c r="I7137">
        <v>1057376</v>
      </c>
      <c r="J7137" t="s">
        <v>4781</v>
      </c>
      <c r="K7137" s="6">
        <v>142212.79999999999</v>
      </c>
      <c r="L7137" s="5">
        <v>45327</v>
      </c>
      <c r="M7137" s="5">
        <v>45327</v>
      </c>
      <c r="N7137">
        <v>0</v>
      </c>
      <c r="O7137">
        <v>0</v>
      </c>
      <c r="P7137">
        <v>3625.03</v>
      </c>
    </row>
    <row r="7138" spans="1:16" x14ac:dyDescent="0.2">
      <c r="A7138" t="s">
        <v>10652</v>
      </c>
      <c r="B7138" t="s">
        <v>10663</v>
      </c>
      <c r="C7138" t="s">
        <v>10664</v>
      </c>
      <c r="D7138" s="5">
        <v>45355</v>
      </c>
      <c r="E7138" t="s">
        <v>56</v>
      </c>
      <c r="F7138" s="6">
        <v>185993.38</v>
      </c>
      <c r="I7138">
        <v>1064740</v>
      </c>
      <c r="J7138" t="s">
        <v>4781</v>
      </c>
      <c r="K7138" s="6">
        <v>185993.38</v>
      </c>
      <c r="L7138" s="5">
        <v>45355</v>
      </c>
      <c r="M7138" s="5">
        <v>45355</v>
      </c>
      <c r="N7138">
        <v>0</v>
      </c>
      <c r="O7138">
        <v>0</v>
      </c>
      <c r="P7138">
        <v>1725.27</v>
      </c>
    </row>
    <row r="7139" spans="1:16" x14ac:dyDescent="0.2">
      <c r="A7139" t="s">
        <v>10665</v>
      </c>
      <c r="B7139">
        <v>28050</v>
      </c>
      <c r="C7139">
        <v>28050</v>
      </c>
      <c r="D7139" s="5">
        <v>45077</v>
      </c>
      <c r="E7139" t="s">
        <v>56</v>
      </c>
      <c r="F7139" s="6">
        <v>1367</v>
      </c>
      <c r="I7139">
        <v>1804006</v>
      </c>
      <c r="J7139" t="s">
        <v>57</v>
      </c>
      <c r="K7139" s="6">
        <v>1367</v>
      </c>
      <c r="L7139" s="5">
        <v>45259</v>
      </c>
      <c r="M7139" s="5">
        <v>45265</v>
      </c>
      <c r="N7139">
        <v>5</v>
      </c>
      <c r="O7139">
        <v>6835</v>
      </c>
      <c r="P7139">
        <v>1367</v>
      </c>
    </row>
    <row r="7140" spans="1:16" x14ac:dyDescent="0.2">
      <c r="A7140" t="s">
        <v>10666</v>
      </c>
      <c r="B7140" t="s">
        <v>10667</v>
      </c>
      <c r="C7140">
        <v>85954</v>
      </c>
      <c r="D7140" s="5">
        <v>45145</v>
      </c>
      <c r="E7140" t="s">
        <v>56</v>
      </c>
      <c r="F7140">
        <v>412.1</v>
      </c>
      <c r="I7140">
        <v>1796309</v>
      </c>
      <c r="J7140" t="s">
        <v>57</v>
      </c>
      <c r="K7140">
        <v>412.1</v>
      </c>
      <c r="L7140" s="5">
        <v>45175</v>
      </c>
      <c r="M7140" s="5">
        <v>45181</v>
      </c>
      <c r="N7140">
        <v>5</v>
      </c>
      <c r="O7140">
        <v>2060.5</v>
      </c>
      <c r="P7140">
        <v>412.1</v>
      </c>
    </row>
    <row r="7141" spans="1:16" x14ac:dyDescent="0.2">
      <c r="A7141" t="s">
        <v>10666</v>
      </c>
      <c r="B7141" t="s">
        <v>10668</v>
      </c>
      <c r="C7141" t="s">
        <v>10669</v>
      </c>
      <c r="D7141" s="5">
        <v>45331</v>
      </c>
      <c r="E7141" t="s">
        <v>56</v>
      </c>
      <c r="F7141" s="6">
        <v>1493.87</v>
      </c>
      <c r="I7141">
        <v>1813792</v>
      </c>
      <c r="J7141" t="s">
        <v>57</v>
      </c>
      <c r="K7141" s="6">
        <v>6612.17</v>
      </c>
      <c r="L7141" s="5">
        <v>45357</v>
      </c>
      <c r="M7141" s="5">
        <v>45366</v>
      </c>
      <c r="N7141">
        <v>8</v>
      </c>
      <c r="O7141">
        <v>52897.36</v>
      </c>
      <c r="P7141">
        <v>1493.87</v>
      </c>
    </row>
    <row r="7142" spans="1:16" x14ac:dyDescent="0.2">
      <c r="A7142" t="s">
        <v>10666</v>
      </c>
      <c r="B7142" t="s">
        <v>10670</v>
      </c>
      <c r="C7142" t="s">
        <v>10671</v>
      </c>
      <c r="D7142" s="5">
        <v>45331</v>
      </c>
      <c r="E7142" t="s">
        <v>56</v>
      </c>
      <c r="F7142" s="6">
        <v>1184.94</v>
      </c>
      <c r="I7142">
        <v>1813792</v>
      </c>
      <c r="J7142" t="s">
        <v>57</v>
      </c>
      <c r="K7142" s="6">
        <v>6612.17</v>
      </c>
      <c r="L7142" s="5">
        <v>45357</v>
      </c>
      <c r="M7142" s="5">
        <v>45366</v>
      </c>
      <c r="N7142">
        <v>8</v>
      </c>
      <c r="O7142">
        <v>52897.36</v>
      </c>
      <c r="P7142">
        <v>1184.94</v>
      </c>
    </row>
    <row r="7143" spans="1:16" x14ac:dyDescent="0.2">
      <c r="A7143" t="s">
        <v>10666</v>
      </c>
      <c r="B7143" t="s">
        <v>10672</v>
      </c>
      <c r="C7143">
        <v>20202023</v>
      </c>
      <c r="D7143" s="5">
        <v>45338</v>
      </c>
      <c r="E7143" t="s">
        <v>56</v>
      </c>
      <c r="F7143">
        <v>393.46</v>
      </c>
      <c r="I7143">
        <v>1814531</v>
      </c>
      <c r="J7143" t="s">
        <v>57</v>
      </c>
      <c r="K7143">
        <v>393.46</v>
      </c>
      <c r="L7143" s="5">
        <v>45364</v>
      </c>
      <c r="M7143" s="5">
        <v>45373</v>
      </c>
      <c r="N7143">
        <v>8</v>
      </c>
      <c r="O7143">
        <v>3147.68</v>
      </c>
      <c r="P7143">
        <v>393.46</v>
      </c>
    </row>
    <row r="7144" spans="1:16" x14ac:dyDescent="0.2">
      <c r="A7144" t="s">
        <v>10666</v>
      </c>
      <c r="B7144">
        <v>1949</v>
      </c>
      <c r="C7144">
        <v>87886</v>
      </c>
      <c r="D7144" s="5">
        <v>45344</v>
      </c>
      <c r="E7144" t="s">
        <v>56</v>
      </c>
      <c r="F7144" s="6">
        <v>5267.81</v>
      </c>
      <c r="I7144">
        <v>1814901</v>
      </c>
      <c r="J7144" t="s">
        <v>57</v>
      </c>
      <c r="K7144" s="6">
        <v>9954.64</v>
      </c>
      <c r="L7144" s="5">
        <v>45369</v>
      </c>
      <c r="M7144" s="5">
        <v>45379</v>
      </c>
      <c r="N7144">
        <v>9</v>
      </c>
      <c r="O7144">
        <v>89591.76</v>
      </c>
      <c r="P7144">
        <v>2633.91</v>
      </c>
    </row>
    <row r="7145" spans="1:16" x14ac:dyDescent="0.2">
      <c r="A7145" t="s">
        <v>10666</v>
      </c>
      <c r="B7145">
        <v>1851</v>
      </c>
      <c r="C7145">
        <v>87929</v>
      </c>
      <c r="D7145" s="5">
        <v>45349</v>
      </c>
      <c r="E7145" t="s">
        <v>56</v>
      </c>
      <c r="F7145" s="6">
        <v>17519.560000000001</v>
      </c>
      <c r="I7145">
        <v>1815376</v>
      </c>
      <c r="J7145" t="s">
        <v>57</v>
      </c>
      <c r="K7145" s="6">
        <v>17519.560000000001</v>
      </c>
      <c r="L7145" s="5">
        <v>45376</v>
      </c>
      <c r="P7145">
        <v>17519.560000000001</v>
      </c>
    </row>
    <row r="7146" spans="1:16" x14ac:dyDescent="0.2">
      <c r="A7146" t="s">
        <v>10666</v>
      </c>
      <c r="B7146" t="s">
        <v>10673</v>
      </c>
      <c r="C7146" t="s">
        <v>10674</v>
      </c>
      <c r="D7146" s="5">
        <v>45379</v>
      </c>
      <c r="E7146" t="s">
        <v>56</v>
      </c>
      <c r="F7146" s="6">
        <v>3220.61</v>
      </c>
      <c r="I7146">
        <v>1818741</v>
      </c>
      <c r="J7146" t="s">
        <v>57</v>
      </c>
      <c r="K7146" s="6">
        <v>3220.61</v>
      </c>
      <c r="L7146" s="5">
        <v>45404</v>
      </c>
      <c r="M7146" s="5">
        <v>45413</v>
      </c>
      <c r="N7146">
        <v>8</v>
      </c>
      <c r="O7146">
        <v>25764.880000000001</v>
      </c>
      <c r="P7146">
        <v>3220.61</v>
      </c>
    </row>
    <row r="7147" spans="1:16" x14ac:dyDescent="0.2">
      <c r="A7147" t="s">
        <v>10675</v>
      </c>
      <c r="B7147" t="s">
        <v>10676</v>
      </c>
      <c r="C7147">
        <v>252160</v>
      </c>
      <c r="D7147" s="5">
        <v>45406</v>
      </c>
      <c r="E7147" t="s">
        <v>56</v>
      </c>
      <c r="F7147" s="6">
        <v>2136.58</v>
      </c>
      <c r="I7147">
        <v>1085021</v>
      </c>
      <c r="J7147" t="s">
        <v>63</v>
      </c>
      <c r="K7147" s="6">
        <v>2136.58</v>
      </c>
      <c r="L7147" s="5">
        <v>45434</v>
      </c>
      <c r="P7147">
        <v>2136.58</v>
      </c>
    </row>
    <row r="7148" spans="1:16" x14ac:dyDescent="0.2">
      <c r="A7148" t="s">
        <v>10677</v>
      </c>
      <c r="B7148" t="s">
        <v>10678</v>
      </c>
      <c r="C7148" t="s">
        <v>10679</v>
      </c>
      <c r="D7148" s="5">
        <v>45105</v>
      </c>
      <c r="E7148" t="s">
        <v>436</v>
      </c>
      <c r="F7148">
        <v>546.11</v>
      </c>
      <c r="I7148">
        <v>579929</v>
      </c>
      <c r="J7148" t="s">
        <v>62</v>
      </c>
      <c r="K7148">
        <v>546.11</v>
      </c>
      <c r="L7148" s="5">
        <v>45112</v>
      </c>
      <c r="P7148">
        <v>37.4</v>
      </c>
    </row>
    <row r="7149" spans="1:16" x14ac:dyDescent="0.2">
      <c r="A7149" t="s">
        <v>10677</v>
      </c>
      <c r="B7149" t="s">
        <v>10680</v>
      </c>
      <c r="C7149" t="s">
        <v>10681</v>
      </c>
      <c r="D7149" s="5">
        <v>45401</v>
      </c>
      <c r="E7149" t="s">
        <v>436</v>
      </c>
      <c r="F7149">
        <v>768.94</v>
      </c>
      <c r="I7149">
        <v>1079400</v>
      </c>
      <c r="J7149" t="s">
        <v>63</v>
      </c>
      <c r="K7149">
        <v>768.94</v>
      </c>
      <c r="L7149" s="5">
        <v>45413</v>
      </c>
      <c r="P7149">
        <v>134.13</v>
      </c>
    </row>
    <row r="7150" spans="1:16" x14ac:dyDescent="0.2">
      <c r="A7150" t="s">
        <v>10682</v>
      </c>
      <c r="B7150" t="s">
        <v>10683</v>
      </c>
      <c r="C7150" t="s">
        <v>10684</v>
      </c>
      <c r="D7150" s="5">
        <v>45162</v>
      </c>
      <c r="E7150" t="s">
        <v>436</v>
      </c>
      <c r="F7150">
        <v>509.41</v>
      </c>
      <c r="I7150">
        <v>587286</v>
      </c>
      <c r="J7150" t="s">
        <v>62</v>
      </c>
      <c r="K7150">
        <v>509.41</v>
      </c>
      <c r="L7150" s="5">
        <v>45168</v>
      </c>
      <c r="P7150">
        <v>23.31</v>
      </c>
    </row>
    <row r="7151" spans="1:16" x14ac:dyDescent="0.2">
      <c r="A7151" t="s">
        <v>10682</v>
      </c>
      <c r="B7151" t="s">
        <v>10685</v>
      </c>
      <c r="C7151" t="s">
        <v>10686</v>
      </c>
      <c r="D7151" s="5">
        <v>45181</v>
      </c>
      <c r="E7151" t="s">
        <v>436</v>
      </c>
      <c r="F7151">
        <v>301.01</v>
      </c>
      <c r="I7151">
        <v>589332</v>
      </c>
      <c r="J7151" t="s">
        <v>62</v>
      </c>
      <c r="K7151">
        <v>301.01</v>
      </c>
      <c r="L7151" s="5">
        <v>45183</v>
      </c>
      <c r="P7151">
        <v>86.83</v>
      </c>
    </row>
    <row r="7152" spans="1:16" x14ac:dyDescent="0.2">
      <c r="A7152" t="s">
        <v>10682</v>
      </c>
      <c r="B7152" t="s">
        <v>10687</v>
      </c>
      <c r="C7152" t="s">
        <v>10688</v>
      </c>
      <c r="D7152" s="5">
        <v>45183</v>
      </c>
      <c r="E7152" t="s">
        <v>436</v>
      </c>
      <c r="F7152" s="6">
        <v>1682.05</v>
      </c>
      <c r="I7152">
        <v>589706</v>
      </c>
      <c r="J7152" t="s">
        <v>62</v>
      </c>
      <c r="K7152" s="6">
        <v>1682.05</v>
      </c>
      <c r="L7152" s="5">
        <v>45187</v>
      </c>
      <c r="P7152">
        <v>283.23</v>
      </c>
    </row>
    <row r="7153" spans="1:16" x14ac:dyDescent="0.2">
      <c r="A7153" t="s">
        <v>10682</v>
      </c>
      <c r="B7153" t="s">
        <v>10689</v>
      </c>
      <c r="C7153" t="s">
        <v>10690</v>
      </c>
      <c r="D7153" s="5">
        <v>45301</v>
      </c>
      <c r="E7153" t="s">
        <v>436</v>
      </c>
      <c r="F7153">
        <v>596.99</v>
      </c>
      <c r="I7153">
        <v>1051104</v>
      </c>
      <c r="J7153" t="s">
        <v>63</v>
      </c>
      <c r="K7153">
        <v>596.99</v>
      </c>
      <c r="L7153" s="5">
        <v>45313</v>
      </c>
      <c r="P7153">
        <v>419.9</v>
      </c>
    </row>
    <row r="7154" spans="1:16" x14ac:dyDescent="0.2">
      <c r="A7154" t="s">
        <v>10682</v>
      </c>
      <c r="B7154" t="s">
        <v>10691</v>
      </c>
      <c r="C7154" t="s">
        <v>10692</v>
      </c>
      <c r="D7154" s="5">
        <v>45301</v>
      </c>
      <c r="E7154" t="s">
        <v>436</v>
      </c>
      <c r="F7154">
        <v>366.07</v>
      </c>
      <c r="I7154">
        <v>1052889</v>
      </c>
      <c r="J7154" t="s">
        <v>63</v>
      </c>
      <c r="K7154">
        <v>366.07</v>
      </c>
      <c r="L7154" s="5">
        <v>45315</v>
      </c>
      <c r="P7154">
        <v>251.26</v>
      </c>
    </row>
    <row r="7155" spans="1:16" x14ac:dyDescent="0.2">
      <c r="A7155" t="s">
        <v>10682</v>
      </c>
      <c r="B7155" t="s">
        <v>10693</v>
      </c>
      <c r="C7155" t="s">
        <v>10694</v>
      </c>
      <c r="D7155" s="5">
        <v>45316</v>
      </c>
      <c r="E7155" t="s">
        <v>436</v>
      </c>
      <c r="F7155">
        <v>177.04</v>
      </c>
      <c r="I7155">
        <v>1054421</v>
      </c>
      <c r="J7155" t="s">
        <v>63</v>
      </c>
      <c r="K7155">
        <v>177.04</v>
      </c>
      <c r="L7155" s="5">
        <v>45321</v>
      </c>
      <c r="P7155">
        <v>141.63</v>
      </c>
    </row>
    <row r="7156" spans="1:16" x14ac:dyDescent="0.2">
      <c r="A7156" t="s">
        <v>10682</v>
      </c>
      <c r="B7156" t="s">
        <v>10695</v>
      </c>
      <c r="C7156" t="s">
        <v>10696</v>
      </c>
      <c r="D7156" s="5">
        <v>45358</v>
      </c>
      <c r="E7156" t="s">
        <v>436</v>
      </c>
      <c r="F7156">
        <v>609.67999999999995</v>
      </c>
      <c r="I7156">
        <v>1066010</v>
      </c>
      <c r="J7156" t="s">
        <v>63</v>
      </c>
      <c r="K7156">
        <v>609.67999999999995</v>
      </c>
      <c r="L7156" s="5">
        <v>45364</v>
      </c>
      <c r="P7156">
        <v>8</v>
      </c>
    </row>
    <row r="7157" spans="1:16" x14ac:dyDescent="0.2">
      <c r="A7157" t="s">
        <v>10682</v>
      </c>
      <c r="B7157" t="s">
        <v>10697</v>
      </c>
      <c r="C7157" t="s">
        <v>10698</v>
      </c>
      <c r="D7157" s="5">
        <v>45400</v>
      </c>
      <c r="E7157" t="s">
        <v>436</v>
      </c>
      <c r="F7157">
        <v>736.49</v>
      </c>
      <c r="I7157">
        <v>1077252</v>
      </c>
      <c r="J7157" t="s">
        <v>63</v>
      </c>
      <c r="K7157">
        <v>736.49</v>
      </c>
      <c r="L7157" s="5">
        <v>45405</v>
      </c>
      <c r="P7157">
        <v>254.54</v>
      </c>
    </row>
    <row r="7158" spans="1:16" x14ac:dyDescent="0.2">
      <c r="A7158" t="s">
        <v>10682</v>
      </c>
      <c r="B7158" t="s">
        <v>10699</v>
      </c>
      <c r="C7158" t="s">
        <v>10700</v>
      </c>
      <c r="D7158" s="5">
        <v>45450</v>
      </c>
      <c r="E7158" t="s">
        <v>436</v>
      </c>
      <c r="F7158" s="6">
        <v>1820.9</v>
      </c>
      <c r="I7158">
        <v>1090114</v>
      </c>
      <c r="J7158" t="s">
        <v>63</v>
      </c>
      <c r="K7158" s="6">
        <v>1820.9</v>
      </c>
      <c r="L7158" s="5">
        <v>45455</v>
      </c>
      <c r="P7158">
        <v>503.85</v>
      </c>
    </row>
    <row r="7159" spans="1:16" x14ac:dyDescent="0.2">
      <c r="A7159" t="s">
        <v>10701</v>
      </c>
      <c r="B7159" t="s">
        <v>10702</v>
      </c>
      <c r="C7159" t="s">
        <v>10703</v>
      </c>
      <c r="D7159" s="5">
        <v>45310</v>
      </c>
      <c r="E7159" t="s">
        <v>436</v>
      </c>
      <c r="F7159">
        <v>87.63</v>
      </c>
      <c r="I7159">
        <v>1055546</v>
      </c>
      <c r="J7159" t="s">
        <v>63</v>
      </c>
      <c r="K7159">
        <v>87.63</v>
      </c>
      <c r="L7159" s="5">
        <v>45324</v>
      </c>
      <c r="P7159">
        <v>87.63</v>
      </c>
    </row>
    <row r="7160" spans="1:16" x14ac:dyDescent="0.2">
      <c r="A7160" t="s">
        <v>10701</v>
      </c>
      <c r="B7160" t="s">
        <v>10704</v>
      </c>
      <c r="C7160" t="s">
        <v>10705</v>
      </c>
      <c r="D7160" s="5">
        <v>45351</v>
      </c>
      <c r="E7160" t="s">
        <v>436</v>
      </c>
      <c r="F7160">
        <v>123.63</v>
      </c>
      <c r="I7160">
        <v>1063950</v>
      </c>
      <c r="J7160" t="s">
        <v>63</v>
      </c>
      <c r="K7160">
        <v>123.63</v>
      </c>
      <c r="L7160" s="5">
        <v>45356</v>
      </c>
      <c r="P7160">
        <v>123.63</v>
      </c>
    </row>
    <row r="7161" spans="1:16" x14ac:dyDescent="0.2">
      <c r="A7161" t="s">
        <v>10706</v>
      </c>
      <c r="B7161" t="s">
        <v>10707</v>
      </c>
      <c r="C7161" t="s">
        <v>10708</v>
      </c>
      <c r="D7161" s="5">
        <v>45106</v>
      </c>
      <c r="E7161" t="s">
        <v>436</v>
      </c>
      <c r="F7161">
        <v>698.22</v>
      </c>
      <c r="I7161">
        <v>580021</v>
      </c>
      <c r="J7161" t="s">
        <v>62</v>
      </c>
      <c r="K7161">
        <v>698.22</v>
      </c>
      <c r="L7161" s="5">
        <v>45112</v>
      </c>
      <c r="P7161">
        <v>542.86</v>
      </c>
    </row>
    <row r="7162" spans="1:16" x14ac:dyDescent="0.2">
      <c r="A7162" t="s">
        <v>10706</v>
      </c>
      <c r="B7162" t="s">
        <v>10709</v>
      </c>
      <c r="C7162" t="s">
        <v>10710</v>
      </c>
      <c r="D7162" s="5">
        <v>45120</v>
      </c>
      <c r="E7162" t="s">
        <v>436</v>
      </c>
      <c r="F7162" s="6">
        <v>1473.17</v>
      </c>
      <c r="I7162">
        <v>581636</v>
      </c>
      <c r="J7162" t="s">
        <v>62</v>
      </c>
      <c r="K7162" s="6">
        <v>1473.17</v>
      </c>
      <c r="L7162" s="5">
        <v>45124</v>
      </c>
      <c r="P7162">
        <v>1238.97</v>
      </c>
    </row>
    <row r="7163" spans="1:16" x14ac:dyDescent="0.2">
      <c r="A7163" t="s">
        <v>10706</v>
      </c>
      <c r="B7163" t="s">
        <v>10711</v>
      </c>
      <c r="C7163" t="s">
        <v>10712</v>
      </c>
      <c r="D7163" s="5">
        <v>45134</v>
      </c>
      <c r="E7163" t="s">
        <v>436</v>
      </c>
      <c r="F7163">
        <v>443.86</v>
      </c>
      <c r="I7163">
        <v>583685</v>
      </c>
      <c r="J7163" t="s">
        <v>62</v>
      </c>
      <c r="K7163">
        <v>692.92</v>
      </c>
      <c r="L7163" s="5">
        <v>45140</v>
      </c>
      <c r="P7163">
        <v>330.41</v>
      </c>
    </row>
    <row r="7164" spans="1:16" x14ac:dyDescent="0.2">
      <c r="A7164" t="s">
        <v>10706</v>
      </c>
      <c r="B7164" t="s">
        <v>10713</v>
      </c>
      <c r="C7164" t="s">
        <v>10714</v>
      </c>
      <c r="D7164" s="5">
        <v>45145</v>
      </c>
      <c r="E7164" t="s">
        <v>436</v>
      </c>
      <c r="F7164">
        <v>373.97</v>
      </c>
      <c r="I7164">
        <v>585126</v>
      </c>
      <c r="J7164" t="s">
        <v>62</v>
      </c>
      <c r="K7164">
        <v>373.97</v>
      </c>
      <c r="L7164" s="5">
        <v>45152</v>
      </c>
      <c r="P7164">
        <v>216.99</v>
      </c>
    </row>
    <row r="7165" spans="1:16" x14ac:dyDescent="0.2">
      <c r="A7165" t="s">
        <v>10706</v>
      </c>
      <c r="B7165" t="s">
        <v>10715</v>
      </c>
      <c r="C7165" t="s">
        <v>10716</v>
      </c>
      <c r="D7165" s="5">
        <v>45166</v>
      </c>
      <c r="E7165" t="s">
        <v>436</v>
      </c>
      <c r="F7165">
        <v>490.23</v>
      </c>
      <c r="I7165">
        <v>587440</v>
      </c>
      <c r="J7165" t="s">
        <v>62</v>
      </c>
      <c r="K7165">
        <v>490.23</v>
      </c>
      <c r="L7165" s="5">
        <v>45169</v>
      </c>
      <c r="P7165">
        <v>388.1</v>
      </c>
    </row>
    <row r="7166" spans="1:16" x14ac:dyDescent="0.2">
      <c r="A7166" t="s">
        <v>10706</v>
      </c>
      <c r="B7166" t="s">
        <v>10717</v>
      </c>
      <c r="C7166" t="s">
        <v>10718</v>
      </c>
      <c r="D7166" s="5">
        <v>45180</v>
      </c>
      <c r="E7166" t="s">
        <v>436</v>
      </c>
      <c r="F7166">
        <v>101.4</v>
      </c>
      <c r="I7166">
        <v>589061</v>
      </c>
      <c r="J7166" t="s">
        <v>62</v>
      </c>
      <c r="K7166">
        <v>101.4</v>
      </c>
      <c r="L7166" s="5">
        <v>45181</v>
      </c>
      <c r="P7166">
        <v>55.49</v>
      </c>
    </row>
    <row r="7167" spans="1:16" x14ac:dyDescent="0.2">
      <c r="A7167" t="s">
        <v>10706</v>
      </c>
      <c r="B7167" t="s">
        <v>10719</v>
      </c>
      <c r="C7167" t="s">
        <v>10720</v>
      </c>
      <c r="D7167" s="5">
        <v>45187</v>
      </c>
      <c r="E7167" t="s">
        <v>436</v>
      </c>
      <c r="F7167">
        <v>283.07</v>
      </c>
      <c r="I7167">
        <v>590156</v>
      </c>
      <c r="J7167" t="s">
        <v>62</v>
      </c>
      <c r="K7167">
        <v>283.07</v>
      </c>
      <c r="L7167" s="5">
        <v>45189</v>
      </c>
      <c r="P7167">
        <v>224.1</v>
      </c>
    </row>
    <row r="7168" spans="1:16" x14ac:dyDescent="0.2">
      <c r="A7168" t="s">
        <v>10706</v>
      </c>
      <c r="B7168" t="s">
        <v>10721</v>
      </c>
      <c r="C7168" t="s">
        <v>10722</v>
      </c>
      <c r="D7168" s="5">
        <v>45198</v>
      </c>
      <c r="E7168" t="s">
        <v>436</v>
      </c>
      <c r="F7168">
        <v>149.6</v>
      </c>
      <c r="I7168">
        <v>591957</v>
      </c>
      <c r="J7168" t="s">
        <v>62</v>
      </c>
      <c r="K7168">
        <v>149.6</v>
      </c>
      <c r="L7168" s="5">
        <v>45201</v>
      </c>
      <c r="P7168">
        <v>37.19</v>
      </c>
    </row>
    <row r="7169" spans="1:16" x14ac:dyDescent="0.2">
      <c r="A7169" t="s">
        <v>10706</v>
      </c>
      <c r="B7169" t="s">
        <v>10723</v>
      </c>
      <c r="C7169" t="s">
        <v>10724</v>
      </c>
      <c r="D7169" s="5">
        <v>45211</v>
      </c>
      <c r="E7169" t="s">
        <v>436</v>
      </c>
      <c r="F7169">
        <v>175.27</v>
      </c>
      <c r="I7169">
        <v>594009</v>
      </c>
      <c r="J7169" t="s">
        <v>62</v>
      </c>
      <c r="K7169">
        <v>175.27</v>
      </c>
      <c r="L7169" s="5">
        <v>45218</v>
      </c>
      <c r="P7169">
        <v>103.04</v>
      </c>
    </row>
    <row r="7170" spans="1:16" x14ac:dyDescent="0.2">
      <c r="A7170" t="s">
        <v>10706</v>
      </c>
      <c r="B7170" t="s">
        <v>10725</v>
      </c>
      <c r="C7170" t="s">
        <v>10726</v>
      </c>
      <c r="D7170" s="5">
        <v>45224</v>
      </c>
      <c r="E7170" t="s">
        <v>436</v>
      </c>
      <c r="F7170">
        <v>489.54</v>
      </c>
      <c r="I7170">
        <v>595532</v>
      </c>
      <c r="J7170" t="s">
        <v>62</v>
      </c>
      <c r="K7170">
        <v>489.54</v>
      </c>
      <c r="L7170" s="5">
        <v>45230</v>
      </c>
      <c r="P7170">
        <v>332.25</v>
      </c>
    </row>
    <row r="7171" spans="1:16" x14ac:dyDescent="0.2">
      <c r="A7171" t="s">
        <v>10706</v>
      </c>
      <c r="B7171" t="s">
        <v>10727</v>
      </c>
      <c r="C7171" t="s">
        <v>10728</v>
      </c>
      <c r="D7171" s="5">
        <v>45245</v>
      </c>
      <c r="E7171" t="s">
        <v>436</v>
      </c>
      <c r="F7171">
        <v>163.36000000000001</v>
      </c>
      <c r="I7171">
        <v>598350</v>
      </c>
      <c r="J7171" t="s">
        <v>62</v>
      </c>
      <c r="K7171">
        <v>163.36000000000001</v>
      </c>
      <c r="L7171" s="5">
        <v>45251</v>
      </c>
      <c r="P7171">
        <v>112.9</v>
      </c>
    </row>
    <row r="7172" spans="1:16" x14ac:dyDescent="0.2">
      <c r="A7172" t="s">
        <v>10706</v>
      </c>
      <c r="B7172" t="s">
        <v>10729</v>
      </c>
      <c r="C7172" t="s">
        <v>10730</v>
      </c>
      <c r="D7172" s="5">
        <v>45264</v>
      </c>
      <c r="E7172" t="s">
        <v>436</v>
      </c>
      <c r="F7172">
        <v>278.33999999999997</v>
      </c>
      <c r="I7172">
        <v>600527</v>
      </c>
      <c r="J7172" t="s">
        <v>62</v>
      </c>
      <c r="K7172">
        <v>278.33999999999997</v>
      </c>
      <c r="L7172" s="5">
        <v>45268</v>
      </c>
      <c r="P7172">
        <v>119.65</v>
      </c>
    </row>
    <row r="7173" spans="1:16" x14ac:dyDescent="0.2">
      <c r="A7173" t="s">
        <v>10706</v>
      </c>
      <c r="B7173" t="s">
        <v>10731</v>
      </c>
      <c r="C7173" t="s">
        <v>10732</v>
      </c>
      <c r="D7173" s="5">
        <v>45278</v>
      </c>
      <c r="E7173" t="s">
        <v>436</v>
      </c>
      <c r="F7173">
        <v>287.17</v>
      </c>
      <c r="I7173">
        <v>602257</v>
      </c>
      <c r="J7173" t="s">
        <v>62</v>
      </c>
      <c r="K7173">
        <v>287.17</v>
      </c>
      <c r="L7173" s="5">
        <v>45282</v>
      </c>
      <c r="P7173">
        <v>227</v>
      </c>
    </row>
    <row r="7174" spans="1:16" x14ac:dyDescent="0.2">
      <c r="A7174" t="s">
        <v>10706</v>
      </c>
      <c r="B7174" t="s">
        <v>10733</v>
      </c>
      <c r="C7174" t="s">
        <v>10734</v>
      </c>
      <c r="D7174" s="5">
        <v>45294</v>
      </c>
      <c r="E7174" t="s">
        <v>436</v>
      </c>
      <c r="F7174">
        <v>86.36</v>
      </c>
      <c r="I7174">
        <v>604123</v>
      </c>
      <c r="J7174" t="s">
        <v>62</v>
      </c>
      <c r="K7174">
        <v>86.36</v>
      </c>
      <c r="L7174" s="5">
        <v>45300</v>
      </c>
      <c r="P7174">
        <v>39.32</v>
      </c>
    </row>
    <row r="7175" spans="1:16" x14ac:dyDescent="0.2">
      <c r="A7175" t="s">
        <v>10706</v>
      </c>
      <c r="B7175" t="s">
        <v>10735</v>
      </c>
      <c r="C7175" t="s">
        <v>10736</v>
      </c>
      <c r="D7175" s="5">
        <v>45303</v>
      </c>
      <c r="E7175" t="s">
        <v>436</v>
      </c>
      <c r="F7175">
        <v>318.02999999999997</v>
      </c>
      <c r="I7175">
        <v>1051985</v>
      </c>
      <c r="J7175" t="s">
        <v>63</v>
      </c>
      <c r="K7175">
        <v>318.02999999999997</v>
      </c>
      <c r="L7175" s="5">
        <v>45314</v>
      </c>
      <c r="P7175">
        <v>36.950000000000003</v>
      </c>
    </row>
    <row r="7176" spans="1:16" x14ac:dyDescent="0.2">
      <c r="A7176" t="s">
        <v>10706</v>
      </c>
      <c r="B7176" t="s">
        <v>10737</v>
      </c>
      <c r="C7176" t="s">
        <v>10738</v>
      </c>
      <c r="D7176" s="5">
        <v>45316</v>
      </c>
      <c r="E7176" t="s">
        <v>436</v>
      </c>
      <c r="F7176">
        <v>545.12</v>
      </c>
      <c r="I7176">
        <v>1054443</v>
      </c>
      <c r="J7176" t="s">
        <v>63</v>
      </c>
      <c r="K7176">
        <v>545.12</v>
      </c>
      <c r="L7176" s="5">
        <v>45321</v>
      </c>
      <c r="P7176">
        <v>61</v>
      </c>
    </row>
    <row r="7177" spans="1:16" x14ac:dyDescent="0.2">
      <c r="A7177" t="s">
        <v>10706</v>
      </c>
      <c r="B7177" t="s">
        <v>10739</v>
      </c>
      <c r="C7177" t="s">
        <v>10740</v>
      </c>
      <c r="D7177" s="5">
        <v>45331</v>
      </c>
      <c r="E7177" t="s">
        <v>436</v>
      </c>
      <c r="F7177">
        <v>95.22</v>
      </c>
      <c r="I7177">
        <v>1058459</v>
      </c>
      <c r="J7177" t="s">
        <v>63</v>
      </c>
      <c r="K7177">
        <v>95.22</v>
      </c>
      <c r="L7177" s="5">
        <v>45335</v>
      </c>
      <c r="P7177">
        <v>60.91</v>
      </c>
    </row>
    <row r="7178" spans="1:16" x14ac:dyDescent="0.2">
      <c r="A7178" t="s">
        <v>10706</v>
      </c>
      <c r="B7178" t="s">
        <v>10741</v>
      </c>
      <c r="C7178" t="s">
        <v>10742</v>
      </c>
      <c r="D7178" s="5">
        <v>45341</v>
      </c>
      <c r="E7178" t="s">
        <v>436</v>
      </c>
      <c r="F7178">
        <v>600.17999999999995</v>
      </c>
      <c r="I7178">
        <v>1060801</v>
      </c>
      <c r="J7178" t="s">
        <v>63</v>
      </c>
      <c r="K7178">
        <v>600.17999999999995</v>
      </c>
      <c r="L7178" s="5">
        <v>45344</v>
      </c>
      <c r="P7178">
        <v>461.67</v>
      </c>
    </row>
    <row r="7179" spans="1:16" x14ac:dyDescent="0.2">
      <c r="A7179" t="s">
        <v>10706</v>
      </c>
      <c r="B7179" t="s">
        <v>10743</v>
      </c>
      <c r="C7179" t="s">
        <v>10744</v>
      </c>
      <c r="D7179" s="5">
        <v>45362</v>
      </c>
      <c r="E7179" t="s">
        <v>436</v>
      </c>
      <c r="F7179">
        <v>310.79000000000002</v>
      </c>
      <c r="I7179">
        <v>1066767</v>
      </c>
      <c r="J7179" t="s">
        <v>63</v>
      </c>
      <c r="K7179">
        <v>310.79000000000002</v>
      </c>
      <c r="L7179" s="5">
        <v>45365</v>
      </c>
      <c r="P7179">
        <v>239.07</v>
      </c>
    </row>
    <row r="7180" spans="1:16" x14ac:dyDescent="0.2">
      <c r="A7180" t="s">
        <v>10706</v>
      </c>
      <c r="B7180" t="s">
        <v>10745</v>
      </c>
      <c r="C7180" t="s">
        <v>10746</v>
      </c>
      <c r="D7180" s="5">
        <v>45401</v>
      </c>
      <c r="E7180" t="s">
        <v>436</v>
      </c>
      <c r="F7180">
        <v>442.13</v>
      </c>
      <c r="I7180">
        <v>1077526</v>
      </c>
      <c r="J7180" t="s">
        <v>63</v>
      </c>
      <c r="K7180">
        <v>442.13</v>
      </c>
      <c r="L7180" s="5">
        <v>45406</v>
      </c>
      <c r="P7180">
        <v>83.57</v>
      </c>
    </row>
    <row r="7181" spans="1:16" x14ac:dyDescent="0.2">
      <c r="A7181" t="s">
        <v>10747</v>
      </c>
      <c r="B7181" t="s">
        <v>10748</v>
      </c>
      <c r="C7181" t="s">
        <v>10749</v>
      </c>
      <c r="D7181" s="5">
        <v>45336</v>
      </c>
      <c r="E7181" t="s">
        <v>436</v>
      </c>
      <c r="F7181">
        <v>139.38999999999999</v>
      </c>
      <c r="I7181">
        <v>1060765</v>
      </c>
      <c r="J7181" t="s">
        <v>63</v>
      </c>
      <c r="K7181">
        <v>195.76</v>
      </c>
      <c r="L7181" s="5">
        <v>45344</v>
      </c>
      <c r="P7181">
        <v>113.39</v>
      </c>
    </row>
    <row r="7182" spans="1:16" x14ac:dyDescent="0.2">
      <c r="A7182" t="s">
        <v>10747</v>
      </c>
      <c r="B7182" t="s">
        <v>10750</v>
      </c>
      <c r="C7182" t="s">
        <v>10751</v>
      </c>
      <c r="D7182" s="5">
        <v>45341</v>
      </c>
      <c r="E7182" t="s">
        <v>436</v>
      </c>
      <c r="F7182">
        <v>27.8</v>
      </c>
      <c r="I7182">
        <v>1060765</v>
      </c>
      <c r="J7182" t="s">
        <v>63</v>
      </c>
      <c r="K7182">
        <v>195.76</v>
      </c>
      <c r="L7182" s="5">
        <v>45344</v>
      </c>
      <c r="P7182">
        <v>27.8</v>
      </c>
    </row>
    <row r="7183" spans="1:16" x14ac:dyDescent="0.2">
      <c r="A7183" t="s">
        <v>10752</v>
      </c>
      <c r="B7183" t="s">
        <v>10753</v>
      </c>
      <c r="C7183" t="s">
        <v>10754</v>
      </c>
      <c r="D7183" s="5">
        <v>45237</v>
      </c>
      <c r="E7183" t="s">
        <v>436</v>
      </c>
      <c r="F7183">
        <v>18.43</v>
      </c>
      <c r="I7183">
        <v>597517</v>
      </c>
      <c r="J7183" t="s">
        <v>62</v>
      </c>
      <c r="K7183">
        <v>18.43</v>
      </c>
      <c r="L7183" s="5">
        <v>45245</v>
      </c>
      <c r="P7183">
        <v>18.43</v>
      </c>
    </row>
    <row r="7184" spans="1:16" x14ac:dyDescent="0.2">
      <c r="A7184" t="s">
        <v>10752</v>
      </c>
      <c r="B7184" t="s">
        <v>10755</v>
      </c>
      <c r="C7184" t="s">
        <v>10756</v>
      </c>
      <c r="D7184" s="5">
        <v>45446</v>
      </c>
      <c r="E7184" t="s">
        <v>436</v>
      </c>
      <c r="F7184">
        <v>63.39</v>
      </c>
      <c r="I7184">
        <v>1088718</v>
      </c>
      <c r="J7184" t="s">
        <v>63</v>
      </c>
      <c r="K7184">
        <v>63.39</v>
      </c>
      <c r="L7184" s="5">
        <v>45449</v>
      </c>
      <c r="P7184">
        <v>63.39</v>
      </c>
    </row>
    <row r="7185" spans="1:16" x14ac:dyDescent="0.2">
      <c r="A7185" t="s">
        <v>10757</v>
      </c>
      <c r="B7185" t="s">
        <v>10758</v>
      </c>
      <c r="C7185" t="s">
        <v>10759</v>
      </c>
      <c r="D7185" s="5">
        <v>45146</v>
      </c>
      <c r="E7185" t="s">
        <v>436</v>
      </c>
      <c r="F7185">
        <v>136.63</v>
      </c>
      <c r="I7185">
        <v>585090</v>
      </c>
      <c r="J7185" t="s">
        <v>62</v>
      </c>
      <c r="K7185">
        <v>136.63</v>
      </c>
      <c r="L7185" s="5">
        <v>45152</v>
      </c>
      <c r="P7185">
        <v>136.63</v>
      </c>
    </row>
    <row r="7186" spans="1:16" x14ac:dyDescent="0.2">
      <c r="A7186" t="s">
        <v>10757</v>
      </c>
      <c r="B7186" t="s">
        <v>10760</v>
      </c>
      <c r="C7186" t="s">
        <v>10761</v>
      </c>
      <c r="D7186" s="5">
        <v>45163</v>
      </c>
      <c r="E7186" t="s">
        <v>436</v>
      </c>
      <c r="F7186">
        <v>635.82000000000005</v>
      </c>
      <c r="I7186">
        <v>587390</v>
      </c>
      <c r="J7186" t="s">
        <v>62</v>
      </c>
      <c r="K7186">
        <v>635.82000000000005</v>
      </c>
      <c r="L7186" s="5">
        <v>45169</v>
      </c>
      <c r="P7186">
        <v>635.82000000000005</v>
      </c>
    </row>
    <row r="7187" spans="1:16" x14ac:dyDescent="0.2">
      <c r="A7187" t="s">
        <v>10757</v>
      </c>
      <c r="B7187" t="s">
        <v>10762</v>
      </c>
      <c r="C7187" t="s">
        <v>10763</v>
      </c>
      <c r="D7187" s="5">
        <v>45166</v>
      </c>
      <c r="E7187" t="s">
        <v>436</v>
      </c>
      <c r="F7187">
        <v>480.12</v>
      </c>
      <c r="I7187">
        <v>588364</v>
      </c>
      <c r="J7187" t="s">
        <v>62</v>
      </c>
      <c r="K7187">
        <v>480.12</v>
      </c>
      <c r="L7187" s="5">
        <v>45177</v>
      </c>
      <c r="P7187">
        <v>480.12</v>
      </c>
    </row>
    <row r="7188" spans="1:16" x14ac:dyDescent="0.2">
      <c r="A7188" t="s">
        <v>10757</v>
      </c>
      <c r="B7188" t="s">
        <v>10764</v>
      </c>
      <c r="C7188" t="s">
        <v>10765</v>
      </c>
      <c r="D7188" s="5">
        <v>45177</v>
      </c>
      <c r="E7188" t="s">
        <v>436</v>
      </c>
      <c r="F7188">
        <v>314.97000000000003</v>
      </c>
      <c r="I7188">
        <v>588705</v>
      </c>
      <c r="J7188" t="s">
        <v>62</v>
      </c>
      <c r="K7188">
        <v>314.97000000000003</v>
      </c>
      <c r="L7188" s="5">
        <v>45180</v>
      </c>
      <c r="P7188">
        <v>314.97000000000003</v>
      </c>
    </row>
    <row r="7189" spans="1:16" x14ac:dyDescent="0.2">
      <c r="A7189" t="s">
        <v>10757</v>
      </c>
      <c r="B7189" t="s">
        <v>10766</v>
      </c>
      <c r="C7189" t="s">
        <v>10767</v>
      </c>
      <c r="D7189" s="5">
        <v>45184</v>
      </c>
      <c r="E7189" t="s">
        <v>436</v>
      </c>
      <c r="F7189">
        <v>932.76</v>
      </c>
      <c r="I7189">
        <v>589772</v>
      </c>
      <c r="J7189" t="s">
        <v>62</v>
      </c>
      <c r="K7189">
        <v>932.76</v>
      </c>
      <c r="L7189" s="5">
        <v>45187</v>
      </c>
      <c r="P7189">
        <v>932.76</v>
      </c>
    </row>
    <row r="7190" spans="1:16" x14ac:dyDescent="0.2">
      <c r="A7190" t="s">
        <v>10757</v>
      </c>
      <c r="B7190" t="s">
        <v>10768</v>
      </c>
      <c r="C7190" t="s">
        <v>10769</v>
      </c>
      <c r="D7190" s="5">
        <v>45191</v>
      </c>
      <c r="E7190" t="s">
        <v>436</v>
      </c>
      <c r="F7190">
        <v>442.78</v>
      </c>
      <c r="I7190">
        <v>590597</v>
      </c>
      <c r="J7190" t="s">
        <v>62</v>
      </c>
      <c r="K7190">
        <v>442.78</v>
      </c>
      <c r="L7190" s="5">
        <v>45194</v>
      </c>
      <c r="P7190">
        <v>442.78</v>
      </c>
    </row>
    <row r="7191" spans="1:16" x14ac:dyDescent="0.2">
      <c r="A7191" t="s">
        <v>10757</v>
      </c>
      <c r="B7191" t="s">
        <v>10770</v>
      </c>
      <c r="C7191" t="s">
        <v>10771</v>
      </c>
      <c r="D7191" s="5">
        <v>45194</v>
      </c>
      <c r="E7191" t="s">
        <v>436</v>
      </c>
      <c r="F7191">
        <v>625.54</v>
      </c>
      <c r="I7191">
        <v>592327</v>
      </c>
      <c r="J7191" t="s">
        <v>62</v>
      </c>
      <c r="K7191">
        <v>625.54</v>
      </c>
      <c r="L7191" s="5">
        <v>45202</v>
      </c>
      <c r="P7191">
        <v>625.54</v>
      </c>
    </row>
    <row r="7192" spans="1:16" x14ac:dyDescent="0.2">
      <c r="A7192" t="s">
        <v>10757</v>
      </c>
      <c r="B7192" t="s">
        <v>10772</v>
      </c>
      <c r="C7192" t="s">
        <v>10773</v>
      </c>
      <c r="D7192" s="5">
        <v>45201</v>
      </c>
      <c r="E7192" t="s">
        <v>436</v>
      </c>
      <c r="F7192">
        <v>492.73</v>
      </c>
      <c r="I7192">
        <v>593177</v>
      </c>
      <c r="J7192" t="s">
        <v>62</v>
      </c>
      <c r="K7192">
        <v>492.73</v>
      </c>
      <c r="L7192" s="5">
        <v>45212</v>
      </c>
      <c r="P7192">
        <v>492.73</v>
      </c>
    </row>
    <row r="7193" spans="1:16" x14ac:dyDescent="0.2">
      <c r="A7193" t="s">
        <v>10757</v>
      </c>
      <c r="B7193" t="s">
        <v>10774</v>
      </c>
      <c r="C7193" t="s">
        <v>10775</v>
      </c>
      <c r="D7193" s="5">
        <v>45208</v>
      </c>
      <c r="E7193" t="s">
        <v>436</v>
      </c>
      <c r="F7193">
        <v>334.71</v>
      </c>
      <c r="I7193">
        <v>594143</v>
      </c>
      <c r="J7193" t="s">
        <v>62</v>
      </c>
      <c r="K7193">
        <v>334.71</v>
      </c>
      <c r="L7193" s="5">
        <v>45219</v>
      </c>
      <c r="P7193">
        <v>334.71</v>
      </c>
    </row>
    <row r="7194" spans="1:16" x14ac:dyDescent="0.2">
      <c r="A7194" t="s">
        <v>10757</v>
      </c>
      <c r="B7194" t="s">
        <v>10776</v>
      </c>
      <c r="C7194" t="s">
        <v>10777</v>
      </c>
      <c r="D7194" s="5">
        <v>45215</v>
      </c>
      <c r="E7194" t="s">
        <v>436</v>
      </c>
      <c r="F7194">
        <v>481.43</v>
      </c>
      <c r="I7194">
        <v>594897</v>
      </c>
      <c r="J7194" t="s">
        <v>62</v>
      </c>
      <c r="K7194">
        <v>481.43</v>
      </c>
      <c r="L7194" s="5">
        <v>45225</v>
      </c>
      <c r="P7194">
        <v>481.43</v>
      </c>
    </row>
    <row r="7195" spans="1:16" x14ac:dyDescent="0.2">
      <c r="A7195" t="s">
        <v>10757</v>
      </c>
      <c r="B7195" t="s">
        <v>10778</v>
      </c>
      <c r="C7195" t="s">
        <v>10779</v>
      </c>
      <c r="D7195" s="5">
        <v>45233</v>
      </c>
      <c r="E7195" t="s">
        <v>436</v>
      </c>
      <c r="F7195">
        <v>539.74</v>
      </c>
      <c r="I7195">
        <v>596745</v>
      </c>
      <c r="J7195" t="s">
        <v>62</v>
      </c>
      <c r="K7195">
        <v>539.74</v>
      </c>
      <c r="L7195" s="5">
        <v>45239</v>
      </c>
      <c r="P7195">
        <v>539.74</v>
      </c>
    </row>
    <row r="7196" spans="1:16" x14ac:dyDescent="0.2">
      <c r="A7196" t="s">
        <v>10757</v>
      </c>
      <c r="B7196" t="s">
        <v>10780</v>
      </c>
      <c r="C7196" t="s">
        <v>10781</v>
      </c>
      <c r="D7196" s="5">
        <v>45236</v>
      </c>
      <c r="E7196" t="s">
        <v>436</v>
      </c>
      <c r="F7196">
        <v>431.77</v>
      </c>
      <c r="I7196">
        <v>598023</v>
      </c>
      <c r="J7196" t="s">
        <v>62</v>
      </c>
      <c r="K7196">
        <v>431.77</v>
      </c>
      <c r="L7196" s="5">
        <v>45250</v>
      </c>
      <c r="P7196">
        <v>431.77</v>
      </c>
    </row>
    <row r="7197" spans="1:16" x14ac:dyDescent="0.2">
      <c r="A7197" t="s">
        <v>10757</v>
      </c>
      <c r="B7197" t="s">
        <v>10782</v>
      </c>
      <c r="C7197" t="s">
        <v>10783</v>
      </c>
      <c r="D7197" s="5">
        <v>45247</v>
      </c>
      <c r="E7197" t="s">
        <v>436</v>
      </c>
      <c r="F7197">
        <v>567.12</v>
      </c>
      <c r="I7197">
        <v>598736</v>
      </c>
      <c r="J7197" t="s">
        <v>62</v>
      </c>
      <c r="K7197">
        <v>567.12</v>
      </c>
      <c r="L7197" s="5">
        <v>45257</v>
      </c>
      <c r="P7197">
        <v>567.12</v>
      </c>
    </row>
    <row r="7198" spans="1:16" x14ac:dyDescent="0.2">
      <c r="A7198" t="s">
        <v>10757</v>
      </c>
      <c r="B7198" t="s">
        <v>10784</v>
      </c>
      <c r="C7198" t="s">
        <v>10785</v>
      </c>
      <c r="D7198" s="5">
        <v>45252</v>
      </c>
      <c r="E7198" t="s">
        <v>436</v>
      </c>
      <c r="F7198">
        <v>305.89</v>
      </c>
      <c r="I7198">
        <v>599425</v>
      </c>
      <c r="J7198" t="s">
        <v>62</v>
      </c>
      <c r="K7198">
        <v>305.89</v>
      </c>
      <c r="L7198" s="5">
        <v>45260</v>
      </c>
      <c r="P7198">
        <v>305.89</v>
      </c>
    </row>
    <row r="7199" spans="1:16" x14ac:dyDescent="0.2">
      <c r="A7199" t="s">
        <v>10757</v>
      </c>
      <c r="B7199" t="s">
        <v>10786</v>
      </c>
      <c r="C7199" t="s">
        <v>10787</v>
      </c>
      <c r="D7199" s="5">
        <v>45257</v>
      </c>
      <c r="E7199" t="s">
        <v>436</v>
      </c>
      <c r="F7199">
        <v>470.57</v>
      </c>
      <c r="I7199">
        <v>600358</v>
      </c>
      <c r="J7199" t="s">
        <v>62</v>
      </c>
      <c r="K7199">
        <v>470.57</v>
      </c>
      <c r="L7199" s="5">
        <v>45267</v>
      </c>
      <c r="P7199">
        <v>470.57</v>
      </c>
    </row>
    <row r="7200" spans="1:16" x14ac:dyDescent="0.2">
      <c r="A7200" t="s">
        <v>10757</v>
      </c>
      <c r="B7200" t="s">
        <v>10788</v>
      </c>
      <c r="C7200" t="s">
        <v>10789</v>
      </c>
      <c r="D7200" s="5">
        <v>45264</v>
      </c>
      <c r="E7200" t="s">
        <v>436</v>
      </c>
      <c r="F7200">
        <v>575.47</v>
      </c>
      <c r="I7200">
        <v>601703</v>
      </c>
      <c r="J7200" t="s">
        <v>62</v>
      </c>
      <c r="K7200">
        <v>575.47</v>
      </c>
      <c r="L7200" s="5">
        <v>45279</v>
      </c>
      <c r="P7200">
        <v>575.47</v>
      </c>
    </row>
    <row r="7201" spans="1:16" x14ac:dyDescent="0.2">
      <c r="A7201" t="s">
        <v>10757</v>
      </c>
      <c r="B7201" t="s">
        <v>10790</v>
      </c>
      <c r="C7201" t="s">
        <v>10791</v>
      </c>
      <c r="D7201" s="5">
        <v>45303</v>
      </c>
      <c r="E7201" t="s">
        <v>436</v>
      </c>
      <c r="F7201">
        <v>280.73</v>
      </c>
      <c r="I7201">
        <v>1050949</v>
      </c>
      <c r="J7201" t="s">
        <v>63</v>
      </c>
      <c r="K7201">
        <v>280.73</v>
      </c>
      <c r="L7201" s="5">
        <v>45310</v>
      </c>
      <c r="P7201">
        <v>280.73</v>
      </c>
    </row>
    <row r="7202" spans="1:16" x14ac:dyDescent="0.2">
      <c r="A7202" t="s">
        <v>10757</v>
      </c>
      <c r="B7202" t="s">
        <v>10792</v>
      </c>
      <c r="C7202" t="s">
        <v>10793</v>
      </c>
      <c r="D7202" s="5">
        <v>45317</v>
      </c>
      <c r="E7202" t="s">
        <v>436</v>
      </c>
      <c r="F7202">
        <v>285.10000000000002</v>
      </c>
      <c r="I7202">
        <v>1055383</v>
      </c>
      <c r="J7202" t="s">
        <v>63</v>
      </c>
      <c r="K7202">
        <v>285.10000000000002</v>
      </c>
      <c r="L7202" s="5">
        <v>45324</v>
      </c>
      <c r="P7202">
        <v>285.10000000000002</v>
      </c>
    </row>
    <row r="7203" spans="1:16" x14ac:dyDescent="0.2">
      <c r="A7203" t="s">
        <v>10757</v>
      </c>
      <c r="B7203" t="s">
        <v>10794</v>
      </c>
      <c r="C7203" t="s">
        <v>10795</v>
      </c>
      <c r="D7203" s="5">
        <v>45329</v>
      </c>
      <c r="E7203" t="s">
        <v>436</v>
      </c>
      <c r="F7203">
        <v>515.9</v>
      </c>
      <c r="I7203">
        <v>1058442</v>
      </c>
      <c r="J7203" t="s">
        <v>63</v>
      </c>
      <c r="K7203">
        <v>515.9</v>
      </c>
      <c r="L7203" s="5">
        <v>45335</v>
      </c>
      <c r="P7203">
        <v>515.9</v>
      </c>
    </row>
    <row r="7204" spans="1:16" x14ac:dyDescent="0.2">
      <c r="A7204" t="s">
        <v>10757</v>
      </c>
      <c r="B7204" t="s">
        <v>10796</v>
      </c>
      <c r="C7204" t="s">
        <v>10797</v>
      </c>
      <c r="D7204" s="5">
        <v>45334</v>
      </c>
      <c r="E7204" t="s">
        <v>436</v>
      </c>
      <c r="F7204">
        <v>264.51</v>
      </c>
      <c r="I7204">
        <v>1061244</v>
      </c>
      <c r="J7204" t="s">
        <v>63</v>
      </c>
      <c r="K7204">
        <v>264.51</v>
      </c>
      <c r="L7204" s="5">
        <v>45348</v>
      </c>
      <c r="P7204">
        <v>264.51</v>
      </c>
    </row>
    <row r="7205" spans="1:16" x14ac:dyDescent="0.2">
      <c r="A7205" t="s">
        <v>10757</v>
      </c>
      <c r="B7205" t="s">
        <v>10798</v>
      </c>
      <c r="C7205" t="s">
        <v>10799</v>
      </c>
      <c r="D7205" s="5">
        <v>45345</v>
      </c>
      <c r="E7205" t="s">
        <v>436</v>
      </c>
      <c r="F7205">
        <v>354.04</v>
      </c>
      <c r="I7205">
        <v>1063185</v>
      </c>
      <c r="J7205" t="s">
        <v>63</v>
      </c>
      <c r="K7205">
        <v>354.04</v>
      </c>
      <c r="L7205" s="5">
        <v>45355</v>
      </c>
      <c r="P7205">
        <v>354.04</v>
      </c>
    </row>
    <row r="7206" spans="1:16" x14ac:dyDescent="0.2">
      <c r="A7206" t="s">
        <v>10757</v>
      </c>
      <c r="B7206" t="s">
        <v>10800</v>
      </c>
      <c r="C7206" t="s">
        <v>10801</v>
      </c>
      <c r="D7206" s="5">
        <v>45355</v>
      </c>
      <c r="E7206" t="s">
        <v>436</v>
      </c>
      <c r="F7206">
        <v>464.68</v>
      </c>
      <c r="I7206">
        <v>1064681</v>
      </c>
      <c r="J7206" t="s">
        <v>63</v>
      </c>
      <c r="K7206">
        <v>464.68</v>
      </c>
      <c r="L7206" s="5">
        <v>45358</v>
      </c>
      <c r="P7206">
        <v>464.68</v>
      </c>
    </row>
    <row r="7207" spans="1:16" x14ac:dyDescent="0.2">
      <c r="A7207" t="s">
        <v>10757</v>
      </c>
      <c r="B7207" t="s">
        <v>10802</v>
      </c>
      <c r="C7207" t="s">
        <v>10803</v>
      </c>
      <c r="D7207" s="5">
        <v>45355</v>
      </c>
      <c r="E7207" t="s">
        <v>436</v>
      </c>
      <c r="F7207">
        <v>485.57</v>
      </c>
      <c r="I7207">
        <v>1066104</v>
      </c>
      <c r="J7207" t="s">
        <v>63</v>
      </c>
      <c r="K7207">
        <v>485.57</v>
      </c>
      <c r="L7207" s="5">
        <v>45364</v>
      </c>
      <c r="P7207">
        <v>485.57</v>
      </c>
    </row>
    <row r="7208" spans="1:16" x14ac:dyDescent="0.2">
      <c r="A7208" t="s">
        <v>10757</v>
      </c>
      <c r="B7208" t="s">
        <v>10804</v>
      </c>
      <c r="C7208" t="s">
        <v>10805</v>
      </c>
      <c r="D7208" s="5">
        <v>45369</v>
      </c>
      <c r="E7208" t="s">
        <v>436</v>
      </c>
      <c r="F7208">
        <v>462.3</v>
      </c>
      <c r="I7208">
        <v>1068702</v>
      </c>
      <c r="J7208" t="s">
        <v>63</v>
      </c>
      <c r="K7208">
        <v>462.3</v>
      </c>
      <c r="L7208" s="5">
        <v>45376</v>
      </c>
      <c r="P7208">
        <v>462.3</v>
      </c>
    </row>
    <row r="7209" spans="1:16" x14ac:dyDescent="0.2">
      <c r="A7209" t="s">
        <v>10757</v>
      </c>
      <c r="B7209" t="s">
        <v>10806</v>
      </c>
      <c r="C7209" t="s">
        <v>10807</v>
      </c>
      <c r="D7209" s="5">
        <v>45373</v>
      </c>
      <c r="E7209" t="s">
        <v>436</v>
      </c>
      <c r="F7209">
        <v>340.52</v>
      </c>
      <c r="I7209">
        <v>1071393</v>
      </c>
      <c r="J7209" t="s">
        <v>63</v>
      </c>
      <c r="K7209">
        <v>340.52</v>
      </c>
      <c r="L7209" s="5">
        <v>45384</v>
      </c>
      <c r="P7209">
        <v>340.52</v>
      </c>
    </row>
    <row r="7210" spans="1:16" x14ac:dyDescent="0.2">
      <c r="A7210" t="s">
        <v>10757</v>
      </c>
      <c r="B7210" t="s">
        <v>10808</v>
      </c>
      <c r="C7210" t="s">
        <v>10809</v>
      </c>
      <c r="D7210" s="5">
        <v>45383</v>
      </c>
      <c r="E7210" t="s">
        <v>436</v>
      </c>
      <c r="F7210">
        <v>776.53</v>
      </c>
      <c r="I7210">
        <v>1073568</v>
      </c>
      <c r="J7210" t="s">
        <v>63</v>
      </c>
      <c r="K7210">
        <v>776.53</v>
      </c>
      <c r="L7210" s="5">
        <v>45392</v>
      </c>
      <c r="P7210">
        <v>776.53</v>
      </c>
    </row>
    <row r="7211" spans="1:16" x14ac:dyDescent="0.2">
      <c r="A7211" t="s">
        <v>10757</v>
      </c>
      <c r="B7211" t="s">
        <v>10810</v>
      </c>
      <c r="C7211" t="s">
        <v>10811</v>
      </c>
      <c r="D7211" s="5">
        <v>45397</v>
      </c>
      <c r="E7211" t="s">
        <v>436</v>
      </c>
      <c r="F7211">
        <v>444.92</v>
      </c>
      <c r="I7211">
        <v>1075797</v>
      </c>
      <c r="J7211" t="s">
        <v>63</v>
      </c>
      <c r="K7211">
        <v>444.92</v>
      </c>
      <c r="L7211" s="5">
        <v>45399</v>
      </c>
      <c r="P7211">
        <v>444.92</v>
      </c>
    </row>
    <row r="7212" spans="1:16" x14ac:dyDescent="0.2">
      <c r="A7212" t="s">
        <v>10757</v>
      </c>
      <c r="B7212" t="s">
        <v>10812</v>
      </c>
      <c r="C7212" t="s">
        <v>10813</v>
      </c>
      <c r="D7212" s="5">
        <v>45401</v>
      </c>
      <c r="E7212" t="s">
        <v>436</v>
      </c>
      <c r="F7212">
        <v>530.96</v>
      </c>
      <c r="I7212">
        <v>1076578</v>
      </c>
      <c r="J7212" t="s">
        <v>63</v>
      </c>
      <c r="K7212">
        <v>530.96</v>
      </c>
      <c r="L7212" s="5">
        <v>45404</v>
      </c>
      <c r="P7212">
        <v>530.96</v>
      </c>
    </row>
    <row r="7213" spans="1:16" x14ac:dyDescent="0.2">
      <c r="A7213" t="s">
        <v>10757</v>
      </c>
      <c r="B7213" t="s">
        <v>10814</v>
      </c>
      <c r="C7213" t="s">
        <v>10815</v>
      </c>
      <c r="D7213" s="5">
        <v>45397</v>
      </c>
      <c r="E7213" t="s">
        <v>436</v>
      </c>
      <c r="F7213">
        <v>528.63</v>
      </c>
      <c r="I7213">
        <v>1077231</v>
      </c>
      <c r="J7213" t="s">
        <v>63</v>
      </c>
      <c r="K7213">
        <v>528.63</v>
      </c>
      <c r="L7213" s="5">
        <v>45405</v>
      </c>
      <c r="P7213">
        <v>528.63</v>
      </c>
    </row>
    <row r="7214" spans="1:16" x14ac:dyDescent="0.2">
      <c r="A7214" t="s">
        <v>10757</v>
      </c>
      <c r="B7214" t="s">
        <v>10816</v>
      </c>
      <c r="C7214" t="s">
        <v>10817</v>
      </c>
      <c r="D7214" s="5">
        <v>45404</v>
      </c>
      <c r="E7214" t="s">
        <v>436</v>
      </c>
      <c r="F7214">
        <v>599.65</v>
      </c>
      <c r="I7214">
        <v>1079371</v>
      </c>
      <c r="J7214" t="s">
        <v>63</v>
      </c>
      <c r="K7214">
        <v>599.65</v>
      </c>
      <c r="L7214" s="5">
        <v>45413</v>
      </c>
      <c r="P7214">
        <v>599.65</v>
      </c>
    </row>
    <row r="7215" spans="1:16" x14ac:dyDescent="0.2">
      <c r="A7215" t="s">
        <v>10757</v>
      </c>
      <c r="B7215" t="s">
        <v>10818</v>
      </c>
      <c r="C7215" t="s">
        <v>10819</v>
      </c>
      <c r="D7215" s="5">
        <v>45411</v>
      </c>
      <c r="E7215" t="s">
        <v>436</v>
      </c>
      <c r="F7215">
        <v>343</v>
      </c>
      <c r="I7215">
        <v>1081886</v>
      </c>
      <c r="J7215" t="s">
        <v>63</v>
      </c>
      <c r="K7215">
        <v>343</v>
      </c>
      <c r="L7215" s="5">
        <v>45422</v>
      </c>
      <c r="P7215">
        <v>343</v>
      </c>
    </row>
    <row r="7216" spans="1:16" x14ac:dyDescent="0.2">
      <c r="A7216" t="s">
        <v>10757</v>
      </c>
      <c r="B7216" t="s">
        <v>10820</v>
      </c>
      <c r="C7216" t="s">
        <v>10821</v>
      </c>
      <c r="D7216" s="5">
        <v>45418</v>
      </c>
      <c r="E7216" t="s">
        <v>436</v>
      </c>
      <c r="F7216">
        <v>351.08</v>
      </c>
      <c r="I7216">
        <v>1083200</v>
      </c>
      <c r="J7216" t="s">
        <v>63</v>
      </c>
      <c r="K7216">
        <v>351.08</v>
      </c>
      <c r="L7216" s="5">
        <v>45427</v>
      </c>
      <c r="P7216">
        <v>351.08</v>
      </c>
    </row>
    <row r="7217" spans="1:16" x14ac:dyDescent="0.2">
      <c r="A7217" t="s">
        <v>10757</v>
      </c>
      <c r="B7217" t="s">
        <v>10822</v>
      </c>
      <c r="C7217" t="s">
        <v>10823</v>
      </c>
      <c r="D7217" s="5">
        <v>45425</v>
      </c>
      <c r="E7217" t="s">
        <v>436</v>
      </c>
      <c r="F7217">
        <v>830.14</v>
      </c>
      <c r="I7217">
        <v>1084992</v>
      </c>
      <c r="J7217" t="s">
        <v>63</v>
      </c>
      <c r="K7217">
        <v>830.14</v>
      </c>
      <c r="L7217" s="5">
        <v>45434</v>
      </c>
      <c r="P7217">
        <v>830.14</v>
      </c>
    </row>
    <row r="7218" spans="1:16" x14ac:dyDescent="0.2">
      <c r="A7218" t="s">
        <v>10757</v>
      </c>
      <c r="B7218" t="s">
        <v>10824</v>
      </c>
      <c r="C7218" t="s">
        <v>10825</v>
      </c>
      <c r="D7218" s="5">
        <v>45432</v>
      </c>
      <c r="E7218" t="s">
        <v>436</v>
      </c>
      <c r="F7218">
        <v>614.41999999999996</v>
      </c>
      <c r="I7218">
        <v>1086156</v>
      </c>
      <c r="J7218" t="s">
        <v>63</v>
      </c>
      <c r="K7218">
        <v>614.41999999999996</v>
      </c>
      <c r="L7218" s="5">
        <v>45441</v>
      </c>
      <c r="P7218">
        <v>614.41999999999996</v>
      </c>
    </row>
    <row r="7219" spans="1:16" x14ac:dyDescent="0.2">
      <c r="A7219" t="s">
        <v>10757</v>
      </c>
      <c r="B7219" t="s">
        <v>10826</v>
      </c>
      <c r="C7219" t="s">
        <v>10827</v>
      </c>
      <c r="D7219" s="5">
        <v>45440</v>
      </c>
      <c r="E7219" t="s">
        <v>436</v>
      </c>
      <c r="F7219">
        <v>497.81</v>
      </c>
      <c r="I7219">
        <v>1088156</v>
      </c>
      <c r="J7219" t="s">
        <v>63</v>
      </c>
      <c r="K7219">
        <v>497.81</v>
      </c>
      <c r="L7219" s="5">
        <v>45447</v>
      </c>
      <c r="P7219">
        <v>497.81</v>
      </c>
    </row>
    <row r="7220" spans="1:16" x14ac:dyDescent="0.2">
      <c r="A7220" t="s">
        <v>10828</v>
      </c>
      <c r="B7220" t="s">
        <v>10829</v>
      </c>
      <c r="C7220" t="s">
        <v>10830</v>
      </c>
      <c r="D7220" s="5">
        <v>45113</v>
      </c>
      <c r="E7220" t="s">
        <v>436</v>
      </c>
      <c r="F7220">
        <v>28.59</v>
      </c>
      <c r="I7220">
        <v>580859</v>
      </c>
      <c r="J7220" t="s">
        <v>62</v>
      </c>
      <c r="K7220">
        <v>28.59</v>
      </c>
      <c r="L7220" s="5">
        <v>45118</v>
      </c>
      <c r="P7220">
        <v>28.59</v>
      </c>
    </row>
    <row r="7221" spans="1:16" x14ac:dyDescent="0.2">
      <c r="A7221" t="s">
        <v>10828</v>
      </c>
      <c r="B7221" t="s">
        <v>10831</v>
      </c>
      <c r="C7221" t="s">
        <v>10832</v>
      </c>
      <c r="D7221" s="5">
        <v>45148</v>
      </c>
      <c r="E7221" t="s">
        <v>436</v>
      </c>
      <c r="F7221">
        <v>33</v>
      </c>
      <c r="I7221">
        <v>585140</v>
      </c>
      <c r="J7221" t="s">
        <v>62</v>
      </c>
      <c r="K7221">
        <v>33</v>
      </c>
      <c r="L7221" s="5">
        <v>45152</v>
      </c>
      <c r="P7221">
        <v>33</v>
      </c>
    </row>
    <row r="7222" spans="1:16" x14ac:dyDescent="0.2">
      <c r="A7222" t="s">
        <v>10828</v>
      </c>
      <c r="B7222" t="s">
        <v>10833</v>
      </c>
      <c r="C7222" t="s">
        <v>10834</v>
      </c>
      <c r="D7222" s="5">
        <v>45175</v>
      </c>
      <c r="E7222" t="s">
        <v>436</v>
      </c>
      <c r="F7222">
        <v>52.28</v>
      </c>
      <c r="I7222">
        <v>588771</v>
      </c>
      <c r="J7222" t="s">
        <v>62</v>
      </c>
      <c r="K7222">
        <v>52.28</v>
      </c>
      <c r="L7222" s="5">
        <v>45180</v>
      </c>
      <c r="P7222">
        <v>52.28</v>
      </c>
    </row>
    <row r="7223" spans="1:16" x14ac:dyDescent="0.2">
      <c r="A7223" t="s">
        <v>10828</v>
      </c>
      <c r="B7223" t="s">
        <v>10835</v>
      </c>
      <c r="C7223" t="s">
        <v>10836</v>
      </c>
      <c r="D7223" s="5">
        <v>45211</v>
      </c>
      <c r="E7223" t="s">
        <v>436</v>
      </c>
      <c r="F7223">
        <v>30.95</v>
      </c>
      <c r="I7223">
        <v>593937</v>
      </c>
      <c r="J7223" t="s">
        <v>62</v>
      </c>
      <c r="K7223">
        <v>30.95</v>
      </c>
      <c r="L7223" s="5">
        <v>45218</v>
      </c>
      <c r="P7223">
        <v>30.95</v>
      </c>
    </row>
    <row r="7224" spans="1:16" x14ac:dyDescent="0.2">
      <c r="A7224" t="s">
        <v>10828</v>
      </c>
      <c r="B7224" t="s">
        <v>10837</v>
      </c>
      <c r="C7224" t="s">
        <v>10838</v>
      </c>
      <c r="D7224" s="5">
        <v>45237</v>
      </c>
      <c r="E7224" t="s">
        <v>436</v>
      </c>
      <c r="F7224">
        <v>30.23</v>
      </c>
      <c r="I7224">
        <v>597511</v>
      </c>
      <c r="J7224" t="s">
        <v>62</v>
      </c>
      <c r="K7224">
        <v>30.23</v>
      </c>
      <c r="L7224" s="5">
        <v>45245</v>
      </c>
      <c r="P7224">
        <v>30.23</v>
      </c>
    </row>
    <row r="7225" spans="1:16" x14ac:dyDescent="0.2">
      <c r="A7225" t="s">
        <v>10828</v>
      </c>
      <c r="B7225" t="s">
        <v>10839</v>
      </c>
      <c r="C7225" t="s">
        <v>10840</v>
      </c>
      <c r="D7225" s="5">
        <v>45271</v>
      </c>
      <c r="E7225" t="s">
        <v>436</v>
      </c>
      <c r="F7225">
        <v>221.48</v>
      </c>
      <c r="I7225">
        <v>601284</v>
      </c>
      <c r="J7225" t="s">
        <v>62</v>
      </c>
      <c r="K7225">
        <v>221.48</v>
      </c>
      <c r="L7225" s="5">
        <v>45275</v>
      </c>
      <c r="P7225">
        <v>221.48</v>
      </c>
    </row>
    <row r="7226" spans="1:16" x14ac:dyDescent="0.2">
      <c r="A7226" t="s">
        <v>10828</v>
      </c>
      <c r="B7226" t="s">
        <v>10841</v>
      </c>
      <c r="C7226" t="s">
        <v>10842</v>
      </c>
      <c r="D7226" s="5">
        <v>45331</v>
      </c>
      <c r="E7226" t="s">
        <v>436</v>
      </c>
      <c r="F7226">
        <v>32.979999999999997</v>
      </c>
      <c r="I7226">
        <v>1058444</v>
      </c>
      <c r="J7226" t="s">
        <v>63</v>
      </c>
      <c r="K7226">
        <v>32.979999999999997</v>
      </c>
      <c r="L7226" s="5">
        <v>45335</v>
      </c>
      <c r="P7226">
        <v>32.979999999999997</v>
      </c>
    </row>
    <row r="7227" spans="1:16" x14ac:dyDescent="0.2">
      <c r="A7227" t="s">
        <v>10828</v>
      </c>
      <c r="B7227" t="s">
        <v>10843</v>
      </c>
      <c r="C7227" t="s">
        <v>10844</v>
      </c>
      <c r="D7227" s="5">
        <v>45363</v>
      </c>
      <c r="E7227" t="s">
        <v>436</v>
      </c>
      <c r="F7227">
        <v>222.77</v>
      </c>
      <c r="I7227">
        <v>1066751</v>
      </c>
      <c r="J7227" t="s">
        <v>63</v>
      </c>
      <c r="K7227">
        <v>222.77</v>
      </c>
      <c r="L7227" s="5">
        <v>45365</v>
      </c>
      <c r="P7227">
        <v>115.27</v>
      </c>
    </row>
    <row r="7228" spans="1:16" x14ac:dyDescent="0.2">
      <c r="A7228" t="s">
        <v>10845</v>
      </c>
      <c r="B7228" t="s">
        <v>10846</v>
      </c>
      <c r="C7228" t="s">
        <v>10847</v>
      </c>
      <c r="D7228" s="5">
        <v>45313</v>
      </c>
      <c r="E7228" t="s">
        <v>436</v>
      </c>
      <c r="F7228" s="6">
        <v>1667.8</v>
      </c>
      <c r="I7228">
        <v>1053645</v>
      </c>
      <c r="J7228" t="s">
        <v>63</v>
      </c>
      <c r="K7228" s="6">
        <v>1667.8</v>
      </c>
      <c r="L7228" s="5">
        <v>45320</v>
      </c>
      <c r="P7228">
        <v>1667.8</v>
      </c>
    </row>
    <row r="7229" spans="1:16" x14ac:dyDescent="0.2">
      <c r="A7229" t="s">
        <v>10845</v>
      </c>
      <c r="B7229" t="s">
        <v>10848</v>
      </c>
      <c r="C7229" t="s">
        <v>10849</v>
      </c>
      <c r="D7229" s="5">
        <v>45327</v>
      </c>
      <c r="E7229" t="s">
        <v>436</v>
      </c>
      <c r="F7229">
        <v>546.07000000000005</v>
      </c>
      <c r="I7229">
        <v>1059921</v>
      </c>
      <c r="J7229" t="s">
        <v>63</v>
      </c>
      <c r="K7229">
        <v>546.07000000000005</v>
      </c>
      <c r="L7229" s="5">
        <v>45342</v>
      </c>
      <c r="P7229">
        <v>546.07000000000005</v>
      </c>
    </row>
    <row r="7230" spans="1:16" x14ac:dyDescent="0.2">
      <c r="A7230" t="s">
        <v>10845</v>
      </c>
      <c r="B7230" t="s">
        <v>10850</v>
      </c>
      <c r="C7230" t="s">
        <v>10851</v>
      </c>
      <c r="D7230" s="5">
        <v>45338</v>
      </c>
      <c r="E7230" t="s">
        <v>436</v>
      </c>
      <c r="F7230">
        <v>44.14</v>
      </c>
      <c r="I7230">
        <v>1060806</v>
      </c>
      <c r="J7230" t="s">
        <v>63</v>
      </c>
      <c r="K7230">
        <v>44.14</v>
      </c>
      <c r="L7230" s="5">
        <v>45344</v>
      </c>
      <c r="P7230">
        <v>44.14</v>
      </c>
    </row>
    <row r="7231" spans="1:16" x14ac:dyDescent="0.2">
      <c r="A7231" t="s">
        <v>10852</v>
      </c>
      <c r="B7231" t="s">
        <v>10853</v>
      </c>
      <c r="C7231" t="s">
        <v>10854</v>
      </c>
      <c r="D7231" s="5">
        <v>45124</v>
      </c>
      <c r="E7231" t="s">
        <v>436</v>
      </c>
      <c r="F7231">
        <v>331.16</v>
      </c>
      <c r="I7231">
        <v>583622</v>
      </c>
      <c r="J7231" t="s">
        <v>62</v>
      </c>
      <c r="K7231">
        <v>331.16</v>
      </c>
      <c r="L7231" s="5">
        <v>45140</v>
      </c>
      <c r="P7231">
        <v>331.16</v>
      </c>
    </row>
    <row r="7232" spans="1:16" x14ac:dyDescent="0.2">
      <c r="A7232" t="s">
        <v>10852</v>
      </c>
      <c r="B7232" t="s">
        <v>10855</v>
      </c>
      <c r="C7232" t="s">
        <v>10856</v>
      </c>
      <c r="D7232" s="5">
        <v>45146</v>
      </c>
      <c r="E7232" t="s">
        <v>436</v>
      </c>
      <c r="F7232">
        <v>835.98</v>
      </c>
      <c r="I7232">
        <v>587233</v>
      </c>
      <c r="J7232" t="s">
        <v>62</v>
      </c>
      <c r="K7232">
        <v>835.98</v>
      </c>
      <c r="L7232" s="5">
        <v>45168</v>
      </c>
      <c r="P7232">
        <v>779.98</v>
      </c>
    </row>
    <row r="7233" spans="1:16" x14ac:dyDescent="0.2">
      <c r="A7233" t="s">
        <v>10852</v>
      </c>
      <c r="B7233" t="s">
        <v>10857</v>
      </c>
      <c r="C7233" t="s">
        <v>10858</v>
      </c>
      <c r="D7233" s="5">
        <v>45163</v>
      </c>
      <c r="E7233" t="s">
        <v>436</v>
      </c>
      <c r="F7233">
        <v>168.69</v>
      </c>
      <c r="I7233">
        <v>587404</v>
      </c>
      <c r="J7233" t="s">
        <v>62</v>
      </c>
      <c r="K7233">
        <v>168.69</v>
      </c>
      <c r="L7233" s="5">
        <v>45169</v>
      </c>
      <c r="P7233">
        <v>168.69</v>
      </c>
    </row>
    <row r="7234" spans="1:16" x14ac:dyDescent="0.2">
      <c r="A7234" t="s">
        <v>10852</v>
      </c>
      <c r="B7234" t="s">
        <v>10859</v>
      </c>
      <c r="C7234" t="s">
        <v>10860</v>
      </c>
      <c r="D7234" s="5">
        <v>45187</v>
      </c>
      <c r="E7234" t="s">
        <v>436</v>
      </c>
      <c r="F7234">
        <v>189.33</v>
      </c>
      <c r="I7234">
        <v>591060</v>
      </c>
      <c r="J7234" t="s">
        <v>62</v>
      </c>
      <c r="K7234">
        <v>189.33</v>
      </c>
      <c r="L7234" s="5">
        <v>45195</v>
      </c>
      <c r="P7234">
        <v>116.13</v>
      </c>
    </row>
    <row r="7235" spans="1:16" x14ac:dyDescent="0.2">
      <c r="A7235" t="s">
        <v>10852</v>
      </c>
      <c r="B7235" t="s">
        <v>10861</v>
      </c>
      <c r="C7235" t="s">
        <v>10862</v>
      </c>
      <c r="D7235" s="5">
        <v>45197</v>
      </c>
      <c r="E7235" t="s">
        <v>436</v>
      </c>
      <c r="F7235">
        <v>49.27</v>
      </c>
      <c r="I7235">
        <v>591758</v>
      </c>
      <c r="J7235" t="s">
        <v>62</v>
      </c>
      <c r="K7235">
        <v>49.27</v>
      </c>
      <c r="L7235" s="5">
        <v>45201</v>
      </c>
      <c r="P7235">
        <v>49.27</v>
      </c>
    </row>
    <row r="7236" spans="1:16" x14ac:dyDescent="0.2">
      <c r="A7236" t="s">
        <v>10852</v>
      </c>
      <c r="B7236" t="s">
        <v>10863</v>
      </c>
      <c r="C7236" t="s">
        <v>10864</v>
      </c>
      <c r="D7236" s="5">
        <v>45229</v>
      </c>
      <c r="E7236" t="s">
        <v>436</v>
      </c>
      <c r="F7236">
        <v>70.08</v>
      </c>
      <c r="I7236">
        <v>596263</v>
      </c>
      <c r="J7236" t="s">
        <v>62</v>
      </c>
      <c r="K7236">
        <v>70.08</v>
      </c>
      <c r="L7236" s="5">
        <v>45236</v>
      </c>
      <c r="P7236">
        <v>70.08</v>
      </c>
    </row>
    <row r="7237" spans="1:16" x14ac:dyDescent="0.2">
      <c r="A7237" t="s">
        <v>10852</v>
      </c>
      <c r="B7237" t="s">
        <v>10865</v>
      </c>
      <c r="C7237" t="s">
        <v>10866</v>
      </c>
      <c r="D7237" s="5">
        <v>45237</v>
      </c>
      <c r="E7237" t="s">
        <v>436</v>
      </c>
      <c r="F7237">
        <v>264.98</v>
      </c>
      <c r="I7237">
        <v>600256</v>
      </c>
      <c r="J7237" t="s">
        <v>62</v>
      </c>
      <c r="K7237">
        <v>264.98</v>
      </c>
      <c r="L7237" s="5">
        <v>45267</v>
      </c>
      <c r="P7237">
        <v>264.98</v>
      </c>
    </row>
    <row r="7238" spans="1:16" x14ac:dyDescent="0.2">
      <c r="A7238" t="s">
        <v>10852</v>
      </c>
      <c r="B7238" t="s">
        <v>10867</v>
      </c>
      <c r="C7238" t="s">
        <v>10868</v>
      </c>
      <c r="D7238" s="5">
        <v>45268</v>
      </c>
      <c r="E7238" t="s">
        <v>436</v>
      </c>
      <c r="F7238">
        <v>345.71</v>
      </c>
      <c r="I7238">
        <v>602054</v>
      </c>
      <c r="J7238" t="s">
        <v>62</v>
      </c>
      <c r="K7238">
        <v>345.71</v>
      </c>
      <c r="L7238" s="5">
        <v>45281</v>
      </c>
      <c r="P7238">
        <v>345.71</v>
      </c>
    </row>
    <row r="7239" spans="1:16" x14ac:dyDescent="0.2">
      <c r="A7239" t="s">
        <v>10852</v>
      </c>
      <c r="B7239" t="s">
        <v>10869</v>
      </c>
      <c r="C7239" t="s">
        <v>10870</v>
      </c>
      <c r="D7239" s="5">
        <v>45299</v>
      </c>
      <c r="E7239" t="s">
        <v>436</v>
      </c>
      <c r="F7239">
        <v>692.49</v>
      </c>
      <c r="I7239">
        <v>1054400</v>
      </c>
      <c r="J7239" t="s">
        <v>63</v>
      </c>
      <c r="K7239">
        <v>692.49</v>
      </c>
      <c r="L7239" s="5">
        <v>45321</v>
      </c>
      <c r="P7239">
        <v>692.49</v>
      </c>
    </row>
    <row r="7240" spans="1:16" x14ac:dyDescent="0.2">
      <c r="A7240" t="s">
        <v>10852</v>
      </c>
      <c r="B7240" t="s">
        <v>10871</v>
      </c>
      <c r="C7240" t="s">
        <v>10872</v>
      </c>
      <c r="D7240" s="5">
        <v>45341</v>
      </c>
      <c r="E7240" t="s">
        <v>436</v>
      </c>
      <c r="F7240">
        <v>446.02</v>
      </c>
      <c r="I7240">
        <v>1062266</v>
      </c>
      <c r="J7240" t="s">
        <v>63</v>
      </c>
      <c r="K7240">
        <v>446.02</v>
      </c>
      <c r="L7240" s="5">
        <v>45350</v>
      </c>
      <c r="P7240">
        <v>446.02</v>
      </c>
    </row>
    <row r="7241" spans="1:16" x14ac:dyDescent="0.2">
      <c r="A7241" t="s">
        <v>10852</v>
      </c>
      <c r="B7241" t="s">
        <v>10873</v>
      </c>
      <c r="C7241" t="s">
        <v>10874</v>
      </c>
      <c r="D7241" s="5">
        <v>45352</v>
      </c>
      <c r="E7241" t="s">
        <v>436</v>
      </c>
      <c r="F7241">
        <v>403.97</v>
      </c>
      <c r="I7241">
        <v>1070496</v>
      </c>
      <c r="J7241" t="s">
        <v>63</v>
      </c>
      <c r="K7241">
        <v>403.97</v>
      </c>
      <c r="L7241" s="5">
        <v>45383</v>
      </c>
      <c r="P7241">
        <v>403.97</v>
      </c>
    </row>
    <row r="7242" spans="1:16" x14ac:dyDescent="0.2">
      <c r="A7242" t="s">
        <v>10852</v>
      </c>
      <c r="B7242" t="s">
        <v>10875</v>
      </c>
      <c r="C7242" t="s">
        <v>10876</v>
      </c>
      <c r="D7242" s="5">
        <v>45392</v>
      </c>
      <c r="E7242" t="s">
        <v>436</v>
      </c>
      <c r="F7242">
        <v>426.08</v>
      </c>
      <c r="I7242">
        <v>1080027</v>
      </c>
      <c r="J7242" t="s">
        <v>63</v>
      </c>
      <c r="K7242">
        <v>426.08</v>
      </c>
      <c r="L7242" s="5">
        <v>45414</v>
      </c>
      <c r="P7242">
        <v>426.08</v>
      </c>
    </row>
    <row r="7243" spans="1:16" x14ac:dyDescent="0.2">
      <c r="A7243" t="s">
        <v>10852</v>
      </c>
      <c r="B7243" t="s">
        <v>10877</v>
      </c>
      <c r="C7243" t="s">
        <v>10878</v>
      </c>
      <c r="D7243" s="5">
        <v>45442</v>
      </c>
      <c r="E7243" t="s">
        <v>436</v>
      </c>
      <c r="F7243">
        <v>297.98</v>
      </c>
      <c r="I7243">
        <v>1088170</v>
      </c>
      <c r="J7243" t="s">
        <v>63</v>
      </c>
      <c r="K7243">
        <v>297.98</v>
      </c>
      <c r="L7243" s="5">
        <v>45447</v>
      </c>
      <c r="P7243">
        <v>297.98</v>
      </c>
    </row>
    <row r="7244" spans="1:16" x14ac:dyDescent="0.2">
      <c r="A7244" t="s">
        <v>10879</v>
      </c>
      <c r="B7244" t="s">
        <v>10880</v>
      </c>
      <c r="C7244" t="s">
        <v>10881</v>
      </c>
      <c r="D7244" s="5">
        <v>45112</v>
      </c>
      <c r="E7244" t="s">
        <v>436</v>
      </c>
      <c r="F7244">
        <v>242.61</v>
      </c>
      <c r="I7244">
        <v>580443</v>
      </c>
      <c r="J7244" t="s">
        <v>62</v>
      </c>
      <c r="K7244">
        <v>242.61</v>
      </c>
      <c r="L7244" s="5">
        <v>45114</v>
      </c>
      <c r="P7244">
        <v>145.91</v>
      </c>
    </row>
    <row r="7245" spans="1:16" x14ac:dyDescent="0.2">
      <c r="A7245" t="s">
        <v>10879</v>
      </c>
      <c r="B7245" t="s">
        <v>10882</v>
      </c>
      <c r="C7245" t="s">
        <v>10883</v>
      </c>
      <c r="D7245" s="5">
        <v>45128</v>
      </c>
      <c r="E7245" t="s">
        <v>436</v>
      </c>
      <c r="F7245">
        <v>576.6</v>
      </c>
      <c r="I7245">
        <v>582845</v>
      </c>
      <c r="J7245" t="s">
        <v>62</v>
      </c>
      <c r="K7245">
        <v>576.6</v>
      </c>
      <c r="L7245" s="5">
        <v>45134</v>
      </c>
      <c r="P7245">
        <v>404.1</v>
      </c>
    </row>
    <row r="7246" spans="1:16" x14ac:dyDescent="0.2">
      <c r="A7246" t="s">
        <v>10879</v>
      </c>
      <c r="B7246" t="s">
        <v>10884</v>
      </c>
      <c r="C7246" t="s">
        <v>10885</v>
      </c>
      <c r="D7246" s="5">
        <v>45161</v>
      </c>
      <c r="E7246" t="s">
        <v>436</v>
      </c>
      <c r="F7246" s="6">
        <v>1194.28</v>
      </c>
      <c r="I7246">
        <v>587183</v>
      </c>
      <c r="J7246" t="s">
        <v>62</v>
      </c>
      <c r="K7246" s="6">
        <v>1194.28</v>
      </c>
      <c r="L7246" s="5">
        <v>45167</v>
      </c>
      <c r="P7246">
        <v>61.41</v>
      </c>
    </row>
    <row r="7247" spans="1:16" x14ac:dyDescent="0.2">
      <c r="A7247" t="s">
        <v>10879</v>
      </c>
      <c r="B7247" t="s">
        <v>10886</v>
      </c>
      <c r="C7247" t="s">
        <v>10887</v>
      </c>
      <c r="D7247" s="5">
        <v>45175</v>
      </c>
      <c r="E7247" t="s">
        <v>436</v>
      </c>
      <c r="F7247" s="6">
        <v>1379.38</v>
      </c>
      <c r="I7247">
        <v>588514</v>
      </c>
      <c r="J7247" t="s">
        <v>62</v>
      </c>
      <c r="K7247" s="6">
        <v>1379.38</v>
      </c>
      <c r="L7247" s="5">
        <v>45180</v>
      </c>
      <c r="P7247">
        <v>871.56</v>
      </c>
    </row>
    <row r="7248" spans="1:16" x14ac:dyDescent="0.2">
      <c r="A7248" t="s">
        <v>10879</v>
      </c>
      <c r="B7248" t="s">
        <v>10888</v>
      </c>
      <c r="C7248" t="s">
        <v>10889</v>
      </c>
      <c r="D7248" s="5">
        <v>45187</v>
      </c>
      <c r="E7248" t="s">
        <v>436</v>
      </c>
      <c r="F7248">
        <v>153.1</v>
      </c>
      <c r="I7248">
        <v>590696</v>
      </c>
      <c r="J7248" t="s">
        <v>62</v>
      </c>
      <c r="K7248">
        <v>153.1</v>
      </c>
      <c r="L7248" s="5">
        <v>45194</v>
      </c>
      <c r="P7248">
        <v>116.77</v>
      </c>
    </row>
    <row r="7249" spans="1:16" x14ac:dyDescent="0.2">
      <c r="A7249" t="s">
        <v>10879</v>
      </c>
      <c r="B7249" t="s">
        <v>10890</v>
      </c>
      <c r="C7249" t="s">
        <v>10891</v>
      </c>
      <c r="D7249" s="5">
        <v>45230</v>
      </c>
      <c r="E7249" t="s">
        <v>436</v>
      </c>
      <c r="F7249">
        <v>630.87</v>
      </c>
      <c r="I7249">
        <v>596654</v>
      </c>
      <c r="J7249" t="s">
        <v>62</v>
      </c>
      <c r="K7249">
        <v>630.87</v>
      </c>
      <c r="L7249" s="5">
        <v>45238</v>
      </c>
      <c r="P7249">
        <v>320.52999999999997</v>
      </c>
    </row>
    <row r="7250" spans="1:16" x14ac:dyDescent="0.2">
      <c r="A7250" t="s">
        <v>10879</v>
      </c>
      <c r="B7250" t="s">
        <v>10892</v>
      </c>
      <c r="C7250" t="s">
        <v>10893</v>
      </c>
      <c r="D7250" s="5">
        <v>45243</v>
      </c>
      <c r="E7250" t="s">
        <v>436</v>
      </c>
      <c r="F7250" s="6">
        <v>1067</v>
      </c>
      <c r="I7250">
        <v>598438</v>
      </c>
      <c r="J7250" t="s">
        <v>62</v>
      </c>
      <c r="K7250" s="6">
        <v>1067</v>
      </c>
      <c r="L7250" s="5">
        <v>45252</v>
      </c>
      <c r="P7250">
        <v>547.72</v>
      </c>
    </row>
    <row r="7251" spans="1:16" x14ac:dyDescent="0.2">
      <c r="A7251" t="s">
        <v>10879</v>
      </c>
      <c r="B7251" t="s">
        <v>10894</v>
      </c>
      <c r="C7251" t="s">
        <v>10895</v>
      </c>
      <c r="D7251" s="5">
        <v>45288</v>
      </c>
      <c r="E7251" t="s">
        <v>436</v>
      </c>
      <c r="F7251">
        <v>754.08</v>
      </c>
      <c r="I7251">
        <v>603708</v>
      </c>
      <c r="J7251" t="s">
        <v>62</v>
      </c>
      <c r="K7251">
        <v>754.08</v>
      </c>
      <c r="L7251" s="5">
        <v>45296</v>
      </c>
      <c r="P7251">
        <v>96.56</v>
      </c>
    </row>
    <row r="7252" spans="1:16" x14ac:dyDescent="0.2">
      <c r="A7252" t="s">
        <v>10879</v>
      </c>
      <c r="B7252" t="s">
        <v>10896</v>
      </c>
      <c r="C7252" t="s">
        <v>10897</v>
      </c>
      <c r="D7252" s="5">
        <v>45307</v>
      </c>
      <c r="E7252" t="s">
        <v>436</v>
      </c>
      <c r="F7252" s="6">
        <v>2154.83</v>
      </c>
      <c r="I7252">
        <v>1053062</v>
      </c>
      <c r="J7252" t="s">
        <v>63</v>
      </c>
      <c r="K7252" s="6">
        <v>2154.83</v>
      </c>
      <c r="L7252" s="5">
        <v>45316</v>
      </c>
      <c r="P7252">
        <v>19.82</v>
      </c>
    </row>
    <row r="7253" spans="1:16" x14ac:dyDescent="0.2">
      <c r="A7253" t="s">
        <v>10879</v>
      </c>
      <c r="B7253" t="s">
        <v>10898</v>
      </c>
      <c r="C7253" t="s">
        <v>10899</v>
      </c>
      <c r="D7253" s="5">
        <v>45337</v>
      </c>
      <c r="E7253" t="s">
        <v>436</v>
      </c>
      <c r="F7253" s="6">
        <v>1863.99</v>
      </c>
      <c r="I7253">
        <v>1059853</v>
      </c>
      <c r="J7253" t="s">
        <v>63</v>
      </c>
      <c r="K7253" s="6">
        <v>1863.99</v>
      </c>
      <c r="L7253" s="5">
        <v>45342</v>
      </c>
      <c r="P7253">
        <v>1404.68</v>
      </c>
    </row>
    <row r="7254" spans="1:16" x14ac:dyDescent="0.2">
      <c r="A7254" t="s">
        <v>10879</v>
      </c>
      <c r="B7254" t="s">
        <v>10900</v>
      </c>
      <c r="C7254" t="s">
        <v>10901</v>
      </c>
      <c r="D7254" s="5">
        <v>45372</v>
      </c>
      <c r="E7254" t="s">
        <v>436</v>
      </c>
      <c r="F7254" s="6">
        <v>1622.31</v>
      </c>
      <c r="I7254">
        <v>1069795</v>
      </c>
      <c r="J7254" t="s">
        <v>63</v>
      </c>
      <c r="K7254" s="6">
        <v>1622.31</v>
      </c>
      <c r="L7254" s="5">
        <v>45378</v>
      </c>
      <c r="P7254">
        <v>651.89</v>
      </c>
    </row>
    <row r="7255" spans="1:16" x14ac:dyDescent="0.2">
      <c r="A7255" t="s">
        <v>10902</v>
      </c>
      <c r="B7255" t="s">
        <v>10903</v>
      </c>
      <c r="C7255">
        <v>186918494044</v>
      </c>
      <c r="D7255" s="5">
        <v>45329</v>
      </c>
      <c r="E7255" t="s">
        <v>56</v>
      </c>
      <c r="F7255">
        <v>212</v>
      </c>
      <c r="I7255">
        <v>1059501</v>
      </c>
      <c r="J7255" t="s">
        <v>63</v>
      </c>
      <c r="K7255">
        <v>212</v>
      </c>
      <c r="L7255" s="5">
        <v>45338</v>
      </c>
      <c r="P7255">
        <v>0</v>
      </c>
    </row>
    <row r="7256" spans="1:16" x14ac:dyDescent="0.2">
      <c r="A7256" t="s">
        <v>10904</v>
      </c>
      <c r="B7256" t="s">
        <v>10905</v>
      </c>
      <c r="C7256" t="s">
        <v>10906</v>
      </c>
      <c r="D7256" s="5">
        <v>45112</v>
      </c>
      <c r="E7256" t="s">
        <v>56</v>
      </c>
      <c r="F7256">
        <v>150</v>
      </c>
      <c r="I7256">
        <v>1791155</v>
      </c>
      <c r="J7256" t="s">
        <v>57</v>
      </c>
      <c r="K7256">
        <v>150</v>
      </c>
      <c r="L7256" s="5">
        <v>45117</v>
      </c>
      <c r="M7256" s="5">
        <v>45133</v>
      </c>
      <c r="N7256">
        <v>15</v>
      </c>
      <c r="O7256">
        <v>2250</v>
      </c>
      <c r="P7256">
        <v>164.63</v>
      </c>
    </row>
    <row r="7257" spans="1:16" x14ac:dyDescent="0.2">
      <c r="A7257" t="s">
        <v>10907</v>
      </c>
      <c r="B7257" t="s">
        <v>10908</v>
      </c>
      <c r="C7257" t="s">
        <v>10909</v>
      </c>
      <c r="D7257" s="5">
        <v>45117</v>
      </c>
      <c r="E7257" t="s">
        <v>167</v>
      </c>
      <c r="F7257">
        <v>80.2</v>
      </c>
      <c r="I7257">
        <v>1001651</v>
      </c>
      <c r="J7257" t="s">
        <v>63</v>
      </c>
      <c r="K7257">
        <v>80.2</v>
      </c>
      <c r="L7257" s="5">
        <v>45117</v>
      </c>
      <c r="P7257">
        <v>80.2</v>
      </c>
    </row>
    <row r="7258" spans="1:16" x14ac:dyDescent="0.2">
      <c r="A7258" t="s">
        <v>10907</v>
      </c>
      <c r="B7258" t="s">
        <v>10910</v>
      </c>
      <c r="C7258" t="s">
        <v>10911</v>
      </c>
      <c r="D7258" s="5">
        <v>45118</v>
      </c>
      <c r="E7258" t="s">
        <v>167</v>
      </c>
      <c r="F7258">
        <v>24.29</v>
      </c>
      <c r="I7258">
        <v>1001883</v>
      </c>
      <c r="J7258" t="s">
        <v>63</v>
      </c>
      <c r="K7258">
        <v>24.29</v>
      </c>
      <c r="L7258" s="5">
        <v>45118</v>
      </c>
      <c r="P7258">
        <v>24.29</v>
      </c>
    </row>
    <row r="7259" spans="1:16" x14ac:dyDescent="0.2">
      <c r="A7259" t="s">
        <v>10907</v>
      </c>
      <c r="B7259" t="s">
        <v>10912</v>
      </c>
      <c r="C7259" t="s">
        <v>10913</v>
      </c>
      <c r="D7259" s="5">
        <v>45146</v>
      </c>
      <c r="E7259" t="s">
        <v>167</v>
      </c>
      <c r="F7259">
        <v>24.29</v>
      </c>
      <c r="I7259">
        <v>1009103</v>
      </c>
      <c r="J7259" t="s">
        <v>63</v>
      </c>
      <c r="K7259">
        <v>77.84</v>
      </c>
      <c r="L7259" s="5">
        <v>45146</v>
      </c>
      <c r="P7259">
        <v>24.29</v>
      </c>
    </row>
    <row r="7260" spans="1:16" x14ac:dyDescent="0.2">
      <c r="A7260" t="s">
        <v>10907</v>
      </c>
      <c r="B7260" t="s">
        <v>10914</v>
      </c>
      <c r="C7260" t="s">
        <v>10915</v>
      </c>
      <c r="D7260" s="5">
        <v>45146</v>
      </c>
      <c r="E7260" t="s">
        <v>167</v>
      </c>
      <c r="F7260">
        <v>53.55</v>
      </c>
      <c r="I7260">
        <v>1009103</v>
      </c>
      <c r="J7260" t="s">
        <v>63</v>
      </c>
      <c r="K7260">
        <v>77.84</v>
      </c>
      <c r="L7260" s="5">
        <v>45146</v>
      </c>
      <c r="P7260">
        <v>53.55</v>
      </c>
    </row>
    <row r="7261" spans="1:16" x14ac:dyDescent="0.2">
      <c r="A7261" t="s">
        <v>10907</v>
      </c>
      <c r="B7261" t="s">
        <v>10916</v>
      </c>
      <c r="C7261" t="s">
        <v>10917</v>
      </c>
      <c r="D7261" s="5">
        <v>45176</v>
      </c>
      <c r="E7261" t="s">
        <v>167</v>
      </c>
      <c r="F7261">
        <v>24.29</v>
      </c>
      <c r="I7261">
        <v>1016492</v>
      </c>
      <c r="J7261" t="s">
        <v>63</v>
      </c>
      <c r="K7261">
        <v>70.209999999999994</v>
      </c>
      <c r="L7261" s="5">
        <v>45176</v>
      </c>
      <c r="P7261">
        <v>24.29</v>
      </c>
    </row>
    <row r="7262" spans="1:16" x14ac:dyDescent="0.2">
      <c r="A7262" t="s">
        <v>10907</v>
      </c>
      <c r="B7262" t="s">
        <v>10918</v>
      </c>
      <c r="C7262" t="s">
        <v>10919</v>
      </c>
      <c r="D7262" s="5">
        <v>45176</v>
      </c>
      <c r="E7262" t="s">
        <v>167</v>
      </c>
      <c r="F7262">
        <v>45.92</v>
      </c>
      <c r="I7262">
        <v>1016492</v>
      </c>
      <c r="J7262" t="s">
        <v>63</v>
      </c>
      <c r="K7262">
        <v>70.209999999999994</v>
      </c>
      <c r="L7262" s="5">
        <v>45176</v>
      </c>
      <c r="P7262">
        <v>45.92</v>
      </c>
    </row>
    <row r="7263" spans="1:16" x14ac:dyDescent="0.2">
      <c r="A7263" t="s">
        <v>10907</v>
      </c>
      <c r="B7263" t="s">
        <v>10920</v>
      </c>
      <c r="C7263" t="s">
        <v>10921</v>
      </c>
      <c r="D7263" s="5">
        <v>45208</v>
      </c>
      <c r="E7263" t="s">
        <v>167</v>
      </c>
      <c r="F7263">
        <v>24.29</v>
      </c>
      <c r="I7263">
        <v>1024707</v>
      </c>
      <c r="J7263" t="s">
        <v>63</v>
      </c>
      <c r="K7263">
        <v>70.209999999999994</v>
      </c>
      <c r="L7263" s="5">
        <v>45208</v>
      </c>
      <c r="P7263">
        <v>24.29</v>
      </c>
    </row>
    <row r="7264" spans="1:16" x14ac:dyDescent="0.2">
      <c r="A7264" t="s">
        <v>10907</v>
      </c>
      <c r="B7264" t="s">
        <v>10922</v>
      </c>
      <c r="C7264" t="s">
        <v>10923</v>
      </c>
      <c r="D7264" s="5">
        <v>45208</v>
      </c>
      <c r="E7264" t="s">
        <v>167</v>
      </c>
      <c r="F7264">
        <v>45.92</v>
      </c>
      <c r="I7264">
        <v>1024707</v>
      </c>
      <c r="J7264" t="s">
        <v>63</v>
      </c>
      <c r="K7264">
        <v>70.209999999999994</v>
      </c>
      <c r="L7264" s="5">
        <v>45208</v>
      </c>
      <c r="P7264">
        <v>45.92</v>
      </c>
    </row>
    <row r="7265" spans="1:16" x14ac:dyDescent="0.2">
      <c r="A7265" t="s">
        <v>10907</v>
      </c>
      <c r="B7265" t="s">
        <v>10924</v>
      </c>
      <c r="C7265" t="s">
        <v>10925</v>
      </c>
      <c r="D7265" s="5">
        <v>45236</v>
      </c>
      <c r="E7265" t="s">
        <v>167</v>
      </c>
      <c r="F7265">
        <v>24.29</v>
      </c>
      <c r="I7265">
        <v>1033689</v>
      </c>
      <c r="J7265" t="s">
        <v>63</v>
      </c>
      <c r="K7265">
        <v>70.209999999999994</v>
      </c>
      <c r="L7265" s="5">
        <v>45237</v>
      </c>
      <c r="P7265">
        <v>24.29</v>
      </c>
    </row>
    <row r="7266" spans="1:16" x14ac:dyDescent="0.2">
      <c r="A7266" t="s">
        <v>10907</v>
      </c>
      <c r="B7266" t="s">
        <v>10926</v>
      </c>
      <c r="C7266" t="s">
        <v>10927</v>
      </c>
      <c r="D7266" s="5">
        <v>45236</v>
      </c>
      <c r="E7266" t="s">
        <v>167</v>
      </c>
      <c r="F7266">
        <v>45.92</v>
      </c>
      <c r="I7266">
        <v>1033689</v>
      </c>
      <c r="J7266" t="s">
        <v>63</v>
      </c>
      <c r="K7266">
        <v>70.209999999999994</v>
      </c>
      <c r="L7266" s="5">
        <v>45237</v>
      </c>
      <c r="P7266">
        <v>45.92</v>
      </c>
    </row>
    <row r="7267" spans="1:16" x14ac:dyDescent="0.2">
      <c r="A7267" t="s">
        <v>10907</v>
      </c>
      <c r="B7267" t="s">
        <v>10928</v>
      </c>
      <c r="C7267" t="s">
        <v>10929</v>
      </c>
      <c r="D7267" s="5">
        <v>45265</v>
      </c>
      <c r="E7267" t="s">
        <v>167</v>
      </c>
      <c r="F7267">
        <v>45.92</v>
      </c>
      <c r="I7267">
        <v>1040645</v>
      </c>
      <c r="J7267" t="s">
        <v>63</v>
      </c>
      <c r="K7267">
        <v>45.92</v>
      </c>
      <c r="L7267" s="5">
        <v>45265</v>
      </c>
      <c r="P7267">
        <v>45.92</v>
      </c>
    </row>
    <row r="7268" spans="1:16" x14ac:dyDescent="0.2">
      <c r="A7268" t="s">
        <v>10907</v>
      </c>
      <c r="B7268" t="s">
        <v>10930</v>
      </c>
      <c r="C7268" t="s">
        <v>10931</v>
      </c>
      <c r="D7268" s="5">
        <v>45266</v>
      </c>
      <c r="E7268" t="s">
        <v>167</v>
      </c>
      <c r="F7268">
        <v>24.29</v>
      </c>
      <c r="I7268">
        <v>1040991</v>
      </c>
      <c r="J7268" t="s">
        <v>63</v>
      </c>
      <c r="K7268">
        <v>24.29</v>
      </c>
      <c r="L7268" s="5">
        <v>45266</v>
      </c>
      <c r="P7268">
        <v>24.29</v>
      </c>
    </row>
    <row r="7269" spans="1:16" x14ac:dyDescent="0.2">
      <c r="A7269" t="s">
        <v>10907</v>
      </c>
      <c r="B7269" t="s">
        <v>10932</v>
      </c>
      <c r="C7269" t="s">
        <v>10933</v>
      </c>
      <c r="D7269" s="5">
        <v>45294</v>
      </c>
      <c r="E7269" t="s">
        <v>167</v>
      </c>
      <c r="F7269">
        <v>24.29</v>
      </c>
      <c r="I7269">
        <v>1047522</v>
      </c>
      <c r="J7269" t="s">
        <v>63</v>
      </c>
      <c r="K7269">
        <v>70.209999999999994</v>
      </c>
      <c r="L7269" s="5">
        <v>45295</v>
      </c>
      <c r="P7269">
        <v>24.29</v>
      </c>
    </row>
    <row r="7270" spans="1:16" x14ac:dyDescent="0.2">
      <c r="A7270" t="s">
        <v>10907</v>
      </c>
      <c r="B7270" t="s">
        <v>10934</v>
      </c>
      <c r="C7270" t="s">
        <v>10935</v>
      </c>
      <c r="D7270" s="5">
        <v>45294</v>
      </c>
      <c r="E7270" t="s">
        <v>167</v>
      </c>
      <c r="F7270">
        <v>45.92</v>
      </c>
      <c r="I7270">
        <v>1047522</v>
      </c>
      <c r="J7270" t="s">
        <v>63</v>
      </c>
      <c r="K7270">
        <v>70.209999999999994</v>
      </c>
      <c r="L7270" s="5">
        <v>45295</v>
      </c>
      <c r="P7270">
        <v>45.92</v>
      </c>
    </row>
    <row r="7271" spans="1:16" x14ac:dyDescent="0.2">
      <c r="A7271" t="s">
        <v>10907</v>
      </c>
      <c r="B7271" t="s">
        <v>10936</v>
      </c>
      <c r="C7271" t="s">
        <v>10937</v>
      </c>
      <c r="D7271" s="5">
        <v>45328</v>
      </c>
      <c r="E7271" t="s">
        <v>167</v>
      </c>
      <c r="F7271">
        <v>24.29</v>
      </c>
      <c r="I7271">
        <v>1056568</v>
      </c>
      <c r="J7271" t="s">
        <v>63</v>
      </c>
      <c r="K7271">
        <v>70.209999999999994</v>
      </c>
      <c r="L7271" s="5">
        <v>45328</v>
      </c>
      <c r="P7271">
        <v>24.29</v>
      </c>
    </row>
    <row r="7272" spans="1:16" x14ac:dyDescent="0.2">
      <c r="A7272" t="s">
        <v>10907</v>
      </c>
      <c r="B7272" t="s">
        <v>10938</v>
      </c>
      <c r="C7272" t="s">
        <v>10939</v>
      </c>
      <c r="D7272" s="5">
        <v>45328</v>
      </c>
      <c r="E7272" t="s">
        <v>167</v>
      </c>
      <c r="F7272">
        <v>45.92</v>
      </c>
      <c r="I7272">
        <v>1056568</v>
      </c>
      <c r="J7272" t="s">
        <v>63</v>
      </c>
      <c r="K7272">
        <v>70.209999999999994</v>
      </c>
      <c r="L7272" s="5">
        <v>45328</v>
      </c>
      <c r="P7272">
        <v>45.92</v>
      </c>
    </row>
    <row r="7273" spans="1:16" x14ac:dyDescent="0.2">
      <c r="A7273" t="s">
        <v>10907</v>
      </c>
      <c r="B7273" t="s">
        <v>10940</v>
      </c>
      <c r="C7273" t="s">
        <v>10941</v>
      </c>
      <c r="D7273" s="5">
        <v>45362</v>
      </c>
      <c r="E7273" t="s">
        <v>167</v>
      </c>
      <c r="F7273">
        <v>26.6</v>
      </c>
      <c r="I7273">
        <v>1065765</v>
      </c>
      <c r="J7273" t="s">
        <v>63</v>
      </c>
      <c r="K7273">
        <v>81.83</v>
      </c>
      <c r="L7273" s="5">
        <v>45363</v>
      </c>
      <c r="P7273">
        <v>26.6</v>
      </c>
    </row>
    <row r="7274" spans="1:16" x14ac:dyDescent="0.2">
      <c r="A7274" t="s">
        <v>10907</v>
      </c>
      <c r="B7274" t="s">
        <v>10942</v>
      </c>
      <c r="C7274" t="s">
        <v>10943</v>
      </c>
      <c r="D7274" s="5">
        <v>45362</v>
      </c>
      <c r="E7274" t="s">
        <v>167</v>
      </c>
      <c r="F7274">
        <v>55.23</v>
      </c>
      <c r="I7274">
        <v>1065765</v>
      </c>
      <c r="J7274" t="s">
        <v>63</v>
      </c>
      <c r="K7274">
        <v>81.83</v>
      </c>
      <c r="L7274" s="5">
        <v>45363</v>
      </c>
      <c r="P7274">
        <v>55.23</v>
      </c>
    </row>
    <row r="7275" spans="1:16" x14ac:dyDescent="0.2">
      <c r="A7275" t="s">
        <v>10907</v>
      </c>
      <c r="B7275" t="s">
        <v>10944</v>
      </c>
      <c r="C7275" t="s">
        <v>10945</v>
      </c>
      <c r="D7275" s="5">
        <v>45420</v>
      </c>
      <c r="E7275" t="s">
        <v>167</v>
      </c>
      <c r="F7275">
        <v>26.6</v>
      </c>
      <c r="I7275">
        <v>1081662</v>
      </c>
      <c r="J7275" t="s">
        <v>63</v>
      </c>
      <c r="K7275">
        <v>76.91</v>
      </c>
      <c r="L7275" s="5">
        <v>45420</v>
      </c>
      <c r="P7275">
        <v>26.6</v>
      </c>
    </row>
    <row r="7276" spans="1:16" x14ac:dyDescent="0.2">
      <c r="A7276" t="s">
        <v>10907</v>
      </c>
      <c r="B7276" t="s">
        <v>10946</v>
      </c>
      <c r="C7276" t="s">
        <v>10947</v>
      </c>
      <c r="D7276" s="5">
        <v>45420</v>
      </c>
      <c r="E7276" t="s">
        <v>167</v>
      </c>
      <c r="F7276">
        <v>50.31</v>
      </c>
      <c r="I7276">
        <v>1081662</v>
      </c>
      <c r="J7276" t="s">
        <v>63</v>
      </c>
      <c r="K7276">
        <v>76.91</v>
      </c>
      <c r="L7276" s="5">
        <v>45420</v>
      </c>
      <c r="P7276">
        <v>50.31</v>
      </c>
    </row>
    <row r="7277" spans="1:16" x14ac:dyDescent="0.2">
      <c r="A7277" t="s">
        <v>10907</v>
      </c>
      <c r="B7277" t="s">
        <v>10948</v>
      </c>
      <c r="C7277" t="s">
        <v>10949</v>
      </c>
      <c r="D7277" s="5">
        <v>45390</v>
      </c>
      <c r="E7277" t="s">
        <v>167</v>
      </c>
      <c r="F7277">
        <v>26.6</v>
      </c>
      <c r="I7277">
        <v>1088664</v>
      </c>
      <c r="J7277" t="s">
        <v>63</v>
      </c>
      <c r="K7277">
        <v>77.38</v>
      </c>
      <c r="L7277" s="5">
        <v>45448</v>
      </c>
      <c r="P7277">
        <v>26.6</v>
      </c>
    </row>
    <row r="7278" spans="1:16" x14ac:dyDescent="0.2">
      <c r="A7278" t="s">
        <v>10907</v>
      </c>
      <c r="B7278" t="s">
        <v>10950</v>
      </c>
      <c r="C7278" t="s">
        <v>10951</v>
      </c>
      <c r="D7278" s="5">
        <v>45390</v>
      </c>
      <c r="E7278" t="s">
        <v>167</v>
      </c>
      <c r="F7278">
        <v>50.78</v>
      </c>
      <c r="I7278">
        <v>1088664</v>
      </c>
      <c r="J7278" t="s">
        <v>63</v>
      </c>
      <c r="K7278">
        <v>77.38</v>
      </c>
      <c r="L7278" s="5">
        <v>45448</v>
      </c>
      <c r="P7278">
        <v>50.78</v>
      </c>
    </row>
    <row r="7279" spans="1:16" x14ac:dyDescent="0.2">
      <c r="A7279" t="s">
        <v>10907</v>
      </c>
      <c r="B7279" t="s">
        <v>10952</v>
      </c>
      <c r="C7279" t="s">
        <v>10953</v>
      </c>
      <c r="D7279" s="5">
        <v>45450</v>
      </c>
      <c r="E7279" t="s">
        <v>167</v>
      </c>
      <c r="F7279">
        <v>24.29</v>
      </c>
      <c r="I7279">
        <v>1089124</v>
      </c>
      <c r="J7279" t="s">
        <v>63</v>
      </c>
      <c r="K7279">
        <v>70.209999999999994</v>
      </c>
      <c r="L7279" s="5">
        <v>45452</v>
      </c>
      <c r="P7279">
        <v>24.29</v>
      </c>
    </row>
    <row r="7280" spans="1:16" x14ac:dyDescent="0.2">
      <c r="A7280" t="s">
        <v>10907</v>
      </c>
      <c r="B7280" t="s">
        <v>10954</v>
      </c>
      <c r="C7280" t="s">
        <v>10955</v>
      </c>
      <c r="D7280" s="5">
        <v>45450</v>
      </c>
      <c r="E7280" t="s">
        <v>167</v>
      </c>
      <c r="F7280">
        <v>45.92</v>
      </c>
      <c r="I7280">
        <v>1089124</v>
      </c>
      <c r="J7280" t="s">
        <v>63</v>
      </c>
      <c r="K7280">
        <v>70.209999999999994</v>
      </c>
      <c r="L7280" s="5">
        <v>45452</v>
      </c>
      <c r="P7280">
        <v>45.92</v>
      </c>
    </row>
    <row r="7281" spans="1:16" x14ac:dyDescent="0.2">
      <c r="A7281" t="s">
        <v>10956</v>
      </c>
      <c r="B7281" t="s">
        <v>10957</v>
      </c>
      <c r="C7281" t="s">
        <v>10958</v>
      </c>
      <c r="D7281" s="5">
        <v>45240</v>
      </c>
      <c r="E7281" t="s">
        <v>436</v>
      </c>
      <c r="F7281">
        <v>24.17</v>
      </c>
      <c r="I7281">
        <v>598039</v>
      </c>
      <c r="J7281" t="s">
        <v>62</v>
      </c>
      <c r="K7281">
        <v>24.17</v>
      </c>
      <c r="L7281" s="5">
        <v>45250</v>
      </c>
      <c r="P7281">
        <v>24.17</v>
      </c>
    </row>
    <row r="7282" spans="1:16" x14ac:dyDescent="0.2">
      <c r="A7282" t="s">
        <v>10959</v>
      </c>
      <c r="B7282">
        <v>4710087</v>
      </c>
      <c r="C7282">
        <v>7185849</v>
      </c>
      <c r="D7282" s="5">
        <v>45224</v>
      </c>
      <c r="E7282" t="s">
        <v>56</v>
      </c>
      <c r="F7282" s="6">
        <v>2043.43</v>
      </c>
      <c r="I7282">
        <v>1801825</v>
      </c>
      <c r="J7282" t="s">
        <v>57</v>
      </c>
      <c r="K7282" s="6">
        <v>2043.43</v>
      </c>
      <c r="L7282" s="5">
        <v>45231</v>
      </c>
      <c r="M7282" s="5">
        <v>45237</v>
      </c>
      <c r="N7282">
        <v>5</v>
      </c>
      <c r="O7282">
        <v>10217.15</v>
      </c>
      <c r="P7282">
        <v>2043.43</v>
      </c>
    </row>
    <row r="7283" spans="1:16" x14ac:dyDescent="0.2">
      <c r="A7283" t="s">
        <v>10959</v>
      </c>
      <c r="B7283">
        <v>4710087</v>
      </c>
      <c r="C7283">
        <v>7192999</v>
      </c>
      <c r="D7283" s="5">
        <v>45407</v>
      </c>
      <c r="E7283" t="s">
        <v>56</v>
      </c>
      <c r="F7283" s="6">
        <v>1713.14</v>
      </c>
      <c r="I7283">
        <v>1819557</v>
      </c>
      <c r="J7283" t="s">
        <v>57</v>
      </c>
      <c r="K7283" s="6">
        <v>1713.14</v>
      </c>
      <c r="L7283" s="5">
        <v>45413</v>
      </c>
      <c r="M7283" s="5">
        <v>45419</v>
      </c>
      <c r="N7283">
        <v>5</v>
      </c>
      <c r="O7283">
        <v>8565.7000000000007</v>
      </c>
      <c r="P7283">
        <v>1815.93</v>
      </c>
    </row>
    <row r="7284" spans="1:16" x14ac:dyDescent="0.2">
      <c r="A7284" t="s">
        <v>10960</v>
      </c>
      <c r="B7284" t="s">
        <v>10961</v>
      </c>
      <c r="C7284" t="s">
        <v>10962</v>
      </c>
      <c r="D7284" s="5">
        <v>45122</v>
      </c>
      <c r="E7284" t="s">
        <v>69</v>
      </c>
      <c r="F7284" s="6">
        <v>12392.46</v>
      </c>
      <c r="G7284" s="5">
        <v>45092</v>
      </c>
      <c r="H7284" s="5">
        <v>45122</v>
      </c>
      <c r="I7284">
        <v>1793297</v>
      </c>
      <c r="J7284" t="s">
        <v>57</v>
      </c>
      <c r="K7284" s="6">
        <v>12660.14</v>
      </c>
      <c r="L7284" s="5">
        <v>45138</v>
      </c>
      <c r="M7284" s="5">
        <v>45146</v>
      </c>
      <c r="N7284">
        <v>7</v>
      </c>
      <c r="O7284">
        <v>88620.98</v>
      </c>
      <c r="P7284">
        <v>368.58</v>
      </c>
    </row>
    <row r="7285" spans="1:16" x14ac:dyDescent="0.2">
      <c r="A7285" t="s">
        <v>10960</v>
      </c>
      <c r="B7285" t="s">
        <v>10961</v>
      </c>
      <c r="C7285" t="s">
        <v>10963</v>
      </c>
      <c r="D7285" s="5">
        <v>45153</v>
      </c>
      <c r="E7285" t="s">
        <v>69</v>
      </c>
      <c r="F7285" s="6">
        <v>11313.94</v>
      </c>
      <c r="G7285" s="5">
        <v>45122</v>
      </c>
      <c r="H7285" s="5">
        <v>45153</v>
      </c>
      <c r="I7285">
        <v>1795903</v>
      </c>
      <c r="J7285" t="s">
        <v>57</v>
      </c>
      <c r="K7285" s="6">
        <v>36155.839999999997</v>
      </c>
      <c r="L7285" s="5">
        <v>45166</v>
      </c>
      <c r="M7285" s="5">
        <v>45180</v>
      </c>
      <c r="N7285">
        <v>13</v>
      </c>
      <c r="O7285">
        <v>470025.92</v>
      </c>
      <c r="P7285">
        <v>369.02</v>
      </c>
    </row>
    <row r="7286" spans="1:16" x14ac:dyDescent="0.2">
      <c r="A7286" t="s">
        <v>10960</v>
      </c>
      <c r="B7286" t="s">
        <v>10961</v>
      </c>
      <c r="C7286" t="s">
        <v>10964</v>
      </c>
      <c r="D7286" s="5">
        <v>45184</v>
      </c>
      <c r="E7286" t="s">
        <v>69</v>
      </c>
      <c r="F7286" s="6">
        <v>11760.93</v>
      </c>
      <c r="G7286" s="5">
        <v>45153</v>
      </c>
      <c r="H7286" s="5">
        <v>45184</v>
      </c>
      <c r="I7286">
        <v>1798301</v>
      </c>
      <c r="J7286" t="s">
        <v>57</v>
      </c>
      <c r="K7286" s="6">
        <v>14410.74</v>
      </c>
      <c r="L7286" s="5">
        <v>45194</v>
      </c>
      <c r="M7286" s="5">
        <v>45202</v>
      </c>
      <c r="N7286">
        <v>7</v>
      </c>
      <c r="O7286">
        <v>100875.18</v>
      </c>
      <c r="P7286">
        <v>368.27</v>
      </c>
    </row>
    <row r="7287" spans="1:16" x14ac:dyDescent="0.2">
      <c r="A7287" t="s">
        <v>10960</v>
      </c>
      <c r="B7287" t="s">
        <v>10965</v>
      </c>
      <c r="C7287" t="s">
        <v>10966</v>
      </c>
      <c r="D7287" s="5">
        <v>45120</v>
      </c>
      <c r="E7287" t="s">
        <v>69</v>
      </c>
      <c r="F7287" s="6">
        <v>6990.46</v>
      </c>
      <c r="G7287" s="5">
        <v>45090</v>
      </c>
      <c r="H7287" s="5">
        <v>45120</v>
      </c>
      <c r="I7287">
        <v>1800591</v>
      </c>
      <c r="J7287" t="s">
        <v>57</v>
      </c>
      <c r="K7287" s="6">
        <v>9402.8700000000008</v>
      </c>
      <c r="L7287" s="5">
        <v>45217</v>
      </c>
      <c r="M7287" s="5">
        <v>45219</v>
      </c>
      <c r="N7287">
        <v>1</v>
      </c>
      <c r="O7287">
        <v>9402.8700000000008</v>
      </c>
      <c r="P7287">
        <v>5116.26</v>
      </c>
    </row>
    <row r="7288" spans="1:16" x14ac:dyDescent="0.2">
      <c r="A7288" t="s">
        <v>10960</v>
      </c>
      <c r="B7288" t="s">
        <v>10967</v>
      </c>
      <c r="C7288" t="s">
        <v>10968</v>
      </c>
      <c r="D7288" s="5">
        <v>45120</v>
      </c>
      <c r="E7288" t="s">
        <v>69</v>
      </c>
      <c r="F7288" s="6">
        <v>2084.7199999999998</v>
      </c>
      <c r="G7288" s="5">
        <v>45090</v>
      </c>
      <c r="H7288" s="5">
        <v>45120</v>
      </c>
      <c r="I7288">
        <v>1800591</v>
      </c>
      <c r="J7288" t="s">
        <v>57</v>
      </c>
      <c r="K7288" s="6">
        <v>9402.8700000000008</v>
      </c>
      <c r="L7288" s="5">
        <v>45217</v>
      </c>
      <c r="M7288" s="5">
        <v>45219</v>
      </c>
      <c r="N7288">
        <v>1</v>
      </c>
      <c r="O7288">
        <v>9402.8700000000008</v>
      </c>
      <c r="P7288">
        <v>1305.3699999999999</v>
      </c>
    </row>
    <row r="7289" spans="1:16" x14ac:dyDescent="0.2">
      <c r="A7289" t="s">
        <v>10960</v>
      </c>
      <c r="B7289" t="s">
        <v>10965</v>
      </c>
      <c r="C7289" t="s">
        <v>10969</v>
      </c>
      <c r="D7289" s="5">
        <v>45151</v>
      </c>
      <c r="E7289" t="s">
        <v>69</v>
      </c>
      <c r="F7289" s="6">
        <v>5736.55</v>
      </c>
      <c r="G7289" s="5">
        <v>45120</v>
      </c>
      <c r="H7289" s="5">
        <v>45151</v>
      </c>
      <c r="I7289">
        <v>1801346</v>
      </c>
      <c r="J7289" t="s">
        <v>57</v>
      </c>
      <c r="K7289" s="6">
        <v>15768.12</v>
      </c>
      <c r="L7289" s="5">
        <v>45229</v>
      </c>
      <c r="M7289" s="5">
        <v>45237</v>
      </c>
      <c r="N7289">
        <v>7</v>
      </c>
      <c r="O7289">
        <v>110376.84</v>
      </c>
      <c r="P7289">
        <v>4954.93</v>
      </c>
    </row>
    <row r="7290" spans="1:16" x14ac:dyDescent="0.2">
      <c r="A7290" t="s">
        <v>10960</v>
      </c>
      <c r="B7290" t="s">
        <v>10965</v>
      </c>
      <c r="C7290" t="s">
        <v>10970</v>
      </c>
      <c r="D7290" s="5">
        <v>45182</v>
      </c>
      <c r="E7290" t="s">
        <v>69</v>
      </c>
      <c r="F7290" s="6">
        <v>5446.25</v>
      </c>
      <c r="G7290" s="5">
        <v>45151</v>
      </c>
      <c r="H7290" s="5">
        <v>45182</v>
      </c>
      <c r="I7290">
        <v>1801346</v>
      </c>
      <c r="J7290" t="s">
        <v>57</v>
      </c>
      <c r="K7290" s="6">
        <v>15768.12</v>
      </c>
      <c r="L7290" s="5">
        <v>45229</v>
      </c>
      <c r="M7290" s="5">
        <v>45237</v>
      </c>
      <c r="N7290">
        <v>7</v>
      </c>
      <c r="O7290">
        <v>110376.84</v>
      </c>
      <c r="P7290">
        <v>4663.8</v>
      </c>
    </row>
    <row r="7291" spans="1:16" x14ac:dyDescent="0.2">
      <c r="A7291" t="s">
        <v>10960</v>
      </c>
      <c r="B7291" t="s">
        <v>10967</v>
      </c>
      <c r="C7291" t="s">
        <v>10971</v>
      </c>
      <c r="D7291" s="5">
        <v>45151</v>
      </c>
      <c r="E7291" t="s">
        <v>69</v>
      </c>
      <c r="F7291" s="6">
        <v>2142.6</v>
      </c>
      <c r="G7291" s="5">
        <v>45120</v>
      </c>
      <c r="H7291" s="5">
        <v>45151</v>
      </c>
      <c r="I7291">
        <v>1801346</v>
      </c>
      <c r="J7291" t="s">
        <v>57</v>
      </c>
      <c r="K7291" s="6">
        <v>15768.12</v>
      </c>
      <c r="L7291" s="5">
        <v>45229</v>
      </c>
      <c r="M7291" s="5">
        <v>45237</v>
      </c>
      <c r="N7291">
        <v>7</v>
      </c>
      <c r="O7291">
        <v>110376.84</v>
      </c>
      <c r="P7291">
        <v>1354.18</v>
      </c>
    </row>
    <row r="7292" spans="1:16" x14ac:dyDescent="0.2">
      <c r="A7292" t="s">
        <v>10960</v>
      </c>
      <c r="B7292" t="s">
        <v>10967</v>
      </c>
      <c r="C7292" t="s">
        <v>10972</v>
      </c>
      <c r="D7292" s="5">
        <v>45182</v>
      </c>
      <c r="E7292" t="s">
        <v>69</v>
      </c>
      <c r="F7292" s="6">
        <v>2115.0300000000002</v>
      </c>
      <c r="G7292" s="5">
        <v>45151</v>
      </c>
      <c r="H7292" s="5">
        <v>45182</v>
      </c>
      <c r="I7292">
        <v>1801346</v>
      </c>
      <c r="J7292" t="s">
        <v>57</v>
      </c>
      <c r="K7292" s="6">
        <v>15768.12</v>
      </c>
      <c r="L7292" s="5">
        <v>45229</v>
      </c>
      <c r="M7292" s="5">
        <v>45237</v>
      </c>
      <c r="N7292">
        <v>7</v>
      </c>
      <c r="O7292">
        <v>110376.84</v>
      </c>
      <c r="P7292">
        <v>1334.51</v>
      </c>
    </row>
    <row r="7293" spans="1:16" x14ac:dyDescent="0.2">
      <c r="A7293" t="s">
        <v>10960</v>
      </c>
      <c r="B7293" t="s">
        <v>10965</v>
      </c>
      <c r="C7293" t="s">
        <v>10973</v>
      </c>
      <c r="D7293" s="5">
        <v>45212</v>
      </c>
      <c r="E7293" t="s">
        <v>69</v>
      </c>
      <c r="F7293" s="6">
        <v>6099.87</v>
      </c>
      <c r="G7293" s="5">
        <v>45182</v>
      </c>
      <c r="H7293" s="5">
        <v>45212</v>
      </c>
      <c r="I7293">
        <v>1801622</v>
      </c>
      <c r="J7293" t="s">
        <v>57</v>
      </c>
      <c r="K7293" s="6">
        <v>62553.49</v>
      </c>
      <c r="L7293" s="5">
        <v>45229</v>
      </c>
      <c r="M7293" s="5">
        <v>45237</v>
      </c>
      <c r="N7293">
        <v>7</v>
      </c>
      <c r="O7293">
        <v>437874.43</v>
      </c>
      <c r="P7293">
        <v>5316.12</v>
      </c>
    </row>
    <row r="7294" spans="1:16" x14ac:dyDescent="0.2">
      <c r="A7294" t="s">
        <v>10960</v>
      </c>
      <c r="B7294" t="s">
        <v>10967</v>
      </c>
      <c r="C7294" t="s">
        <v>10974</v>
      </c>
      <c r="D7294" s="5">
        <v>45212</v>
      </c>
      <c r="E7294" t="s">
        <v>69</v>
      </c>
      <c r="F7294" s="6">
        <v>2113.14</v>
      </c>
      <c r="G7294" s="5">
        <v>45182</v>
      </c>
      <c r="H7294" s="5">
        <v>45212</v>
      </c>
      <c r="I7294">
        <v>1801622</v>
      </c>
      <c r="J7294" t="s">
        <v>57</v>
      </c>
      <c r="K7294" s="6">
        <v>62553.49</v>
      </c>
      <c r="L7294" s="5">
        <v>45229</v>
      </c>
      <c r="M7294" s="5">
        <v>45237</v>
      </c>
      <c r="N7294">
        <v>7</v>
      </c>
      <c r="O7294">
        <v>437874.43</v>
      </c>
      <c r="P7294">
        <v>1334.85</v>
      </c>
    </row>
    <row r="7295" spans="1:16" x14ac:dyDescent="0.2">
      <c r="A7295" t="s">
        <v>10960</v>
      </c>
      <c r="B7295" t="s">
        <v>10961</v>
      </c>
      <c r="C7295" t="s">
        <v>10975</v>
      </c>
      <c r="D7295" s="5">
        <v>45214</v>
      </c>
      <c r="E7295" t="s">
        <v>69</v>
      </c>
      <c r="F7295" s="6">
        <v>14299.95</v>
      </c>
      <c r="G7295" s="5">
        <v>45184</v>
      </c>
      <c r="H7295" s="5">
        <v>45214</v>
      </c>
      <c r="I7295">
        <v>1801622</v>
      </c>
      <c r="J7295" t="s">
        <v>57</v>
      </c>
      <c r="K7295" s="6">
        <v>62553.49</v>
      </c>
      <c r="L7295" s="5">
        <v>45229</v>
      </c>
      <c r="M7295" s="5">
        <v>45237</v>
      </c>
      <c r="N7295">
        <v>7</v>
      </c>
      <c r="O7295">
        <v>437874.43</v>
      </c>
      <c r="P7295">
        <v>366.99</v>
      </c>
    </row>
    <row r="7296" spans="1:16" x14ac:dyDescent="0.2">
      <c r="A7296" t="s">
        <v>10960</v>
      </c>
      <c r="B7296" t="s">
        <v>10965</v>
      </c>
      <c r="C7296" t="s">
        <v>10976</v>
      </c>
      <c r="D7296" s="5">
        <v>45243</v>
      </c>
      <c r="E7296" t="s">
        <v>69</v>
      </c>
      <c r="F7296" s="6">
        <v>5400.06</v>
      </c>
      <c r="G7296" s="5">
        <v>45212</v>
      </c>
      <c r="H7296" s="5">
        <v>45243</v>
      </c>
      <c r="I7296">
        <v>1804305</v>
      </c>
      <c r="J7296" t="s">
        <v>57</v>
      </c>
      <c r="K7296" s="6">
        <v>94585.34</v>
      </c>
      <c r="L7296" s="5">
        <v>45264</v>
      </c>
      <c r="M7296" s="5">
        <v>45268</v>
      </c>
      <c r="N7296">
        <v>3</v>
      </c>
      <c r="O7296">
        <v>283756.02</v>
      </c>
      <c r="P7296">
        <v>4616.3100000000004</v>
      </c>
    </row>
    <row r="7297" spans="1:16" x14ac:dyDescent="0.2">
      <c r="A7297" t="s">
        <v>10960</v>
      </c>
      <c r="B7297" t="s">
        <v>10967</v>
      </c>
      <c r="C7297" t="s">
        <v>10977</v>
      </c>
      <c r="D7297" s="5">
        <v>45243</v>
      </c>
      <c r="E7297" t="s">
        <v>69</v>
      </c>
      <c r="F7297" s="6">
        <v>2276.83</v>
      </c>
      <c r="G7297" s="5">
        <v>45212</v>
      </c>
      <c r="H7297" s="5">
        <v>45243</v>
      </c>
      <c r="I7297">
        <v>1804305</v>
      </c>
      <c r="J7297" t="s">
        <v>57</v>
      </c>
      <c r="K7297" s="6">
        <v>94585.34</v>
      </c>
      <c r="L7297" s="5">
        <v>45264</v>
      </c>
      <c r="M7297" s="5">
        <v>45268</v>
      </c>
      <c r="N7297">
        <v>3</v>
      </c>
      <c r="O7297">
        <v>283756.02</v>
      </c>
      <c r="P7297">
        <v>1437.27</v>
      </c>
    </row>
    <row r="7298" spans="1:16" x14ac:dyDescent="0.2">
      <c r="A7298" t="s">
        <v>10960</v>
      </c>
      <c r="B7298" t="s">
        <v>10961</v>
      </c>
      <c r="C7298" t="s">
        <v>10978</v>
      </c>
      <c r="D7298" s="5">
        <v>45245</v>
      </c>
      <c r="E7298" t="s">
        <v>69</v>
      </c>
      <c r="F7298" s="6">
        <v>10796.74</v>
      </c>
      <c r="G7298" s="5">
        <v>45214</v>
      </c>
      <c r="H7298" s="5">
        <v>45245</v>
      </c>
      <c r="I7298">
        <v>1804305</v>
      </c>
      <c r="J7298" t="s">
        <v>57</v>
      </c>
      <c r="K7298" s="6">
        <v>94585.34</v>
      </c>
      <c r="L7298" s="5">
        <v>45264</v>
      </c>
      <c r="M7298" s="5">
        <v>45268</v>
      </c>
      <c r="N7298">
        <v>3</v>
      </c>
      <c r="O7298">
        <v>283756.02</v>
      </c>
      <c r="P7298">
        <v>367.41</v>
      </c>
    </row>
    <row r="7299" spans="1:16" x14ac:dyDescent="0.2">
      <c r="A7299" t="s">
        <v>10960</v>
      </c>
      <c r="B7299" t="s">
        <v>10965</v>
      </c>
      <c r="C7299" t="s">
        <v>10979</v>
      </c>
      <c r="D7299" s="5">
        <v>45273</v>
      </c>
      <c r="E7299" t="s">
        <v>69</v>
      </c>
      <c r="F7299" s="6">
        <v>5396.52</v>
      </c>
      <c r="G7299" s="5">
        <v>45243</v>
      </c>
      <c r="H7299" s="5">
        <v>45273</v>
      </c>
      <c r="I7299">
        <v>1806679</v>
      </c>
      <c r="J7299" t="s">
        <v>57</v>
      </c>
      <c r="K7299" s="6">
        <v>98286.87</v>
      </c>
      <c r="L7299" s="5">
        <v>45294</v>
      </c>
      <c r="M7299" s="5">
        <v>45302</v>
      </c>
      <c r="N7299">
        <v>7</v>
      </c>
      <c r="O7299">
        <v>688008.09</v>
      </c>
      <c r="P7299">
        <v>4612.7700000000004</v>
      </c>
    </row>
    <row r="7300" spans="1:16" x14ac:dyDescent="0.2">
      <c r="A7300" t="s">
        <v>10960</v>
      </c>
      <c r="B7300" t="s">
        <v>10967</v>
      </c>
      <c r="C7300" t="s">
        <v>10980</v>
      </c>
      <c r="D7300" s="5">
        <v>45273</v>
      </c>
      <c r="E7300" t="s">
        <v>69</v>
      </c>
      <c r="F7300" s="6">
        <v>2114.67</v>
      </c>
      <c r="G7300" s="5">
        <v>45243</v>
      </c>
      <c r="H7300" s="5">
        <v>45273</v>
      </c>
      <c r="I7300">
        <v>1806679</v>
      </c>
      <c r="J7300" t="s">
        <v>57</v>
      </c>
      <c r="K7300" s="6">
        <v>98286.87</v>
      </c>
      <c r="L7300" s="5">
        <v>45294</v>
      </c>
      <c r="M7300" s="5">
        <v>45302</v>
      </c>
      <c r="N7300">
        <v>7</v>
      </c>
      <c r="O7300">
        <v>688008.09</v>
      </c>
      <c r="P7300">
        <v>1334.62</v>
      </c>
    </row>
    <row r="7301" spans="1:16" x14ac:dyDescent="0.2">
      <c r="A7301" t="s">
        <v>10960</v>
      </c>
      <c r="B7301" t="s">
        <v>10961</v>
      </c>
      <c r="C7301" t="s">
        <v>10981</v>
      </c>
      <c r="D7301" s="5">
        <v>45275</v>
      </c>
      <c r="E7301" t="s">
        <v>69</v>
      </c>
      <c r="F7301" s="6">
        <v>10292.11</v>
      </c>
      <c r="G7301" s="5">
        <v>45245</v>
      </c>
      <c r="H7301" s="5">
        <v>45275</v>
      </c>
      <c r="I7301">
        <v>1806679</v>
      </c>
      <c r="J7301" t="s">
        <v>57</v>
      </c>
      <c r="K7301" s="6">
        <v>98286.87</v>
      </c>
      <c r="L7301" s="5">
        <v>45294</v>
      </c>
      <c r="M7301" s="5">
        <v>45302</v>
      </c>
      <c r="N7301">
        <v>7</v>
      </c>
      <c r="O7301">
        <v>688008.09</v>
      </c>
      <c r="P7301">
        <v>366.55</v>
      </c>
    </row>
    <row r="7302" spans="1:16" x14ac:dyDescent="0.2">
      <c r="A7302" t="s">
        <v>10960</v>
      </c>
      <c r="B7302" t="s">
        <v>10965</v>
      </c>
      <c r="C7302" t="s">
        <v>10982</v>
      </c>
      <c r="D7302" s="5">
        <v>45304</v>
      </c>
      <c r="E7302" t="s">
        <v>69</v>
      </c>
      <c r="F7302" s="6">
        <v>5122.91</v>
      </c>
      <c r="G7302" s="5">
        <v>45273</v>
      </c>
      <c r="H7302" s="5">
        <v>45304</v>
      </c>
      <c r="I7302">
        <v>1810013</v>
      </c>
      <c r="J7302" t="s">
        <v>57</v>
      </c>
      <c r="K7302" s="6">
        <v>57395.47</v>
      </c>
      <c r="L7302" s="5">
        <v>45322</v>
      </c>
      <c r="M7302" s="5">
        <v>45334</v>
      </c>
      <c r="N7302">
        <v>11</v>
      </c>
      <c r="O7302">
        <v>631350.17000000004</v>
      </c>
      <c r="P7302">
        <v>4381.1099999999997</v>
      </c>
    </row>
    <row r="7303" spans="1:16" x14ac:dyDescent="0.2">
      <c r="A7303" t="s">
        <v>10960</v>
      </c>
      <c r="B7303" t="s">
        <v>10967</v>
      </c>
      <c r="C7303" t="s">
        <v>10983</v>
      </c>
      <c r="D7303" s="5">
        <v>45304</v>
      </c>
      <c r="E7303" t="s">
        <v>69</v>
      </c>
      <c r="F7303" s="6">
        <v>1740.59</v>
      </c>
      <c r="G7303" s="5">
        <v>45273</v>
      </c>
      <c r="H7303" s="5">
        <v>45304</v>
      </c>
      <c r="I7303">
        <v>1810013</v>
      </c>
      <c r="J7303" t="s">
        <v>57</v>
      </c>
      <c r="K7303" s="6">
        <v>57395.47</v>
      </c>
      <c r="L7303" s="5">
        <v>45322</v>
      </c>
      <c r="M7303" s="5">
        <v>45334</v>
      </c>
      <c r="N7303">
        <v>11</v>
      </c>
      <c r="O7303">
        <v>631350.17000000004</v>
      </c>
      <c r="P7303">
        <v>1062.3800000000001</v>
      </c>
    </row>
    <row r="7304" spans="1:16" x14ac:dyDescent="0.2">
      <c r="A7304" t="s">
        <v>10960</v>
      </c>
      <c r="B7304" t="s">
        <v>10961</v>
      </c>
      <c r="C7304" t="s">
        <v>10984</v>
      </c>
      <c r="D7304" s="5">
        <v>45306</v>
      </c>
      <c r="E7304" t="s">
        <v>69</v>
      </c>
      <c r="F7304" s="6">
        <v>9983.18</v>
      </c>
      <c r="G7304" s="5">
        <v>45275</v>
      </c>
      <c r="H7304" s="5">
        <v>45306</v>
      </c>
      <c r="I7304">
        <v>1810013</v>
      </c>
      <c r="J7304" t="s">
        <v>57</v>
      </c>
      <c r="K7304" s="6">
        <v>57395.47</v>
      </c>
      <c r="L7304" s="5">
        <v>45322</v>
      </c>
      <c r="M7304" s="5">
        <v>45334</v>
      </c>
      <c r="N7304">
        <v>11</v>
      </c>
      <c r="O7304">
        <v>631350.17000000004</v>
      </c>
      <c r="P7304">
        <v>364.85</v>
      </c>
    </row>
    <row r="7305" spans="1:16" x14ac:dyDescent="0.2">
      <c r="A7305" t="s">
        <v>10960</v>
      </c>
      <c r="B7305" t="s">
        <v>10965</v>
      </c>
      <c r="C7305" t="s">
        <v>10985</v>
      </c>
      <c r="D7305" s="5">
        <v>45335</v>
      </c>
      <c r="E7305" t="s">
        <v>69</v>
      </c>
      <c r="F7305" s="6">
        <v>4300.05</v>
      </c>
      <c r="G7305" s="5">
        <v>45304</v>
      </c>
      <c r="H7305" s="5">
        <v>45335</v>
      </c>
      <c r="I7305">
        <v>1813469</v>
      </c>
      <c r="J7305" t="s">
        <v>57</v>
      </c>
      <c r="K7305" s="6">
        <v>124624.53</v>
      </c>
      <c r="L7305" s="5">
        <v>45355</v>
      </c>
      <c r="M7305" s="5">
        <v>45366</v>
      </c>
      <c r="N7305">
        <v>10</v>
      </c>
      <c r="O7305">
        <v>1246245.3</v>
      </c>
      <c r="P7305">
        <v>3470.39</v>
      </c>
    </row>
    <row r="7306" spans="1:16" x14ac:dyDescent="0.2">
      <c r="A7306" t="s">
        <v>10960</v>
      </c>
      <c r="B7306" t="s">
        <v>10967</v>
      </c>
      <c r="C7306" t="s">
        <v>10986</v>
      </c>
      <c r="D7306" s="5">
        <v>45335</v>
      </c>
      <c r="E7306" t="s">
        <v>69</v>
      </c>
      <c r="F7306" s="6">
        <v>1671.58</v>
      </c>
      <c r="G7306" s="5">
        <v>45304</v>
      </c>
      <c r="H7306" s="5">
        <v>45335</v>
      </c>
      <c r="I7306">
        <v>1813469</v>
      </c>
      <c r="J7306" t="s">
        <v>57</v>
      </c>
      <c r="K7306" s="6">
        <v>124624.53</v>
      </c>
      <c r="L7306" s="5">
        <v>45355</v>
      </c>
      <c r="M7306" s="5">
        <v>45366</v>
      </c>
      <c r="N7306">
        <v>10</v>
      </c>
      <c r="O7306">
        <v>1246245.3</v>
      </c>
      <c r="P7306">
        <v>1053.0999999999999</v>
      </c>
    </row>
    <row r="7307" spans="1:16" x14ac:dyDescent="0.2">
      <c r="A7307" t="s">
        <v>10960</v>
      </c>
      <c r="B7307" t="s">
        <v>10961</v>
      </c>
      <c r="C7307" t="s">
        <v>10987</v>
      </c>
      <c r="D7307" s="5">
        <v>45337</v>
      </c>
      <c r="E7307" t="s">
        <v>69</v>
      </c>
      <c r="F7307" s="6">
        <v>9020.14</v>
      </c>
      <c r="G7307" s="5">
        <v>45306</v>
      </c>
      <c r="H7307" s="5">
        <v>45337</v>
      </c>
      <c r="I7307">
        <v>1813469</v>
      </c>
      <c r="J7307" t="s">
        <v>57</v>
      </c>
      <c r="K7307" s="6">
        <v>124624.53</v>
      </c>
      <c r="L7307" s="5">
        <v>45355</v>
      </c>
      <c r="M7307" s="5">
        <v>45366</v>
      </c>
      <c r="N7307">
        <v>10</v>
      </c>
      <c r="O7307">
        <v>1246245.3</v>
      </c>
      <c r="P7307">
        <v>331.83</v>
      </c>
    </row>
    <row r="7308" spans="1:16" x14ac:dyDescent="0.2">
      <c r="A7308" t="s">
        <v>10960</v>
      </c>
      <c r="B7308" t="s">
        <v>10967</v>
      </c>
      <c r="C7308" t="s">
        <v>10988</v>
      </c>
      <c r="D7308" s="5">
        <v>45364</v>
      </c>
      <c r="E7308" t="s">
        <v>69</v>
      </c>
      <c r="F7308" s="6">
        <v>1716.72</v>
      </c>
      <c r="G7308" s="5">
        <v>45335</v>
      </c>
      <c r="H7308" s="5">
        <v>45364</v>
      </c>
      <c r="I7308">
        <v>1815907</v>
      </c>
      <c r="J7308" t="s">
        <v>57</v>
      </c>
      <c r="K7308" s="6">
        <v>86444.63</v>
      </c>
      <c r="L7308" s="5">
        <v>45378</v>
      </c>
      <c r="M7308" s="5">
        <v>45387</v>
      </c>
      <c r="N7308">
        <v>8</v>
      </c>
      <c r="O7308">
        <v>691557.04</v>
      </c>
      <c r="P7308">
        <v>1078.02</v>
      </c>
    </row>
    <row r="7309" spans="1:16" x14ac:dyDescent="0.2">
      <c r="A7309" t="s">
        <v>10960</v>
      </c>
      <c r="B7309" t="s">
        <v>10965</v>
      </c>
      <c r="C7309" t="s">
        <v>10989</v>
      </c>
      <c r="D7309" s="5">
        <v>45364</v>
      </c>
      <c r="E7309" t="s">
        <v>69</v>
      </c>
      <c r="F7309" s="6">
        <v>4833.83</v>
      </c>
      <c r="G7309" s="5">
        <v>45335</v>
      </c>
      <c r="H7309" s="5">
        <v>45364</v>
      </c>
      <c r="I7309">
        <v>1816238</v>
      </c>
      <c r="J7309" t="s">
        <v>57</v>
      </c>
      <c r="K7309" s="6">
        <v>14483.94</v>
      </c>
      <c r="L7309" s="5">
        <v>45383</v>
      </c>
      <c r="M7309" s="5">
        <v>45397</v>
      </c>
      <c r="N7309">
        <v>13</v>
      </c>
      <c r="O7309">
        <v>188291.22</v>
      </c>
      <c r="P7309">
        <v>3973</v>
      </c>
    </row>
    <row r="7310" spans="1:16" x14ac:dyDescent="0.2">
      <c r="A7310" t="s">
        <v>10960</v>
      </c>
      <c r="B7310" t="s">
        <v>10961</v>
      </c>
      <c r="C7310" t="s">
        <v>10990</v>
      </c>
      <c r="D7310" s="5">
        <v>45366</v>
      </c>
      <c r="E7310" t="s">
        <v>69</v>
      </c>
      <c r="F7310" s="6">
        <v>9650.11</v>
      </c>
      <c r="G7310" s="5">
        <v>45337</v>
      </c>
      <c r="H7310" s="5">
        <v>45366</v>
      </c>
      <c r="I7310">
        <v>1816238</v>
      </c>
      <c r="J7310" t="s">
        <v>57</v>
      </c>
      <c r="K7310" s="6">
        <v>14483.94</v>
      </c>
      <c r="L7310" s="5">
        <v>45383</v>
      </c>
      <c r="M7310" s="5">
        <v>45397</v>
      </c>
      <c r="N7310">
        <v>13</v>
      </c>
      <c r="O7310">
        <v>188291.22</v>
      </c>
      <c r="P7310">
        <v>339.04</v>
      </c>
    </row>
    <row r="7311" spans="1:16" x14ac:dyDescent="0.2">
      <c r="A7311" t="s">
        <v>10960</v>
      </c>
      <c r="B7311" t="s">
        <v>10965</v>
      </c>
      <c r="C7311" t="s">
        <v>10991</v>
      </c>
      <c r="D7311" s="5">
        <v>45395</v>
      </c>
      <c r="E7311" t="s">
        <v>69</v>
      </c>
      <c r="F7311" s="6">
        <v>4846.42</v>
      </c>
      <c r="G7311" s="5">
        <v>45364</v>
      </c>
      <c r="H7311" s="5">
        <v>45395</v>
      </c>
      <c r="I7311">
        <v>1819639</v>
      </c>
      <c r="J7311" t="s">
        <v>57</v>
      </c>
      <c r="K7311" s="6">
        <v>86304.95</v>
      </c>
      <c r="L7311" s="5">
        <v>45413</v>
      </c>
      <c r="M7311" s="5">
        <v>45422</v>
      </c>
      <c r="N7311">
        <v>8</v>
      </c>
      <c r="O7311">
        <v>690439.6</v>
      </c>
      <c r="P7311">
        <v>3986.02</v>
      </c>
    </row>
    <row r="7312" spans="1:16" x14ac:dyDescent="0.2">
      <c r="A7312" t="s">
        <v>10960</v>
      </c>
      <c r="B7312" t="s">
        <v>10967</v>
      </c>
      <c r="C7312" t="s">
        <v>10992</v>
      </c>
      <c r="D7312" s="5">
        <v>45395</v>
      </c>
      <c r="E7312" t="s">
        <v>69</v>
      </c>
      <c r="F7312" s="6">
        <v>1547.01</v>
      </c>
      <c r="G7312" s="5">
        <v>45364</v>
      </c>
      <c r="H7312" s="5">
        <v>45395</v>
      </c>
      <c r="I7312">
        <v>1819639</v>
      </c>
      <c r="J7312" t="s">
        <v>57</v>
      </c>
      <c r="K7312" s="6">
        <v>86304.95</v>
      </c>
      <c r="L7312" s="5">
        <v>45413</v>
      </c>
      <c r="M7312" s="5">
        <v>45422</v>
      </c>
      <c r="N7312">
        <v>8</v>
      </c>
      <c r="O7312">
        <v>690439.6</v>
      </c>
      <c r="P7312">
        <v>904.09</v>
      </c>
    </row>
    <row r="7313" spans="1:16" x14ac:dyDescent="0.2">
      <c r="A7313" t="s">
        <v>10960</v>
      </c>
      <c r="B7313" t="s">
        <v>10961</v>
      </c>
      <c r="C7313" t="s">
        <v>10993</v>
      </c>
      <c r="D7313" s="5">
        <v>45397</v>
      </c>
      <c r="E7313" t="s">
        <v>69</v>
      </c>
      <c r="F7313" s="6">
        <v>9748.99</v>
      </c>
      <c r="G7313" s="5">
        <v>45366</v>
      </c>
      <c r="H7313" s="5">
        <v>45397</v>
      </c>
      <c r="I7313">
        <v>1819639</v>
      </c>
      <c r="J7313" t="s">
        <v>57</v>
      </c>
      <c r="K7313" s="6">
        <v>86304.95</v>
      </c>
      <c r="L7313" s="5">
        <v>45413</v>
      </c>
      <c r="M7313" s="5">
        <v>45422</v>
      </c>
      <c r="N7313">
        <v>8</v>
      </c>
      <c r="O7313">
        <v>690439.6</v>
      </c>
      <c r="P7313">
        <v>339.34</v>
      </c>
    </row>
    <row r="7314" spans="1:16" x14ac:dyDescent="0.2">
      <c r="A7314" t="s">
        <v>10960</v>
      </c>
      <c r="B7314" t="s">
        <v>10965</v>
      </c>
      <c r="C7314" t="s">
        <v>10994</v>
      </c>
      <c r="D7314" s="5">
        <v>45425</v>
      </c>
      <c r="E7314" t="s">
        <v>69</v>
      </c>
      <c r="F7314" s="6">
        <v>5018.68</v>
      </c>
      <c r="G7314" s="5">
        <v>45395</v>
      </c>
      <c r="H7314" s="5">
        <v>45425</v>
      </c>
      <c r="I7314">
        <v>1822443</v>
      </c>
      <c r="J7314" t="s">
        <v>57</v>
      </c>
      <c r="K7314" s="6">
        <v>48360.85</v>
      </c>
      <c r="L7314" s="5">
        <v>45448</v>
      </c>
      <c r="M7314" s="5">
        <v>45456</v>
      </c>
      <c r="N7314">
        <v>7</v>
      </c>
      <c r="O7314">
        <v>338525.95</v>
      </c>
      <c r="P7314">
        <v>3886.15</v>
      </c>
    </row>
    <row r="7315" spans="1:16" x14ac:dyDescent="0.2">
      <c r="A7315" t="s">
        <v>10960</v>
      </c>
      <c r="B7315" t="s">
        <v>10967</v>
      </c>
      <c r="C7315" t="s">
        <v>10995</v>
      </c>
      <c r="D7315" s="5">
        <v>45425</v>
      </c>
      <c r="E7315" t="s">
        <v>69</v>
      </c>
      <c r="F7315" s="6">
        <v>1625.97</v>
      </c>
      <c r="G7315" s="5">
        <v>45395</v>
      </c>
      <c r="H7315" s="5">
        <v>45425</v>
      </c>
      <c r="I7315">
        <v>1822443</v>
      </c>
      <c r="J7315" t="s">
        <v>57</v>
      </c>
      <c r="K7315" s="6">
        <v>48360.85</v>
      </c>
      <c r="L7315" s="5">
        <v>45448</v>
      </c>
      <c r="M7315" s="5">
        <v>45456</v>
      </c>
      <c r="N7315">
        <v>7</v>
      </c>
      <c r="O7315">
        <v>338525.95</v>
      </c>
      <c r="P7315">
        <v>983.94</v>
      </c>
    </row>
    <row r="7316" spans="1:16" x14ac:dyDescent="0.2">
      <c r="A7316" t="s">
        <v>10960</v>
      </c>
      <c r="B7316" t="s">
        <v>10961</v>
      </c>
      <c r="C7316" t="s">
        <v>10996</v>
      </c>
      <c r="D7316" s="5">
        <v>45427</v>
      </c>
      <c r="E7316" t="s">
        <v>69</v>
      </c>
      <c r="F7316" s="6">
        <v>9714.41</v>
      </c>
      <c r="G7316" s="5">
        <v>45397</v>
      </c>
      <c r="H7316" s="5">
        <v>45427</v>
      </c>
      <c r="I7316">
        <v>1822443</v>
      </c>
      <c r="J7316" t="s">
        <v>57</v>
      </c>
      <c r="K7316" s="6">
        <v>48360.85</v>
      </c>
      <c r="L7316" s="5">
        <v>45448</v>
      </c>
      <c r="M7316" s="5">
        <v>45456</v>
      </c>
      <c r="N7316">
        <v>7</v>
      </c>
      <c r="O7316">
        <v>338525.95</v>
      </c>
      <c r="P7316">
        <v>407.07</v>
      </c>
    </row>
    <row r="7317" spans="1:16" x14ac:dyDescent="0.2">
      <c r="A7317" t="s">
        <v>10997</v>
      </c>
      <c r="B7317">
        <v>298848</v>
      </c>
      <c r="C7317" t="s">
        <v>10998</v>
      </c>
      <c r="D7317" s="5">
        <v>45169</v>
      </c>
      <c r="E7317" t="s">
        <v>56</v>
      </c>
      <c r="F7317" s="6">
        <v>1575</v>
      </c>
      <c r="I7317">
        <v>1798187</v>
      </c>
      <c r="J7317" t="s">
        <v>57</v>
      </c>
      <c r="K7317" s="6">
        <v>3549</v>
      </c>
      <c r="L7317" s="5">
        <v>45194</v>
      </c>
      <c r="M7317" s="5">
        <v>45201</v>
      </c>
      <c r="N7317">
        <v>6</v>
      </c>
      <c r="O7317">
        <v>21294</v>
      </c>
      <c r="P7317">
        <v>1728.56</v>
      </c>
    </row>
    <row r="7318" spans="1:16" x14ac:dyDescent="0.2">
      <c r="A7318" t="s">
        <v>10997</v>
      </c>
      <c r="B7318" t="s">
        <v>10999</v>
      </c>
      <c r="C7318" t="s">
        <v>11000</v>
      </c>
      <c r="D7318" s="5">
        <v>45169</v>
      </c>
      <c r="E7318" t="s">
        <v>56</v>
      </c>
      <c r="F7318" s="6">
        <v>1974</v>
      </c>
      <c r="I7318">
        <v>1798187</v>
      </c>
      <c r="J7318" t="s">
        <v>57</v>
      </c>
      <c r="K7318" s="6">
        <v>3549</v>
      </c>
      <c r="L7318" s="5">
        <v>45194</v>
      </c>
      <c r="M7318" s="5">
        <v>45201</v>
      </c>
      <c r="N7318">
        <v>6</v>
      </c>
      <c r="O7318">
        <v>21294</v>
      </c>
      <c r="P7318">
        <v>2166.46</v>
      </c>
    </row>
    <row r="7319" spans="1:16" x14ac:dyDescent="0.2">
      <c r="A7319" t="s">
        <v>10997</v>
      </c>
      <c r="B7319">
        <v>298848</v>
      </c>
      <c r="C7319" t="s">
        <v>11001</v>
      </c>
      <c r="D7319" s="5">
        <v>45170</v>
      </c>
      <c r="E7319" t="s">
        <v>56</v>
      </c>
      <c r="F7319" s="6">
        <v>6000</v>
      </c>
      <c r="I7319">
        <v>1798416</v>
      </c>
      <c r="J7319" t="s">
        <v>57</v>
      </c>
      <c r="K7319" s="6">
        <v>6000</v>
      </c>
      <c r="L7319" s="5">
        <v>45196</v>
      </c>
      <c r="M7319" s="5">
        <v>45203</v>
      </c>
      <c r="N7319">
        <v>6</v>
      </c>
      <c r="O7319">
        <v>36000</v>
      </c>
      <c r="P7319">
        <v>6551.45</v>
      </c>
    </row>
    <row r="7320" spans="1:16" x14ac:dyDescent="0.2">
      <c r="A7320" t="s">
        <v>10997</v>
      </c>
      <c r="B7320">
        <v>298848</v>
      </c>
      <c r="C7320" t="s">
        <v>11002</v>
      </c>
      <c r="D7320" s="5">
        <v>45181</v>
      </c>
      <c r="E7320" t="s">
        <v>56</v>
      </c>
      <c r="F7320">
        <v>705</v>
      </c>
      <c r="I7320">
        <v>1799875</v>
      </c>
      <c r="J7320" t="s">
        <v>57</v>
      </c>
      <c r="K7320" s="6">
        <v>9270</v>
      </c>
      <c r="L7320" s="5">
        <v>45210</v>
      </c>
      <c r="M7320" s="5">
        <v>45217</v>
      </c>
      <c r="N7320">
        <v>6</v>
      </c>
      <c r="O7320">
        <v>55620</v>
      </c>
      <c r="P7320">
        <v>773.74</v>
      </c>
    </row>
    <row r="7321" spans="1:16" x14ac:dyDescent="0.2">
      <c r="A7321" t="s">
        <v>10997</v>
      </c>
      <c r="B7321">
        <v>298848</v>
      </c>
      <c r="C7321" t="s">
        <v>11003</v>
      </c>
      <c r="D7321" s="5">
        <v>45181</v>
      </c>
      <c r="E7321" t="s">
        <v>56</v>
      </c>
      <c r="F7321" s="6">
        <v>2980</v>
      </c>
      <c r="I7321">
        <v>1799875</v>
      </c>
      <c r="J7321" t="s">
        <v>57</v>
      </c>
      <c r="K7321" s="6">
        <v>9270</v>
      </c>
      <c r="L7321" s="5">
        <v>45210</v>
      </c>
      <c r="M7321" s="5">
        <v>45217</v>
      </c>
      <c r="N7321">
        <v>6</v>
      </c>
      <c r="O7321">
        <v>55620</v>
      </c>
      <c r="P7321">
        <v>3270.55</v>
      </c>
    </row>
    <row r="7322" spans="1:16" x14ac:dyDescent="0.2">
      <c r="A7322" t="s">
        <v>10997</v>
      </c>
      <c r="B7322">
        <v>298848</v>
      </c>
      <c r="C7322" t="s">
        <v>11004</v>
      </c>
      <c r="D7322" s="5">
        <v>45182</v>
      </c>
      <c r="E7322" t="s">
        <v>56</v>
      </c>
      <c r="F7322" s="6">
        <v>5585</v>
      </c>
      <c r="I7322">
        <v>1799875</v>
      </c>
      <c r="J7322" t="s">
        <v>57</v>
      </c>
      <c r="K7322" s="6">
        <v>9270</v>
      </c>
      <c r="L7322" s="5">
        <v>45210</v>
      </c>
      <c r="M7322" s="5">
        <v>45217</v>
      </c>
      <c r="N7322">
        <v>6</v>
      </c>
      <c r="O7322">
        <v>55620</v>
      </c>
      <c r="P7322">
        <v>6092.41</v>
      </c>
    </row>
    <row r="7323" spans="1:16" x14ac:dyDescent="0.2">
      <c r="A7323" t="s">
        <v>10997</v>
      </c>
      <c r="B7323">
        <v>298848</v>
      </c>
      <c r="C7323" t="s">
        <v>11005</v>
      </c>
      <c r="D7323" s="5">
        <v>45198</v>
      </c>
      <c r="E7323" t="s">
        <v>56</v>
      </c>
      <c r="F7323" s="6">
        <v>1575</v>
      </c>
      <c r="I7323">
        <v>1801138</v>
      </c>
      <c r="J7323" t="s">
        <v>57</v>
      </c>
      <c r="K7323" s="6">
        <v>7740</v>
      </c>
      <c r="L7323" s="5">
        <v>45224</v>
      </c>
      <c r="M7323" s="5">
        <v>45231</v>
      </c>
      <c r="N7323">
        <v>6</v>
      </c>
      <c r="O7323">
        <v>46440</v>
      </c>
      <c r="P7323">
        <v>1728.56</v>
      </c>
    </row>
    <row r="7324" spans="1:16" x14ac:dyDescent="0.2">
      <c r="A7324" t="s">
        <v>10997</v>
      </c>
      <c r="B7324">
        <v>298848</v>
      </c>
      <c r="C7324" t="s">
        <v>11006</v>
      </c>
      <c r="D7324" s="5">
        <v>45198</v>
      </c>
      <c r="E7324" t="s">
        <v>56</v>
      </c>
      <c r="F7324" s="6">
        <v>2800</v>
      </c>
      <c r="I7324">
        <v>1801138</v>
      </c>
      <c r="J7324" t="s">
        <v>57</v>
      </c>
      <c r="K7324" s="6">
        <v>7740</v>
      </c>
      <c r="L7324" s="5">
        <v>45224</v>
      </c>
      <c r="M7324" s="5">
        <v>45231</v>
      </c>
      <c r="N7324">
        <v>6</v>
      </c>
      <c r="O7324">
        <v>46440</v>
      </c>
      <c r="P7324">
        <v>3073</v>
      </c>
    </row>
    <row r="7325" spans="1:16" x14ac:dyDescent="0.2">
      <c r="A7325" t="s">
        <v>10997</v>
      </c>
      <c r="B7325">
        <v>217905</v>
      </c>
      <c r="C7325" t="s">
        <v>11007</v>
      </c>
      <c r="D7325" s="5">
        <v>45288</v>
      </c>
      <c r="E7325" t="s">
        <v>56</v>
      </c>
      <c r="F7325" s="6">
        <v>1518</v>
      </c>
      <c r="I7325">
        <v>1808260</v>
      </c>
      <c r="J7325" t="s">
        <v>57</v>
      </c>
      <c r="K7325" s="6">
        <v>17821</v>
      </c>
      <c r="L7325" s="5">
        <v>45313</v>
      </c>
      <c r="M7325" s="5">
        <v>45324</v>
      </c>
      <c r="N7325">
        <v>10</v>
      </c>
      <c r="O7325">
        <v>178210</v>
      </c>
      <c r="P7325">
        <v>1666.01</v>
      </c>
    </row>
    <row r="7326" spans="1:16" x14ac:dyDescent="0.2">
      <c r="A7326" t="s">
        <v>11008</v>
      </c>
      <c r="B7326" t="s">
        <v>11009</v>
      </c>
      <c r="C7326" t="s">
        <v>11010</v>
      </c>
      <c r="D7326" s="5">
        <v>45427</v>
      </c>
      <c r="E7326" t="s">
        <v>56</v>
      </c>
      <c r="F7326" s="6">
        <v>1009.08</v>
      </c>
      <c r="I7326">
        <v>1822586</v>
      </c>
      <c r="J7326" t="s">
        <v>57</v>
      </c>
      <c r="K7326" s="6">
        <v>1009.08</v>
      </c>
      <c r="L7326" s="5">
        <v>45453</v>
      </c>
      <c r="M7326" s="5">
        <v>45463</v>
      </c>
      <c r="N7326">
        <v>9</v>
      </c>
      <c r="O7326">
        <v>9081.7199999999993</v>
      </c>
      <c r="P7326">
        <v>1009.08</v>
      </c>
    </row>
    <row r="7327" spans="1:16" x14ac:dyDescent="0.2">
      <c r="A7327" t="s">
        <v>11011</v>
      </c>
      <c r="B7327">
        <v>36363</v>
      </c>
      <c r="C7327" t="s">
        <v>11012</v>
      </c>
      <c r="D7327" s="5">
        <v>45149</v>
      </c>
      <c r="E7327" t="s">
        <v>56</v>
      </c>
      <c r="F7327">
        <v>190.01</v>
      </c>
      <c r="I7327">
        <v>587672</v>
      </c>
      <c r="J7327" t="s">
        <v>62</v>
      </c>
      <c r="K7327" s="6">
        <v>1596</v>
      </c>
      <c r="L7327" s="5">
        <v>45174</v>
      </c>
      <c r="P7327">
        <v>190.01</v>
      </c>
    </row>
    <row r="7328" spans="1:16" x14ac:dyDescent="0.2">
      <c r="A7328" t="s">
        <v>11011</v>
      </c>
      <c r="B7328">
        <v>41927</v>
      </c>
      <c r="C7328" t="s">
        <v>11013</v>
      </c>
      <c r="D7328" s="5">
        <v>45294</v>
      </c>
      <c r="E7328" t="s">
        <v>56</v>
      </c>
      <c r="F7328">
        <v>568.92999999999995</v>
      </c>
      <c r="I7328">
        <v>1053836</v>
      </c>
      <c r="J7328" t="s">
        <v>63</v>
      </c>
      <c r="K7328" s="6">
        <v>1334.37</v>
      </c>
      <c r="L7328" s="5">
        <v>45320</v>
      </c>
      <c r="P7328">
        <v>568.92999999999995</v>
      </c>
    </row>
    <row r="7329" spans="1:16" x14ac:dyDescent="0.2">
      <c r="A7329" t="s">
        <v>11011</v>
      </c>
      <c r="B7329">
        <v>44099</v>
      </c>
      <c r="C7329" t="s">
        <v>11014</v>
      </c>
      <c r="D7329" s="5">
        <v>45345</v>
      </c>
      <c r="E7329" t="s">
        <v>56</v>
      </c>
      <c r="F7329">
        <v>95.45</v>
      </c>
      <c r="I7329">
        <v>1067814</v>
      </c>
      <c r="J7329" t="s">
        <v>63</v>
      </c>
      <c r="K7329">
        <v>95.45</v>
      </c>
      <c r="L7329" s="5">
        <v>45370</v>
      </c>
      <c r="P7329">
        <v>95.45</v>
      </c>
    </row>
    <row r="7330" spans="1:16" x14ac:dyDescent="0.2">
      <c r="A7330" t="s">
        <v>11011</v>
      </c>
      <c r="B7330">
        <v>46757</v>
      </c>
      <c r="C7330" t="s">
        <v>11015</v>
      </c>
      <c r="D7330" s="5">
        <v>45405</v>
      </c>
      <c r="E7330" t="s">
        <v>56</v>
      </c>
      <c r="F7330">
        <v>377.74</v>
      </c>
      <c r="I7330">
        <v>1084216</v>
      </c>
      <c r="J7330" t="s">
        <v>63</v>
      </c>
      <c r="K7330" s="6">
        <v>2550.2399999999998</v>
      </c>
      <c r="L7330" s="5">
        <v>45432</v>
      </c>
      <c r="P7330">
        <v>377.74</v>
      </c>
    </row>
    <row r="7331" spans="1:16" x14ac:dyDescent="0.2">
      <c r="A7331" t="s">
        <v>11011</v>
      </c>
      <c r="B7331">
        <v>47849</v>
      </c>
      <c r="C7331" t="s">
        <v>11016</v>
      </c>
      <c r="D7331" s="5">
        <v>45441</v>
      </c>
      <c r="E7331" t="s">
        <v>56</v>
      </c>
      <c r="F7331">
        <v>381.53</v>
      </c>
      <c r="I7331">
        <v>1092687</v>
      </c>
      <c r="J7331" t="s">
        <v>63</v>
      </c>
      <c r="K7331" s="6">
        <v>2106.89</v>
      </c>
      <c r="L7331" s="5">
        <v>45467</v>
      </c>
      <c r="P7331">
        <v>381.53</v>
      </c>
    </row>
    <row r="7332" spans="1:16" x14ac:dyDescent="0.2">
      <c r="A7332" t="s">
        <v>11017</v>
      </c>
      <c r="B7332" t="s">
        <v>11018</v>
      </c>
      <c r="C7332" t="s">
        <v>11019</v>
      </c>
      <c r="D7332" s="5">
        <v>45097</v>
      </c>
      <c r="E7332" t="s">
        <v>436</v>
      </c>
      <c r="F7332" s="6">
        <v>2754.44</v>
      </c>
      <c r="I7332">
        <v>579688</v>
      </c>
      <c r="J7332" t="s">
        <v>62</v>
      </c>
      <c r="K7332" s="6">
        <v>2754.44</v>
      </c>
      <c r="L7332" s="5">
        <v>45110</v>
      </c>
      <c r="P7332">
        <v>165.36</v>
      </c>
    </row>
    <row r="7333" spans="1:16" x14ac:dyDescent="0.2">
      <c r="A7333" t="s">
        <v>11017</v>
      </c>
      <c r="B7333" t="s">
        <v>11020</v>
      </c>
      <c r="C7333" t="s">
        <v>11021</v>
      </c>
      <c r="D7333" s="5">
        <v>45359</v>
      </c>
      <c r="E7333" t="s">
        <v>436</v>
      </c>
      <c r="F7333">
        <v>153.69999999999999</v>
      </c>
      <c r="I7333">
        <v>1066051</v>
      </c>
      <c r="J7333" t="s">
        <v>63</v>
      </c>
      <c r="K7333">
        <v>153.69999999999999</v>
      </c>
      <c r="L7333" s="5">
        <v>45364</v>
      </c>
      <c r="P7333">
        <v>153.69999999999999</v>
      </c>
    </row>
    <row r="7334" spans="1:16" x14ac:dyDescent="0.2">
      <c r="A7334" t="s">
        <v>11022</v>
      </c>
      <c r="B7334" t="s">
        <v>11023</v>
      </c>
      <c r="C7334" t="s">
        <v>11024</v>
      </c>
      <c r="D7334" s="5">
        <v>45152</v>
      </c>
      <c r="E7334" t="s">
        <v>436</v>
      </c>
      <c r="F7334">
        <v>148.22999999999999</v>
      </c>
      <c r="I7334">
        <v>585697</v>
      </c>
      <c r="J7334" t="s">
        <v>62</v>
      </c>
      <c r="K7334">
        <v>148.22999999999999</v>
      </c>
      <c r="L7334" s="5">
        <v>45156</v>
      </c>
      <c r="P7334">
        <v>148.22999999999999</v>
      </c>
    </row>
    <row r="7335" spans="1:16" x14ac:dyDescent="0.2">
      <c r="A7335" t="s">
        <v>11022</v>
      </c>
      <c r="B7335" t="s">
        <v>11025</v>
      </c>
      <c r="C7335" t="s">
        <v>11026</v>
      </c>
      <c r="D7335" s="5">
        <v>45296</v>
      </c>
      <c r="E7335" t="s">
        <v>436</v>
      </c>
      <c r="F7335">
        <v>709.9</v>
      </c>
      <c r="I7335">
        <v>604450</v>
      </c>
      <c r="J7335" t="s">
        <v>62</v>
      </c>
      <c r="K7335">
        <v>709.9</v>
      </c>
      <c r="L7335" s="5">
        <v>45303</v>
      </c>
      <c r="P7335">
        <v>709.9</v>
      </c>
    </row>
    <row r="7336" spans="1:16" x14ac:dyDescent="0.2">
      <c r="A7336" t="s">
        <v>11022</v>
      </c>
      <c r="B7336" t="s">
        <v>11027</v>
      </c>
      <c r="C7336" t="s">
        <v>11028</v>
      </c>
      <c r="D7336" s="5">
        <v>45377</v>
      </c>
      <c r="E7336" t="s">
        <v>436</v>
      </c>
      <c r="F7336">
        <v>899.73</v>
      </c>
      <c r="I7336">
        <v>1070337</v>
      </c>
      <c r="J7336" t="s">
        <v>63</v>
      </c>
      <c r="K7336">
        <v>899.73</v>
      </c>
      <c r="L7336" s="5">
        <v>45379</v>
      </c>
      <c r="P7336">
        <v>886.73</v>
      </c>
    </row>
    <row r="7337" spans="1:16" x14ac:dyDescent="0.2">
      <c r="A7337" t="s">
        <v>11029</v>
      </c>
      <c r="B7337" t="s">
        <v>4059</v>
      </c>
      <c r="C7337">
        <v>623</v>
      </c>
      <c r="D7337" s="5">
        <v>45100</v>
      </c>
      <c r="E7337" t="s">
        <v>56</v>
      </c>
      <c r="F7337">
        <v>212</v>
      </c>
      <c r="I7337">
        <v>1792447</v>
      </c>
      <c r="J7337" t="s">
        <v>57</v>
      </c>
      <c r="K7337">
        <v>212</v>
      </c>
      <c r="L7337" s="5">
        <v>45126</v>
      </c>
      <c r="M7337" s="5">
        <v>45132</v>
      </c>
      <c r="N7337">
        <v>5</v>
      </c>
      <c r="O7337">
        <v>1060</v>
      </c>
      <c r="P7337">
        <v>212</v>
      </c>
    </row>
    <row r="7338" spans="1:16" x14ac:dyDescent="0.2">
      <c r="A7338" t="s">
        <v>11029</v>
      </c>
      <c r="B7338" t="s">
        <v>11030</v>
      </c>
      <c r="C7338">
        <v>723</v>
      </c>
      <c r="D7338" s="5">
        <v>45130</v>
      </c>
      <c r="E7338" t="s">
        <v>56</v>
      </c>
      <c r="F7338">
        <v>212</v>
      </c>
      <c r="I7338">
        <v>1794541</v>
      </c>
      <c r="J7338" t="s">
        <v>57</v>
      </c>
      <c r="K7338">
        <v>212</v>
      </c>
      <c r="L7338" s="5">
        <v>45152</v>
      </c>
      <c r="M7338" s="5">
        <v>45160</v>
      </c>
      <c r="N7338">
        <v>7</v>
      </c>
      <c r="O7338">
        <v>1484</v>
      </c>
      <c r="P7338">
        <v>212</v>
      </c>
    </row>
    <row r="7339" spans="1:16" x14ac:dyDescent="0.2">
      <c r="A7339" t="s">
        <v>11029</v>
      </c>
      <c r="B7339" t="s">
        <v>11031</v>
      </c>
      <c r="C7339">
        <v>823</v>
      </c>
      <c r="D7339" s="5">
        <v>45161</v>
      </c>
      <c r="E7339" t="s">
        <v>56</v>
      </c>
      <c r="F7339">
        <v>371</v>
      </c>
      <c r="I7339">
        <v>1797359</v>
      </c>
      <c r="J7339" t="s">
        <v>57</v>
      </c>
      <c r="K7339">
        <v>371</v>
      </c>
      <c r="L7339" s="5">
        <v>45182</v>
      </c>
      <c r="M7339" s="5">
        <v>45188</v>
      </c>
      <c r="N7339">
        <v>5</v>
      </c>
      <c r="O7339">
        <v>1855</v>
      </c>
      <c r="P7339">
        <v>371</v>
      </c>
    </row>
    <row r="7340" spans="1:16" x14ac:dyDescent="0.2">
      <c r="A7340" t="s">
        <v>11029</v>
      </c>
      <c r="B7340" t="s">
        <v>11032</v>
      </c>
      <c r="C7340">
        <v>923</v>
      </c>
      <c r="D7340" s="5">
        <v>45192</v>
      </c>
      <c r="E7340" t="s">
        <v>56</v>
      </c>
      <c r="F7340">
        <v>159</v>
      </c>
      <c r="I7340">
        <v>1801161</v>
      </c>
      <c r="J7340" t="s">
        <v>57</v>
      </c>
      <c r="K7340">
        <v>159</v>
      </c>
      <c r="L7340" s="5">
        <v>45224</v>
      </c>
      <c r="M7340" s="5">
        <v>45232</v>
      </c>
      <c r="N7340">
        <v>7</v>
      </c>
      <c r="O7340">
        <v>1113</v>
      </c>
      <c r="P7340">
        <v>159</v>
      </c>
    </row>
    <row r="7341" spans="1:16" x14ac:dyDescent="0.2">
      <c r="A7341" t="s">
        <v>11029</v>
      </c>
      <c r="B7341" t="s">
        <v>11032</v>
      </c>
      <c r="C7341">
        <v>2736</v>
      </c>
      <c r="D7341" s="5">
        <v>45200</v>
      </c>
      <c r="E7341" t="s">
        <v>56</v>
      </c>
      <c r="F7341">
        <v>212</v>
      </c>
      <c r="I7341">
        <v>1802830</v>
      </c>
      <c r="J7341" t="s">
        <v>57</v>
      </c>
      <c r="K7341">
        <v>212</v>
      </c>
      <c r="L7341" s="5">
        <v>45245</v>
      </c>
      <c r="M7341" s="5">
        <v>45254</v>
      </c>
      <c r="N7341">
        <v>8</v>
      </c>
      <c r="O7341">
        <v>1696</v>
      </c>
      <c r="P7341">
        <v>212</v>
      </c>
    </row>
    <row r="7342" spans="1:16" x14ac:dyDescent="0.2">
      <c r="A7342" t="s">
        <v>11029</v>
      </c>
      <c r="B7342" t="s">
        <v>11033</v>
      </c>
      <c r="C7342">
        <v>1123</v>
      </c>
      <c r="D7342" s="5">
        <v>45253</v>
      </c>
      <c r="E7342" t="s">
        <v>56</v>
      </c>
      <c r="F7342">
        <v>53</v>
      </c>
      <c r="I7342">
        <v>1805081</v>
      </c>
      <c r="J7342" t="s">
        <v>57</v>
      </c>
      <c r="K7342">
        <v>53</v>
      </c>
      <c r="L7342" s="5">
        <v>45273</v>
      </c>
      <c r="M7342" s="5">
        <v>45279</v>
      </c>
      <c r="N7342">
        <v>5</v>
      </c>
      <c r="O7342">
        <v>265</v>
      </c>
      <c r="P7342">
        <v>53</v>
      </c>
    </row>
    <row r="7343" spans="1:16" x14ac:dyDescent="0.2">
      <c r="A7343" t="s">
        <v>11029</v>
      </c>
      <c r="B7343" t="s">
        <v>4059</v>
      </c>
      <c r="C7343">
        <v>324</v>
      </c>
      <c r="D7343" s="5">
        <v>45375</v>
      </c>
      <c r="E7343" t="s">
        <v>56</v>
      </c>
      <c r="F7343">
        <v>159</v>
      </c>
      <c r="I7343">
        <v>1818300</v>
      </c>
      <c r="J7343" t="s">
        <v>57</v>
      </c>
      <c r="K7343">
        <v>159</v>
      </c>
      <c r="L7343" s="5">
        <v>45399</v>
      </c>
      <c r="M7343" s="5">
        <v>45408</v>
      </c>
      <c r="N7343">
        <v>8</v>
      </c>
      <c r="O7343">
        <v>1272</v>
      </c>
      <c r="P7343">
        <v>159</v>
      </c>
    </row>
    <row r="7344" spans="1:16" x14ac:dyDescent="0.2">
      <c r="A7344" t="s">
        <v>11029</v>
      </c>
      <c r="B7344" t="s">
        <v>11034</v>
      </c>
      <c r="C7344">
        <v>424</v>
      </c>
      <c r="D7344" s="5">
        <v>45429</v>
      </c>
      <c r="E7344" t="s">
        <v>56</v>
      </c>
      <c r="F7344">
        <v>265</v>
      </c>
      <c r="I7344">
        <v>1821432</v>
      </c>
      <c r="J7344" t="s">
        <v>57</v>
      </c>
      <c r="K7344">
        <v>265</v>
      </c>
      <c r="L7344" s="5">
        <v>45434</v>
      </c>
      <c r="M7344" s="5">
        <v>45443</v>
      </c>
      <c r="N7344">
        <v>8</v>
      </c>
      <c r="O7344">
        <v>2120</v>
      </c>
      <c r="P7344">
        <v>265</v>
      </c>
    </row>
    <row r="7345" spans="1:16" x14ac:dyDescent="0.2">
      <c r="A7345" t="s">
        <v>11029</v>
      </c>
      <c r="B7345" t="s">
        <v>11034</v>
      </c>
      <c r="C7345">
        <v>524</v>
      </c>
      <c r="D7345" s="5">
        <v>45443</v>
      </c>
      <c r="E7345" t="s">
        <v>56</v>
      </c>
      <c r="F7345">
        <v>212</v>
      </c>
      <c r="I7345">
        <v>1822989</v>
      </c>
      <c r="J7345" t="s">
        <v>57</v>
      </c>
      <c r="K7345">
        <v>212</v>
      </c>
      <c r="L7345" s="5">
        <v>45455</v>
      </c>
      <c r="M7345" s="5">
        <v>45467</v>
      </c>
      <c r="N7345">
        <v>11</v>
      </c>
      <c r="O7345">
        <v>2332</v>
      </c>
      <c r="P7345">
        <v>212</v>
      </c>
    </row>
    <row r="7346" spans="1:16" x14ac:dyDescent="0.2">
      <c r="A7346" t="s">
        <v>11035</v>
      </c>
      <c r="B7346" t="s">
        <v>11036</v>
      </c>
      <c r="C7346">
        <v>801871</v>
      </c>
      <c r="D7346" s="5">
        <v>45397</v>
      </c>
      <c r="E7346" t="s">
        <v>56</v>
      </c>
      <c r="F7346">
        <v>669</v>
      </c>
      <c r="I7346">
        <v>1820452</v>
      </c>
      <c r="J7346" t="s">
        <v>57</v>
      </c>
      <c r="K7346">
        <v>669</v>
      </c>
      <c r="L7346" s="5">
        <v>45425</v>
      </c>
      <c r="M7346" s="5">
        <v>45434</v>
      </c>
      <c r="N7346">
        <v>8</v>
      </c>
      <c r="O7346">
        <v>5352</v>
      </c>
      <c r="P7346">
        <v>669</v>
      </c>
    </row>
    <row r="7347" spans="1:16" x14ac:dyDescent="0.2">
      <c r="A7347" t="s">
        <v>11037</v>
      </c>
      <c r="B7347" t="s">
        <v>11038</v>
      </c>
      <c r="C7347" t="s">
        <v>11039</v>
      </c>
      <c r="D7347" s="5">
        <v>45110</v>
      </c>
      <c r="E7347" t="s">
        <v>167</v>
      </c>
      <c r="F7347">
        <v>93.33</v>
      </c>
      <c r="I7347">
        <v>1000302</v>
      </c>
      <c r="J7347" t="s">
        <v>63</v>
      </c>
      <c r="K7347">
        <v>93.33</v>
      </c>
      <c r="L7347" s="5">
        <v>45112</v>
      </c>
      <c r="P7347">
        <v>93.33</v>
      </c>
    </row>
    <row r="7348" spans="1:16" x14ac:dyDescent="0.2">
      <c r="A7348" t="s">
        <v>11037</v>
      </c>
      <c r="B7348" t="s">
        <v>11040</v>
      </c>
      <c r="C7348" t="s">
        <v>11041</v>
      </c>
      <c r="D7348" s="5">
        <v>45113</v>
      </c>
      <c r="E7348" t="s">
        <v>167</v>
      </c>
      <c r="F7348">
        <v>75.569999999999993</v>
      </c>
      <c r="I7348">
        <v>1000729</v>
      </c>
      <c r="J7348" t="s">
        <v>63</v>
      </c>
      <c r="K7348">
        <v>75.569999999999993</v>
      </c>
      <c r="L7348" s="5">
        <v>45113</v>
      </c>
      <c r="P7348">
        <v>75.569999999999993</v>
      </c>
    </row>
    <row r="7349" spans="1:16" x14ac:dyDescent="0.2">
      <c r="A7349" t="s">
        <v>11037</v>
      </c>
      <c r="B7349" t="s">
        <v>11042</v>
      </c>
      <c r="C7349" t="s">
        <v>11043</v>
      </c>
      <c r="D7349" s="5">
        <v>45134</v>
      </c>
      <c r="E7349" t="s">
        <v>167</v>
      </c>
      <c r="F7349">
        <v>93.33</v>
      </c>
      <c r="I7349">
        <v>1006206</v>
      </c>
      <c r="J7349" t="s">
        <v>63</v>
      </c>
      <c r="K7349">
        <v>646.22</v>
      </c>
      <c r="L7349" s="5">
        <v>45134</v>
      </c>
      <c r="P7349">
        <v>93.33</v>
      </c>
    </row>
    <row r="7350" spans="1:16" x14ac:dyDescent="0.2">
      <c r="A7350" t="s">
        <v>11037</v>
      </c>
      <c r="B7350" t="s">
        <v>11044</v>
      </c>
      <c r="C7350" t="s">
        <v>11045</v>
      </c>
      <c r="D7350" s="5">
        <v>45134</v>
      </c>
      <c r="E7350" t="s">
        <v>167</v>
      </c>
      <c r="F7350">
        <v>552.89</v>
      </c>
      <c r="I7350">
        <v>1006206</v>
      </c>
      <c r="J7350" t="s">
        <v>63</v>
      </c>
      <c r="K7350">
        <v>646.22</v>
      </c>
      <c r="L7350" s="5">
        <v>45134</v>
      </c>
      <c r="P7350">
        <v>552.89</v>
      </c>
    </row>
    <row r="7351" spans="1:16" x14ac:dyDescent="0.2">
      <c r="A7351" t="s">
        <v>11037</v>
      </c>
      <c r="B7351" t="s">
        <v>11046</v>
      </c>
      <c r="C7351" t="s">
        <v>11047</v>
      </c>
      <c r="D7351" s="5">
        <v>45146</v>
      </c>
      <c r="E7351" t="s">
        <v>167</v>
      </c>
      <c r="F7351">
        <v>75.569999999999993</v>
      </c>
      <c r="I7351">
        <v>1009117</v>
      </c>
      <c r="J7351" t="s">
        <v>63</v>
      </c>
      <c r="K7351">
        <v>75.569999999999993</v>
      </c>
      <c r="L7351" s="5">
        <v>45146</v>
      </c>
      <c r="P7351">
        <v>75.569999999999993</v>
      </c>
    </row>
    <row r="7352" spans="1:16" x14ac:dyDescent="0.2">
      <c r="A7352" t="s">
        <v>11037</v>
      </c>
      <c r="B7352" t="s">
        <v>11048</v>
      </c>
      <c r="C7352" t="s">
        <v>11049</v>
      </c>
      <c r="D7352" s="5">
        <v>45163</v>
      </c>
      <c r="E7352" t="s">
        <v>167</v>
      </c>
      <c r="F7352">
        <v>85.5</v>
      </c>
      <c r="I7352">
        <v>1013364</v>
      </c>
      <c r="J7352" t="s">
        <v>63</v>
      </c>
      <c r="K7352">
        <v>161.07</v>
      </c>
      <c r="L7352" s="5">
        <v>45164</v>
      </c>
      <c r="P7352">
        <v>85.5</v>
      </c>
    </row>
    <row r="7353" spans="1:16" x14ac:dyDescent="0.2">
      <c r="A7353" t="s">
        <v>11037</v>
      </c>
      <c r="B7353" t="s">
        <v>11050</v>
      </c>
      <c r="C7353" t="s">
        <v>11051</v>
      </c>
      <c r="D7353" s="5">
        <v>45163</v>
      </c>
      <c r="E7353" t="s">
        <v>167</v>
      </c>
      <c r="F7353">
        <v>75.569999999999993</v>
      </c>
      <c r="I7353">
        <v>1013364</v>
      </c>
      <c r="J7353" t="s">
        <v>63</v>
      </c>
      <c r="K7353">
        <v>161.07</v>
      </c>
      <c r="L7353" s="5">
        <v>45164</v>
      </c>
      <c r="P7353">
        <v>75.569999999999993</v>
      </c>
    </row>
    <row r="7354" spans="1:16" x14ac:dyDescent="0.2">
      <c r="A7354" t="s">
        <v>11037</v>
      </c>
      <c r="B7354" t="s">
        <v>11052</v>
      </c>
      <c r="C7354" t="s">
        <v>11053</v>
      </c>
      <c r="D7354" s="5">
        <v>45175</v>
      </c>
      <c r="E7354" t="s">
        <v>167</v>
      </c>
      <c r="F7354">
        <v>478.13</v>
      </c>
      <c r="I7354">
        <v>1016297</v>
      </c>
      <c r="J7354" t="s">
        <v>63</v>
      </c>
      <c r="K7354">
        <v>478.13</v>
      </c>
      <c r="L7354" s="5">
        <v>45175</v>
      </c>
      <c r="P7354">
        <v>478.13</v>
      </c>
    </row>
    <row r="7355" spans="1:16" x14ac:dyDescent="0.2">
      <c r="A7355" t="s">
        <v>11037</v>
      </c>
      <c r="B7355" t="s">
        <v>11054</v>
      </c>
      <c r="C7355" t="s">
        <v>11055</v>
      </c>
      <c r="D7355" s="5">
        <v>45203</v>
      </c>
      <c r="E7355" t="s">
        <v>167</v>
      </c>
      <c r="F7355">
        <v>85.5</v>
      </c>
      <c r="I7355">
        <v>1024413</v>
      </c>
      <c r="J7355" t="s">
        <v>63</v>
      </c>
      <c r="K7355">
        <v>633.52</v>
      </c>
      <c r="L7355" s="5">
        <v>45203</v>
      </c>
      <c r="P7355">
        <v>85.5</v>
      </c>
    </row>
    <row r="7356" spans="1:16" x14ac:dyDescent="0.2">
      <c r="A7356" t="s">
        <v>11037</v>
      </c>
      <c r="B7356" t="s">
        <v>11056</v>
      </c>
      <c r="C7356" t="s">
        <v>11057</v>
      </c>
      <c r="D7356" s="5">
        <v>45203</v>
      </c>
      <c r="E7356" t="s">
        <v>167</v>
      </c>
      <c r="F7356">
        <v>69.23</v>
      </c>
      <c r="I7356">
        <v>1024413</v>
      </c>
      <c r="J7356" t="s">
        <v>63</v>
      </c>
      <c r="K7356">
        <v>633.52</v>
      </c>
      <c r="L7356" s="5">
        <v>45203</v>
      </c>
      <c r="P7356">
        <v>69.23</v>
      </c>
    </row>
    <row r="7357" spans="1:16" x14ac:dyDescent="0.2">
      <c r="A7357" t="s">
        <v>11037</v>
      </c>
      <c r="B7357" t="s">
        <v>11058</v>
      </c>
      <c r="C7357" t="s">
        <v>11059</v>
      </c>
      <c r="D7357" s="5">
        <v>45203</v>
      </c>
      <c r="E7357" t="s">
        <v>167</v>
      </c>
      <c r="F7357">
        <v>478.79</v>
      </c>
      <c r="I7357">
        <v>1024413</v>
      </c>
      <c r="J7357" t="s">
        <v>63</v>
      </c>
      <c r="K7357">
        <v>633.52</v>
      </c>
      <c r="L7357" s="5">
        <v>45203</v>
      </c>
      <c r="P7357">
        <v>478.79</v>
      </c>
    </row>
    <row r="7358" spans="1:16" x14ac:dyDescent="0.2">
      <c r="A7358" t="s">
        <v>11037</v>
      </c>
      <c r="B7358" t="s">
        <v>11060</v>
      </c>
      <c r="C7358" t="s">
        <v>11061</v>
      </c>
      <c r="D7358" s="5">
        <v>45237</v>
      </c>
      <c r="E7358" t="s">
        <v>167</v>
      </c>
      <c r="F7358">
        <v>85.5</v>
      </c>
      <c r="I7358">
        <v>1033953</v>
      </c>
      <c r="J7358" t="s">
        <v>63</v>
      </c>
      <c r="K7358">
        <v>410.76</v>
      </c>
      <c r="L7358" s="5">
        <v>45237</v>
      </c>
      <c r="P7358">
        <v>85.5</v>
      </c>
    </row>
    <row r="7359" spans="1:16" x14ac:dyDescent="0.2">
      <c r="A7359" t="s">
        <v>11037</v>
      </c>
      <c r="B7359" t="s">
        <v>11062</v>
      </c>
      <c r="C7359" t="s">
        <v>11063</v>
      </c>
      <c r="D7359" s="5">
        <v>45237</v>
      </c>
      <c r="E7359" t="s">
        <v>167</v>
      </c>
      <c r="F7359">
        <v>69.23</v>
      </c>
      <c r="I7359">
        <v>1033953</v>
      </c>
      <c r="J7359" t="s">
        <v>63</v>
      </c>
      <c r="K7359">
        <v>410.76</v>
      </c>
      <c r="L7359" s="5">
        <v>45237</v>
      </c>
      <c r="P7359">
        <v>69.23</v>
      </c>
    </row>
    <row r="7360" spans="1:16" x14ac:dyDescent="0.2">
      <c r="A7360" t="s">
        <v>11037</v>
      </c>
      <c r="B7360" t="s">
        <v>11064</v>
      </c>
      <c r="C7360" t="s">
        <v>11065</v>
      </c>
      <c r="D7360" s="5">
        <v>45237</v>
      </c>
      <c r="E7360" t="s">
        <v>167</v>
      </c>
      <c r="F7360">
        <v>256.02999999999997</v>
      </c>
      <c r="I7360">
        <v>1033953</v>
      </c>
      <c r="J7360" t="s">
        <v>63</v>
      </c>
      <c r="K7360">
        <v>410.76</v>
      </c>
      <c r="L7360" s="5">
        <v>45237</v>
      </c>
      <c r="P7360">
        <v>256.02999999999997</v>
      </c>
    </row>
    <row r="7361" spans="1:16" x14ac:dyDescent="0.2">
      <c r="A7361" t="s">
        <v>11037</v>
      </c>
      <c r="B7361" t="s">
        <v>11066</v>
      </c>
      <c r="C7361" t="s">
        <v>11067</v>
      </c>
      <c r="D7361" s="5">
        <v>45257</v>
      </c>
      <c r="E7361" t="s">
        <v>167</v>
      </c>
      <c r="F7361">
        <v>93.33</v>
      </c>
      <c r="I7361">
        <v>1038530</v>
      </c>
      <c r="J7361" t="s">
        <v>63</v>
      </c>
      <c r="K7361">
        <v>293.14999999999998</v>
      </c>
      <c r="L7361" s="5">
        <v>45257</v>
      </c>
      <c r="P7361">
        <v>93.33</v>
      </c>
    </row>
    <row r="7362" spans="1:16" x14ac:dyDescent="0.2">
      <c r="A7362" t="s">
        <v>11037</v>
      </c>
      <c r="B7362" t="s">
        <v>11068</v>
      </c>
      <c r="C7362" t="s">
        <v>11069</v>
      </c>
      <c r="D7362" s="5">
        <v>45257</v>
      </c>
      <c r="E7362" t="s">
        <v>167</v>
      </c>
      <c r="F7362">
        <v>75.569999999999993</v>
      </c>
      <c r="I7362">
        <v>1038530</v>
      </c>
      <c r="J7362" t="s">
        <v>63</v>
      </c>
      <c r="K7362">
        <v>293.14999999999998</v>
      </c>
      <c r="L7362" s="5">
        <v>45257</v>
      </c>
      <c r="P7362">
        <v>75.569999999999993</v>
      </c>
    </row>
    <row r="7363" spans="1:16" x14ac:dyDescent="0.2">
      <c r="A7363" t="s">
        <v>11037</v>
      </c>
      <c r="B7363" t="s">
        <v>11070</v>
      </c>
      <c r="C7363" t="s">
        <v>11071</v>
      </c>
      <c r="D7363" s="5">
        <v>45257</v>
      </c>
      <c r="E7363" t="s">
        <v>167</v>
      </c>
      <c r="F7363">
        <v>124.25</v>
      </c>
      <c r="I7363">
        <v>1038530</v>
      </c>
      <c r="J7363" t="s">
        <v>63</v>
      </c>
      <c r="K7363">
        <v>293.14999999999998</v>
      </c>
      <c r="L7363" s="5">
        <v>45257</v>
      </c>
      <c r="P7363">
        <v>124.25</v>
      </c>
    </row>
    <row r="7364" spans="1:16" x14ac:dyDescent="0.2">
      <c r="A7364" t="s">
        <v>11037</v>
      </c>
      <c r="B7364" t="s">
        <v>11072</v>
      </c>
      <c r="C7364" t="s">
        <v>11073</v>
      </c>
      <c r="D7364" s="5">
        <v>45299</v>
      </c>
      <c r="E7364" t="s">
        <v>167</v>
      </c>
      <c r="F7364">
        <v>85.5</v>
      </c>
      <c r="I7364">
        <v>1048771</v>
      </c>
      <c r="J7364" t="s">
        <v>63</v>
      </c>
      <c r="K7364">
        <v>186.74</v>
      </c>
      <c r="L7364" s="5">
        <v>45300</v>
      </c>
      <c r="P7364">
        <v>85.5</v>
      </c>
    </row>
    <row r="7365" spans="1:16" x14ac:dyDescent="0.2">
      <c r="A7365" t="s">
        <v>11037</v>
      </c>
      <c r="B7365" t="s">
        <v>11074</v>
      </c>
      <c r="C7365" t="s">
        <v>11075</v>
      </c>
      <c r="D7365" s="5">
        <v>45299</v>
      </c>
      <c r="E7365" t="s">
        <v>167</v>
      </c>
      <c r="F7365">
        <v>69.23</v>
      </c>
      <c r="I7365">
        <v>1048771</v>
      </c>
      <c r="J7365" t="s">
        <v>63</v>
      </c>
      <c r="K7365">
        <v>186.74</v>
      </c>
      <c r="L7365" s="5">
        <v>45300</v>
      </c>
      <c r="P7365">
        <v>69.23</v>
      </c>
    </row>
    <row r="7366" spans="1:16" x14ac:dyDescent="0.2">
      <c r="A7366" t="s">
        <v>11037</v>
      </c>
      <c r="B7366" t="s">
        <v>11076</v>
      </c>
      <c r="C7366" t="s">
        <v>11077</v>
      </c>
      <c r="D7366" s="5">
        <v>45299</v>
      </c>
      <c r="E7366" t="s">
        <v>167</v>
      </c>
      <c r="F7366">
        <v>32.01</v>
      </c>
      <c r="I7366">
        <v>1048771</v>
      </c>
      <c r="J7366" t="s">
        <v>63</v>
      </c>
      <c r="K7366">
        <v>186.74</v>
      </c>
      <c r="L7366" s="5">
        <v>45300</v>
      </c>
      <c r="P7366">
        <v>32.01</v>
      </c>
    </row>
    <row r="7367" spans="1:16" x14ac:dyDescent="0.2">
      <c r="A7367" t="s">
        <v>11037</v>
      </c>
      <c r="B7367" t="s">
        <v>11078</v>
      </c>
      <c r="C7367" t="s">
        <v>11079</v>
      </c>
      <c r="D7367" s="5">
        <v>45321</v>
      </c>
      <c r="E7367" t="s">
        <v>167</v>
      </c>
      <c r="F7367">
        <v>93.33</v>
      </c>
      <c r="I7367">
        <v>1054633</v>
      </c>
      <c r="J7367" t="s">
        <v>63</v>
      </c>
      <c r="K7367">
        <v>203.84</v>
      </c>
      <c r="L7367" s="5">
        <v>45321</v>
      </c>
      <c r="P7367">
        <v>93.33</v>
      </c>
    </row>
    <row r="7368" spans="1:16" x14ac:dyDescent="0.2">
      <c r="A7368" t="s">
        <v>11037</v>
      </c>
      <c r="B7368" t="s">
        <v>11080</v>
      </c>
      <c r="C7368" t="s">
        <v>11081</v>
      </c>
      <c r="D7368" s="5">
        <v>45321</v>
      </c>
      <c r="E7368" t="s">
        <v>167</v>
      </c>
      <c r="F7368">
        <v>75.569999999999993</v>
      </c>
      <c r="I7368">
        <v>1054633</v>
      </c>
      <c r="J7368" t="s">
        <v>63</v>
      </c>
      <c r="K7368">
        <v>203.84</v>
      </c>
      <c r="L7368" s="5">
        <v>45321</v>
      </c>
      <c r="P7368">
        <v>75.569999999999993</v>
      </c>
    </row>
    <row r="7369" spans="1:16" x14ac:dyDescent="0.2">
      <c r="A7369" t="s">
        <v>11037</v>
      </c>
      <c r="B7369" t="s">
        <v>11082</v>
      </c>
      <c r="C7369" t="s">
        <v>11083</v>
      </c>
      <c r="D7369" s="5">
        <v>45321</v>
      </c>
      <c r="E7369" t="s">
        <v>167</v>
      </c>
      <c r="F7369">
        <v>34.94</v>
      </c>
      <c r="I7369">
        <v>1054633</v>
      </c>
      <c r="J7369" t="s">
        <v>63</v>
      </c>
      <c r="K7369">
        <v>203.84</v>
      </c>
      <c r="L7369" s="5">
        <v>45321</v>
      </c>
      <c r="P7369">
        <v>34.94</v>
      </c>
    </row>
    <row r="7370" spans="1:16" x14ac:dyDescent="0.2">
      <c r="A7370" t="s">
        <v>11037</v>
      </c>
      <c r="B7370" t="s">
        <v>11084</v>
      </c>
      <c r="C7370" t="s">
        <v>11085</v>
      </c>
      <c r="D7370" s="5">
        <v>45345</v>
      </c>
      <c r="E7370" t="s">
        <v>167</v>
      </c>
      <c r="F7370">
        <v>85.5</v>
      </c>
      <c r="I7370">
        <v>1061136</v>
      </c>
      <c r="J7370" t="s">
        <v>63</v>
      </c>
      <c r="K7370">
        <v>186.74</v>
      </c>
      <c r="L7370" s="5">
        <v>45345</v>
      </c>
      <c r="P7370">
        <v>85.5</v>
      </c>
    </row>
    <row r="7371" spans="1:16" x14ac:dyDescent="0.2">
      <c r="A7371" t="s">
        <v>11037</v>
      </c>
      <c r="B7371" t="s">
        <v>11086</v>
      </c>
      <c r="C7371" t="s">
        <v>11087</v>
      </c>
      <c r="D7371" s="5">
        <v>45345</v>
      </c>
      <c r="E7371" t="s">
        <v>167</v>
      </c>
      <c r="F7371">
        <v>69.23</v>
      </c>
      <c r="I7371">
        <v>1061136</v>
      </c>
      <c r="J7371" t="s">
        <v>63</v>
      </c>
      <c r="K7371">
        <v>186.74</v>
      </c>
      <c r="L7371" s="5">
        <v>45345</v>
      </c>
      <c r="P7371">
        <v>69.23</v>
      </c>
    </row>
    <row r="7372" spans="1:16" x14ac:dyDescent="0.2">
      <c r="A7372" t="s">
        <v>11037</v>
      </c>
      <c r="B7372" t="s">
        <v>11088</v>
      </c>
      <c r="C7372" t="s">
        <v>11089</v>
      </c>
      <c r="D7372" s="5">
        <v>45345</v>
      </c>
      <c r="E7372" t="s">
        <v>167</v>
      </c>
      <c r="F7372">
        <v>32.01</v>
      </c>
      <c r="I7372">
        <v>1061136</v>
      </c>
      <c r="J7372" t="s">
        <v>63</v>
      </c>
      <c r="K7372">
        <v>186.74</v>
      </c>
      <c r="L7372" s="5">
        <v>45345</v>
      </c>
      <c r="P7372">
        <v>32.01</v>
      </c>
    </row>
    <row r="7373" spans="1:16" x14ac:dyDescent="0.2">
      <c r="A7373" t="s">
        <v>11037</v>
      </c>
      <c r="B7373" t="s">
        <v>11090</v>
      </c>
      <c r="C7373" t="s">
        <v>11091</v>
      </c>
      <c r="D7373" s="5">
        <v>45377</v>
      </c>
      <c r="E7373" t="s">
        <v>167</v>
      </c>
      <c r="F7373">
        <v>85.5</v>
      </c>
      <c r="I7373">
        <v>1070137</v>
      </c>
      <c r="J7373" t="s">
        <v>63</v>
      </c>
      <c r="K7373">
        <v>186.74</v>
      </c>
      <c r="L7373" s="5">
        <v>45378</v>
      </c>
      <c r="P7373">
        <v>85.5</v>
      </c>
    </row>
    <row r="7374" spans="1:16" x14ac:dyDescent="0.2">
      <c r="A7374" t="s">
        <v>11037</v>
      </c>
      <c r="B7374" t="s">
        <v>11092</v>
      </c>
      <c r="C7374" t="s">
        <v>11093</v>
      </c>
      <c r="D7374" s="5">
        <v>45377</v>
      </c>
      <c r="E7374" t="s">
        <v>167</v>
      </c>
      <c r="F7374">
        <v>69.23</v>
      </c>
      <c r="I7374">
        <v>1070137</v>
      </c>
      <c r="J7374" t="s">
        <v>63</v>
      </c>
      <c r="K7374">
        <v>186.74</v>
      </c>
      <c r="L7374" s="5">
        <v>45378</v>
      </c>
      <c r="P7374">
        <v>69.23</v>
      </c>
    </row>
    <row r="7375" spans="1:16" x14ac:dyDescent="0.2">
      <c r="A7375" t="s">
        <v>11037</v>
      </c>
      <c r="B7375" t="s">
        <v>11094</v>
      </c>
      <c r="C7375" t="s">
        <v>11095</v>
      </c>
      <c r="D7375" s="5">
        <v>45377</v>
      </c>
      <c r="E7375" t="s">
        <v>167</v>
      </c>
      <c r="F7375">
        <v>32.01</v>
      </c>
      <c r="I7375">
        <v>1070137</v>
      </c>
      <c r="J7375" t="s">
        <v>63</v>
      </c>
      <c r="K7375">
        <v>186.74</v>
      </c>
      <c r="L7375" s="5">
        <v>45378</v>
      </c>
      <c r="P7375">
        <v>32.01</v>
      </c>
    </row>
    <row r="7376" spans="1:16" x14ac:dyDescent="0.2">
      <c r="A7376" t="s">
        <v>11037</v>
      </c>
      <c r="B7376" t="s">
        <v>11096</v>
      </c>
      <c r="C7376" t="s">
        <v>11097</v>
      </c>
      <c r="D7376" s="5">
        <v>45405</v>
      </c>
      <c r="E7376" t="s">
        <v>167</v>
      </c>
      <c r="F7376">
        <v>85.5</v>
      </c>
      <c r="I7376">
        <v>1077469</v>
      </c>
      <c r="J7376" t="s">
        <v>63</v>
      </c>
      <c r="K7376">
        <v>154.72999999999999</v>
      </c>
      <c r="L7376" s="5">
        <v>45405</v>
      </c>
      <c r="P7376">
        <v>85.5</v>
      </c>
    </row>
    <row r="7377" spans="1:16" x14ac:dyDescent="0.2">
      <c r="A7377" t="s">
        <v>11037</v>
      </c>
      <c r="B7377" t="s">
        <v>11098</v>
      </c>
      <c r="C7377" t="s">
        <v>11099</v>
      </c>
      <c r="D7377" s="5">
        <v>45405</v>
      </c>
      <c r="E7377" t="s">
        <v>167</v>
      </c>
      <c r="F7377">
        <v>69.23</v>
      </c>
      <c r="I7377">
        <v>1077469</v>
      </c>
      <c r="J7377" t="s">
        <v>63</v>
      </c>
      <c r="K7377">
        <v>154.72999999999999</v>
      </c>
      <c r="L7377" s="5">
        <v>45405</v>
      </c>
      <c r="P7377">
        <v>69.23</v>
      </c>
    </row>
    <row r="7378" spans="1:16" x14ac:dyDescent="0.2">
      <c r="A7378" t="s">
        <v>11037</v>
      </c>
      <c r="B7378" t="s">
        <v>11100</v>
      </c>
      <c r="C7378" t="s">
        <v>11101</v>
      </c>
      <c r="D7378" s="5">
        <v>45408</v>
      </c>
      <c r="E7378" t="s">
        <v>167</v>
      </c>
      <c r="F7378">
        <v>32.01</v>
      </c>
      <c r="I7378">
        <v>1078428</v>
      </c>
      <c r="J7378" t="s">
        <v>63</v>
      </c>
      <c r="K7378">
        <v>32.01</v>
      </c>
      <c r="L7378" s="5">
        <v>45408</v>
      </c>
      <c r="P7378">
        <v>32.01</v>
      </c>
    </row>
    <row r="7379" spans="1:16" x14ac:dyDescent="0.2">
      <c r="A7379" t="s">
        <v>11037</v>
      </c>
      <c r="B7379" t="s">
        <v>11102</v>
      </c>
      <c r="C7379" t="s">
        <v>11103</v>
      </c>
      <c r="D7379" s="5">
        <v>45435</v>
      </c>
      <c r="E7379" t="s">
        <v>167</v>
      </c>
      <c r="F7379">
        <v>69.23</v>
      </c>
      <c r="I7379">
        <v>1085429</v>
      </c>
      <c r="J7379" t="s">
        <v>63</v>
      </c>
      <c r="K7379">
        <v>69.23</v>
      </c>
      <c r="L7379" s="5">
        <v>45435</v>
      </c>
      <c r="P7379">
        <v>69.23</v>
      </c>
    </row>
    <row r="7380" spans="1:16" x14ac:dyDescent="0.2">
      <c r="A7380" t="s">
        <v>11037</v>
      </c>
      <c r="B7380" t="s">
        <v>11104</v>
      </c>
      <c r="C7380" t="s">
        <v>11105</v>
      </c>
      <c r="D7380" s="5">
        <v>45436</v>
      </c>
      <c r="E7380" t="s">
        <v>167</v>
      </c>
      <c r="F7380">
        <v>85.5</v>
      </c>
      <c r="I7380">
        <v>1085704</v>
      </c>
      <c r="J7380" t="s">
        <v>63</v>
      </c>
      <c r="K7380">
        <v>237.38</v>
      </c>
      <c r="L7380" s="5">
        <v>45436</v>
      </c>
      <c r="P7380">
        <v>85.5</v>
      </c>
    </row>
    <row r="7381" spans="1:16" x14ac:dyDescent="0.2">
      <c r="A7381" t="s">
        <v>11037</v>
      </c>
      <c r="B7381" t="s">
        <v>11106</v>
      </c>
      <c r="C7381" t="s">
        <v>11107</v>
      </c>
      <c r="D7381" s="5">
        <v>45436</v>
      </c>
      <c r="E7381" t="s">
        <v>167</v>
      </c>
      <c r="F7381">
        <v>151.88</v>
      </c>
      <c r="I7381">
        <v>1085704</v>
      </c>
      <c r="J7381" t="s">
        <v>63</v>
      </c>
      <c r="K7381">
        <v>237.38</v>
      </c>
      <c r="L7381" s="5">
        <v>45436</v>
      </c>
      <c r="P7381">
        <v>151.88</v>
      </c>
    </row>
    <row r="7382" spans="1:16" x14ac:dyDescent="0.2">
      <c r="A7382" t="s">
        <v>11037</v>
      </c>
      <c r="B7382" t="s">
        <v>11108</v>
      </c>
      <c r="C7382" t="s">
        <v>11109</v>
      </c>
      <c r="D7382" s="5">
        <v>45468</v>
      </c>
      <c r="E7382" t="s">
        <v>167</v>
      </c>
      <c r="F7382">
        <v>85.5</v>
      </c>
      <c r="I7382">
        <v>1093279</v>
      </c>
      <c r="J7382" t="s">
        <v>63</v>
      </c>
      <c r="K7382">
        <v>154.72999999999999</v>
      </c>
      <c r="L7382" s="5">
        <v>45468</v>
      </c>
      <c r="P7382">
        <v>85.5</v>
      </c>
    </row>
    <row r="7383" spans="1:16" x14ac:dyDescent="0.2">
      <c r="A7383" t="s">
        <v>11037</v>
      </c>
      <c r="B7383" t="s">
        <v>11110</v>
      </c>
      <c r="C7383" t="s">
        <v>11111</v>
      </c>
      <c r="D7383" s="5">
        <v>45468</v>
      </c>
      <c r="E7383" t="s">
        <v>167</v>
      </c>
      <c r="F7383">
        <v>69.23</v>
      </c>
      <c r="I7383">
        <v>1093279</v>
      </c>
      <c r="J7383" t="s">
        <v>63</v>
      </c>
      <c r="K7383">
        <v>154.72999999999999</v>
      </c>
      <c r="L7383" s="5">
        <v>45468</v>
      </c>
      <c r="P7383">
        <v>69.23</v>
      </c>
    </row>
    <row r="7384" spans="1:16" x14ac:dyDescent="0.2">
      <c r="A7384" t="s">
        <v>11112</v>
      </c>
      <c r="B7384" t="s">
        <v>11113</v>
      </c>
      <c r="C7384" t="s">
        <v>11114</v>
      </c>
      <c r="D7384" s="5">
        <v>45110</v>
      </c>
      <c r="E7384" t="s">
        <v>167</v>
      </c>
      <c r="F7384">
        <v>24.45</v>
      </c>
      <c r="I7384">
        <v>1000285</v>
      </c>
      <c r="J7384" t="s">
        <v>63</v>
      </c>
      <c r="K7384">
        <v>84.3</v>
      </c>
      <c r="L7384" s="5">
        <v>45112</v>
      </c>
      <c r="P7384">
        <v>24.45</v>
      </c>
    </row>
    <row r="7385" spans="1:16" x14ac:dyDescent="0.2">
      <c r="A7385" t="s">
        <v>11112</v>
      </c>
      <c r="B7385" t="s">
        <v>11115</v>
      </c>
      <c r="C7385" t="s">
        <v>11116</v>
      </c>
      <c r="D7385" s="5">
        <v>45110</v>
      </c>
      <c r="E7385" t="s">
        <v>167</v>
      </c>
      <c r="F7385">
        <v>29</v>
      </c>
      <c r="I7385">
        <v>1000285</v>
      </c>
      <c r="J7385" t="s">
        <v>63</v>
      </c>
      <c r="K7385">
        <v>84.3</v>
      </c>
      <c r="L7385" s="5">
        <v>45112</v>
      </c>
      <c r="P7385">
        <v>29</v>
      </c>
    </row>
    <row r="7386" spans="1:16" x14ac:dyDescent="0.2">
      <c r="A7386" t="s">
        <v>11112</v>
      </c>
      <c r="B7386" t="s">
        <v>11117</v>
      </c>
      <c r="C7386" t="s">
        <v>11118</v>
      </c>
      <c r="D7386" s="5">
        <v>45110</v>
      </c>
      <c r="E7386" t="s">
        <v>167</v>
      </c>
      <c r="F7386">
        <v>30.85</v>
      </c>
      <c r="I7386">
        <v>1000285</v>
      </c>
      <c r="J7386" t="s">
        <v>63</v>
      </c>
      <c r="K7386">
        <v>84.3</v>
      </c>
      <c r="L7386" s="5">
        <v>45112</v>
      </c>
      <c r="P7386">
        <v>30.85</v>
      </c>
    </row>
    <row r="7387" spans="1:16" x14ac:dyDescent="0.2">
      <c r="A7387" t="s">
        <v>11112</v>
      </c>
      <c r="B7387" t="s">
        <v>11119</v>
      </c>
      <c r="C7387" t="s">
        <v>11120</v>
      </c>
      <c r="D7387" s="5">
        <v>45117</v>
      </c>
      <c r="E7387" t="s">
        <v>167</v>
      </c>
      <c r="F7387">
        <v>28.78</v>
      </c>
      <c r="I7387">
        <v>1001648</v>
      </c>
      <c r="J7387" t="s">
        <v>63</v>
      </c>
      <c r="K7387">
        <v>55.46</v>
      </c>
      <c r="L7387" s="5">
        <v>45117</v>
      </c>
      <c r="P7387">
        <v>28.78</v>
      </c>
    </row>
    <row r="7388" spans="1:16" x14ac:dyDescent="0.2">
      <c r="A7388" t="s">
        <v>11112</v>
      </c>
      <c r="B7388" t="s">
        <v>11121</v>
      </c>
      <c r="C7388" t="s">
        <v>11122</v>
      </c>
      <c r="D7388" s="5">
        <v>45117</v>
      </c>
      <c r="E7388" t="s">
        <v>167</v>
      </c>
      <c r="F7388">
        <v>26.68</v>
      </c>
      <c r="I7388">
        <v>1001648</v>
      </c>
      <c r="J7388" t="s">
        <v>63</v>
      </c>
      <c r="K7388">
        <v>55.46</v>
      </c>
      <c r="L7388" s="5">
        <v>45117</v>
      </c>
      <c r="P7388">
        <v>26.68</v>
      </c>
    </row>
    <row r="7389" spans="1:16" x14ac:dyDescent="0.2">
      <c r="A7389" t="s">
        <v>11112</v>
      </c>
      <c r="B7389" t="s">
        <v>11123</v>
      </c>
      <c r="C7389" t="s">
        <v>11124</v>
      </c>
      <c r="D7389" s="5">
        <v>45119</v>
      </c>
      <c r="E7389" t="s">
        <v>167</v>
      </c>
      <c r="F7389">
        <v>25.71</v>
      </c>
      <c r="I7389">
        <v>1002540</v>
      </c>
      <c r="J7389" t="s">
        <v>63</v>
      </c>
      <c r="K7389">
        <v>53.13</v>
      </c>
      <c r="L7389" s="5">
        <v>45119</v>
      </c>
      <c r="P7389">
        <v>25.71</v>
      </c>
    </row>
    <row r="7390" spans="1:16" x14ac:dyDescent="0.2">
      <c r="A7390" t="s">
        <v>11112</v>
      </c>
      <c r="B7390" t="s">
        <v>11125</v>
      </c>
      <c r="C7390" t="s">
        <v>11126</v>
      </c>
      <c r="D7390" s="5">
        <v>45119</v>
      </c>
      <c r="E7390" t="s">
        <v>167</v>
      </c>
      <c r="F7390">
        <v>27.42</v>
      </c>
      <c r="I7390">
        <v>1002540</v>
      </c>
      <c r="J7390" t="s">
        <v>63</v>
      </c>
      <c r="K7390">
        <v>53.13</v>
      </c>
      <c r="L7390" s="5">
        <v>45119</v>
      </c>
      <c r="P7390">
        <v>27.42</v>
      </c>
    </row>
    <row r="7391" spans="1:16" x14ac:dyDescent="0.2">
      <c r="A7391" t="s">
        <v>11112</v>
      </c>
      <c r="B7391" t="s">
        <v>11127</v>
      </c>
      <c r="C7391" t="s">
        <v>11128</v>
      </c>
      <c r="D7391" s="5">
        <v>45124</v>
      </c>
      <c r="E7391" t="s">
        <v>167</v>
      </c>
      <c r="F7391">
        <v>24.96</v>
      </c>
      <c r="I7391">
        <v>1003699</v>
      </c>
      <c r="J7391" t="s">
        <v>63</v>
      </c>
      <c r="K7391">
        <v>24.96</v>
      </c>
      <c r="L7391" s="5">
        <v>45124</v>
      </c>
      <c r="P7391">
        <v>24.96</v>
      </c>
    </row>
    <row r="7392" spans="1:16" x14ac:dyDescent="0.2">
      <c r="A7392" t="s">
        <v>11112</v>
      </c>
      <c r="B7392" t="s">
        <v>11129</v>
      </c>
      <c r="C7392" t="s">
        <v>11130</v>
      </c>
      <c r="D7392" s="5">
        <v>45131</v>
      </c>
      <c r="E7392" t="s">
        <v>167</v>
      </c>
      <c r="F7392">
        <v>24.45</v>
      </c>
      <c r="I7392">
        <v>1005255</v>
      </c>
      <c r="J7392" t="s">
        <v>63</v>
      </c>
      <c r="K7392">
        <v>79.66</v>
      </c>
      <c r="L7392" s="5">
        <v>45131</v>
      </c>
      <c r="P7392">
        <v>24.45</v>
      </c>
    </row>
    <row r="7393" spans="1:16" x14ac:dyDescent="0.2">
      <c r="A7393" t="s">
        <v>11112</v>
      </c>
      <c r="B7393" t="s">
        <v>11131</v>
      </c>
      <c r="C7393" t="s">
        <v>11132</v>
      </c>
      <c r="D7393" s="5">
        <v>45131</v>
      </c>
      <c r="E7393" t="s">
        <v>167</v>
      </c>
      <c r="F7393">
        <v>27.67</v>
      </c>
      <c r="I7393">
        <v>1005255</v>
      </c>
      <c r="J7393" t="s">
        <v>63</v>
      </c>
      <c r="K7393">
        <v>79.66</v>
      </c>
      <c r="L7393" s="5">
        <v>45131</v>
      </c>
      <c r="P7393">
        <v>27.67</v>
      </c>
    </row>
    <row r="7394" spans="1:16" x14ac:dyDescent="0.2">
      <c r="A7394" t="s">
        <v>11112</v>
      </c>
      <c r="B7394" t="s">
        <v>11133</v>
      </c>
      <c r="C7394" t="s">
        <v>11134</v>
      </c>
      <c r="D7394" s="5">
        <v>45131</v>
      </c>
      <c r="E7394" t="s">
        <v>167</v>
      </c>
      <c r="F7394">
        <v>27.54</v>
      </c>
      <c r="I7394">
        <v>1005255</v>
      </c>
      <c r="J7394" t="s">
        <v>63</v>
      </c>
      <c r="K7394">
        <v>79.66</v>
      </c>
      <c r="L7394" s="5">
        <v>45131</v>
      </c>
      <c r="P7394">
        <v>27.54</v>
      </c>
    </row>
    <row r="7395" spans="1:16" x14ac:dyDescent="0.2">
      <c r="A7395" t="s">
        <v>11112</v>
      </c>
      <c r="B7395" t="s">
        <v>11135</v>
      </c>
      <c r="C7395" t="s">
        <v>11136</v>
      </c>
      <c r="D7395" s="5">
        <v>45133</v>
      </c>
      <c r="E7395" t="s">
        <v>167</v>
      </c>
      <c r="F7395">
        <v>24.45</v>
      </c>
      <c r="I7395">
        <v>1006033</v>
      </c>
      <c r="J7395" t="s">
        <v>63</v>
      </c>
      <c r="K7395">
        <v>70.06</v>
      </c>
      <c r="L7395" s="5">
        <v>45133</v>
      </c>
      <c r="P7395">
        <v>24.45</v>
      </c>
    </row>
    <row r="7396" spans="1:16" x14ac:dyDescent="0.2">
      <c r="A7396" t="s">
        <v>11112</v>
      </c>
      <c r="B7396" t="s">
        <v>11137</v>
      </c>
      <c r="C7396" t="s">
        <v>11138</v>
      </c>
      <c r="D7396" s="5">
        <v>45133</v>
      </c>
      <c r="E7396" t="s">
        <v>167</v>
      </c>
      <c r="F7396">
        <v>25.81</v>
      </c>
      <c r="I7396">
        <v>1006033</v>
      </c>
      <c r="J7396" t="s">
        <v>63</v>
      </c>
      <c r="K7396">
        <v>70.06</v>
      </c>
      <c r="L7396" s="5">
        <v>45133</v>
      </c>
      <c r="P7396">
        <v>25.81</v>
      </c>
    </row>
    <row r="7397" spans="1:16" x14ac:dyDescent="0.2">
      <c r="A7397" t="s">
        <v>11112</v>
      </c>
      <c r="B7397" t="s">
        <v>11139</v>
      </c>
      <c r="C7397" t="s">
        <v>11140</v>
      </c>
      <c r="D7397" s="5">
        <v>45133</v>
      </c>
      <c r="E7397" t="s">
        <v>167</v>
      </c>
      <c r="F7397">
        <v>19.8</v>
      </c>
      <c r="I7397">
        <v>1006033</v>
      </c>
      <c r="J7397" t="s">
        <v>63</v>
      </c>
      <c r="K7397">
        <v>70.06</v>
      </c>
      <c r="L7397" s="5">
        <v>45133</v>
      </c>
      <c r="P7397">
        <v>19.8</v>
      </c>
    </row>
    <row r="7398" spans="1:16" x14ac:dyDescent="0.2">
      <c r="A7398" t="s">
        <v>11112</v>
      </c>
      <c r="B7398" t="s">
        <v>11141</v>
      </c>
      <c r="C7398" t="s">
        <v>11142</v>
      </c>
      <c r="D7398" s="5">
        <v>45138</v>
      </c>
      <c r="E7398" t="s">
        <v>167</v>
      </c>
      <c r="F7398">
        <v>24.45</v>
      </c>
      <c r="I7398">
        <v>1007046</v>
      </c>
      <c r="J7398" t="s">
        <v>63</v>
      </c>
      <c r="K7398">
        <v>83.11</v>
      </c>
      <c r="L7398" s="5">
        <v>45138</v>
      </c>
      <c r="P7398">
        <v>24.45</v>
      </c>
    </row>
    <row r="7399" spans="1:16" x14ac:dyDescent="0.2">
      <c r="A7399" t="s">
        <v>11112</v>
      </c>
      <c r="B7399" t="s">
        <v>11143</v>
      </c>
      <c r="C7399" t="s">
        <v>11144</v>
      </c>
      <c r="D7399" s="5">
        <v>45138</v>
      </c>
      <c r="E7399" t="s">
        <v>167</v>
      </c>
      <c r="F7399">
        <v>28.9</v>
      </c>
      <c r="I7399">
        <v>1007046</v>
      </c>
      <c r="J7399" t="s">
        <v>63</v>
      </c>
      <c r="K7399">
        <v>83.11</v>
      </c>
      <c r="L7399" s="5">
        <v>45138</v>
      </c>
      <c r="P7399">
        <v>28.9</v>
      </c>
    </row>
    <row r="7400" spans="1:16" x14ac:dyDescent="0.2">
      <c r="A7400" t="s">
        <v>11112</v>
      </c>
      <c r="B7400" t="s">
        <v>11145</v>
      </c>
      <c r="C7400" t="s">
        <v>11146</v>
      </c>
      <c r="D7400" s="5">
        <v>45138</v>
      </c>
      <c r="E7400" t="s">
        <v>167</v>
      </c>
      <c r="F7400">
        <v>29.76</v>
      </c>
      <c r="I7400">
        <v>1007046</v>
      </c>
      <c r="J7400" t="s">
        <v>63</v>
      </c>
      <c r="K7400">
        <v>83.11</v>
      </c>
      <c r="L7400" s="5">
        <v>45138</v>
      </c>
      <c r="P7400">
        <v>29.76</v>
      </c>
    </row>
    <row r="7401" spans="1:16" x14ac:dyDescent="0.2">
      <c r="A7401" t="s">
        <v>11112</v>
      </c>
      <c r="B7401" t="s">
        <v>11147</v>
      </c>
      <c r="C7401" t="s">
        <v>11148</v>
      </c>
      <c r="D7401" s="5">
        <v>45147</v>
      </c>
      <c r="E7401" t="s">
        <v>167</v>
      </c>
      <c r="F7401">
        <v>29</v>
      </c>
      <c r="I7401">
        <v>1009478</v>
      </c>
      <c r="J7401" t="s">
        <v>63</v>
      </c>
      <c r="K7401">
        <v>83.07</v>
      </c>
      <c r="L7401" s="5">
        <v>45148</v>
      </c>
      <c r="P7401">
        <v>29</v>
      </c>
    </row>
    <row r="7402" spans="1:16" x14ac:dyDescent="0.2">
      <c r="A7402" t="s">
        <v>11112</v>
      </c>
      <c r="B7402" t="s">
        <v>11149</v>
      </c>
      <c r="C7402" t="s">
        <v>11150</v>
      </c>
      <c r="D7402" s="5">
        <v>45147</v>
      </c>
      <c r="E7402" t="s">
        <v>167</v>
      </c>
      <c r="F7402">
        <v>26.54</v>
      </c>
      <c r="I7402">
        <v>1009478</v>
      </c>
      <c r="J7402" t="s">
        <v>63</v>
      </c>
      <c r="K7402">
        <v>83.07</v>
      </c>
      <c r="L7402" s="5">
        <v>45148</v>
      </c>
      <c r="P7402">
        <v>26.54</v>
      </c>
    </row>
    <row r="7403" spans="1:16" x14ac:dyDescent="0.2">
      <c r="A7403" t="s">
        <v>11112</v>
      </c>
      <c r="B7403" t="s">
        <v>11151</v>
      </c>
      <c r="C7403" t="s">
        <v>11152</v>
      </c>
      <c r="D7403" s="5">
        <v>45147</v>
      </c>
      <c r="E7403" t="s">
        <v>167</v>
      </c>
      <c r="F7403">
        <v>27.53</v>
      </c>
      <c r="I7403">
        <v>1009478</v>
      </c>
      <c r="J7403" t="s">
        <v>63</v>
      </c>
      <c r="K7403">
        <v>83.07</v>
      </c>
      <c r="L7403" s="5">
        <v>45148</v>
      </c>
      <c r="P7403">
        <v>27.53</v>
      </c>
    </row>
    <row r="7404" spans="1:16" x14ac:dyDescent="0.2">
      <c r="A7404" t="s">
        <v>11112</v>
      </c>
      <c r="B7404" t="s">
        <v>11153</v>
      </c>
      <c r="C7404" t="s">
        <v>11154</v>
      </c>
      <c r="D7404" s="5">
        <v>45152</v>
      </c>
      <c r="E7404" t="s">
        <v>167</v>
      </c>
      <c r="F7404">
        <v>25.81</v>
      </c>
      <c r="I7404">
        <v>1010778</v>
      </c>
      <c r="J7404" t="s">
        <v>63</v>
      </c>
      <c r="K7404">
        <v>25.81</v>
      </c>
      <c r="L7404" s="5">
        <v>45153</v>
      </c>
      <c r="P7404">
        <v>25.81</v>
      </c>
    </row>
    <row r="7405" spans="1:16" x14ac:dyDescent="0.2">
      <c r="A7405" t="s">
        <v>11112</v>
      </c>
      <c r="B7405" t="s">
        <v>11155</v>
      </c>
      <c r="C7405" t="s">
        <v>11156</v>
      </c>
      <c r="D7405" s="5">
        <v>45154</v>
      </c>
      <c r="E7405" t="s">
        <v>167</v>
      </c>
      <c r="F7405">
        <v>24.95</v>
      </c>
      <c r="I7405">
        <v>1011294</v>
      </c>
      <c r="J7405" t="s">
        <v>63</v>
      </c>
      <c r="K7405">
        <v>24.95</v>
      </c>
      <c r="L7405" s="5">
        <v>45155</v>
      </c>
      <c r="P7405">
        <v>24.95</v>
      </c>
    </row>
    <row r="7406" spans="1:16" x14ac:dyDescent="0.2">
      <c r="A7406" t="s">
        <v>11112</v>
      </c>
      <c r="B7406" t="s">
        <v>11157</v>
      </c>
      <c r="C7406" t="s">
        <v>11158</v>
      </c>
      <c r="D7406" s="5">
        <v>45159</v>
      </c>
      <c r="E7406" t="s">
        <v>167</v>
      </c>
      <c r="F7406">
        <v>24.45</v>
      </c>
      <c r="I7406">
        <v>1012160</v>
      </c>
      <c r="J7406" t="s">
        <v>63</v>
      </c>
      <c r="K7406">
        <v>52.22</v>
      </c>
      <c r="L7406" s="5">
        <v>45159</v>
      </c>
      <c r="P7406">
        <v>24.45</v>
      </c>
    </row>
    <row r="7407" spans="1:16" x14ac:dyDescent="0.2">
      <c r="A7407" t="s">
        <v>11112</v>
      </c>
      <c r="B7407" t="s">
        <v>11159</v>
      </c>
      <c r="C7407" t="s">
        <v>11160</v>
      </c>
      <c r="D7407" s="5">
        <v>45159</v>
      </c>
      <c r="E7407" t="s">
        <v>167</v>
      </c>
      <c r="F7407">
        <v>27.77</v>
      </c>
      <c r="I7407">
        <v>1012160</v>
      </c>
      <c r="J7407" t="s">
        <v>63</v>
      </c>
      <c r="K7407">
        <v>52.22</v>
      </c>
      <c r="L7407" s="5">
        <v>45159</v>
      </c>
      <c r="P7407">
        <v>27.77</v>
      </c>
    </row>
    <row r="7408" spans="1:16" x14ac:dyDescent="0.2">
      <c r="A7408" t="s">
        <v>11112</v>
      </c>
      <c r="B7408" t="s">
        <v>11161</v>
      </c>
      <c r="C7408" t="s">
        <v>11162</v>
      </c>
      <c r="D7408" s="5">
        <v>45161</v>
      </c>
      <c r="E7408" t="s">
        <v>167</v>
      </c>
      <c r="F7408">
        <v>27.64</v>
      </c>
      <c r="I7408">
        <v>1012926</v>
      </c>
      <c r="J7408" t="s">
        <v>63</v>
      </c>
      <c r="K7408">
        <v>27.64</v>
      </c>
      <c r="L7408" s="5">
        <v>45161</v>
      </c>
      <c r="P7408">
        <v>27.64</v>
      </c>
    </row>
    <row r="7409" spans="1:16" x14ac:dyDescent="0.2">
      <c r="A7409" t="s">
        <v>11112</v>
      </c>
      <c r="B7409" t="s">
        <v>11163</v>
      </c>
      <c r="C7409" t="s">
        <v>11164</v>
      </c>
      <c r="D7409" s="5">
        <v>45166</v>
      </c>
      <c r="E7409" t="s">
        <v>167</v>
      </c>
      <c r="F7409">
        <v>24.45</v>
      </c>
      <c r="I7409">
        <v>1014349</v>
      </c>
      <c r="J7409" t="s">
        <v>63</v>
      </c>
      <c r="K7409">
        <v>24.45</v>
      </c>
      <c r="L7409" s="5">
        <v>45167</v>
      </c>
      <c r="P7409">
        <v>24.45</v>
      </c>
    </row>
    <row r="7410" spans="1:16" x14ac:dyDescent="0.2">
      <c r="A7410" t="s">
        <v>11112</v>
      </c>
      <c r="B7410" t="s">
        <v>11165</v>
      </c>
      <c r="C7410" t="s">
        <v>11166</v>
      </c>
      <c r="D7410" s="5">
        <v>45168</v>
      </c>
      <c r="E7410" t="s">
        <v>167</v>
      </c>
      <c r="F7410">
        <v>24.45</v>
      </c>
      <c r="I7410">
        <v>1014823</v>
      </c>
      <c r="J7410" t="s">
        <v>63</v>
      </c>
      <c r="K7410">
        <v>133.57</v>
      </c>
      <c r="L7410" s="5">
        <v>45168</v>
      </c>
      <c r="P7410">
        <v>24.45</v>
      </c>
    </row>
    <row r="7411" spans="1:16" x14ac:dyDescent="0.2">
      <c r="A7411" t="s">
        <v>11112</v>
      </c>
      <c r="B7411" t="s">
        <v>11167</v>
      </c>
      <c r="C7411" t="s">
        <v>11168</v>
      </c>
      <c r="D7411" s="5">
        <v>45168</v>
      </c>
      <c r="E7411" t="s">
        <v>167</v>
      </c>
      <c r="F7411">
        <v>24.45</v>
      </c>
      <c r="I7411">
        <v>1014823</v>
      </c>
      <c r="J7411" t="s">
        <v>63</v>
      </c>
      <c r="K7411">
        <v>133.57</v>
      </c>
      <c r="L7411" s="5">
        <v>45168</v>
      </c>
      <c r="P7411">
        <v>24.45</v>
      </c>
    </row>
    <row r="7412" spans="1:16" x14ac:dyDescent="0.2">
      <c r="A7412" t="s">
        <v>11112</v>
      </c>
      <c r="B7412" t="s">
        <v>11169</v>
      </c>
      <c r="C7412" t="s">
        <v>11170</v>
      </c>
      <c r="D7412" s="5">
        <v>45168</v>
      </c>
      <c r="E7412" t="s">
        <v>167</v>
      </c>
      <c r="F7412">
        <v>29</v>
      </c>
      <c r="I7412">
        <v>1014823</v>
      </c>
      <c r="J7412" t="s">
        <v>63</v>
      </c>
      <c r="K7412">
        <v>133.57</v>
      </c>
      <c r="L7412" s="5">
        <v>45168</v>
      </c>
      <c r="P7412">
        <v>29</v>
      </c>
    </row>
    <row r="7413" spans="1:16" x14ac:dyDescent="0.2">
      <c r="A7413" t="s">
        <v>11112</v>
      </c>
      <c r="B7413" t="s">
        <v>11171</v>
      </c>
      <c r="C7413" t="s">
        <v>11172</v>
      </c>
      <c r="D7413" s="5">
        <v>45168</v>
      </c>
      <c r="E7413" t="s">
        <v>167</v>
      </c>
      <c r="F7413">
        <v>25.81</v>
      </c>
      <c r="I7413">
        <v>1014823</v>
      </c>
      <c r="J7413" t="s">
        <v>63</v>
      </c>
      <c r="K7413">
        <v>133.57</v>
      </c>
      <c r="L7413" s="5">
        <v>45168</v>
      </c>
      <c r="P7413">
        <v>25.81</v>
      </c>
    </row>
    <row r="7414" spans="1:16" x14ac:dyDescent="0.2">
      <c r="A7414" t="s">
        <v>11112</v>
      </c>
      <c r="B7414" t="s">
        <v>11173</v>
      </c>
      <c r="C7414" t="s">
        <v>11174</v>
      </c>
      <c r="D7414" s="5">
        <v>45168</v>
      </c>
      <c r="E7414" t="s">
        <v>167</v>
      </c>
      <c r="F7414">
        <v>29.86</v>
      </c>
      <c r="I7414">
        <v>1014823</v>
      </c>
      <c r="J7414" t="s">
        <v>63</v>
      </c>
      <c r="K7414">
        <v>133.57</v>
      </c>
      <c r="L7414" s="5">
        <v>45168</v>
      </c>
      <c r="P7414">
        <v>29.86</v>
      </c>
    </row>
    <row r="7415" spans="1:16" x14ac:dyDescent="0.2">
      <c r="A7415" t="s">
        <v>11112</v>
      </c>
      <c r="B7415" t="s">
        <v>11175</v>
      </c>
      <c r="C7415" t="s">
        <v>11176</v>
      </c>
      <c r="D7415" s="5">
        <v>45180</v>
      </c>
      <c r="E7415" t="s">
        <v>167</v>
      </c>
      <c r="F7415">
        <v>27.43</v>
      </c>
      <c r="I7415">
        <v>1017560</v>
      </c>
      <c r="J7415" t="s">
        <v>63</v>
      </c>
      <c r="K7415">
        <v>27.43</v>
      </c>
      <c r="L7415" s="5">
        <v>45180</v>
      </c>
      <c r="P7415">
        <v>27.43</v>
      </c>
    </row>
    <row r="7416" spans="1:16" x14ac:dyDescent="0.2">
      <c r="A7416" t="s">
        <v>11112</v>
      </c>
      <c r="B7416" t="s">
        <v>11177</v>
      </c>
      <c r="C7416" t="s">
        <v>11178</v>
      </c>
      <c r="D7416" s="5">
        <v>45182</v>
      </c>
      <c r="E7416" t="s">
        <v>167</v>
      </c>
      <c r="F7416">
        <v>25.66</v>
      </c>
      <c r="I7416">
        <v>1018335</v>
      </c>
      <c r="J7416" t="s">
        <v>63</v>
      </c>
      <c r="K7416">
        <v>25.66</v>
      </c>
      <c r="L7416" s="5">
        <v>45182</v>
      </c>
      <c r="P7416">
        <v>25.66</v>
      </c>
    </row>
    <row r="7417" spans="1:16" x14ac:dyDescent="0.2">
      <c r="A7417" t="s">
        <v>11112</v>
      </c>
      <c r="B7417" t="s">
        <v>11179</v>
      </c>
      <c r="C7417" t="s">
        <v>11180</v>
      </c>
      <c r="D7417" s="5">
        <v>45184</v>
      </c>
      <c r="E7417" t="s">
        <v>167</v>
      </c>
      <c r="F7417">
        <v>27.35</v>
      </c>
      <c r="I7417">
        <v>1018739</v>
      </c>
      <c r="J7417" t="s">
        <v>63</v>
      </c>
      <c r="K7417">
        <v>53.96</v>
      </c>
      <c r="L7417" s="5">
        <v>45185</v>
      </c>
      <c r="P7417">
        <v>27.35</v>
      </c>
    </row>
    <row r="7418" spans="1:16" x14ac:dyDescent="0.2">
      <c r="A7418" t="s">
        <v>11112</v>
      </c>
      <c r="B7418" t="s">
        <v>11181</v>
      </c>
      <c r="C7418" t="s">
        <v>11182</v>
      </c>
      <c r="D7418" s="5">
        <v>45184</v>
      </c>
      <c r="E7418" t="s">
        <v>167</v>
      </c>
      <c r="F7418">
        <v>26.61</v>
      </c>
      <c r="I7418">
        <v>1018739</v>
      </c>
      <c r="J7418" t="s">
        <v>63</v>
      </c>
      <c r="K7418">
        <v>53.96</v>
      </c>
      <c r="L7418" s="5">
        <v>45185</v>
      </c>
      <c r="P7418">
        <v>26.61</v>
      </c>
    </row>
    <row r="7419" spans="1:16" x14ac:dyDescent="0.2">
      <c r="A7419" t="s">
        <v>11112</v>
      </c>
      <c r="B7419" t="s">
        <v>11183</v>
      </c>
      <c r="C7419" t="s">
        <v>11184</v>
      </c>
      <c r="D7419" s="5">
        <v>45187</v>
      </c>
      <c r="E7419" t="s">
        <v>167</v>
      </c>
      <c r="F7419">
        <v>24.94</v>
      </c>
      <c r="I7419">
        <v>1019075</v>
      </c>
      <c r="J7419" t="s">
        <v>63</v>
      </c>
      <c r="K7419">
        <v>24.94</v>
      </c>
      <c r="L7419" s="5">
        <v>45187</v>
      </c>
      <c r="P7419">
        <v>24.94</v>
      </c>
    </row>
    <row r="7420" spans="1:16" x14ac:dyDescent="0.2">
      <c r="A7420" t="s">
        <v>11112</v>
      </c>
      <c r="B7420" t="s">
        <v>11185</v>
      </c>
      <c r="C7420" t="s">
        <v>11186</v>
      </c>
      <c r="D7420" s="5">
        <v>45188</v>
      </c>
      <c r="E7420" t="s">
        <v>167</v>
      </c>
      <c r="F7420">
        <v>27.56</v>
      </c>
      <c r="I7420">
        <v>1019334</v>
      </c>
      <c r="J7420" t="s">
        <v>63</v>
      </c>
      <c r="K7420">
        <v>27.56</v>
      </c>
      <c r="L7420" s="5">
        <v>45188</v>
      </c>
      <c r="P7420">
        <v>27.56</v>
      </c>
    </row>
    <row r="7421" spans="1:16" x14ac:dyDescent="0.2">
      <c r="A7421" t="s">
        <v>11112</v>
      </c>
      <c r="B7421" t="s">
        <v>11187</v>
      </c>
      <c r="C7421" t="s">
        <v>11188</v>
      </c>
      <c r="D7421" s="5">
        <v>45189</v>
      </c>
      <c r="E7421" t="s">
        <v>167</v>
      </c>
      <c r="F7421">
        <v>24.45</v>
      </c>
      <c r="I7421">
        <v>1019509</v>
      </c>
      <c r="J7421" t="s">
        <v>63</v>
      </c>
      <c r="K7421">
        <v>24.45</v>
      </c>
      <c r="L7421" s="5">
        <v>45189</v>
      </c>
      <c r="P7421">
        <v>24.45</v>
      </c>
    </row>
    <row r="7422" spans="1:16" x14ac:dyDescent="0.2">
      <c r="A7422" t="s">
        <v>11112</v>
      </c>
      <c r="B7422" t="s">
        <v>11189</v>
      </c>
      <c r="C7422" t="s">
        <v>11190</v>
      </c>
      <c r="D7422" s="5">
        <v>45191</v>
      </c>
      <c r="E7422" t="s">
        <v>167</v>
      </c>
      <c r="F7422">
        <v>27.43</v>
      </c>
      <c r="I7422">
        <v>1020548</v>
      </c>
      <c r="J7422" t="s">
        <v>63</v>
      </c>
      <c r="K7422">
        <v>52.13</v>
      </c>
      <c r="L7422" s="5">
        <v>45191</v>
      </c>
      <c r="P7422">
        <v>27.43</v>
      </c>
    </row>
    <row r="7423" spans="1:16" x14ac:dyDescent="0.2">
      <c r="A7423" t="s">
        <v>11112</v>
      </c>
      <c r="B7423" t="s">
        <v>11191</v>
      </c>
      <c r="C7423" t="s">
        <v>11192</v>
      </c>
      <c r="D7423" s="5">
        <v>45191</v>
      </c>
      <c r="E7423" t="s">
        <v>167</v>
      </c>
      <c r="F7423">
        <v>24.7</v>
      </c>
      <c r="I7423">
        <v>1020548</v>
      </c>
      <c r="J7423" t="s">
        <v>63</v>
      </c>
      <c r="K7423">
        <v>52.13</v>
      </c>
      <c r="L7423" s="5">
        <v>45191</v>
      </c>
      <c r="P7423">
        <v>24.7</v>
      </c>
    </row>
    <row r="7424" spans="1:16" x14ac:dyDescent="0.2">
      <c r="A7424" t="s">
        <v>11112</v>
      </c>
      <c r="B7424" t="s">
        <v>11193</v>
      </c>
      <c r="C7424" t="s">
        <v>11194</v>
      </c>
      <c r="D7424" s="5">
        <v>45196</v>
      </c>
      <c r="E7424" t="s">
        <v>167</v>
      </c>
      <c r="F7424">
        <v>22.93</v>
      </c>
      <c r="I7424">
        <v>1022150</v>
      </c>
      <c r="J7424" t="s">
        <v>63</v>
      </c>
      <c r="K7424">
        <v>48.7</v>
      </c>
      <c r="L7424" s="5">
        <v>45196</v>
      </c>
      <c r="P7424">
        <v>22.93</v>
      </c>
    </row>
    <row r="7425" spans="1:16" x14ac:dyDescent="0.2">
      <c r="A7425" t="s">
        <v>11112</v>
      </c>
      <c r="B7425" t="s">
        <v>11195</v>
      </c>
      <c r="C7425" t="s">
        <v>11196</v>
      </c>
      <c r="D7425" s="5">
        <v>45196</v>
      </c>
      <c r="E7425" t="s">
        <v>167</v>
      </c>
      <c r="F7425">
        <v>25.77</v>
      </c>
      <c r="I7425">
        <v>1022150</v>
      </c>
      <c r="J7425" t="s">
        <v>63</v>
      </c>
      <c r="K7425">
        <v>48.7</v>
      </c>
      <c r="L7425" s="5">
        <v>45196</v>
      </c>
      <c r="P7425">
        <v>25.77</v>
      </c>
    </row>
    <row r="7426" spans="1:16" x14ac:dyDescent="0.2">
      <c r="A7426" t="s">
        <v>11112</v>
      </c>
      <c r="B7426" t="s">
        <v>11197</v>
      </c>
      <c r="C7426" t="s">
        <v>11198</v>
      </c>
      <c r="D7426" s="5">
        <v>45198</v>
      </c>
      <c r="E7426" t="s">
        <v>167</v>
      </c>
      <c r="F7426">
        <v>29.83</v>
      </c>
      <c r="I7426">
        <v>1022632</v>
      </c>
      <c r="J7426" t="s">
        <v>63</v>
      </c>
      <c r="K7426">
        <v>29.83</v>
      </c>
      <c r="L7426" s="5">
        <v>45198</v>
      </c>
      <c r="P7426">
        <v>29.83</v>
      </c>
    </row>
    <row r="7427" spans="1:16" x14ac:dyDescent="0.2">
      <c r="A7427" t="s">
        <v>11112</v>
      </c>
      <c r="B7427" t="s">
        <v>11199</v>
      </c>
      <c r="C7427" t="s">
        <v>11200</v>
      </c>
      <c r="D7427" s="5">
        <v>45201</v>
      </c>
      <c r="E7427" t="s">
        <v>167</v>
      </c>
      <c r="F7427">
        <v>22.93</v>
      </c>
      <c r="I7427">
        <v>1023594</v>
      </c>
      <c r="J7427" t="s">
        <v>63</v>
      </c>
      <c r="K7427">
        <v>22.93</v>
      </c>
      <c r="L7427" s="5">
        <v>45201</v>
      </c>
      <c r="P7427">
        <v>22.93</v>
      </c>
    </row>
    <row r="7428" spans="1:16" x14ac:dyDescent="0.2">
      <c r="A7428" t="s">
        <v>11112</v>
      </c>
      <c r="B7428" t="s">
        <v>11201</v>
      </c>
      <c r="C7428" t="s">
        <v>11202</v>
      </c>
      <c r="D7428" s="5">
        <v>45203</v>
      </c>
      <c r="E7428" t="s">
        <v>167</v>
      </c>
      <c r="F7428">
        <v>28.87</v>
      </c>
      <c r="I7428">
        <v>1024391</v>
      </c>
      <c r="J7428" t="s">
        <v>63</v>
      </c>
      <c r="K7428">
        <v>28.87</v>
      </c>
      <c r="L7428" s="5">
        <v>45203</v>
      </c>
      <c r="P7428">
        <v>28.87</v>
      </c>
    </row>
    <row r="7429" spans="1:16" x14ac:dyDescent="0.2">
      <c r="A7429" t="s">
        <v>11112</v>
      </c>
      <c r="B7429" t="s">
        <v>11203</v>
      </c>
      <c r="C7429" t="s">
        <v>11204</v>
      </c>
      <c r="D7429" s="5">
        <v>45208</v>
      </c>
      <c r="E7429" t="s">
        <v>167</v>
      </c>
      <c r="F7429">
        <v>28.59</v>
      </c>
      <c r="I7429">
        <v>1024706</v>
      </c>
      <c r="J7429" t="s">
        <v>63</v>
      </c>
      <c r="K7429">
        <v>54.62</v>
      </c>
      <c r="L7429" s="5">
        <v>45208</v>
      </c>
      <c r="P7429">
        <v>28.59</v>
      </c>
    </row>
    <row r="7430" spans="1:16" x14ac:dyDescent="0.2">
      <c r="A7430" t="s">
        <v>11112</v>
      </c>
      <c r="B7430" t="s">
        <v>11205</v>
      </c>
      <c r="C7430" t="s">
        <v>11206</v>
      </c>
      <c r="D7430" s="5">
        <v>45208</v>
      </c>
      <c r="E7430" t="s">
        <v>167</v>
      </c>
      <c r="F7430">
        <v>26.03</v>
      </c>
      <c r="I7430">
        <v>1024706</v>
      </c>
      <c r="J7430" t="s">
        <v>63</v>
      </c>
      <c r="K7430">
        <v>54.62</v>
      </c>
      <c r="L7430" s="5">
        <v>45208</v>
      </c>
      <c r="P7430">
        <v>26.03</v>
      </c>
    </row>
    <row r="7431" spans="1:16" x14ac:dyDescent="0.2">
      <c r="A7431" t="s">
        <v>11112</v>
      </c>
      <c r="B7431" t="s">
        <v>11207</v>
      </c>
      <c r="C7431" t="s">
        <v>11208</v>
      </c>
      <c r="D7431" s="5">
        <v>45215</v>
      </c>
      <c r="E7431" t="s">
        <v>167</v>
      </c>
      <c r="F7431">
        <v>24.94</v>
      </c>
      <c r="I7431">
        <v>1027076</v>
      </c>
      <c r="J7431" t="s">
        <v>63</v>
      </c>
      <c r="K7431">
        <v>24.94</v>
      </c>
      <c r="L7431" s="5">
        <v>45216</v>
      </c>
      <c r="P7431">
        <v>24.94</v>
      </c>
    </row>
    <row r="7432" spans="1:16" x14ac:dyDescent="0.2">
      <c r="A7432" t="s">
        <v>11112</v>
      </c>
      <c r="B7432" t="s">
        <v>11209</v>
      </c>
      <c r="C7432" t="s">
        <v>11210</v>
      </c>
      <c r="D7432" s="5">
        <v>45210</v>
      </c>
      <c r="E7432" t="s">
        <v>167</v>
      </c>
      <c r="F7432">
        <v>23.97</v>
      </c>
      <c r="I7432">
        <v>1027488</v>
      </c>
      <c r="J7432" t="s">
        <v>63</v>
      </c>
      <c r="K7432">
        <v>51.25</v>
      </c>
      <c r="L7432" s="5">
        <v>45217</v>
      </c>
      <c r="P7432">
        <v>23.97</v>
      </c>
    </row>
    <row r="7433" spans="1:16" x14ac:dyDescent="0.2">
      <c r="A7433" t="s">
        <v>11112</v>
      </c>
      <c r="B7433" t="s">
        <v>11211</v>
      </c>
      <c r="C7433" t="s">
        <v>11212</v>
      </c>
      <c r="D7433" s="5">
        <v>45210</v>
      </c>
      <c r="E7433" t="s">
        <v>167</v>
      </c>
      <c r="F7433">
        <v>27.28</v>
      </c>
      <c r="I7433">
        <v>1027488</v>
      </c>
      <c r="J7433" t="s">
        <v>63</v>
      </c>
      <c r="K7433">
        <v>51.25</v>
      </c>
      <c r="L7433" s="5">
        <v>45217</v>
      </c>
      <c r="P7433">
        <v>27.28</v>
      </c>
    </row>
    <row r="7434" spans="1:16" x14ac:dyDescent="0.2">
      <c r="A7434" t="s">
        <v>11112</v>
      </c>
      <c r="B7434" t="s">
        <v>11213</v>
      </c>
      <c r="C7434" t="s">
        <v>11214</v>
      </c>
      <c r="D7434" s="5">
        <v>45219</v>
      </c>
      <c r="E7434" t="s">
        <v>167</v>
      </c>
      <c r="F7434">
        <v>27.4</v>
      </c>
      <c r="I7434">
        <v>1027881</v>
      </c>
      <c r="J7434" t="s">
        <v>63</v>
      </c>
      <c r="K7434">
        <v>27.4</v>
      </c>
      <c r="L7434" s="5">
        <v>45220</v>
      </c>
      <c r="P7434">
        <v>27.4</v>
      </c>
    </row>
    <row r="7435" spans="1:16" x14ac:dyDescent="0.2">
      <c r="A7435" t="s">
        <v>11112</v>
      </c>
      <c r="B7435" t="s">
        <v>11215</v>
      </c>
      <c r="C7435" t="s">
        <v>11216</v>
      </c>
      <c r="D7435" s="5">
        <v>45222</v>
      </c>
      <c r="E7435" t="s">
        <v>167</v>
      </c>
      <c r="F7435">
        <v>24.45</v>
      </c>
      <c r="I7435">
        <v>1028731</v>
      </c>
      <c r="J7435" t="s">
        <v>63</v>
      </c>
      <c r="K7435">
        <v>51.85</v>
      </c>
      <c r="L7435" s="5">
        <v>45222</v>
      </c>
      <c r="P7435">
        <v>24.45</v>
      </c>
    </row>
    <row r="7436" spans="1:16" x14ac:dyDescent="0.2">
      <c r="A7436" t="s">
        <v>11112</v>
      </c>
      <c r="B7436" t="s">
        <v>11217</v>
      </c>
      <c r="C7436" t="s">
        <v>11218</v>
      </c>
      <c r="D7436" s="5">
        <v>45222</v>
      </c>
      <c r="E7436" t="s">
        <v>167</v>
      </c>
      <c r="F7436">
        <v>27.4</v>
      </c>
      <c r="I7436">
        <v>1028731</v>
      </c>
      <c r="J7436" t="s">
        <v>63</v>
      </c>
      <c r="K7436">
        <v>51.85</v>
      </c>
      <c r="L7436" s="5">
        <v>45222</v>
      </c>
      <c r="P7436">
        <v>27.4</v>
      </c>
    </row>
    <row r="7437" spans="1:16" x14ac:dyDescent="0.2">
      <c r="A7437" t="s">
        <v>11112</v>
      </c>
      <c r="B7437" t="s">
        <v>11219</v>
      </c>
      <c r="C7437" t="s">
        <v>11220</v>
      </c>
      <c r="D7437" s="5">
        <v>45224</v>
      </c>
      <c r="E7437" t="s">
        <v>167</v>
      </c>
      <c r="F7437">
        <v>24.45</v>
      </c>
      <c r="I7437">
        <v>1029464</v>
      </c>
      <c r="J7437" t="s">
        <v>63</v>
      </c>
      <c r="K7437">
        <v>50.44</v>
      </c>
      <c r="L7437" s="5">
        <v>45224</v>
      </c>
      <c r="P7437">
        <v>24.45</v>
      </c>
    </row>
    <row r="7438" spans="1:16" x14ac:dyDescent="0.2">
      <c r="A7438" t="s">
        <v>11112</v>
      </c>
      <c r="B7438" t="s">
        <v>11221</v>
      </c>
      <c r="C7438" t="s">
        <v>11222</v>
      </c>
      <c r="D7438" s="5">
        <v>45224</v>
      </c>
      <c r="E7438" t="s">
        <v>167</v>
      </c>
      <c r="F7438">
        <v>25.99</v>
      </c>
      <c r="I7438">
        <v>1029464</v>
      </c>
      <c r="J7438" t="s">
        <v>63</v>
      </c>
      <c r="K7438">
        <v>50.44</v>
      </c>
      <c r="L7438" s="5">
        <v>45224</v>
      </c>
      <c r="P7438">
        <v>25.99</v>
      </c>
    </row>
    <row r="7439" spans="1:16" x14ac:dyDescent="0.2">
      <c r="A7439" t="s">
        <v>11112</v>
      </c>
      <c r="B7439" t="s">
        <v>11223</v>
      </c>
      <c r="C7439" t="s">
        <v>11224</v>
      </c>
      <c r="D7439" s="5">
        <v>45231</v>
      </c>
      <c r="E7439" t="s">
        <v>167</v>
      </c>
      <c r="F7439">
        <v>24.45</v>
      </c>
      <c r="I7439">
        <v>1031320</v>
      </c>
      <c r="J7439" t="s">
        <v>63</v>
      </c>
      <c r="K7439">
        <v>82.34</v>
      </c>
      <c r="L7439" s="5">
        <v>45231</v>
      </c>
      <c r="P7439">
        <v>24.45</v>
      </c>
    </row>
    <row r="7440" spans="1:16" x14ac:dyDescent="0.2">
      <c r="A7440" t="s">
        <v>11112</v>
      </c>
      <c r="B7440" t="s">
        <v>11225</v>
      </c>
      <c r="C7440" t="s">
        <v>11226</v>
      </c>
      <c r="D7440" s="5">
        <v>45231</v>
      </c>
      <c r="E7440" t="s">
        <v>167</v>
      </c>
      <c r="F7440">
        <v>28.47</v>
      </c>
      <c r="I7440">
        <v>1031320</v>
      </c>
      <c r="J7440" t="s">
        <v>63</v>
      </c>
      <c r="K7440">
        <v>82.34</v>
      </c>
      <c r="L7440" s="5">
        <v>45231</v>
      </c>
      <c r="P7440">
        <v>28.47</v>
      </c>
    </row>
    <row r="7441" spans="1:16" x14ac:dyDescent="0.2">
      <c r="A7441" t="s">
        <v>11112</v>
      </c>
      <c r="B7441" t="s">
        <v>11227</v>
      </c>
      <c r="C7441" t="s">
        <v>11228</v>
      </c>
      <c r="D7441" s="5">
        <v>45231</v>
      </c>
      <c r="E7441" t="s">
        <v>167</v>
      </c>
      <c r="F7441">
        <v>29.42</v>
      </c>
      <c r="I7441">
        <v>1031320</v>
      </c>
      <c r="J7441" t="s">
        <v>63</v>
      </c>
      <c r="K7441">
        <v>82.34</v>
      </c>
      <c r="L7441" s="5">
        <v>45231</v>
      </c>
      <c r="P7441">
        <v>29.42</v>
      </c>
    </row>
    <row r="7442" spans="1:16" x14ac:dyDescent="0.2">
      <c r="A7442" t="s">
        <v>11112</v>
      </c>
      <c r="B7442" t="s">
        <v>11229</v>
      </c>
      <c r="C7442" t="s">
        <v>11230</v>
      </c>
      <c r="D7442" s="5">
        <v>45238</v>
      </c>
      <c r="E7442" t="s">
        <v>167</v>
      </c>
      <c r="F7442">
        <v>28.2</v>
      </c>
      <c r="I7442">
        <v>1034314</v>
      </c>
      <c r="J7442" t="s">
        <v>63</v>
      </c>
      <c r="K7442">
        <v>82.14</v>
      </c>
      <c r="L7442" s="5">
        <v>45238</v>
      </c>
      <c r="P7442">
        <v>28.2</v>
      </c>
    </row>
    <row r="7443" spans="1:16" x14ac:dyDescent="0.2">
      <c r="A7443" t="s">
        <v>11112</v>
      </c>
      <c r="B7443" t="s">
        <v>11231</v>
      </c>
      <c r="C7443" t="s">
        <v>11232</v>
      </c>
      <c r="D7443" s="5">
        <v>45238</v>
      </c>
      <c r="E7443" t="s">
        <v>167</v>
      </c>
      <c r="F7443">
        <v>26.56</v>
      </c>
      <c r="I7443">
        <v>1034314</v>
      </c>
      <c r="J7443" t="s">
        <v>63</v>
      </c>
      <c r="K7443">
        <v>82.14</v>
      </c>
      <c r="L7443" s="5">
        <v>45238</v>
      </c>
      <c r="P7443">
        <v>26.56</v>
      </c>
    </row>
    <row r="7444" spans="1:16" x14ac:dyDescent="0.2">
      <c r="A7444" t="s">
        <v>11112</v>
      </c>
      <c r="B7444" t="s">
        <v>11233</v>
      </c>
      <c r="C7444" t="s">
        <v>11234</v>
      </c>
      <c r="D7444" s="5">
        <v>45238</v>
      </c>
      <c r="E7444" t="s">
        <v>167</v>
      </c>
      <c r="F7444">
        <v>27.38</v>
      </c>
      <c r="I7444">
        <v>1034314</v>
      </c>
      <c r="J7444" t="s">
        <v>63</v>
      </c>
      <c r="K7444">
        <v>82.14</v>
      </c>
      <c r="L7444" s="5">
        <v>45238</v>
      </c>
      <c r="P7444">
        <v>27.38</v>
      </c>
    </row>
    <row r="7445" spans="1:16" x14ac:dyDescent="0.2">
      <c r="A7445" t="s">
        <v>11112</v>
      </c>
      <c r="B7445" t="s">
        <v>11235</v>
      </c>
      <c r="C7445" t="s">
        <v>11236</v>
      </c>
      <c r="D7445" s="5">
        <v>45243</v>
      </c>
      <c r="E7445" t="s">
        <v>167</v>
      </c>
      <c r="F7445">
        <v>73.069999999999993</v>
      </c>
      <c r="I7445">
        <v>1035260</v>
      </c>
      <c r="J7445" t="s">
        <v>63</v>
      </c>
      <c r="K7445">
        <v>73.069999999999993</v>
      </c>
      <c r="L7445" s="5">
        <v>45243</v>
      </c>
      <c r="P7445">
        <v>73.069999999999993</v>
      </c>
    </row>
    <row r="7446" spans="1:16" x14ac:dyDescent="0.2">
      <c r="A7446" t="s">
        <v>11112</v>
      </c>
      <c r="B7446" t="s">
        <v>11237</v>
      </c>
      <c r="C7446" t="s">
        <v>11238</v>
      </c>
      <c r="D7446" s="5">
        <v>45244</v>
      </c>
      <c r="E7446" t="s">
        <v>167</v>
      </c>
      <c r="F7446">
        <v>24.92</v>
      </c>
      <c r="I7446">
        <v>1035520</v>
      </c>
      <c r="J7446" t="s">
        <v>63</v>
      </c>
      <c r="K7446">
        <v>51.85</v>
      </c>
      <c r="L7446" s="5">
        <v>45244</v>
      </c>
      <c r="P7446">
        <v>24.92</v>
      </c>
    </row>
    <row r="7447" spans="1:16" x14ac:dyDescent="0.2">
      <c r="A7447" t="s">
        <v>11112</v>
      </c>
      <c r="B7447" t="s">
        <v>11239</v>
      </c>
      <c r="C7447" t="s">
        <v>11240</v>
      </c>
      <c r="D7447" s="5">
        <v>45244</v>
      </c>
      <c r="E7447" t="s">
        <v>167</v>
      </c>
      <c r="F7447">
        <v>26.93</v>
      </c>
      <c r="I7447">
        <v>1035520</v>
      </c>
      <c r="J7447" t="s">
        <v>63</v>
      </c>
      <c r="K7447">
        <v>51.85</v>
      </c>
      <c r="L7447" s="5">
        <v>45244</v>
      </c>
      <c r="P7447">
        <v>26.93</v>
      </c>
    </row>
    <row r="7448" spans="1:16" x14ac:dyDescent="0.2">
      <c r="A7448" t="s">
        <v>11112</v>
      </c>
      <c r="B7448" t="s">
        <v>11241</v>
      </c>
      <c r="C7448" t="s">
        <v>11242</v>
      </c>
      <c r="D7448" s="5">
        <v>45240</v>
      </c>
      <c r="E7448" t="s">
        <v>167</v>
      </c>
      <c r="F7448">
        <v>25.62</v>
      </c>
      <c r="I7448">
        <v>1036304</v>
      </c>
      <c r="J7448" t="s">
        <v>63</v>
      </c>
      <c r="K7448">
        <v>25.62</v>
      </c>
      <c r="L7448" s="5">
        <v>45247</v>
      </c>
      <c r="P7448">
        <v>25.62</v>
      </c>
    </row>
    <row r="7449" spans="1:16" x14ac:dyDescent="0.2">
      <c r="A7449" t="s">
        <v>11112</v>
      </c>
      <c r="B7449" t="s">
        <v>11243</v>
      </c>
      <c r="C7449" t="s">
        <v>11244</v>
      </c>
      <c r="D7449" s="5">
        <v>45250</v>
      </c>
      <c r="E7449" t="s">
        <v>167</v>
      </c>
      <c r="F7449">
        <v>24.45</v>
      </c>
      <c r="I7449">
        <v>1037109</v>
      </c>
      <c r="J7449" t="s">
        <v>63</v>
      </c>
      <c r="K7449">
        <v>51.95</v>
      </c>
      <c r="L7449" s="5">
        <v>45250</v>
      </c>
      <c r="P7449">
        <v>24.45</v>
      </c>
    </row>
    <row r="7450" spans="1:16" x14ac:dyDescent="0.2">
      <c r="A7450" t="s">
        <v>11112</v>
      </c>
      <c r="B7450" t="s">
        <v>11245</v>
      </c>
      <c r="C7450" t="s">
        <v>11246</v>
      </c>
      <c r="D7450" s="5">
        <v>45250</v>
      </c>
      <c r="E7450" t="s">
        <v>167</v>
      </c>
      <c r="F7450">
        <v>27.5</v>
      </c>
      <c r="I7450">
        <v>1037109</v>
      </c>
      <c r="J7450" t="s">
        <v>63</v>
      </c>
      <c r="K7450">
        <v>51.95</v>
      </c>
      <c r="L7450" s="5">
        <v>45250</v>
      </c>
      <c r="P7450">
        <v>27.5</v>
      </c>
    </row>
    <row r="7451" spans="1:16" x14ac:dyDescent="0.2">
      <c r="A7451" t="s">
        <v>11112</v>
      </c>
      <c r="B7451" t="s">
        <v>11247</v>
      </c>
      <c r="C7451" t="s">
        <v>11248</v>
      </c>
      <c r="D7451" s="5">
        <v>45252</v>
      </c>
      <c r="E7451" t="s">
        <v>167</v>
      </c>
      <c r="F7451">
        <v>27.5</v>
      </c>
      <c r="I7451">
        <v>1037794</v>
      </c>
      <c r="J7451" t="s">
        <v>63</v>
      </c>
      <c r="K7451">
        <v>169.41</v>
      </c>
      <c r="L7451" s="5">
        <v>45256</v>
      </c>
      <c r="P7451">
        <v>27.5</v>
      </c>
    </row>
    <row r="7452" spans="1:16" x14ac:dyDescent="0.2">
      <c r="A7452" t="s">
        <v>11112</v>
      </c>
      <c r="B7452" t="s">
        <v>11249</v>
      </c>
      <c r="C7452" t="s">
        <v>11250</v>
      </c>
      <c r="D7452" s="5">
        <v>45253</v>
      </c>
      <c r="E7452" t="s">
        <v>167</v>
      </c>
      <c r="F7452">
        <v>112.14</v>
      </c>
      <c r="I7452">
        <v>1037794</v>
      </c>
      <c r="J7452" t="s">
        <v>63</v>
      </c>
      <c r="K7452">
        <v>169.41</v>
      </c>
      <c r="L7452" s="5">
        <v>45256</v>
      </c>
      <c r="P7452">
        <v>112.14</v>
      </c>
    </row>
    <row r="7453" spans="1:16" x14ac:dyDescent="0.2">
      <c r="A7453" t="s">
        <v>11112</v>
      </c>
      <c r="B7453" t="s">
        <v>11251</v>
      </c>
      <c r="C7453" t="s">
        <v>11252</v>
      </c>
      <c r="D7453" s="5">
        <v>45253</v>
      </c>
      <c r="E7453" t="s">
        <v>167</v>
      </c>
      <c r="F7453">
        <v>29.77</v>
      </c>
      <c r="I7453">
        <v>1037794</v>
      </c>
      <c r="J7453" t="s">
        <v>63</v>
      </c>
      <c r="K7453">
        <v>169.41</v>
      </c>
      <c r="L7453" s="5">
        <v>45256</v>
      </c>
      <c r="P7453">
        <v>29.77</v>
      </c>
    </row>
    <row r="7454" spans="1:16" x14ac:dyDescent="0.2">
      <c r="A7454" t="s">
        <v>11112</v>
      </c>
      <c r="B7454" t="s">
        <v>11253</v>
      </c>
      <c r="C7454" t="s">
        <v>11254</v>
      </c>
      <c r="D7454" s="5">
        <v>45257</v>
      </c>
      <c r="E7454" t="s">
        <v>167</v>
      </c>
      <c r="F7454">
        <v>24.45</v>
      </c>
      <c r="I7454">
        <v>1038575</v>
      </c>
      <c r="J7454" t="s">
        <v>63</v>
      </c>
      <c r="K7454">
        <v>51.48</v>
      </c>
      <c r="L7454" s="5">
        <v>45257</v>
      </c>
      <c r="P7454">
        <v>24.45</v>
      </c>
    </row>
    <row r="7455" spans="1:16" x14ac:dyDescent="0.2">
      <c r="A7455" t="s">
        <v>11112</v>
      </c>
      <c r="B7455" t="s">
        <v>11255</v>
      </c>
      <c r="C7455" t="s">
        <v>11256</v>
      </c>
      <c r="D7455" s="5">
        <v>45257</v>
      </c>
      <c r="E7455" t="s">
        <v>167</v>
      </c>
      <c r="F7455">
        <v>27.03</v>
      </c>
      <c r="I7455">
        <v>1038575</v>
      </c>
      <c r="J7455" t="s">
        <v>63</v>
      </c>
      <c r="K7455">
        <v>51.48</v>
      </c>
      <c r="L7455" s="5">
        <v>45257</v>
      </c>
      <c r="P7455">
        <v>27.03</v>
      </c>
    </row>
    <row r="7456" spans="1:16" x14ac:dyDescent="0.2">
      <c r="A7456" t="s">
        <v>11112</v>
      </c>
      <c r="B7456" t="s">
        <v>11257</v>
      </c>
      <c r="C7456" t="s">
        <v>11258</v>
      </c>
      <c r="D7456" s="5">
        <v>45264</v>
      </c>
      <c r="E7456" t="s">
        <v>167</v>
      </c>
      <c r="F7456">
        <v>24.45</v>
      </c>
      <c r="I7456">
        <v>1040362</v>
      </c>
      <c r="J7456" t="s">
        <v>63</v>
      </c>
      <c r="K7456">
        <v>53.12</v>
      </c>
      <c r="L7456" s="5">
        <v>45264</v>
      </c>
      <c r="P7456">
        <v>24.45</v>
      </c>
    </row>
    <row r="7457" spans="1:16" x14ac:dyDescent="0.2">
      <c r="A7457" t="s">
        <v>11112</v>
      </c>
      <c r="B7457" t="s">
        <v>11259</v>
      </c>
      <c r="C7457" t="s">
        <v>11260</v>
      </c>
      <c r="D7457" s="5">
        <v>45264</v>
      </c>
      <c r="E7457" t="s">
        <v>167</v>
      </c>
      <c r="F7457">
        <v>28.67</v>
      </c>
      <c r="I7457">
        <v>1040362</v>
      </c>
      <c r="J7457" t="s">
        <v>63</v>
      </c>
      <c r="K7457">
        <v>53.12</v>
      </c>
      <c r="L7457" s="5">
        <v>45264</v>
      </c>
      <c r="P7457">
        <v>28.67</v>
      </c>
    </row>
    <row r="7458" spans="1:16" x14ac:dyDescent="0.2">
      <c r="A7458" t="s">
        <v>11112</v>
      </c>
      <c r="B7458" t="s">
        <v>11261</v>
      </c>
      <c r="C7458" t="s">
        <v>11262</v>
      </c>
      <c r="D7458" s="5">
        <v>45266</v>
      </c>
      <c r="E7458" t="s">
        <v>167</v>
      </c>
      <c r="F7458">
        <v>29.71</v>
      </c>
      <c r="I7458">
        <v>1041032</v>
      </c>
      <c r="J7458" t="s">
        <v>63</v>
      </c>
      <c r="K7458">
        <v>29.71</v>
      </c>
      <c r="L7458" s="5">
        <v>45266</v>
      </c>
      <c r="P7458">
        <v>29.71</v>
      </c>
    </row>
    <row r="7459" spans="1:16" x14ac:dyDescent="0.2">
      <c r="A7459" t="s">
        <v>11112</v>
      </c>
      <c r="B7459" t="s">
        <v>11263</v>
      </c>
      <c r="C7459" t="s">
        <v>11264</v>
      </c>
      <c r="D7459" s="5">
        <v>45271</v>
      </c>
      <c r="E7459" t="s">
        <v>167</v>
      </c>
      <c r="F7459">
        <v>25.63</v>
      </c>
      <c r="I7459">
        <v>1042154</v>
      </c>
      <c r="J7459" t="s">
        <v>63</v>
      </c>
      <c r="K7459">
        <v>53.03</v>
      </c>
      <c r="L7459" s="5">
        <v>45271</v>
      </c>
      <c r="P7459">
        <v>25.63</v>
      </c>
    </row>
    <row r="7460" spans="1:16" x14ac:dyDescent="0.2">
      <c r="A7460" t="s">
        <v>11112</v>
      </c>
      <c r="B7460" t="s">
        <v>11265</v>
      </c>
      <c r="C7460" t="s">
        <v>11266</v>
      </c>
      <c r="D7460" s="5">
        <v>45271</v>
      </c>
      <c r="E7460" t="s">
        <v>167</v>
      </c>
      <c r="F7460">
        <v>27.4</v>
      </c>
      <c r="I7460">
        <v>1042154</v>
      </c>
      <c r="J7460" t="s">
        <v>63</v>
      </c>
      <c r="K7460">
        <v>53.03</v>
      </c>
      <c r="L7460" s="5">
        <v>45271</v>
      </c>
      <c r="P7460">
        <v>27.4</v>
      </c>
    </row>
    <row r="7461" spans="1:16" x14ac:dyDescent="0.2">
      <c r="A7461" t="s">
        <v>11112</v>
      </c>
      <c r="B7461" t="s">
        <v>11267</v>
      </c>
      <c r="C7461" t="s">
        <v>11268</v>
      </c>
      <c r="D7461" s="5">
        <v>45273</v>
      </c>
      <c r="E7461" t="s">
        <v>167</v>
      </c>
      <c r="F7461">
        <v>28.24</v>
      </c>
      <c r="I7461">
        <v>1042832</v>
      </c>
      <c r="J7461" t="s">
        <v>63</v>
      </c>
      <c r="K7461">
        <v>54.82</v>
      </c>
      <c r="L7461" s="5">
        <v>45273</v>
      </c>
      <c r="P7461">
        <v>28.24</v>
      </c>
    </row>
    <row r="7462" spans="1:16" x14ac:dyDescent="0.2">
      <c r="A7462" t="s">
        <v>11112</v>
      </c>
      <c r="B7462" t="s">
        <v>11269</v>
      </c>
      <c r="C7462" t="s">
        <v>11270</v>
      </c>
      <c r="D7462" s="5">
        <v>45273</v>
      </c>
      <c r="E7462" t="s">
        <v>167</v>
      </c>
      <c r="F7462">
        <v>26.58</v>
      </c>
      <c r="I7462">
        <v>1042832</v>
      </c>
      <c r="J7462" t="s">
        <v>63</v>
      </c>
      <c r="K7462">
        <v>54.82</v>
      </c>
      <c r="L7462" s="5">
        <v>45273</v>
      </c>
      <c r="P7462">
        <v>26.58</v>
      </c>
    </row>
    <row r="7463" spans="1:16" x14ac:dyDescent="0.2">
      <c r="A7463" t="s">
        <v>11112</v>
      </c>
      <c r="B7463" t="s">
        <v>11271</v>
      </c>
      <c r="C7463" t="s">
        <v>11272</v>
      </c>
      <c r="D7463" s="5">
        <v>45275</v>
      </c>
      <c r="E7463" t="s">
        <v>167</v>
      </c>
      <c r="F7463">
        <v>24.94</v>
      </c>
      <c r="I7463">
        <v>1043258</v>
      </c>
      <c r="J7463" t="s">
        <v>63</v>
      </c>
      <c r="K7463">
        <v>24.94</v>
      </c>
      <c r="L7463" s="5">
        <v>45277</v>
      </c>
      <c r="P7463">
        <v>24.94</v>
      </c>
    </row>
    <row r="7464" spans="1:16" x14ac:dyDescent="0.2">
      <c r="A7464" t="s">
        <v>11112</v>
      </c>
      <c r="B7464" t="s">
        <v>11273</v>
      </c>
      <c r="C7464" t="s">
        <v>11274</v>
      </c>
      <c r="D7464" s="5">
        <v>45278</v>
      </c>
      <c r="E7464" t="s">
        <v>167</v>
      </c>
      <c r="F7464">
        <v>27.76</v>
      </c>
      <c r="I7464">
        <v>1043934</v>
      </c>
      <c r="J7464" t="s">
        <v>63</v>
      </c>
      <c r="K7464">
        <v>27.76</v>
      </c>
      <c r="L7464" s="5">
        <v>45278</v>
      </c>
      <c r="P7464">
        <v>27.76</v>
      </c>
    </row>
    <row r="7465" spans="1:16" x14ac:dyDescent="0.2">
      <c r="A7465" t="s">
        <v>11112</v>
      </c>
      <c r="B7465" t="s">
        <v>11275</v>
      </c>
      <c r="C7465" t="s">
        <v>11276</v>
      </c>
      <c r="D7465" s="5">
        <v>45280</v>
      </c>
      <c r="E7465" t="s">
        <v>167</v>
      </c>
      <c r="F7465">
        <v>24.45</v>
      </c>
      <c r="I7465">
        <v>1044655</v>
      </c>
      <c r="J7465" t="s">
        <v>63</v>
      </c>
      <c r="K7465">
        <v>82.69</v>
      </c>
      <c r="L7465" s="5">
        <v>45280</v>
      </c>
      <c r="P7465">
        <v>24.45</v>
      </c>
    </row>
    <row r="7466" spans="1:16" x14ac:dyDescent="0.2">
      <c r="A7466" t="s">
        <v>11112</v>
      </c>
      <c r="B7466" t="s">
        <v>11277</v>
      </c>
      <c r="C7466" t="s">
        <v>11278</v>
      </c>
      <c r="D7466" s="5">
        <v>45280</v>
      </c>
      <c r="E7466" t="s">
        <v>167</v>
      </c>
      <c r="F7466">
        <v>27.76</v>
      </c>
      <c r="I7466">
        <v>1044655</v>
      </c>
      <c r="J7466" t="s">
        <v>63</v>
      </c>
      <c r="K7466">
        <v>82.69</v>
      </c>
      <c r="L7466" s="5">
        <v>45280</v>
      </c>
      <c r="P7466">
        <v>27.76</v>
      </c>
    </row>
    <row r="7467" spans="1:16" x14ac:dyDescent="0.2">
      <c r="A7467" t="s">
        <v>11112</v>
      </c>
      <c r="B7467" t="s">
        <v>11279</v>
      </c>
      <c r="C7467" t="s">
        <v>11280</v>
      </c>
      <c r="D7467" s="5">
        <v>45280</v>
      </c>
      <c r="E7467" t="s">
        <v>167</v>
      </c>
      <c r="F7467">
        <v>30.48</v>
      </c>
      <c r="I7467">
        <v>1044655</v>
      </c>
      <c r="J7467" t="s">
        <v>63</v>
      </c>
      <c r="K7467">
        <v>82.69</v>
      </c>
      <c r="L7467" s="5">
        <v>45280</v>
      </c>
      <c r="P7467">
        <v>30.48</v>
      </c>
    </row>
    <row r="7468" spans="1:16" x14ac:dyDescent="0.2">
      <c r="A7468" t="s">
        <v>11112</v>
      </c>
      <c r="B7468" t="s">
        <v>11281</v>
      </c>
      <c r="C7468" t="s">
        <v>11282</v>
      </c>
      <c r="D7468" s="5">
        <v>45281</v>
      </c>
      <c r="E7468" t="s">
        <v>167</v>
      </c>
      <c r="F7468">
        <v>148.37</v>
      </c>
      <c r="I7468">
        <v>1044859</v>
      </c>
      <c r="J7468" t="s">
        <v>63</v>
      </c>
      <c r="K7468">
        <v>148.37</v>
      </c>
      <c r="L7468" s="5">
        <v>45281</v>
      </c>
      <c r="P7468">
        <v>148.37</v>
      </c>
    </row>
    <row r="7469" spans="1:16" x14ac:dyDescent="0.2">
      <c r="A7469" t="s">
        <v>11112</v>
      </c>
      <c r="B7469" t="s">
        <v>11283</v>
      </c>
      <c r="C7469" t="s">
        <v>11284</v>
      </c>
      <c r="D7469" s="5">
        <v>45285</v>
      </c>
      <c r="E7469" t="s">
        <v>167</v>
      </c>
      <c r="F7469">
        <v>24.45</v>
      </c>
      <c r="I7469">
        <v>1045159</v>
      </c>
      <c r="J7469" t="s">
        <v>63</v>
      </c>
      <c r="K7469">
        <v>52.79</v>
      </c>
      <c r="L7469" s="5">
        <v>45286</v>
      </c>
      <c r="P7469">
        <v>24.45</v>
      </c>
    </row>
    <row r="7470" spans="1:16" x14ac:dyDescent="0.2">
      <c r="A7470" t="s">
        <v>11112</v>
      </c>
      <c r="B7470" t="s">
        <v>11285</v>
      </c>
      <c r="C7470" t="s">
        <v>11286</v>
      </c>
      <c r="D7470" s="5">
        <v>45285</v>
      </c>
      <c r="E7470" t="s">
        <v>167</v>
      </c>
      <c r="F7470">
        <v>28.34</v>
      </c>
      <c r="I7470">
        <v>1045159</v>
      </c>
      <c r="J7470" t="s">
        <v>63</v>
      </c>
      <c r="K7470">
        <v>52.79</v>
      </c>
      <c r="L7470" s="5">
        <v>45286</v>
      </c>
      <c r="P7470">
        <v>28.34</v>
      </c>
    </row>
    <row r="7471" spans="1:16" x14ac:dyDescent="0.2">
      <c r="A7471" t="s">
        <v>11112</v>
      </c>
      <c r="B7471" t="s">
        <v>11287</v>
      </c>
      <c r="C7471" t="s">
        <v>11288</v>
      </c>
      <c r="D7471" s="5">
        <v>45292</v>
      </c>
      <c r="E7471" t="s">
        <v>167</v>
      </c>
      <c r="F7471">
        <v>29.53</v>
      </c>
      <c r="I7471">
        <v>1046405</v>
      </c>
      <c r="J7471" t="s">
        <v>63</v>
      </c>
      <c r="K7471">
        <v>29.53</v>
      </c>
      <c r="L7471" s="5">
        <v>45293</v>
      </c>
      <c r="P7471">
        <v>29.53</v>
      </c>
    </row>
    <row r="7472" spans="1:16" x14ac:dyDescent="0.2">
      <c r="A7472" t="s">
        <v>11112</v>
      </c>
      <c r="B7472" t="s">
        <v>11289</v>
      </c>
      <c r="C7472" t="s">
        <v>11290</v>
      </c>
      <c r="D7472" s="5">
        <v>45294</v>
      </c>
      <c r="E7472" t="s">
        <v>167</v>
      </c>
      <c r="F7472">
        <v>24.45</v>
      </c>
      <c r="I7472">
        <v>1047520</v>
      </c>
      <c r="J7472" t="s">
        <v>63</v>
      </c>
      <c r="K7472">
        <v>52.91</v>
      </c>
      <c r="L7472" s="5">
        <v>45295</v>
      </c>
      <c r="P7472">
        <v>24.45</v>
      </c>
    </row>
    <row r="7473" spans="1:16" x14ac:dyDescent="0.2">
      <c r="A7473" t="s">
        <v>11112</v>
      </c>
      <c r="B7473" t="s">
        <v>11291</v>
      </c>
      <c r="C7473" t="s">
        <v>11292</v>
      </c>
      <c r="D7473" s="5">
        <v>45294</v>
      </c>
      <c r="E7473" t="s">
        <v>167</v>
      </c>
      <c r="F7473">
        <v>28.46</v>
      </c>
      <c r="I7473">
        <v>1047520</v>
      </c>
      <c r="J7473" t="s">
        <v>63</v>
      </c>
      <c r="K7473">
        <v>52.91</v>
      </c>
      <c r="L7473" s="5">
        <v>45295</v>
      </c>
      <c r="P7473">
        <v>28.46</v>
      </c>
    </row>
    <row r="7474" spans="1:16" x14ac:dyDescent="0.2">
      <c r="A7474" t="s">
        <v>11112</v>
      </c>
      <c r="B7474" t="s">
        <v>11293</v>
      </c>
      <c r="C7474" t="s">
        <v>11294</v>
      </c>
      <c r="D7474" s="5">
        <v>45301</v>
      </c>
      <c r="E7474" t="s">
        <v>167</v>
      </c>
      <c r="F7474">
        <v>28.08</v>
      </c>
      <c r="I7474">
        <v>1049477</v>
      </c>
      <c r="J7474" t="s">
        <v>63</v>
      </c>
      <c r="K7474">
        <v>54.72</v>
      </c>
      <c r="L7474" s="5">
        <v>45302</v>
      </c>
      <c r="P7474">
        <v>28.08</v>
      </c>
    </row>
    <row r="7475" spans="1:16" x14ac:dyDescent="0.2">
      <c r="A7475" t="s">
        <v>11112</v>
      </c>
      <c r="B7475" t="s">
        <v>11295</v>
      </c>
      <c r="C7475" t="s">
        <v>11296</v>
      </c>
      <c r="D7475" s="5">
        <v>45301</v>
      </c>
      <c r="E7475" t="s">
        <v>167</v>
      </c>
      <c r="F7475">
        <v>26.64</v>
      </c>
      <c r="I7475">
        <v>1049477</v>
      </c>
      <c r="J7475" t="s">
        <v>63</v>
      </c>
      <c r="K7475">
        <v>54.72</v>
      </c>
      <c r="L7475" s="5">
        <v>45302</v>
      </c>
      <c r="P7475">
        <v>26.64</v>
      </c>
    </row>
    <row r="7476" spans="1:16" x14ac:dyDescent="0.2">
      <c r="A7476" t="s">
        <v>11112</v>
      </c>
      <c r="B7476" t="s">
        <v>11297</v>
      </c>
      <c r="C7476" t="s">
        <v>11298</v>
      </c>
      <c r="D7476" s="5">
        <v>45302</v>
      </c>
      <c r="E7476" t="s">
        <v>167</v>
      </c>
      <c r="F7476">
        <v>27.85</v>
      </c>
      <c r="I7476">
        <v>1049654</v>
      </c>
      <c r="J7476" t="s">
        <v>63</v>
      </c>
      <c r="K7476">
        <v>27.85</v>
      </c>
      <c r="L7476" s="5">
        <v>45302</v>
      </c>
      <c r="P7476">
        <v>27.85</v>
      </c>
    </row>
    <row r="7477" spans="1:16" x14ac:dyDescent="0.2">
      <c r="A7477" t="s">
        <v>11112</v>
      </c>
      <c r="B7477" t="s">
        <v>11299</v>
      </c>
      <c r="C7477" t="s">
        <v>11300</v>
      </c>
      <c r="D7477" s="5">
        <v>45303</v>
      </c>
      <c r="E7477" t="s">
        <v>167</v>
      </c>
      <c r="F7477">
        <v>25.66</v>
      </c>
      <c r="I7477">
        <v>1049869</v>
      </c>
      <c r="J7477" t="s">
        <v>63</v>
      </c>
      <c r="K7477">
        <v>25.66</v>
      </c>
      <c r="L7477" s="5">
        <v>45303</v>
      </c>
      <c r="P7477">
        <v>25.66</v>
      </c>
    </row>
    <row r="7478" spans="1:16" x14ac:dyDescent="0.2">
      <c r="A7478" t="s">
        <v>11112</v>
      </c>
      <c r="B7478" t="s">
        <v>11301</v>
      </c>
      <c r="C7478" t="s">
        <v>11302</v>
      </c>
      <c r="D7478" s="5">
        <v>45309</v>
      </c>
      <c r="E7478" t="s">
        <v>167</v>
      </c>
      <c r="F7478">
        <v>24.95</v>
      </c>
      <c r="I7478">
        <v>1050916</v>
      </c>
      <c r="J7478" t="s">
        <v>63</v>
      </c>
      <c r="K7478">
        <v>24.95</v>
      </c>
      <c r="L7478" s="5">
        <v>45309</v>
      </c>
      <c r="P7478">
        <v>24.95</v>
      </c>
    </row>
    <row r="7479" spans="1:16" x14ac:dyDescent="0.2">
      <c r="A7479" t="s">
        <v>11112</v>
      </c>
      <c r="B7479" t="s">
        <v>11303</v>
      </c>
      <c r="C7479" t="s">
        <v>11304</v>
      </c>
      <c r="D7479" s="5">
        <v>45313</v>
      </c>
      <c r="E7479" t="s">
        <v>167</v>
      </c>
      <c r="F7479">
        <v>28.2</v>
      </c>
      <c r="I7479">
        <v>1051915</v>
      </c>
      <c r="J7479" t="s">
        <v>63</v>
      </c>
      <c r="K7479">
        <v>28.2</v>
      </c>
      <c r="L7479" s="5">
        <v>45313</v>
      </c>
      <c r="P7479">
        <v>28.2</v>
      </c>
    </row>
    <row r="7480" spans="1:16" x14ac:dyDescent="0.2">
      <c r="A7480" t="s">
        <v>11112</v>
      </c>
      <c r="B7480" t="s">
        <v>11305</v>
      </c>
      <c r="C7480" t="s">
        <v>11306</v>
      </c>
      <c r="D7480" s="5">
        <v>45315</v>
      </c>
      <c r="E7480" t="s">
        <v>167</v>
      </c>
      <c r="F7480">
        <v>24.45</v>
      </c>
      <c r="I7480">
        <v>1053003</v>
      </c>
      <c r="J7480" t="s">
        <v>63</v>
      </c>
      <c r="K7480">
        <v>24.45</v>
      </c>
      <c r="L7480" s="5">
        <v>45315</v>
      </c>
      <c r="P7480">
        <v>24.45</v>
      </c>
    </row>
    <row r="7481" spans="1:16" x14ac:dyDescent="0.2">
      <c r="A7481" t="s">
        <v>11112</v>
      </c>
      <c r="B7481" t="s">
        <v>11307</v>
      </c>
      <c r="C7481" t="s">
        <v>11308</v>
      </c>
      <c r="D7481" s="5">
        <v>45316</v>
      </c>
      <c r="E7481" t="s">
        <v>167</v>
      </c>
      <c r="F7481">
        <v>28.33</v>
      </c>
      <c r="I7481">
        <v>1053267</v>
      </c>
      <c r="J7481" t="s">
        <v>63</v>
      </c>
      <c r="K7481">
        <v>61.24</v>
      </c>
      <c r="L7481" s="5">
        <v>45316</v>
      </c>
      <c r="P7481">
        <v>28.33</v>
      </c>
    </row>
    <row r="7482" spans="1:16" x14ac:dyDescent="0.2">
      <c r="A7482" t="s">
        <v>11112</v>
      </c>
      <c r="B7482" t="s">
        <v>11309</v>
      </c>
      <c r="C7482" t="s">
        <v>11310</v>
      </c>
      <c r="D7482" s="5">
        <v>45316</v>
      </c>
      <c r="E7482" t="s">
        <v>167</v>
      </c>
      <c r="F7482">
        <v>32.909999999999997</v>
      </c>
      <c r="I7482">
        <v>1053267</v>
      </c>
      <c r="J7482" t="s">
        <v>63</v>
      </c>
      <c r="K7482">
        <v>61.24</v>
      </c>
      <c r="L7482" s="5">
        <v>45316</v>
      </c>
      <c r="P7482">
        <v>32.909999999999997</v>
      </c>
    </row>
    <row r="7483" spans="1:16" x14ac:dyDescent="0.2">
      <c r="A7483" t="s">
        <v>11112</v>
      </c>
      <c r="B7483" t="s">
        <v>11311</v>
      </c>
      <c r="C7483" t="s">
        <v>11312</v>
      </c>
      <c r="D7483" s="5">
        <v>45320</v>
      </c>
      <c r="E7483" t="s">
        <v>167</v>
      </c>
      <c r="F7483">
        <v>24.45</v>
      </c>
      <c r="I7483">
        <v>1054315</v>
      </c>
      <c r="J7483" t="s">
        <v>63</v>
      </c>
      <c r="K7483">
        <v>251.41</v>
      </c>
      <c r="L7483" s="5">
        <v>45320</v>
      </c>
      <c r="P7483">
        <v>24.45</v>
      </c>
    </row>
    <row r="7484" spans="1:16" x14ac:dyDescent="0.2">
      <c r="A7484" t="s">
        <v>11112</v>
      </c>
      <c r="B7484" t="s">
        <v>11313</v>
      </c>
      <c r="C7484" t="s">
        <v>11314</v>
      </c>
      <c r="D7484" s="5">
        <v>45320</v>
      </c>
      <c r="E7484" t="s">
        <v>167</v>
      </c>
      <c r="F7484">
        <v>29.89</v>
      </c>
      <c r="I7484">
        <v>1054315</v>
      </c>
      <c r="J7484" t="s">
        <v>63</v>
      </c>
      <c r="K7484">
        <v>251.41</v>
      </c>
      <c r="L7484" s="5">
        <v>45320</v>
      </c>
      <c r="P7484">
        <v>29.89</v>
      </c>
    </row>
    <row r="7485" spans="1:16" x14ac:dyDescent="0.2">
      <c r="A7485" t="s">
        <v>11112</v>
      </c>
      <c r="B7485" t="s">
        <v>11315</v>
      </c>
      <c r="C7485" t="s">
        <v>11316</v>
      </c>
      <c r="D7485" s="5">
        <v>45320</v>
      </c>
      <c r="E7485" t="s">
        <v>167</v>
      </c>
      <c r="F7485">
        <v>197.07</v>
      </c>
      <c r="I7485">
        <v>1054315</v>
      </c>
      <c r="J7485" t="s">
        <v>63</v>
      </c>
      <c r="K7485">
        <v>251.41</v>
      </c>
      <c r="L7485" s="5">
        <v>45320</v>
      </c>
      <c r="P7485">
        <v>197.07</v>
      </c>
    </row>
    <row r="7486" spans="1:16" x14ac:dyDescent="0.2">
      <c r="A7486" t="s">
        <v>11112</v>
      </c>
      <c r="B7486" t="s">
        <v>11317</v>
      </c>
      <c r="C7486" t="s">
        <v>11318</v>
      </c>
      <c r="D7486" s="5">
        <v>45322</v>
      </c>
      <c r="E7486" t="s">
        <v>167</v>
      </c>
      <c r="F7486">
        <v>29.79</v>
      </c>
      <c r="I7486">
        <v>1055017</v>
      </c>
      <c r="J7486" t="s">
        <v>63</v>
      </c>
      <c r="K7486">
        <v>29.79</v>
      </c>
      <c r="L7486" s="5">
        <v>45322</v>
      </c>
      <c r="P7486">
        <v>29.79</v>
      </c>
    </row>
    <row r="7487" spans="1:16" x14ac:dyDescent="0.2">
      <c r="A7487" t="s">
        <v>11112</v>
      </c>
      <c r="B7487" t="s">
        <v>11319</v>
      </c>
      <c r="C7487" t="s">
        <v>11320</v>
      </c>
      <c r="D7487" s="5">
        <v>45329</v>
      </c>
      <c r="E7487" t="s">
        <v>167</v>
      </c>
      <c r="F7487">
        <v>24.45</v>
      </c>
      <c r="I7487">
        <v>1057194</v>
      </c>
      <c r="J7487" t="s">
        <v>63</v>
      </c>
      <c r="K7487">
        <v>53.14</v>
      </c>
      <c r="L7487" s="5">
        <v>45329</v>
      </c>
      <c r="P7487">
        <v>24.45</v>
      </c>
    </row>
    <row r="7488" spans="1:16" x14ac:dyDescent="0.2">
      <c r="A7488" t="s">
        <v>11112</v>
      </c>
      <c r="B7488" t="s">
        <v>11321</v>
      </c>
      <c r="C7488" t="s">
        <v>11322</v>
      </c>
      <c r="D7488" s="5">
        <v>45329</v>
      </c>
      <c r="E7488" t="s">
        <v>167</v>
      </c>
      <c r="F7488">
        <v>28.69</v>
      </c>
      <c r="I7488">
        <v>1057194</v>
      </c>
      <c r="J7488" t="s">
        <v>63</v>
      </c>
      <c r="K7488">
        <v>53.14</v>
      </c>
      <c r="L7488" s="5">
        <v>45329</v>
      </c>
      <c r="P7488">
        <v>28.69</v>
      </c>
    </row>
    <row r="7489" spans="1:16" x14ac:dyDescent="0.2">
      <c r="A7489" t="s">
        <v>11112</v>
      </c>
      <c r="B7489" t="s">
        <v>11323</v>
      </c>
      <c r="C7489" t="s">
        <v>11324</v>
      </c>
      <c r="D7489" s="5">
        <v>45334</v>
      </c>
      <c r="E7489" t="s">
        <v>167</v>
      </c>
      <c r="F7489">
        <v>25.63</v>
      </c>
      <c r="I7489">
        <v>1058410</v>
      </c>
      <c r="J7489" t="s">
        <v>63</v>
      </c>
      <c r="K7489">
        <v>25.63</v>
      </c>
      <c r="L7489" s="5">
        <v>45334</v>
      </c>
      <c r="P7489">
        <v>25.63</v>
      </c>
    </row>
    <row r="7490" spans="1:16" x14ac:dyDescent="0.2">
      <c r="A7490" t="s">
        <v>11112</v>
      </c>
      <c r="B7490" t="s">
        <v>11325</v>
      </c>
      <c r="C7490" t="s">
        <v>11326</v>
      </c>
      <c r="D7490" s="5">
        <v>45335</v>
      </c>
      <c r="E7490" t="s">
        <v>167</v>
      </c>
      <c r="F7490">
        <v>28.25</v>
      </c>
      <c r="I7490">
        <v>1058634</v>
      </c>
      <c r="J7490" t="s">
        <v>63</v>
      </c>
      <c r="K7490">
        <v>54.83</v>
      </c>
      <c r="L7490" s="5">
        <v>45335</v>
      </c>
      <c r="P7490">
        <v>28.25</v>
      </c>
    </row>
    <row r="7491" spans="1:16" x14ac:dyDescent="0.2">
      <c r="A7491" t="s">
        <v>11112</v>
      </c>
      <c r="B7491" t="s">
        <v>11327</v>
      </c>
      <c r="C7491" t="s">
        <v>11328</v>
      </c>
      <c r="D7491" s="5">
        <v>45335</v>
      </c>
      <c r="E7491" t="s">
        <v>167</v>
      </c>
      <c r="F7491">
        <v>26.58</v>
      </c>
      <c r="I7491">
        <v>1058634</v>
      </c>
      <c r="J7491" t="s">
        <v>63</v>
      </c>
      <c r="K7491">
        <v>54.83</v>
      </c>
      <c r="L7491" s="5">
        <v>45335</v>
      </c>
      <c r="P7491">
        <v>26.58</v>
      </c>
    </row>
    <row r="7492" spans="1:16" x14ac:dyDescent="0.2">
      <c r="A7492" t="s">
        <v>11112</v>
      </c>
      <c r="B7492" t="s">
        <v>11329</v>
      </c>
      <c r="C7492" t="s">
        <v>11330</v>
      </c>
      <c r="D7492" s="5">
        <v>45336</v>
      </c>
      <c r="E7492" t="s">
        <v>167</v>
      </c>
      <c r="F7492">
        <v>28.36</v>
      </c>
      <c r="I7492">
        <v>1059387</v>
      </c>
      <c r="J7492" t="s">
        <v>63</v>
      </c>
      <c r="K7492">
        <v>28.36</v>
      </c>
      <c r="L7492" s="5">
        <v>45337</v>
      </c>
      <c r="P7492">
        <v>28.36</v>
      </c>
    </row>
    <row r="7493" spans="1:16" x14ac:dyDescent="0.2">
      <c r="A7493" t="s">
        <v>11112</v>
      </c>
      <c r="B7493" t="s">
        <v>11331</v>
      </c>
      <c r="C7493" t="s">
        <v>11332</v>
      </c>
      <c r="D7493" s="5">
        <v>45338</v>
      </c>
      <c r="E7493" t="s">
        <v>167</v>
      </c>
      <c r="F7493">
        <v>24.94</v>
      </c>
      <c r="I7493">
        <v>1059720</v>
      </c>
      <c r="J7493" t="s">
        <v>63</v>
      </c>
      <c r="K7493">
        <v>24.94</v>
      </c>
      <c r="L7493" s="5">
        <v>45338</v>
      </c>
      <c r="P7493">
        <v>24.94</v>
      </c>
    </row>
    <row r="7494" spans="1:16" x14ac:dyDescent="0.2">
      <c r="A7494" t="s">
        <v>11112</v>
      </c>
      <c r="B7494" t="s">
        <v>11333</v>
      </c>
      <c r="C7494" t="s">
        <v>11334</v>
      </c>
      <c r="D7494" s="5">
        <v>45345</v>
      </c>
      <c r="E7494" t="s">
        <v>167</v>
      </c>
      <c r="F7494">
        <v>28.36</v>
      </c>
      <c r="I7494">
        <v>1061124</v>
      </c>
      <c r="J7494" t="s">
        <v>63</v>
      </c>
      <c r="K7494">
        <v>260.76</v>
      </c>
      <c r="L7494" s="5">
        <v>45345</v>
      </c>
      <c r="P7494">
        <v>28.36</v>
      </c>
    </row>
    <row r="7495" spans="1:16" x14ac:dyDescent="0.2">
      <c r="A7495" t="s">
        <v>11112</v>
      </c>
      <c r="B7495" t="s">
        <v>11335</v>
      </c>
      <c r="C7495" t="s">
        <v>11336</v>
      </c>
      <c r="D7495" s="5">
        <v>45345</v>
      </c>
      <c r="E7495" t="s">
        <v>167</v>
      </c>
      <c r="F7495">
        <v>198.61</v>
      </c>
      <c r="I7495">
        <v>1061124</v>
      </c>
      <c r="J7495" t="s">
        <v>63</v>
      </c>
      <c r="K7495">
        <v>260.76</v>
      </c>
      <c r="L7495" s="5">
        <v>45345</v>
      </c>
      <c r="P7495">
        <v>198.61</v>
      </c>
    </row>
    <row r="7496" spans="1:16" x14ac:dyDescent="0.2">
      <c r="A7496" t="s">
        <v>11112</v>
      </c>
      <c r="B7496" t="s">
        <v>11337</v>
      </c>
      <c r="C7496" t="s">
        <v>11338</v>
      </c>
      <c r="D7496" s="5">
        <v>45345</v>
      </c>
      <c r="E7496" t="s">
        <v>167</v>
      </c>
      <c r="F7496">
        <v>33.79</v>
      </c>
      <c r="I7496">
        <v>1061124</v>
      </c>
      <c r="J7496" t="s">
        <v>63</v>
      </c>
      <c r="K7496">
        <v>260.76</v>
      </c>
      <c r="L7496" s="5">
        <v>45345</v>
      </c>
      <c r="P7496">
        <v>33.79</v>
      </c>
    </row>
    <row r="7497" spans="1:16" x14ac:dyDescent="0.2">
      <c r="A7497" t="s">
        <v>11112</v>
      </c>
      <c r="B7497" t="s">
        <v>11339</v>
      </c>
      <c r="C7497" t="s">
        <v>11340</v>
      </c>
      <c r="D7497" s="5">
        <v>45348</v>
      </c>
      <c r="E7497" t="s">
        <v>167</v>
      </c>
      <c r="F7497">
        <v>24.45</v>
      </c>
      <c r="I7497">
        <v>1061942</v>
      </c>
      <c r="J7497" t="s">
        <v>63</v>
      </c>
      <c r="K7497">
        <v>53.41</v>
      </c>
      <c r="L7497" s="5">
        <v>45348</v>
      </c>
      <c r="P7497">
        <v>24.45</v>
      </c>
    </row>
    <row r="7498" spans="1:16" x14ac:dyDescent="0.2">
      <c r="A7498" t="s">
        <v>11112</v>
      </c>
      <c r="B7498" t="s">
        <v>11341</v>
      </c>
      <c r="C7498" t="s">
        <v>11342</v>
      </c>
      <c r="D7498" s="5">
        <v>45348</v>
      </c>
      <c r="E7498" t="s">
        <v>167</v>
      </c>
      <c r="F7498">
        <v>28.96</v>
      </c>
      <c r="I7498">
        <v>1061942</v>
      </c>
      <c r="J7498" t="s">
        <v>63</v>
      </c>
      <c r="K7498">
        <v>53.41</v>
      </c>
      <c r="L7498" s="5">
        <v>45348</v>
      </c>
      <c r="P7498">
        <v>28.96</v>
      </c>
    </row>
    <row r="7499" spans="1:16" x14ac:dyDescent="0.2">
      <c r="A7499" t="s">
        <v>11112</v>
      </c>
      <c r="B7499" t="s">
        <v>11343</v>
      </c>
      <c r="C7499" t="s">
        <v>11344</v>
      </c>
      <c r="D7499" s="5">
        <v>45349</v>
      </c>
      <c r="E7499" t="s">
        <v>167</v>
      </c>
      <c r="F7499">
        <v>28.47</v>
      </c>
      <c r="I7499">
        <v>1062234</v>
      </c>
      <c r="J7499" t="s">
        <v>63</v>
      </c>
      <c r="K7499">
        <v>28.47</v>
      </c>
      <c r="L7499" s="5">
        <v>45349</v>
      </c>
      <c r="P7499">
        <v>28.47</v>
      </c>
    </row>
    <row r="7500" spans="1:16" x14ac:dyDescent="0.2">
      <c r="A7500" t="s">
        <v>11112</v>
      </c>
      <c r="B7500" t="s">
        <v>11345</v>
      </c>
      <c r="C7500" t="s">
        <v>11346</v>
      </c>
      <c r="D7500" s="5">
        <v>45350</v>
      </c>
      <c r="E7500" t="s">
        <v>167</v>
      </c>
      <c r="F7500">
        <v>24.45</v>
      </c>
      <c r="I7500">
        <v>1062662</v>
      </c>
      <c r="J7500" t="s">
        <v>63</v>
      </c>
      <c r="K7500">
        <v>24.45</v>
      </c>
      <c r="L7500" s="5">
        <v>45350</v>
      </c>
      <c r="P7500">
        <v>24.45</v>
      </c>
    </row>
    <row r="7501" spans="1:16" x14ac:dyDescent="0.2">
      <c r="A7501" t="s">
        <v>11112</v>
      </c>
      <c r="B7501" t="s">
        <v>11347</v>
      </c>
      <c r="C7501" t="s">
        <v>11348</v>
      </c>
      <c r="D7501" s="5">
        <v>45357</v>
      </c>
      <c r="E7501" t="s">
        <v>167</v>
      </c>
      <c r="F7501">
        <v>24.45</v>
      </c>
      <c r="I7501">
        <v>1064637</v>
      </c>
      <c r="J7501" t="s">
        <v>63</v>
      </c>
      <c r="K7501">
        <v>82.72</v>
      </c>
      <c r="L7501" s="5">
        <v>45357</v>
      </c>
      <c r="P7501">
        <v>24.45</v>
      </c>
    </row>
    <row r="7502" spans="1:16" x14ac:dyDescent="0.2">
      <c r="A7502" t="s">
        <v>11112</v>
      </c>
      <c r="B7502" t="s">
        <v>11349</v>
      </c>
      <c r="C7502" t="s">
        <v>11350</v>
      </c>
      <c r="D7502" s="5">
        <v>45357</v>
      </c>
      <c r="E7502" t="s">
        <v>167</v>
      </c>
      <c r="F7502">
        <v>28.6</v>
      </c>
      <c r="I7502">
        <v>1064637</v>
      </c>
      <c r="J7502" t="s">
        <v>63</v>
      </c>
      <c r="K7502">
        <v>82.72</v>
      </c>
      <c r="L7502" s="5">
        <v>45357</v>
      </c>
      <c r="P7502">
        <v>28.6</v>
      </c>
    </row>
    <row r="7503" spans="1:16" x14ac:dyDescent="0.2">
      <c r="A7503" t="s">
        <v>11112</v>
      </c>
      <c r="B7503" t="s">
        <v>11351</v>
      </c>
      <c r="C7503" t="s">
        <v>11352</v>
      </c>
      <c r="D7503" s="5">
        <v>45357</v>
      </c>
      <c r="E7503" t="s">
        <v>167</v>
      </c>
      <c r="F7503">
        <v>29.67</v>
      </c>
      <c r="I7503">
        <v>1064637</v>
      </c>
      <c r="J7503" t="s">
        <v>63</v>
      </c>
      <c r="K7503">
        <v>82.72</v>
      </c>
      <c r="L7503" s="5">
        <v>45357</v>
      </c>
      <c r="P7503">
        <v>29.67</v>
      </c>
    </row>
    <row r="7504" spans="1:16" x14ac:dyDescent="0.2">
      <c r="A7504" t="s">
        <v>11112</v>
      </c>
      <c r="B7504" t="s">
        <v>11353</v>
      </c>
      <c r="C7504" t="s">
        <v>11354</v>
      </c>
      <c r="D7504" s="5">
        <v>45362</v>
      </c>
      <c r="E7504" t="s">
        <v>167</v>
      </c>
      <c r="F7504">
        <v>25.59</v>
      </c>
      <c r="I7504">
        <v>1065750</v>
      </c>
      <c r="J7504" t="s">
        <v>63</v>
      </c>
      <c r="K7504">
        <v>25.59</v>
      </c>
      <c r="L7504" s="5">
        <v>45363</v>
      </c>
      <c r="P7504">
        <v>25.59</v>
      </c>
    </row>
    <row r="7505" spans="1:16" x14ac:dyDescent="0.2">
      <c r="A7505" t="s">
        <v>11112</v>
      </c>
      <c r="B7505" t="s">
        <v>11355</v>
      </c>
      <c r="C7505" t="s">
        <v>11356</v>
      </c>
      <c r="D7505" s="5">
        <v>45364</v>
      </c>
      <c r="E7505" t="s">
        <v>167</v>
      </c>
      <c r="F7505">
        <v>28.61</v>
      </c>
      <c r="I7505">
        <v>1066678</v>
      </c>
      <c r="J7505" t="s">
        <v>63</v>
      </c>
      <c r="K7505">
        <v>82.93</v>
      </c>
      <c r="L7505" s="5">
        <v>45364</v>
      </c>
      <c r="P7505">
        <v>28.61</v>
      </c>
    </row>
    <row r="7506" spans="1:16" x14ac:dyDescent="0.2">
      <c r="A7506" t="s">
        <v>11112</v>
      </c>
      <c r="B7506" t="s">
        <v>11357</v>
      </c>
      <c r="C7506" t="s">
        <v>11358</v>
      </c>
      <c r="D7506" s="5">
        <v>45364</v>
      </c>
      <c r="E7506" t="s">
        <v>167</v>
      </c>
      <c r="F7506">
        <v>26.72</v>
      </c>
      <c r="I7506">
        <v>1066678</v>
      </c>
      <c r="J7506" t="s">
        <v>63</v>
      </c>
      <c r="K7506">
        <v>82.93</v>
      </c>
      <c r="L7506" s="5">
        <v>45364</v>
      </c>
      <c r="P7506">
        <v>26.72</v>
      </c>
    </row>
    <row r="7507" spans="1:16" x14ac:dyDescent="0.2">
      <c r="A7507" t="s">
        <v>11112</v>
      </c>
      <c r="B7507" t="s">
        <v>11359</v>
      </c>
      <c r="C7507" t="s">
        <v>11360</v>
      </c>
      <c r="D7507" s="5">
        <v>45364</v>
      </c>
      <c r="E7507" t="s">
        <v>167</v>
      </c>
      <c r="F7507">
        <v>27.6</v>
      </c>
      <c r="I7507">
        <v>1066678</v>
      </c>
      <c r="J7507" t="s">
        <v>63</v>
      </c>
      <c r="K7507">
        <v>82.93</v>
      </c>
      <c r="L7507" s="5">
        <v>45364</v>
      </c>
      <c r="P7507">
        <v>27.6</v>
      </c>
    </row>
    <row r="7508" spans="1:16" x14ac:dyDescent="0.2">
      <c r="A7508" t="s">
        <v>11112</v>
      </c>
      <c r="B7508" t="s">
        <v>11361</v>
      </c>
      <c r="C7508" t="s">
        <v>11362</v>
      </c>
      <c r="D7508" s="5">
        <v>45371</v>
      </c>
      <c r="E7508" t="s">
        <v>167</v>
      </c>
      <c r="F7508">
        <v>24.97</v>
      </c>
      <c r="I7508">
        <v>1068300</v>
      </c>
      <c r="J7508" t="s">
        <v>63</v>
      </c>
      <c r="K7508">
        <v>52.7</v>
      </c>
      <c r="L7508" s="5">
        <v>45371</v>
      </c>
      <c r="P7508">
        <v>24.97</v>
      </c>
    </row>
    <row r="7509" spans="1:16" x14ac:dyDescent="0.2">
      <c r="A7509" t="s">
        <v>11112</v>
      </c>
      <c r="B7509" t="s">
        <v>11363</v>
      </c>
      <c r="C7509" t="s">
        <v>11364</v>
      </c>
      <c r="D7509" s="5">
        <v>45371</v>
      </c>
      <c r="E7509" t="s">
        <v>167</v>
      </c>
      <c r="F7509">
        <v>27.73</v>
      </c>
      <c r="I7509">
        <v>1068300</v>
      </c>
      <c r="J7509" t="s">
        <v>63</v>
      </c>
      <c r="K7509">
        <v>52.7</v>
      </c>
      <c r="L7509" s="5">
        <v>45371</v>
      </c>
      <c r="P7509">
        <v>27.73</v>
      </c>
    </row>
    <row r="7510" spans="1:16" x14ac:dyDescent="0.2">
      <c r="A7510" t="s">
        <v>11112</v>
      </c>
      <c r="B7510" t="s">
        <v>11365</v>
      </c>
      <c r="C7510" t="s">
        <v>11366</v>
      </c>
      <c r="D7510" s="5">
        <v>45376</v>
      </c>
      <c r="E7510" t="s">
        <v>167</v>
      </c>
      <c r="F7510">
        <v>24.45</v>
      </c>
      <c r="I7510">
        <v>1070195</v>
      </c>
      <c r="J7510" t="s">
        <v>63</v>
      </c>
      <c r="K7510">
        <v>51.94</v>
      </c>
      <c r="L7510" s="5">
        <v>45378</v>
      </c>
      <c r="P7510">
        <v>24.45</v>
      </c>
    </row>
    <row r="7511" spans="1:16" x14ac:dyDescent="0.2">
      <c r="A7511" t="s">
        <v>11112</v>
      </c>
      <c r="B7511" t="s">
        <v>11367</v>
      </c>
      <c r="C7511" t="s">
        <v>11368</v>
      </c>
      <c r="D7511" s="5">
        <v>45376</v>
      </c>
      <c r="E7511" t="s">
        <v>167</v>
      </c>
      <c r="F7511">
        <v>27.49</v>
      </c>
      <c r="I7511">
        <v>1070195</v>
      </c>
      <c r="J7511" t="s">
        <v>63</v>
      </c>
      <c r="K7511">
        <v>51.94</v>
      </c>
      <c r="L7511" s="5">
        <v>45378</v>
      </c>
      <c r="P7511">
        <v>27.49</v>
      </c>
    </row>
    <row r="7512" spans="1:16" x14ac:dyDescent="0.2">
      <c r="A7512" t="s">
        <v>11112</v>
      </c>
      <c r="B7512" t="s">
        <v>11369</v>
      </c>
      <c r="C7512" t="s">
        <v>11370</v>
      </c>
      <c r="D7512" s="5">
        <v>45378</v>
      </c>
      <c r="E7512" t="s">
        <v>167</v>
      </c>
      <c r="F7512">
        <v>24.45</v>
      </c>
      <c r="I7512">
        <v>1070226</v>
      </c>
      <c r="J7512" t="s">
        <v>63</v>
      </c>
      <c r="K7512">
        <v>82.44</v>
      </c>
      <c r="L7512" s="5">
        <v>45378</v>
      </c>
      <c r="P7512">
        <v>24.45</v>
      </c>
    </row>
    <row r="7513" spans="1:16" x14ac:dyDescent="0.2">
      <c r="A7513" t="s">
        <v>11112</v>
      </c>
      <c r="B7513" t="s">
        <v>11371</v>
      </c>
      <c r="C7513" t="s">
        <v>11372</v>
      </c>
      <c r="D7513" s="5">
        <v>45378</v>
      </c>
      <c r="E7513" t="s">
        <v>167</v>
      </c>
      <c r="F7513">
        <v>27.86</v>
      </c>
      <c r="I7513">
        <v>1070226</v>
      </c>
      <c r="J7513" t="s">
        <v>63</v>
      </c>
      <c r="K7513">
        <v>82.44</v>
      </c>
      <c r="L7513" s="5">
        <v>45378</v>
      </c>
      <c r="P7513">
        <v>27.86</v>
      </c>
    </row>
    <row r="7514" spans="1:16" x14ac:dyDescent="0.2">
      <c r="A7514" t="s">
        <v>11112</v>
      </c>
      <c r="B7514" t="s">
        <v>11373</v>
      </c>
      <c r="C7514" t="s">
        <v>11374</v>
      </c>
      <c r="D7514" s="5">
        <v>45378</v>
      </c>
      <c r="E7514" t="s">
        <v>167</v>
      </c>
      <c r="F7514">
        <v>30.13</v>
      </c>
      <c r="I7514">
        <v>1070226</v>
      </c>
      <c r="J7514" t="s">
        <v>63</v>
      </c>
      <c r="K7514">
        <v>82.44</v>
      </c>
      <c r="L7514" s="5">
        <v>45378</v>
      </c>
      <c r="P7514">
        <v>30.13</v>
      </c>
    </row>
    <row r="7515" spans="1:16" x14ac:dyDescent="0.2">
      <c r="A7515" t="s">
        <v>11112</v>
      </c>
      <c r="B7515" t="s">
        <v>11375</v>
      </c>
      <c r="C7515" t="s">
        <v>11376</v>
      </c>
      <c r="D7515" s="5">
        <v>45383</v>
      </c>
      <c r="E7515" t="s">
        <v>167</v>
      </c>
      <c r="F7515">
        <v>154.35</v>
      </c>
      <c r="I7515">
        <v>1071327</v>
      </c>
      <c r="J7515" t="s">
        <v>63</v>
      </c>
      <c r="K7515">
        <v>154.35</v>
      </c>
      <c r="L7515" s="5">
        <v>45383</v>
      </c>
      <c r="P7515">
        <v>154.35</v>
      </c>
    </row>
    <row r="7516" spans="1:16" x14ac:dyDescent="0.2">
      <c r="A7516" t="s">
        <v>11112</v>
      </c>
      <c r="B7516" t="s">
        <v>11377</v>
      </c>
      <c r="C7516" t="s">
        <v>11378</v>
      </c>
      <c r="D7516" s="5">
        <v>45385</v>
      </c>
      <c r="E7516" t="s">
        <v>167</v>
      </c>
      <c r="F7516">
        <v>24.45</v>
      </c>
      <c r="I7516">
        <v>1072251</v>
      </c>
      <c r="J7516" t="s">
        <v>63</v>
      </c>
      <c r="K7516">
        <v>82.69</v>
      </c>
      <c r="L7516" s="5">
        <v>45386</v>
      </c>
      <c r="P7516">
        <v>24.45</v>
      </c>
    </row>
    <row r="7517" spans="1:16" x14ac:dyDescent="0.2">
      <c r="A7517" t="s">
        <v>11112</v>
      </c>
      <c r="B7517" t="s">
        <v>11379</v>
      </c>
      <c r="C7517" t="s">
        <v>11380</v>
      </c>
      <c r="D7517" s="5">
        <v>45385</v>
      </c>
      <c r="E7517" t="s">
        <v>167</v>
      </c>
      <c r="F7517">
        <v>28.61</v>
      </c>
      <c r="I7517">
        <v>1072251</v>
      </c>
      <c r="J7517" t="s">
        <v>63</v>
      </c>
      <c r="K7517">
        <v>82.69</v>
      </c>
      <c r="L7517" s="5">
        <v>45386</v>
      </c>
      <c r="P7517">
        <v>28.61</v>
      </c>
    </row>
    <row r="7518" spans="1:16" x14ac:dyDescent="0.2">
      <c r="A7518" t="s">
        <v>11112</v>
      </c>
      <c r="B7518" t="s">
        <v>11381</v>
      </c>
      <c r="C7518" t="s">
        <v>11382</v>
      </c>
      <c r="D7518" s="5">
        <v>45385</v>
      </c>
      <c r="E7518" t="s">
        <v>167</v>
      </c>
      <c r="F7518">
        <v>29.63</v>
      </c>
      <c r="I7518">
        <v>1072251</v>
      </c>
      <c r="J7518" t="s">
        <v>63</v>
      </c>
      <c r="K7518">
        <v>82.69</v>
      </c>
      <c r="L7518" s="5">
        <v>45386</v>
      </c>
      <c r="P7518">
        <v>29.63</v>
      </c>
    </row>
    <row r="7519" spans="1:16" x14ac:dyDescent="0.2">
      <c r="A7519" t="s">
        <v>11112</v>
      </c>
      <c r="B7519" t="s">
        <v>11383</v>
      </c>
      <c r="C7519" t="s">
        <v>11384</v>
      </c>
      <c r="D7519" s="5">
        <v>45392</v>
      </c>
      <c r="E7519" t="s">
        <v>167</v>
      </c>
      <c r="F7519">
        <v>31.45</v>
      </c>
      <c r="I7519">
        <v>1074278</v>
      </c>
      <c r="J7519" t="s">
        <v>63</v>
      </c>
      <c r="K7519">
        <v>91.8</v>
      </c>
      <c r="L7519" s="5">
        <v>45392</v>
      </c>
      <c r="P7519">
        <v>31.45</v>
      </c>
    </row>
    <row r="7520" spans="1:16" x14ac:dyDescent="0.2">
      <c r="A7520" t="s">
        <v>11112</v>
      </c>
      <c r="B7520" t="s">
        <v>11385</v>
      </c>
      <c r="C7520" t="s">
        <v>11386</v>
      </c>
      <c r="D7520" s="5">
        <v>45392</v>
      </c>
      <c r="E7520" t="s">
        <v>167</v>
      </c>
      <c r="F7520">
        <v>29.71</v>
      </c>
      <c r="I7520">
        <v>1074278</v>
      </c>
      <c r="J7520" t="s">
        <v>63</v>
      </c>
      <c r="K7520">
        <v>91.8</v>
      </c>
      <c r="L7520" s="5">
        <v>45392</v>
      </c>
      <c r="P7520">
        <v>29.71</v>
      </c>
    </row>
    <row r="7521" spans="1:16" x14ac:dyDescent="0.2">
      <c r="A7521" t="s">
        <v>11112</v>
      </c>
      <c r="B7521" t="s">
        <v>11387</v>
      </c>
      <c r="C7521" t="s">
        <v>11388</v>
      </c>
      <c r="D7521" s="5">
        <v>45392</v>
      </c>
      <c r="E7521" t="s">
        <v>167</v>
      </c>
      <c r="F7521">
        <v>30.64</v>
      </c>
      <c r="I7521">
        <v>1074278</v>
      </c>
      <c r="J7521" t="s">
        <v>63</v>
      </c>
      <c r="K7521">
        <v>91.8</v>
      </c>
      <c r="L7521" s="5">
        <v>45392</v>
      </c>
      <c r="P7521">
        <v>30.64</v>
      </c>
    </row>
    <row r="7522" spans="1:16" x14ac:dyDescent="0.2">
      <c r="A7522" t="s">
        <v>11112</v>
      </c>
      <c r="B7522" t="s">
        <v>11389</v>
      </c>
      <c r="C7522" t="s">
        <v>11390</v>
      </c>
      <c r="D7522" s="5">
        <v>45398</v>
      </c>
      <c r="E7522" t="s">
        <v>167</v>
      </c>
      <c r="F7522">
        <v>29.02</v>
      </c>
      <c r="I7522">
        <v>1075756</v>
      </c>
      <c r="J7522" t="s">
        <v>63</v>
      </c>
      <c r="K7522">
        <v>29.02</v>
      </c>
      <c r="L7522" s="5">
        <v>45398</v>
      </c>
      <c r="P7522">
        <v>29.02</v>
      </c>
    </row>
    <row r="7523" spans="1:16" x14ac:dyDescent="0.2">
      <c r="A7523" t="s">
        <v>11112</v>
      </c>
      <c r="B7523" t="s">
        <v>11391</v>
      </c>
      <c r="C7523" t="s">
        <v>11392</v>
      </c>
      <c r="D7523" s="5">
        <v>45406</v>
      </c>
      <c r="E7523" t="s">
        <v>167</v>
      </c>
      <c r="F7523">
        <v>27.73</v>
      </c>
      <c r="I7523">
        <v>1077937</v>
      </c>
      <c r="J7523" t="s">
        <v>63</v>
      </c>
      <c r="K7523">
        <v>149.94999999999999</v>
      </c>
      <c r="L7523" s="5">
        <v>45406</v>
      </c>
      <c r="P7523">
        <v>27.73</v>
      </c>
    </row>
    <row r="7524" spans="1:16" x14ac:dyDescent="0.2">
      <c r="A7524" t="s">
        <v>11112</v>
      </c>
      <c r="B7524" t="s">
        <v>11393</v>
      </c>
      <c r="C7524" t="s">
        <v>11394</v>
      </c>
      <c r="D7524" s="5">
        <v>45406</v>
      </c>
      <c r="E7524" t="s">
        <v>167</v>
      </c>
      <c r="F7524">
        <v>28.2</v>
      </c>
      <c r="I7524">
        <v>1077937</v>
      </c>
      <c r="J7524" t="s">
        <v>63</v>
      </c>
      <c r="K7524">
        <v>149.94999999999999</v>
      </c>
      <c r="L7524" s="5">
        <v>45406</v>
      </c>
      <c r="P7524">
        <v>28.2</v>
      </c>
    </row>
    <row r="7525" spans="1:16" x14ac:dyDescent="0.2">
      <c r="A7525" t="s">
        <v>11112</v>
      </c>
      <c r="B7525" t="s">
        <v>11395</v>
      </c>
      <c r="C7525" t="s">
        <v>11396</v>
      </c>
      <c r="D7525" s="5">
        <v>45406</v>
      </c>
      <c r="E7525" t="s">
        <v>167</v>
      </c>
      <c r="F7525">
        <v>30.88</v>
      </c>
      <c r="I7525">
        <v>1077937</v>
      </c>
      <c r="J7525" t="s">
        <v>63</v>
      </c>
      <c r="K7525">
        <v>149.94999999999999</v>
      </c>
      <c r="L7525" s="5">
        <v>45406</v>
      </c>
      <c r="P7525">
        <v>30.88</v>
      </c>
    </row>
    <row r="7526" spans="1:16" x14ac:dyDescent="0.2">
      <c r="A7526" t="s">
        <v>11112</v>
      </c>
      <c r="B7526" t="s">
        <v>11397</v>
      </c>
      <c r="C7526" t="s">
        <v>11398</v>
      </c>
      <c r="D7526" s="5">
        <v>45406</v>
      </c>
      <c r="E7526" t="s">
        <v>167</v>
      </c>
      <c r="F7526">
        <v>30.76</v>
      </c>
      <c r="I7526">
        <v>1077937</v>
      </c>
      <c r="J7526" t="s">
        <v>63</v>
      </c>
      <c r="K7526">
        <v>149.94999999999999</v>
      </c>
      <c r="L7526" s="5">
        <v>45406</v>
      </c>
      <c r="P7526">
        <v>30.76</v>
      </c>
    </row>
    <row r="7527" spans="1:16" x14ac:dyDescent="0.2">
      <c r="A7527" t="s">
        <v>11112</v>
      </c>
      <c r="B7527" t="s">
        <v>11399</v>
      </c>
      <c r="C7527" t="s">
        <v>11400</v>
      </c>
      <c r="D7527" s="5">
        <v>45406</v>
      </c>
      <c r="E7527" t="s">
        <v>167</v>
      </c>
      <c r="F7527">
        <v>32.380000000000003</v>
      </c>
      <c r="I7527">
        <v>1077937</v>
      </c>
      <c r="J7527" t="s">
        <v>63</v>
      </c>
      <c r="K7527">
        <v>149.94999999999999</v>
      </c>
      <c r="L7527" s="5">
        <v>45406</v>
      </c>
      <c r="P7527">
        <v>32.380000000000003</v>
      </c>
    </row>
    <row r="7528" spans="1:16" x14ac:dyDescent="0.2">
      <c r="A7528" t="s">
        <v>11112</v>
      </c>
      <c r="B7528" t="s">
        <v>11401</v>
      </c>
      <c r="C7528" t="s">
        <v>11402</v>
      </c>
      <c r="D7528" s="5">
        <v>45408</v>
      </c>
      <c r="E7528" t="s">
        <v>167</v>
      </c>
      <c r="F7528">
        <v>142.27000000000001</v>
      </c>
      <c r="I7528">
        <v>1078418</v>
      </c>
      <c r="J7528" t="s">
        <v>63</v>
      </c>
      <c r="K7528">
        <v>142.27000000000001</v>
      </c>
      <c r="L7528" s="5">
        <v>45408</v>
      </c>
      <c r="P7528">
        <v>142.27000000000001</v>
      </c>
    </row>
    <row r="7529" spans="1:16" x14ac:dyDescent="0.2">
      <c r="A7529" t="s">
        <v>11112</v>
      </c>
      <c r="B7529" t="s">
        <v>11403</v>
      </c>
      <c r="C7529" t="s">
        <v>11404</v>
      </c>
      <c r="D7529" s="5">
        <v>45413</v>
      </c>
      <c r="E7529" t="s">
        <v>167</v>
      </c>
      <c r="F7529">
        <v>27.73</v>
      </c>
      <c r="I7529">
        <v>1079984</v>
      </c>
      <c r="J7529" t="s">
        <v>63</v>
      </c>
      <c r="K7529">
        <v>150.63999999999999</v>
      </c>
      <c r="L7529" s="5">
        <v>45413</v>
      </c>
      <c r="P7529">
        <v>27.73</v>
      </c>
    </row>
    <row r="7530" spans="1:16" x14ac:dyDescent="0.2">
      <c r="A7530" t="s">
        <v>11112</v>
      </c>
      <c r="B7530" t="s">
        <v>11405</v>
      </c>
      <c r="C7530" t="s">
        <v>11406</v>
      </c>
      <c r="D7530" s="5">
        <v>45413</v>
      </c>
      <c r="E7530" t="s">
        <v>167</v>
      </c>
      <c r="F7530">
        <v>27.73</v>
      </c>
      <c r="I7530">
        <v>1079984</v>
      </c>
      <c r="J7530" t="s">
        <v>63</v>
      </c>
      <c r="K7530">
        <v>150.63999999999999</v>
      </c>
      <c r="L7530" s="5">
        <v>45413</v>
      </c>
      <c r="P7530">
        <v>27.73</v>
      </c>
    </row>
    <row r="7531" spans="1:16" x14ac:dyDescent="0.2">
      <c r="A7531" t="s">
        <v>11112</v>
      </c>
      <c r="B7531" t="s">
        <v>11407</v>
      </c>
      <c r="C7531" t="s">
        <v>11408</v>
      </c>
      <c r="D7531" s="5">
        <v>45413</v>
      </c>
      <c r="E7531" t="s">
        <v>167</v>
      </c>
      <c r="F7531">
        <v>32.04</v>
      </c>
      <c r="I7531">
        <v>1079984</v>
      </c>
      <c r="J7531" t="s">
        <v>63</v>
      </c>
      <c r="K7531">
        <v>150.63999999999999</v>
      </c>
      <c r="L7531" s="5">
        <v>45413</v>
      </c>
      <c r="P7531">
        <v>32.04</v>
      </c>
    </row>
    <row r="7532" spans="1:16" x14ac:dyDescent="0.2">
      <c r="A7532" t="s">
        <v>11112</v>
      </c>
      <c r="B7532" t="s">
        <v>11409</v>
      </c>
      <c r="C7532" t="s">
        <v>11410</v>
      </c>
      <c r="D7532" s="5">
        <v>45413</v>
      </c>
      <c r="E7532" t="s">
        <v>167</v>
      </c>
      <c r="F7532">
        <v>30.29</v>
      </c>
      <c r="I7532">
        <v>1079984</v>
      </c>
      <c r="J7532" t="s">
        <v>63</v>
      </c>
      <c r="K7532">
        <v>150.63999999999999</v>
      </c>
      <c r="L7532" s="5">
        <v>45413</v>
      </c>
      <c r="P7532">
        <v>30.29</v>
      </c>
    </row>
    <row r="7533" spans="1:16" x14ac:dyDescent="0.2">
      <c r="A7533" t="s">
        <v>11112</v>
      </c>
      <c r="B7533" t="s">
        <v>11411</v>
      </c>
      <c r="C7533" t="s">
        <v>11412</v>
      </c>
      <c r="D7533" s="5">
        <v>45413</v>
      </c>
      <c r="E7533" t="s">
        <v>167</v>
      </c>
      <c r="F7533">
        <v>32.85</v>
      </c>
      <c r="I7533">
        <v>1079984</v>
      </c>
      <c r="J7533" t="s">
        <v>63</v>
      </c>
      <c r="K7533">
        <v>150.63999999999999</v>
      </c>
      <c r="L7533" s="5">
        <v>45413</v>
      </c>
      <c r="P7533">
        <v>32.85</v>
      </c>
    </row>
    <row r="7534" spans="1:16" x14ac:dyDescent="0.2">
      <c r="A7534" t="s">
        <v>11112</v>
      </c>
      <c r="B7534" t="s">
        <v>11413</v>
      </c>
      <c r="C7534" t="s">
        <v>11414</v>
      </c>
      <c r="D7534" s="5">
        <v>45427</v>
      </c>
      <c r="E7534" t="s">
        <v>167</v>
      </c>
      <c r="F7534">
        <v>31.58</v>
      </c>
      <c r="I7534">
        <v>1083496</v>
      </c>
      <c r="J7534" t="s">
        <v>63</v>
      </c>
      <c r="K7534">
        <v>120.63</v>
      </c>
      <c r="L7534" s="5">
        <v>45427</v>
      </c>
      <c r="P7534">
        <v>31.58</v>
      </c>
    </row>
    <row r="7535" spans="1:16" x14ac:dyDescent="0.2">
      <c r="A7535" t="s">
        <v>11112</v>
      </c>
      <c r="B7535" t="s">
        <v>11415</v>
      </c>
      <c r="C7535" t="s">
        <v>11416</v>
      </c>
      <c r="D7535" s="5">
        <v>45427</v>
      </c>
      <c r="E7535" t="s">
        <v>167</v>
      </c>
      <c r="F7535">
        <v>29.76</v>
      </c>
      <c r="I7535">
        <v>1083496</v>
      </c>
      <c r="J7535" t="s">
        <v>63</v>
      </c>
      <c r="K7535">
        <v>120.63</v>
      </c>
      <c r="L7535" s="5">
        <v>45427</v>
      </c>
      <c r="P7535">
        <v>29.76</v>
      </c>
    </row>
    <row r="7536" spans="1:16" x14ac:dyDescent="0.2">
      <c r="A7536" t="s">
        <v>11112</v>
      </c>
      <c r="B7536" t="s">
        <v>11417</v>
      </c>
      <c r="C7536" t="s">
        <v>11418</v>
      </c>
      <c r="D7536" s="5">
        <v>45427</v>
      </c>
      <c r="E7536" t="s">
        <v>167</v>
      </c>
      <c r="F7536">
        <v>28.85</v>
      </c>
      <c r="I7536">
        <v>1083496</v>
      </c>
      <c r="J7536" t="s">
        <v>63</v>
      </c>
      <c r="K7536">
        <v>120.63</v>
      </c>
      <c r="L7536" s="5">
        <v>45427</v>
      </c>
      <c r="P7536">
        <v>28.85</v>
      </c>
    </row>
    <row r="7537" spans="1:16" x14ac:dyDescent="0.2">
      <c r="A7537" t="s">
        <v>11112</v>
      </c>
      <c r="B7537" t="s">
        <v>11419</v>
      </c>
      <c r="C7537" t="s">
        <v>11420</v>
      </c>
      <c r="D7537" s="5">
        <v>45427</v>
      </c>
      <c r="E7537" t="s">
        <v>167</v>
      </c>
      <c r="F7537">
        <v>30.44</v>
      </c>
      <c r="I7537">
        <v>1083496</v>
      </c>
      <c r="J7537" t="s">
        <v>63</v>
      </c>
      <c r="K7537">
        <v>120.63</v>
      </c>
      <c r="L7537" s="5">
        <v>45427</v>
      </c>
      <c r="P7537">
        <v>30.44</v>
      </c>
    </row>
    <row r="7538" spans="1:16" x14ac:dyDescent="0.2">
      <c r="A7538" t="s">
        <v>11112</v>
      </c>
      <c r="B7538" t="s">
        <v>11421</v>
      </c>
      <c r="C7538" t="s">
        <v>11422</v>
      </c>
      <c r="D7538" s="5">
        <v>45434</v>
      </c>
      <c r="E7538" t="s">
        <v>167</v>
      </c>
      <c r="F7538">
        <v>27.73</v>
      </c>
      <c r="I7538">
        <v>1085289</v>
      </c>
      <c r="J7538" t="s">
        <v>63</v>
      </c>
      <c r="K7538">
        <v>86.48</v>
      </c>
      <c r="L7538" s="5">
        <v>45434</v>
      </c>
      <c r="P7538">
        <v>27.73</v>
      </c>
    </row>
    <row r="7539" spans="1:16" x14ac:dyDescent="0.2">
      <c r="A7539" t="s">
        <v>11112</v>
      </c>
      <c r="B7539" t="s">
        <v>11423</v>
      </c>
      <c r="C7539" t="s">
        <v>11424</v>
      </c>
      <c r="D7539" s="5">
        <v>45434</v>
      </c>
      <c r="E7539" t="s">
        <v>167</v>
      </c>
      <c r="F7539">
        <v>28.19</v>
      </c>
      <c r="I7539">
        <v>1085289</v>
      </c>
      <c r="J7539" t="s">
        <v>63</v>
      </c>
      <c r="K7539">
        <v>86.48</v>
      </c>
      <c r="L7539" s="5">
        <v>45434</v>
      </c>
      <c r="P7539">
        <v>28.19</v>
      </c>
    </row>
    <row r="7540" spans="1:16" x14ac:dyDescent="0.2">
      <c r="A7540" t="s">
        <v>11112</v>
      </c>
      <c r="B7540" t="s">
        <v>11425</v>
      </c>
      <c r="C7540" t="s">
        <v>11426</v>
      </c>
      <c r="D7540" s="5">
        <v>45434</v>
      </c>
      <c r="E7540" t="s">
        <v>167</v>
      </c>
      <c r="F7540">
        <v>30.56</v>
      </c>
      <c r="I7540">
        <v>1085289</v>
      </c>
      <c r="J7540" t="s">
        <v>63</v>
      </c>
      <c r="K7540">
        <v>86.48</v>
      </c>
      <c r="L7540" s="5">
        <v>45434</v>
      </c>
      <c r="P7540">
        <v>30.56</v>
      </c>
    </row>
    <row r="7541" spans="1:16" x14ac:dyDescent="0.2">
      <c r="A7541" t="s">
        <v>11112</v>
      </c>
      <c r="B7541" t="s">
        <v>11427</v>
      </c>
      <c r="C7541" t="s">
        <v>11428</v>
      </c>
      <c r="D7541" s="5">
        <v>45441</v>
      </c>
      <c r="E7541" t="s">
        <v>167</v>
      </c>
      <c r="F7541">
        <v>27.73</v>
      </c>
      <c r="I7541">
        <v>1086888</v>
      </c>
      <c r="J7541" t="s">
        <v>63</v>
      </c>
      <c r="K7541">
        <v>217.92</v>
      </c>
      <c r="L7541" s="5">
        <v>45441</v>
      </c>
      <c r="P7541">
        <v>27.73</v>
      </c>
    </row>
    <row r="7542" spans="1:16" x14ac:dyDescent="0.2">
      <c r="A7542" t="s">
        <v>11112</v>
      </c>
      <c r="B7542" t="s">
        <v>11429</v>
      </c>
      <c r="C7542" t="s">
        <v>11430</v>
      </c>
      <c r="D7542" s="5">
        <v>45441</v>
      </c>
      <c r="E7542" t="s">
        <v>167</v>
      </c>
      <c r="F7542">
        <v>29.09</v>
      </c>
      <c r="I7542">
        <v>1086888</v>
      </c>
      <c r="J7542" t="s">
        <v>63</v>
      </c>
      <c r="K7542">
        <v>217.92</v>
      </c>
      <c r="L7542" s="5">
        <v>45441</v>
      </c>
      <c r="P7542">
        <v>29.09</v>
      </c>
    </row>
    <row r="7543" spans="1:16" x14ac:dyDescent="0.2">
      <c r="A7543" t="s">
        <v>11112</v>
      </c>
      <c r="B7543" t="s">
        <v>11431</v>
      </c>
      <c r="C7543" t="s">
        <v>11432</v>
      </c>
      <c r="D7543" s="5">
        <v>45441</v>
      </c>
      <c r="E7543" t="s">
        <v>167</v>
      </c>
      <c r="F7543">
        <v>30.44</v>
      </c>
      <c r="I7543">
        <v>1086888</v>
      </c>
      <c r="J7543" t="s">
        <v>63</v>
      </c>
      <c r="K7543">
        <v>217.92</v>
      </c>
      <c r="L7543" s="5">
        <v>45441</v>
      </c>
      <c r="P7543">
        <v>30.44</v>
      </c>
    </row>
    <row r="7544" spans="1:16" x14ac:dyDescent="0.2">
      <c r="A7544" t="s">
        <v>11112</v>
      </c>
      <c r="B7544" t="s">
        <v>11433</v>
      </c>
      <c r="C7544" t="s">
        <v>11434</v>
      </c>
      <c r="D7544" s="5">
        <v>45441</v>
      </c>
      <c r="E7544" t="s">
        <v>167</v>
      </c>
      <c r="F7544">
        <v>99.99</v>
      </c>
      <c r="I7544">
        <v>1086888</v>
      </c>
      <c r="J7544" t="s">
        <v>63</v>
      </c>
      <c r="K7544">
        <v>217.92</v>
      </c>
      <c r="L7544" s="5">
        <v>45441</v>
      </c>
      <c r="P7544">
        <v>99.99</v>
      </c>
    </row>
    <row r="7545" spans="1:16" x14ac:dyDescent="0.2">
      <c r="A7545" t="s">
        <v>11112</v>
      </c>
      <c r="B7545" t="s">
        <v>11435</v>
      </c>
      <c r="C7545" t="s">
        <v>11436</v>
      </c>
      <c r="D7545" s="5">
        <v>45441</v>
      </c>
      <c r="E7545" t="s">
        <v>167</v>
      </c>
      <c r="F7545">
        <v>30.67</v>
      </c>
      <c r="I7545">
        <v>1086888</v>
      </c>
      <c r="J7545" t="s">
        <v>63</v>
      </c>
      <c r="K7545">
        <v>217.92</v>
      </c>
      <c r="L7545" s="5">
        <v>45441</v>
      </c>
      <c r="P7545">
        <v>30.67</v>
      </c>
    </row>
    <row r="7546" spans="1:16" x14ac:dyDescent="0.2">
      <c r="A7546" t="s">
        <v>11112</v>
      </c>
      <c r="B7546" t="s">
        <v>11437</v>
      </c>
      <c r="C7546" t="s">
        <v>11438</v>
      </c>
      <c r="D7546" s="5">
        <v>45448</v>
      </c>
      <c r="E7546" t="s">
        <v>167</v>
      </c>
      <c r="F7546">
        <v>27.73</v>
      </c>
      <c r="I7546">
        <v>1088871</v>
      </c>
      <c r="J7546" t="s">
        <v>63</v>
      </c>
      <c r="K7546">
        <v>92.01</v>
      </c>
      <c r="L7546" s="5">
        <v>45449</v>
      </c>
      <c r="P7546">
        <v>27.73</v>
      </c>
    </row>
    <row r="7547" spans="1:16" x14ac:dyDescent="0.2">
      <c r="A7547" t="s">
        <v>11112</v>
      </c>
      <c r="B7547" t="s">
        <v>11439</v>
      </c>
      <c r="C7547" t="s">
        <v>11440</v>
      </c>
      <c r="D7547" s="5">
        <v>45448</v>
      </c>
      <c r="E7547" t="s">
        <v>167</v>
      </c>
      <c r="F7547">
        <v>31.68</v>
      </c>
      <c r="I7547">
        <v>1088871</v>
      </c>
      <c r="J7547" t="s">
        <v>63</v>
      </c>
      <c r="K7547">
        <v>92.01</v>
      </c>
      <c r="L7547" s="5">
        <v>45449</v>
      </c>
      <c r="P7547">
        <v>31.68</v>
      </c>
    </row>
    <row r="7548" spans="1:16" x14ac:dyDescent="0.2">
      <c r="A7548" t="s">
        <v>11112</v>
      </c>
      <c r="B7548" t="s">
        <v>11441</v>
      </c>
      <c r="C7548" t="s">
        <v>11442</v>
      </c>
      <c r="D7548" s="5">
        <v>45448</v>
      </c>
      <c r="E7548" t="s">
        <v>167</v>
      </c>
      <c r="F7548">
        <v>32.6</v>
      </c>
      <c r="I7548">
        <v>1088871</v>
      </c>
      <c r="J7548" t="s">
        <v>63</v>
      </c>
      <c r="K7548">
        <v>92.01</v>
      </c>
      <c r="L7548" s="5">
        <v>45449</v>
      </c>
      <c r="P7548">
        <v>32.6</v>
      </c>
    </row>
    <row r="7549" spans="1:16" x14ac:dyDescent="0.2">
      <c r="A7549" t="s">
        <v>11112</v>
      </c>
      <c r="B7549" t="s">
        <v>11443</v>
      </c>
      <c r="C7549" t="s">
        <v>11444</v>
      </c>
      <c r="D7549" s="5">
        <v>45455</v>
      </c>
      <c r="E7549" t="s">
        <v>167</v>
      </c>
      <c r="F7549">
        <v>28.95</v>
      </c>
      <c r="I7549">
        <v>1090576</v>
      </c>
      <c r="J7549" t="s">
        <v>63</v>
      </c>
      <c r="K7549">
        <v>59.58</v>
      </c>
      <c r="L7549" s="5">
        <v>45456</v>
      </c>
      <c r="P7549">
        <v>28.95</v>
      </c>
    </row>
    <row r="7550" spans="1:16" x14ac:dyDescent="0.2">
      <c r="A7550" t="s">
        <v>11112</v>
      </c>
      <c r="B7550" t="s">
        <v>11445</v>
      </c>
      <c r="C7550" t="s">
        <v>11446</v>
      </c>
      <c r="D7550" s="5">
        <v>45455</v>
      </c>
      <c r="E7550" t="s">
        <v>167</v>
      </c>
      <c r="F7550">
        <v>30.63</v>
      </c>
      <c r="I7550">
        <v>1090576</v>
      </c>
      <c r="J7550" t="s">
        <v>63</v>
      </c>
      <c r="K7550">
        <v>59.58</v>
      </c>
      <c r="L7550" s="5">
        <v>45456</v>
      </c>
      <c r="P7550">
        <v>30.63</v>
      </c>
    </row>
    <row r="7551" spans="1:16" x14ac:dyDescent="0.2">
      <c r="A7551" t="s">
        <v>11112</v>
      </c>
      <c r="B7551" t="s">
        <v>11447</v>
      </c>
      <c r="C7551" t="s">
        <v>11448</v>
      </c>
      <c r="D7551" s="5">
        <v>45455</v>
      </c>
      <c r="E7551" t="s">
        <v>167</v>
      </c>
      <c r="F7551">
        <v>31.96</v>
      </c>
      <c r="I7551">
        <v>1090811</v>
      </c>
      <c r="J7551" t="s">
        <v>63</v>
      </c>
      <c r="K7551">
        <v>61.86</v>
      </c>
      <c r="L7551" s="5">
        <v>45457</v>
      </c>
      <c r="P7551">
        <v>31.96</v>
      </c>
    </row>
    <row r="7552" spans="1:16" x14ac:dyDescent="0.2">
      <c r="A7552" t="s">
        <v>11112</v>
      </c>
      <c r="B7552" t="s">
        <v>11449</v>
      </c>
      <c r="C7552" t="s">
        <v>11450</v>
      </c>
      <c r="D7552" s="5">
        <v>45455</v>
      </c>
      <c r="E7552" t="s">
        <v>167</v>
      </c>
      <c r="F7552">
        <v>29.9</v>
      </c>
      <c r="I7552">
        <v>1090811</v>
      </c>
      <c r="J7552" t="s">
        <v>63</v>
      </c>
      <c r="K7552">
        <v>61.86</v>
      </c>
      <c r="L7552" s="5">
        <v>45457</v>
      </c>
      <c r="P7552">
        <v>29.9</v>
      </c>
    </row>
    <row r="7553" spans="1:16" x14ac:dyDescent="0.2">
      <c r="A7553" t="s">
        <v>11112</v>
      </c>
      <c r="B7553" t="s">
        <v>11451</v>
      </c>
      <c r="C7553" t="s">
        <v>11452</v>
      </c>
      <c r="D7553" s="5">
        <v>45462</v>
      </c>
      <c r="E7553" t="s">
        <v>167</v>
      </c>
      <c r="F7553">
        <v>28.22</v>
      </c>
      <c r="I7553">
        <v>1091820</v>
      </c>
      <c r="J7553" t="s">
        <v>63</v>
      </c>
      <c r="K7553">
        <v>28.22</v>
      </c>
      <c r="L7553" s="5">
        <v>45462</v>
      </c>
      <c r="P7553">
        <v>28.22</v>
      </c>
    </row>
    <row r="7554" spans="1:16" x14ac:dyDescent="0.2">
      <c r="A7554" t="s">
        <v>11112</v>
      </c>
      <c r="B7554" t="s">
        <v>11453</v>
      </c>
      <c r="C7554" t="s">
        <v>11454</v>
      </c>
      <c r="D7554" s="5">
        <v>45468</v>
      </c>
      <c r="E7554" t="s">
        <v>167</v>
      </c>
      <c r="F7554">
        <v>30.63</v>
      </c>
      <c r="I7554">
        <v>1093313</v>
      </c>
      <c r="J7554" t="s">
        <v>63</v>
      </c>
      <c r="K7554">
        <v>30.63</v>
      </c>
      <c r="L7554" s="5">
        <v>45468</v>
      </c>
      <c r="P7554">
        <v>30.63</v>
      </c>
    </row>
    <row r="7555" spans="1:16" x14ac:dyDescent="0.2">
      <c r="A7555" t="s">
        <v>11112</v>
      </c>
      <c r="B7555" t="s">
        <v>11455</v>
      </c>
      <c r="C7555" t="s">
        <v>11456</v>
      </c>
      <c r="D7555" s="5">
        <v>45469</v>
      </c>
      <c r="E7555" t="s">
        <v>167</v>
      </c>
      <c r="F7555">
        <v>27.73</v>
      </c>
      <c r="I7555">
        <v>1093871</v>
      </c>
      <c r="J7555" t="s">
        <v>63</v>
      </c>
      <c r="K7555">
        <v>146.03</v>
      </c>
      <c r="L7555" s="5">
        <v>45469</v>
      </c>
      <c r="P7555">
        <v>27.73</v>
      </c>
    </row>
    <row r="7556" spans="1:16" x14ac:dyDescent="0.2">
      <c r="A7556" t="s">
        <v>11112</v>
      </c>
      <c r="B7556" t="s">
        <v>11457</v>
      </c>
      <c r="C7556" t="s">
        <v>11458</v>
      </c>
      <c r="D7556" s="5">
        <v>45469</v>
      </c>
      <c r="E7556" t="s">
        <v>167</v>
      </c>
      <c r="F7556">
        <v>27.73</v>
      </c>
      <c r="I7556">
        <v>1093871</v>
      </c>
      <c r="J7556" t="s">
        <v>63</v>
      </c>
      <c r="K7556">
        <v>146.03</v>
      </c>
      <c r="L7556" s="5">
        <v>45469</v>
      </c>
      <c r="P7556">
        <v>27.73</v>
      </c>
    </row>
    <row r="7557" spans="1:16" x14ac:dyDescent="0.2">
      <c r="A7557" t="s">
        <v>11112</v>
      </c>
      <c r="B7557" t="s">
        <v>11459</v>
      </c>
      <c r="C7557" t="s">
        <v>11460</v>
      </c>
      <c r="D7557" s="5">
        <v>45469</v>
      </c>
      <c r="E7557" t="s">
        <v>167</v>
      </c>
      <c r="F7557">
        <v>29.18</v>
      </c>
      <c r="I7557">
        <v>1093871</v>
      </c>
      <c r="J7557" t="s">
        <v>63</v>
      </c>
      <c r="K7557">
        <v>146.03</v>
      </c>
      <c r="L7557" s="5">
        <v>45469</v>
      </c>
      <c r="P7557">
        <v>29.18</v>
      </c>
    </row>
    <row r="7558" spans="1:16" x14ac:dyDescent="0.2">
      <c r="A7558" t="s">
        <v>11112</v>
      </c>
      <c r="B7558" t="s">
        <v>11461</v>
      </c>
      <c r="C7558" t="s">
        <v>11462</v>
      </c>
      <c r="D7558" s="5">
        <v>45469</v>
      </c>
      <c r="E7558" t="s">
        <v>167</v>
      </c>
      <c r="F7558">
        <v>30.76</v>
      </c>
      <c r="I7558">
        <v>1093871</v>
      </c>
      <c r="J7558" t="s">
        <v>63</v>
      </c>
      <c r="K7558">
        <v>146.03</v>
      </c>
      <c r="L7558" s="5">
        <v>45469</v>
      </c>
      <c r="P7558">
        <v>30.76</v>
      </c>
    </row>
    <row r="7559" spans="1:16" x14ac:dyDescent="0.2">
      <c r="A7559" t="s">
        <v>11112</v>
      </c>
      <c r="B7559" t="s">
        <v>11463</v>
      </c>
      <c r="C7559" t="s">
        <v>11464</v>
      </c>
      <c r="D7559" s="5">
        <v>45469</v>
      </c>
      <c r="E7559" t="s">
        <v>167</v>
      </c>
      <c r="F7559">
        <v>30.63</v>
      </c>
      <c r="I7559">
        <v>1093871</v>
      </c>
      <c r="J7559" t="s">
        <v>63</v>
      </c>
      <c r="K7559">
        <v>146.03</v>
      </c>
      <c r="L7559" s="5">
        <v>45469</v>
      </c>
      <c r="P7559">
        <v>30.63</v>
      </c>
    </row>
    <row r="7560" spans="1:16" x14ac:dyDescent="0.2">
      <c r="A7560" t="s">
        <v>11112</v>
      </c>
      <c r="B7560" t="s">
        <v>11465</v>
      </c>
      <c r="C7560" t="s">
        <v>11466</v>
      </c>
      <c r="D7560" s="5">
        <v>45470</v>
      </c>
      <c r="E7560" t="s">
        <v>167</v>
      </c>
      <c r="F7560">
        <v>84.97</v>
      </c>
      <c r="I7560">
        <v>1094035</v>
      </c>
      <c r="J7560" t="s">
        <v>63</v>
      </c>
      <c r="K7560">
        <v>84.97</v>
      </c>
      <c r="L7560" s="5">
        <v>45470</v>
      </c>
      <c r="P7560">
        <v>84.97</v>
      </c>
    </row>
    <row r="7561" spans="1:16" x14ac:dyDescent="0.2">
      <c r="A7561" t="s">
        <v>11467</v>
      </c>
      <c r="B7561" t="s">
        <v>11468</v>
      </c>
      <c r="C7561" t="s">
        <v>11469</v>
      </c>
      <c r="D7561" s="5">
        <v>45108</v>
      </c>
      <c r="E7561" t="s">
        <v>56</v>
      </c>
      <c r="F7561">
        <v>163.11000000000001</v>
      </c>
      <c r="I7561">
        <v>1792549</v>
      </c>
      <c r="J7561" t="s">
        <v>57</v>
      </c>
      <c r="K7561">
        <v>163.11000000000001</v>
      </c>
      <c r="L7561" s="5">
        <v>45126</v>
      </c>
      <c r="M7561" s="5">
        <v>45135</v>
      </c>
      <c r="N7561">
        <v>8</v>
      </c>
      <c r="O7561">
        <v>1304.8800000000001</v>
      </c>
      <c r="P7561">
        <v>172.9</v>
      </c>
    </row>
    <row r="7562" spans="1:16" x14ac:dyDescent="0.2">
      <c r="A7562" t="s">
        <v>11467</v>
      </c>
      <c r="B7562" t="s">
        <v>11470</v>
      </c>
      <c r="C7562" t="s">
        <v>11471</v>
      </c>
      <c r="D7562" s="5">
        <v>45139</v>
      </c>
      <c r="E7562" t="s">
        <v>56</v>
      </c>
      <c r="F7562">
        <v>80.95</v>
      </c>
      <c r="I7562">
        <v>1794833</v>
      </c>
      <c r="J7562" t="s">
        <v>57</v>
      </c>
      <c r="K7562">
        <v>80.95</v>
      </c>
      <c r="L7562" s="5">
        <v>45154</v>
      </c>
      <c r="M7562" s="5">
        <v>45162</v>
      </c>
      <c r="N7562">
        <v>7</v>
      </c>
      <c r="O7562">
        <v>566.65</v>
      </c>
      <c r="P7562">
        <v>85.81</v>
      </c>
    </row>
    <row r="7563" spans="1:16" x14ac:dyDescent="0.2">
      <c r="A7563" t="s">
        <v>11467</v>
      </c>
      <c r="B7563" t="s">
        <v>11472</v>
      </c>
      <c r="C7563" t="s">
        <v>11473</v>
      </c>
      <c r="D7563" s="5">
        <v>45170</v>
      </c>
      <c r="E7563" t="s">
        <v>56</v>
      </c>
      <c r="F7563">
        <v>5.91</v>
      </c>
      <c r="I7563">
        <v>1797710</v>
      </c>
      <c r="J7563" t="s">
        <v>57</v>
      </c>
      <c r="K7563">
        <v>5.91</v>
      </c>
      <c r="L7563" s="5">
        <v>45190</v>
      </c>
      <c r="M7563" s="5">
        <v>45201</v>
      </c>
      <c r="N7563">
        <v>10</v>
      </c>
      <c r="O7563">
        <v>59.1</v>
      </c>
      <c r="P7563">
        <v>6.26</v>
      </c>
    </row>
    <row r="7564" spans="1:16" x14ac:dyDescent="0.2">
      <c r="A7564" t="s">
        <v>11467</v>
      </c>
      <c r="B7564" t="s">
        <v>11472</v>
      </c>
      <c r="C7564" t="s">
        <v>11474</v>
      </c>
      <c r="D7564" s="5">
        <v>45200</v>
      </c>
      <c r="E7564" t="s">
        <v>56</v>
      </c>
      <c r="F7564">
        <v>96.25</v>
      </c>
      <c r="I7564">
        <v>1800848</v>
      </c>
      <c r="J7564" t="s">
        <v>57</v>
      </c>
      <c r="K7564">
        <v>96.25</v>
      </c>
      <c r="L7564" s="5">
        <v>45222</v>
      </c>
      <c r="M7564" s="5">
        <v>45230</v>
      </c>
      <c r="N7564">
        <v>7</v>
      </c>
      <c r="O7564">
        <v>673.75</v>
      </c>
      <c r="P7564">
        <v>102.03</v>
      </c>
    </row>
    <row r="7565" spans="1:16" x14ac:dyDescent="0.2">
      <c r="A7565" t="s">
        <v>11467</v>
      </c>
      <c r="B7565" t="s">
        <v>11475</v>
      </c>
      <c r="C7565" t="s">
        <v>11476</v>
      </c>
      <c r="D7565" s="5">
        <v>45231</v>
      </c>
      <c r="E7565" t="s">
        <v>56</v>
      </c>
      <c r="F7565">
        <v>182.04</v>
      </c>
      <c r="I7565">
        <v>1803459</v>
      </c>
      <c r="J7565" t="s">
        <v>57</v>
      </c>
      <c r="K7565">
        <v>182.04</v>
      </c>
      <c r="L7565" s="5">
        <v>45252</v>
      </c>
      <c r="M7565" s="5">
        <v>45259</v>
      </c>
      <c r="N7565">
        <v>6</v>
      </c>
      <c r="O7565">
        <v>1092.24</v>
      </c>
      <c r="P7565">
        <v>192.96</v>
      </c>
    </row>
    <row r="7566" spans="1:16" x14ac:dyDescent="0.2">
      <c r="A7566" t="s">
        <v>11467</v>
      </c>
      <c r="B7566" t="s">
        <v>11477</v>
      </c>
      <c r="C7566" t="s">
        <v>11478</v>
      </c>
      <c r="D7566" s="5">
        <v>45261</v>
      </c>
      <c r="E7566" t="s">
        <v>56</v>
      </c>
      <c r="F7566">
        <v>177.4</v>
      </c>
      <c r="I7566">
        <v>1805511</v>
      </c>
      <c r="J7566" t="s">
        <v>57</v>
      </c>
      <c r="K7566">
        <v>177.4</v>
      </c>
      <c r="L7566" s="5">
        <v>45278</v>
      </c>
      <c r="M7566" s="5">
        <v>45288</v>
      </c>
      <c r="N7566">
        <v>9</v>
      </c>
      <c r="O7566">
        <v>1596.6</v>
      </c>
      <c r="P7566">
        <v>188.04</v>
      </c>
    </row>
    <row r="7567" spans="1:16" x14ac:dyDescent="0.2">
      <c r="A7567" t="s">
        <v>11467</v>
      </c>
      <c r="B7567" t="s">
        <v>11472</v>
      </c>
      <c r="C7567" t="s">
        <v>11479</v>
      </c>
      <c r="D7567" s="5">
        <v>45292</v>
      </c>
      <c r="E7567" t="s">
        <v>56</v>
      </c>
      <c r="F7567">
        <v>84.35</v>
      </c>
      <c r="I7567">
        <v>1808034</v>
      </c>
      <c r="J7567" t="s">
        <v>57</v>
      </c>
      <c r="K7567">
        <v>84.35</v>
      </c>
      <c r="L7567" s="5">
        <v>45308</v>
      </c>
      <c r="M7567" s="5">
        <v>45317</v>
      </c>
      <c r="N7567">
        <v>8</v>
      </c>
      <c r="O7567">
        <v>674.8</v>
      </c>
      <c r="P7567">
        <v>89.41</v>
      </c>
    </row>
    <row r="7568" spans="1:16" x14ac:dyDescent="0.2">
      <c r="A7568" t="s">
        <v>11467</v>
      </c>
      <c r="B7568" t="s">
        <v>11480</v>
      </c>
      <c r="C7568" t="s">
        <v>11481</v>
      </c>
      <c r="D7568" s="5">
        <v>45323</v>
      </c>
      <c r="E7568" t="s">
        <v>56</v>
      </c>
      <c r="F7568">
        <v>88.22</v>
      </c>
      <c r="I7568">
        <v>1813150</v>
      </c>
      <c r="J7568" t="s">
        <v>57</v>
      </c>
      <c r="K7568">
        <v>88.22</v>
      </c>
      <c r="L7568" s="5">
        <v>45350</v>
      </c>
      <c r="M7568" s="5">
        <v>45359</v>
      </c>
      <c r="N7568">
        <v>8</v>
      </c>
      <c r="O7568">
        <v>705.76</v>
      </c>
      <c r="P7568">
        <v>93.51</v>
      </c>
    </row>
    <row r="7569" spans="1:16" x14ac:dyDescent="0.2">
      <c r="A7569" t="s">
        <v>11467</v>
      </c>
      <c r="B7569" t="s">
        <v>11472</v>
      </c>
      <c r="C7569" t="s">
        <v>11482</v>
      </c>
      <c r="D7569" s="5">
        <v>45352</v>
      </c>
      <c r="E7569" t="s">
        <v>56</v>
      </c>
      <c r="F7569">
        <v>178.59</v>
      </c>
      <c r="I7569">
        <v>1814895</v>
      </c>
      <c r="J7569" t="s">
        <v>57</v>
      </c>
      <c r="K7569">
        <v>178.59</v>
      </c>
      <c r="L7569" s="5">
        <v>45369</v>
      </c>
      <c r="M7569" s="5">
        <v>45378</v>
      </c>
      <c r="N7569">
        <v>8</v>
      </c>
      <c r="O7569">
        <v>1428.72</v>
      </c>
      <c r="P7569">
        <v>189.31</v>
      </c>
    </row>
    <row r="7570" spans="1:16" x14ac:dyDescent="0.2">
      <c r="A7570" t="s">
        <v>11467</v>
      </c>
      <c r="B7570" t="s">
        <v>11483</v>
      </c>
      <c r="C7570" t="s">
        <v>11484</v>
      </c>
      <c r="D7570" s="5">
        <v>45383</v>
      </c>
      <c r="E7570" t="s">
        <v>56</v>
      </c>
      <c r="F7570">
        <v>180.76</v>
      </c>
      <c r="I7570">
        <v>1819245</v>
      </c>
      <c r="J7570" t="s">
        <v>57</v>
      </c>
      <c r="K7570">
        <v>180.76</v>
      </c>
      <c r="L7570" s="5">
        <v>45411</v>
      </c>
      <c r="M7570" s="5">
        <v>45421</v>
      </c>
      <c r="N7570">
        <v>9</v>
      </c>
      <c r="O7570">
        <v>1626.84</v>
      </c>
      <c r="P7570">
        <v>191.61</v>
      </c>
    </row>
    <row r="7571" spans="1:16" x14ac:dyDescent="0.2">
      <c r="A7571" t="s">
        <v>11485</v>
      </c>
      <c r="B7571" t="s">
        <v>11486</v>
      </c>
      <c r="C7571">
        <v>1222331</v>
      </c>
      <c r="D7571" s="5">
        <v>45133</v>
      </c>
      <c r="E7571" t="s">
        <v>56</v>
      </c>
      <c r="F7571">
        <v>157.29</v>
      </c>
      <c r="I7571">
        <v>1795023</v>
      </c>
      <c r="J7571" t="s">
        <v>57</v>
      </c>
      <c r="K7571">
        <v>157.29</v>
      </c>
      <c r="L7571" s="5">
        <v>45159</v>
      </c>
      <c r="M7571" s="5">
        <v>45167</v>
      </c>
      <c r="N7571">
        <v>7</v>
      </c>
      <c r="O7571">
        <v>1101.03</v>
      </c>
      <c r="P7571">
        <v>157.29</v>
      </c>
    </row>
    <row r="7572" spans="1:16" x14ac:dyDescent="0.2">
      <c r="A7572" t="s">
        <v>11485</v>
      </c>
      <c r="B7572" t="s">
        <v>11487</v>
      </c>
      <c r="C7572">
        <v>1222332</v>
      </c>
      <c r="D7572" s="5">
        <v>45177</v>
      </c>
      <c r="E7572" t="s">
        <v>56</v>
      </c>
      <c r="F7572">
        <v>157.29</v>
      </c>
      <c r="I7572">
        <v>1799186</v>
      </c>
      <c r="J7572" t="s">
        <v>57</v>
      </c>
      <c r="K7572">
        <v>157.29</v>
      </c>
      <c r="L7572" s="5">
        <v>45203</v>
      </c>
      <c r="M7572" s="5">
        <v>45216</v>
      </c>
      <c r="N7572">
        <v>12</v>
      </c>
      <c r="O7572">
        <v>1887.48</v>
      </c>
      <c r="P7572">
        <v>157.29</v>
      </c>
    </row>
    <row r="7573" spans="1:16" x14ac:dyDescent="0.2">
      <c r="A7573" t="s">
        <v>11485</v>
      </c>
      <c r="B7573" t="s">
        <v>11487</v>
      </c>
      <c r="C7573">
        <v>1267501</v>
      </c>
      <c r="D7573" s="5">
        <v>45184</v>
      </c>
      <c r="E7573" t="s">
        <v>56</v>
      </c>
      <c r="F7573">
        <v>157.29</v>
      </c>
      <c r="I7573">
        <v>1799752</v>
      </c>
      <c r="J7573" t="s">
        <v>57</v>
      </c>
      <c r="K7573">
        <v>157.29</v>
      </c>
      <c r="L7573" s="5">
        <v>45210</v>
      </c>
      <c r="M7573" s="5">
        <v>45218</v>
      </c>
      <c r="N7573">
        <v>7</v>
      </c>
      <c r="O7573">
        <v>1101.03</v>
      </c>
      <c r="P7573">
        <v>157.29</v>
      </c>
    </row>
    <row r="7574" spans="1:16" x14ac:dyDescent="0.2">
      <c r="A7574" t="s">
        <v>11485</v>
      </c>
      <c r="B7574" t="s">
        <v>11488</v>
      </c>
      <c r="C7574">
        <v>1222334</v>
      </c>
      <c r="D7574" s="5">
        <v>45282</v>
      </c>
      <c r="E7574" t="s">
        <v>56</v>
      </c>
      <c r="F7574">
        <v>157.29</v>
      </c>
      <c r="I7574">
        <v>1815889</v>
      </c>
      <c r="J7574" t="s">
        <v>57</v>
      </c>
      <c r="K7574">
        <v>157.29</v>
      </c>
      <c r="L7574" s="5">
        <v>45378</v>
      </c>
      <c r="M7574" s="5">
        <v>45392</v>
      </c>
      <c r="N7574">
        <v>13</v>
      </c>
      <c r="O7574">
        <v>2044.77</v>
      </c>
      <c r="P7574">
        <v>157.29</v>
      </c>
    </row>
    <row r="7575" spans="1:16" x14ac:dyDescent="0.2">
      <c r="A7575" t="s">
        <v>11485</v>
      </c>
      <c r="B7575" t="s">
        <v>11489</v>
      </c>
      <c r="C7575">
        <v>1334564</v>
      </c>
      <c r="D7575" s="5">
        <v>45407</v>
      </c>
      <c r="E7575" t="s">
        <v>56</v>
      </c>
      <c r="F7575">
        <v>157.29</v>
      </c>
      <c r="I7575">
        <v>1821051</v>
      </c>
      <c r="J7575" t="s">
        <v>57</v>
      </c>
      <c r="K7575">
        <v>157.29</v>
      </c>
      <c r="L7575" s="5">
        <v>45432</v>
      </c>
      <c r="M7575" s="5">
        <v>45448</v>
      </c>
      <c r="N7575">
        <v>15</v>
      </c>
      <c r="O7575">
        <v>2359.35</v>
      </c>
      <c r="P7575">
        <v>157.29</v>
      </c>
    </row>
    <row r="7576" spans="1:16" x14ac:dyDescent="0.2">
      <c r="A7576" t="s">
        <v>11485</v>
      </c>
      <c r="B7576" t="s">
        <v>11490</v>
      </c>
      <c r="C7576">
        <v>1334565</v>
      </c>
      <c r="D7576" s="5">
        <v>45441</v>
      </c>
      <c r="E7576" t="s">
        <v>56</v>
      </c>
      <c r="F7576">
        <v>157.29</v>
      </c>
      <c r="I7576">
        <v>1823759</v>
      </c>
      <c r="J7576" t="s">
        <v>57</v>
      </c>
      <c r="K7576">
        <v>157.29</v>
      </c>
      <c r="L7576" s="5">
        <v>45467</v>
      </c>
      <c r="M7576" s="5">
        <v>45484</v>
      </c>
      <c r="N7576">
        <v>16</v>
      </c>
      <c r="O7576">
        <v>2516.64</v>
      </c>
      <c r="P7576">
        <v>157.29</v>
      </c>
    </row>
    <row r="7577" spans="1:16" x14ac:dyDescent="0.2">
      <c r="A7577" t="s">
        <v>11491</v>
      </c>
      <c r="B7577" t="s">
        <v>80</v>
      </c>
      <c r="C7577">
        <v>121839</v>
      </c>
      <c r="D7577" s="5">
        <v>45107</v>
      </c>
      <c r="E7577" t="s">
        <v>56</v>
      </c>
      <c r="F7577">
        <v>32.75</v>
      </c>
      <c r="I7577">
        <v>582645</v>
      </c>
      <c r="J7577" t="s">
        <v>62</v>
      </c>
      <c r="K7577">
        <v>32.75</v>
      </c>
      <c r="L7577" s="5">
        <v>45132</v>
      </c>
      <c r="P7577">
        <v>32.75</v>
      </c>
    </row>
    <row r="7578" spans="1:16" x14ac:dyDescent="0.2">
      <c r="A7578" t="s">
        <v>11491</v>
      </c>
      <c r="B7578" t="s">
        <v>80</v>
      </c>
      <c r="C7578">
        <v>122276</v>
      </c>
      <c r="D7578" s="5">
        <v>45138</v>
      </c>
      <c r="E7578" t="s">
        <v>56</v>
      </c>
      <c r="F7578">
        <v>33.71</v>
      </c>
      <c r="I7578">
        <v>586573</v>
      </c>
      <c r="J7578" t="s">
        <v>62</v>
      </c>
      <c r="K7578">
        <v>33.71</v>
      </c>
      <c r="L7578" s="5">
        <v>45163</v>
      </c>
      <c r="P7578">
        <v>33.71</v>
      </c>
    </row>
    <row r="7579" spans="1:16" x14ac:dyDescent="0.2">
      <c r="A7579" t="s">
        <v>11491</v>
      </c>
      <c r="B7579" t="s">
        <v>11492</v>
      </c>
      <c r="C7579">
        <v>122742</v>
      </c>
      <c r="D7579" s="5">
        <v>45169</v>
      </c>
      <c r="E7579" t="s">
        <v>56</v>
      </c>
      <c r="F7579">
        <v>33.71</v>
      </c>
      <c r="I7579">
        <v>590710</v>
      </c>
      <c r="J7579" t="s">
        <v>62</v>
      </c>
      <c r="K7579">
        <v>33.71</v>
      </c>
      <c r="L7579" s="5">
        <v>45194</v>
      </c>
      <c r="P7579">
        <v>35.729999999999997</v>
      </c>
    </row>
    <row r="7580" spans="1:16" x14ac:dyDescent="0.2">
      <c r="A7580" t="s">
        <v>11491</v>
      </c>
      <c r="B7580" t="s">
        <v>11492</v>
      </c>
      <c r="C7580">
        <v>123177</v>
      </c>
      <c r="D7580" s="5">
        <v>45199</v>
      </c>
      <c r="E7580" t="s">
        <v>56</v>
      </c>
      <c r="F7580">
        <v>32.700000000000003</v>
      </c>
      <c r="I7580">
        <v>594748</v>
      </c>
      <c r="J7580" t="s">
        <v>62</v>
      </c>
      <c r="K7580">
        <v>32.700000000000003</v>
      </c>
      <c r="L7580" s="5">
        <v>45224</v>
      </c>
      <c r="P7580">
        <v>34.659999999999997</v>
      </c>
    </row>
    <row r="7581" spans="1:16" x14ac:dyDescent="0.2">
      <c r="A7581" t="s">
        <v>11491</v>
      </c>
      <c r="B7581">
        <v>461772</v>
      </c>
      <c r="C7581">
        <v>461772</v>
      </c>
      <c r="D7581" s="5">
        <v>45232</v>
      </c>
      <c r="E7581" t="s">
        <v>56</v>
      </c>
      <c r="F7581" s="6">
        <v>2002.14</v>
      </c>
      <c r="I7581">
        <v>598887</v>
      </c>
      <c r="J7581" t="s">
        <v>62</v>
      </c>
      <c r="K7581" s="6">
        <v>2002.14</v>
      </c>
      <c r="L7581" s="5">
        <v>45257</v>
      </c>
      <c r="P7581">
        <v>2002.14</v>
      </c>
    </row>
    <row r="7582" spans="1:16" x14ac:dyDescent="0.2">
      <c r="A7582" t="s">
        <v>11491</v>
      </c>
      <c r="B7582" t="s">
        <v>11493</v>
      </c>
      <c r="C7582">
        <v>124038</v>
      </c>
      <c r="D7582" s="5">
        <v>45260</v>
      </c>
      <c r="E7582" t="s">
        <v>56</v>
      </c>
      <c r="F7582">
        <v>32.75</v>
      </c>
      <c r="I7582">
        <v>602406</v>
      </c>
      <c r="J7582" t="s">
        <v>62</v>
      </c>
      <c r="K7582">
        <v>32.75</v>
      </c>
      <c r="L7582" s="5">
        <v>45287</v>
      </c>
      <c r="P7582">
        <v>32.75</v>
      </c>
    </row>
    <row r="7583" spans="1:16" x14ac:dyDescent="0.2">
      <c r="A7583" t="s">
        <v>11491</v>
      </c>
      <c r="B7583" t="s">
        <v>7591</v>
      </c>
      <c r="C7583">
        <v>124479</v>
      </c>
      <c r="D7583" s="5">
        <v>45291</v>
      </c>
      <c r="E7583" t="s">
        <v>56</v>
      </c>
      <c r="F7583">
        <v>33.71</v>
      </c>
      <c r="I7583">
        <v>1053146</v>
      </c>
      <c r="J7583" t="s">
        <v>63</v>
      </c>
      <c r="K7583">
        <v>33.71</v>
      </c>
      <c r="L7583" s="5">
        <v>45316</v>
      </c>
      <c r="P7583">
        <v>35.729999999999997</v>
      </c>
    </row>
    <row r="7584" spans="1:16" x14ac:dyDescent="0.2">
      <c r="A7584" t="s">
        <v>11491</v>
      </c>
      <c r="B7584">
        <v>124944</v>
      </c>
      <c r="C7584">
        <v>124944</v>
      </c>
      <c r="D7584" s="5">
        <v>45322</v>
      </c>
      <c r="E7584" t="s">
        <v>56</v>
      </c>
      <c r="F7584">
        <v>33.71</v>
      </c>
      <c r="I7584">
        <v>1061453</v>
      </c>
      <c r="J7584" t="s">
        <v>63</v>
      </c>
      <c r="K7584">
        <v>33.71</v>
      </c>
      <c r="L7584" s="5">
        <v>45348</v>
      </c>
      <c r="P7584">
        <v>33.71</v>
      </c>
    </row>
    <row r="7585" spans="1:16" x14ac:dyDescent="0.2">
      <c r="A7585" t="s">
        <v>11491</v>
      </c>
      <c r="B7585" t="s">
        <v>80</v>
      </c>
      <c r="C7585">
        <v>125375</v>
      </c>
      <c r="D7585" s="5">
        <v>45351</v>
      </c>
      <c r="E7585" t="s">
        <v>56</v>
      </c>
      <c r="F7585">
        <v>31.8</v>
      </c>
      <c r="I7585">
        <v>1068805</v>
      </c>
      <c r="J7585" t="s">
        <v>63</v>
      </c>
      <c r="K7585">
        <v>31.8</v>
      </c>
      <c r="L7585" s="5">
        <v>45376</v>
      </c>
      <c r="P7585">
        <v>31.8</v>
      </c>
    </row>
    <row r="7586" spans="1:16" x14ac:dyDescent="0.2">
      <c r="A7586" t="s">
        <v>11491</v>
      </c>
      <c r="B7586">
        <v>125870</v>
      </c>
      <c r="C7586">
        <v>125870</v>
      </c>
      <c r="D7586" s="5">
        <v>45382</v>
      </c>
      <c r="E7586" t="s">
        <v>56</v>
      </c>
      <c r="F7586">
        <v>39.72</v>
      </c>
      <c r="I7586">
        <v>1078061</v>
      </c>
      <c r="J7586" t="s">
        <v>63</v>
      </c>
      <c r="K7586">
        <v>39.72</v>
      </c>
      <c r="L7586" s="5">
        <v>45407</v>
      </c>
      <c r="P7586">
        <v>39.72</v>
      </c>
    </row>
    <row r="7587" spans="1:16" x14ac:dyDescent="0.2">
      <c r="A7587" t="s">
        <v>11491</v>
      </c>
      <c r="B7587" t="s">
        <v>11494</v>
      </c>
      <c r="C7587">
        <v>126347</v>
      </c>
      <c r="D7587" s="5">
        <v>45412</v>
      </c>
      <c r="E7587" t="s">
        <v>56</v>
      </c>
      <c r="F7587">
        <v>38.57</v>
      </c>
      <c r="I7587">
        <v>1086086</v>
      </c>
      <c r="J7587" t="s">
        <v>63</v>
      </c>
      <c r="K7587">
        <v>38.57</v>
      </c>
      <c r="L7587" s="5">
        <v>45440</v>
      </c>
      <c r="P7587">
        <v>38.57</v>
      </c>
    </row>
    <row r="7588" spans="1:16" x14ac:dyDescent="0.2">
      <c r="A7588" t="s">
        <v>11491</v>
      </c>
      <c r="B7588" t="s">
        <v>80</v>
      </c>
      <c r="C7588">
        <v>126819</v>
      </c>
      <c r="D7588" s="5">
        <v>45443</v>
      </c>
      <c r="E7588" t="s">
        <v>56</v>
      </c>
      <c r="F7588">
        <v>39.72</v>
      </c>
      <c r="I7588">
        <v>1093167</v>
      </c>
      <c r="J7588" t="s">
        <v>63</v>
      </c>
      <c r="K7588">
        <v>39.72</v>
      </c>
      <c r="L7588" s="5">
        <v>45468</v>
      </c>
      <c r="P7588">
        <v>39.72</v>
      </c>
    </row>
    <row r="7589" spans="1:16" x14ac:dyDescent="0.2">
      <c r="A7589" t="s">
        <v>11495</v>
      </c>
      <c r="B7589" t="s">
        <v>11496</v>
      </c>
      <c r="C7589" t="s">
        <v>11497</v>
      </c>
      <c r="D7589" s="5">
        <v>45117</v>
      </c>
      <c r="E7589" t="s">
        <v>167</v>
      </c>
      <c r="F7589">
        <v>410.64</v>
      </c>
      <c r="I7589">
        <v>1001647</v>
      </c>
      <c r="J7589" t="s">
        <v>63</v>
      </c>
      <c r="K7589">
        <v>591.12</v>
      </c>
      <c r="L7589" s="5">
        <v>45117</v>
      </c>
      <c r="P7589">
        <v>205.32</v>
      </c>
    </row>
    <row r="7590" spans="1:16" x14ac:dyDescent="0.2">
      <c r="A7590" t="s">
        <v>11495</v>
      </c>
      <c r="B7590" t="s">
        <v>11498</v>
      </c>
      <c r="C7590" t="s">
        <v>11499</v>
      </c>
      <c r="D7590" s="5">
        <v>45117</v>
      </c>
      <c r="E7590" t="s">
        <v>167</v>
      </c>
      <c r="F7590">
        <v>169.93</v>
      </c>
      <c r="I7590">
        <v>1001647</v>
      </c>
      <c r="J7590" t="s">
        <v>63</v>
      </c>
      <c r="K7590">
        <v>591.12</v>
      </c>
      <c r="L7590" s="5">
        <v>45117</v>
      </c>
      <c r="P7590">
        <v>84.97</v>
      </c>
    </row>
    <row r="7591" spans="1:16" x14ac:dyDescent="0.2">
      <c r="A7591" t="s">
        <v>11495</v>
      </c>
      <c r="B7591" t="s">
        <v>11500</v>
      </c>
      <c r="C7591" t="s">
        <v>11501</v>
      </c>
      <c r="D7591" s="5">
        <v>45117</v>
      </c>
      <c r="E7591" t="s">
        <v>167</v>
      </c>
      <c r="F7591">
        <v>5.62</v>
      </c>
      <c r="I7591">
        <v>1001647</v>
      </c>
      <c r="J7591" t="s">
        <v>63</v>
      </c>
      <c r="K7591">
        <v>591.12</v>
      </c>
      <c r="L7591" s="5">
        <v>45117</v>
      </c>
      <c r="P7591">
        <v>2.81</v>
      </c>
    </row>
    <row r="7592" spans="1:16" x14ac:dyDescent="0.2">
      <c r="A7592" t="s">
        <v>11495</v>
      </c>
      <c r="B7592" t="s">
        <v>11502</v>
      </c>
      <c r="C7592" t="s">
        <v>11503</v>
      </c>
      <c r="D7592" s="5">
        <v>45117</v>
      </c>
      <c r="E7592" t="s">
        <v>167</v>
      </c>
      <c r="F7592">
        <v>4.93</v>
      </c>
      <c r="I7592">
        <v>1001647</v>
      </c>
      <c r="J7592" t="s">
        <v>63</v>
      </c>
      <c r="K7592">
        <v>591.12</v>
      </c>
      <c r="L7592" s="5">
        <v>45117</v>
      </c>
      <c r="P7592">
        <v>2.4700000000000002</v>
      </c>
    </row>
    <row r="7593" spans="1:16" x14ac:dyDescent="0.2">
      <c r="A7593" t="s">
        <v>11495</v>
      </c>
      <c r="B7593" t="s">
        <v>11504</v>
      </c>
      <c r="C7593" t="s">
        <v>11505</v>
      </c>
      <c r="D7593" s="5">
        <v>45145</v>
      </c>
      <c r="E7593" t="s">
        <v>167</v>
      </c>
      <c r="F7593">
        <v>187.7</v>
      </c>
      <c r="I7593">
        <v>1008841</v>
      </c>
      <c r="J7593" t="s">
        <v>63</v>
      </c>
      <c r="K7593">
        <v>193.08</v>
      </c>
      <c r="L7593" s="5">
        <v>45145</v>
      </c>
      <c r="P7593">
        <v>93.85</v>
      </c>
    </row>
    <row r="7594" spans="1:16" x14ac:dyDescent="0.2">
      <c r="A7594" t="s">
        <v>11495</v>
      </c>
      <c r="B7594" t="s">
        <v>11506</v>
      </c>
      <c r="C7594" t="s">
        <v>11507</v>
      </c>
      <c r="D7594" s="5">
        <v>45145</v>
      </c>
      <c r="E7594" t="s">
        <v>167</v>
      </c>
      <c r="F7594">
        <v>5.38</v>
      </c>
      <c r="I7594">
        <v>1008841</v>
      </c>
      <c r="J7594" t="s">
        <v>63</v>
      </c>
      <c r="K7594">
        <v>193.08</v>
      </c>
      <c r="L7594" s="5">
        <v>45145</v>
      </c>
      <c r="P7594">
        <v>2.7</v>
      </c>
    </row>
    <row r="7595" spans="1:16" x14ac:dyDescent="0.2">
      <c r="A7595" t="s">
        <v>11495</v>
      </c>
      <c r="B7595" t="s">
        <v>11508</v>
      </c>
      <c r="C7595" t="s">
        <v>11509</v>
      </c>
      <c r="D7595" s="5">
        <v>45148</v>
      </c>
      <c r="E7595" t="s">
        <v>167</v>
      </c>
      <c r="F7595">
        <v>166.97</v>
      </c>
      <c r="I7595">
        <v>1009604</v>
      </c>
      <c r="J7595" t="s">
        <v>63</v>
      </c>
      <c r="K7595">
        <v>173.11</v>
      </c>
      <c r="L7595" s="5">
        <v>45148</v>
      </c>
      <c r="P7595">
        <v>83.49</v>
      </c>
    </row>
    <row r="7596" spans="1:16" x14ac:dyDescent="0.2">
      <c r="A7596" t="s">
        <v>11495</v>
      </c>
      <c r="B7596" t="s">
        <v>11510</v>
      </c>
      <c r="C7596" t="s">
        <v>11511</v>
      </c>
      <c r="D7596" s="5">
        <v>45148</v>
      </c>
      <c r="E7596" t="s">
        <v>167</v>
      </c>
      <c r="F7596">
        <v>6.14</v>
      </c>
      <c r="I7596">
        <v>1009604</v>
      </c>
      <c r="J7596" t="s">
        <v>63</v>
      </c>
      <c r="K7596">
        <v>173.11</v>
      </c>
      <c r="L7596" s="5">
        <v>45148</v>
      </c>
      <c r="P7596">
        <v>3.07</v>
      </c>
    </row>
    <row r="7597" spans="1:16" x14ac:dyDescent="0.2">
      <c r="A7597" t="s">
        <v>11495</v>
      </c>
      <c r="B7597" t="s">
        <v>11512</v>
      </c>
      <c r="C7597" t="s">
        <v>11513</v>
      </c>
      <c r="D7597" s="5">
        <v>45176</v>
      </c>
      <c r="E7597" t="s">
        <v>167</v>
      </c>
      <c r="F7597">
        <v>104.26</v>
      </c>
      <c r="I7597">
        <v>1016490</v>
      </c>
      <c r="J7597" t="s">
        <v>63</v>
      </c>
      <c r="K7597">
        <v>332.06</v>
      </c>
      <c r="L7597" s="5">
        <v>45176</v>
      </c>
      <c r="P7597">
        <v>52.14</v>
      </c>
    </row>
    <row r="7598" spans="1:16" x14ac:dyDescent="0.2">
      <c r="A7598" t="s">
        <v>11495</v>
      </c>
      <c r="B7598" t="s">
        <v>11514</v>
      </c>
      <c r="C7598" t="s">
        <v>11515</v>
      </c>
      <c r="D7598" s="5">
        <v>45176</v>
      </c>
      <c r="E7598" t="s">
        <v>167</v>
      </c>
      <c r="F7598">
        <v>217.25</v>
      </c>
      <c r="I7598">
        <v>1016490</v>
      </c>
      <c r="J7598" t="s">
        <v>63</v>
      </c>
      <c r="K7598">
        <v>332.06</v>
      </c>
      <c r="L7598" s="5">
        <v>45176</v>
      </c>
      <c r="P7598">
        <v>108.63</v>
      </c>
    </row>
    <row r="7599" spans="1:16" x14ac:dyDescent="0.2">
      <c r="A7599" t="s">
        <v>11495</v>
      </c>
      <c r="B7599" t="s">
        <v>11516</v>
      </c>
      <c r="C7599" t="s">
        <v>11517</v>
      </c>
      <c r="D7599" s="5">
        <v>45176</v>
      </c>
      <c r="E7599" t="s">
        <v>167</v>
      </c>
      <c r="F7599">
        <v>5.62</v>
      </c>
      <c r="I7599">
        <v>1016490</v>
      </c>
      <c r="J7599" t="s">
        <v>63</v>
      </c>
      <c r="K7599">
        <v>332.06</v>
      </c>
      <c r="L7599" s="5">
        <v>45176</v>
      </c>
      <c r="P7599">
        <v>2.81</v>
      </c>
    </row>
    <row r="7600" spans="1:16" x14ac:dyDescent="0.2">
      <c r="A7600" t="s">
        <v>11495</v>
      </c>
      <c r="B7600" t="s">
        <v>11518</v>
      </c>
      <c r="C7600" t="s">
        <v>11519</v>
      </c>
      <c r="D7600" s="5">
        <v>45176</v>
      </c>
      <c r="E7600" t="s">
        <v>167</v>
      </c>
      <c r="F7600">
        <v>4.93</v>
      </c>
      <c r="I7600">
        <v>1016490</v>
      </c>
      <c r="J7600" t="s">
        <v>63</v>
      </c>
      <c r="K7600">
        <v>332.06</v>
      </c>
      <c r="L7600" s="5">
        <v>45176</v>
      </c>
      <c r="P7600">
        <v>2.4700000000000002</v>
      </c>
    </row>
    <row r="7601" spans="1:16" x14ac:dyDescent="0.2">
      <c r="A7601" t="s">
        <v>11495</v>
      </c>
      <c r="B7601" t="s">
        <v>11520</v>
      </c>
      <c r="C7601" t="s">
        <v>11521</v>
      </c>
      <c r="D7601" s="5">
        <v>45208</v>
      </c>
      <c r="E7601" t="s">
        <v>167</v>
      </c>
      <c r="F7601">
        <v>239.4</v>
      </c>
      <c r="I7601">
        <v>1024705</v>
      </c>
      <c r="J7601" t="s">
        <v>63</v>
      </c>
      <c r="K7601">
        <v>456.28</v>
      </c>
      <c r="L7601" s="5">
        <v>45208</v>
      </c>
      <c r="P7601">
        <v>119.71</v>
      </c>
    </row>
    <row r="7602" spans="1:16" x14ac:dyDescent="0.2">
      <c r="A7602" t="s">
        <v>11495</v>
      </c>
      <c r="B7602" t="s">
        <v>11522</v>
      </c>
      <c r="C7602" t="s">
        <v>11523</v>
      </c>
      <c r="D7602" s="5">
        <v>45208</v>
      </c>
      <c r="E7602" t="s">
        <v>167</v>
      </c>
      <c r="F7602">
        <v>205.63</v>
      </c>
      <c r="I7602">
        <v>1024705</v>
      </c>
      <c r="J7602" t="s">
        <v>63</v>
      </c>
      <c r="K7602">
        <v>456.28</v>
      </c>
      <c r="L7602" s="5">
        <v>45208</v>
      </c>
      <c r="P7602">
        <v>102.82</v>
      </c>
    </row>
    <row r="7603" spans="1:16" x14ac:dyDescent="0.2">
      <c r="A7603" t="s">
        <v>11495</v>
      </c>
      <c r="B7603" t="s">
        <v>11524</v>
      </c>
      <c r="C7603" t="s">
        <v>11525</v>
      </c>
      <c r="D7603" s="5">
        <v>45208</v>
      </c>
      <c r="E7603" t="s">
        <v>167</v>
      </c>
      <c r="F7603">
        <v>6.32</v>
      </c>
      <c r="I7603">
        <v>1024705</v>
      </c>
      <c r="J7603" t="s">
        <v>63</v>
      </c>
      <c r="K7603">
        <v>456.28</v>
      </c>
      <c r="L7603" s="5">
        <v>45208</v>
      </c>
      <c r="P7603">
        <v>3.16</v>
      </c>
    </row>
    <row r="7604" spans="1:16" x14ac:dyDescent="0.2">
      <c r="A7604" t="s">
        <v>11495</v>
      </c>
      <c r="B7604" t="s">
        <v>11526</v>
      </c>
      <c r="C7604" t="s">
        <v>11527</v>
      </c>
      <c r="D7604" s="5">
        <v>45208</v>
      </c>
      <c r="E7604" t="s">
        <v>167</v>
      </c>
      <c r="F7604">
        <v>4.93</v>
      </c>
      <c r="I7604">
        <v>1024705</v>
      </c>
      <c r="J7604" t="s">
        <v>63</v>
      </c>
      <c r="K7604">
        <v>456.28</v>
      </c>
      <c r="L7604" s="5">
        <v>45208</v>
      </c>
      <c r="P7604">
        <v>2.4700000000000002</v>
      </c>
    </row>
    <row r="7605" spans="1:16" x14ac:dyDescent="0.2">
      <c r="A7605" t="s">
        <v>11495</v>
      </c>
      <c r="B7605" t="s">
        <v>11528</v>
      </c>
      <c r="C7605" t="s">
        <v>11529</v>
      </c>
      <c r="D7605" s="5">
        <v>45237</v>
      </c>
      <c r="E7605" t="s">
        <v>167</v>
      </c>
      <c r="F7605">
        <v>185.77</v>
      </c>
      <c r="I7605">
        <v>1033942</v>
      </c>
      <c r="J7605" t="s">
        <v>63</v>
      </c>
      <c r="K7605">
        <v>413.57</v>
      </c>
      <c r="L7605" s="5">
        <v>45237</v>
      </c>
      <c r="P7605">
        <v>92.89</v>
      </c>
    </row>
    <row r="7606" spans="1:16" x14ac:dyDescent="0.2">
      <c r="A7606" t="s">
        <v>11495</v>
      </c>
      <c r="B7606" t="s">
        <v>11530</v>
      </c>
      <c r="C7606" t="s">
        <v>11531</v>
      </c>
      <c r="D7606" s="5">
        <v>45237</v>
      </c>
      <c r="E7606" t="s">
        <v>167</v>
      </c>
      <c r="F7606">
        <v>217.25</v>
      </c>
      <c r="I7606">
        <v>1033942</v>
      </c>
      <c r="J7606" t="s">
        <v>63</v>
      </c>
      <c r="K7606">
        <v>413.57</v>
      </c>
      <c r="L7606" s="5">
        <v>45237</v>
      </c>
      <c r="P7606">
        <v>108.63</v>
      </c>
    </row>
    <row r="7607" spans="1:16" x14ac:dyDescent="0.2">
      <c r="A7607" t="s">
        <v>11495</v>
      </c>
      <c r="B7607" t="s">
        <v>11532</v>
      </c>
      <c r="C7607" t="s">
        <v>11533</v>
      </c>
      <c r="D7607" s="5">
        <v>45237</v>
      </c>
      <c r="E7607" t="s">
        <v>167</v>
      </c>
      <c r="F7607">
        <v>5.62</v>
      </c>
      <c r="I7607">
        <v>1033942</v>
      </c>
      <c r="J7607" t="s">
        <v>63</v>
      </c>
      <c r="K7607">
        <v>413.57</v>
      </c>
      <c r="L7607" s="5">
        <v>45237</v>
      </c>
      <c r="P7607">
        <v>2.81</v>
      </c>
    </row>
    <row r="7608" spans="1:16" x14ac:dyDescent="0.2">
      <c r="A7608" t="s">
        <v>11495</v>
      </c>
      <c r="B7608" t="s">
        <v>11534</v>
      </c>
      <c r="C7608" t="s">
        <v>11535</v>
      </c>
      <c r="D7608" s="5">
        <v>45237</v>
      </c>
      <c r="E7608" t="s">
        <v>167</v>
      </c>
      <c r="F7608">
        <v>4.93</v>
      </c>
      <c r="I7608">
        <v>1033942</v>
      </c>
      <c r="J7608" t="s">
        <v>63</v>
      </c>
      <c r="K7608">
        <v>413.57</v>
      </c>
      <c r="L7608" s="5">
        <v>45237</v>
      </c>
      <c r="P7608">
        <v>2.4700000000000002</v>
      </c>
    </row>
    <row r="7609" spans="1:16" x14ac:dyDescent="0.2">
      <c r="A7609" t="s">
        <v>11495</v>
      </c>
      <c r="B7609" t="s">
        <v>11536</v>
      </c>
      <c r="C7609" t="s">
        <v>11537</v>
      </c>
      <c r="D7609" s="5">
        <v>45267</v>
      </c>
      <c r="E7609" t="s">
        <v>167</v>
      </c>
      <c r="F7609">
        <v>6.9</v>
      </c>
      <c r="I7609">
        <v>1041465</v>
      </c>
      <c r="J7609" t="s">
        <v>63</v>
      </c>
      <c r="K7609">
        <v>206.55</v>
      </c>
      <c r="L7609" s="5">
        <v>45269</v>
      </c>
      <c r="P7609">
        <v>3.46</v>
      </c>
    </row>
    <row r="7610" spans="1:16" x14ac:dyDescent="0.2">
      <c r="A7610" t="s">
        <v>11495</v>
      </c>
      <c r="B7610" t="s">
        <v>11538</v>
      </c>
      <c r="C7610" t="s">
        <v>11539</v>
      </c>
      <c r="D7610" s="5">
        <v>45267</v>
      </c>
      <c r="E7610" t="s">
        <v>167</v>
      </c>
      <c r="F7610">
        <v>194.03</v>
      </c>
      <c r="I7610">
        <v>1041465</v>
      </c>
      <c r="J7610" t="s">
        <v>63</v>
      </c>
      <c r="K7610">
        <v>206.55</v>
      </c>
      <c r="L7610" s="5">
        <v>45269</v>
      </c>
      <c r="P7610">
        <v>97.02</v>
      </c>
    </row>
    <row r="7611" spans="1:16" x14ac:dyDescent="0.2">
      <c r="A7611" t="s">
        <v>11495</v>
      </c>
      <c r="B7611" t="s">
        <v>11540</v>
      </c>
      <c r="C7611" t="s">
        <v>11541</v>
      </c>
      <c r="D7611" s="5">
        <v>45267</v>
      </c>
      <c r="E7611" t="s">
        <v>167</v>
      </c>
      <c r="F7611">
        <v>5.62</v>
      </c>
      <c r="I7611">
        <v>1041465</v>
      </c>
      <c r="J7611" t="s">
        <v>63</v>
      </c>
      <c r="K7611">
        <v>206.55</v>
      </c>
      <c r="L7611" s="5">
        <v>45269</v>
      </c>
      <c r="P7611">
        <v>2.81</v>
      </c>
    </row>
    <row r="7612" spans="1:16" x14ac:dyDescent="0.2">
      <c r="A7612" t="s">
        <v>11495</v>
      </c>
      <c r="B7612" t="s">
        <v>11542</v>
      </c>
      <c r="C7612" t="s">
        <v>11543</v>
      </c>
      <c r="D7612" s="5">
        <v>45299</v>
      </c>
      <c r="E7612" t="s">
        <v>167</v>
      </c>
      <c r="F7612">
        <v>6.9</v>
      </c>
      <c r="I7612">
        <v>1048757</v>
      </c>
      <c r="J7612" t="s">
        <v>63</v>
      </c>
      <c r="K7612">
        <v>193.64</v>
      </c>
      <c r="L7612" s="5">
        <v>45300</v>
      </c>
      <c r="P7612">
        <v>3.46</v>
      </c>
    </row>
    <row r="7613" spans="1:16" x14ac:dyDescent="0.2">
      <c r="A7613" t="s">
        <v>11495</v>
      </c>
      <c r="B7613" t="s">
        <v>11544</v>
      </c>
      <c r="C7613" t="s">
        <v>11545</v>
      </c>
      <c r="D7613" s="5">
        <v>45299</v>
      </c>
      <c r="E7613" t="s">
        <v>167</v>
      </c>
      <c r="F7613">
        <v>181.12</v>
      </c>
      <c r="I7613">
        <v>1048757</v>
      </c>
      <c r="J7613" t="s">
        <v>63</v>
      </c>
      <c r="K7613">
        <v>193.64</v>
      </c>
      <c r="L7613" s="5">
        <v>45300</v>
      </c>
      <c r="P7613">
        <v>90.56</v>
      </c>
    </row>
    <row r="7614" spans="1:16" x14ac:dyDescent="0.2">
      <c r="A7614" t="s">
        <v>11495</v>
      </c>
      <c r="B7614" t="s">
        <v>11546</v>
      </c>
      <c r="C7614" t="s">
        <v>11547</v>
      </c>
      <c r="D7614" s="5">
        <v>45299</v>
      </c>
      <c r="E7614" t="s">
        <v>167</v>
      </c>
      <c r="F7614">
        <v>5.62</v>
      </c>
      <c r="I7614">
        <v>1048757</v>
      </c>
      <c r="J7614" t="s">
        <v>63</v>
      </c>
      <c r="K7614">
        <v>193.64</v>
      </c>
      <c r="L7614" s="5">
        <v>45300</v>
      </c>
      <c r="P7614">
        <v>2.81</v>
      </c>
    </row>
    <row r="7615" spans="1:16" x14ac:dyDescent="0.2">
      <c r="A7615" t="s">
        <v>11495</v>
      </c>
      <c r="B7615" t="s">
        <v>11548</v>
      </c>
      <c r="C7615" t="s">
        <v>11549</v>
      </c>
      <c r="D7615" s="5">
        <v>45302</v>
      </c>
      <c r="E7615" t="s">
        <v>167</v>
      </c>
      <c r="F7615">
        <v>4.93</v>
      </c>
      <c r="I7615">
        <v>1049653</v>
      </c>
      <c r="J7615" t="s">
        <v>63</v>
      </c>
      <c r="K7615">
        <v>10.31</v>
      </c>
      <c r="L7615" s="5">
        <v>45302</v>
      </c>
      <c r="P7615">
        <v>2.4700000000000002</v>
      </c>
    </row>
    <row r="7616" spans="1:16" x14ac:dyDescent="0.2">
      <c r="A7616" t="s">
        <v>11495</v>
      </c>
      <c r="B7616" t="s">
        <v>11550</v>
      </c>
      <c r="C7616" t="s">
        <v>11551</v>
      </c>
      <c r="D7616" s="5">
        <v>45302</v>
      </c>
      <c r="E7616" t="s">
        <v>167</v>
      </c>
      <c r="F7616">
        <v>5.38</v>
      </c>
      <c r="I7616">
        <v>1049653</v>
      </c>
      <c r="J7616" t="s">
        <v>63</v>
      </c>
      <c r="K7616">
        <v>10.31</v>
      </c>
      <c r="L7616" s="5">
        <v>45302</v>
      </c>
      <c r="P7616">
        <v>2.7</v>
      </c>
    </row>
    <row r="7617" spans="1:16" x14ac:dyDescent="0.2">
      <c r="A7617" t="s">
        <v>11495</v>
      </c>
      <c r="B7617" t="s">
        <v>11552</v>
      </c>
      <c r="C7617" t="s">
        <v>11553</v>
      </c>
      <c r="D7617" s="5">
        <v>45303</v>
      </c>
      <c r="E7617" t="s">
        <v>167</v>
      </c>
      <c r="F7617">
        <v>2.25</v>
      </c>
      <c r="I7617">
        <v>1049868</v>
      </c>
      <c r="J7617" t="s">
        <v>63</v>
      </c>
      <c r="K7617">
        <v>2.25</v>
      </c>
      <c r="L7617" s="5">
        <v>45303</v>
      </c>
      <c r="P7617">
        <v>1.2</v>
      </c>
    </row>
    <row r="7618" spans="1:16" x14ac:dyDescent="0.2">
      <c r="A7618" t="s">
        <v>11495</v>
      </c>
      <c r="B7618" t="s">
        <v>11554</v>
      </c>
      <c r="C7618" t="s">
        <v>11555</v>
      </c>
      <c r="D7618" s="5">
        <v>45329</v>
      </c>
      <c r="E7618" t="s">
        <v>167</v>
      </c>
      <c r="F7618">
        <v>6.9</v>
      </c>
      <c r="I7618">
        <v>1057193</v>
      </c>
      <c r="J7618" t="s">
        <v>63</v>
      </c>
      <c r="K7618">
        <v>200.32</v>
      </c>
      <c r="L7618" s="5">
        <v>45329</v>
      </c>
      <c r="P7618">
        <v>3.46</v>
      </c>
    </row>
    <row r="7619" spans="1:16" x14ac:dyDescent="0.2">
      <c r="A7619" t="s">
        <v>11495</v>
      </c>
      <c r="B7619" t="s">
        <v>11556</v>
      </c>
      <c r="C7619" t="s">
        <v>11557</v>
      </c>
      <c r="D7619" s="5">
        <v>45329</v>
      </c>
      <c r="E7619" t="s">
        <v>167</v>
      </c>
      <c r="F7619">
        <v>182.42</v>
      </c>
      <c r="I7619">
        <v>1057193</v>
      </c>
      <c r="J7619" t="s">
        <v>63</v>
      </c>
      <c r="K7619">
        <v>200.32</v>
      </c>
      <c r="L7619" s="5">
        <v>45329</v>
      </c>
      <c r="P7619">
        <v>91.21</v>
      </c>
    </row>
    <row r="7620" spans="1:16" x14ac:dyDescent="0.2">
      <c r="A7620" t="s">
        <v>11495</v>
      </c>
      <c r="B7620" t="s">
        <v>11558</v>
      </c>
      <c r="C7620" t="s">
        <v>11559</v>
      </c>
      <c r="D7620" s="5">
        <v>45329</v>
      </c>
      <c r="E7620" t="s">
        <v>167</v>
      </c>
      <c r="F7620">
        <v>5.62</v>
      </c>
      <c r="I7620">
        <v>1057193</v>
      </c>
      <c r="J7620" t="s">
        <v>63</v>
      </c>
      <c r="K7620">
        <v>200.32</v>
      </c>
      <c r="L7620" s="5">
        <v>45329</v>
      </c>
      <c r="P7620">
        <v>2.81</v>
      </c>
    </row>
    <row r="7621" spans="1:16" x14ac:dyDescent="0.2">
      <c r="A7621" t="s">
        <v>11495</v>
      </c>
      <c r="B7621" t="s">
        <v>11560</v>
      </c>
      <c r="C7621" t="s">
        <v>11561</v>
      </c>
      <c r="D7621" s="5">
        <v>45329</v>
      </c>
      <c r="E7621" t="s">
        <v>167</v>
      </c>
      <c r="F7621">
        <v>5.38</v>
      </c>
      <c r="I7621">
        <v>1057193</v>
      </c>
      <c r="J7621" t="s">
        <v>63</v>
      </c>
      <c r="K7621">
        <v>200.32</v>
      </c>
      <c r="L7621" s="5">
        <v>45329</v>
      </c>
      <c r="P7621">
        <v>2.7</v>
      </c>
    </row>
    <row r="7622" spans="1:16" x14ac:dyDescent="0.2">
      <c r="A7622" t="s">
        <v>11495</v>
      </c>
      <c r="B7622" t="s">
        <v>11562</v>
      </c>
      <c r="C7622" t="s">
        <v>11563</v>
      </c>
      <c r="D7622" s="5">
        <v>45359</v>
      </c>
      <c r="E7622" t="s">
        <v>167</v>
      </c>
      <c r="F7622">
        <v>6.9</v>
      </c>
      <c r="I7622">
        <v>1064981</v>
      </c>
      <c r="J7622" t="s">
        <v>63</v>
      </c>
      <c r="K7622">
        <v>17.45</v>
      </c>
      <c r="L7622" s="5">
        <v>45359</v>
      </c>
      <c r="P7622">
        <v>3.46</v>
      </c>
    </row>
    <row r="7623" spans="1:16" x14ac:dyDescent="0.2">
      <c r="A7623" t="s">
        <v>11495</v>
      </c>
      <c r="B7623" t="s">
        <v>11564</v>
      </c>
      <c r="C7623" t="s">
        <v>11565</v>
      </c>
      <c r="D7623" s="5">
        <v>45359</v>
      </c>
      <c r="E7623" t="s">
        <v>167</v>
      </c>
      <c r="F7623">
        <v>5.62</v>
      </c>
      <c r="I7623">
        <v>1064981</v>
      </c>
      <c r="J7623" t="s">
        <v>63</v>
      </c>
      <c r="K7623">
        <v>17.45</v>
      </c>
      <c r="L7623" s="5">
        <v>45359</v>
      </c>
      <c r="P7623">
        <v>2.81</v>
      </c>
    </row>
    <row r="7624" spans="1:16" x14ac:dyDescent="0.2">
      <c r="A7624" t="s">
        <v>11495</v>
      </c>
      <c r="B7624" t="s">
        <v>11566</v>
      </c>
      <c r="C7624" t="s">
        <v>11567</v>
      </c>
      <c r="D7624" s="5">
        <v>45359</v>
      </c>
      <c r="E7624" t="s">
        <v>167</v>
      </c>
      <c r="F7624">
        <v>4.93</v>
      </c>
      <c r="I7624">
        <v>1064981</v>
      </c>
      <c r="J7624" t="s">
        <v>63</v>
      </c>
      <c r="K7624">
        <v>17.45</v>
      </c>
      <c r="L7624" s="5">
        <v>45359</v>
      </c>
      <c r="P7624">
        <v>2.4700000000000002</v>
      </c>
    </row>
    <row r="7625" spans="1:16" x14ac:dyDescent="0.2">
      <c r="A7625" t="s">
        <v>11495</v>
      </c>
      <c r="B7625" t="s">
        <v>11568</v>
      </c>
      <c r="C7625" t="s">
        <v>11569</v>
      </c>
      <c r="D7625" s="5">
        <v>45362</v>
      </c>
      <c r="E7625" t="s">
        <v>167</v>
      </c>
      <c r="F7625">
        <v>182.42</v>
      </c>
      <c r="I7625">
        <v>1065749</v>
      </c>
      <c r="J7625" t="s">
        <v>63</v>
      </c>
      <c r="K7625">
        <v>182.42</v>
      </c>
      <c r="L7625" s="5">
        <v>45363</v>
      </c>
      <c r="P7625">
        <v>91.21</v>
      </c>
    </row>
    <row r="7626" spans="1:16" x14ac:dyDescent="0.2">
      <c r="A7626" t="s">
        <v>11495</v>
      </c>
      <c r="B7626" t="s">
        <v>11570</v>
      </c>
      <c r="C7626" t="s">
        <v>11571</v>
      </c>
      <c r="D7626" s="5">
        <v>45391</v>
      </c>
      <c r="E7626" t="s">
        <v>167</v>
      </c>
      <c r="F7626">
        <v>6.9</v>
      </c>
      <c r="I7626">
        <v>1073483</v>
      </c>
      <c r="J7626" t="s">
        <v>63</v>
      </c>
      <c r="K7626">
        <v>17.45</v>
      </c>
      <c r="L7626" s="5">
        <v>45391</v>
      </c>
      <c r="P7626">
        <v>3.46</v>
      </c>
    </row>
    <row r="7627" spans="1:16" x14ac:dyDescent="0.2">
      <c r="A7627" t="s">
        <v>11495</v>
      </c>
      <c r="B7627" t="s">
        <v>11572</v>
      </c>
      <c r="C7627" t="s">
        <v>11573</v>
      </c>
      <c r="D7627" s="5">
        <v>45391</v>
      </c>
      <c r="E7627" t="s">
        <v>167</v>
      </c>
      <c r="F7627">
        <v>5.62</v>
      </c>
      <c r="I7627">
        <v>1073483</v>
      </c>
      <c r="J7627" t="s">
        <v>63</v>
      </c>
      <c r="K7627">
        <v>17.45</v>
      </c>
      <c r="L7627" s="5">
        <v>45391</v>
      </c>
      <c r="P7627">
        <v>2.81</v>
      </c>
    </row>
    <row r="7628" spans="1:16" x14ac:dyDescent="0.2">
      <c r="A7628" t="s">
        <v>11495</v>
      </c>
      <c r="B7628" t="s">
        <v>11574</v>
      </c>
      <c r="C7628" t="s">
        <v>11575</v>
      </c>
      <c r="D7628" s="5">
        <v>45391</v>
      </c>
      <c r="E7628" t="s">
        <v>167</v>
      </c>
      <c r="F7628">
        <v>4.93</v>
      </c>
      <c r="I7628">
        <v>1073483</v>
      </c>
      <c r="J7628" t="s">
        <v>63</v>
      </c>
      <c r="K7628">
        <v>17.45</v>
      </c>
      <c r="L7628" s="5">
        <v>45391</v>
      </c>
      <c r="P7628">
        <v>2.4700000000000002</v>
      </c>
    </row>
    <row r="7629" spans="1:16" x14ac:dyDescent="0.2">
      <c r="A7629" t="s">
        <v>11495</v>
      </c>
      <c r="B7629" t="s">
        <v>11576</v>
      </c>
      <c r="C7629" t="s">
        <v>11577</v>
      </c>
      <c r="D7629" s="5">
        <v>45392</v>
      </c>
      <c r="E7629" t="s">
        <v>167</v>
      </c>
      <c r="F7629">
        <v>182.42</v>
      </c>
      <c r="I7629">
        <v>1074277</v>
      </c>
      <c r="J7629" t="s">
        <v>63</v>
      </c>
      <c r="K7629">
        <v>194.03</v>
      </c>
      <c r="L7629" s="5">
        <v>45392</v>
      </c>
      <c r="P7629">
        <v>91.21</v>
      </c>
    </row>
    <row r="7630" spans="1:16" x14ac:dyDescent="0.2">
      <c r="A7630" t="s">
        <v>11495</v>
      </c>
      <c r="B7630" t="s">
        <v>11578</v>
      </c>
      <c r="C7630" t="s">
        <v>11579</v>
      </c>
      <c r="D7630" s="5">
        <v>45392</v>
      </c>
      <c r="E7630" t="s">
        <v>167</v>
      </c>
      <c r="F7630">
        <v>11.61</v>
      </c>
      <c r="I7630">
        <v>1074277</v>
      </c>
      <c r="J7630" t="s">
        <v>63</v>
      </c>
      <c r="K7630">
        <v>194.03</v>
      </c>
      <c r="L7630" s="5">
        <v>45392</v>
      </c>
      <c r="P7630">
        <v>5.89</v>
      </c>
    </row>
    <row r="7631" spans="1:16" x14ac:dyDescent="0.2">
      <c r="A7631" t="s">
        <v>11495</v>
      </c>
      <c r="B7631" t="s">
        <v>11580</v>
      </c>
      <c r="C7631" t="s">
        <v>11581</v>
      </c>
      <c r="D7631" s="5">
        <v>45419</v>
      </c>
      <c r="E7631" t="s">
        <v>167</v>
      </c>
      <c r="F7631">
        <v>6.9</v>
      </c>
      <c r="I7631">
        <v>1081235</v>
      </c>
      <c r="J7631" t="s">
        <v>63</v>
      </c>
      <c r="K7631">
        <v>257.91000000000003</v>
      </c>
      <c r="L7631" s="5">
        <v>45419</v>
      </c>
      <c r="P7631">
        <v>3.46</v>
      </c>
    </row>
    <row r="7632" spans="1:16" x14ac:dyDescent="0.2">
      <c r="A7632" t="s">
        <v>11495</v>
      </c>
      <c r="B7632" t="s">
        <v>11582</v>
      </c>
      <c r="C7632" t="s">
        <v>11583</v>
      </c>
      <c r="D7632" s="5">
        <v>45419</v>
      </c>
      <c r="E7632" t="s">
        <v>167</v>
      </c>
      <c r="F7632">
        <v>240.46</v>
      </c>
      <c r="I7632">
        <v>1081235</v>
      </c>
      <c r="J7632" t="s">
        <v>63</v>
      </c>
      <c r="K7632">
        <v>257.91000000000003</v>
      </c>
      <c r="L7632" s="5">
        <v>45419</v>
      </c>
      <c r="P7632">
        <v>120.24</v>
      </c>
    </row>
    <row r="7633" spans="1:16" x14ac:dyDescent="0.2">
      <c r="A7633" t="s">
        <v>11495</v>
      </c>
      <c r="B7633" t="s">
        <v>11584</v>
      </c>
      <c r="C7633" t="s">
        <v>11585</v>
      </c>
      <c r="D7633" s="5">
        <v>45419</v>
      </c>
      <c r="E7633" t="s">
        <v>167</v>
      </c>
      <c r="F7633">
        <v>5.62</v>
      </c>
      <c r="I7633">
        <v>1081235</v>
      </c>
      <c r="J7633" t="s">
        <v>63</v>
      </c>
      <c r="K7633">
        <v>257.91000000000003</v>
      </c>
      <c r="L7633" s="5">
        <v>45419</v>
      </c>
      <c r="P7633">
        <v>2.81</v>
      </c>
    </row>
    <row r="7634" spans="1:16" x14ac:dyDescent="0.2">
      <c r="A7634" t="s">
        <v>11495</v>
      </c>
      <c r="B7634" t="s">
        <v>11586</v>
      </c>
      <c r="C7634" t="s">
        <v>11587</v>
      </c>
      <c r="D7634" s="5">
        <v>45419</v>
      </c>
      <c r="E7634" t="s">
        <v>167</v>
      </c>
      <c r="F7634">
        <v>4.93</v>
      </c>
      <c r="I7634">
        <v>1081235</v>
      </c>
      <c r="J7634" t="s">
        <v>63</v>
      </c>
      <c r="K7634">
        <v>257.91000000000003</v>
      </c>
      <c r="L7634" s="5">
        <v>45419</v>
      </c>
      <c r="P7634">
        <v>2.4700000000000002</v>
      </c>
    </row>
    <row r="7635" spans="1:16" x14ac:dyDescent="0.2">
      <c r="A7635" t="s">
        <v>11495</v>
      </c>
      <c r="B7635" t="s">
        <v>11588</v>
      </c>
      <c r="C7635" t="s">
        <v>11589</v>
      </c>
      <c r="D7635" s="5">
        <v>45447</v>
      </c>
      <c r="E7635" t="s">
        <v>167</v>
      </c>
      <c r="F7635">
        <v>42.37</v>
      </c>
      <c r="I7635">
        <v>1094328</v>
      </c>
      <c r="J7635" t="s">
        <v>63</v>
      </c>
      <c r="K7635">
        <v>235.34</v>
      </c>
      <c r="L7635" s="5">
        <v>45471</v>
      </c>
      <c r="P7635">
        <v>21.19</v>
      </c>
    </row>
    <row r="7636" spans="1:16" x14ac:dyDescent="0.2">
      <c r="A7636" t="s">
        <v>11495</v>
      </c>
      <c r="B7636" t="s">
        <v>11590</v>
      </c>
      <c r="C7636" t="s">
        <v>11591</v>
      </c>
      <c r="D7636" s="5">
        <v>45447</v>
      </c>
      <c r="E7636" t="s">
        <v>167</v>
      </c>
      <c r="F7636">
        <v>182.42</v>
      </c>
      <c r="I7636">
        <v>1094328</v>
      </c>
      <c r="J7636" t="s">
        <v>63</v>
      </c>
      <c r="K7636">
        <v>235.34</v>
      </c>
      <c r="L7636" s="5">
        <v>45471</v>
      </c>
      <c r="P7636">
        <v>91.21</v>
      </c>
    </row>
    <row r="7637" spans="1:16" x14ac:dyDescent="0.2">
      <c r="A7637" t="s">
        <v>11495</v>
      </c>
      <c r="B7637" t="s">
        <v>11592</v>
      </c>
      <c r="C7637" t="s">
        <v>11593</v>
      </c>
      <c r="D7637" s="5">
        <v>45447</v>
      </c>
      <c r="E7637" t="s">
        <v>167</v>
      </c>
      <c r="F7637">
        <v>5.62</v>
      </c>
      <c r="I7637">
        <v>1094328</v>
      </c>
      <c r="J7637" t="s">
        <v>63</v>
      </c>
      <c r="K7637">
        <v>235.34</v>
      </c>
      <c r="L7637" s="5">
        <v>45471</v>
      </c>
      <c r="P7637">
        <v>2.81</v>
      </c>
    </row>
    <row r="7638" spans="1:16" x14ac:dyDescent="0.2">
      <c r="A7638" t="s">
        <v>11495</v>
      </c>
      <c r="B7638" t="s">
        <v>11594</v>
      </c>
      <c r="C7638" t="s">
        <v>11595</v>
      </c>
      <c r="D7638" s="5">
        <v>45447</v>
      </c>
      <c r="E7638" t="s">
        <v>167</v>
      </c>
      <c r="F7638">
        <v>4.93</v>
      </c>
      <c r="I7638">
        <v>1094328</v>
      </c>
      <c r="J7638" t="s">
        <v>63</v>
      </c>
      <c r="K7638">
        <v>235.34</v>
      </c>
      <c r="L7638" s="5">
        <v>45471</v>
      </c>
      <c r="P7638">
        <v>2.4700000000000002</v>
      </c>
    </row>
    <row r="7639" spans="1:16" x14ac:dyDescent="0.2">
      <c r="A7639" t="s">
        <v>11596</v>
      </c>
      <c r="B7639" t="s">
        <v>11597</v>
      </c>
      <c r="C7639" t="s">
        <v>11598</v>
      </c>
      <c r="D7639" s="5">
        <v>45119</v>
      </c>
      <c r="E7639" t="s">
        <v>167</v>
      </c>
      <c r="F7639">
        <v>47.57</v>
      </c>
      <c r="I7639">
        <v>1002539</v>
      </c>
      <c r="J7639" t="s">
        <v>63</v>
      </c>
      <c r="K7639">
        <v>47.57</v>
      </c>
      <c r="L7639" s="5">
        <v>45119</v>
      </c>
      <c r="P7639">
        <v>47.57</v>
      </c>
    </row>
    <row r="7640" spans="1:16" x14ac:dyDescent="0.2">
      <c r="A7640" t="s">
        <v>11596</v>
      </c>
      <c r="B7640" t="s">
        <v>11599</v>
      </c>
      <c r="C7640" t="s">
        <v>11600</v>
      </c>
      <c r="D7640" s="5">
        <v>45125</v>
      </c>
      <c r="E7640" t="s">
        <v>167</v>
      </c>
      <c r="F7640">
        <v>37.9</v>
      </c>
      <c r="I7640">
        <v>1003942</v>
      </c>
      <c r="J7640" t="s">
        <v>63</v>
      </c>
      <c r="K7640">
        <v>37.9</v>
      </c>
      <c r="L7640" s="5">
        <v>45125</v>
      </c>
      <c r="P7640">
        <v>37.9</v>
      </c>
    </row>
    <row r="7641" spans="1:16" x14ac:dyDescent="0.2">
      <c r="A7641" t="s">
        <v>11596</v>
      </c>
      <c r="B7641" t="s">
        <v>11601</v>
      </c>
      <c r="C7641" t="s">
        <v>11602</v>
      </c>
      <c r="D7641" s="5">
        <v>45138</v>
      </c>
      <c r="E7641" t="s">
        <v>167</v>
      </c>
      <c r="F7641">
        <v>51.52</v>
      </c>
      <c r="I7641">
        <v>1007045</v>
      </c>
      <c r="J7641" t="s">
        <v>63</v>
      </c>
      <c r="K7641">
        <v>51.52</v>
      </c>
      <c r="L7641" s="5">
        <v>45138</v>
      </c>
      <c r="P7641">
        <v>51.52</v>
      </c>
    </row>
    <row r="7642" spans="1:16" x14ac:dyDescent="0.2">
      <c r="A7642" t="s">
        <v>11596</v>
      </c>
      <c r="B7642" t="s">
        <v>11603</v>
      </c>
      <c r="C7642" t="s">
        <v>11604</v>
      </c>
      <c r="D7642" s="5">
        <v>45152</v>
      </c>
      <c r="E7642" t="s">
        <v>167</v>
      </c>
      <c r="F7642">
        <v>47.6</v>
      </c>
      <c r="I7642">
        <v>1010777</v>
      </c>
      <c r="J7642" t="s">
        <v>63</v>
      </c>
      <c r="K7642">
        <v>47.6</v>
      </c>
      <c r="L7642" s="5">
        <v>45153</v>
      </c>
      <c r="P7642">
        <v>47.6</v>
      </c>
    </row>
    <row r="7643" spans="1:16" x14ac:dyDescent="0.2">
      <c r="A7643" t="s">
        <v>11596</v>
      </c>
      <c r="B7643" t="s">
        <v>11605</v>
      </c>
      <c r="C7643" t="s">
        <v>11606</v>
      </c>
      <c r="D7643" s="5">
        <v>45153</v>
      </c>
      <c r="E7643" t="s">
        <v>167</v>
      </c>
      <c r="F7643">
        <v>38.18</v>
      </c>
      <c r="I7643">
        <v>1010829</v>
      </c>
      <c r="J7643" t="s">
        <v>63</v>
      </c>
      <c r="K7643">
        <v>38.18</v>
      </c>
      <c r="L7643" s="5">
        <v>45153</v>
      </c>
      <c r="P7643">
        <v>38.18</v>
      </c>
    </row>
    <row r="7644" spans="1:16" x14ac:dyDescent="0.2">
      <c r="A7644" t="s">
        <v>11596</v>
      </c>
      <c r="B7644" t="s">
        <v>11607</v>
      </c>
      <c r="C7644" t="s">
        <v>11608</v>
      </c>
      <c r="D7644" s="5">
        <v>45160</v>
      </c>
      <c r="E7644" t="s">
        <v>167</v>
      </c>
      <c r="F7644">
        <v>51.63</v>
      </c>
      <c r="I7644">
        <v>1012430</v>
      </c>
      <c r="J7644" t="s">
        <v>63</v>
      </c>
      <c r="K7644">
        <v>51.63</v>
      </c>
      <c r="L7644" s="5">
        <v>45160</v>
      </c>
      <c r="P7644">
        <v>51.63</v>
      </c>
    </row>
    <row r="7645" spans="1:16" x14ac:dyDescent="0.2">
      <c r="A7645" t="s">
        <v>11596</v>
      </c>
      <c r="B7645" t="s">
        <v>11609</v>
      </c>
      <c r="C7645" t="s">
        <v>11610</v>
      </c>
      <c r="D7645" s="5">
        <v>45181</v>
      </c>
      <c r="E7645" t="s">
        <v>167</v>
      </c>
      <c r="F7645">
        <v>47.57</v>
      </c>
      <c r="I7645">
        <v>1017881</v>
      </c>
      <c r="J7645" t="s">
        <v>63</v>
      </c>
      <c r="K7645">
        <v>47.57</v>
      </c>
      <c r="L7645" s="5">
        <v>45181</v>
      </c>
      <c r="P7645">
        <v>47.57</v>
      </c>
    </row>
    <row r="7646" spans="1:16" x14ac:dyDescent="0.2">
      <c r="A7646" t="s">
        <v>11596</v>
      </c>
      <c r="B7646" t="s">
        <v>11611</v>
      </c>
      <c r="C7646" t="s">
        <v>11612</v>
      </c>
      <c r="D7646" s="5">
        <v>45187</v>
      </c>
      <c r="E7646" t="s">
        <v>167</v>
      </c>
      <c r="F7646">
        <v>37.9</v>
      </c>
      <c r="I7646">
        <v>1019074</v>
      </c>
      <c r="J7646" t="s">
        <v>63</v>
      </c>
      <c r="K7646">
        <v>37.9</v>
      </c>
      <c r="L7646" s="5">
        <v>45187</v>
      </c>
      <c r="P7646">
        <v>37.9</v>
      </c>
    </row>
    <row r="7647" spans="1:16" x14ac:dyDescent="0.2">
      <c r="A7647" t="s">
        <v>11596</v>
      </c>
      <c r="B7647" t="s">
        <v>11613</v>
      </c>
      <c r="C7647" t="s">
        <v>11614</v>
      </c>
      <c r="D7647" s="5">
        <v>45188</v>
      </c>
      <c r="E7647" t="s">
        <v>167</v>
      </c>
      <c r="F7647">
        <v>47.93</v>
      </c>
      <c r="I7647">
        <v>1019333</v>
      </c>
      <c r="J7647" t="s">
        <v>63</v>
      </c>
      <c r="K7647">
        <v>47.93</v>
      </c>
      <c r="L7647" s="5">
        <v>45188</v>
      </c>
      <c r="P7647">
        <v>47.93</v>
      </c>
    </row>
    <row r="7648" spans="1:16" x14ac:dyDescent="0.2">
      <c r="A7648" t="s">
        <v>11596</v>
      </c>
      <c r="B7648" t="s">
        <v>11615</v>
      </c>
      <c r="C7648" t="s">
        <v>11616</v>
      </c>
      <c r="D7648" s="5">
        <v>45209</v>
      </c>
      <c r="E7648" t="s">
        <v>167</v>
      </c>
      <c r="F7648">
        <v>47.31</v>
      </c>
      <c r="I7648">
        <v>1025055</v>
      </c>
      <c r="J7648" t="s">
        <v>63</v>
      </c>
      <c r="K7648">
        <v>47.31</v>
      </c>
      <c r="L7648" s="5">
        <v>45209</v>
      </c>
      <c r="P7648">
        <v>47.31</v>
      </c>
    </row>
    <row r="7649" spans="1:16" x14ac:dyDescent="0.2">
      <c r="A7649" t="s">
        <v>11596</v>
      </c>
      <c r="B7649" t="s">
        <v>11617</v>
      </c>
      <c r="C7649" t="s">
        <v>11618</v>
      </c>
      <c r="D7649" s="5">
        <v>45216</v>
      </c>
      <c r="E7649" t="s">
        <v>167</v>
      </c>
      <c r="F7649">
        <v>37.82</v>
      </c>
      <c r="I7649">
        <v>1027137</v>
      </c>
      <c r="J7649" t="s">
        <v>63</v>
      </c>
      <c r="K7649">
        <v>37.82</v>
      </c>
      <c r="L7649" s="5">
        <v>45216</v>
      </c>
      <c r="P7649">
        <v>37.82</v>
      </c>
    </row>
    <row r="7650" spans="1:16" x14ac:dyDescent="0.2">
      <c r="A7650" t="s">
        <v>11596</v>
      </c>
      <c r="B7650" t="s">
        <v>11619</v>
      </c>
      <c r="C7650" t="s">
        <v>11620</v>
      </c>
      <c r="D7650" s="5">
        <v>45223</v>
      </c>
      <c r="E7650" t="s">
        <v>167</v>
      </c>
      <c r="F7650">
        <v>48.17</v>
      </c>
      <c r="I7650">
        <v>1029031</v>
      </c>
      <c r="J7650" t="s">
        <v>63</v>
      </c>
      <c r="K7650">
        <v>48.17</v>
      </c>
      <c r="L7650" s="5">
        <v>45223</v>
      </c>
      <c r="P7650">
        <v>48.17</v>
      </c>
    </row>
    <row r="7651" spans="1:16" x14ac:dyDescent="0.2">
      <c r="A7651" t="s">
        <v>11596</v>
      </c>
      <c r="B7651" t="s">
        <v>11621</v>
      </c>
      <c r="C7651" t="s">
        <v>11622</v>
      </c>
      <c r="D7651" s="5">
        <v>45243</v>
      </c>
      <c r="E7651" t="s">
        <v>167</v>
      </c>
      <c r="F7651">
        <v>47.66</v>
      </c>
      <c r="I7651">
        <v>1036303</v>
      </c>
      <c r="J7651" t="s">
        <v>63</v>
      </c>
      <c r="K7651">
        <v>47.66</v>
      </c>
      <c r="L7651" s="5">
        <v>45247</v>
      </c>
      <c r="P7651">
        <v>47.66</v>
      </c>
    </row>
    <row r="7652" spans="1:16" x14ac:dyDescent="0.2">
      <c r="A7652" t="s">
        <v>11596</v>
      </c>
      <c r="B7652" t="s">
        <v>11623</v>
      </c>
      <c r="C7652" t="s">
        <v>11624</v>
      </c>
      <c r="D7652" s="5">
        <v>45250</v>
      </c>
      <c r="E7652" t="s">
        <v>167</v>
      </c>
      <c r="F7652">
        <v>38.04</v>
      </c>
      <c r="I7652">
        <v>1037107</v>
      </c>
      <c r="J7652" t="s">
        <v>63</v>
      </c>
      <c r="K7652">
        <v>38.04</v>
      </c>
      <c r="L7652" s="5">
        <v>45250</v>
      </c>
      <c r="P7652">
        <v>38.04</v>
      </c>
    </row>
    <row r="7653" spans="1:16" x14ac:dyDescent="0.2">
      <c r="A7653" t="s">
        <v>11596</v>
      </c>
      <c r="B7653" t="s">
        <v>11625</v>
      </c>
      <c r="C7653" t="s">
        <v>11626</v>
      </c>
      <c r="D7653" s="5">
        <v>45253</v>
      </c>
      <c r="E7653" t="s">
        <v>167</v>
      </c>
      <c r="F7653">
        <v>51.53</v>
      </c>
      <c r="I7653">
        <v>1037793</v>
      </c>
      <c r="J7653" t="s">
        <v>63</v>
      </c>
      <c r="K7653">
        <v>51.53</v>
      </c>
      <c r="L7653" s="5">
        <v>45256</v>
      </c>
      <c r="P7653">
        <v>51.53</v>
      </c>
    </row>
    <row r="7654" spans="1:16" x14ac:dyDescent="0.2">
      <c r="A7654" t="s">
        <v>11596</v>
      </c>
      <c r="B7654" t="s">
        <v>11627</v>
      </c>
      <c r="C7654" t="s">
        <v>11628</v>
      </c>
      <c r="D7654" s="5">
        <v>45281</v>
      </c>
      <c r="E7654" t="s">
        <v>167</v>
      </c>
      <c r="F7654">
        <v>50.87</v>
      </c>
      <c r="I7654">
        <v>1044858</v>
      </c>
      <c r="J7654" t="s">
        <v>63</v>
      </c>
      <c r="K7654">
        <v>50.87</v>
      </c>
      <c r="L7654" s="5">
        <v>45281</v>
      </c>
      <c r="P7654">
        <v>50.87</v>
      </c>
    </row>
    <row r="7655" spans="1:16" x14ac:dyDescent="0.2">
      <c r="A7655" t="s">
        <v>11596</v>
      </c>
      <c r="B7655" t="s">
        <v>11629</v>
      </c>
      <c r="C7655" t="s">
        <v>11630</v>
      </c>
      <c r="D7655" s="5">
        <v>45287</v>
      </c>
      <c r="E7655" t="s">
        <v>167</v>
      </c>
      <c r="F7655">
        <v>41.04</v>
      </c>
      <c r="I7655">
        <v>1046078</v>
      </c>
      <c r="J7655" t="s">
        <v>63</v>
      </c>
      <c r="K7655">
        <v>41.04</v>
      </c>
      <c r="L7655" s="5">
        <v>45288</v>
      </c>
      <c r="P7655">
        <v>41.04</v>
      </c>
    </row>
    <row r="7656" spans="1:16" x14ac:dyDescent="0.2">
      <c r="A7656" t="s">
        <v>11596</v>
      </c>
      <c r="B7656" t="s">
        <v>11631</v>
      </c>
      <c r="C7656" t="s">
        <v>11632</v>
      </c>
      <c r="D7656" s="5">
        <v>45289</v>
      </c>
      <c r="E7656" t="s">
        <v>167</v>
      </c>
      <c r="F7656">
        <v>51.51</v>
      </c>
      <c r="I7656">
        <v>1046348</v>
      </c>
      <c r="J7656" t="s">
        <v>63</v>
      </c>
      <c r="K7656">
        <v>51.51</v>
      </c>
      <c r="L7656" s="5">
        <v>45289</v>
      </c>
      <c r="P7656">
        <v>51.51</v>
      </c>
    </row>
    <row r="7657" spans="1:16" x14ac:dyDescent="0.2">
      <c r="A7657" t="s">
        <v>11596</v>
      </c>
      <c r="B7657" t="s">
        <v>11633</v>
      </c>
      <c r="C7657" t="s">
        <v>11634</v>
      </c>
      <c r="D7657" s="5">
        <v>45302</v>
      </c>
      <c r="E7657" t="s">
        <v>167</v>
      </c>
      <c r="F7657">
        <v>72.95</v>
      </c>
      <c r="I7657">
        <v>1049652</v>
      </c>
      <c r="J7657" t="s">
        <v>63</v>
      </c>
      <c r="K7657">
        <v>72.95</v>
      </c>
      <c r="L7657" s="5">
        <v>45302</v>
      </c>
      <c r="P7657">
        <v>77.33</v>
      </c>
    </row>
    <row r="7658" spans="1:16" x14ac:dyDescent="0.2">
      <c r="A7658" t="s">
        <v>11596</v>
      </c>
      <c r="B7658" t="s">
        <v>11635</v>
      </c>
      <c r="C7658" t="s">
        <v>11636</v>
      </c>
      <c r="D7658" s="5">
        <v>45303</v>
      </c>
      <c r="E7658" t="s">
        <v>167</v>
      </c>
      <c r="F7658">
        <v>1.95</v>
      </c>
      <c r="I7658">
        <v>1049867</v>
      </c>
      <c r="J7658" t="s">
        <v>63</v>
      </c>
      <c r="K7658">
        <v>1.95</v>
      </c>
      <c r="L7658" s="5">
        <v>45303</v>
      </c>
      <c r="P7658">
        <v>2.0699999999999998</v>
      </c>
    </row>
    <row r="7659" spans="1:16" x14ac:dyDescent="0.2">
      <c r="A7659" t="s">
        <v>11596</v>
      </c>
      <c r="B7659" t="s">
        <v>11637</v>
      </c>
      <c r="C7659" t="s">
        <v>11638</v>
      </c>
      <c r="D7659" s="5">
        <v>45307</v>
      </c>
      <c r="E7659" t="s">
        <v>167</v>
      </c>
      <c r="F7659">
        <v>50.69</v>
      </c>
      <c r="I7659">
        <v>1050034</v>
      </c>
      <c r="J7659" t="s">
        <v>63</v>
      </c>
      <c r="K7659">
        <v>50.69</v>
      </c>
      <c r="L7659" s="5">
        <v>45307</v>
      </c>
      <c r="P7659">
        <v>50.69</v>
      </c>
    </row>
    <row r="7660" spans="1:16" x14ac:dyDescent="0.2">
      <c r="A7660" t="s">
        <v>11596</v>
      </c>
      <c r="B7660" t="s">
        <v>11639</v>
      </c>
      <c r="C7660" t="s">
        <v>11640</v>
      </c>
      <c r="D7660" s="5">
        <v>45308</v>
      </c>
      <c r="E7660" t="s">
        <v>167</v>
      </c>
      <c r="F7660">
        <v>52.82</v>
      </c>
      <c r="I7660">
        <v>1050124</v>
      </c>
      <c r="J7660" t="s">
        <v>63</v>
      </c>
      <c r="K7660">
        <v>52.82</v>
      </c>
      <c r="L7660" s="5">
        <v>45308</v>
      </c>
      <c r="P7660">
        <v>55.99</v>
      </c>
    </row>
    <row r="7661" spans="1:16" x14ac:dyDescent="0.2">
      <c r="A7661" t="s">
        <v>11596</v>
      </c>
      <c r="B7661" t="s">
        <v>11641</v>
      </c>
      <c r="C7661" t="s">
        <v>11642</v>
      </c>
      <c r="D7661" s="5">
        <v>45322</v>
      </c>
      <c r="E7661" t="s">
        <v>167</v>
      </c>
      <c r="F7661">
        <v>51.49</v>
      </c>
      <c r="I7661">
        <v>1055016</v>
      </c>
      <c r="J7661" t="s">
        <v>63</v>
      </c>
      <c r="K7661">
        <v>51.49</v>
      </c>
      <c r="L7661" s="5">
        <v>45322</v>
      </c>
      <c r="P7661">
        <v>51.49</v>
      </c>
    </row>
    <row r="7662" spans="1:16" x14ac:dyDescent="0.2">
      <c r="A7662" t="s">
        <v>11596</v>
      </c>
      <c r="B7662" t="s">
        <v>11643</v>
      </c>
      <c r="C7662" t="s">
        <v>11644</v>
      </c>
      <c r="D7662" s="5">
        <v>45344</v>
      </c>
      <c r="E7662" t="s">
        <v>167</v>
      </c>
      <c r="F7662">
        <v>51.36</v>
      </c>
      <c r="I7662">
        <v>1060926</v>
      </c>
      <c r="J7662" t="s">
        <v>63</v>
      </c>
      <c r="K7662">
        <v>51.36</v>
      </c>
      <c r="L7662" s="5">
        <v>45344</v>
      </c>
      <c r="P7662">
        <v>51.36</v>
      </c>
    </row>
    <row r="7663" spans="1:16" x14ac:dyDescent="0.2">
      <c r="A7663" t="s">
        <v>11596</v>
      </c>
      <c r="B7663" t="s">
        <v>11645</v>
      </c>
      <c r="C7663" t="s">
        <v>11646</v>
      </c>
      <c r="D7663" s="5">
        <v>45348</v>
      </c>
      <c r="E7663" t="s">
        <v>167</v>
      </c>
      <c r="F7663">
        <v>37.590000000000003</v>
      </c>
      <c r="I7663">
        <v>1061941</v>
      </c>
      <c r="J7663" t="s">
        <v>63</v>
      </c>
      <c r="K7663">
        <v>37.590000000000003</v>
      </c>
      <c r="L7663" s="5">
        <v>45348</v>
      </c>
      <c r="P7663">
        <v>37.590000000000003</v>
      </c>
    </row>
    <row r="7664" spans="1:16" x14ac:dyDescent="0.2">
      <c r="A7664" t="s">
        <v>11596</v>
      </c>
      <c r="B7664" t="s">
        <v>11647</v>
      </c>
      <c r="C7664" t="s">
        <v>11648</v>
      </c>
      <c r="D7664" s="5">
        <v>45363</v>
      </c>
      <c r="E7664" t="s">
        <v>167</v>
      </c>
      <c r="F7664">
        <v>44.17</v>
      </c>
      <c r="I7664">
        <v>1065944</v>
      </c>
      <c r="J7664" t="s">
        <v>63</v>
      </c>
      <c r="K7664">
        <v>44.17</v>
      </c>
      <c r="L7664" s="5">
        <v>45363</v>
      </c>
      <c r="P7664">
        <v>44.17</v>
      </c>
    </row>
    <row r="7665" spans="1:16" x14ac:dyDescent="0.2">
      <c r="A7665" t="s">
        <v>11596</v>
      </c>
      <c r="B7665" t="s">
        <v>11649</v>
      </c>
      <c r="C7665" t="s">
        <v>11650</v>
      </c>
      <c r="D7665" s="5">
        <v>45366</v>
      </c>
      <c r="E7665" t="s">
        <v>167</v>
      </c>
      <c r="F7665">
        <v>40.880000000000003</v>
      </c>
      <c r="I7665">
        <v>1067043</v>
      </c>
      <c r="J7665" t="s">
        <v>63</v>
      </c>
      <c r="K7665">
        <v>40.880000000000003</v>
      </c>
      <c r="L7665" s="5">
        <v>45367</v>
      </c>
      <c r="P7665">
        <v>40.880000000000003</v>
      </c>
    </row>
    <row r="7666" spans="1:16" x14ac:dyDescent="0.2">
      <c r="A7666" t="s">
        <v>11596</v>
      </c>
      <c r="B7666" t="s">
        <v>11651</v>
      </c>
      <c r="C7666" t="s">
        <v>11652</v>
      </c>
      <c r="D7666" s="5">
        <v>45386</v>
      </c>
      <c r="E7666" t="s">
        <v>167</v>
      </c>
      <c r="F7666">
        <v>48.31</v>
      </c>
      <c r="I7666">
        <v>1072391</v>
      </c>
      <c r="J7666" t="s">
        <v>63</v>
      </c>
      <c r="K7666">
        <v>48.31</v>
      </c>
      <c r="L7666" s="5">
        <v>45386</v>
      </c>
      <c r="P7666">
        <v>48.31</v>
      </c>
    </row>
    <row r="7667" spans="1:16" x14ac:dyDescent="0.2">
      <c r="A7667" t="s">
        <v>11596</v>
      </c>
      <c r="B7667" t="s">
        <v>11653</v>
      </c>
      <c r="C7667" t="s">
        <v>11654</v>
      </c>
      <c r="D7667" s="5">
        <v>45397</v>
      </c>
      <c r="E7667" t="s">
        <v>167</v>
      </c>
      <c r="F7667">
        <v>47.52</v>
      </c>
      <c r="I7667">
        <v>1075500</v>
      </c>
      <c r="J7667" t="s">
        <v>63</v>
      </c>
      <c r="K7667">
        <v>47.52</v>
      </c>
      <c r="L7667" s="5">
        <v>45397</v>
      </c>
      <c r="P7667">
        <v>47.52</v>
      </c>
    </row>
    <row r="7668" spans="1:16" x14ac:dyDescent="0.2">
      <c r="A7668" t="s">
        <v>11596</v>
      </c>
      <c r="B7668" t="s">
        <v>11655</v>
      </c>
      <c r="C7668" t="s">
        <v>11656</v>
      </c>
      <c r="D7668" s="5">
        <v>45404</v>
      </c>
      <c r="E7668" t="s">
        <v>167</v>
      </c>
      <c r="F7668">
        <v>38.33</v>
      </c>
      <c r="I7668">
        <v>1077210</v>
      </c>
      <c r="J7668" t="s">
        <v>63</v>
      </c>
      <c r="K7668">
        <v>38.33</v>
      </c>
      <c r="L7668" s="5">
        <v>45404</v>
      </c>
      <c r="P7668">
        <v>38.33</v>
      </c>
    </row>
    <row r="7669" spans="1:16" x14ac:dyDescent="0.2">
      <c r="A7669" t="s">
        <v>11596</v>
      </c>
      <c r="B7669" t="s">
        <v>11657</v>
      </c>
      <c r="C7669" t="s">
        <v>11658</v>
      </c>
      <c r="D7669" s="5">
        <v>45412</v>
      </c>
      <c r="E7669" t="s">
        <v>167</v>
      </c>
      <c r="F7669">
        <v>51.38</v>
      </c>
      <c r="I7669">
        <v>1079339</v>
      </c>
      <c r="J7669" t="s">
        <v>63</v>
      </c>
      <c r="K7669">
        <v>51.38</v>
      </c>
      <c r="L7669" s="5">
        <v>45412</v>
      </c>
      <c r="P7669">
        <v>51.38</v>
      </c>
    </row>
    <row r="7670" spans="1:16" x14ac:dyDescent="0.2">
      <c r="A7670" t="s">
        <v>11596</v>
      </c>
      <c r="B7670" t="s">
        <v>11659</v>
      </c>
      <c r="C7670" t="s">
        <v>11660</v>
      </c>
      <c r="D7670" s="5">
        <v>45429</v>
      </c>
      <c r="E7670" t="s">
        <v>167</v>
      </c>
      <c r="F7670">
        <v>47.46</v>
      </c>
      <c r="I7670">
        <v>1083913</v>
      </c>
      <c r="J7670" t="s">
        <v>63</v>
      </c>
      <c r="K7670">
        <v>47.46</v>
      </c>
      <c r="L7670" s="5">
        <v>45431</v>
      </c>
      <c r="P7670">
        <v>47.46</v>
      </c>
    </row>
    <row r="7671" spans="1:16" x14ac:dyDescent="0.2">
      <c r="A7671" t="s">
        <v>11596</v>
      </c>
      <c r="B7671" t="s">
        <v>11661</v>
      </c>
      <c r="C7671" t="s">
        <v>11662</v>
      </c>
      <c r="D7671" s="5">
        <v>45434</v>
      </c>
      <c r="E7671" t="s">
        <v>167</v>
      </c>
      <c r="F7671">
        <v>35.99</v>
      </c>
      <c r="I7671">
        <v>1085288</v>
      </c>
      <c r="J7671" t="s">
        <v>63</v>
      </c>
      <c r="K7671">
        <v>35.99</v>
      </c>
      <c r="L7671" s="5">
        <v>45434</v>
      </c>
      <c r="P7671">
        <v>35.99</v>
      </c>
    </row>
    <row r="7672" spans="1:16" x14ac:dyDescent="0.2">
      <c r="A7672" t="s">
        <v>11596</v>
      </c>
      <c r="B7672" t="s">
        <v>11663</v>
      </c>
      <c r="C7672" t="s">
        <v>11664</v>
      </c>
      <c r="D7672" s="5">
        <v>45439</v>
      </c>
      <c r="E7672" t="s">
        <v>167</v>
      </c>
      <c r="F7672">
        <v>48.82</v>
      </c>
      <c r="I7672">
        <v>1085808</v>
      </c>
      <c r="J7672" t="s">
        <v>63</v>
      </c>
      <c r="K7672">
        <v>48.82</v>
      </c>
      <c r="L7672" s="5">
        <v>45440</v>
      </c>
      <c r="P7672">
        <v>48.82</v>
      </c>
    </row>
    <row r="7673" spans="1:16" x14ac:dyDescent="0.2">
      <c r="A7673" t="s">
        <v>11596</v>
      </c>
      <c r="B7673" t="s">
        <v>11665</v>
      </c>
      <c r="C7673" t="s">
        <v>11666</v>
      </c>
      <c r="D7673" s="5">
        <v>45455</v>
      </c>
      <c r="E7673" t="s">
        <v>167</v>
      </c>
      <c r="F7673">
        <v>50.69</v>
      </c>
      <c r="I7673">
        <v>1090574</v>
      </c>
      <c r="J7673" t="s">
        <v>63</v>
      </c>
      <c r="K7673">
        <v>50.69</v>
      </c>
      <c r="L7673" s="5">
        <v>45456</v>
      </c>
      <c r="P7673">
        <v>50.69</v>
      </c>
    </row>
    <row r="7674" spans="1:16" x14ac:dyDescent="0.2">
      <c r="A7674" t="s">
        <v>11596</v>
      </c>
      <c r="B7674" t="s">
        <v>11667</v>
      </c>
      <c r="C7674" t="s">
        <v>11668</v>
      </c>
      <c r="D7674" s="5">
        <v>45460</v>
      </c>
      <c r="E7674" t="s">
        <v>167</v>
      </c>
      <c r="F7674">
        <v>40.590000000000003</v>
      </c>
      <c r="I7674">
        <v>1091533</v>
      </c>
      <c r="J7674" t="s">
        <v>63</v>
      </c>
      <c r="K7674">
        <v>40.590000000000003</v>
      </c>
      <c r="L7674" s="5">
        <v>45460</v>
      </c>
      <c r="P7674">
        <v>40.590000000000003</v>
      </c>
    </row>
    <row r="7675" spans="1:16" x14ac:dyDescent="0.2">
      <c r="A7675" t="s">
        <v>11596</v>
      </c>
      <c r="B7675" t="s">
        <v>11669</v>
      </c>
      <c r="C7675" t="s">
        <v>11670</v>
      </c>
      <c r="D7675" s="5">
        <v>45467</v>
      </c>
      <c r="E7675" t="s">
        <v>167</v>
      </c>
      <c r="F7675">
        <v>47.93</v>
      </c>
      <c r="I7675">
        <v>1092941</v>
      </c>
      <c r="J7675" t="s">
        <v>63</v>
      </c>
      <c r="K7675">
        <v>47.93</v>
      </c>
      <c r="L7675" s="5">
        <v>45468</v>
      </c>
      <c r="P7675">
        <v>47.93</v>
      </c>
    </row>
    <row r="7676" spans="1:16" x14ac:dyDescent="0.2">
      <c r="A7676" t="s">
        <v>11671</v>
      </c>
      <c r="B7676" t="s">
        <v>11672</v>
      </c>
      <c r="C7676">
        <v>101</v>
      </c>
      <c r="D7676" s="5">
        <v>45281</v>
      </c>
      <c r="E7676" t="s">
        <v>56</v>
      </c>
      <c r="F7676">
        <v>400</v>
      </c>
      <c r="I7676">
        <v>1809320</v>
      </c>
      <c r="J7676" t="s">
        <v>57</v>
      </c>
      <c r="K7676">
        <v>400</v>
      </c>
      <c r="L7676" s="5">
        <v>45315</v>
      </c>
      <c r="M7676" s="5">
        <v>45330</v>
      </c>
      <c r="N7676">
        <v>14</v>
      </c>
      <c r="O7676">
        <v>5600</v>
      </c>
      <c r="P7676">
        <v>400</v>
      </c>
    </row>
    <row r="7677" spans="1:16" x14ac:dyDescent="0.2">
      <c r="A7677" t="s">
        <v>11673</v>
      </c>
      <c r="B7677" t="s">
        <v>2334</v>
      </c>
      <c r="C7677">
        <v>10150</v>
      </c>
      <c r="D7677" s="5">
        <v>45127</v>
      </c>
      <c r="E7677" t="s">
        <v>56</v>
      </c>
      <c r="F7677" s="6">
        <v>3684</v>
      </c>
      <c r="I7677">
        <v>1793360</v>
      </c>
      <c r="J7677" t="s">
        <v>57</v>
      </c>
      <c r="K7677" s="6">
        <v>3684</v>
      </c>
      <c r="L7677" s="5">
        <v>45138</v>
      </c>
      <c r="M7677" s="5">
        <v>45146</v>
      </c>
      <c r="N7677">
        <v>7</v>
      </c>
      <c r="O7677">
        <v>25788</v>
      </c>
      <c r="P7677">
        <v>3905.04</v>
      </c>
    </row>
    <row r="7678" spans="1:16" x14ac:dyDescent="0.2">
      <c r="A7678" t="s">
        <v>11673</v>
      </c>
      <c r="B7678" t="s">
        <v>11674</v>
      </c>
      <c r="C7678">
        <v>10155</v>
      </c>
      <c r="D7678" s="5">
        <v>45159</v>
      </c>
      <c r="E7678" t="s">
        <v>56</v>
      </c>
      <c r="F7678" s="6">
        <v>3964</v>
      </c>
      <c r="I7678">
        <v>1797253</v>
      </c>
      <c r="J7678" t="s">
        <v>57</v>
      </c>
      <c r="K7678" s="6">
        <v>3964</v>
      </c>
      <c r="L7678" s="5">
        <v>45182</v>
      </c>
      <c r="M7678" s="5">
        <v>45188</v>
      </c>
      <c r="N7678">
        <v>5</v>
      </c>
      <c r="O7678">
        <v>19820</v>
      </c>
      <c r="P7678">
        <v>3964</v>
      </c>
    </row>
    <row r="7679" spans="1:16" x14ac:dyDescent="0.2">
      <c r="A7679" t="s">
        <v>11673</v>
      </c>
      <c r="B7679" t="s">
        <v>11675</v>
      </c>
      <c r="C7679">
        <v>10156</v>
      </c>
      <c r="D7679" s="5">
        <v>45190</v>
      </c>
      <c r="E7679" t="s">
        <v>56</v>
      </c>
      <c r="F7679" s="6">
        <v>4224</v>
      </c>
      <c r="I7679">
        <v>1798514</v>
      </c>
      <c r="J7679" t="s">
        <v>57</v>
      </c>
      <c r="K7679" s="6">
        <v>4224</v>
      </c>
      <c r="L7679" s="5">
        <v>45196</v>
      </c>
      <c r="M7679" s="5">
        <v>45205</v>
      </c>
      <c r="N7679">
        <v>8</v>
      </c>
      <c r="O7679">
        <v>33792</v>
      </c>
      <c r="P7679">
        <v>4477.4399999999996</v>
      </c>
    </row>
    <row r="7680" spans="1:16" x14ac:dyDescent="0.2">
      <c r="A7680" t="s">
        <v>11673</v>
      </c>
      <c r="B7680">
        <v>10160</v>
      </c>
      <c r="C7680">
        <v>10160</v>
      </c>
      <c r="D7680" s="5">
        <v>45221</v>
      </c>
      <c r="E7680" t="s">
        <v>56</v>
      </c>
      <c r="F7680" s="6">
        <v>4064</v>
      </c>
      <c r="I7680">
        <v>1801654</v>
      </c>
      <c r="J7680" t="s">
        <v>57</v>
      </c>
      <c r="K7680" s="6">
        <v>4064</v>
      </c>
      <c r="L7680" s="5">
        <v>45229</v>
      </c>
      <c r="M7680" s="5">
        <v>45239</v>
      </c>
      <c r="N7680">
        <v>9</v>
      </c>
      <c r="O7680">
        <v>36576</v>
      </c>
      <c r="P7680">
        <v>4064</v>
      </c>
    </row>
    <row r="7681" spans="1:16" x14ac:dyDescent="0.2">
      <c r="A7681" t="s">
        <v>11673</v>
      </c>
      <c r="B7681" t="s">
        <v>11676</v>
      </c>
      <c r="C7681">
        <v>10163</v>
      </c>
      <c r="D7681" s="5">
        <v>45249</v>
      </c>
      <c r="E7681" t="s">
        <v>56</v>
      </c>
      <c r="F7681" s="6">
        <v>3704</v>
      </c>
      <c r="I7681">
        <v>1803778</v>
      </c>
      <c r="J7681" t="s">
        <v>57</v>
      </c>
      <c r="K7681" s="6">
        <v>3704</v>
      </c>
      <c r="L7681" s="5">
        <v>45257</v>
      </c>
      <c r="M7681" s="5">
        <v>45265</v>
      </c>
      <c r="N7681">
        <v>7</v>
      </c>
      <c r="O7681">
        <v>25928</v>
      </c>
      <c r="P7681">
        <v>3926.24</v>
      </c>
    </row>
    <row r="7682" spans="1:16" x14ac:dyDescent="0.2">
      <c r="A7682" t="s">
        <v>11673</v>
      </c>
      <c r="B7682" t="s">
        <v>11677</v>
      </c>
      <c r="C7682">
        <v>10167</v>
      </c>
      <c r="D7682" s="5">
        <v>45286</v>
      </c>
      <c r="E7682" t="s">
        <v>56</v>
      </c>
      <c r="F7682" s="6">
        <v>4324</v>
      </c>
      <c r="I7682">
        <v>1807077</v>
      </c>
      <c r="J7682" t="s">
        <v>57</v>
      </c>
      <c r="K7682" s="6">
        <v>4324</v>
      </c>
      <c r="L7682" s="5">
        <v>45299</v>
      </c>
      <c r="M7682" s="5">
        <v>45308</v>
      </c>
      <c r="N7682">
        <v>8</v>
      </c>
      <c r="O7682">
        <v>34592</v>
      </c>
      <c r="P7682">
        <v>4324</v>
      </c>
    </row>
    <row r="7683" spans="1:16" x14ac:dyDescent="0.2">
      <c r="A7683" t="s">
        <v>11678</v>
      </c>
      <c r="B7683" t="s">
        <v>11679</v>
      </c>
      <c r="C7683" t="s">
        <v>11680</v>
      </c>
      <c r="D7683" s="5">
        <v>45341</v>
      </c>
      <c r="E7683" t="s">
        <v>56</v>
      </c>
      <c r="F7683">
        <v>400</v>
      </c>
      <c r="I7683">
        <v>1812446</v>
      </c>
      <c r="J7683" t="s">
        <v>57</v>
      </c>
      <c r="K7683">
        <v>400</v>
      </c>
      <c r="L7683" s="5">
        <v>45343</v>
      </c>
      <c r="M7683" s="5">
        <v>45415</v>
      </c>
      <c r="N7683">
        <v>71</v>
      </c>
      <c r="O7683">
        <v>28400</v>
      </c>
      <c r="P7683">
        <v>400</v>
      </c>
    </row>
    <row r="7684" spans="1:16" x14ac:dyDescent="0.2">
      <c r="A7684" t="s">
        <v>11681</v>
      </c>
      <c r="B7684" t="s">
        <v>11682</v>
      </c>
      <c r="C7684" t="s">
        <v>11683</v>
      </c>
      <c r="D7684" s="5">
        <v>45113</v>
      </c>
      <c r="E7684" t="s">
        <v>167</v>
      </c>
      <c r="F7684">
        <v>24.96</v>
      </c>
      <c r="I7684">
        <v>1000713</v>
      </c>
      <c r="J7684" t="s">
        <v>63</v>
      </c>
      <c r="K7684">
        <v>24.96</v>
      </c>
      <c r="L7684" s="5">
        <v>45113</v>
      </c>
      <c r="P7684">
        <v>24.96</v>
      </c>
    </row>
    <row r="7685" spans="1:16" x14ac:dyDescent="0.2">
      <c r="A7685" t="s">
        <v>11681</v>
      </c>
      <c r="B7685" t="s">
        <v>11684</v>
      </c>
      <c r="C7685" t="s">
        <v>11685</v>
      </c>
      <c r="D7685" s="5">
        <v>45145</v>
      </c>
      <c r="E7685" t="s">
        <v>167</v>
      </c>
      <c r="F7685">
        <v>24.96</v>
      </c>
      <c r="I7685">
        <v>1008840</v>
      </c>
      <c r="J7685" t="s">
        <v>63</v>
      </c>
      <c r="K7685">
        <v>24.96</v>
      </c>
      <c r="L7685" s="5">
        <v>45145</v>
      </c>
      <c r="P7685">
        <v>24.96</v>
      </c>
    </row>
    <row r="7686" spans="1:16" x14ac:dyDescent="0.2">
      <c r="A7686" t="s">
        <v>11681</v>
      </c>
      <c r="B7686" t="s">
        <v>11686</v>
      </c>
      <c r="C7686" t="s">
        <v>11687</v>
      </c>
      <c r="D7686" s="5">
        <v>45176</v>
      </c>
      <c r="E7686" t="s">
        <v>167</v>
      </c>
      <c r="F7686">
        <v>25.21</v>
      </c>
      <c r="I7686">
        <v>1016489</v>
      </c>
      <c r="J7686" t="s">
        <v>63</v>
      </c>
      <c r="K7686">
        <v>25.21</v>
      </c>
      <c r="L7686" s="5">
        <v>45176</v>
      </c>
      <c r="P7686">
        <v>25.21</v>
      </c>
    </row>
    <row r="7687" spans="1:16" x14ac:dyDescent="0.2">
      <c r="A7687" t="s">
        <v>11681</v>
      </c>
      <c r="B7687" t="s">
        <v>11688</v>
      </c>
      <c r="C7687" t="s">
        <v>11689</v>
      </c>
      <c r="D7687" s="5">
        <v>45208</v>
      </c>
      <c r="E7687" t="s">
        <v>167</v>
      </c>
      <c r="F7687">
        <v>25.21</v>
      </c>
      <c r="I7687">
        <v>1024704</v>
      </c>
      <c r="J7687" t="s">
        <v>63</v>
      </c>
      <c r="K7687">
        <v>25.21</v>
      </c>
      <c r="L7687" s="5">
        <v>45208</v>
      </c>
      <c r="P7687">
        <v>25.21</v>
      </c>
    </row>
    <row r="7688" spans="1:16" x14ac:dyDescent="0.2">
      <c r="A7688" t="s">
        <v>11681</v>
      </c>
      <c r="B7688" t="s">
        <v>11690</v>
      </c>
      <c r="C7688" t="s">
        <v>11691</v>
      </c>
      <c r="D7688" s="5">
        <v>45243</v>
      </c>
      <c r="E7688" t="s">
        <v>167</v>
      </c>
      <c r="F7688">
        <v>27.73</v>
      </c>
      <c r="I7688">
        <v>1035259</v>
      </c>
      <c r="J7688" t="s">
        <v>63</v>
      </c>
      <c r="K7688">
        <v>27.73</v>
      </c>
      <c r="L7688" s="5">
        <v>45243</v>
      </c>
      <c r="P7688">
        <v>27.73</v>
      </c>
    </row>
    <row r="7689" spans="1:16" x14ac:dyDescent="0.2">
      <c r="A7689" t="s">
        <v>11681</v>
      </c>
      <c r="B7689" t="s">
        <v>11692</v>
      </c>
      <c r="C7689" t="s">
        <v>11693</v>
      </c>
      <c r="D7689" s="5">
        <v>45268</v>
      </c>
      <c r="E7689" t="s">
        <v>167</v>
      </c>
      <c r="F7689">
        <v>27.73</v>
      </c>
      <c r="I7689">
        <v>1041427</v>
      </c>
      <c r="J7689" t="s">
        <v>63</v>
      </c>
      <c r="K7689">
        <v>27.73</v>
      </c>
      <c r="L7689" s="5">
        <v>45269</v>
      </c>
      <c r="P7689">
        <v>27.73</v>
      </c>
    </row>
    <row r="7690" spans="1:16" x14ac:dyDescent="0.2">
      <c r="A7690" t="s">
        <v>11681</v>
      </c>
      <c r="B7690" t="s">
        <v>11694</v>
      </c>
      <c r="C7690" t="s">
        <v>11695</v>
      </c>
      <c r="D7690" s="5">
        <v>45295</v>
      </c>
      <c r="E7690" t="s">
        <v>167</v>
      </c>
      <c r="F7690">
        <v>27.73</v>
      </c>
      <c r="I7690">
        <v>1047730</v>
      </c>
      <c r="J7690" t="s">
        <v>63</v>
      </c>
      <c r="K7690">
        <v>27.73</v>
      </c>
      <c r="L7690" s="5">
        <v>45295</v>
      </c>
      <c r="P7690">
        <v>27.73</v>
      </c>
    </row>
    <row r="7691" spans="1:16" x14ac:dyDescent="0.2">
      <c r="A7691" t="s">
        <v>11681</v>
      </c>
      <c r="B7691" t="s">
        <v>11696</v>
      </c>
      <c r="C7691" t="s">
        <v>11697</v>
      </c>
      <c r="D7691" s="5">
        <v>45329</v>
      </c>
      <c r="E7691" t="s">
        <v>167</v>
      </c>
      <c r="F7691">
        <v>27.73</v>
      </c>
      <c r="I7691">
        <v>1057192</v>
      </c>
      <c r="J7691" t="s">
        <v>63</v>
      </c>
      <c r="K7691">
        <v>27.73</v>
      </c>
      <c r="L7691" s="5">
        <v>45329</v>
      </c>
      <c r="P7691">
        <v>27.73</v>
      </c>
    </row>
    <row r="7692" spans="1:16" x14ac:dyDescent="0.2">
      <c r="A7692" t="s">
        <v>11681</v>
      </c>
      <c r="B7692" t="s">
        <v>11698</v>
      </c>
      <c r="C7692" t="s">
        <v>11699</v>
      </c>
      <c r="D7692" s="5">
        <v>45364</v>
      </c>
      <c r="E7692" t="s">
        <v>167</v>
      </c>
      <c r="F7692">
        <v>82.84</v>
      </c>
      <c r="I7692">
        <v>1066677</v>
      </c>
      <c r="J7692" t="s">
        <v>63</v>
      </c>
      <c r="K7692">
        <v>82.84</v>
      </c>
      <c r="L7692" s="5">
        <v>45364</v>
      </c>
      <c r="P7692">
        <v>82.84</v>
      </c>
    </row>
    <row r="7693" spans="1:16" x14ac:dyDescent="0.2">
      <c r="A7693" t="s">
        <v>11681</v>
      </c>
      <c r="B7693" t="s">
        <v>11700</v>
      </c>
      <c r="C7693" t="s">
        <v>11701</v>
      </c>
      <c r="D7693" s="5">
        <v>45392</v>
      </c>
      <c r="E7693" t="s">
        <v>167</v>
      </c>
      <c r="F7693">
        <v>33.24</v>
      </c>
      <c r="I7693">
        <v>1074276</v>
      </c>
      <c r="J7693" t="s">
        <v>63</v>
      </c>
      <c r="K7693">
        <v>33.24</v>
      </c>
      <c r="L7693" s="5">
        <v>45392</v>
      </c>
      <c r="P7693">
        <v>33.24</v>
      </c>
    </row>
    <row r="7694" spans="1:16" x14ac:dyDescent="0.2">
      <c r="A7694" t="s">
        <v>11681</v>
      </c>
      <c r="B7694" t="s">
        <v>11702</v>
      </c>
      <c r="C7694" t="s">
        <v>11703</v>
      </c>
      <c r="D7694" s="5">
        <v>45419</v>
      </c>
      <c r="E7694" t="s">
        <v>167</v>
      </c>
      <c r="F7694">
        <v>25.21</v>
      </c>
      <c r="I7694">
        <v>1081234</v>
      </c>
      <c r="J7694" t="s">
        <v>63</v>
      </c>
      <c r="K7694">
        <v>25.21</v>
      </c>
      <c r="L7694" s="5">
        <v>45419</v>
      </c>
      <c r="P7694">
        <v>25.21</v>
      </c>
    </row>
    <row r="7695" spans="1:16" x14ac:dyDescent="0.2">
      <c r="A7695" t="s">
        <v>11681</v>
      </c>
      <c r="B7695" t="s">
        <v>11704</v>
      </c>
      <c r="C7695" t="s">
        <v>11705</v>
      </c>
      <c r="D7695" s="5">
        <v>45450</v>
      </c>
      <c r="E7695" t="s">
        <v>167</v>
      </c>
      <c r="F7695">
        <v>25.21</v>
      </c>
      <c r="I7695">
        <v>1089122</v>
      </c>
      <c r="J7695" t="s">
        <v>63</v>
      </c>
      <c r="K7695">
        <v>25.21</v>
      </c>
      <c r="L7695" s="5">
        <v>45452</v>
      </c>
      <c r="P7695">
        <v>25.21</v>
      </c>
    </row>
    <row r="7696" spans="1:16" x14ac:dyDescent="0.2">
      <c r="A7696" t="s">
        <v>11706</v>
      </c>
      <c r="B7696" t="s">
        <v>11707</v>
      </c>
      <c r="C7696">
        <v>4557</v>
      </c>
      <c r="D7696" s="5">
        <v>45131</v>
      </c>
      <c r="E7696" t="s">
        <v>56</v>
      </c>
      <c r="F7696">
        <v>185</v>
      </c>
      <c r="I7696">
        <v>1793444</v>
      </c>
      <c r="J7696" t="s">
        <v>57</v>
      </c>
      <c r="K7696">
        <v>865.27</v>
      </c>
      <c r="L7696" s="5">
        <v>45138</v>
      </c>
      <c r="M7696" s="5">
        <v>45145</v>
      </c>
      <c r="N7696">
        <v>6</v>
      </c>
      <c r="O7696">
        <v>5191.62</v>
      </c>
      <c r="P7696">
        <v>196.1</v>
      </c>
    </row>
    <row r="7697" spans="1:16" x14ac:dyDescent="0.2">
      <c r="A7697" t="s">
        <v>11706</v>
      </c>
      <c r="B7697" t="s">
        <v>11708</v>
      </c>
      <c r="C7697">
        <v>4690</v>
      </c>
      <c r="D7697" s="5">
        <v>45301</v>
      </c>
      <c r="E7697" t="s">
        <v>56</v>
      </c>
      <c r="F7697">
        <v>486.78</v>
      </c>
      <c r="I7697">
        <v>1808022</v>
      </c>
      <c r="J7697" t="s">
        <v>57</v>
      </c>
      <c r="K7697">
        <v>486.78</v>
      </c>
      <c r="L7697" s="5">
        <v>45308</v>
      </c>
      <c r="M7697" s="5">
        <v>45342</v>
      </c>
      <c r="N7697">
        <v>33</v>
      </c>
      <c r="O7697">
        <v>16063.74</v>
      </c>
      <c r="P7697">
        <v>515.99</v>
      </c>
    </row>
    <row r="7698" spans="1:16" x14ac:dyDescent="0.2">
      <c r="A7698" t="s">
        <v>11709</v>
      </c>
      <c r="B7698" t="s">
        <v>11710</v>
      </c>
      <c r="C7698" t="s">
        <v>11711</v>
      </c>
      <c r="D7698" s="5">
        <v>45113</v>
      </c>
      <c r="E7698" t="s">
        <v>56</v>
      </c>
      <c r="F7698" s="6">
        <v>1235.33</v>
      </c>
      <c r="I7698">
        <v>1791859</v>
      </c>
      <c r="J7698" t="s">
        <v>57</v>
      </c>
      <c r="K7698" s="6">
        <v>1235.33</v>
      </c>
      <c r="L7698" s="5">
        <v>45119</v>
      </c>
      <c r="M7698" s="5">
        <v>45125</v>
      </c>
      <c r="N7698">
        <v>5</v>
      </c>
      <c r="O7698">
        <v>6176.65</v>
      </c>
      <c r="P7698">
        <v>1309.45</v>
      </c>
    </row>
    <row r="7699" spans="1:16" x14ac:dyDescent="0.2">
      <c r="A7699" t="s">
        <v>11709</v>
      </c>
      <c r="B7699" t="s">
        <v>11712</v>
      </c>
      <c r="C7699" t="s">
        <v>11713</v>
      </c>
      <c r="D7699" s="5">
        <v>45149</v>
      </c>
      <c r="E7699" t="s">
        <v>56</v>
      </c>
      <c r="F7699" s="6">
        <v>2855.15</v>
      </c>
      <c r="I7699">
        <v>1794513</v>
      </c>
      <c r="J7699" t="s">
        <v>57</v>
      </c>
      <c r="K7699" s="6">
        <v>2855.15</v>
      </c>
      <c r="L7699" s="5">
        <v>45152</v>
      </c>
      <c r="M7699" s="5">
        <v>45161</v>
      </c>
      <c r="N7699">
        <v>8</v>
      </c>
      <c r="O7699">
        <v>22841.200000000001</v>
      </c>
      <c r="P7699">
        <v>3026.46</v>
      </c>
    </row>
    <row r="7700" spans="1:16" x14ac:dyDescent="0.2">
      <c r="A7700" t="s">
        <v>11714</v>
      </c>
      <c r="B7700" t="s">
        <v>11715</v>
      </c>
      <c r="C7700">
        <v>14285</v>
      </c>
      <c r="D7700" s="5">
        <v>45098</v>
      </c>
      <c r="E7700" t="s">
        <v>56</v>
      </c>
      <c r="F7700" s="6">
        <v>5000</v>
      </c>
      <c r="I7700">
        <v>1790753</v>
      </c>
      <c r="J7700" t="s">
        <v>57</v>
      </c>
      <c r="K7700" s="6">
        <v>28000</v>
      </c>
      <c r="L7700" s="5">
        <v>45110</v>
      </c>
      <c r="M7700" s="5">
        <v>45117</v>
      </c>
      <c r="N7700">
        <v>6</v>
      </c>
      <c r="O7700">
        <v>168000</v>
      </c>
      <c r="P7700">
        <v>5000</v>
      </c>
    </row>
    <row r="7701" spans="1:16" x14ac:dyDescent="0.2">
      <c r="A7701" t="s">
        <v>11714</v>
      </c>
      <c r="B7701" t="s">
        <v>11716</v>
      </c>
      <c r="C7701">
        <v>14284</v>
      </c>
      <c r="D7701" s="5">
        <v>45096</v>
      </c>
      <c r="E7701" t="s">
        <v>56</v>
      </c>
      <c r="F7701" s="6">
        <v>10000</v>
      </c>
      <c r="I7701">
        <v>1790753</v>
      </c>
      <c r="J7701" t="s">
        <v>57</v>
      </c>
      <c r="K7701" s="6">
        <v>28000</v>
      </c>
      <c r="L7701" s="5">
        <v>45110</v>
      </c>
      <c r="M7701" s="5">
        <v>45117</v>
      </c>
      <c r="N7701">
        <v>6</v>
      </c>
      <c r="O7701">
        <v>168000</v>
      </c>
      <c r="P7701">
        <v>10000</v>
      </c>
    </row>
    <row r="7702" spans="1:16" x14ac:dyDescent="0.2">
      <c r="A7702" t="s">
        <v>11714</v>
      </c>
      <c r="B7702" t="s">
        <v>11717</v>
      </c>
      <c r="C7702">
        <v>14282</v>
      </c>
      <c r="D7702" s="5">
        <v>45096</v>
      </c>
      <c r="E7702" t="s">
        <v>56</v>
      </c>
      <c r="F7702" s="6">
        <v>3000</v>
      </c>
      <c r="I7702">
        <v>1790753</v>
      </c>
      <c r="J7702" t="s">
        <v>57</v>
      </c>
      <c r="K7702" s="6">
        <v>28000</v>
      </c>
      <c r="L7702" s="5">
        <v>45110</v>
      </c>
      <c r="M7702" s="5">
        <v>45117</v>
      </c>
      <c r="N7702">
        <v>6</v>
      </c>
      <c r="O7702">
        <v>168000</v>
      </c>
      <c r="P7702">
        <v>3000</v>
      </c>
    </row>
    <row r="7703" spans="1:16" x14ac:dyDescent="0.2">
      <c r="A7703" t="s">
        <v>11714</v>
      </c>
      <c r="B7703" t="s">
        <v>11715</v>
      </c>
      <c r="C7703">
        <v>14287</v>
      </c>
      <c r="D7703" s="5">
        <v>45124</v>
      </c>
      <c r="E7703" t="s">
        <v>56</v>
      </c>
      <c r="F7703" s="6">
        <v>10000</v>
      </c>
      <c r="I7703">
        <v>1793442</v>
      </c>
      <c r="J7703" t="s">
        <v>57</v>
      </c>
      <c r="K7703" s="6">
        <v>20000</v>
      </c>
      <c r="L7703" s="5">
        <v>45138</v>
      </c>
      <c r="M7703" s="5">
        <v>45145</v>
      </c>
      <c r="N7703">
        <v>6</v>
      </c>
      <c r="O7703">
        <v>120000</v>
      </c>
      <c r="P7703">
        <v>10000</v>
      </c>
    </row>
    <row r="7704" spans="1:16" x14ac:dyDescent="0.2">
      <c r="A7704" t="s">
        <v>11714</v>
      </c>
      <c r="B7704" t="s">
        <v>11718</v>
      </c>
      <c r="C7704">
        <v>14289</v>
      </c>
      <c r="D7704" s="5">
        <v>45135</v>
      </c>
      <c r="E7704" t="s">
        <v>56</v>
      </c>
      <c r="F7704" s="6">
        <v>6500</v>
      </c>
      <c r="I7704">
        <v>1794866</v>
      </c>
      <c r="J7704" t="s">
        <v>57</v>
      </c>
      <c r="K7704" s="6">
        <v>14231.86</v>
      </c>
      <c r="L7704" s="5">
        <v>45154</v>
      </c>
      <c r="M7704" s="5">
        <v>45161</v>
      </c>
      <c r="N7704">
        <v>6</v>
      </c>
      <c r="O7704">
        <v>85391.16</v>
      </c>
      <c r="P7704">
        <v>6500</v>
      </c>
    </row>
    <row r="7705" spans="1:16" x14ac:dyDescent="0.2">
      <c r="A7705" t="s">
        <v>11714</v>
      </c>
      <c r="B7705" t="s">
        <v>11719</v>
      </c>
      <c r="C7705">
        <v>14290</v>
      </c>
      <c r="D7705" s="5">
        <v>45135</v>
      </c>
      <c r="E7705" t="s">
        <v>56</v>
      </c>
      <c r="F7705" s="6">
        <v>3728</v>
      </c>
      <c r="I7705">
        <v>1794866</v>
      </c>
      <c r="J7705" t="s">
        <v>57</v>
      </c>
      <c r="K7705" s="6">
        <v>14231.86</v>
      </c>
      <c r="L7705" s="5">
        <v>45154</v>
      </c>
      <c r="M7705" s="5">
        <v>45161</v>
      </c>
      <c r="N7705">
        <v>6</v>
      </c>
      <c r="O7705">
        <v>85391.16</v>
      </c>
      <c r="P7705">
        <v>3728</v>
      </c>
    </row>
    <row r="7706" spans="1:16" x14ac:dyDescent="0.2">
      <c r="A7706" t="s">
        <v>11714</v>
      </c>
      <c r="B7706" t="s">
        <v>11720</v>
      </c>
      <c r="C7706">
        <v>14291</v>
      </c>
      <c r="D7706" s="5">
        <v>45135</v>
      </c>
      <c r="E7706" t="s">
        <v>56</v>
      </c>
      <c r="F7706" s="6">
        <v>4003.86</v>
      </c>
      <c r="I7706">
        <v>1794866</v>
      </c>
      <c r="J7706" t="s">
        <v>57</v>
      </c>
      <c r="K7706" s="6">
        <v>14231.86</v>
      </c>
      <c r="L7706" s="5">
        <v>45154</v>
      </c>
      <c r="M7706" s="5">
        <v>45161</v>
      </c>
      <c r="N7706">
        <v>6</v>
      </c>
      <c r="O7706">
        <v>85391.16</v>
      </c>
      <c r="P7706">
        <v>4003.86</v>
      </c>
    </row>
    <row r="7707" spans="1:16" x14ac:dyDescent="0.2">
      <c r="A7707" t="s">
        <v>11714</v>
      </c>
      <c r="B7707" t="s">
        <v>11721</v>
      </c>
      <c r="C7707">
        <v>14293</v>
      </c>
      <c r="D7707" s="5">
        <v>45156</v>
      </c>
      <c r="E7707" t="s">
        <v>56</v>
      </c>
      <c r="F7707" s="6">
        <v>2500</v>
      </c>
      <c r="I7707">
        <v>1796149</v>
      </c>
      <c r="J7707" t="s">
        <v>57</v>
      </c>
      <c r="K7707" s="6">
        <v>7950.29</v>
      </c>
      <c r="L7707" s="5">
        <v>45168</v>
      </c>
      <c r="M7707" s="5">
        <v>45175</v>
      </c>
      <c r="N7707">
        <v>6</v>
      </c>
      <c r="O7707">
        <v>47701.74</v>
      </c>
      <c r="P7707">
        <v>2500</v>
      </c>
    </row>
    <row r="7708" spans="1:16" x14ac:dyDescent="0.2">
      <c r="A7708" t="s">
        <v>11714</v>
      </c>
      <c r="B7708" t="s">
        <v>11722</v>
      </c>
      <c r="C7708">
        <v>14292</v>
      </c>
      <c r="D7708" s="5">
        <v>45156</v>
      </c>
      <c r="E7708" t="s">
        <v>56</v>
      </c>
      <c r="F7708" s="6">
        <v>2500</v>
      </c>
      <c r="I7708">
        <v>1796149</v>
      </c>
      <c r="J7708" t="s">
        <v>57</v>
      </c>
      <c r="K7708" s="6">
        <v>7950.29</v>
      </c>
      <c r="L7708" s="5">
        <v>45168</v>
      </c>
      <c r="M7708" s="5">
        <v>45175</v>
      </c>
      <c r="N7708">
        <v>6</v>
      </c>
      <c r="O7708">
        <v>47701.74</v>
      </c>
      <c r="P7708">
        <v>2500</v>
      </c>
    </row>
    <row r="7709" spans="1:16" x14ac:dyDescent="0.2">
      <c r="A7709" t="s">
        <v>11714</v>
      </c>
      <c r="B7709" t="s">
        <v>11723</v>
      </c>
      <c r="C7709">
        <v>14294</v>
      </c>
      <c r="D7709" s="5">
        <v>45156</v>
      </c>
      <c r="E7709" t="s">
        <v>56</v>
      </c>
      <c r="F7709" s="6">
        <v>2950.29</v>
      </c>
      <c r="I7709">
        <v>1796149</v>
      </c>
      <c r="J7709" t="s">
        <v>57</v>
      </c>
      <c r="K7709" s="6">
        <v>7950.29</v>
      </c>
      <c r="L7709" s="5">
        <v>45168</v>
      </c>
      <c r="M7709" s="5">
        <v>45175</v>
      </c>
      <c r="N7709">
        <v>6</v>
      </c>
      <c r="O7709">
        <v>47701.74</v>
      </c>
      <c r="P7709">
        <v>2950.29</v>
      </c>
    </row>
    <row r="7710" spans="1:16" x14ac:dyDescent="0.2">
      <c r="A7710" t="s">
        <v>11714</v>
      </c>
      <c r="B7710" t="s">
        <v>11724</v>
      </c>
      <c r="C7710">
        <v>14300</v>
      </c>
      <c r="D7710" s="5">
        <v>45225</v>
      </c>
      <c r="E7710" t="s">
        <v>56</v>
      </c>
      <c r="F7710" s="6">
        <v>3500</v>
      </c>
      <c r="I7710">
        <v>1802138</v>
      </c>
      <c r="J7710" t="s">
        <v>57</v>
      </c>
      <c r="K7710" s="6">
        <v>3500</v>
      </c>
      <c r="L7710" s="5">
        <v>45236</v>
      </c>
      <c r="M7710" s="5">
        <v>45250</v>
      </c>
      <c r="N7710">
        <v>13</v>
      </c>
      <c r="O7710">
        <v>45500</v>
      </c>
      <c r="P7710">
        <v>3500</v>
      </c>
    </row>
    <row r="7711" spans="1:16" x14ac:dyDescent="0.2">
      <c r="A7711" t="s">
        <v>11714</v>
      </c>
      <c r="B7711" t="s">
        <v>11725</v>
      </c>
      <c r="C7711">
        <v>14302</v>
      </c>
      <c r="D7711" s="5">
        <v>45373</v>
      </c>
      <c r="E7711" t="s">
        <v>56</v>
      </c>
      <c r="F7711" s="6">
        <v>8200</v>
      </c>
      <c r="I7711">
        <v>1816326</v>
      </c>
      <c r="J7711" t="s">
        <v>57</v>
      </c>
      <c r="K7711" s="6">
        <v>8200</v>
      </c>
      <c r="L7711" s="5">
        <v>45383</v>
      </c>
      <c r="M7711" s="5">
        <v>45397</v>
      </c>
      <c r="N7711">
        <v>13</v>
      </c>
      <c r="O7711">
        <v>106600</v>
      </c>
      <c r="P7711">
        <v>8200</v>
      </c>
    </row>
    <row r="7712" spans="1:16" x14ac:dyDescent="0.2">
      <c r="A7712" t="s">
        <v>11714</v>
      </c>
      <c r="B7712" t="s">
        <v>11715</v>
      </c>
      <c r="C7712">
        <v>14303</v>
      </c>
      <c r="D7712" s="5">
        <v>45382</v>
      </c>
      <c r="E7712" t="s">
        <v>56</v>
      </c>
      <c r="F7712" s="6">
        <v>16200</v>
      </c>
      <c r="I7712">
        <v>1817243</v>
      </c>
      <c r="J7712" t="s">
        <v>57</v>
      </c>
      <c r="K7712" s="6">
        <v>16200</v>
      </c>
      <c r="L7712" s="5">
        <v>45392</v>
      </c>
      <c r="M7712" s="5">
        <v>45401</v>
      </c>
      <c r="N7712">
        <v>8</v>
      </c>
      <c r="O7712">
        <v>129600</v>
      </c>
      <c r="P7712">
        <v>16200</v>
      </c>
    </row>
    <row r="7713" spans="1:16" x14ac:dyDescent="0.2">
      <c r="A7713" t="s">
        <v>11714</v>
      </c>
      <c r="B7713" t="s">
        <v>11715</v>
      </c>
      <c r="C7713">
        <v>14304</v>
      </c>
      <c r="D7713" s="5">
        <v>45390</v>
      </c>
      <c r="E7713" t="s">
        <v>56</v>
      </c>
      <c r="F7713" s="6">
        <v>14500</v>
      </c>
      <c r="I7713">
        <v>1818561</v>
      </c>
      <c r="J7713" t="s">
        <v>57</v>
      </c>
      <c r="K7713" s="6">
        <v>14500</v>
      </c>
      <c r="L7713" s="5">
        <v>45404</v>
      </c>
      <c r="M7713" s="5">
        <v>45413</v>
      </c>
      <c r="N7713">
        <v>8</v>
      </c>
      <c r="O7713">
        <v>116000</v>
      </c>
      <c r="P7713">
        <v>14500</v>
      </c>
    </row>
    <row r="7714" spans="1:16" x14ac:dyDescent="0.2">
      <c r="A7714" t="s">
        <v>11726</v>
      </c>
      <c r="B7714" t="s">
        <v>11727</v>
      </c>
      <c r="C7714">
        <v>7012023</v>
      </c>
      <c r="D7714" s="5">
        <v>45108</v>
      </c>
      <c r="E7714" t="s">
        <v>2346</v>
      </c>
      <c r="F7714" s="6">
        <v>6000</v>
      </c>
      <c r="I7714">
        <v>1791380</v>
      </c>
      <c r="J7714" t="s">
        <v>57</v>
      </c>
      <c r="K7714" s="6">
        <v>12068</v>
      </c>
      <c r="L7714" s="5">
        <v>45117</v>
      </c>
      <c r="M7714" s="5">
        <v>45126</v>
      </c>
      <c r="N7714">
        <v>8</v>
      </c>
      <c r="O7714">
        <v>96544</v>
      </c>
      <c r="P7714">
        <v>6000</v>
      </c>
    </row>
    <row r="7715" spans="1:16" x14ac:dyDescent="0.2">
      <c r="A7715" t="s">
        <v>11726</v>
      </c>
      <c r="B7715" t="s">
        <v>11727</v>
      </c>
      <c r="C7715">
        <v>6012023</v>
      </c>
      <c r="D7715" s="5">
        <v>45078</v>
      </c>
      <c r="E7715" t="s">
        <v>2346</v>
      </c>
      <c r="F7715" s="6">
        <v>6068</v>
      </c>
      <c r="I7715">
        <v>1791380</v>
      </c>
      <c r="J7715" t="s">
        <v>57</v>
      </c>
      <c r="K7715" s="6">
        <v>12068</v>
      </c>
      <c r="L7715" s="5">
        <v>45117</v>
      </c>
      <c r="M7715" s="5">
        <v>45126</v>
      </c>
      <c r="N7715">
        <v>8</v>
      </c>
      <c r="O7715">
        <v>96544</v>
      </c>
      <c r="P7715">
        <v>6068</v>
      </c>
    </row>
    <row r="7716" spans="1:16" x14ac:dyDescent="0.2">
      <c r="A7716" t="s">
        <v>11726</v>
      </c>
      <c r="B7716" t="s">
        <v>11727</v>
      </c>
      <c r="C7716">
        <v>8012023</v>
      </c>
      <c r="D7716" s="5">
        <v>45139</v>
      </c>
      <c r="E7716" t="s">
        <v>2346</v>
      </c>
      <c r="F7716" s="6">
        <v>6000</v>
      </c>
      <c r="I7716">
        <v>1794583</v>
      </c>
      <c r="J7716" t="s">
        <v>57</v>
      </c>
      <c r="K7716" s="6">
        <v>6000</v>
      </c>
      <c r="L7716" s="5">
        <v>45152</v>
      </c>
      <c r="M7716" s="5">
        <v>45163</v>
      </c>
      <c r="N7716">
        <v>10</v>
      </c>
      <c r="O7716">
        <v>60000</v>
      </c>
      <c r="P7716">
        <v>6000</v>
      </c>
    </row>
    <row r="7717" spans="1:16" x14ac:dyDescent="0.2">
      <c r="A7717" t="s">
        <v>11726</v>
      </c>
      <c r="B7717" t="s">
        <v>11727</v>
      </c>
      <c r="C7717">
        <v>9012023</v>
      </c>
      <c r="D7717" s="5">
        <v>45170</v>
      </c>
      <c r="E7717" t="s">
        <v>2346</v>
      </c>
      <c r="F7717" s="6">
        <v>6000</v>
      </c>
      <c r="I7717">
        <v>1797018</v>
      </c>
      <c r="J7717" t="s">
        <v>57</v>
      </c>
      <c r="K7717" s="6">
        <v>6000</v>
      </c>
      <c r="L7717" s="5">
        <v>45180</v>
      </c>
      <c r="M7717" s="5">
        <v>45191</v>
      </c>
      <c r="N7717">
        <v>10</v>
      </c>
      <c r="O7717">
        <v>60000</v>
      </c>
      <c r="P7717">
        <v>6000</v>
      </c>
    </row>
    <row r="7718" spans="1:16" x14ac:dyDescent="0.2">
      <c r="A7718" t="s">
        <v>11726</v>
      </c>
      <c r="B7718" t="s">
        <v>11727</v>
      </c>
      <c r="C7718">
        <v>10012023</v>
      </c>
      <c r="D7718" s="5">
        <v>45200</v>
      </c>
      <c r="E7718" t="s">
        <v>2346</v>
      </c>
      <c r="F7718" s="6">
        <v>6000</v>
      </c>
      <c r="I7718">
        <v>1800543</v>
      </c>
      <c r="J7718" t="s">
        <v>57</v>
      </c>
      <c r="K7718" s="6">
        <v>6000</v>
      </c>
      <c r="L7718" s="5">
        <v>45217</v>
      </c>
      <c r="M7718" s="5">
        <v>45224</v>
      </c>
      <c r="N7718">
        <v>6</v>
      </c>
      <c r="O7718">
        <v>36000</v>
      </c>
      <c r="P7718">
        <v>6000</v>
      </c>
    </row>
    <row r="7719" spans="1:16" x14ac:dyDescent="0.2">
      <c r="A7719" t="s">
        <v>11728</v>
      </c>
      <c r="B7719" t="s">
        <v>11729</v>
      </c>
      <c r="C7719">
        <v>56356</v>
      </c>
      <c r="D7719" s="5">
        <v>45048</v>
      </c>
      <c r="E7719" t="s">
        <v>56</v>
      </c>
      <c r="F7719">
        <v>80</v>
      </c>
      <c r="I7719">
        <v>1792201</v>
      </c>
      <c r="J7719" t="s">
        <v>57</v>
      </c>
      <c r="K7719">
        <v>80</v>
      </c>
      <c r="L7719" s="5">
        <v>45124</v>
      </c>
      <c r="M7719" s="5">
        <v>45138</v>
      </c>
      <c r="N7719">
        <v>13</v>
      </c>
      <c r="O7719">
        <v>1040</v>
      </c>
      <c r="P7719">
        <v>84.8</v>
      </c>
    </row>
    <row r="7720" spans="1:16" x14ac:dyDescent="0.2">
      <c r="A7720" t="s">
        <v>11730</v>
      </c>
      <c r="B7720" t="s">
        <v>11731</v>
      </c>
      <c r="C7720">
        <v>10962</v>
      </c>
      <c r="D7720" s="5">
        <v>45252</v>
      </c>
      <c r="E7720" t="s">
        <v>56</v>
      </c>
      <c r="F7720" s="6">
        <v>1603</v>
      </c>
      <c r="I7720">
        <v>1807061</v>
      </c>
      <c r="J7720" t="s">
        <v>57</v>
      </c>
      <c r="K7720" s="6">
        <v>1603</v>
      </c>
      <c r="L7720" s="5">
        <v>45299</v>
      </c>
      <c r="M7720" s="5">
        <v>45307</v>
      </c>
      <c r="N7720">
        <v>7</v>
      </c>
      <c r="O7720">
        <v>11221</v>
      </c>
      <c r="P7720">
        <v>1603</v>
      </c>
    </row>
    <row r="7721" spans="1:16" x14ac:dyDescent="0.2">
      <c r="A7721" t="s">
        <v>11732</v>
      </c>
      <c r="B7721" t="s">
        <v>11734</v>
      </c>
      <c r="C7721">
        <v>52176088</v>
      </c>
      <c r="D7721" s="5">
        <v>45083</v>
      </c>
      <c r="E7721" t="s">
        <v>11733</v>
      </c>
      <c r="F7721">
        <v>31.2</v>
      </c>
      <c r="I7721">
        <v>579831</v>
      </c>
      <c r="J7721" t="s">
        <v>62</v>
      </c>
      <c r="K7721" s="6">
        <v>10175.219999999999</v>
      </c>
      <c r="L7721" s="5">
        <v>45110</v>
      </c>
      <c r="P7721">
        <v>31.2</v>
      </c>
    </row>
    <row r="7722" spans="1:16" x14ac:dyDescent="0.2">
      <c r="A7722" t="s">
        <v>11732</v>
      </c>
      <c r="B7722" t="s">
        <v>11735</v>
      </c>
      <c r="C7722">
        <v>52176091</v>
      </c>
      <c r="D7722" s="5">
        <v>45083</v>
      </c>
      <c r="E7722" t="s">
        <v>11733</v>
      </c>
      <c r="F7722">
        <v>415.86</v>
      </c>
      <c r="I7722">
        <v>579831</v>
      </c>
      <c r="J7722" t="s">
        <v>62</v>
      </c>
      <c r="K7722" s="6">
        <v>10175.219999999999</v>
      </c>
      <c r="L7722" s="5">
        <v>45110</v>
      </c>
      <c r="P7722">
        <v>415.86</v>
      </c>
    </row>
    <row r="7723" spans="1:16" x14ac:dyDescent="0.2">
      <c r="A7723" t="s">
        <v>11732</v>
      </c>
      <c r="B7723" t="s">
        <v>11736</v>
      </c>
      <c r="C7723">
        <v>52191521</v>
      </c>
      <c r="D7723" s="5">
        <v>45084</v>
      </c>
      <c r="E7723" t="s">
        <v>11733</v>
      </c>
      <c r="F7723">
        <v>484.74</v>
      </c>
      <c r="I7723">
        <v>579831</v>
      </c>
      <c r="J7723" t="s">
        <v>62</v>
      </c>
      <c r="K7723" s="6">
        <v>10175.219999999999</v>
      </c>
      <c r="L7723" s="5">
        <v>45110</v>
      </c>
      <c r="P7723">
        <v>484.74</v>
      </c>
    </row>
    <row r="7724" spans="1:16" x14ac:dyDescent="0.2">
      <c r="A7724" t="s">
        <v>11732</v>
      </c>
      <c r="B7724" t="s">
        <v>11737</v>
      </c>
      <c r="C7724">
        <v>52204298</v>
      </c>
      <c r="D7724" s="5">
        <v>45085</v>
      </c>
      <c r="E7724" t="s">
        <v>11733</v>
      </c>
      <c r="F7724">
        <v>38.909999999999997</v>
      </c>
      <c r="I7724">
        <v>579831</v>
      </c>
      <c r="J7724" t="s">
        <v>62</v>
      </c>
      <c r="K7724" s="6">
        <v>10175.219999999999</v>
      </c>
      <c r="L7724" s="5">
        <v>45110</v>
      </c>
      <c r="P7724">
        <v>38.909999999999997</v>
      </c>
    </row>
    <row r="7725" spans="1:16" x14ac:dyDescent="0.2">
      <c r="A7725" t="s">
        <v>11732</v>
      </c>
      <c r="B7725" t="s">
        <v>11738</v>
      </c>
      <c r="C7725">
        <v>52256121</v>
      </c>
      <c r="D7725" s="5">
        <v>45092</v>
      </c>
      <c r="E7725" t="s">
        <v>11733</v>
      </c>
      <c r="F7725">
        <v>54.6</v>
      </c>
      <c r="I7725">
        <v>580775</v>
      </c>
      <c r="J7725" t="s">
        <v>62</v>
      </c>
      <c r="K7725" s="6">
        <v>6397.65</v>
      </c>
      <c r="L7725" s="5">
        <v>45117</v>
      </c>
      <c r="P7725">
        <v>54.6</v>
      </c>
    </row>
    <row r="7726" spans="1:16" x14ac:dyDescent="0.2">
      <c r="A7726" t="s">
        <v>11732</v>
      </c>
      <c r="B7726" t="s">
        <v>11739</v>
      </c>
      <c r="C7726">
        <v>52295530</v>
      </c>
      <c r="D7726" s="5">
        <v>45098</v>
      </c>
      <c r="E7726" t="s">
        <v>11733</v>
      </c>
      <c r="F7726">
        <v>32.39</v>
      </c>
      <c r="I7726">
        <v>581630</v>
      </c>
      <c r="J7726" t="s">
        <v>62</v>
      </c>
      <c r="K7726" s="6">
        <v>17251.89</v>
      </c>
      <c r="L7726" s="5">
        <v>45124</v>
      </c>
      <c r="P7726">
        <v>32.39</v>
      </c>
    </row>
    <row r="7727" spans="1:16" x14ac:dyDescent="0.2">
      <c r="A7727" t="s">
        <v>11732</v>
      </c>
      <c r="B7727" t="s">
        <v>11740</v>
      </c>
      <c r="C7727">
        <v>52315551</v>
      </c>
      <c r="D7727" s="5">
        <v>45100</v>
      </c>
      <c r="E7727" t="s">
        <v>11733</v>
      </c>
      <c r="F7727">
        <v>547.15</v>
      </c>
      <c r="I7727">
        <v>581723</v>
      </c>
      <c r="J7727" t="s">
        <v>62</v>
      </c>
      <c r="K7727" s="6">
        <v>8485.0499999999993</v>
      </c>
      <c r="L7727" s="5">
        <v>45125</v>
      </c>
      <c r="P7727">
        <v>547.15</v>
      </c>
    </row>
    <row r="7728" spans="1:16" x14ac:dyDescent="0.2">
      <c r="A7728" t="s">
        <v>11732</v>
      </c>
      <c r="B7728" t="s">
        <v>11741</v>
      </c>
      <c r="C7728">
        <v>52325075</v>
      </c>
      <c r="D7728" s="5">
        <v>45103</v>
      </c>
      <c r="E7728" t="s">
        <v>11733</v>
      </c>
      <c r="F7728">
        <v>108.68</v>
      </c>
      <c r="I7728">
        <v>582159</v>
      </c>
      <c r="J7728" t="s">
        <v>62</v>
      </c>
      <c r="K7728" s="6">
        <v>9277.1299999999992</v>
      </c>
      <c r="L7728" s="5">
        <v>45128</v>
      </c>
      <c r="P7728">
        <v>108.68</v>
      </c>
    </row>
    <row r="7729" spans="1:16" x14ac:dyDescent="0.2">
      <c r="A7729" t="s">
        <v>11732</v>
      </c>
      <c r="B7729" t="s">
        <v>11742</v>
      </c>
      <c r="C7729">
        <v>52325078</v>
      </c>
      <c r="D7729" s="5">
        <v>45103</v>
      </c>
      <c r="E7729" t="s">
        <v>11733</v>
      </c>
      <c r="F7729">
        <v>64.67</v>
      </c>
      <c r="I7729">
        <v>582159</v>
      </c>
      <c r="J7729" t="s">
        <v>62</v>
      </c>
      <c r="K7729" s="6">
        <v>9277.1299999999992</v>
      </c>
      <c r="L7729" s="5">
        <v>45128</v>
      </c>
      <c r="P7729">
        <v>64.67</v>
      </c>
    </row>
    <row r="7730" spans="1:16" x14ac:dyDescent="0.2">
      <c r="A7730" t="s">
        <v>11732</v>
      </c>
      <c r="B7730" t="s">
        <v>11743</v>
      </c>
      <c r="C7730">
        <v>52325089</v>
      </c>
      <c r="D7730" s="5">
        <v>45103</v>
      </c>
      <c r="E7730" t="s">
        <v>11733</v>
      </c>
      <c r="F7730">
        <v>76.64</v>
      </c>
      <c r="I7730">
        <v>582159</v>
      </c>
      <c r="J7730" t="s">
        <v>62</v>
      </c>
      <c r="K7730" s="6">
        <v>9277.1299999999992</v>
      </c>
      <c r="L7730" s="5">
        <v>45128</v>
      </c>
      <c r="P7730">
        <v>76.64</v>
      </c>
    </row>
    <row r="7731" spans="1:16" x14ac:dyDescent="0.2">
      <c r="A7731" t="s">
        <v>11732</v>
      </c>
      <c r="B7731" t="s">
        <v>11744</v>
      </c>
      <c r="C7731">
        <v>52346050</v>
      </c>
      <c r="D7731" s="5">
        <v>45105</v>
      </c>
      <c r="E7731" t="s">
        <v>11733</v>
      </c>
      <c r="F7731">
        <v>32.39</v>
      </c>
      <c r="I7731">
        <v>582352</v>
      </c>
      <c r="J7731" t="s">
        <v>62</v>
      </c>
      <c r="K7731" s="6">
        <v>16212.59</v>
      </c>
      <c r="L7731" s="5">
        <v>45131</v>
      </c>
      <c r="P7731">
        <v>32.39</v>
      </c>
    </row>
    <row r="7732" spans="1:16" x14ac:dyDescent="0.2">
      <c r="A7732" t="s">
        <v>11732</v>
      </c>
      <c r="B7732" t="s">
        <v>11745</v>
      </c>
      <c r="C7732">
        <v>52371449</v>
      </c>
      <c r="D7732" s="5">
        <v>45110</v>
      </c>
      <c r="E7732" t="s">
        <v>11733</v>
      </c>
      <c r="F7732">
        <v>165.31</v>
      </c>
      <c r="I7732">
        <v>583036</v>
      </c>
      <c r="J7732" t="s">
        <v>62</v>
      </c>
      <c r="K7732" s="6">
        <v>2610.23</v>
      </c>
      <c r="L7732" s="5">
        <v>45135</v>
      </c>
      <c r="P7732">
        <v>165.31</v>
      </c>
    </row>
    <row r="7733" spans="1:16" x14ac:dyDescent="0.2">
      <c r="A7733" t="s">
        <v>11732</v>
      </c>
      <c r="B7733" t="s">
        <v>11746</v>
      </c>
      <c r="C7733">
        <v>52440620</v>
      </c>
      <c r="D7733" s="5">
        <v>45120</v>
      </c>
      <c r="E7733" t="s">
        <v>11733</v>
      </c>
      <c r="F7733">
        <v>444.34</v>
      </c>
      <c r="I7733">
        <v>584258</v>
      </c>
      <c r="J7733" t="s">
        <v>62</v>
      </c>
      <c r="K7733" s="6">
        <v>16321.52</v>
      </c>
      <c r="L7733" s="5">
        <v>45145</v>
      </c>
      <c r="P7733">
        <v>444.34</v>
      </c>
    </row>
    <row r="7734" spans="1:16" x14ac:dyDescent="0.2">
      <c r="A7734" t="s">
        <v>11732</v>
      </c>
      <c r="B7734" t="s">
        <v>11747</v>
      </c>
      <c r="C7734">
        <v>52451561</v>
      </c>
      <c r="D7734" s="5">
        <v>45121</v>
      </c>
      <c r="E7734" t="s">
        <v>11733</v>
      </c>
      <c r="F7734">
        <v>148.12</v>
      </c>
      <c r="I7734">
        <v>584526</v>
      </c>
      <c r="J7734" t="s">
        <v>62</v>
      </c>
      <c r="K7734">
        <v>944.33</v>
      </c>
      <c r="L7734" s="5">
        <v>45146</v>
      </c>
      <c r="P7734">
        <v>148.12</v>
      </c>
    </row>
    <row r="7735" spans="1:16" x14ac:dyDescent="0.2">
      <c r="A7735" t="s">
        <v>11732</v>
      </c>
      <c r="B7735" t="s">
        <v>11748</v>
      </c>
      <c r="C7735">
        <v>52451563</v>
      </c>
      <c r="D7735" s="5">
        <v>45121</v>
      </c>
      <c r="E7735" t="s">
        <v>11733</v>
      </c>
      <c r="F7735">
        <v>91.72</v>
      </c>
      <c r="I7735">
        <v>584526</v>
      </c>
      <c r="J7735" t="s">
        <v>62</v>
      </c>
      <c r="K7735">
        <v>944.33</v>
      </c>
      <c r="L7735" s="5">
        <v>45146</v>
      </c>
      <c r="P7735">
        <v>91.72</v>
      </c>
    </row>
    <row r="7736" spans="1:16" x14ac:dyDescent="0.2">
      <c r="A7736" t="s">
        <v>11732</v>
      </c>
      <c r="B7736" t="s">
        <v>11749</v>
      </c>
      <c r="C7736">
        <v>52474060</v>
      </c>
      <c r="D7736" s="5">
        <v>45125</v>
      </c>
      <c r="E7736" t="s">
        <v>11733</v>
      </c>
      <c r="F7736">
        <v>150.63999999999999</v>
      </c>
      <c r="I7736">
        <v>585054</v>
      </c>
      <c r="J7736" t="s">
        <v>62</v>
      </c>
      <c r="K7736" s="6">
        <v>16147.02</v>
      </c>
      <c r="L7736" s="5">
        <v>45152</v>
      </c>
      <c r="P7736">
        <v>150.63999999999999</v>
      </c>
    </row>
    <row r="7737" spans="1:16" x14ac:dyDescent="0.2">
      <c r="A7737" t="s">
        <v>11732</v>
      </c>
      <c r="B7737" t="s">
        <v>11750</v>
      </c>
      <c r="C7737">
        <v>52484634</v>
      </c>
      <c r="D7737" s="5">
        <v>45126</v>
      </c>
      <c r="E7737" t="s">
        <v>11733</v>
      </c>
      <c r="F7737">
        <v>275.58999999999997</v>
      </c>
      <c r="I7737">
        <v>585054</v>
      </c>
      <c r="J7737" t="s">
        <v>62</v>
      </c>
      <c r="K7737" s="6">
        <v>16147.02</v>
      </c>
      <c r="L7737" s="5">
        <v>45152</v>
      </c>
      <c r="P7737">
        <v>275.58999999999997</v>
      </c>
    </row>
    <row r="7738" spans="1:16" x14ac:dyDescent="0.2">
      <c r="A7738" t="s">
        <v>11732</v>
      </c>
      <c r="B7738" t="s">
        <v>11751</v>
      </c>
      <c r="C7738">
        <v>52495454</v>
      </c>
      <c r="D7738" s="5">
        <v>45127</v>
      </c>
      <c r="E7738" t="s">
        <v>11733</v>
      </c>
      <c r="F7738">
        <v>81.36</v>
      </c>
      <c r="I7738">
        <v>585054</v>
      </c>
      <c r="J7738" t="s">
        <v>62</v>
      </c>
      <c r="K7738" s="6">
        <v>16147.02</v>
      </c>
      <c r="L7738" s="5">
        <v>45152</v>
      </c>
      <c r="P7738">
        <v>81.36</v>
      </c>
    </row>
    <row r="7739" spans="1:16" x14ac:dyDescent="0.2">
      <c r="A7739" t="s">
        <v>11732</v>
      </c>
      <c r="B7739" t="s">
        <v>11752</v>
      </c>
      <c r="C7739">
        <v>52528354</v>
      </c>
      <c r="D7739" s="5">
        <v>45132</v>
      </c>
      <c r="E7739" t="s">
        <v>11733</v>
      </c>
      <c r="F7739">
        <v>447.41</v>
      </c>
      <c r="I7739">
        <v>585814</v>
      </c>
      <c r="J7739" t="s">
        <v>62</v>
      </c>
      <c r="K7739" s="6">
        <v>13344.62</v>
      </c>
      <c r="L7739" s="5">
        <v>45159</v>
      </c>
      <c r="P7739">
        <v>447.41</v>
      </c>
    </row>
    <row r="7740" spans="1:16" x14ac:dyDescent="0.2">
      <c r="A7740" t="s">
        <v>11732</v>
      </c>
      <c r="B7740" t="s">
        <v>11753</v>
      </c>
      <c r="C7740">
        <v>52528365</v>
      </c>
      <c r="D7740" s="5">
        <v>45132</v>
      </c>
      <c r="E7740" t="s">
        <v>11733</v>
      </c>
      <c r="F7740">
        <v>79.77</v>
      </c>
      <c r="I7740">
        <v>585814</v>
      </c>
      <c r="J7740" t="s">
        <v>62</v>
      </c>
      <c r="K7740" s="6">
        <v>13344.62</v>
      </c>
      <c r="L7740" s="5">
        <v>45159</v>
      </c>
      <c r="P7740">
        <v>79.77</v>
      </c>
    </row>
    <row r="7741" spans="1:16" x14ac:dyDescent="0.2">
      <c r="A7741" t="s">
        <v>11732</v>
      </c>
      <c r="B7741" t="s">
        <v>11754</v>
      </c>
      <c r="C7741">
        <v>52549957</v>
      </c>
      <c r="D7741" s="5">
        <v>45134</v>
      </c>
      <c r="E7741" t="s">
        <v>11733</v>
      </c>
      <c r="F7741">
        <v>108.93</v>
      </c>
      <c r="I7741">
        <v>585814</v>
      </c>
      <c r="J7741" t="s">
        <v>62</v>
      </c>
      <c r="K7741" s="6">
        <v>13344.62</v>
      </c>
      <c r="L7741" s="5">
        <v>45159</v>
      </c>
      <c r="P7741">
        <v>108.93</v>
      </c>
    </row>
    <row r="7742" spans="1:16" x14ac:dyDescent="0.2">
      <c r="A7742" t="s">
        <v>11732</v>
      </c>
      <c r="B7742" t="s">
        <v>11755</v>
      </c>
      <c r="C7742">
        <v>52595070</v>
      </c>
      <c r="D7742" s="5">
        <v>45141</v>
      </c>
      <c r="E7742" t="s">
        <v>11733</v>
      </c>
      <c r="F7742">
        <v>485.67</v>
      </c>
      <c r="I7742">
        <v>586796</v>
      </c>
      <c r="J7742" t="s">
        <v>62</v>
      </c>
      <c r="K7742" s="6">
        <v>33234.699999999997</v>
      </c>
      <c r="L7742" s="5">
        <v>45166</v>
      </c>
      <c r="P7742">
        <v>485.67</v>
      </c>
    </row>
    <row r="7743" spans="1:16" x14ac:dyDescent="0.2">
      <c r="A7743" t="s">
        <v>11732</v>
      </c>
      <c r="B7743" t="s">
        <v>11756</v>
      </c>
      <c r="C7743">
        <v>52595072</v>
      </c>
      <c r="D7743" s="5">
        <v>45141</v>
      </c>
      <c r="E7743" t="s">
        <v>11733</v>
      </c>
      <c r="F7743">
        <v>266.08999999999997</v>
      </c>
      <c r="I7743">
        <v>586796</v>
      </c>
      <c r="J7743" t="s">
        <v>62</v>
      </c>
      <c r="K7743" s="6">
        <v>33234.699999999997</v>
      </c>
      <c r="L7743" s="5">
        <v>45166</v>
      </c>
      <c r="P7743">
        <v>266.08999999999997</v>
      </c>
    </row>
    <row r="7744" spans="1:16" x14ac:dyDescent="0.2">
      <c r="A7744" t="s">
        <v>11732</v>
      </c>
      <c r="B7744" t="s">
        <v>11757</v>
      </c>
      <c r="C7744">
        <v>52595086</v>
      </c>
      <c r="D7744" s="5">
        <v>45141</v>
      </c>
      <c r="E7744" t="s">
        <v>11733</v>
      </c>
      <c r="F7744">
        <v>35.17</v>
      </c>
      <c r="I7744">
        <v>586796</v>
      </c>
      <c r="J7744" t="s">
        <v>62</v>
      </c>
      <c r="K7744" s="6">
        <v>33234.699999999997</v>
      </c>
      <c r="L7744" s="5">
        <v>45166</v>
      </c>
      <c r="P7744">
        <v>35.17</v>
      </c>
    </row>
    <row r="7745" spans="1:16" x14ac:dyDescent="0.2">
      <c r="A7745" t="s">
        <v>11732</v>
      </c>
      <c r="B7745" t="s">
        <v>11758</v>
      </c>
      <c r="C7745">
        <v>52584866</v>
      </c>
      <c r="D7745" s="5">
        <v>45140</v>
      </c>
      <c r="E7745" t="s">
        <v>11733</v>
      </c>
      <c r="F7745" s="6">
        <v>1529.29</v>
      </c>
      <c r="I7745">
        <v>586796</v>
      </c>
      <c r="J7745" t="s">
        <v>62</v>
      </c>
      <c r="K7745" s="6">
        <v>33234.699999999997</v>
      </c>
      <c r="L7745" s="5">
        <v>45166</v>
      </c>
      <c r="P7745">
        <v>1529.29</v>
      </c>
    </row>
    <row r="7746" spans="1:16" x14ac:dyDescent="0.2">
      <c r="A7746" t="s">
        <v>11732</v>
      </c>
      <c r="B7746" t="s">
        <v>11759</v>
      </c>
      <c r="C7746">
        <v>52584868</v>
      </c>
      <c r="D7746" s="5">
        <v>45140</v>
      </c>
      <c r="E7746" t="s">
        <v>11733</v>
      </c>
      <c r="F7746" s="6">
        <v>1099.44</v>
      </c>
      <c r="I7746">
        <v>586796</v>
      </c>
      <c r="J7746" t="s">
        <v>62</v>
      </c>
      <c r="K7746" s="6">
        <v>33234.699999999997</v>
      </c>
      <c r="L7746" s="5">
        <v>45166</v>
      </c>
      <c r="P7746">
        <v>1099.44</v>
      </c>
    </row>
    <row r="7747" spans="1:16" x14ac:dyDescent="0.2">
      <c r="A7747" t="s">
        <v>11732</v>
      </c>
      <c r="B7747" t="s">
        <v>11760</v>
      </c>
      <c r="C7747">
        <v>52595092</v>
      </c>
      <c r="D7747" s="5">
        <v>45141</v>
      </c>
      <c r="E7747" t="s">
        <v>11733</v>
      </c>
      <c r="F7747">
        <v>404.35</v>
      </c>
      <c r="I7747">
        <v>586796</v>
      </c>
      <c r="J7747" t="s">
        <v>62</v>
      </c>
      <c r="K7747" s="6">
        <v>33234.699999999997</v>
      </c>
      <c r="L7747" s="5">
        <v>45166</v>
      </c>
      <c r="P7747">
        <v>404.35</v>
      </c>
    </row>
    <row r="7748" spans="1:16" x14ac:dyDescent="0.2">
      <c r="A7748" t="s">
        <v>11732</v>
      </c>
      <c r="B7748" t="s">
        <v>11760</v>
      </c>
      <c r="C7748">
        <v>52595093</v>
      </c>
      <c r="D7748" s="5">
        <v>45141</v>
      </c>
      <c r="E7748" t="s">
        <v>11733</v>
      </c>
      <c r="F7748">
        <v>808.69</v>
      </c>
      <c r="I7748">
        <v>586796</v>
      </c>
      <c r="J7748" t="s">
        <v>62</v>
      </c>
      <c r="K7748" s="6">
        <v>33234.699999999997</v>
      </c>
      <c r="L7748" s="5">
        <v>45166</v>
      </c>
      <c r="P7748">
        <v>808.69</v>
      </c>
    </row>
    <row r="7749" spans="1:16" x14ac:dyDescent="0.2">
      <c r="A7749" t="s">
        <v>11732</v>
      </c>
      <c r="B7749" t="s">
        <v>11761</v>
      </c>
      <c r="C7749">
        <v>52608044</v>
      </c>
      <c r="D7749" s="5">
        <v>45142</v>
      </c>
      <c r="E7749" t="s">
        <v>11733</v>
      </c>
      <c r="F7749">
        <v>202.25</v>
      </c>
      <c r="I7749">
        <v>587123</v>
      </c>
      <c r="J7749" t="s">
        <v>62</v>
      </c>
      <c r="K7749" s="6">
        <v>7092.48</v>
      </c>
      <c r="L7749" s="5">
        <v>45167</v>
      </c>
      <c r="P7749">
        <v>202.25</v>
      </c>
    </row>
    <row r="7750" spans="1:16" x14ac:dyDescent="0.2">
      <c r="A7750" t="s">
        <v>11732</v>
      </c>
      <c r="B7750" t="s">
        <v>11763</v>
      </c>
      <c r="C7750">
        <v>52640750</v>
      </c>
      <c r="D7750" s="5">
        <v>45147</v>
      </c>
      <c r="E7750" t="s">
        <v>11733</v>
      </c>
      <c r="F7750">
        <v>302.74</v>
      </c>
      <c r="I7750">
        <v>587786</v>
      </c>
      <c r="J7750" t="s">
        <v>62</v>
      </c>
      <c r="K7750" s="6">
        <v>21655.58</v>
      </c>
      <c r="L7750" s="5">
        <v>45174</v>
      </c>
      <c r="P7750">
        <v>302.74</v>
      </c>
    </row>
    <row r="7751" spans="1:16" x14ac:dyDescent="0.2">
      <c r="A7751" t="s">
        <v>11732</v>
      </c>
      <c r="B7751" t="s">
        <v>11764</v>
      </c>
      <c r="C7751">
        <v>52683516</v>
      </c>
      <c r="D7751" s="5">
        <v>45153</v>
      </c>
      <c r="E7751" t="s">
        <v>11733</v>
      </c>
      <c r="F7751">
        <v>60.58</v>
      </c>
      <c r="I7751">
        <v>588635</v>
      </c>
      <c r="J7751" t="s">
        <v>62</v>
      </c>
      <c r="K7751" s="6">
        <v>14947.97</v>
      </c>
      <c r="L7751" s="5">
        <v>45180</v>
      </c>
      <c r="P7751">
        <v>60.58</v>
      </c>
    </row>
    <row r="7752" spans="1:16" x14ac:dyDescent="0.2">
      <c r="A7752" t="s">
        <v>11732</v>
      </c>
      <c r="B7752" t="s">
        <v>11765</v>
      </c>
      <c r="C7752">
        <v>52693909</v>
      </c>
      <c r="D7752" s="5">
        <v>45154</v>
      </c>
      <c r="E7752" t="s">
        <v>11733</v>
      </c>
      <c r="F7752">
        <v>95.3</v>
      </c>
      <c r="I7752">
        <v>588635</v>
      </c>
      <c r="J7752" t="s">
        <v>62</v>
      </c>
      <c r="K7752" s="6">
        <v>14947.97</v>
      </c>
      <c r="L7752" s="5">
        <v>45180</v>
      </c>
      <c r="P7752">
        <v>95.3</v>
      </c>
    </row>
    <row r="7753" spans="1:16" x14ac:dyDescent="0.2">
      <c r="A7753" t="s">
        <v>11732</v>
      </c>
      <c r="B7753" t="s">
        <v>11766</v>
      </c>
      <c r="C7753">
        <v>52693914</v>
      </c>
      <c r="D7753" s="5">
        <v>45154</v>
      </c>
      <c r="E7753" t="s">
        <v>11733</v>
      </c>
      <c r="F7753">
        <v>136.80000000000001</v>
      </c>
      <c r="I7753">
        <v>588635</v>
      </c>
      <c r="J7753" t="s">
        <v>62</v>
      </c>
      <c r="K7753" s="6">
        <v>14947.97</v>
      </c>
      <c r="L7753" s="5">
        <v>45180</v>
      </c>
      <c r="P7753">
        <v>136.80000000000001</v>
      </c>
    </row>
    <row r="7754" spans="1:16" x14ac:dyDescent="0.2">
      <c r="A7754" t="s">
        <v>11732</v>
      </c>
      <c r="B7754" t="s">
        <v>11767</v>
      </c>
      <c r="C7754">
        <v>52683529</v>
      </c>
      <c r="D7754" s="5">
        <v>45153</v>
      </c>
      <c r="E7754" t="s">
        <v>11733</v>
      </c>
      <c r="F7754">
        <v>143.9</v>
      </c>
      <c r="I7754">
        <v>588635</v>
      </c>
      <c r="J7754" t="s">
        <v>62</v>
      </c>
      <c r="K7754" s="6">
        <v>14947.97</v>
      </c>
      <c r="L7754" s="5">
        <v>45180</v>
      </c>
      <c r="P7754">
        <v>143.9</v>
      </c>
    </row>
    <row r="7755" spans="1:16" x14ac:dyDescent="0.2">
      <c r="A7755" t="s">
        <v>11732</v>
      </c>
      <c r="B7755" t="s">
        <v>11768</v>
      </c>
      <c r="C7755">
        <v>52693923</v>
      </c>
      <c r="D7755" s="5">
        <v>45154</v>
      </c>
      <c r="E7755" t="s">
        <v>11733</v>
      </c>
      <c r="F7755">
        <v>671.78</v>
      </c>
      <c r="I7755">
        <v>588635</v>
      </c>
      <c r="J7755" t="s">
        <v>62</v>
      </c>
      <c r="K7755" s="6">
        <v>14947.97</v>
      </c>
      <c r="L7755" s="5">
        <v>45180</v>
      </c>
      <c r="P7755">
        <v>671.78</v>
      </c>
    </row>
    <row r="7756" spans="1:16" x14ac:dyDescent="0.2">
      <c r="A7756" t="s">
        <v>11732</v>
      </c>
      <c r="B7756" t="s">
        <v>11769</v>
      </c>
      <c r="C7756">
        <v>52746486</v>
      </c>
      <c r="D7756" s="5">
        <v>45161</v>
      </c>
      <c r="E7756" t="s">
        <v>11733</v>
      </c>
      <c r="F7756">
        <v>316.94</v>
      </c>
      <c r="I7756">
        <v>589720</v>
      </c>
      <c r="J7756" t="s">
        <v>62</v>
      </c>
      <c r="K7756" s="6">
        <v>16380.96</v>
      </c>
      <c r="L7756" s="5">
        <v>45187</v>
      </c>
      <c r="P7756">
        <v>316.94</v>
      </c>
    </row>
    <row r="7757" spans="1:16" x14ac:dyDescent="0.2">
      <c r="A7757" t="s">
        <v>11732</v>
      </c>
      <c r="B7757" t="s">
        <v>11770</v>
      </c>
      <c r="C7757">
        <v>52756878</v>
      </c>
      <c r="D7757" s="5">
        <v>45162</v>
      </c>
      <c r="E7757" t="s">
        <v>11733</v>
      </c>
      <c r="F7757">
        <v>138.75</v>
      </c>
      <c r="I7757">
        <v>589720</v>
      </c>
      <c r="J7757" t="s">
        <v>62</v>
      </c>
      <c r="K7757" s="6">
        <v>16380.96</v>
      </c>
      <c r="L7757" s="5">
        <v>45187</v>
      </c>
      <c r="P7757">
        <v>138.75</v>
      </c>
    </row>
    <row r="7758" spans="1:16" x14ac:dyDescent="0.2">
      <c r="A7758" t="s">
        <v>11732</v>
      </c>
      <c r="B7758" t="s">
        <v>11771</v>
      </c>
      <c r="C7758">
        <v>52746502</v>
      </c>
      <c r="D7758" s="5">
        <v>45161</v>
      </c>
      <c r="E7758" t="s">
        <v>11733</v>
      </c>
      <c r="F7758">
        <v>41.35</v>
      </c>
      <c r="I7758">
        <v>589720</v>
      </c>
      <c r="J7758" t="s">
        <v>62</v>
      </c>
      <c r="K7758" s="6">
        <v>16380.96</v>
      </c>
      <c r="L7758" s="5">
        <v>45187</v>
      </c>
      <c r="P7758">
        <v>41.35</v>
      </c>
    </row>
    <row r="7759" spans="1:16" x14ac:dyDescent="0.2">
      <c r="A7759" t="s">
        <v>11732</v>
      </c>
      <c r="B7759" t="s">
        <v>11772</v>
      </c>
      <c r="C7759">
        <v>52787762</v>
      </c>
      <c r="D7759" s="5">
        <v>45167</v>
      </c>
      <c r="E7759" t="s">
        <v>11733</v>
      </c>
      <c r="F7759">
        <v>791.39</v>
      </c>
      <c r="I7759">
        <v>590528</v>
      </c>
      <c r="J7759" t="s">
        <v>62</v>
      </c>
      <c r="K7759" s="6">
        <v>18523.64</v>
      </c>
      <c r="L7759" s="5">
        <v>45194</v>
      </c>
      <c r="P7759">
        <v>791.39</v>
      </c>
    </row>
    <row r="7760" spans="1:16" x14ac:dyDescent="0.2">
      <c r="A7760" t="s">
        <v>11732</v>
      </c>
      <c r="B7760" t="s">
        <v>11773</v>
      </c>
      <c r="C7760">
        <v>52808402</v>
      </c>
      <c r="D7760" s="5">
        <v>45169</v>
      </c>
      <c r="E7760" t="s">
        <v>11733</v>
      </c>
      <c r="F7760">
        <v>81.36</v>
      </c>
      <c r="I7760">
        <v>590528</v>
      </c>
      <c r="J7760" t="s">
        <v>62</v>
      </c>
      <c r="K7760" s="6">
        <v>18523.64</v>
      </c>
      <c r="L7760" s="5">
        <v>45194</v>
      </c>
      <c r="P7760">
        <v>81.36</v>
      </c>
    </row>
    <row r="7761" spans="1:16" x14ac:dyDescent="0.2">
      <c r="A7761" t="s">
        <v>11732</v>
      </c>
      <c r="B7761" t="s">
        <v>11774</v>
      </c>
      <c r="C7761">
        <v>52797368</v>
      </c>
      <c r="D7761" s="5">
        <v>45168</v>
      </c>
      <c r="E7761" t="s">
        <v>11733</v>
      </c>
      <c r="F7761">
        <v>120.74</v>
      </c>
      <c r="I7761">
        <v>590528</v>
      </c>
      <c r="J7761" t="s">
        <v>62</v>
      </c>
      <c r="K7761" s="6">
        <v>18523.64</v>
      </c>
      <c r="L7761" s="5">
        <v>45194</v>
      </c>
      <c r="P7761">
        <v>120.74</v>
      </c>
    </row>
    <row r="7762" spans="1:16" x14ac:dyDescent="0.2">
      <c r="A7762" t="s">
        <v>11732</v>
      </c>
      <c r="B7762" t="s">
        <v>11775</v>
      </c>
      <c r="C7762">
        <v>52808420</v>
      </c>
      <c r="D7762" s="5">
        <v>45169</v>
      </c>
      <c r="E7762" t="s">
        <v>11733</v>
      </c>
      <c r="F7762">
        <v>140</v>
      </c>
      <c r="I7762">
        <v>590528</v>
      </c>
      <c r="J7762" t="s">
        <v>62</v>
      </c>
      <c r="K7762" s="6">
        <v>18523.64</v>
      </c>
      <c r="L7762" s="5">
        <v>45194</v>
      </c>
      <c r="P7762">
        <v>140</v>
      </c>
    </row>
    <row r="7763" spans="1:16" x14ac:dyDescent="0.2">
      <c r="A7763" t="s">
        <v>11732</v>
      </c>
      <c r="B7763" t="s">
        <v>11776</v>
      </c>
      <c r="C7763">
        <v>52840360</v>
      </c>
      <c r="D7763" s="5">
        <v>45175</v>
      </c>
      <c r="E7763" t="s">
        <v>11733</v>
      </c>
      <c r="F7763">
        <v>255.15</v>
      </c>
      <c r="I7763">
        <v>591754</v>
      </c>
      <c r="J7763" t="s">
        <v>62</v>
      </c>
      <c r="K7763" s="6">
        <v>15011.17</v>
      </c>
      <c r="L7763" s="5">
        <v>45201</v>
      </c>
      <c r="P7763">
        <v>255.15</v>
      </c>
    </row>
    <row r="7764" spans="1:16" x14ac:dyDescent="0.2">
      <c r="A7764" t="s">
        <v>11732</v>
      </c>
      <c r="B7764" t="s">
        <v>11777</v>
      </c>
      <c r="C7764">
        <v>52859906</v>
      </c>
      <c r="D7764" s="5">
        <v>45177</v>
      </c>
      <c r="E7764" t="s">
        <v>11733</v>
      </c>
      <c r="F7764">
        <v>468.19</v>
      </c>
      <c r="I7764">
        <v>592304</v>
      </c>
      <c r="J7764" t="s">
        <v>62</v>
      </c>
      <c r="K7764" s="6">
        <v>1987</v>
      </c>
      <c r="L7764" s="5">
        <v>45202</v>
      </c>
      <c r="P7764">
        <v>468.19</v>
      </c>
    </row>
    <row r="7765" spans="1:16" x14ac:dyDescent="0.2">
      <c r="A7765" t="s">
        <v>11732</v>
      </c>
      <c r="B7765" t="s">
        <v>11778</v>
      </c>
      <c r="C7765">
        <v>52860455</v>
      </c>
      <c r="D7765" s="5">
        <v>45177</v>
      </c>
      <c r="E7765" t="s">
        <v>11733</v>
      </c>
      <c r="F7765">
        <v>335.52</v>
      </c>
      <c r="I7765">
        <v>592304</v>
      </c>
      <c r="J7765" t="s">
        <v>62</v>
      </c>
      <c r="K7765" s="6">
        <v>1987</v>
      </c>
      <c r="L7765" s="5">
        <v>45202</v>
      </c>
      <c r="P7765">
        <v>335.52</v>
      </c>
    </row>
    <row r="7766" spans="1:16" x14ac:dyDescent="0.2">
      <c r="A7766" t="s">
        <v>11732</v>
      </c>
      <c r="B7766" t="s">
        <v>11779</v>
      </c>
      <c r="C7766">
        <v>52865254</v>
      </c>
      <c r="D7766" s="5">
        <v>45180</v>
      </c>
      <c r="E7766" t="s">
        <v>11733</v>
      </c>
      <c r="F7766">
        <v>339.6</v>
      </c>
      <c r="I7766">
        <v>592595</v>
      </c>
      <c r="J7766" t="s">
        <v>62</v>
      </c>
      <c r="K7766" s="6">
        <v>8141.9</v>
      </c>
      <c r="L7766" s="5">
        <v>45205</v>
      </c>
      <c r="P7766">
        <v>339.6</v>
      </c>
    </row>
    <row r="7767" spans="1:16" x14ac:dyDescent="0.2">
      <c r="A7767" t="s">
        <v>11732</v>
      </c>
      <c r="B7767" t="s">
        <v>11780</v>
      </c>
      <c r="C7767">
        <v>52886268</v>
      </c>
      <c r="D7767" s="5">
        <v>45181</v>
      </c>
      <c r="E7767" t="s">
        <v>11733</v>
      </c>
      <c r="F7767">
        <v>44.79</v>
      </c>
      <c r="I7767">
        <v>592784</v>
      </c>
      <c r="J7767" t="s">
        <v>62</v>
      </c>
      <c r="K7767" s="6">
        <v>30434.42</v>
      </c>
      <c r="L7767" s="5">
        <v>45209</v>
      </c>
      <c r="P7767">
        <v>44.79</v>
      </c>
    </row>
    <row r="7768" spans="1:16" x14ac:dyDescent="0.2">
      <c r="A7768" t="s">
        <v>11732</v>
      </c>
      <c r="B7768" t="s">
        <v>11781</v>
      </c>
      <c r="C7768">
        <v>52893140</v>
      </c>
      <c r="D7768" s="5">
        <v>45182</v>
      </c>
      <c r="E7768" t="s">
        <v>11733</v>
      </c>
      <c r="F7768">
        <v>879.06</v>
      </c>
      <c r="I7768">
        <v>592784</v>
      </c>
      <c r="J7768" t="s">
        <v>62</v>
      </c>
      <c r="K7768" s="6">
        <v>30434.42</v>
      </c>
      <c r="L7768" s="5">
        <v>45209</v>
      </c>
      <c r="P7768">
        <v>879.06</v>
      </c>
    </row>
    <row r="7769" spans="1:16" x14ac:dyDescent="0.2">
      <c r="A7769" t="s">
        <v>11732</v>
      </c>
      <c r="B7769" t="s">
        <v>11782</v>
      </c>
      <c r="C7769">
        <v>52904883</v>
      </c>
      <c r="D7769" s="5">
        <v>45183</v>
      </c>
      <c r="E7769" t="s">
        <v>11733</v>
      </c>
      <c r="F7769">
        <v>287.10000000000002</v>
      </c>
      <c r="I7769">
        <v>592784</v>
      </c>
      <c r="J7769" t="s">
        <v>62</v>
      </c>
      <c r="K7769" s="6">
        <v>30434.42</v>
      </c>
      <c r="L7769" s="5">
        <v>45209</v>
      </c>
      <c r="P7769">
        <v>287.10000000000002</v>
      </c>
    </row>
    <row r="7770" spans="1:16" x14ac:dyDescent="0.2">
      <c r="A7770" t="s">
        <v>11732</v>
      </c>
      <c r="B7770" t="s">
        <v>11783</v>
      </c>
      <c r="C7770">
        <v>52904881</v>
      </c>
      <c r="D7770" s="5">
        <v>45183</v>
      </c>
      <c r="E7770" t="s">
        <v>11733</v>
      </c>
      <c r="F7770">
        <v>342.08</v>
      </c>
      <c r="I7770">
        <v>592784</v>
      </c>
      <c r="J7770" t="s">
        <v>62</v>
      </c>
      <c r="K7770" s="6">
        <v>30434.42</v>
      </c>
      <c r="L7770" s="5">
        <v>45209</v>
      </c>
      <c r="P7770">
        <v>342.08</v>
      </c>
    </row>
    <row r="7771" spans="1:16" x14ac:dyDescent="0.2">
      <c r="A7771" t="s">
        <v>11732</v>
      </c>
      <c r="B7771" t="s">
        <v>11784</v>
      </c>
      <c r="C7771">
        <v>52946890</v>
      </c>
      <c r="D7771" s="5">
        <v>45188</v>
      </c>
      <c r="E7771" t="s">
        <v>11733</v>
      </c>
      <c r="F7771">
        <v>401.65</v>
      </c>
      <c r="I7771">
        <v>593338</v>
      </c>
      <c r="J7771" t="s">
        <v>62</v>
      </c>
      <c r="K7771" s="6">
        <v>26232.53</v>
      </c>
      <c r="L7771" s="5">
        <v>45215</v>
      </c>
      <c r="P7771">
        <v>401.65</v>
      </c>
    </row>
    <row r="7772" spans="1:16" x14ac:dyDescent="0.2">
      <c r="A7772" t="s">
        <v>11732</v>
      </c>
      <c r="B7772" t="s">
        <v>11785</v>
      </c>
      <c r="C7772">
        <v>52968173</v>
      </c>
      <c r="D7772" s="5">
        <v>45190</v>
      </c>
      <c r="E7772" t="s">
        <v>11733</v>
      </c>
      <c r="F7772">
        <v>80.72</v>
      </c>
      <c r="I7772">
        <v>593338</v>
      </c>
      <c r="J7772" t="s">
        <v>62</v>
      </c>
      <c r="K7772" s="6">
        <v>26232.53</v>
      </c>
      <c r="L7772" s="5">
        <v>45215</v>
      </c>
      <c r="P7772">
        <v>80.72</v>
      </c>
    </row>
    <row r="7773" spans="1:16" x14ac:dyDescent="0.2">
      <c r="A7773" t="s">
        <v>11732</v>
      </c>
      <c r="B7773" t="s">
        <v>11786</v>
      </c>
      <c r="C7773">
        <v>52987677</v>
      </c>
      <c r="D7773" s="5">
        <v>45194</v>
      </c>
      <c r="E7773" t="s">
        <v>11733</v>
      </c>
      <c r="F7773">
        <v>167.79</v>
      </c>
      <c r="I7773">
        <v>594107</v>
      </c>
      <c r="J7773" t="s">
        <v>62</v>
      </c>
      <c r="K7773" s="6">
        <v>3309.79</v>
      </c>
      <c r="L7773" s="5">
        <v>45219</v>
      </c>
      <c r="P7773">
        <v>167.79</v>
      </c>
    </row>
    <row r="7774" spans="1:16" x14ac:dyDescent="0.2">
      <c r="A7774" t="s">
        <v>11732</v>
      </c>
      <c r="B7774" t="s">
        <v>11787</v>
      </c>
      <c r="C7774">
        <v>53010693</v>
      </c>
      <c r="D7774" s="5">
        <v>45196</v>
      </c>
      <c r="E7774" t="s">
        <v>11733</v>
      </c>
      <c r="F7774">
        <v>105.74</v>
      </c>
      <c r="I7774">
        <v>594349</v>
      </c>
      <c r="J7774" t="s">
        <v>62</v>
      </c>
      <c r="K7774" s="6">
        <v>33632.400000000001</v>
      </c>
      <c r="L7774" s="5">
        <v>45222</v>
      </c>
      <c r="P7774">
        <v>105.74</v>
      </c>
    </row>
    <row r="7775" spans="1:16" x14ac:dyDescent="0.2">
      <c r="A7775" t="s">
        <v>11732</v>
      </c>
      <c r="B7775" t="s">
        <v>11788</v>
      </c>
      <c r="C7775">
        <v>53010694</v>
      </c>
      <c r="D7775" s="5">
        <v>45196</v>
      </c>
      <c r="E7775" t="s">
        <v>11733</v>
      </c>
      <c r="F7775">
        <v>408</v>
      </c>
      <c r="I7775">
        <v>594349</v>
      </c>
      <c r="J7775" t="s">
        <v>62</v>
      </c>
      <c r="K7775" s="6">
        <v>33632.400000000001</v>
      </c>
      <c r="L7775" s="5">
        <v>45222</v>
      </c>
      <c r="P7775">
        <v>408</v>
      </c>
    </row>
    <row r="7776" spans="1:16" x14ac:dyDescent="0.2">
      <c r="A7776" t="s">
        <v>11732</v>
      </c>
      <c r="B7776" t="s">
        <v>11789</v>
      </c>
      <c r="C7776">
        <v>53021574</v>
      </c>
      <c r="D7776" s="5">
        <v>45197</v>
      </c>
      <c r="E7776" t="s">
        <v>11733</v>
      </c>
      <c r="F7776">
        <v>646.35</v>
      </c>
      <c r="I7776">
        <v>594349</v>
      </c>
      <c r="J7776" t="s">
        <v>62</v>
      </c>
      <c r="K7776" s="6">
        <v>33632.400000000001</v>
      </c>
      <c r="L7776" s="5">
        <v>45222</v>
      </c>
      <c r="P7776">
        <v>646.35</v>
      </c>
    </row>
    <row r="7777" spans="1:16" x14ac:dyDescent="0.2">
      <c r="A7777" t="s">
        <v>11732</v>
      </c>
      <c r="B7777" t="s">
        <v>11790</v>
      </c>
      <c r="C7777">
        <v>53021584</v>
      </c>
      <c r="D7777" s="5">
        <v>45197</v>
      </c>
      <c r="E7777" t="s">
        <v>11733</v>
      </c>
      <c r="F7777">
        <v>139.19999999999999</v>
      </c>
      <c r="I7777">
        <v>594349</v>
      </c>
      <c r="J7777" t="s">
        <v>62</v>
      </c>
      <c r="K7777" s="6">
        <v>33632.400000000001</v>
      </c>
      <c r="L7777" s="5">
        <v>45222</v>
      </c>
      <c r="P7777">
        <v>139.19999999999999</v>
      </c>
    </row>
    <row r="7778" spans="1:16" x14ac:dyDescent="0.2">
      <c r="A7778" t="s">
        <v>11732</v>
      </c>
      <c r="B7778" t="s">
        <v>11791</v>
      </c>
      <c r="C7778">
        <v>53021594</v>
      </c>
      <c r="D7778" s="5">
        <v>45197</v>
      </c>
      <c r="E7778" t="s">
        <v>11733</v>
      </c>
      <c r="F7778">
        <v>434.75</v>
      </c>
      <c r="I7778">
        <v>594349</v>
      </c>
      <c r="J7778" t="s">
        <v>62</v>
      </c>
      <c r="K7778" s="6">
        <v>33632.400000000001</v>
      </c>
      <c r="L7778" s="5">
        <v>45222</v>
      </c>
      <c r="P7778">
        <v>434.75</v>
      </c>
    </row>
    <row r="7779" spans="1:16" x14ac:dyDescent="0.2">
      <c r="A7779" t="s">
        <v>11732</v>
      </c>
      <c r="B7779" t="s">
        <v>11792</v>
      </c>
      <c r="C7779">
        <v>53021600</v>
      </c>
      <c r="D7779" s="5">
        <v>45197</v>
      </c>
      <c r="E7779" t="s">
        <v>11733</v>
      </c>
      <c r="F7779">
        <v>369.21</v>
      </c>
      <c r="I7779">
        <v>594349</v>
      </c>
      <c r="J7779" t="s">
        <v>62</v>
      </c>
      <c r="K7779" s="6">
        <v>33632.400000000001</v>
      </c>
      <c r="L7779" s="5">
        <v>45222</v>
      </c>
      <c r="P7779">
        <v>369.21</v>
      </c>
    </row>
    <row r="7780" spans="1:16" x14ac:dyDescent="0.2">
      <c r="A7780" t="s">
        <v>11732</v>
      </c>
      <c r="B7780" t="s">
        <v>11793</v>
      </c>
      <c r="C7780">
        <v>53021601</v>
      </c>
      <c r="D7780" s="5">
        <v>45197</v>
      </c>
      <c r="E7780" t="s">
        <v>11733</v>
      </c>
      <c r="F7780">
        <v>522.59</v>
      </c>
      <c r="I7780">
        <v>594349</v>
      </c>
      <c r="J7780" t="s">
        <v>62</v>
      </c>
      <c r="K7780" s="6">
        <v>33632.400000000001</v>
      </c>
      <c r="L7780" s="5">
        <v>45222</v>
      </c>
      <c r="P7780">
        <v>522.59</v>
      </c>
    </row>
    <row r="7781" spans="1:16" x14ac:dyDescent="0.2">
      <c r="A7781" t="s">
        <v>11732</v>
      </c>
      <c r="B7781" t="s">
        <v>11794</v>
      </c>
      <c r="C7781">
        <v>53032039</v>
      </c>
      <c r="D7781" s="5">
        <v>45198</v>
      </c>
      <c r="E7781" t="s">
        <v>11733</v>
      </c>
      <c r="F7781">
        <v>845.16</v>
      </c>
      <c r="I7781">
        <v>594594</v>
      </c>
      <c r="J7781" t="s">
        <v>62</v>
      </c>
      <c r="K7781" s="6">
        <v>4469.5200000000004</v>
      </c>
      <c r="L7781" s="5">
        <v>45223</v>
      </c>
      <c r="P7781">
        <v>845.16</v>
      </c>
    </row>
    <row r="7782" spans="1:16" x14ac:dyDescent="0.2">
      <c r="A7782" t="s">
        <v>11732</v>
      </c>
      <c r="B7782" t="s">
        <v>11795</v>
      </c>
      <c r="C7782">
        <v>53032040</v>
      </c>
      <c r="D7782" s="5">
        <v>45198</v>
      </c>
      <c r="E7782" t="s">
        <v>11733</v>
      </c>
      <c r="F7782">
        <v>287.10000000000002</v>
      </c>
      <c r="I7782">
        <v>594594</v>
      </c>
      <c r="J7782" t="s">
        <v>62</v>
      </c>
      <c r="K7782" s="6">
        <v>4469.5200000000004</v>
      </c>
      <c r="L7782" s="5">
        <v>45223</v>
      </c>
      <c r="P7782">
        <v>287.10000000000002</v>
      </c>
    </row>
    <row r="7783" spans="1:16" x14ac:dyDescent="0.2">
      <c r="A7783" t="s">
        <v>11732</v>
      </c>
      <c r="B7783" t="s">
        <v>11762</v>
      </c>
      <c r="C7783">
        <v>52724506</v>
      </c>
      <c r="D7783" s="5">
        <v>45158</v>
      </c>
      <c r="E7783" t="s">
        <v>56</v>
      </c>
      <c r="F7783">
        <v>156.57</v>
      </c>
      <c r="I7783">
        <v>595046</v>
      </c>
      <c r="J7783" t="s">
        <v>62</v>
      </c>
      <c r="K7783" s="6">
        <v>2051.8200000000002</v>
      </c>
      <c r="L7783" s="5">
        <v>45225</v>
      </c>
      <c r="P7783">
        <v>156.57</v>
      </c>
    </row>
    <row r="7784" spans="1:16" x14ac:dyDescent="0.2">
      <c r="A7784" t="s">
        <v>11732</v>
      </c>
      <c r="B7784" t="s">
        <v>11762</v>
      </c>
      <c r="C7784">
        <v>52703747</v>
      </c>
      <c r="D7784" s="5">
        <v>45155</v>
      </c>
      <c r="E7784" t="s">
        <v>56</v>
      </c>
      <c r="F7784">
        <v>205.93</v>
      </c>
      <c r="I7784">
        <v>595046</v>
      </c>
      <c r="J7784" t="s">
        <v>62</v>
      </c>
      <c r="K7784" s="6">
        <v>2051.8200000000002</v>
      </c>
      <c r="L7784" s="5">
        <v>45225</v>
      </c>
      <c r="P7784">
        <v>205.93</v>
      </c>
    </row>
    <row r="7785" spans="1:16" x14ac:dyDescent="0.2">
      <c r="A7785" t="s">
        <v>11732</v>
      </c>
      <c r="B7785" t="s">
        <v>11796</v>
      </c>
      <c r="C7785">
        <v>53041895</v>
      </c>
      <c r="D7785" s="5">
        <v>45201</v>
      </c>
      <c r="E7785" t="s">
        <v>11733</v>
      </c>
      <c r="F7785">
        <v>404.1</v>
      </c>
      <c r="I7785">
        <v>595203</v>
      </c>
      <c r="J7785" t="s">
        <v>62</v>
      </c>
      <c r="K7785" s="6">
        <v>9237.99</v>
      </c>
      <c r="L7785" s="5">
        <v>45226</v>
      </c>
      <c r="P7785">
        <v>404.1</v>
      </c>
    </row>
    <row r="7786" spans="1:16" x14ac:dyDescent="0.2">
      <c r="A7786" t="s">
        <v>11732</v>
      </c>
      <c r="B7786" t="s">
        <v>11797</v>
      </c>
      <c r="C7786">
        <v>53073984</v>
      </c>
      <c r="D7786" s="5">
        <v>45204</v>
      </c>
      <c r="E7786" t="s">
        <v>11733</v>
      </c>
      <c r="F7786">
        <v>81.36</v>
      </c>
      <c r="I7786">
        <v>595270</v>
      </c>
      <c r="J7786" t="s">
        <v>62</v>
      </c>
      <c r="K7786" s="6">
        <v>31798.79</v>
      </c>
      <c r="L7786" s="5">
        <v>45229</v>
      </c>
      <c r="P7786">
        <v>81.36</v>
      </c>
    </row>
    <row r="7787" spans="1:16" x14ac:dyDescent="0.2">
      <c r="A7787" t="s">
        <v>11732</v>
      </c>
      <c r="B7787" t="s">
        <v>11798</v>
      </c>
      <c r="C7787">
        <v>53073980</v>
      </c>
      <c r="D7787" s="5">
        <v>45204</v>
      </c>
      <c r="E7787" t="s">
        <v>11733</v>
      </c>
      <c r="F7787">
        <v>12.91</v>
      </c>
      <c r="I7787">
        <v>595270</v>
      </c>
      <c r="J7787" t="s">
        <v>62</v>
      </c>
      <c r="K7787" s="6">
        <v>31798.79</v>
      </c>
      <c r="L7787" s="5">
        <v>45229</v>
      </c>
      <c r="P7787">
        <v>12.91</v>
      </c>
    </row>
    <row r="7788" spans="1:16" x14ac:dyDescent="0.2">
      <c r="A7788" t="s">
        <v>11732</v>
      </c>
      <c r="B7788" t="s">
        <v>11798</v>
      </c>
      <c r="C7788">
        <v>53073981</v>
      </c>
      <c r="D7788" s="5">
        <v>45204</v>
      </c>
      <c r="E7788" t="s">
        <v>11733</v>
      </c>
      <c r="F7788">
        <v>38.72</v>
      </c>
      <c r="I7788">
        <v>595270</v>
      </c>
      <c r="J7788" t="s">
        <v>62</v>
      </c>
      <c r="K7788" s="6">
        <v>31798.79</v>
      </c>
      <c r="L7788" s="5">
        <v>45229</v>
      </c>
      <c r="P7788">
        <v>38.72</v>
      </c>
    </row>
    <row r="7789" spans="1:16" x14ac:dyDescent="0.2">
      <c r="A7789" t="s">
        <v>11732</v>
      </c>
      <c r="B7789" t="s">
        <v>11799</v>
      </c>
      <c r="C7789">
        <v>53073995</v>
      </c>
      <c r="D7789" s="5">
        <v>45204</v>
      </c>
      <c r="E7789" t="s">
        <v>11733</v>
      </c>
      <c r="F7789">
        <v>399.66</v>
      </c>
      <c r="I7789">
        <v>595270</v>
      </c>
      <c r="J7789" t="s">
        <v>62</v>
      </c>
      <c r="K7789" s="6">
        <v>31798.79</v>
      </c>
      <c r="L7789" s="5">
        <v>45229</v>
      </c>
      <c r="P7789">
        <v>399.66</v>
      </c>
    </row>
    <row r="7790" spans="1:16" x14ac:dyDescent="0.2">
      <c r="A7790" t="s">
        <v>11732</v>
      </c>
      <c r="B7790" t="s">
        <v>11800</v>
      </c>
      <c r="C7790">
        <v>53088239</v>
      </c>
      <c r="D7790" s="5">
        <v>45205</v>
      </c>
      <c r="E7790" t="s">
        <v>11733</v>
      </c>
      <c r="F7790">
        <v>205.93</v>
      </c>
      <c r="I7790">
        <v>595540</v>
      </c>
      <c r="J7790" t="s">
        <v>62</v>
      </c>
      <c r="K7790" s="6">
        <v>6944.73</v>
      </c>
      <c r="L7790" s="5">
        <v>45230</v>
      </c>
      <c r="P7790">
        <v>205.93</v>
      </c>
    </row>
    <row r="7791" spans="1:16" x14ac:dyDescent="0.2">
      <c r="A7791" t="s">
        <v>11732</v>
      </c>
      <c r="B7791" t="s">
        <v>11801</v>
      </c>
      <c r="C7791">
        <v>53088093</v>
      </c>
      <c r="D7791" s="5">
        <v>45205</v>
      </c>
      <c r="E7791" t="s">
        <v>11733</v>
      </c>
      <c r="F7791">
        <v>210.97</v>
      </c>
      <c r="I7791">
        <v>595540</v>
      </c>
      <c r="J7791" t="s">
        <v>62</v>
      </c>
      <c r="K7791" s="6">
        <v>6944.73</v>
      </c>
      <c r="L7791" s="5">
        <v>45230</v>
      </c>
      <c r="P7791">
        <v>210.97</v>
      </c>
    </row>
    <row r="7792" spans="1:16" x14ac:dyDescent="0.2">
      <c r="A7792" t="s">
        <v>11732</v>
      </c>
      <c r="B7792" t="s">
        <v>11802</v>
      </c>
      <c r="C7792">
        <v>53129188</v>
      </c>
      <c r="D7792" s="5">
        <v>45211</v>
      </c>
      <c r="E7792" t="s">
        <v>11733</v>
      </c>
      <c r="F7792">
        <v>410.06</v>
      </c>
      <c r="I7792">
        <v>596090</v>
      </c>
      <c r="J7792" t="s">
        <v>62</v>
      </c>
      <c r="K7792" s="6">
        <v>36942.1</v>
      </c>
      <c r="L7792" s="5">
        <v>45236</v>
      </c>
      <c r="P7792">
        <v>410.06</v>
      </c>
    </row>
    <row r="7793" spans="1:16" x14ac:dyDescent="0.2">
      <c r="A7793" t="s">
        <v>11732</v>
      </c>
      <c r="B7793" t="s">
        <v>11803</v>
      </c>
      <c r="C7793">
        <v>53118636</v>
      </c>
      <c r="D7793" s="5">
        <v>45210</v>
      </c>
      <c r="E7793" t="s">
        <v>11733</v>
      </c>
      <c r="F7793">
        <v>205.93</v>
      </c>
      <c r="I7793">
        <v>596090</v>
      </c>
      <c r="J7793" t="s">
        <v>62</v>
      </c>
      <c r="K7793" s="6">
        <v>36942.1</v>
      </c>
      <c r="L7793" s="5">
        <v>45236</v>
      </c>
      <c r="P7793">
        <v>205.93</v>
      </c>
    </row>
    <row r="7794" spans="1:16" x14ac:dyDescent="0.2">
      <c r="A7794" t="s">
        <v>11732</v>
      </c>
      <c r="B7794" t="s">
        <v>11804</v>
      </c>
      <c r="C7794">
        <v>53129582</v>
      </c>
      <c r="D7794" s="5">
        <v>45211</v>
      </c>
      <c r="E7794" t="s">
        <v>11733</v>
      </c>
      <c r="F7794">
        <v>407.51</v>
      </c>
      <c r="I7794">
        <v>596090</v>
      </c>
      <c r="J7794" t="s">
        <v>62</v>
      </c>
      <c r="K7794" s="6">
        <v>36942.1</v>
      </c>
      <c r="L7794" s="5">
        <v>45236</v>
      </c>
      <c r="P7794">
        <v>407.51</v>
      </c>
    </row>
    <row r="7795" spans="1:16" x14ac:dyDescent="0.2">
      <c r="A7795" t="s">
        <v>11732</v>
      </c>
      <c r="B7795" t="s">
        <v>11805</v>
      </c>
      <c r="C7795">
        <v>53129519</v>
      </c>
      <c r="D7795" s="5">
        <v>45211</v>
      </c>
      <c r="E7795" t="s">
        <v>11733</v>
      </c>
      <c r="F7795">
        <v>516.35</v>
      </c>
      <c r="I7795">
        <v>596090</v>
      </c>
      <c r="J7795" t="s">
        <v>62</v>
      </c>
      <c r="K7795" s="6">
        <v>36942.1</v>
      </c>
      <c r="L7795" s="5">
        <v>45236</v>
      </c>
      <c r="P7795">
        <v>516.35</v>
      </c>
    </row>
    <row r="7796" spans="1:16" x14ac:dyDescent="0.2">
      <c r="A7796" t="s">
        <v>11732</v>
      </c>
      <c r="B7796" t="s">
        <v>11806</v>
      </c>
      <c r="C7796">
        <v>53100862</v>
      </c>
      <c r="D7796" s="5">
        <v>45209</v>
      </c>
      <c r="E7796" t="s">
        <v>11733</v>
      </c>
      <c r="F7796">
        <v>234.9</v>
      </c>
      <c r="I7796">
        <v>596090</v>
      </c>
      <c r="J7796" t="s">
        <v>62</v>
      </c>
      <c r="K7796" s="6">
        <v>36942.1</v>
      </c>
      <c r="L7796" s="5">
        <v>45236</v>
      </c>
      <c r="P7796">
        <v>234.9</v>
      </c>
    </row>
    <row r="7797" spans="1:16" x14ac:dyDescent="0.2">
      <c r="A7797" t="s">
        <v>11732</v>
      </c>
      <c r="B7797" t="s">
        <v>11807</v>
      </c>
      <c r="C7797">
        <v>53114329</v>
      </c>
      <c r="D7797" s="5">
        <v>45210</v>
      </c>
      <c r="E7797" t="s">
        <v>11733</v>
      </c>
      <c r="F7797">
        <v>623.83000000000004</v>
      </c>
      <c r="I7797">
        <v>596090</v>
      </c>
      <c r="J7797" t="s">
        <v>62</v>
      </c>
      <c r="K7797" s="6">
        <v>36942.1</v>
      </c>
      <c r="L7797" s="5">
        <v>45236</v>
      </c>
      <c r="P7797">
        <v>623.83000000000004</v>
      </c>
    </row>
    <row r="7798" spans="1:16" x14ac:dyDescent="0.2">
      <c r="A7798" t="s">
        <v>11732</v>
      </c>
      <c r="B7798" t="s">
        <v>11808</v>
      </c>
      <c r="C7798">
        <v>53114330</v>
      </c>
      <c r="D7798" s="5">
        <v>45210</v>
      </c>
      <c r="E7798" t="s">
        <v>11733</v>
      </c>
      <c r="F7798">
        <v>550.34</v>
      </c>
      <c r="I7798">
        <v>596090</v>
      </c>
      <c r="J7798" t="s">
        <v>62</v>
      </c>
      <c r="K7798" s="6">
        <v>36942.1</v>
      </c>
      <c r="L7798" s="5">
        <v>45236</v>
      </c>
      <c r="P7798">
        <v>550.34</v>
      </c>
    </row>
    <row r="7799" spans="1:16" x14ac:dyDescent="0.2">
      <c r="A7799" t="s">
        <v>11732</v>
      </c>
      <c r="B7799" t="s">
        <v>11809</v>
      </c>
      <c r="C7799">
        <v>53131830</v>
      </c>
      <c r="D7799" s="5">
        <v>45212</v>
      </c>
      <c r="E7799" t="s">
        <v>11733</v>
      </c>
      <c r="F7799">
        <v>558.22</v>
      </c>
      <c r="I7799">
        <v>596494</v>
      </c>
      <c r="J7799" t="s">
        <v>62</v>
      </c>
      <c r="K7799" s="6">
        <v>21860.25</v>
      </c>
      <c r="L7799" s="5">
        <v>45237</v>
      </c>
      <c r="P7799">
        <v>558.22</v>
      </c>
    </row>
    <row r="7800" spans="1:16" x14ac:dyDescent="0.2">
      <c r="A7800" t="s">
        <v>11732</v>
      </c>
      <c r="B7800" t="s">
        <v>11810</v>
      </c>
      <c r="C7800">
        <v>53135497</v>
      </c>
      <c r="D7800" s="5">
        <v>45212</v>
      </c>
      <c r="E7800" t="s">
        <v>11733</v>
      </c>
      <c r="F7800">
        <v>925</v>
      </c>
      <c r="I7800">
        <v>596494</v>
      </c>
      <c r="J7800" t="s">
        <v>62</v>
      </c>
      <c r="K7800" s="6">
        <v>21860.25</v>
      </c>
      <c r="L7800" s="5">
        <v>45237</v>
      </c>
      <c r="P7800">
        <v>925</v>
      </c>
    </row>
    <row r="7801" spans="1:16" x14ac:dyDescent="0.2">
      <c r="A7801" t="s">
        <v>11732</v>
      </c>
      <c r="B7801" t="s">
        <v>11811</v>
      </c>
      <c r="C7801">
        <v>53150998</v>
      </c>
      <c r="D7801" s="5">
        <v>45215</v>
      </c>
      <c r="E7801" t="s">
        <v>11733</v>
      </c>
      <c r="F7801">
        <v>241.53</v>
      </c>
      <c r="I7801">
        <v>596834</v>
      </c>
      <c r="J7801" t="s">
        <v>62</v>
      </c>
      <c r="K7801" s="6">
        <v>19712.22</v>
      </c>
      <c r="L7801" s="5">
        <v>45240</v>
      </c>
      <c r="P7801">
        <v>241.53</v>
      </c>
    </row>
    <row r="7802" spans="1:16" x14ac:dyDescent="0.2">
      <c r="A7802" t="s">
        <v>11732</v>
      </c>
      <c r="B7802" t="s">
        <v>11812</v>
      </c>
      <c r="C7802">
        <v>53195076</v>
      </c>
      <c r="D7802" s="5">
        <v>45219</v>
      </c>
      <c r="E7802" t="s">
        <v>11733</v>
      </c>
      <c r="F7802">
        <v>627.03</v>
      </c>
      <c r="I7802">
        <v>597311</v>
      </c>
      <c r="J7802" t="s">
        <v>62</v>
      </c>
      <c r="K7802" s="6">
        <v>9425.01</v>
      </c>
      <c r="L7802" s="5">
        <v>45244</v>
      </c>
      <c r="P7802">
        <v>627.03</v>
      </c>
    </row>
    <row r="7803" spans="1:16" x14ac:dyDescent="0.2">
      <c r="A7803" t="s">
        <v>11732</v>
      </c>
      <c r="B7803" t="s">
        <v>11812</v>
      </c>
      <c r="C7803">
        <v>53195077</v>
      </c>
      <c r="D7803" s="5">
        <v>45219</v>
      </c>
      <c r="E7803" t="s">
        <v>11733</v>
      </c>
      <c r="F7803">
        <v>242.07</v>
      </c>
      <c r="I7803">
        <v>597311</v>
      </c>
      <c r="J7803" t="s">
        <v>62</v>
      </c>
      <c r="K7803" s="6">
        <v>9425.01</v>
      </c>
      <c r="L7803" s="5">
        <v>45244</v>
      </c>
      <c r="P7803">
        <v>242.07</v>
      </c>
    </row>
    <row r="7804" spans="1:16" x14ac:dyDescent="0.2">
      <c r="A7804" t="s">
        <v>11732</v>
      </c>
      <c r="B7804" t="s">
        <v>11813</v>
      </c>
      <c r="C7804">
        <v>53207885</v>
      </c>
      <c r="D7804" s="5">
        <v>45222</v>
      </c>
      <c r="E7804" t="s">
        <v>11733</v>
      </c>
      <c r="F7804">
        <v>863.45</v>
      </c>
      <c r="I7804">
        <v>597798</v>
      </c>
      <c r="J7804" t="s">
        <v>62</v>
      </c>
      <c r="K7804" s="6">
        <v>18967.79</v>
      </c>
      <c r="L7804" s="5">
        <v>45247</v>
      </c>
      <c r="P7804">
        <v>863.45</v>
      </c>
    </row>
    <row r="7805" spans="1:16" x14ac:dyDescent="0.2">
      <c r="A7805" t="s">
        <v>11732</v>
      </c>
      <c r="B7805" t="s">
        <v>11814</v>
      </c>
      <c r="C7805">
        <v>53207892</v>
      </c>
      <c r="D7805" s="5">
        <v>45222</v>
      </c>
      <c r="E7805" t="s">
        <v>11733</v>
      </c>
      <c r="F7805">
        <v>481.18</v>
      </c>
      <c r="I7805">
        <v>597798</v>
      </c>
      <c r="J7805" t="s">
        <v>62</v>
      </c>
      <c r="K7805" s="6">
        <v>18967.79</v>
      </c>
      <c r="L7805" s="5">
        <v>45247</v>
      </c>
      <c r="P7805">
        <v>481.18</v>
      </c>
    </row>
    <row r="7806" spans="1:16" x14ac:dyDescent="0.2">
      <c r="A7806" t="s">
        <v>11732</v>
      </c>
      <c r="B7806" t="s">
        <v>11815</v>
      </c>
      <c r="C7806">
        <v>53207896</v>
      </c>
      <c r="D7806" s="5">
        <v>45222</v>
      </c>
      <c r="E7806" t="s">
        <v>11733</v>
      </c>
      <c r="F7806">
        <v>205.93</v>
      </c>
      <c r="I7806">
        <v>597798</v>
      </c>
      <c r="J7806" t="s">
        <v>62</v>
      </c>
      <c r="K7806" s="6">
        <v>18967.79</v>
      </c>
      <c r="L7806" s="5">
        <v>45247</v>
      </c>
      <c r="P7806">
        <v>205.93</v>
      </c>
    </row>
    <row r="7807" spans="1:16" x14ac:dyDescent="0.2">
      <c r="A7807" t="s">
        <v>11732</v>
      </c>
      <c r="B7807" t="s">
        <v>11816</v>
      </c>
      <c r="C7807">
        <v>53207905</v>
      </c>
      <c r="D7807" s="5">
        <v>45222</v>
      </c>
      <c r="E7807" t="s">
        <v>11733</v>
      </c>
      <c r="F7807">
        <v>597.64</v>
      </c>
      <c r="I7807">
        <v>597798</v>
      </c>
      <c r="J7807" t="s">
        <v>62</v>
      </c>
      <c r="K7807" s="6">
        <v>18967.79</v>
      </c>
      <c r="L7807" s="5">
        <v>45247</v>
      </c>
      <c r="P7807">
        <v>597.64</v>
      </c>
    </row>
    <row r="7808" spans="1:16" x14ac:dyDescent="0.2">
      <c r="A7808" t="s">
        <v>11732</v>
      </c>
      <c r="B7808" t="s">
        <v>11817</v>
      </c>
      <c r="C7808">
        <v>53207909</v>
      </c>
      <c r="D7808" s="5">
        <v>45222</v>
      </c>
      <c r="E7808" t="s">
        <v>11733</v>
      </c>
      <c r="F7808">
        <v>245.11</v>
      </c>
      <c r="I7808">
        <v>597798</v>
      </c>
      <c r="J7808" t="s">
        <v>62</v>
      </c>
      <c r="K7808" s="6">
        <v>18967.79</v>
      </c>
      <c r="L7808" s="5">
        <v>45247</v>
      </c>
      <c r="P7808">
        <v>245.11</v>
      </c>
    </row>
    <row r="7809" spans="1:16" x14ac:dyDescent="0.2">
      <c r="A7809" t="s">
        <v>11732</v>
      </c>
      <c r="B7809" t="s">
        <v>11818</v>
      </c>
      <c r="C7809">
        <v>53230340</v>
      </c>
      <c r="D7809" s="5">
        <v>45224</v>
      </c>
      <c r="E7809" t="s">
        <v>11733</v>
      </c>
      <c r="F7809">
        <v>161.38</v>
      </c>
      <c r="I7809">
        <v>597913</v>
      </c>
      <c r="J7809" t="s">
        <v>62</v>
      </c>
      <c r="K7809" s="6">
        <v>39724.78</v>
      </c>
      <c r="L7809" s="5">
        <v>45250</v>
      </c>
      <c r="P7809">
        <v>161.38</v>
      </c>
    </row>
    <row r="7810" spans="1:16" x14ac:dyDescent="0.2">
      <c r="A7810" t="s">
        <v>11732</v>
      </c>
      <c r="B7810" t="s">
        <v>11819</v>
      </c>
      <c r="C7810">
        <v>53230338</v>
      </c>
      <c r="D7810" s="5">
        <v>45224</v>
      </c>
      <c r="E7810" t="s">
        <v>11733</v>
      </c>
      <c r="F7810">
        <v>445.49</v>
      </c>
      <c r="I7810">
        <v>597913</v>
      </c>
      <c r="J7810" t="s">
        <v>62</v>
      </c>
      <c r="K7810" s="6">
        <v>39724.78</v>
      </c>
      <c r="L7810" s="5">
        <v>45250</v>
      </c>
      <c r="P7810">
        <v>445.49</v>
      </c>
    </row>
    <row r="7811" spans="1:16" x14ac:dyDescent="0.2">
      <c r="A7811" t="s">
        <v>11732</v>
      </c>
      <c r="B7811" t="s">
        <v>11820</v>
      </c>
      <c r="C7811">
        <v>53230339</v>
      </c>
      <c r="D7811" s="5">
        <v>45224</v>
      </c>
      <c r="E7811" t="s">
        <v>11733</v>
      </c>
      <c r="F7811">
        <v>245.19</v>
      </c>
      <c r="I7811">
        <v>597913</v>
      </c>
      <c r="J7811" t="s">
        <v>62</v>
      </c>
      <c r="K7811" s="6">
        <v>39724.78</v>
      </c>
      <c r="L7811" s="5">
        <v>45250</v>
      </c>
      <c r="P7811">
        <v>245.19</v>
      </c>
    </row>
    <row r="7812" spans="1:16" x14ac:dyDescent="0.2">
      <c r="A7812" t="s">
        <v>11732</v>
      </c>
      <c r="B7812" t="s">
        <v>11821</v>
      </c>
      <c r="C7812">
        <v>53241396</v>
      </c>
      <c r="D7812" s="5">
        <v>45225</v>
      </c>
      <c r="E7812" t="s">
        <v>11733</v>
      </c>
      <c r="F7812">
        <v>165.72</v>
      </c>
      <c r="I7812">
        <v>597913</v>
      </c>
      <c r="J7812" t="s">
        <v>62</v>
      </c>
      <c r="K7812" s="6">
        <v>39724.78</v>
      </c>
      <c r="L7812" s="5">
        <v>45250</v>
      </c>
      <c r="P7812">
        <v>165.72</v>
      </c>
    </row>
    <row r="7813" spans="1:16" x14ac:dyDescent="0.2">
      <c r="A7813" t="s">
        <v>11732</v>
      </c>
      <c r="B7813" t="s">
        <v>11822</v>
      </c>
      <c r="C7813">
        <v>53241415</v>
      </c>
      <c r="D7813" s="5">
        <v>45225</v>
      </c>
      <c r="E7813" t="s">
        <v>11733</v>
      </c>
      <c r="F7813">
        <v>743.43</v>
      </c>
      <c r="I7813">
        <v>597913</v>
      </c>
      <c r="J7813" t="s">
        <v>62</v>
      </c>
      <c r="K7813" s="6">
        <v>39724.78</v>
      </c>
      <c r="L7813" s="5">
        <v>45250</v>
      </c>
      <c r="P7813">
        <v>743.43</v>
      </c>
    </row>
    <row r="7814" spans="1:16" x14ac:dyDescent="0.2">
      <c r="A7814" t="s">
        <v>11732</v>
      </c>
      <c r="B7814" t="s">
        <v>11823</v>
      </c>
      <c r="C7814">
        <v>53230367</v>
      </c>
      <c r="D7814" s="5">
        <v>45224</v>
      </c>
      <c r="E7814" t="s">
        <v>11733</v>
      </c>
      <c r="F7814">
        <v>243.27</v>
      </c>
      <c r="I7814">
        <v>597913</v>
      </c>
      <c r="J7814" t="s">
        <v>62</v>
      </c>
      <c r="K7814" s="6">
        <v>39724.78</v>
      </c>
      <c r="L7814" s="5">
        <v>45250</v>
      </c>
      <c r="P7814">
        <v>243.27</v>
      </c>
    </row>
    <row r="7815" spans="1:16" x14ac:dyDescent="0.2">
      <c r="A7815" t="s">
        <v>11732</v>
      </c>
      <c r="B7815" t="s">
        <v>11824</v>
      </c>
      <c r="C7815">
        <v>53230369</v>
      </c>
      <c r="D7815" s="5">
        <v>45224</v>
      </c>
      <c r="E7815" t="s">
        <v>11733</v>
      </c>
      <c r="F7815">
        <v>381.36</v>
      </c>
      <c r="I7815">
        <v>597913</v>
      </c>
      <c r="J7815" t="s">
        <v>62</v>
      </c>
      <c r="K7815" s="6">
        <v>39724.78</v>
      </c>
      <c r="L7815" s="5">
        <v>45250</v>
      </c>
      <c r="P7815">
        <v>381.36</v>
      </c>
    </row>
    <row r="7816" spans="1:16" x14ac:dyDescent="0.2">
      <c r="A7816" t="s">
        <v>11732</v>
      </c>
      <c r="B7816" t="s">
        <v>11825</v>
      </c>
      <c r="C7816">
        <v>53251435</v>
      </c>
      <c r="D7816" s="5">
        <v>45226</v>
      </c>
      <c r="E7816" t="s">
        <v>11733</v>
      </c>
      <c r="F7816">
        <v>26.82</v>
      </c>
      <c r="I7816">
        <v>598396</v>
      </c>
      <c r="J7816" t="s">
        <v>62</v>
      </c>
      <c r="K7816" s="6">
        <v>8804.2199999999993</v>
      </c>
      <c r="L7816" s="5">
        <v>45251</v>
      </c>
      <c r="P7816">
        <v>26.82</v>
      </c>
    </row>
    <row r="7817" spans="1:16" x14ac:dyDescent="0.2">
      <c r="A7817" t="s">
        <v>11732</v>
      </c>
      <c r="B7817" t="s">
        <v>11826</v>
      </c>
      <c r="C7817">
        <v>53251436</v>
      </c>
      <c r="D7817" s="5">
        <v>45226</v>
      </c>
      <c r="E7817" t="s">
        <v>11733</v>
      </c>
      <c r="F7817">
        <v>401.33</v>
      </c>
      <c r="I7817">
        <v>598396</v>
      </c>
      <c r="J7817" t="s">
        <v>62</v>
      </c>
      <c r="K7817" s="6">
        <v>8804.2199999999993</v>
      </c>
      <c r="L7817" s="5">
        <v>45251</v>
      </c>
      <c r="P7817">
        <v>401.33</v>
      </c>
    </row>
    <row r="7818" spans="1:16" x14ac:dyDescent="0.2">
      <c r="A7818" t="s">
        <v>11732</v>
      </c>
      <c r="B7818" t="s">
        <v>11827</v>
      </c>
      <c r="C7818">
        <v>53251440</v>
      </c>
      <c r="D7818" s="5">
        <v>45226</v>
      </c>
      <c r="E7818" t="s">
        <v>11733</v>
      </c>
      <c r="F7818">
        <v>437.33</v>
      </c>
      <c r="I7818">
        <v>598396</v>
      </c>
      <c r="J7818" t="s">
        <v>62</v>
      </c>
      <c r="K7818" s="6">
        <v>8804.2199999999993</v>
      </c>
      <c r="L7818" s="5">
        <v>45251</v>
      </c>
      <c r="P7818">
        <v>437.33</v>
      </c>
    </row>
    <row r="7819" spans="1:16" x14ac:dyDescent="0.2">
      <c r="A7819" t="s">
        <v>11732</v>
      </c>
      <c r="B7819" t="s">
        <v>11828</v>
      </c>
      <c r="C7819">
        <v>53251461</v>
      </c>
      <c r="D7819" s="5">
        <v>45226</v>
      </c>
      <c r="E7819" t="s">
        <v>11733</v>
      </c>
      <c r="F7819">
        <v>384.2</v>
      </c>
      <c r="I7819">
        <v>598396</v>
      </c>
      <c r="J7819" t="s">
        <v>62</v>
      </c>
      <c r="K7819" s="6">
        <v>8804.2199999999993</v>
      </c>
      <c r="L7819" s="5">
        <v>45251</v>
      </c>
      <c r="P7819">
        <v>384.2</v>
      </c>
    </row>
    <row r="7820" spans="1:16" x14ac:dyDescent="0.2">
      <c r="A7820" t="s">
        <v>11732</v>
      </c>
      <c r="B7820" t="s">
        <v>11829</v>
      </c>
      <c r="C7820">
        <v>53291319</v>
      </c>
      <c r="D7820" s="5">
        <v>45232</v>
      </c>
      <c r="E7820" t="s">
        <v>11733</v>
      </c>
      <c r="F7820">
        <v>911.95</v>
      </c>
      <c r="I7820">
        <v>598644</v>
      </c>
      <c r="J7820" t="s">
        <v>62</v>
      </c>
      <c r="K7820" s="6">
        <v>64420.72</v>
      </c>
      <c r="L7820" s="5">
        <v>45257</v>
      </c>
      <c r="P7820">
        <v>911.95</v>
      </c>
    </row>
    <row r="7821" spans="1:16" x14ac:dyDescent="0.2">
      <c r="A7821" t="s">
        <v>11732</v>
      </c>
      <c r="B7821" t="s">
        <v>11830</v>
      </c>
      <c r="C7821">
        <v>53291323</v>
      </c>
      <c r="D7821" s="5">
        <v>45232</v>
      </c>
      <c r="E7821" t="s">
        <v>11733</v>
      </c>
      <c r="F7821">
        <v>501.85</v>
      </c>
      <c r="I7821">
        <v>598644</v>
      </c>
      <c r="J7821" t="s">
        <v>62</v>
      </c>
      <c r="K7821" s="6">
        <v>64420.72</v>
      </c>
      <c r="L7821" s="5">
        <v>45257</v>
      </c>
      <c r="P7821">
        <v>501.85</v>
      </c>
    </row>
    <row r="7822" spans="1:16" x14ac:dyDescent="0.2">
      <c r="A7822" t="s">
        <v>11732</v>
      </c>
      <c r="B7822" t="s">
        <v>11831</v>
      </c>
      <c r="C7822">
        <v>53280758</v>
      </c>
      <c r="D7822" s="5">
        <v>45231</v>
      </c>
      <c r="E7822" t="s">
        <v>11733</v>
      </c>
      <c r="F7822">
        <v>205.93</v>
      </c>
      <c r="I7822">
        <v>598644</v>
      </c>
      <c r="J7822" t="s">
        <v>62</v>
      </c>
      <c r="K7822" s="6">
        <v>64420.72</v>
      </c>
      <c r="L7822" s="5">
        <v>45257</v>
      </c>
      <c r="P7822">
        <v>205.93</v>
      </c>
    </row>
    <row r="7823" spans="1:16" x14ac:dyDescent="0.2">
      <c r="A7823" t="s">
        <v>11732</v>
      </c>
      <c r="B7823" t="s">
        <v>11832</v>
      </c>
      <c r="C7823">
        <v>53291324</v>
      </c>
      <c r="D7823" s="5">
        <v>45232</v>
      </c>
      <c r="E7823" t="s">
        <v>11733</v>
      </c>
      <c r="F7823">
        <v>80.349999999999994</v>
      </c>
      <c r="I7823">
        <v>598644</v>
      </c>
      <c r="J7823" t="s">
        <v>62</v>
      </c>
      <c r="K7823" s="6">
        <v>64420.72</v>
      </c>
      <c r="L7823" s="5">
        <v>45257</v>
      </c>
      <c r="P7823">
        <v>80.349999999999994</v>
      </c>
    </row>
    <row r="7824" spans="1:16" x14ac:dyDescent="0.2">
      <c r="A7824" t="s">
        <v>11732</v>
      </c>
      <c r="B7824" t="s">
        <v>11833</v>
      </c>
      <c r="C7824">
        <v>53263091</v>
      </c>
      <c r="D7824" s="5">
        <v>45229</v>
      </c>
      <c r="E7824" t="s">
        <v>11733</v>
      </c>
      <c r="F7824" s="6">
        <v>1425.12</v>
      </c>
      <c r="I7824">
        <v>598644</v>
      </c>
      <c r="J7824" t="s">
        <v>62</v>
      </c>
      <c r="K7824" s="6">
        <v>64420.72</v>
      </c>
      <c r="L7824" s="5">
        <v>45257</v>
      </c>
      <c r="P7824">
        <v>1425.12</v>
      </c>
    </row>
    <row r="7825" spans="1:16" x14ac:dyDescent="0.2">
      <c r="A7825" t="s">
        <v>11732</v>
      </c>
      <c r="B7825" t="s">
        <v>11834</v>
      </c>
      <c r="C7825">
        <v>53280734</v>
      </c>
      <c r="D7825" s="5">
        <v>45231</v>
      </c>
      <c r="E7825" t="s">
        <v>11733</v>
      </c>
      <c r="F7825">
        <v>221.61</v>
      </c>
      <c r="I7825">
        <v>598644</v>
      </c>
      <c r="J7825" t="s">
        <v>62</v>
      </c>
      <c r="K7825" s="6">
        <v>64420.72</v>
      </c>
      <c r="L7825" s="5">
        <v>45257</v>
      </c>
      <c r="P7825">
        <v>221.61</v>
      </c>
    </row>
    <row r="7826" spans="1:16" x14ac:dyDescent="0.2">
      <c r="A7826" t="s">
        <v>11732</v>
      </c>
      <c r="B7826" t="s">
        <v>11835</v>
      </c>
      <c r="C7826">
        <v>53271983</v>
      </c>
      <c r="D7826" s="5">
        <v>45230</v>
      </c>
      <c r="E7826" t="s">
        <v>11733</v>
      </c>
      <c r="F7826">
        <v>266.88</v>
      </c>
      <c r="I7826">
        <v>598644</v>
      </c>
      <c r="J7826" t="s">
        <v>62</v>
      </c>
      <c r="K7826" s="6">
        <v>64420.72</v>
      </c>
      <c r="L7826" s="5">
        <v>45257</v>
      </c>
      <c r="P7826">
        <v>266.88</v>
      </c>
    </row>
    <row r="7827" spans="1:16" x14ac:dyDescent="0.2">
      <c r="A7827" t="s">
        <v>11732</v>
      </c>
      <c r="B7827" t="s">
        <v>11836</v>
      </c>
      <c r="C7827">
        <v>53271986</v>
      </c>
      <c r="D7827" s="5">
        <v>45230</v>
      </c>
      <c r="E7827" t="s">
        <v>11733</v>
      </c>
      <c r="F7827">
        <v>680.81</v>
      </c>
      <c r="I7827">
        <v>598644</v>
      </c>
      <c r="J7827" t="s">
        <v>62</v>
      </c>
      <c r="K7827" s="6">
        <v>64420.72</v>
      </c>
      <c r="L7827" s="5">
        <v>45257</v>
      </c>
      <c r="P7827">
        <v>680.81</v>
      </c>
    </row>
    <row r="7828" spans="1:16" x14ac:dyDescent="0.2">
      <c r="A7828" t="s">
        <v>11732</v>
      </c>
      <c r="B7828" t="s">
        <v>11837</v>
      </c>
      <c r="C7828">
        <v>53280737</v>
      </c>
      <c r="D7828" s="5">
        <v>45231</v>
      </c>
      <c r="E7828" t="s">
        <v>11733</v>
      </c>
      <c r="F7828">
        <v>416.46</v>
      </c>
      <c r="I7828">
        <v>598644</v>
      </c>
      <c r="J7828" t="s">
        <v>62</v>
      </c>
      <c r="K7828" s="6">
        <v>64420.72</v>
      </c>
      <c r="L7828" s="5">
        <v>45257</v>
      </c>
      <c r="P7828">
        <v>416.46</v>
      </c>
    </row>
    <row r="7829" spans="1:16" x14ac:dyDescent="0.2">
      <c r="A7829" t="s">
        <v>11732</v>
      </c>
      <c r="B7829" t="s">
        <v>11838</v>
      </c>
      <c r="C7829">
        <v>53280742</v>
      </c>
      <c r="D7829" s="5">
        <v>45231</v>
      </c>
      <c r="E7829" t="s">
        <v>11733</v>
      </c>
      <c r="F7829">
        <v>560.99</v>
      </c>
      <c r="I7829">
        <v>598644</v>
      </c>
      <c r="J7829" t="s">
        <v>62</v>
      </c>
      <c r="K7829" s="6">
        <v>64420.72</v>
      </c>
      <c r="L7829" s="5">
        <v>45257</v>
      </c>
      <c r="P7829">
        <v>560.99</v>
      </c>
    </row>
    <row r="7830" spans="1:16" x14ac:dyDescent="0.2">
      <c r="A7830" t="s">
        <v>11732</v>
      </c>
      <c r="B7830" t="s">
        <v>11839</v>
      </c>
      <c r="C7830">
        <v>53271989</v>
      </c>
      <c r="D7830" s="5">
        <v>45230</v>
      </c>
      <c r="E7830" t="s">
        <v>11733</v>
      </c>
      <c r="F7830">
        <v>387.08</v>
      </c>
      <c r="I7830">
        <v>598644</v>
      </c>
      <c r="J7830" t="s">
        <v>62</v>
      </c>
      <c r="K7830" s="6">
        <v>64420.72</v>
      </c>
      <c r="L7830" s="5">
        <v>45257</v>
      </c>
      <c r="P7830">
        <v>387.08</v>
      </c>
    </row>
    <row r="7831" spans="1:16" x14ac:dyDescent="0.2">
      <c r="A7831" t="s">
        <v>11732</v>
      </c>
      <c r="B7831" t="s">
        <v>11840</v>
      </c>
      <c r="C7831">
        <v>53280753</v>
      </c>
      <c r="D7831" s="5">
        <v>45231</v>
      </c>
      <c r="E7831" t="s">
        <v>11733</v>
      </c>
      <c r="F7831">
        <v>618.82000000000005</v>
      </c>
      <c r="I7831">
        <v>598644</v>
      </c>
      <c r="J7831" t="s">
        <v>62</v>
      </c>
      <c r="K7831" s="6">
        <v>64420.72</v>
      </c>
      <c r="L7831" s="5">
        <v>45257</v>
      </c>
      <c r="P7831">
        <v>618.82000000000005</v>
      </c>
    </row>
    <row r="7832" spans="1:16" x14ac:dyDescent="0.2">
      <c r="A7832" t="s">
        <v>11732</v>
      </c>
      <c r="B7832" t="s">
        <v>11841</v>
      </c>
      <c r="C7832">
        <v>53263102</v>
      </c>
      <c r="D7832" s="5">
        <v>45229</v>
      </c>
      <c r="E7832" t="s">
        <v>11733</v>
      </c>
      <c r="F7832">
        <v>209.74</v>
      </c>
      <c r="I7832">
        <v>598644</v>
      </c>
      <c r="J7832" t="s">
        <v>62</v>
      </c>
      <c r="K7832" s="6">
        <v>64420.72</v>
      </c>
      <c r="L7832" s="5">
        <v>45257</v>
      </c>
      <c r="P7832">
        <v>209.74</v>
      </c>
    </row>
    <row r="7833" spans="1:16" x14ac:dyDescent="0.2">
      <c r="A7833" t="s">
        <v>11732</v>
      </c>
      <c r="B7833" t="s">
        <v>11842</v>
      </c>
      <c r="C7833">
        <v>53291343</v>
      </c>
      <c r="D7833" s="5">
        <v>45232</v>
      </c>
      <c r="E7833" t="s">
        <v>11733</v>
      </c>
      <c r="F7833">
        <v>363.02</v>
      </c>
      <c r="I7833">
        <v>598644</v>
      </c>
      <c r="J7833" t="s">
        <v>62</v>
      </c>
      <c r="K7833" s="6">
        <v>64420.72</v>
      </c>
      <c r="L7833" s="5">
        <v>45257</v>
      </c>
      <c r="P7833">
        <v>363.02</v>
      </c>
    </row>
    <row r="7834" spans="1:16" x14ac:dyDescent="0.2">
      <c r="A7834" t="s">
        <v>11732</v>
      </c>
      <c r="B7834" t="s">
        <v>11843</v>
      </c>
      <c r="C7834">
        <v>53271995</v>
      </c>
      <c r="D7834" s="5">
        <v>45230</v>
      </c>
      <c r="E7834" t="s">
        <v>11733</v>
      </c>
      <c r="F7834">
        <v>287.10000000000002</v>
      </c>
      <c r="I7834">
        <v>598644</v>
      </c>
      <c r="J7834" t="s">
        <v>62</v>
      </c>
      <c r="K7834" s="6">
        <v>64420.72</v>
      </c>
      <c r="L7834" s="5">
        <v>45257</v>
      </c>
      <c r="P7834">
        <v>287.10000000000002</v>
      </c>
    </row>
    <row r="7835" spans="1:16" x14ac:dyDescent="0.2">
      <c r="A7835" t="s">
        <v>11732</v>
      </c>
      <c r="B7835" t="s">
        <v>11844</v>
      </c>
      <c r="C7835">
        <v>53280771</v>
      </c>
      <c r="D7835" s="5">
        <v>45231</v>
      </c>
      <c r="E7835" t="s">
        <v>11733</v>
      </c>
      <c r="F7835">
        <v>596.38</v>
      </c>
      <c r="I7835">
        <v>598644</v>
      </c>
      <c r="J7835" t="s">
        <v>62</v>
      </c>
      <c r="K7835" s="6">
        <v>64420.72</v>
      </c>
      <c r="L7835" s="5">
        <v>45257</v>
      </c>
      <c r="P7835">
        <v>596.38</v>
      </c>
    </row>
    <row r="7836" spans="1:16" x14ac:dyDescent="0.2">
      <c r="A7836" t="s">
        <v>11732</v>
      </c>
      <c r="B7836" t="s">
        <v>11845</v>
      </c>
      <c r="C7836">
        <v>53302082</v>
      </c>
      <c r="D7836" s="5">
        <v>45233</v>
      </c>
      <c r="E7836" t="s">
        <v>11733</v>
      </c>
      <c r="F7836">
        <v>720.89</v>
      </c>
      <c r="I7836">
        <v>599085</v>
      </c>
      <c r="J7836" t="s">
        <v>62</v>
      </c>
      <c r="K7836" s="6">
        <v>14354.97</v>
      </c>
      <c r="L7836" s="5">
        <v>45258</v>
      </c>
      <c r="P7836">
        <v>720.89</v>
      </c>
    </row>
    <row r="7837" spans="1:16" x14ac:dyDescent="0.2">
      <c r="A7837" t="s">
        <v>11732</v>
      </c>
      <c r="B7837" t="s">
        <v>11846</v>
      </c>
      <c r="C7837">
        <v>53302088</v>
      </c>
      <c r="D7837" s="5">
        <v>45233</v>
      </c>
      <c r="E7837" t="s">
        <v>11733</v>
      </c>
      <c r="F7837">
        <v>695.15</v>
      </c>
      <c r="I7837">
        <v>599085</v>
      </c>
      <c r="J7837" t="s">
        <v>62</v>
      </c>
      <c r="K7837" s="6">
        <v>14354.97</v>
      </c>
      <c r="L7837" s="5">
        <v>45258</v>
      </c>
      <c r="P7837">
        <v>695.15</v>
      </c>
    </row>
    <row r="7838" spans="1:16" x14ac:dyDescent="0.2">
      <c r="A7838" t="s">
        <v>11732</v>
      </c>
      <c r="B7838" t="s">
        <v>11847</v>
      </c>
      <c r="C7838">
        <v>53302111</v>
      </c>
      <c r="D7838" s="5">
        <v>45233</v>
      </c>
      <c r="E7838" t="s">
        <v>11733</v>
      </c>
      <c r="F7838">
        <v>474.38</v>
      </c>
      <c r="I7838">
        <v>599085</v>
      </c>
      <c r="J7838" t="s">
        <v>62</v>
      </c>
      <c r="K7838" s="6">
        <v>14354.97</v>
      </c>
      <c r="L7838" s="5">
        <v>45258</v>
      </c>
      <c r="P7838">
        <v>474.38</v>
      </c>
    </row>
    <row r="7839" spans="1:16" x14ac:dyDescent="0.2">
      <c r="A7839" t="s">
        <v>11732</v>
      </c>
      <c r="B7839" t="s">
        <v>11848</v>
      </c>
      <c r="C7839">
        <v>53312051</v>
      </c>
      <c r="D7839" s="5">
        <v>45236</v>
      </c>
      <c r="E7839" t="s">
        <v>11733</v>
      </c>
      <c r="F7839">
        <v>658.87</v>
      </c>
      <c r="I7839">
        <v>599514</v>
      </c>
      <c r="J7839" t="s">
        <v>62</v>
      </c>
      <c r="K7839" s="6">
        <v>40052.230000000003</v>
      </c>
      <c r="L7839" s="5">
        <v>45261</v>
      </c>
      <c r="P7839">
        <v>658.87</v>
      </c>
    </row>
    <row r="7840" spans="1:16" x14ac:dyDescent="0.2">
      <c r="A7840" t="s">
        <v>11732</v>
      </c>
      <c r="B7840" t="s">
        <v>11849</v>
      </c>
      <c r="C7840">
        <v>53312086</v>
      </c>
      <c r="D7840" s="5">
        <v>45236</v>
      </c>
      <c r="E7840" t="s">
        <v>11733</v>
      </c>
      <c r="F7840">
        <v>367.19</v>
      </c>
      <c r="I7840">
        <v>599514</v>
      </c>
      <c r="J7840" t="s">
        <v>62</v>
      </c>
      <c r="K7840" s="6">
        <v>40052.230000000003</v>
      </c>
      <c r="L7840" s="5">
        <v>45261</v>
      </c>
      <c r="P7840">
        <v>367.19</v>
      </c>
    </row>
    <row r="7841" spans="1:16" x14ac:dyDescent="0.2">
      <c r="A7841" t="s">
        <v>11732</v>
      </c>
      <c r="B7841" t="s">
        <v>11850</v>
      </c>
      <c r="C7841">
        <v>53312093</v>
      </c>
      <c r="D7841" s="5">
        <v>45236</v>
      </c>
      <c r="E7841" t="s">
        <v>11733</v>
      </c>
      <c r="F7841">
        <v>528.47</v>
      </c>
      <c r="I7841">
        <v>599514</v>
      </c>
      <c r="J7841" t="s">
        <v>62</v>
      </c>
      <c r="K7841" s="6">
        <v>40052.230000000003</v>
      </c>
      <c r="L7841" s="5">
        <v>45261</v>
      </c>
      <c r="P7841">
        <v>528.47</v>
      </c>
    </row>
    <row r="7842" spans="1:16" x14ac:dyDescent="0.2">
      <c r="A7842" t="s">
        <v>11732</v>
      </c>
      <c r="B7842" t="s">
        <v>11851</v>
      </c>
      <c r="C7842">
        <v>53312094</v>
      </c>
      <c r="D7842" s="5">
        <v>45236</v>
      </c>
      <c r="E7842" t="s">
        <v>11733</v>
      </c>
      <c r="F7842">
        <v>183.5</v>
      </c>
      <c r="I7842">
        <v>599514</v>
      </c>
      <c r="J7842" t="s">
        <v>62</v>
      </c>
      <c r="K7842" s="6">
        <v>40052.230000000003</v>
      </c>
      <c r="L7842" s="5">
        <v>45261</v>
      </c>
      <c r="P7842">
        <v>183.5</v>
      </c>
    </row>
    <row r="7843" spans="1:16" x14ac:dyDescent="0.2">
      <c r="A7843" t="s">
        <v>11732</v>
      </c>
      <c r="B7843" t="s">
        <v>11852</v>
      </c>
      <c r="C7843">
        <v>53312108</v>
      </c>
      <c r="D7843" s="5">
        <v>45236</v>
      </c>
      <c r="E7843" t="s">
        <v>11733</v>
      </c>
      <c r="F7843">
        <v>564.48</v>
      </c>
      <c r="I7843">
        <v>599514</v>
      </c>
      <c r="J7843" t="s">
        <v>62</v>
      </c>
      <c r="K7843" s="6">
        <v>40052.230000000003</v>
      </c>
      <c r="L7843" s="5">
        <v>45261</v>
      </c>
      <c r="P7843">
        <v>564.48</v>
      </c>
    </row>
    <row r="7844" spans="1:16" x14ac:dyDescent="0.2">
      <c r="A7844" t="s">
        <v>11732</v>
      </c>
      <c r="B7844" t="s">
        <v>11853</v>
      </c>
      <c r="C7844">
        <v>53312126</v>
      </c>
      <c r="D7844" s="5">
        <v>45236</v>
      </c>
      <c r="E7844" t="s">
        <v>11733</v>
      </c>
      <c r="F7844">
        <v>316.31</v>
      </c>
      <c r="I7844">
        <v>599514</v>
      </c>
      <c r="J7844" t="s">
        <v>62</v>
      </c>
      <c r="K7844" s="6">
        <v>40052.230000000003</v>
      </c>
      <c r="L7844" s="5">
        <v>45261</v>
      </c>
      <c r="P7844">
        <v>316.31</v>
      </c>
    </row>
    <row r="7845" spans="1:16" x14ac:dyDescent="0.2">
      <c r="A7845" t="s">
        <v>11732</v>
      </c>
      <c r="B7845" t="s">
        <v>11854</v>
      </c>
      <c r="C7845">
        <v>53312127</v>
      </c>
      <c r="D7845" s="5">
        <v>45236</v>
      </c>
      <c r="E7845" t="s">
        <v>11733</v>
      </c>
      <c r="F7845">
        <v>572.44000000000005</v>
      </c>
      <c r="I7845">
        <v>599514</v>
      </c>
      <c r="J7845" t="s">
        <v>62</v>
      </c>
      <c r="K7845" s="6">
        <v>40052.230000000003</v>
      </c>
      <c r="L7845" s="5">
        <v>45261</v>
      </c>
      <c r="P7845">
        <v>572.44000000000005</v>
      </c>
    </row>
    <row r="7846" spans="1:16" x14ac:dyDescent="0.2">
      <c r="A7846" t="s">
        <v>11732</v>
      </c>
      <c r="B7846" t="s">
        <v>11855</v>
      </c>
      <c r="C7846">
        <v>53312128</v>
      </c>
      <c r="D7846" s="5">
        <v>45236</v>
      </c>
      <c r="E7846" t="s">
        <v>11733</v>
      </c>
      <c r="F7846">
        <v>645.14</v>
      </c>
      <c r="I7846">
        <v>599514</v>
      </c>
      <c r="J7846" t="s">
        <v>62</v>
      </c>
      <c r="K7846" s="6">
        <v>40052.230000000003</v>
      </c>
      <c r="L7846" s="5">
        <v>45261</v>
      </c>
      <c r="P7846">
        <v>645.14</v>
      </c>
    </row>
    <row r="7847" spans="1:16" x14ac:dyDescent="0.2">
      <c r="A7847" t="s">
        <v>11732</v>
      </c>
      <c r="B7847" t="s">
        <v>11856</v>
      </c>
      <c r="C7847">
        <v>53312145</v>
      </c>
      <c r="D7847" s="5">
        <v>45236</v>
      </c>
      <c r="E7847" t="s">
        <v>11733</v>
      </c>
      <c r="F7847">
        <v>334.03</v>
      </c>
      <c r="I7847">
        <v>599514</v>
      </c>
      <c r="J7847" t="s">
        <v>62</v>
      </c>
      <c r="K7847" s="6">
        <v>40052.230000000003</v>
      </c>
      <c r="L7847" s="5">
        <v>45261</v>
      </c>
      <c r="P7847">
        <v>334.03</v>
      </c>
    </row>
    <row r="7848" spans="1:16" x14ac:dyDescent="0.2">
      <c r="A7848" t="s">
        <v>11732</v>
      </c>
      <c r="B7848" t="s">
        <v>11857</v>
      </c>
      <c r="C7848">
        <v>53323014</v>
      </c>
      <c r="D7848" s="5">
        <v>45237</v>
      </c>
      <c r="E7848" t="s">
        <v>11733</v>
      </c>
      <c r="F7848">
        <v>319.38</v>
      </c>
      <c r="I7848">
        <v>599801</v>
      </c>
      <c r="J7848" t="s">
        <v>62</v>
      </c>
      <c r="K7848" s="6">
        <v>25509.85</v>
      </c>
      <c r="L7848" s="5">
        <v>45264</v>
      </c>
      <c r="P7848">
        <v>319.38</v>
      </c>
    </row>
    <row r="7849" spans="1:16" x14ac:dyDescent="0.2">
      <c r="A7849" t="s">
        <v>11732</v>
      </c>
      <c r="B7849" t="s">
        <v>11858</v>
      </c>
      <c r="C7849">
        <v>53343810</v>
      </c>
      <c r="D7849" s="5">
        <v>45239</v>
      </c>
      <c r="E7849" t="s">
        <v>11733</v>
      </c>
      <c r="F7849">
        <v>22.96</v>
      </c>
      <c r="I7849">
        <v>599801</v>
      </c>
      <c r="J7849" t="s">
        <v>62</v>
      </c>
      <c r="K7849" s="6">
        <v>25509.85</v>
      </c>
      <c r="L7849" s="5">
        <v>45264</v>
      </c>
      <c r="P7849">
        <v>22.96</v>
      </c>
    </row>
    <row r="7850" spans="1:16" x14ac:dyDescent="0.2">
      <c r="A7850" t="s">
        <v>11732</v>
      </c>
      <c r="B7850" t="s">
        <v>11859</v>
      </c>
      <c r="C7850">
        <v>53323015</v>
      </c>
      <c r="D7850" s="5">
        <v>45237</v>
      </c>
      <c r="E7850" t="s">
        <v>11733</v>
      </c>
      <c r="F7850">
        <v>224.84</v>
      </c>
      <c r="I7850">
        <v>599801</v>
      </c>
      <c r="J7850" t="s">
        <v>62</v>
      </c>
      <c r="K7850" s="6">
        <v>25509.85</v>
      </c>
      <c r="L7850" s="5">
        <v>45264</v>
      </c>
      <c r="P7850">
        <v>224.84</v>
      </c>
    </row>
    <row r="7851" spans="1:16" x14ac:dyDescent="0.2">
      <c r="A7851" t="s">
        <v>11732</v>
      </c>
      <c r="B7851" t="s">
        <v>11860</v>
      </c>
      <c r="C7851">
        <v>53323016</v>
      </c>
      <c r="D7851" s="5">
        <v>45237</v>
      </c>
      <c r="E7851" t="s">
        <v>11733</v>
      </c>
      <c r="F7851">
        <v>315.58999999999997</v>
      </c>
      <c r="I7851">
        <v>599801</v>
      </c>
      <c r="J7851" t="s">
        <v>62</v>
      </c>
      <c r="K7851" s="6">
        <v>25509.85</v>
      </c>
      <c r="L7851" s="5">
        <v>45264</v>
      </c>
      <c r="P7851">
        <v>315.58999999999997</v>
      </c>
    </row>
    <row r="7852" spans="1:16" x14ac:dyDescent="0.2">
      <c r="A7852" t="s">
        <v>11732</v>
      </c>
      <c r="B7852" t="s">
        <v>11861</v>
      </c>
      <c r="C7852">
        <v>53323026</v>
      </c>
      <c r="D7852" s="5">
        <v>45237</v>
      </c>
      <c r="E7852" t="s">
        <v>11733</v>
      </c>
      <c r="F7852">
        <v>911.89</v>
      </c>
      <c r="I7852">
        <v>599801</v>
      </c>
      <c r="J7852" t="s">
        <v>62</v>
      </c>
      <c r="K7852" s="6">
        <v>25509.85</v>
      </c>
      <c r="L7852" s="5">
        <v>45264</v>
      </c>
      <c r="P7852">
        <v>911.89</v>
      </c>
    </row>
    <row r="7853" spans="1:16" x14ac:dyDescent="0.2">
      <c r="A7853" t="s">
        <v>11732</v>
      </c>
      <c r="B7853" t="s">
        <v>11862</v>
      </c>
      <c r="C7853">
        <v>53323027</v>
      </c>
      <c r="D7853" s="5">
        <v>45237</v>
      </c>
      <c r="E7853" t="s">
        <v>11733</v>
      </c>
      <c r="F7853">
        <v>448.97</v>
      </c>
      <c r="I7853">
        <v>599801</v>
      </c>
      <c r="J7853" t="s">
        <v>62</v>
      </c>
      <c r="K7853" s="6">
        <v>25509.85</v>
      </c>
      <c r="L7853" s="5">
        <v>45264</v>
      </c>
      <c r="P7853">
        <v>448.97</v>
      </c>
    </row>
    <row r="7854" spans="1:16" x14ac:dyDescent="0.2">
      <c r="A7854" t="s">
        <v>11732</v>
      </c>
      <c r="B7854" t="s">
        <v>11863</v>
      </c>
      <c r="C7854">
        <v>53355881</v>
      </c>
      <c r="D7854" s="5">
        <v>45240</v>
      </c>
      <c r="E7854" t="s">
        <v>11733</v>
      </c>
      <c r="F7854" s="6">
        <v>1064.6500000000001</v>
      </c>
      <c r="I7854">
        <v>599984</v>
      </c>
      <c r="J7854" t="s">
        <v>62</v>
      </c>
      <c r="K7854" s="6">
        <v>9309.74</v>
      </c>
      <c r="L7854" s="5">
        <v>45265</v>
      </c>
      <c r="P7854">
        <v>1064.6500000000001</v>
      </c>
    </row>
    <row r="7855" spans="1:16" x14ac:dyDescent="0.2">
      <c r="A7855" t="s">
        <v>11732</v>
      </c>
      <c r="B7855" t="s">
        <v>11864</v>
      </c>
      <c r="C7855">
        <v>53363208</v>
      </c>
      <c r="D7855" s="5">
        <v>45243</v>
      </c>
      <c r="E7855" t="s">
        <v>11733</v>
      </c>
      <c r="F7855">
        <v>50.19</v>
      </c>
      <c r="I7855">
        <v>600426</v>
      </c>
      <c r="J7855" t="s">
        <v>62</v>
      </c>
      <c r="K7855" s="6">
        <v>19996.849999999999</v>
      </c>
      <c r="L7855" s="5">
        <v>45268</v>
      </c>
      <c r="P7855">
        <v>50.19</v>
      </c>
    </row>
    <row r="7856" spans="1:16" x14ac:dyDescent="0.2">
      <c r="A7856" t="s">
        <v>11732</v>
      </c>
      <c r="B7856" t="s">
        <v>11865</v>
      </c>
      <c r="C7856">
        <v>53363478</v>
      </c>
      <c r="D7856" s="5">
        <v>45243</v>
      </c>
      <c r="E7856" t="s">
        <v>11733</v>
      </c>
      <c r="F7856">
        <v>286.73</v>
      </c>
      <c r="I7856">
        <v>600426</v>
      </c>
      <c r="J7856" t="s">
        <v>62</v>
      </c>
      <c r="K7856" s="6">
        <v>19996.849999999999</v>
      </c>
      <c r="L7856" s="5">
        <v>45268</v>
      </c>
      <c r="P7856">
        <v>286.73</v>
      </c>
    </row>
    <row r="7857" spans="1:16" x14ac:dyDescent="0.2">
      <c r="A7857" t="s">
        <v>11732</v>
      </c>
      <c r="B7857" t="s">
        <v>11866</v>
      </c>
      <c r="C7857">
        <v>53363482</v>
      </c>
      <c r="D7857" s="5">
        <v>45243</v>
      </c>
      <c r="E7857" t="s">
        <v>11733</v>
      </c>
      <c r="F7857">
        <v>535.46</v>
      </c>
      <c r="I7857">
        <v>600426</v>
      </c>
      <c r="J7857" t="s">
        <v>62</v>
      </c>
      <c r="K7857" s="6">
        <v>19996.849999999999</v>
      </c>
      <c r="L7857" s="5">
        <v>45268</v>
      </c>
      <c r="P7857">
        <v>535.46</v>
      </c>
    </row>
    <row r="7858" spans="1:16" x14ac:dyDescent="0.2">
      <c r="A7858" t="s">
        <v>11732</v>
      </c>
      <c r="B7858" t="s">
        <v>11867</v>
      </c>
      <c r="C7858">
        <v>53363719</v>
      </c>
      <c r="D7858" s="5">
        <v>45243</v>
      </c>
      <c r="E7858" t="s">
        <v>11733</v>
      </c>
      <c r="F7858">
        <v>406.07</v>
      </c>
      <c r="I7858">
        <v>600426</v>
      </c>
      <c r="J7858" t="s">
        <v>62</v>
      </c>
      <c r="K7858" s="6">
        <v>19996.849999999999</v>
      </c>
      <c r="L7858" s="5">
        <v>45268</v>
      </c>
      <c r="P7858">
        <v>406.07</v>
      </c>
    </row>
    <row r="7859" spans="1:16" x14ac:dyDescent="0.2">
      <c r="A7859" t="s">
        <v>11732</v>
      </c>
      <c r="B7859" t="s">
        <v>11868</v>
      </c>
      <c r="C7859">
        <v>53363720</v>
      </c>
      <c r="D7859" s="5">
        <v>45243</v>
      </c>
      <c r="E7859" t="s">
        <v>11733</v>
      </c>
      <c r="F7859">
        <v>842.69</v>
      </c>
      <c r="I7859">
        <v>600426</v>
      </c>
      <c r="J7859" t="s">
        <v>62</v>
      </c>
      <c r="K7859" s="6">
        <v>19996.849999999999</v>
      </c>
      <c r="L7859" s="5">
        <v>45268</v>
      </c>
      <c r="P7859">
        <v>842.69</v>
      </c>
    </row>
    <row r="7860" spans="1:16" x14ac:dyDescent="0.2">
      <c r="A7860" t="s">
        <v>11732</v>
      </c>
      <c r="B7860" t="s">
        <v>11869</v>
      </c>
      <c r="C7860">
        <v>53364003</v>
      </c>
      <c r="D7860" s="5">
        <v>45243</v>
      </c>
      <c r="E7860" t="s">
        <v>11733</v>
      </c>
      <c r="F7860">
        <v>533.45000000000005</v>
      </c>
      <c r="I7860">
        <v>600426</v>
      </c>
      <c r="J7860" t="s">
        <v>62</v>
      </c>
      <c r="K7860" s="6">
        <v>19996.849999999999</v>
      </c>
      <c r="L7860" s="5">
        <v>45268</v>
      </c>
      <c r="P7860">
        <v>533.45000000000005</v>
      </c>
    </row>
    <row r="7861" spans="1:16" x14ac:dyDescent="0.2">
      <c r="A7861" t="s">
        <v>11732</v>
      </c>
      <c r="B7861" t="s">
        <v>11870</v>
      </c>
      <c r="C7861">
        <v>53364251</v>
      </c>
      <c r="D7861" s="5">
        <v>45243</v>
      </c>
      <c r="E7861" t="s">
        <v>11733</v>
      </c>
      <c r="F7861">
        <v>669.68</v>
      </c>
      <c r="I7861">
        <v>600426</v>
      </c>
      <c r="J7861" t="s">
        <v>62</v>
      </c>
      <c r="K7861" s="6">
        <v>19996.849999999999</v>
      </c>
      <c r="L7861" s="5">
        <v>45268</v>
      </c>
      <c r="P7861">
        <v>669.68</v>
      </c>
    </row>
    <row r="7862" spans="1:16" x14ac:dyDescent="0.2">
      <c r="A7862" t="s">
        <v>11732</v>
      </c>
      <c r="B7862" t="s">
        <v>11871</v>
      </c>
      <c r="C7862">
        <v>53365193</v>
      </c>
      <c r="D7862" s="5">
        <v>45243</v>
      </c>
      <c r="E7862" t="s">
        <v>11733</v>
      </c>
      <c r="F7862">
        <v>677.24</v>
      </c>
      <c r="I7862">
        <v>600426</v>
      </c>
      <c r="J7862" t="s">
        <v>62</v>
      </c>
      <c r="K7862" s="6">
        <v>19996.849999999999</v>
      </c>
      <c r="L7862" s="5">
        <v>45268</v>
      </c>
      <c r="P7862">
        <v>677.24</v>
      </c>
    </row>
    <row r="7863" spans="1:16" x14ac:dyDescent="0.2">
      <c r="A7863" t="s">
        <v>11732</v>
      </c>
      <c r="B7863" t="s">
        <v>11872</v>
      </c>
      <c r="C7863">
        <v>53371462</v>
      </c>
      <c r="D7863" s="5">
        <v>45243</v>
      </c>
      <c r="E7863" t="s">
        <v>11733</v>
      </c>
      <c r="F7863">
        <v>69.17</v>
      </c>
      <c r="I7863">
        <v>600426</v>
      </c>
      <c r="J7863" t="s">
        <v>62</v>
      </c>
      <c r="K7863" s="6">
        <v>19996.849999999999</v>
      </c>
      <c r="L7863" s="5">
        <v>45268</v>
      </c>
      <c r="P7863">
        <v>69.17</v>
      </c>
    </row>
    <row r="7864" spans="1:16" x14ac:dyDescent="0.2">
      <c r="A7864" t="s">
        <v>11732</v>
      </c>
      <c r="B7864" t="s">
        <v>11873</v>
      </c>
      <c r="C7864">
        <v>53401856</v>
      </c>
      <c r="D7864" s="5">
        <v>45246</v>
      </c>
      <c r="E7864" t="s">
        <v>11733</v>
      </c>
      <c r="F7864">
        <v>25.1</v>
      </c>
      <c r="I7864">
        <v>600733</v>
      </c>
      <c r="J7864" t="s">
        <v>62</v>
      </c>
      <c r="K7864" s="6">
        <v>32893.06</v>
      </c>
      <c r="L7864" s="5">
        <v>45271</v>
      </c>
      <c r="P7864">
        <v>25.1</v>
      </c>
    </row>
    <row r="7865" spans="1:16" x14ac:dyDescent="0.2">
      <c r="A7865" t="s">
        <v>11732</v>
      </c>
      <c r="B7865" t="s">
        <v>11874</v>
      </c>
      <c r="C7865">
        <v>53413203</v>
      </c>
      <c r="D7865" s="5">
        <v>45247</v>
      </c>
      <c r="E7865" t="s">
        <v>11733</v>
      </c>
      <c r="F7865">
        <v>575.9</v>
      </c>
      <c r="I7865">
        <v>600944</v>
      </c>
      <c r="J7865" t="s">
        <v>62</v>
      </c>
      <c r="K7865" s="6">
        <v>14966.14</v>
      </c>
      <c r="L7865" s="5">
        <v>45272</v>
      </c>
      <c r="P7865">
        <v>575.9</v>
      </c>
    </row>
    <row r="7866" spans="1:16" x14ac:dyDescent="0.2">
      <c r="A7866" t="s">
        <v>11732</v>
      </c>
      <c r="B7866" t="s">
        <v>11875</v>
      </c>
      <c r="C7866">
        <v>53413211</v>
      </c>
      <c r="D7866" s="5">
        <v>45247</v>
      </c>
      <c r="E7866" t="s">
        <v>11733</v>
      </c>
      <c r="F7866">
        <v>587.58000000000004</v>
      </c>
      <c r="I7866">
        <v>600944</v>
      </c>
      <c r="J7866" t="s">
        <v>62</v>
      </c>
      <c r="K7866" s="6">
        <v>14966.14</v>
      </c>
      <c r="L7866" s="5">
        <v>45272</v>
      </c>
      <c r="P7866">
        <v>587.58000000000004</v>
      </c>
    </row>
    <row r="7867" spans="1:16" x14ac:dyDescent="0.2">
      <c r="A7867" t="s">
        <v>11732</v>
      </c>
      <c r="B7867" t="s">
        <v>11876</v>
      </c>
      <c r="C7867">
        <v>53413228</v>
      </c>
      <c r="D7867" s="5">
        <v>45247</v>
      </c>
      <c r="E7867" t="s">
        <v>11733</v>
      </c>
      <c r="F7867">
        <v>354.33</v>
      </c>
      <c r="I7867">
        <v>600944</v>
      </c>
      <c r="J7867" t="s">
        <v>62</v>
      </c>
      <c r="K7867" s="6">
        <v>14966.14</v>
      </c>
      <c r="L7867" s="5">
        <v>45272</v>
      </c>
      <c r="P7867">
        <v>354.33</v>
      </c>
    </row>
    <row r="7868" spans="1:16" x14ac:dyDescent="0.2">
      <c r="A7868" t="s">
        <v>11732</v>
      </c>
      <c r="B7868" t="s">
        <v>11877</v>
      </c>
      <c r="C7868">
        <v>53426772</v>
      </c>
      <c r="D7868" s="5">
        <v>45250</v>
      </c>
      <c r="E7868" t="s">
        <v>11733</v>
      </c>
      <c r="F7868">
        <v>39.020000000000003</v>
      </c>
      <c r="I7868">
        <v>601436</v>
      </c>
      <c r="J7868" t="s">
        <v>62</v>
      </c>
      <c r="K7868" s="6">
        <v>20075.07</v>
      </c>
      <c r="L7868" s="5">
        <v>45275</v>
      </c>
      <c r="P7868">
        <v>39.020000000000003</v>
      </c>
    </row>
    <row r="7869" spans="1:16" x14ac:dyDescent="0.2">
      <c r="A7869" t="s">
        <v>11732</v>
      </c>
      <c r="B7869" t="s">
        <v>11878</v>
      </c>
      <c r="C7869">
        <v>53426771</v>
      </c>
      <c r="D7869" s="5">
        <v>45250</v>
      </c>
      <c r="E7869" t="s">
        <v>11733</v>
      </c>
      <c r="F7869">
        <v>300.75</v>
      </c>
      <c r="I7869">
        <v>601436</v>
      </c>
      <c r="J7869" t="s">
        <v>62</v>
      </c>
      <c r="K7869" s="6">
        <v>20075.07</v>
      </c>
      <c r="L7869" s="5">
        <v>45275</v>
      </c>
      <c r="P7869">
        <v>300.75</v>
      </c>
    </row>
    <row r="7870" spans="1:16" x14ac:dyDescent="0.2">
      <c r="A7870" t="s">
        <v>11732</v>
      </c>
      <c r="B7870" t="s">
        <v>11879</v>
      </c>
      <c r="C7870">
        <v>53426774</v>
      </c>
      <c r="D7870" s="5">
        <v>45250</v>
      </c>
      <c r="E7870" t="s">
        <v>11733</v>
      </c>
      <c r="F7870">
        <v>30.37</v>
      </c>
      <c r="I7870">
        <v>601436</v>
      </c>
      <c r="J7870" t="s">
        <v>62</v>
      </c>
      <c r="K7870" s="6">
        <v>20075.07</v>
      </c>
      <c r="L7870" s="5">
        <v>45275</v>
      </c>
      <c r="P7870">
        <v>30.37</v>
      </c>
    </row>
    <row r="7871" spans="1:16" x14ac:dyDescent="0.2">
      <c r="A7871" t="s">
        <v>11732</v>
      </c>
      <c r="B7871" t="s">
        <v>11880</v>
      </c>
      <c r="C7871">
        <v>53426775</v>
      </c>
      <c r="D7871" s="5">
        <v>45250</v>
      </c>
      <c r="E7871" t="s">
        <v>11733</v>
      </c>
      <c r="F7871">
        <v>50.26</v>
      </c>
      <c r="I7871">
        <v>601436</v>
      </c>
      <c r="J7871" t="s">
        <v>62</v>
      </c>
      <c r="K7871" s="6">
        <v>20075.07</v>
      </c>
      <c r="L7871" s="5">
        <v>45275</v>
      </c>
      <c r="P7871">
        <v>50.26</v>
      </c>
    </row>
    <row r="7872" spans="1:16" x14ac:dyDescent="0.2">
      <c r="A7872" t="s">
        <v>11732</v>
      </c>
      <c r="B7872" t="s">
        <v>11881</v>
      </c>
      <c r="C7872">
        <v>53426796</v>
      </c>
      <c r="D7872" s="5">
        <v>45250</v>
      </c>
      <c r="E7872" t="s">
        <v>11733</v>
      </c>
      <c r="F7872">
        <v>651.91</v>
      </c>
      <c r="I7872">
        <v>601436</v>
      </c>
      <c r="J7872" t="s">
        <v>62</v>
      </c>
      <c r="K7872" s="6">
        <v>20075.07</v>
      </c>
      <c r="L7872" s="5">
        <v>45275</v>
      </c>
      <c r="P7872">
        <v>651.91</v>
      </c>
    </row>
    <row r="7873" spans="1:16" x14ac:dyDescent="0.2">
      <c r="A7873" t="s">
        <v>11732</v>
      </c>
      <c r="B7873" t="s">
        <v>11882</v>
      </c>
      <c r="C7873">
        <v>53451056</v>
      </c>
      <c r="D7873" s="5">
        <v>45252</v>
      </c>
      <c r="E7873" t="s">
        <v>11733</v>
      </c>
      <c r="F7873">
        <v>403.75</v>
      </c>
      <c r="I7873">
        <v>601609</v>
      </c>
      <c r="J7873" t="s">
        <v>62</v>
      </c>
      <c r="K7873" s="6">
        <v>30505.200000000001</v>
      </c>
      <c r="L7873" s="5">
        <v>45278</v>
      </c>
      <c r="P7873">
        <v>403.75</v>
      </c>
    </row>
    <row r="7874" spans="1:16" x14ac:dyDescent="0.2">
      <c r="A7874" t="s">
        <v>11732</v>
      </c>
      <c r="B7874" t="s">
        <v>11883</v>
      </c>
      <c r="C7874">
        <v>53451071</v>
      </c>
      <c r="D7874" s="5">
        <v>45252</v>
      </c>
      <c r="E7874" t="s">
        <v>11733</v>
      </c>
      <c r="F7874">
        <v>347.57</v>
      </c>
      <c r="I7874">
        <v>601609</v>
      </c>
      <c r="J7874" t="s">
        <v>62</v>
      </c>
      <c r="K7874" s="6">
        <v>30505.200000000001</v>
      </c>
      <c r="L7874" s="5">
        <v>45278</v>
      </c>
      <c r="P7874">
        <v>347.57</v>
      </c>
    </row>
    <row r="7875" spans="1:16" x14ac:dyDescent="0.2">
      <c r="A7875" t="s">
        <v>11732</v>
      </c>
      <c r="B7875" t="s">
        <v>11884</v>
      </c>
      <c r="C7875">
        <v>53451073</v>
      </c>
      <c r="D7875" s="5">
        <v>45252</v>
      </c>
      <c r="E7875" t="s">
        <v>11733</v>
      </c>
      <c r="F7875">
        <v>595.78</v>
      </c>
      <c r="I7875">
        <v>601609</v>
      </c>
      <c r="J7875" t="s">
        <v>62</v>
      </c>
      <c r="K7875" s="6">
        <v>30505.200000000001</v>
      </c>
      <c r="L7875" s="5">
        <v>45278</v>
      </c>
      <c r="P7875">
        <v>595.78</v>
      </c>
    </row>
    <row r="7876" spans="1:16" x14ac:dyDescent="0.2">
      <c r="A7876" t="s">
        <v>11732</v>
      </c>
      <c r="B7876" t="s">
        <v>11885</v>
      </c>
      <c r="C7876">
        <v>53465726</v>
      </c>
      <c r="D7876" s="5">
        <v>45257</v>
      </c>
      <c r="E7876" t="s">
        <v>11733</v>
      </c>
      <c r="F7876">
        <v>399.66</v>
      </c>
      <c r="I7876">
        <v>602290</v>
      </c>
      <c r="J7876" t="s">
        <v>62</v>
      </c>
      <c r="K7876" s="6">
        <v>6469.67</v>
      </c>
      <c r="L7876" s="5">
        <v>45282</v>
      </c>
      <c r="P7876">
        <v>399.66</v>
      </c>
    </row>
    <row r="7877" spans="1:16" x14ac:dyDescent="0.2">
      <c r="A7877" t="s">
        <v>11732</v>
      </c>
      <c r="B7877" t="s">
        <v>11886</v>
      </c>
      <c r="C7877">
        <v>53477925</v>
      </c>
      <c r="D7877" s="5">
        <v>45258</v>
      </c>
      <c r="E7877" t="s">
        <v>11733</v>
      </c>
      <c r="F7877">
        <v>164.45</v>
      </c>
      <c r="I7877">
        <v>602567</v>
      </c>
      <c r="J7877" t="s">
        <v>62</v>
      </c>
      <c r="K7877" s="6">
        <v>78296.44</v>
      </c>
      <c r="L7877" s="5">
        <v>45287</v>
      </c>
      <c r="P7877">
        <v>164.45</v>
      </c>
    </row>
    <row r="7878" spans="1:16" x14ac:dyDescent="0.2">
      <c r="A7878" t="s">
        <v>11732</v>
      </c>
      <c r="B7878" t="s">
        <v>11887</v>
      </c>
      <c r="C7878">
        <v>53477934</v>
      </c>
      <c r="D7878" s="5">
        <v>45258</v>
      </c>
      <c r="E7878" t="s">
        <v>11733</v>
      </c>
      <c r="F7878">
        <v>161.21</v>
      </c>
      <c r="I7878">
        <v>602567</v>
      </c>
      <c r="J7878" t="s">
        <v>62</v>
      </c>
      <c r="K7878" s="6">
        <v>78296.44</v>
      </c>
      <c r="L7878" s="5">
        <v>45287</v>
      </c>
      <c r="P7878">
        <v>161.21</v>
      </c>
    </row>
    <row r="7879" spans="1:16" x14ac:dyDescent="0.2">
      <c r="A7879" t="s">
        <v>11732</v>
      </c>
      <c r="B7879" t="s">
        <v>11888</v>
      </c>
      <c r="C7879">
        <v>53488444</v>
      </c>
      <c r="D7879" s="5">
        <v>45259</v>
      </c>
      <c r="E7879" t="s">
        <v>11733</v>
      </c>
      <c r="F7879">
        <v>161.19</v>
      </c>
      <c r="I7879">
        <v>602567</v>
      </c>
      <c r="J7879" t="s">
        <v>62</v>
      </c>
      <c r="K7879" s="6">
        <v>78296.44</v>
      </c>
      <c r="L7879" s="5">
        <v>45287</v>
      </c>
      <c r="P7879">
        <v>161.19</v>
      </c>
    </row>
    <row r="7880" spans="1:16" x14ac:dyDescent="0.2">
      <c r="A7880" t="s">
        <v>11732</v>
      </c>
      <c r="B7880" t="s">
        <v>11889</v>
      </c>
      <c r="C7880">
        <v>53477936</v>
      </c>
      <c r="D7880" s="5">
        <v>45258</v>
      </c>
      <c r="E7880" t="s">
        <v>11733</v>
      </c>
      <c r="F7880">
        <v>322.16000000000003</v>
      </c>
      <c r="I7880">
        <v>602567</v>
      </c>
      <c r="J7880" t="s">
        <v>62</v>
      </c>
      <c r="K7880" s="6">
        <v>78296.44</v>
      </c>
      <c r="L7880" s="5">
        <v>45287</v>
      </c>
      <c r="P7880">
        <v>322.16000000000003</v>
      </c>
    </row>
    <row r="7881" spans="1:16" x14ac:dyDescent="0.2">
      <c r="A7881" t="s">
        <v>11732</v>
      </c>
      <c r="B7881" t="s">
        <v>11890</v>
      </c>
      <c r="C7881">
        <v>53477930</v>
      </c>
      <c r="D7881" s="5">
        <v>45258</v>
      </c>
      <c r="E7881" t="s">
        <v>11733</v>
      </c>
      <c r="F7881">
        <v>161.37</v>
      </c>
      <c r="I7881">
        <v>602567</v>
      </c>
      <c r="J7881" t="s">
        <v>62</v>
      </c>
      <c r="K7881" s="6">
        <v>78296.44</v>
      </c>
      <c r="L7881" s="5">
        <v>45287</v>
      </c>
      <c r="P7881">
        <v>161.37</v>
      </c>
    </row>
    <row r="7882" spans="1:16" x14ac:dyDescent="0.2">
      <c r="A7882" t="s">
        <v>11732</v>
      </c>
      <c r="B7882" t="s">
        <v>11891</v>
      </c>
      <c r="C7882">
        <v>53477942</v>
      </c>
      <c r="D7882" s="5">
        <v>45258</v>
      </c>
      <c r="E7882" t="s">
        <v>11733</v>
      </c>
      <c r="F7882">
        <v>242.05</v>
      </c>
      <c r="I7882">
        <v>602567</v>
      </c>
      <c r="J7882" t="s">
        <v>62</v>
      </c>
      <c r="K7882" s="6">
        <v>78296.44</v>
      </c>
      <c r="L7882" s="5">
        <v>45287</v>
      </c>
      <c r="P7882">
        <v>242.05</v>
      </c>
    </row>
    <row r="7883" spans="1:16" x14ac:dyDescent="0.2">
      <c r="A7883" t="s">
        <v>11732</v>
      </c>
      <c r="B7883" t="s">
        <v>11892</v>
      </c>
      <c r="C7883">
        <v>53488449</v>
      </c>
      <c r="D7883" s="5">
        <v>45259</v>
      </c>
      <c r="E7883" t="s">
        <v>11733</v>
      </c>
      <c r="F7883">
        <v>487.63</v>
      </c>
      <c r="I7883">
        <v>602567</v>
      </c>
      <c r="J7883" t="s">
        <v>62</v>
      </c>
      <c r="K7883" s="6">
        <v>78296.44</v>
      </c>
      <c r="L7883" s="5">
        <v>45287</v>
      </c>
      <c r="P7883">
        <v>487.63</v>
      </c>
    </row>
    <row r="7884" spans="1:16" x14ac:dyDescent="0.2">
      <c r="A7884" t="s">
        <v>11732</v>
      </c>
      <c r="B7884" t="s">
        <v>11893</v>
      </c>
      <c r="C7884">
        <v>53498671</v>
      </c>
      <c r="D7884" s="5">
        <v>45260</v>
      </c>
      <c r="E7884" t="s">
        <v>11733</v>
      </c>
      <c r="F7884">
        <v>243.62</v>
      </c>
      <c r="I7884">
        <v>602567</v>
      </c>
      <c r="J7884" t="s">
        <v>62</v>
      </c>
      <c r="K7884" s="6">
        <v>78296.44</v>
      </c>
      <c r="L7884" s="5">
        <v>45287</v>
      </c>
      <c r="P7884">
        <v>243.62</v>
      </c>
    </row>
    <row r="7885" spans="1:16" x14ac:dyDescent="0.2">
      <c r="A7885" t="s">
        <v>11732</v>
      </c>
      <c r="B7885" t="s">
        <v>11894</v>
      </c>
      <c r="C7885">
        <v>53477965</v>
      </c>
      <c r="D7885" s="5">
        <v>45258</v>
      </c>
      <c r="E7885" t="s">
        <v>11733</v>
      </c>
      <c r="F7885">
        <v>161.21</v>
      </c>
      <c r="I7885">
        <v>602567</v>
      </c>
      <c r="J7885" t="s">
        <v>62</v>
      </c>
      <c r="K7885" s="6">
        <v>78296.44</v>
      </c>
      <c r="L7885" s="5">
        <v>45287</v>
      </c>
      <c r="P7885">
        <v>161.21</v>
      </c>
    </row>
    <row r="7886" spans="1:16" x14ac:dyDescent="0.2">
      <c r="A7886" t="s">
        <v>11732</v>
      </c>
      <c r="B7886" t="s">
        <v>11895</v>
      </c>
      <c r="C7886">
        <v>53477970</v>
      </c>
      <c r="D7886" s="5">
        <v>45258</v>
      </c>
      <c r="E7886" t="s">
        <v>11733</v>
      </c>
      <c r="F7886">
        <v>243.2</v>
      </c>
      <c r="I7886">
        <v>602567</v>
      </c>
      <c r="J7886" t="s">
        <v>62</v>
      </c>
      <c r="K7886" s="6">
        <v>78296.44</v>
      </c>
      <c r="L7886" s="5">
        <v>45287</v>
      </c>
      <c r="P7886">
        <v>243.2</v>
      </c>
    </row>
    <row r="7887" spans="1:16" x14ac:dyDescent="0.2">
      <c r="A7887" t="s">
        <v>11732</v>
      </c>
      <c r="B7887" t="s">
        <v>11896</v>
      </c>
      <c r="C7887">
        <v>53488459</v>
      </c>
      <c r="D7887" s="5">
        <v>45259</v>
      </c>
      <c r="E7887" t="s">
        <v>11733</v>
      </c>
      <c r="F7887">
        <v>568.49</v>
      </c>
      <c r="I7887">
        <v>602567</v>
      </c>
      <c r="J7887" t="s">
        <v>62</v>
      </c>
      <c r="K7887" s="6">
        <v>78296.44</v>
      </c>
      <c r="L7887" s="5">
        <v>45287</v>
      </c>
      <c r="P7887">
        <v>568.49</v>
      </c>
    </row>
    <row r="7888" spans="1:16" x14ac:dyDescent="0.2">
      <c r="A7888" t="s">
        <v>11732</v>
      </c>
      <c r="B7888" t="s">
        <v>11897</v>
      </c>
      <c r="C7888">
        <v>53477977</v>
      </c>
      <c r="D7888" s="5">
        <v>45258</v>
      </c>
      <c r="E7888" t="s">
        <v>11733</v>
      </c>
      <c r="F7888">
        <v>243.62</v>
      </c>
      <c r="I7888">
        <v>602567</v>
      </c>
      <c r="J7888" t="s">
        <v>62</v>
      </c>
      <c r="K7888" s="6">
        <v>78296.44</v>
      </c>
      <c r="L7888" s="5">
        <v>45287</v>
      </c>
      <c r="P7888">
        <v>243.62</v>
      </c>
    </row>
    <row r="7889" spans="1:16" x14ac:dyDescent="0.2">
      <c r="A7889" t="s">
        <v>11732</v>
      </c>
      <c r="B7889" t="s">
        <v>11898</v>
      </c>
      <c r="C7889">
        <v>53477988</v>
      </c>
      <c r="D7889" s="5">
        <v>45258</v>
      </c>
      <c r="E7889" t="s">
        <v>11733</v>
      </c>
      <c r="F7889">
        <v>166.22</v>
      </c>
      <c r="I7889">
        <v>602567</v>
      </c>
      <c r="J7889" t="s">
        <v>62</v>
      </c>
      <c r="K7889" s="6">
        <v>78296.44</v>
      </c>
      <c r="L7889" s="5">
        <v>45287</v>
      </c>
      <c r="P7889">
        <v>166.22</v>
      </c>
    </row>
    <row r="7890" spans="1:16" x14ac:dyDescent="0.2">
      <c r="A7890" t="s">
        <v>11732</v>
      </c>
      <c r="B7890" t="s">
        <v>11899</v>
      </c>
      <c r="C7890">
        <v>53488473</v>
      </c>
      <c r="D7890" s="5">
        <v>45259</v>
      </c>
      <c r="E7890" t="s">
        <v>11733</v>
      </c>
      <c r="F7890">
        <v>241.62</v>
      </c>
      <c r="I7890">
        <v>602567</v>
      </c>
      <c r="J7890" t="s">
        <v>62</v>
      </c>
      <c r="K7890" s="6">
        <v>78296.44</v>
      </c>
      <c r="L7890" s="5">
        <v>45287</v>
      </c>
      <c r="P7890">
        <v>241.62</v>
      </c>
    </row>
    <row r="7891" spans="1:16" x14ac:dyDescent="0.2">
      <c r="A7891" t="s">
        <v>11732</v>
      </c>
      <c r="B7891" t="s">
        <v>11900</v>
      </c>
      <c r="C7891">
        <v>53488485</v>
      </c>
      <c r="D7891" s="5">
        <v>45259</v>
      </c>
      <c r="E7891" t="s">
        <v>11733</v>
      </c>
      <c r="F7891">
        <v>412.34</v>
      </c>
      <c r="I7891">
        <v>602567</v>
      </c>
      <c r="J7891" t="s">
        <v>62</v>
      </c>
      <c r="K7891" s="6">
        <v>78296.44</v>
      </c>
      <c r="L7891" s="5">
        <v>45287</v>
      </c>
      <c r="P7891">
        <v>412.34</v>
      </c>
    </row>
    <row r="7892" spans="1:16" x14ac:dyDescent="0.2">
      <c r="A7892" t="s">
        <v>11732</v>
      </c>
      <c r="B7892" t="s">
        <v>11901</v>
      </c>
      <c r="C7892">
        <v>53511335</v>
      </c>
      <c r="D7892" s="5">
        <v>45261</v>
      </c>
      <c r="E7892" t="s">
        <v>11733</v>
      </c>
      <c r="F7892">
        <v>80.75</v>
      </c>
      <c r="I7892">
        <v>602567</v>
      </c>
      <c r="J7892" t="s">
        <v>62</v>
      </c>
      <c r="K7892" s="6">
        <v>78296.44</v>
      </c>
      <c r="L7892" s="5">
        <v>45287</v>
      </c>
      <c r="P7892">
        <v>80.75</v>
      </c>
    </row>
    <row r="7893" spans="1:16" x14ac:dyDescent="0.2">
      <c r="A7893" t="s">
        <v>11732</v>
      </c>
      <c r="B7893" t="s">
        <v>11902</v>
      </c>
      <c r="C7893">
        <v>53511360</v>
      </c>
      <c r="D7893" s="5">
        <v>45261</v>
      </c>
      <c r="E7893" t="s">
        <v>11733</v>
      </c>
      <c r="F7893">
        <v>405.53</v>
      </c>
      <c r="I7893">
        <v>602567</v>
      </c>
      <c r="J7893" t="s">
        <v>62</v>
      </c>
      <c r="K7893" s="6">
        <v>78296.44</v>
      </c>
      <c r="L7893" s="5">
        <v>45287</v>
      </c>
      <c r="P7893">
        <v>405.53</v>
      </c>
    </row>
    <row r="7894" spans="1:16" x14ac:dyDescent="0.2">
      <c r="A7894" t="s">
        <v>11732</v>
      </c>
      <c r="B7894" t="s">
        <v>11903</v>
      </c>
      <c r="C7894">
        <v>53511365</v>
      </c>
      <c r="D7894" s="5">
        <v>45261</v>
      </c>
      <c r="E7894" t="s">
        <v>11733</v>
      </c>
      <c r="F7894">
        <v>163.85</v>
      </c>
      <c r="I7894">
        <v>602567</v>
      </c>
      <c r="J7894" t="s">
        <v>62</v>
      </c>
      <c r="K7894" s="6">
        <v>78296.44</v>
      </c>
      <c r="L7894" s="5">
        <v>45287</v>
      </c>
      <c r="P7894">
        <v>163.85</v>
      </c>
    </row>
    <row r="7895" spans="1:16" x14ac:dyDescent="0.2">
      <c r="A7895" t="s">
        <v>11732</v>
      </c>
      <c r="B7895" t="s">
        <v>11904</v>
      </c>
      <c r="C7895">
        <v>53478008</v>
      </c>
      <c r="D7895" s="5">
        <v>45258</v>
      </c>
      <c r="E7895" t="s">
        <v>11733</v>
      </c>
      <c r="F7895">
        <v>419.47</v>
      </c>
      <c r="I7895">
        <v>602567</v>
      </c>
      <c r="J7895" t="s">
        <v>62</v>
      </c>
      <c r="K7895" s="6">
        <v>78296.44</v>
      </c>
      <c r="L7895" s="5">
        <v>45287</v>
      </c>
      <c r="P7895">
        <v>419.47</v>
      </c>
    </row>
    <row r="7896" spans="1:16" x14ac:dyDescent="0.2">
      <c r="A7896" t="s">
        <v>11732</v>
      </c>
      <c r="B7896" t="s">
        <v>11905</v>
      </c>
      <c r="C7896">
        <v>53511368</v>
      </c>
      <c r="D7896" s="5">
        <v>45261</v>
      </c>
      <c r="E7896" t="s">
        <v>11733</v>
      </c>
      <c r="F7896">
        <v>163.85</v>
      </c>
      <c r="I7896">
        <v>602567</v>
      </c>
      <c r="J7896" t="s">
        <v>62</v>
      </c>
      <c r="K7896" s="6">
        <v>78296.44</v>
      </c>
      <c r="L7896" s="5">
        <v>45287</v>
      </c>
      <c r="P7896">
        <v>163.85</v>
      </c>
    </row>
    <row r="7897" spans="1:16" x14ac:dyDescent="0.2">
      <c r="A7897" t="s">
        <v>11732</v>
      </c>
      <c r="B7897" t="s">
        <v>11906</v>
      </c>
      <c r="C7897">
        <v>53498690</v>
      </c>
      <c r="D7897" s="5">
        <v>45260</v>
      </c>
      <c r="E7897" t="s">
        <v>11733</v>
      </c>
      <c r="F7897">
        <v>419.47</v>
      </c>
      <c r="I7897">
        <v>602567</v>
      </c>
      <c r="J7897" t="s">
        <v>62</v>
      </c>
      <c r="K7897" s="6">
        <v>78296.44</v>
      </c>
      <c r="L7897" s="5">
        <v>45287</v>
      </c>
      <c r="P7897">
        <v>419.47</v>
      </c>
    </row>
    <row r="7898" spans="1:16" x14ac:dyDescent="0.2">
      <c r="A7898" t="s">
        <v>11732</v>
      </c>
      <c r="B7898" t="s">
        <v>11907</v>
      </c>
      <c r="C7898">
        <v>53498691</v>
      </c>
      <c r="D7898" s="5">
        <v>45260</v>
      </c>
      <c r="E7898" t="s">
        <v>11733</v>
      </c>
      <c r="F7898">
        <v>232.12</v>
      </c>
      <c r="I7898">
        <v>602567</v>
      </c>
      <c r="J7898" t="s">
        <v>62</v>
      </c>
      <c r="K7898" s="6">
        <v>78296.44</v>
      </c>
      <c r="L7898" s="5">
        <v>45287</v>
      </c>
      <c r="P7898">
        <v>232.12</v>
      </c>
    </row>
    <row r="7899" spans="1:16" x14ac:dyDescent="0.2">
      <c r="A7899" t="s">
        <v>11732</v>
      </c>
      <c r="B7899" t="s">
        <v>11908</v>
      </c>
      <c r="C7899">
        <v>53524458</v>
      </c>
      <c r="D7899" s="5">
        <v>45264</v>
      </c>
      <c r="E7899" t="s">
        <v>11733</v>
      </c>
      <c r="F7899">
        <v>672.46</v>
      </c>
      <c r="I7899">
        <v>602755</v>
      </c>
      <c r="J7899" t="s">
        <v>62</v>
      </c>
      <c r="K7899" s="6">
        <v>12326.6</v>
      </c>
      <c r="L7899" s="5">
        <v>45289</v>
      </c>
      <c r="P7899">
        <v>672.46</v>
      </c>
    </row>
    <row r="7900" spans="1:16" x14ac:dyDescent="0.2">
      <c r="A7900" t="s">
        <v>11732</v>
      </c>
      <c r="B7900" t="s">
        <v>11909</v>
      </c>
      <c r="C7900">
        <v>53524459</v>
      </c>
      <c r="D7900" s="5">
        <v>45264</v>
      </c>
      <c r="E7900" t="s">
        <v>11733</v>
      </c>
      <c r="F7900">
        <v>672.46</v>
      </c>
      <c r="I7900">
        <v>602755</v>
      </c>
      <c r="J7900" t="s">
        <v>62</v>
      </c>
      <c r="K7900" s="6">
        <v>12326.6</v>
      </c>
      <c r="L7900" s="5">
        <v>45289</v>
      </c>
      <c r="P7900">
        <v>672.46</v>
      </c>
    </row>
    <row r="7901" spans="1:16" x14ac:dyDescent="0.2">
      <c r="A7901" t="s">
        <v>11732</v>
      </c>
      <c r="B7901" t="s">
        <v>11910</v>
      </c>
      <c r="C7901">
        <v>53524462</v>
      </c>
      <c r="D7901" s="5">
        <v>45264</v>
      </c>
      <c r="E7901" t="s">
        <v>11733</v>
      </c>
      <c r="F7901">
        <v>467.75</v>
      </c>
      <c r="I7901">
        <v>602755</v>
      </c>
      <c r="J7901" t="s">
        <v>62</v>
      </c>
      <c r="K7901" s="6">
        <v>12326.6</v>
      </c>
      <c r="L7901" s="5">
        <v>45289</v>
      </c>
      <c r="P7901">
        <v>467.75</v>
      </c>
    </row>
    <row r="7902" spans="1:16" x14ac:dyDescent="0.2">
      <c r="A7902" t="s">
        <v>11732</v>
      </c>
      <c r="B7902" t="s">
        <v>11911</v>
      </c>
      <c r="C7902">
        <v>53570165</v>
      </c>
      <c r="D7902" s="5">
        <v>45268</v>
      </c>
      <c r="E7902" t="s">
        <v>11733</v>
      </c>
      <c r="F7902">
        <v>52.82</v>
      </c>
      <c r="I7902">
        <v>602888</v>
      </c>
      <c r="J7902" t="s">
        <v>62</v>
      </c>
      <c r="K7902" s="6">
        <v>31376.39</v>
      </c>
      <c r="L7902" s="5">
        <v>45293</v>
      </c>
      <c r="P7902">
        <v>52.82</v>
      </c>
    </row>
    <row r="7903" spans="1:16" x14ac:dyDescent="0.2">
      <c r="A7903" t="s">
        <v>11732</v>
      </c>
      <c r="B7903" t="s">
        <v>11912</v>
      </c>
      <c r="C7903">
        <v>53570166</v>
      </c>
      <c r="D7903" s="5">
        <v>45268</v>
      </c>
      <c r="E7903" t="s">
        <v>11733</v>
      </c>
      <c r="F7903">
        <v>100.18</v>
      </c>
      <c r="I7903">
        <v>602888</v>
      </c>
      <c r="J7903" t="s">
        <v>62</v>
      </c>
      <c r="K7903" s="6">
        <v>31376.39</v>
      </c>
      <c r="L7903" s="5">
        <v>45293</v>
      </c>
      <c r="P7903">
        <v>100.18</v>
      </c>
    </row>
    <row r="7904" spans="1:16" x14ac:dyDescent="0.2">
      <c r="A7904" t="s">
        <v>11732</v>
      </c>
      <c r="B7904" t="s">
        <v>11913</v>
      </c>
      <c r="C7904">
        <v>53570167</v>
      </c>
      <c r="D7904" s="5">
        <v>45268</v>
      </c>
      <c r="E7904" t="s">
        <v>11733</v>
      </c>
      <c r="F7904">
        <v>116.87</v>
      </c>
      <c r="I7904">
        <v>602888</v>
      </c>
      <c r="J7904" t="s">
        <v>62</v>
      </c>
      <c r="K7904" s="6">
        <v>31376.39</v>
      </c>
      <c r="L7904" s="5">
        <v>45293</v>
      </c>
      <c r="P7904">
        <v>116.87</v>
      </c>
    </row>
    <row r="7905" spans="1:16" x14ac:dyDescent="0.2">
      <c r="A7905" t="s">
        <v>11732</v>
      </c>
      <c r="B7905" t="s">
        <v>11914</v>
      </c>
      <c r="C7905">
        <v>53570168</v>
      </c>
      <c r="D7905" s="5">
        <v>45268</v>
      </c>
      <c r="E7905" t="s">
        <v>11733</v>
      </c>
      <c r="F7905" s="6">
        <v>1150.02</v>
      </c>
      <c r="I7905">
        <v>602888</v>
      </c>
      <c r="J7905" t="s">
        <v>62</v>
      </c>
      <c r="K7905" s="6">
        <v>31376.39</v>
      </c>
      <c r="L7905" s="5">
        <v>45293</v>
      </c>
      <c r="P7905">
        <v>1150.02</v>
      </c>
    </row>
    <row r="7906" spans="1:16" x14ac:dyDescent="0.2">
      <c r="A7906" t="s">
        <v>11732</v>
      </c>
      <c r="B7906" t="s">
        <v>11915</v>
      </c>
      <c r="C7906">
        <v>53570169</v>
      </c>
      <c r="D7906" s="5">
        <v>45268</v>
      </c>
      <c r="E7906" t="s">
        <v>11733</v>
      </c>
      <c r="F7906">
        <v>350.33</v>
      </c>
      <c r="I7906">
        <v>602888</v>
      </c>
      <c r="J7906" t="s">
        <v>62</v>
      </c>
      <c r="K7906" s="6">
        <v>31376.39</v>
      </c>
      <c r="L7906" s="5">
        <v>45293</v>
      </c>
      <c r="P7906">
        <v>350.33</v>
      </c>
    </row>
    <row r="7907" spans="1:16" x14ac:dyDescent="0.2">
      <c r="A7907" t="s">
        <v>11732</v>
      </c>
      <c r="B7907" t="s">
        <v>11916</v>
      </c>
      <c r="C7907">
        <v>53558594</v>
      </c>
      <c r="D7907" s="5">
        <v>45267</v>
      </c>
      <c r="E7907" t="s">
        <v>11733</v>
      </c>
      <c r="F7907">
        <v>358.12</v>
      </c>
      <c r="I7907">
        <v>602888</v>
      </c>
      <c r="J7907" t="s">
        <v>62</v>
      </c>
      <c r="K7907" s="6">
        <v>31376.39</v>
      </c>
      <c r="L7907" s="5">
        <v>45293</v>
      </c>
      <c r="P7907">
        <v>358.12</v>
      </c>
    </row>
    <row r="7908" spans="1:16" x14ac:dyDescent="0.2">
      <c r="A7908" t="s">
        <v>11732</v>
      </c>
      <c r="B7908" t="s">
        <v>11762</v>
      </c>
      <c r="C7908">
        <v>53175676</v>
      </c>
      <c r="D7908" s="5">
        <v>45217</v>
      </c>
      <c r="E7908" t="s">
        <v>56</v>
      </c>
      <c r="F7908">
        <v>409.55</v>
      </c>
      <c r="I7908">
        <v>603644</v>
      </c>
      <c r="J7908" t="s">
        <v>62</v>
      </c>
      <c r="K7908" s="6">
        <v>25396.74</v>
      </c>
      <c r="L7908" s="5">
        <v>45296</v>
      </c>
      <c r="P7908">
        <v>409.55</v>
      </c>
    </row>
    <row r="7909" spans="1:16" x14ac:dyDescent="0.2">
      <c r="A7909" t="s">
        <v>11732</v>
      </c>
      <c r="B7909" t="s">
        <v>11762</v>
      </c>
      <c r="C7909">
        <v>53175707</v>
      </c>
      <c r="D7909" s="5">
        <v>45217</v>
      </c>
      <c r="E7909" t="s">
        <v>56</v>
      </c>
      <c r="F7909">
        <v>621.53</v>
      </c>
      <c r="I7909">
        <v>603644</v>
      </c>
      <c r="J7909" t="s">
        <v>62</v>
      </c>
      <c r="K7909" s="6">
        <v>25396.74</v>
      </c>
      <c r="L7909" s="5">
        <v>45296</v>
      </c>
      <c r="P7909">
        <v>621.53</v>
      </c>
    </row>
    <row r="7910" spans="1:16" x14ac:dyDescent="0.2">
      <c r="A7910" t="s">
        <v>11732</v>
      </c>
      <c r="B7910" t="s">
        <v>11762</v>
      </c>
      <c r="C7910">
        <v>53175695</v>
      </c>
      <c r="D7910" s="5">
        <v>45217</v>
      </c>
      <c r="E7910" t="s">
        <v>56</v>
      </c>
      <c r="F7910">
        <v>837.34</v>
      </c>
      <c r="I7910">
        <v>603644</v>
      </c>
      <c r="J7910" t="s">
        <v>62</v>
      </c>
      <c r="K7910" s="6">
        <v>25396.74</v>
      </c>
      <c r="L7910" s="5">
        <v>45296</v>
      </c>
      <c r="P7910">
        <v>837.34</v>
      </c>
    </row>
    <row r="7911" spans="1:16" x14ac:dyDescent="0.2">
      <c r="A7911" t="s">
        <v>11732</v>
      </c>
      <c r="B7911" t="s">
        <v>11762</v>
      </c>
      <c r="C7911">
        <v>53175708</v>
      </c>
      <c r="D7911" s="5">
        <v>45217</v>
      </c>
      <c r="E7911" t="s">
        <v>56</v>
      </c>
      <c r="F7911">
        <v>337.86</v>
      </c>
      <c r="I7911">
        <v>603644</v>
      </c>
      <c r="J7911" t="s">
        <v>62</v>
      </c>
      <c r="K7911" s="6">
        <v>25396.74</v>
      </c>
      <c r="L7911" s="5">
        <v>45296</v>
      </c>
      <c r="P7911">
        <v>337.86</v>
      </c>
    </row>
    <row r="7912" spans="1:16" x14ac:dyDescent="0.2">
      <c r="A7912" t="s">
        <v>11732</v>
      </c>
      <c r="B7912" t="s">
        <v>11762</v>
      </c>
      <c r="C7912">
        <v>53175690</v>
      </c>
      <c r="D7912" s="5">
        <v>45217</v>
      </c>
      <c r="E7912" t="s">
        <v>56</v>
      </c>
      <c r="F7912">
        <v>613.03</v>
      </c>
      <c r="I7912">
        <v>603644</v>
      </c>
      <c r="J7912" t="s">
        <v>62</v>
      </c>
      <c r="K7912" s="6">
        <v>25396.74</v>
      </c>
      <c r="L7912" s="5">
        <v>45296</v>
      </c>
      <c r="P7912">
        <v>613.03</v>
      </c>
    </row>
    <row r="7913" spans="1:16" x14ac:dyDescent="0.2">
      <c r="A7913" t="s">
        <v>11732</v>
      </c>
      <c r="B7913" t="s">
        <v>11917</v>
      </c>
      <c r="C7913">
        <v>53582214</v>
      </c>
      <c r="D7913" s="5">
        <v>45271</v>
      </c>
      <c r="E7913" t="s">
        <v>11733</v>
      </c>
      <c r="F7913">
        <v>699.75</v>
      </c>
      <c r="I7913">
        <v>603644</v>
      </c>
      <c r="J7913" t="s">
        <v>62</v>
      </c>
      <c r="K7913" s="6">
        <v>25396.74</v>
      </c>
      <c r="L7913" s="5">
        <v>45296</v>
      </c>
      <c r="P7913">
        <v>699.75</v>
      </c>
    </row>
    <row r="7914" spans="1:16" x14ac:dyDescent="0.2">
      <c r="A7914" t="s">
        <v>11732</v>
      </c>
      <c r="B7914" t="s">
        <v>11918</v>
      </c>
      <c r="C7914">
        <v>53582221</v>
      </c>
      <c r="D7914" s="5">
        <v>45271</v>
      </c>
      <c r="E7914" t="s">
        <v>11733</v>
      </c>
      <c r="F7914">
        <v>345.47</v>
      </c>
      <c r="I7914">
        <v>603644</v>
      </c>
      <c r="J7914" t="s">
        <v>62</v>
      </c>
      <c r="K7914" s="6">
        <v>25396.74</v>
      </c>
      <c r="L7914" s="5">
        <v>45296</v>
      </c>
      <c r="P7914">
        <v>345.47</v>
      </c>
    </row>
    <row r="7915" spans="1:16" x14ac:dyDescent="0.2">
      <c r="A7915" t="s">
        <v>11732</v>
      </c>
      <c r="B7915" t="s">
        <v>11919</v>
      </c>
      <c r="C7915">
        <v>53604172</v>
      </c>
      <c r="D7915" s="5">
        <v>45273</v>
      </c>
      <c r="E7915" t="s">
        <v>11733</v>
      </c>
      <c r="F7915">
        <v>510.85</v>
      </c>
      <c r="I7915">
        <v>603933</v>
      </c>
      <c r="J7915" t="s">
        <v>62</v>
      </c>
      <c r="K7915" s="6">
        <v>34544.949999999997</v>
      </c>
      <c r="L7915" s="5">
        <v>45299</v>
      </c>
      <c r="P7915">
        <v>510.85</v>
      </c>
    </row>
    <row r="7916" spans="1:16" x14ac:dyDescent="0.2">
      <c r="A7916" t="s">
        <v>11732</v>
      </c>
      <c r="B7916" t="s">
        <v>11920</v>
      </c>
      <c r="C7916">
        <v>53604173</v>
      </c>
      <c r="D7916" s="5">
        <v>45273</v>
      </c>
      <c r="E7916" t="s">
        <v>11733</v>
      </c>
      <c r="F7916">
        <v>507.52</v>
      </c>
      <c r="I7916">
        <v>603933</v>
      </c>
      <c r="J7916" t="s">
        <v>62</v>
      </c>
      <c r="K7916" s="6">
        <v>34544.949999999997</v>
      </c>
      <c r="L7916" s="5">
        <v>45299</v>
      </c>
      <c r="P7916">
        <v>507.52</v>
      </c>
    </row>
    <row r="7917" spans="1:16" x14ac:dyDescent="0.2">
      <c r="A7917" t="s">
        <v>11732</v>
      </c>
      <c r="B7917" t="s">
        <v>11921</v>
      </c>
      <c r="C7917">
        <v>53604175</v>
      </c>
      <c r="D7917" s="5">
        <v>45273</v>
      </c>
      <c r="E7917" t="s">
        <v>11733</v>
      </c>
      <c r="F7917">
        <v>399.66</v>
      </c>
      <c r="I7917">
        <v>603933</v>
      </c>
      <c r="J7917" t="s">
        <v>62</v>
      </c>
      <c r="K7917" s="6">
        <v>34544.949999999997</v>
      </c>
      <c r="L7917" s="5">
        <v>45299</v>
      </c>
      <c r="P7917">
        <v>399.66</v>
      </c>
    </row>
    <row r="7918" spans="1:16" x14ac:dyDescent="0.2">
      <c r="A7918" t="s">
        <v>11732</v>
      </c>
      <c r="B7918" t="s">
        <v>11922</v>
      </c>
      <c r="C7918">
        <v>53604176</v>
      </c>
      <c r="D7918" s="5">
        <v>45273</v>
      </c>
      <c r="E7918" t="s">
        <v>11733</v>
      </c>
      <c r="F7918">
        <v>423.44</v>
      </c>
      <c r="I7918">
        <v>603933</v>
      </c>
      <c r="J7918" t="s">
        <v>62</v>
      </c>
      <c r="K7918" s="6">
        <v>34544.949999999997</v>
      </c>
      <c r="L7918" s="5">
        <v>45299</v>
      </c>
      <c r="P7918">
        <v>423.44</v>
      </c>
    </row>
    <row r="7919" spans="1:16" x14ac:dyDescent="0.2">
      <c r="A7919" t="s">
        <v>11732</v>
      </c>
      <c r="B7919" t="s">
        <v>11923</v>
      </c>
      <c r="C7919">
        <v>53604187</v>
      </c>
      <c r="D7919" s="5">
        <v>45273</v>
      </c>
      <c r="E7919" t="s">
        <v>11733</v>
      </c>
      <c r="F7919">
        <v>410.06</v>
      </c>
      <c r="I7919">
        <v>603933</v>
      </c>
      <c r="J7919" t="s">
        <v>62</v>
      </c>
      <c r="K7919" s="6">
        <v>34544.949999999997</v>
      </c>
      <c r="L7919" s="5">
        <v>45299</v>
      </c>
      <c r="P7919">
        <v>410.06</v>
      </c>
    </row>
    <row r="7920" spans="1:16" x14ac:dyDescent="0.2">
      <c r="A7920" t="s">
        <v>11732</v>
      </c>
      <c r="B7920" t="s">
        <v>11924</v>
      </c>
      <c r="C7920">
        <v>53614828</v>
      </c>
      <c r="D7920" s="5">
        <v>45274</v>
      </c>
      <c r="E7920" t="s">
        <v>11733</v>
      </c>
      <c r="F7920">
        <v>473.56</v>
      </c>
      <c r="I7920">
        <v>603933</v>
      </c>
      <c r="J7920" t="s">
        <v>62</v>
      </c>
      <c r="K7920" s="6">
        <v>34544.949999999997</v>
      </c>
      <c r="L7920" s="5">
        <v>45299</v>
      </c>
      <c r="P7920">
        <v>473.56</v>
      </c>
    </row>
    <row r="7921" spans="1:16" x14ac:dyDescent="0.2">
      <c r="A7921" t="s">
        <v>11732</v>
      </c>
      <c r="B7921" t="s">
        <v>11925</v>
      </c>
      <c r="C7921">
        <v>53624894</v>
      </c>
      <c r="D7921" s="5">
        <v>45275</v>
      </c>
      <c r="E7921" t="s">
        <v>11733</v>
      </c>
      <c r="F7921">
        <v>304.89</v>
      </c>
      <c r="I7921">
        <v>604068</v>
      </c>
      <c r="J7921" t="s">
        <v>62</v>
      </c>
      <c r="K7921" s="6">
        <v>12949.06</v>
      </c>
      <c r="L7921" s="5">
        <v>45300</v>
      </c>
      <c r="P7921">
        <v>304.89</v>
      </c>
    </row>
    <row r="7922" spans="1:16" x14ac:dyDescent="0.2">
      <c r="A7922" t="s">
        <v>11732</v>
      </c>
      <c r="B7922" t="s">
        <v>11926</v>
      </c>
      <c r="C7922">
        <v>53624906</v>
      </c>
      <c r="D7922" s="5">
        <v>45275</v>
      </c>
      <c r="E7922" t="s">
        <v>11733</v>
      </c>
      <c r="F7922">
        <v>480.69</v>
      </c>
      <c r="I7922">
        <v>604068</v>
      </c>
      <c r="J7922" t="s">
        <v>62</v>
      </c>
      <c r="K7922" s="6">
        <v>12949.06</v>
      </c>
      <c r="L7922" s="5">
        <v>45300</v>
      </c>
      <c r="P7922">
        <v>480.69</v>
      </c>
    </row>
    <row r="7923" spans="1:16" x14ac:dyDescent="0.2">
      <c r="A7923" t="s">
        <v>11732</v>
      </c>
      <c r="B7923" t="s">
        <v>11762</v>
      </c>
      <c r="C7923">
        <v>53185341</v>
      </c>
      <c r="D7923" s="5">
        <v>45218</v>
      </c>
      <c r="E7923" t="s">
        <v>56</v>
      </c>
      <c r="F7923" s="6">
        <v>1011.97</v>
      </c>
      <c r="I7923">
        <v>604195</v>
      </c>
      <c r="J7923" t="s">
        <v>62</v>
      </c>
      <c r="K7923" s="6">
        <v>20371.900000000001</v>
      </c>
      <c r="L7923" s="5">
        <v>45301</v>
      </c>
      <c r="P7923">
        <v>1011.97</v>
      </c>
    </row>
    <row r="7924" spans="1:16" x14ac:dyDescent="0.2">
      <c r="A7924" t="s">
        <v>11732</v>
      </c>
      <c r="B7924" t="s">
        <v>11762</v>
      </c>
      <c r="C7924">
        <v>53185357</v>
      </c>
      <c r="D7924" s="5">
        <v>45218</v>
      </c>
      <c r="E7924" t="s">
        <v>56</v>
      </c>
      <c r="F7924">
        <v>398.21</v>
      </c>
      <c r="I7924">
        <v>604195</v>
      </c>
      <c r="J7924" t="s">
        <v>62</v>
      </c>
      <c r="K7924" s="6">
        <v>20371.900000000001</v>
      </c>
      <c r="L7924" s="5">
        <v>45301</v>
      </c>
      <c r="P7924">
        <v>398.21</v>
      </c>
    </row>
    <row r="7925" spans="1:16" x14ac:dyDescent="0.2">
      <c r="A7925" t="s">
        <v>11732</v>
      </c>
      <c r="B7925" t="s">
        <v>11927</v>
      </c>
      <c r="C7925">
        <v>53635724</v>
      </c>
      <c r="D7925" s="5">
        <v>45278</v>
      </c>
      <c r="E7925" t="s">
        <v>11733</v>
      </c>
      <c r="F7925">
        <v>77.22</v>
      </c>
      <c r="I7925">
        <v>604517</v>
      </c>
      <c r="J7925" t="s">
        <v>62</v>
      </c>
      <c r="K7925" s="6">
        <v>22032.19</v>
      </c>
      <c r="L7925" s="5">
        <v>45303</v>
      </c>
      <c r="P7925">
        <v>77.22</v>
      </c>
    </row>
    <row r="7926" spans="1:16" x14ac:dyDescent="0.2">
      <c r="A7926" t="s">
        <v>11732</v>
      </c>
      <c r="B7926" t="s">
        <v>11928</v>
      </c>
      <c r="C7926">
        <v>53635750</v>
      </c>
      <c r="D7926" s="5">
        <v>45278</v>
      </c>
      <c r="E7926" t="s">
        <v>11733</v>
      </c>
      <c r="F7926">
        <v>117.54</v>
      </c>
      <c r="I7926">
        <v>604517</v>
      </c>
      <c r="J7926" t="s">
        <v>62</v>
      </c>
      <c r="K7926" s="6">
        <v>22032.19</v>
      </c>
      <c r="L7926" s="5">
        <v>45303</v>
      </c>
      <c r="P7926">
        <v>117.54</v>
      </c>
    </row>
    <row r="7927" spans="1:16" x14ac:dyDescent="0.2">
      <c r="A7927" t="s">
        <v>11732</v>
      </c>
      <c r="B7927" t="s">
        <v>11929</v>
      </c>
      <c r="C7927">
        <v>53635752</v>
      </c>
      <c r="D7927" s="5">
        <v>45278</v>
      </c>
      <c r="E7927" t="s">
        <v>11733</v>
      </c>
      <c r="F7927">
        <v>74.430000000000007</v>
      </c>
      <c r="I7927">
        <v>604517</v>
      </c>
      <c r="J7927" t="s">
        <v>62</v>
      </c>
      <c r="K7927" s="6">
        <v>22032.19</v>
      </c>
      <c r="L7927" s="5">
        <v>45303</v>
      </c>
      <c r="P7927">
        <v>74.430000000000007</v>
      </c>
    </row>
    <row r="7928" spans="1:16" x14ac:dyDescent="0.2">
      <c r="A7928" t="s">
        <v>11732</v>
      </c>
      <c r="B7928" t="s">
        <v>11930</v>
      </c>
      <c r="C7928">
        <v>53635756</v>
      </c>
      <c r="D7928" s="5">
        <v>45278</v>
      </c>
      <c r="E7928" t="s">
        <v>11733</v>
      </c>
      <c r="F7928">
        <v>29.47</v>
      </c>
      <c r="I7928">
        <v>604517</v>
      </c>
      <c r="J7928" t="s">
        <v>62</v>
      </c>
      <c r="K7928" s="6">
        <v>22032.19</v>
      </c>
      <c r="L7928" s="5">
        <v>45303</v>
      </c>
      <c r="P7928">
        <v>29.47</v>
      </c>
    </row>
    <row r="7929" spans="1:16" x14ac:dyDescent="0.2">
      <c r="A7929" t="s">
        <v>11732</v>
      </c>
      <c r="B7929" t="s">
        <v>11931</v>
      </c>
      <c r="C7929">
        <v>53635763</v>
      </c>
      <c r="D7929" s="5">
        <v>45278</v>
      </c>
      <c r="E7929" t="s">
        <v>11733</v>
      </c>
      <c r="F7929">
        <v>71.489999999999995</v>
      </c>
      <c r="I7929">
        <v>604517</v>
      </c>
      <c r="J7929" t="s">
        <v>62</v>
      </c>
      <c r="K7929" s="6">
        <v>22032.19</v>
      </c>
      <c r="L7929" s="5">
        <v>45303</v>
      </c>
      <c r="P7929">
        <v>71.489999999999995</v>
      </c>
    </row>
    <row r="7930" spans="1:16" x14ac:dyDescent="0.2">
      <c r="A7930" t="s">
        <v>11732</v>
      </c>
      <c r="B7930" t="s">
        <v>11932</v>
      </c>
      <c r="C7930">
        <v>53635767</v>
      </c>
      <c r="D7930" s="5">
        <v>45278</v>
      </c>
      <c r="E7930" t="s">
        <v>11733</v>
      </c>
      <c r="F7930">
        <v>74.430000000000007</v>
      </c>
      <c r="I7930">
        <v>604517</v>
      </c>
      <c r="J7930" t="s">
        <v>62</v>
      </c>
      <c r="K7930" s="6">
        <v>22032.19</v>
      </c>
      <c r="L7930" s="5">
        <v>45303</v>
      </c>
      <c r="P7930">
        <v>74.430000000000007</v>
      </c>
    </row>
    <row r="7931" spans="1:16" x14ac:dyDescent="0.2">
      <c r="A7931" t="s">
        <v>11732</v>
      </c>
      <c r="B7931" t="s">
        <v>11933</v>
      </c>
      <c r="C7931">
        <v>53635779</v>
      </c>
      <c r="D7931" s="5">
        <v>45278</v>
      </c>
      <c r="E7931" t="s">
        <v>11733</v>
      </c>
      <c r="F7931">
        <v>43.62</v>
      </c>
      <c r="I7931">
        <v>604517</v>
      </c>
      <c r="J7931" t="s">
        <v>62</v>
      </c>
      <c r="K7931" s="6">
        <v>22032.19</v>
      </c>
      <c r="L7931" s="5">
        <v>45303</v>
      </c>
      <c r="P7931">
        <v>43.62</v>
      </c>
    </row>
    <row r="7932" spans="1:16" x14ac:dyDescent="0.2">
      <c r="A7932" t="s">
        <v>11732</v>
      </c>
      <c r="B7932" t="s">
        <v>11934</v>
      </c>
      <c r="C7932">
        <v>53635778</v>
      </c>
      <c r="D7932" s="5">
        <v>45278</v>
      </c>
      <c r="E7932" t="s">
        <v>11733</v>
      </c>
      <c r="F7932">
        <v>57.93</v>
      </c>
      <c r="I7932">
        <v>604517</v>
      </c>
      <c r="J7932" t="s">
        <v>62</v>
      </c>
      <c r="K7932" s="6">
        <v>22032.19</v>
      </c>
      <c r="L7932" s="5">
        <v>45303</v>
      </c>
      <c r="P7932">
        <v>57.93</v>
      </c>
    </row>
    <row r="7933" spans="1:16" x14ac:dyDescent="0.2">
      <c r="A7933" t="s">
        <v>11732</v>
      </c>
      <c r="B7933" t="s">
        <v>11935</v>
      </c>
      <c r="C7933">
        <v>53635774</v>
      </c>
      <c r="D7933" s="5">
        <v>45278</v>
      </c>
      <c r="E7933" t="s">
        <v>11733</v>
      </c>
      <c r="F7933">
        <v>29.47</v>
      </c>
      <c r="I7933">
        <v>604517</v>
      </c>
      <c r="J7933" t="s">
        <v>62</v>
      </c>
      <c r="K7933" s="6">
        <v>22032.19</v>
      </c>
      <c r="L7933" s="5">
        <v>45303</v>
      </c>
      <c r="P7933">
        <v>29.47</v>
      </c>
    </row>
    <row r="7934" spans="1:16" x14ac:dyDescent="0.2">
      <c r="A7934" t="s">
        <v>11732</v>
      </c>
      <c r="B7934" t="s">
        <v>11936</v>
      </c>
      <c r="C7934">
        <v>53635776</v>
      </c>
      <c r="D7934" s="5">
        <v>45278</v>
      </c>
      <c r="E7934" t="s">
        <v>11733</v>
      </c>
      <c r="F7934">
        <v>98.49</v>
      </c>
      <c r="I7934">
        <v>604517</v>
      </c>
      <c r="J7934" t="s">
        <v>62</v>
      </c>
      <c r="K7934" s="6">
        <v>22032.19</v>
      </c>
      <c r="L7934" s="5">
        <v>45303</v>
      </c>
      <c r="P7934">
        <v>98.49</v>
      </c>
    </row>
    <row r="7935" spans="1:16" x14ac:dyDescent="0.2">
      <c r="A7935" t="s">
        <v>11732</v>
      </c>
      <c r="B7935" t="s">
        <v>11937</v>
      </c>
      <c r="C7935">
        <v>53635783</v>
      </c>
      <c r="D7935" s="5">
        <v>45278</v>
      </c>
      <c r="E7935" t="s">
        <v>11733</v>
      </c>
      <c r="F7935">
        <v>98.87</v>
      </c>
      <c r="I7935">
        <v>604517</v>
      </c>
      <c r="J7935" t="s">
        <v>62</v>
      </c>
      <c r="K7935" s="6">
        <v>22032.19</v>
      </c>
      <c r="L7935" s="5">
        <v>45303</v>
      </c>
      <c r="P7935">
        <v>98.87</v>
      </c>
    </row>
    <row r="7936" spans="1:16" x14ac:dyDescent="0.2">
      <c r="A7936" t="s">
        <v>11732</v>
      </c>
      <c r="B7936" t="s">
        <v>11938</v>
      </c>
      <c r="C7936">
        <v>53635789</v>
      </c>
      <c r="D7936" s="5">
        <v>45278</v>
      </c>
      <c r="E7936" t="s">
        <v>11733</v>
      </c>
      <c r="F7936">
        <v>73.680000000000007</v>
      </c>
      <c r="I7936">
        <v>604517</v>
      </c>
      <c r="J7936" t="s">
        <v>62</v>
      </c>
      <c r="K7936" s="6">
        <v>22032.19</v>
      </c>
      <c r="L7936" s="5">
        <v>45303</v>
      </c>
      <c r="P7936">
        <v>73.680000000000007</v>
      </c>
    </row>
    <row r="7937" spans="1:16" x14ac:dyDescent="0.2">
      <c r="A7937" t="s">
        <v>11732</v>
      </c>
      <c r="B7937" t="s">
        <v>11939</v>
      </c>
      <c r="C7937">
        <v>53635801</v>
      </c>
      <c r="D7937" s="5">
        <v>45278</v>
      </c>
      <c r="E7937" t="s">
        <v>11733</v>
      </c>
      <c r="F7937">
        <v>45.44</v>
      </c>
      <c r="I7937">
        <v>604517</v>
      </c>
      <c r="J7937" t="s">
        <v>62</v>
      </c>
      <c r="K7937" s="6">
        <v>22032.19</v>
      </c>
      <c r="L7937" s="5">
        <v>45303</v>
      </c>
      <c r="P7937">
        <v>45.44</v>
      </c>
    </row>
    <row r="7938" spans="1:16" x14ac:dyDescent="0.2">
      <c r="A7938" t="s">
        <v>11732</v>
      </c>
      <c r="B7938" t="s">
        <v>11940</v>
      </c>
      <c r="C7938">
        <v>53635793</v>
      </c>
      <c r="D7938" s="5">
        <v>45278</v>
      </c>
      <c r="E7938" t="s">
        <v>11733</v>
      </c>
      <c r="F7938">
        <v>43.01</v>
      </c>
      <c r="I7938">
        <v>604517</v>
      </c>
      <c r="J7938" t="s">
        <v>62</v>
      </c>
      <c r="K7938" s="6">
        <v>22032.19</v>
      </c>
      <c r="L7938" s="5">
        <v>45303</v>
      </c>
      <c r="P7938">
        <v>43.01</v>
      </c>
    </row>
    <row r="7939" spans="1:16" x14ac:dyDescent="0.2">
      <c r="A7939" t="s">
        <v>11732</v>
      </c>
      <c r="B7939" t="s">
        <v>11941</v>
      </c>
      <c r="C7939">
        <v>53635812</v>
      </c>
      <c r="D7939" s="5">
        <v>45278</v>
      </c>
      <c r="E7939" t="s">
        <v>11733</v>
      </c>
      <c r="F7939">
        <v>46.26</v>
      </c>
      <c r="I7939">
        <v>604517</v>
      </c>
      <c r="J7939" t="s">
        <v>62</v>
      </c>
      <c r="K7939" s="6">
        <v>22032.19</v>
      </c>
      <c r="L7939" s="5">
        <v>45303</v>
      </c>
      <c r="P7939">
        <v>46.26</v>
      </c>
    </row>
    <row r="7940" spans="1:16" x14ac:dyDescent="0.2">
      <c r="A7940" t="s">
        <v>11732</v>
      </c>
      <c r="B7940" t="s">
        <v>11942</v>
      </c>
      <c r="C7940">
        <v>53635822</v>
      </c>
      <c r="D7940" s="5">
        <v>45278</v>
      </c>
      <c r="E7940" t="s">
        <v>11733</v>
      </c>
      <c r="F7940">
        <v>30.02</v>
      </c>
      <c r="I7940">
        <v>604517</v>
      </c>
      <c r="J7940" t="s">
        <v>62</v>
      </c>
      <c r="K7940" s="6">
        <v>22032.19</v>
      </c>
      <c r="L7940" s="5">
        <v>45303</v>
      </c>
      <c r="P7940">
        <v>30.02</v>
      </c>
    </row>
    <row r="7941" spans="1:16" x14ac:dyDescent="0.2">
      <c r="A7941" t="s">
        <v>11732</v>
      </c>
      <c r="B7941" t="s">
        <v>11943</v>
      </c>
      <c r="C7941">
        <v>53635841</v>
      </c>
      <c r="D7941" s="5">
        <v>45278</v>
      </c>
      <c r="E7941" t="s">
        <v>11733</v>
      </c>
      <c r="F7941">
        <v>161.80000000000001</v>
      </c>
      <c r="I7941">
        <v>604517</v>
      </c>
      <c r="J7941" t="s">
        <v>62</v>
      </c>
      <c r="K7941" s="6">
        <v>22032.19</v>
      </c>
      <c r="L7941" s="5">
        <v>45303</v>
      </c>
      <c r="P7941">
        <v>161.80000000000001</v>
      </c>
    </row>
    <row r="7942" spans="1:16" x14ac:dyDescent="0.2">
      <c r="A7942" t="s">
        <v>11732</v>
      </c>
      <c r="B7942" t="s">
        <v>11944</v>
      </c>
      <c r="C7942">
        <v>53635842</v>
      </c>
      <c r="D7942" s="5">
        <v>45278</v>
      </c>
      <c r="E7942" t="s">
        <v>11733</v>
      </c>
      <c r="F7942">
        <v>161.80000000000001</v>
      </c>
      <c r="I7942">
        <v>604517</v>
      </c>
      <c r="J7942" t="s">
        <v>62</v>
      </c>
      <c r="K7942" s="6">
        <v>22032.19</v>
      </c>
      <c r="L7942" s="5">
        <v>45303</v>
      </c>
      <c r="P7942">
        <v>161.80000000000001</v>
      </c>
    </row>
    <row r="7943" spans="1:16" x14ac:dyDescent="0.2">
      <c r="A7943" t="s">
        <v>11732</v>
      </c>
      <c r="B7943" t="s">
        <v>11945</v>
      </c>
      <c r="C7943">
        <v>53635848</v>
      </c>
      <c r="D7943" s="5">
        <v>45278</v>
      </c>
      <c r="E7943" t="s">
        <v>11733</v>
      </c>
      <c r="F7943">
        <v>76.28</v>
      </c>
      <c r="I7943">
        <v>604517</v>
      </c>
      <c r="J7943" t="s">
        <v>62</v>
      </c>
      <c r="K7943" s="6">
        <v>22032.19</v>
      </c>
      <c r="L7943" s="5">
        <v>45303</v>
      </c>
      <c r="P7943">
        <v>76.28</v>
      </c>
    </row>
    <row r="7944" spans="1:16" x14ac:dyDescent="0.2">
      <c r="A7944" t="s">
        <v>11732</v>
      </c>
      <c r="B7944" t="s">
        <v>11946</v>
      </c>
      <c r="C7944">
        <v>53635855</v>
      </c>
      <c r="D7944" s="5">
        <v>45278</v>
      </c>
      <c r="E7944" t="s">
        <v>11733</v>
      </c>
      <c r="F7944">
        <v>287.10000000000002</v>
      </c>
      <c r="I7944">
        <v>604517</v>
      </c>
      <c r="J7944" t="s">
        <v>62</v>
      </c>
      <c r="K7944" s="6">
        <v>22032.19</v>
      </c>
      <c r="L7944" s="5">
        <v>45303</v>
      </c>
      <c r="P7944">
        <v>287.10000000000002</v>
      </c>
    </row>
    <row r="7945" spans="1:16" x14ac:dyDescent="0.2">
      <c r="A7945" t="s">
        <v>11732</v>
      </c>
      <c r="B7945" t="s">
        <v>11762</v>
      </c>
      <c r="C7945">
        <v>53220748</v>
      </c>
      <c r="D7945" s="5">
        <v>45223</v>
      </c>
      <c r="E7945" t="s">
        <v>56</v>
      </c>
      <c r="F7945" s="6">
        <v>1461.05</v>
      </c>
      <c r="I7945">
        <v>1050252</v>
      </c>
      <c r="J7945" t="s">
        <v>63</v>
      </c>
      <c r="K7945" s="6">
        <v>46902.33</v>
      </c>
      <c r="L7945" s="5">
        <v>45308</v>
      </c>
      <c r="P7945">
        <v>1461.05</v>
      </c>
    </row>
    <row r="7946" spans="1:16" x14ac:dyDescent="0.2">
      <c r="A7946" t="s">
        <v>11732</v>
      </c>
      <c r="B7946" t="s">
        <v>11762</v>
      </c>
      <c r="C7946">
        <v>53220751</v>
      </c>
      <c r="D7946" s="5">
        <v>45222</v>
      </c>
      <c r="E7946" t="s">
        <v>56</v>
      </c>
      <c r="F7946">
        <v>480.84</v>
      </c>
      <c r="I7946">
        <v>1050252</v>
      </c>
      <c r="J7946" t="s">
        <v>63</v>
      </c>
      <c r="K7946" s="6">
        <v>46902.33</v>
      </c>
      <c r="L7946" s="5">
        <v>45308</v>
      </c>
      <c r="P7946">
        <v>480.84</v>
      </c>
    </row>
    <row r="7947" spans="1:16" x14ac:dyDescent="0.2">
      <c r="A7947" t="s">
        <v>11732</v>
      </c>
      <c r="B7947" t="s">
        <v>11947</v>
      </c>
      <c r="C7947">
        <v>53666086</v>
      </c>
      <c r="D7947" s="5">
        <v>45281</v>
      </c>
      <c r="E7947" t="s">
        <v>11733</v>
      </c>
      <c r="F7947">
        <v>61.29</v>
      </c>
      <c r="I7947">
        <v>1050252</v>
      </c>
      <c r="J7947" t="s">
        <v>63</v>
      </c>
      <c r="K7947" s="6">
        <v>46902.33</v>
      </c>
      <c r="L7947" s="5">
        <v>45308</v>
      </c>
      <c r="P7947">
        <v>61.29</v>
      </c>
    </row>
    <row r="7948" spans="1:16" x14ac:dyDescent="0.2">
      <c r="A7948" t="s">
        <v>11732</v>
      </c>
      <c r="B7948" t="s">
        <v>11948</v>
      </c>
      <c r="C7948">
        <v>53666094</v>
      </c>
      <c r="D7948" s="5">
        <v>45281</v>
      </c>
      <c r="E7948" t="s">
        <v>11733</v>
      </c>
      <c r="F7948">
        <v>51.35</v>
      </c>
      <c r="I7948">
        <v>1050252</v>
      </c>
      <c r="J7948" t="s">
        <v>63</v>
      </c>
      <c r="K7948" s="6">
        <v>46902.33</v>
      </c>
      <c r="L7948" s="5">
        <v>45308</v>
      </c>
      <c r="P7948">
        <v>51.35</v>
      </c>
    </row>
    <row r="7949" spans="1:16" x14ac:dyDescent="0.2">
      <c r="A7949" t="s">
        <v>11732</v>
      </c>
      <c r="B7949" t="s">
        <v>11949</v>
      </c>
      <c r="C7949">
        <v>53666099</v>
      </c>
      <c r="D7949" s="5">
        <v>45281</v>
      </c>
      <c r="E7949" t="s">
        <v>11733</v>
      </c>
      <c r="F7949">
        <v>378.98</v>
      </c>
      <c r="I7949">
        <v>1050252</v>
      </c>
      <c r="J7949" t="s">
        <v>63</v>
      </c>
      <c r="K7949" s="6">
        <v>46902.33</v>
      </c>
      <c r="L7949" s="5">
        <v>45308</v>
      </c>
      <c r="P7949">
        <v>378.98</v>
      </c>
    </row>
    <row r="7950" spans="1:16" x14ac:dyDescent="0.2">
      <c r="A7950" t="s">
        <v>11732</v>
      </c>
      <c r="B7950" t="s">
        <v>11950</v>
      </c>
      <c r="C7950">
        <v>53656162</v>
      </c>
      <c r="D7950" s="5">
        <v>45280</v>
      </c>
      <c r="E7950" t="s">
        <v>11733</v>
      </c>
      <c r="F7950">
        <v>390.96</v>
      </c>
      <c r="I7950">
        <v>1050252</v>
      </c>
      <c r="J7950" t="s">
        <v>63</v>
      </c>
      <c r="K7950" s="6">
        <v>46902.33</v>
      </c>
      <c r="L7950" s="5">
        <v>45308</v>
      </c>
      <c r="P7950">
        <v>390.96</v>
      </c>
    </row>
    <row r="7951" spans="1:16" x14ac:dyDescent="0.2">
      <c r="A7951" t="s">
        <v>11732</v>
      </c>
      <c r="B7951" t="s">
        <v>11951</v>
      </c>
      <c r="C7951">
        <v>53656165</v>
      </c>
      <c r="D7951" s="5">
        <v>45280</v>
      </c>
      <c r="E7951" t="s">
        <v>11733</v>
      </c>
      <c r="F7951">
        <v>205.93</v>
      </c>
      <c r="I7951">
        <v>1050252</v>
      </c>
      <c r="J7951" t="s">
        <v>63</v>
      </c>
      <c r="K7951" s="6">
        <v>46902.33</v>
      </c>
      <c r="L7951" s="5">
        <v>45308</v>
      </c>
      <c r="P7951">
        <v>205.93</v>
      </c>
    </row>
    <row r="7952" spans="1:16" x14ac:dyDescent="0.2">
      <c r="A7952" t="s">
        <v>11732</v>
      </c>
      <c r="B7952" t="s">
        <v>11952</v>
      </c>
      <c r="C7952">
        <v>53646570</v>
      </c>
      <c r="D7952" s="5">
        <v>45279</v>
      </c>
      <c r="E7952" t="s">
        <v>11733</v>
      </c>
      <c r="F7952">
        <v>613.08000000000004</v>
      </c>
      <c r="I7952">
        <v>1050252</v>
      </c>
      <c r="J7952" t="s">
        <v>63</v>
      </c>
      <c r="K7952" s="6">
        <v>46902.33</v>
      </c>
      <c r="L7952" s="5">
        <v>45308</v>
      </c>
      <c r="P7952">
        <v>613.08000000000004</v>
      </c>
    </row>
    <row r="7953" spans="1:16" x14ac:dyDescent="0.2">
      <c r="A7953" t="s">
        <v>11732</v>
      </c>
      <c r="B7953" t="s">
        <v>11953</v>
      </c>
      <c r="C7953">
        <v>53675128</v>
      </c>
      <c r="D7953" s="5">
        <v>45282</v>
      </c>
      <c r="E7953" t="s">
        <v>11733</v>
      </c>
      <c r="F7953">
        <v>743.92</v>
      </c>
      <c r="I7953">
        <v>1050252</v>
      </c>
      <c r="J7953" t="s">
        <v>63</v>
      </c>
      <c r="K7953" s="6">
        <v>46902.33</v>
      </c>
      <c r="L7953" s="5">
        <v>45308</v>
      </c>
      <c r="P7953">
        <v>743.92</v>
      </c>
    </row>
    <row r="7954" spans="1:16" x14ac:dyDescent="0.2">
      <c r="A7954" t="s">
        <v>11732</v>
      </c>
      <c r="B7954" t="s">
        <v>11954</v>
      </c>
      <c r="C7954">
        <v>53656175</v>
      </c>
      <c r="D7954" s="5">
        <v>45280</v>
      </c>
      <c r="E7954" t="s">
        <v>11733</v>
      </c>
      <c r="F7954">
        <v>310.66000000000003</v>
      </c>
      <c r="I7954">
        <v>1050252</v>
      </c>
      <c r="J7954" t="s">
        <v>63</v>
      </c>
      <c r="K7954" s="6">
        <v>46902.33</v>
      </c>
      <c r="L7954" s="5">
        <v>45308</v>
      </c>
      <c r="P7954">
        <v>310.66000000000003</v>
      </c>
    </row>
    <row r="7955" spans="1:16" x14ac:dyDescent="0.2">
      <c r="A7955" t="s">
        <v>11732</v>
      </c>
      <c r="B7955" t="s">
        <v>11955</v>
      </c>
      <c r="C7955">
        <v>53693302</v>
      </c>
      <c r="D7955" s="5">
        <v>45288</v>
      </c>
      <c r="E7955" t="s">
        <v>11733</v>
      </c>
      <c r="F7955">
        <v>57.31</v>
      </c>
      <c r="I7955">
        <v>1051271</v>
      </c>
      <c r="J7955" t="s">
        <v>63</v>
      </c>
      <c r="K7955" s="6">
        <v>7654.63</v>
      </c>
      <c r="L7955" s="5">
        <v>45313</v>
      </c>
      <c r="P7955">
        <v>57.31</v>
      </c>
    </row>
    <row r="7956" spans="1:16" x14ac:dyDescent="0.2">
      <c r="A7956" t="s">
        <v>11732</v>
      </c>
      <c r="B7956" t="s">
        <v>11956</v>
      </c>
      <c r="C7956">
        <v>53693334</v>
      </c>
      <c r="D7956" s="5">
        <v>45288</v>
      </c>
      <c r="E7956" t="s">
        <v>11733</v>
      </c>
      <c r="F7956">
        <v>189.16</v>
      </c>
      <c r="I7956">
        <v>1051271</v>
      </c>
      <c r="J7956" t="s">
        <v>63</v>
      </c>
      <c r="K7956" s="6">
        <v>7654.63</v>
      </c>
      <c r="L7956" s="5">
        <v>45313</v>
      </c>
      <c r="P7956">
        <v>189.16</v>
      </c>
    </row>
    <row r="7957" spans="1:16" x14ac:dyDescent="0.2">
      <c r="A7957" t="s">
        <v>11732</v>
      </c>
      <c r="B7957" t="s">
        <v>11957</v>
      </c>
      <c r="C7957">
        <v>53701852</v>
      </c>
      <c r="D7957" s="5">
        <v>45289</v>
      </c>
      <c r="E7957" t="s">
        <v>11733</v>
      </c>
      <c r="F7957">
        <v>292.64</v>
      </c>
      <c r="I7957">
        <v>1052005</v>
      </c>
      <c r="J7957" t="s">
        <v>63</v>
      </c>
      <c r="K7957" s="6">
        <v>8180.87</v>
      </c>
      <c r="L7957" s="5">
        <v>45314</v>
      </c>
      <c r="P7957">
        <v>292.64</v>
      </c>
    </row>
    <row r="7958" spans="1:16" x14ac:dyDescent="0.2">
      <c r="A7958" t="s">
        <v>11732</v>
      </c>
      <c r="B7958" t="s">
        <v>11958</v>
      </c>
      <c r="C7958">
        <v>53701862</v>
      </c>
      <c r="D7958" s="5">
        <v>45289</v>
      </c>
      <c r="E7958" t="s">
        <v>11733</v>
      </c>
      <c r="F7958">
        <v>145.49</v>
      </c>
      <c r="I7958">
        <v>1052005</v>
      </c>
      <c r="J7958" t="s">
        <v>63</v>
      </c>
      <c r="K7958" s="6">
        <v>8180.87</v>
      </c>
      <c r="L7958" s="5">
        <v>45314</v>
      </c>
      <c r="P7958">
        <v>145.49</v>
      </c>
    </row>
    <row r="7959" spans="1:16" x14ac:dyDescent="0.2">
      <c r="A7959" t="s">
        <v>11732</v>
      </c>
      <c r="B7959" t="s">
        <v>11959</v>
      </c>
      <c r="C7959">
        <v>53724382</v>
      </c>
      <c r="D7959" s="5">
        <v>45295</v>
      </c>
      <c r="E7959" t="s">
        <v>11733</v>
      </c>
      <c r="F7959">
        <v>168.61</v>
      </c>
      <c r="I7959">
        <v>1053775</v>
      </c>
      <c r="J7959" t="s">
        <v>63</v>
      </c>
      <c r="K7959" s="6">
        <v>26644.03</v>
      </c>
      <c r="L7959" s="5">
        <v>45320</v>
      </c>
      <c r="P7959">
        <v>168.61</v>
      </c>
    </row>
    <row r="7960" spans="1:16" x14ac:dyDescent="0.2">
      <c r="A7960" t="s">
        <v>11732</v>
      </c>
      <c r="B7960" t="s">
        <v>11960</v>
      </c>
      <c r="C7960">
        <v>53707998</v>
      </c>
      <c r="D7960" s="5">
        <v>45293</v>
      </c>
      <c r="E7960" t="s">
        <v>11733</v>
      </c>
      <c r="F7960">
        <v>836.42</v>
      </c>
      <c r="I7960">
        <v>1053775</v>
      </c>
      <c r="J7960" t="s">
        <v>63</v>
      </c>
      <c r="K7960" s="6">
        <v>26644.03</v>
      </c>
      <c r="L7960" s="5">
        <v>45320</v>
      </c>
      <c r="P7960">
        <v>836.42</v>
      </c>
    </row>
    <row r="7961" spans="1:16" x14ac:dyDescent="0.2">
      <c r="A7961" t="s">
        <v>11732</v>
      </c>
      <c r="B7961" t="s">
        <v>11961</v>
      </c>
      <c r="C7961">
        <v>53724384</v>
      </c>
      <c r="D7961" s="5">
        <v>45295</v>
      </c>
      <c r="E7961" t="s">
        <v>11733</v>
      </c>
      <c r="F7961">
        <v>794.8</v>
      </c>
      <c r="I7961">
        <v>1053775</v>
      </c>
      <c r="J7961" t="s">
        <v>63</v>
      </c>
      <c r="K7961" s="6">
        <v>26644.03</v>
      </c>
      <c r="L7961" s="5">
        <v>45320</v>
      </c>
      <c r="P7961">
        <v>794.8</v>
      </c>
    </row>
    <row r="7962" spans="1:16" x14ac:dyDescent="0.2">
      <c r="A7962" t="s">
        <v>11732</v>
      </c>
      <c r="B7962" t="s">
        <v>11962</v>
      </c>
      <c r="C7962">
        <v>53716428</v>
      </c>
      <c r="D7962" s="5">
        <v>45294</v>
      </c>
      <c r="E7962" t="s">
        <v>11733</v>
      </c>
      <c r="F7962">
        <v>205.93</v>
      </c>
      <c r="I7962">
        <v>1053775</v>
      </c>
      <c r="J7962" t="s">
        <v>63</v>
      </c>
      <c r="K7962" s="6">
        <v>26644.03</v>
      </c>
      <c r="L7962" s="5">
        <v>45320</v>
      </c>
      <c r="P7962">
        <v>205.93</v>
      </c>
    </row>
    <row r="7963" spans="1:16" x14ac:dyDescent="0.2">
      <c r="A7963" t="s">
        <v>11732</v>
      </c>
      <c r="B7963" t="s">
        <v>11963</v>
      </c>
      <c r="C7963">
        <v>53724386</v>
      </c>
      <c r="D7963" s="5">
        <v>45295</v>
      </c>
      <c r="E7963" t="s">
        <v>11733</v>
      </c>
      <c r="F7963">
        <v>675.71</v>
      </c>
      <c r="I7963">
        <v>1053775</v>
      </c>
      <c r="J7963" t="s">
        <v>63</v>
      </c>
      <c r="K7963" s="6">
        <v>26644.03</v>
      </c>
      <c r="L7963" s="5">
        <v>45320</v>
      </c>
      <c r="P7963">
        <v>675.71</v>
      </c>
    </row>
    <row r="7964" spans="1:16" x14ac:dyDescent="0.2">
      <c r="A7964" t="s">
        <v>11732</v>
      </c>
      <c r="B7964" t="s">
        <v>11964</v>
      </c>
      <c r="C7964">
        <v>53724406</v>
      </c>
      <c r="D7964" s="5">
        <v>45295</v>
      </c>
      <c r="E7964" t="s">
        <v>11733</v>
      </c>
      <c r="F7964">
        <v>410.06</v>
      </c>
      <c r="I7964">
        <v>1053775</v>
      </c>
      <c r="J7964" t="s">
        <v>63</v>
      </c>
      <c r="K7964" s="6">
        <v>26644.03</v>
      </c>
      <c r="L7964" s="5">
        <v>45320</v>
      </c>
      <c r="P7964">
        <v>410.06</v>
      </c>
    </row>
    <row r="7965" spans="1:16" x14ac:dyDescent="0.2">
      <c r="A7965" t="s">
        <v>11732</v>
      </c>
      <c r="B7965" t="s">
        <v>11965</v>
      </c>
      <c r="C7965">
        <v>53732825</v>
      </c>
      <c r="D7965" s="5">
        <v>45296</v>
      </c>
      <c r="E7965" t="s">
        <v>11733</v>
      </c>
      <c r="F7965">
        <v>588.98</v>
      </c>
      <c r="I7965">
        <v>1054476</v>
      </c>
      <c r="J7965" t="s">
        <v>63</v>
      </c>
      <c r="K7965" s="6">
        <v>7069.45</v>
      </c>
      <c r="L7965" s="5">
        <v>45321</v>
      </c>
      <c r="P7965">
        <v>588.98</v>
      </c>
    </row>
    <row r="7966" spans="1:16" x14ac:dyDescent="0.2">
      <c r="A7966" t="s">
        <v>11732</v>
      </c>
      <c r="B7966" t="s">
        <v>11966</v>
      </c>
      <c r="C7966">
        <v>53732836</v>
      </c>
      <c r="D7966" s="5">
        <v>45296</v>
      </c>
      <c r="E7966" t="s">
        <v>11733</v>
      </c>
      <c r="F7966">
        <v>299.98</v>
      </c>
      <c r="I7966">
        <v>1054476</v>
      </c>
      <c r="J7966" t="s">
        <v>63</v>
      </c>
      <c r="K7966" s="6">
        <v>7069.45</v>
      </c>
      <c r="L7966" s="5">
        <v>45321</v>
      </c>
      <c r="P7966">
        <v>299.98</v>
      </c>
    </row>
    <row r="7967" spans="1:16" x14ac:dyDescent="0.2">
      <c r="A7967" t="s">
        <v>11732</v>
      </c>
      <c r="B7967" t="s">
        <v>11967</v>
      </c>
      <c r="C7967">
        <v>53742369</v>
      </c>
      <c r="D7967" s="5">
        <v>45299</v>
      </c>
      <c r="E7967" t="s">
        <v>11733</v>
      </c>
      <c r="F7967">
        <v>205.93</v>
      </c>
      <c r="I7967">
        <v>1055128</v>
      </c>
      <c r="J7967" t="s">
        <v>63</v>
      </c>
      <c r="K7967" s="6">
        <v>5415.45</v>
      </c>
      <c r="L7967" s="5">
        <v>45324</v>
      </c>
      <c r="P7967">
        <v>205.93</v>
      </c>
    </row>
    <row r="7968" spans="1:16" x14ac:dyDescent="0.2">
      <c r="A7968" t="s">
        <v>11732</v>
      </c>
      <c r="B7968" t="s">
        <v>11968</v>
      </c>
      <c r="C7968">
        <v>53761710</v>
      </c>
      <c r="D7968" s="5">
        <v>45301</v>
      </c>
      <c r="E7968" t="s">
        <v>11733</v>
      </c>
      <c r="F7968">
        <v>25.67</v>
      </c>
      <c r="I7968">
        <v>1055675</v>
      </c>
      <c r="J7968" t="s">
        <v>63</v>
      </c>
      <c r="K7968" s="6">
        <v>19483.57</v>
      </c>
      <c r="L7968" s="5">
        <v>45327</v>
      </c>
      <c r="P7968">
        <v>25.67</v>
      </c>
    </row>
    <row r="7969" spans="1:16" x14ac:dyDescent="0.2">
      <c r="A7969" t="s">
        <v>11732</v>
      </c>
      <c r="B7969" t="s">
        <v>11969</v>
      </c>
      <c r="C7969">
        <v>53752875</v>
      </c>
      <c r="D7969" s="5">
        <v>45300</v>
      </c>
      <c r="E7969" t="s">
        <v>11733</v>
      </c>
      <c r="F7969">
        <v>79.97</v>
      </c>
      <c r="I7969">
        <v>1055675</v>
      </c>
      <c r="J7969" t="s">
        <v>63</v>
      </c>
      <c r="K7969" s="6">
        <v>19483.57</v>
      </c>
      <c r="L7969" s="5">
        <v>45327</v>
      </c>
      <c r="P7969">
        <v>79.97</v>
      </c>
    </row>
    <row r="7970" spans="1:16" x14ac:dyDescent="0.2">
      <c r="A7970" t="s">
        <v>11732</v>
      </c>
      <c r="B7970" t="s">
        <v>11970</v>
      </c>
      <c r="C7970">
        <v>53761712</v>
      </c>
      <c r="D7970" s="5">
        <v>45301</v>
      </c>
      <c r="E7970" t="s">
        <v>11733</v>
      </c>
      <c r="F7970">
        <v>33.46</v>
      </c>
      <c r="I7970">
        <v>1055675</v>
      </c>
      <c r="J7970" t="s">
        <v>63</v>
      </c>
      <c r="K7970" s="6">
        <v>19483.57</v>
      </c>
      <c r="L7970" s="5">
        <v>45327</v>
      </c>
      <c r="P7970">
        <v>33.46</v>
      </c>
    </row>
    <row r="7971" spans="1:16" x14ac:dyDescent="0.2">
      <c r="A7971" t="s">
        <v>11732</v>
      </c>
      <c r="B7971" t="s">
        <v>11971</v>
      </c>
      <c r="C7971">
        <v>53752879</v>
      </c>
      <c r="D7971" s="5">
        <v>45300</v>
      </c>
      <c r="E7971" t="s">
        <v>11733</v>
      </c>
      <c r="F7971">
        <v>343.2</v>
      </c>
      <c r="I7971">
        <v>1055675</v>
      </c>
      <c r="J7971" t="s">
        <v>63</v>
      </c>
      <c r="K7971" s="6">
        <v>19483.57</v>
      </c>
      <c r="L7971" s="5">
        <v>45327</v>
      </c>
      <c r="P7971">
        <v>343.2</v>
      </c>
    </row>
    <row r="7972" spans="1:16" x14ac:dyDescent="0.2">
      <c r="A7972" t="s">
        <v>11732</v>
      </c>
      <c r="B7972" t="s">
        <v>11972</v>
      </c>
      <c r="C7972">
        <v>53752885</v>
      </c>
      <c r="D7972" s="5">
        <v>45300</v>
      </c>
      <c r="E7972" t="s">
        <v>11733</v>
      </c>
      <c r="F7972">
        <v>104.68</v>
      </c>
      <c r="I7972">
        <v>1055675</v>
      </c>
      <c r="J7972" t="s">
        <v>63</v>
      </c>
      <c r="K7972" s="6">
        <v>19483.57</v>
      </c>
      <c r="L7972" s="5">
        <v>45327</v>
      </c>
      <c r="P7972">
        <v>104.68</v>
      </c>
    </row>
    <row r="7973" spans="1:16" x14ac:dyDescent="0.2">
      <c r="A7973" t="s">
        <v>11732</v>
      </c>
      <c r="B7973" t="s">
        <v>11973</v>
      </c>
      <c r="C7973">
        <v>53769060</v>
      </c>
      <c r="D7973" s="5">
        <v>45302</v>
      </c>
      <c r="E7973" t="s">
        <v>11733</v>
      </c>
      <c r="F7973">
        <v>156.57</v>
      </c>
      <c r="I7973">
        <v>1055675</v>
      </c>
      <c r="J7973" t="s">
        <v>63</v>
      </c>
      <c r="K7973" s="6">
        <v>19483.57</v>
      </c>
      <c r="L7973" s="5">
        <v>45327</v>
      </c>
      <c r="P7973">
        <v>156.57</v>
      </c>
    </row>
    <row r="7974" spans="1:16" x14ac:dyDescent="0.2">
      <c r="A7974" t="s">
        <v>11732</v>
      </c>
      <c r="B7974" t="s">
        <v>11974</v>
      </c>
      <c r="C7974">
        <v>53777942</v>
      </c>
      <c r="D7974" s="5">
        <v>45303</v>
      </c>
      <c r="E7974" t="s">
        <v>11733</v>
      </c>
      <c r="F7974">
        <v>310.66000000000003</v>
      </c>
      <c r="I7974">
        <v>1056524</v>
      </c>
      <c r="J7974" t="s">
        <v>63</v>
      </c>
      <c r="K7974" s="6">
        <v>6100.26</v>
      </c>
      <c r="L7974" s="5">
        <v>45328</v>
      </c>
      <c r="P7974">
        <v>310.66000000000003</v>
      </c>
    </row>
    <row r="7975" spans="1:16" x14ac:dyDescent="0.2">
      <c r="A7975" t="s">
        <v>11732</v>
      </c>
      <c r="B7975" t="s">
        <v>11975</v>
      </c>
      <c r="C7975">
        <v>53810220</v>
      </c>
      <c r="D7975" s="5">
        <v>45313</v>
      </c>
      <c r="E7975" t="s">
        <v>11733</v>
      </c>
      <c r="F7975">
        <v>685.35</v>
      </c>
      <c r="I7975">
        <v>1059507</v>
      </c>
      <c r="J7975" t="s">
        <v>63</v>
      </c>
      <c r="K7975" s="6">
        <v>7831.72</v>
      </c>
      <c r="L7975" s="5">
        <v>45338</v>
      </c>
      <c r="P7975">
        <v>685.35</v>
      </c>
    </row>
    <row r="7976" spans="1:16" x14ac:dyDescent="0.2">
      <c r="A7976" t="s">
        <v>11732</v>
      </c>
      <c r="B7976" t="s">
        <v>11976</v>
      </c>
      <c r="C7976">
        <v>53820217</v>
      </c>
      <c r="D7976" s="5">
        <v>45314</v>
      </c>
      <c r="E7976" t="s">
        <v>11733</v>
      </c>
      <c r="F7976">
        <v>653.09</v>
      </c>
      <c r="I7976">
        <v>1059985</v>
      </c>
      <c r="J7976" t="s">
        <v>63</v>
      </c>
      <c r="K7976" s="6">
        <v>41705.06</v>
      </c>
      <c r="L7976" s="5">
        <v>45342</v>
      </c>
      <c r="P7976">
        <v>653.09</v>
      </c>
    </row>
    <row r="7977" spans="1:16" x14ac:dyDescent="0.2">
      <c r="A7977" t="s">
        <v>11732</v>
      </c>
      <c r="B7977" t="s">
        <v>11977</v>
      </c>
      <c r="C7977">
        <v>53829311</v>
      </c>
      <c r="D7977" s="5">
        <v>45315</v>
      </c>
      <c r="E7977" t="s">
        <v>11733</v>
      </c>
      <c r="F7977">
        <v>50.57</v>
      </c>
      <c r="I7977">
        <v>1059985</v>
      </c>
      <c r="J7977" t="s">
        <v>63</v>
      </c>
      <c r="K7977" s="6">
        <v>41705.06</v>
      </c>
      <c r="L7977" s="5">
        <v>45342</v>
      </c>
      <c r="P7977">
        <v>50.57</v>
      </c>
    </row>
    <row r="7978" spans="1:16" x14ac:dyDescent="0.2">
      <c r="A7978" t="s">
        <v>11732</v>
      </c>
      <c r="B7978" t="s">
        <v>11978</v>
      </c>
      <c r="C7978">
        <v>53851025</v>
      </c>
      <c r="D7978" s="5">
        <v>45317</v>
      </c>
      <c r="E7978" t="s">
        <v>11733</v>
      </c>
      <c r="F7978">
        <v>143.37</v>
      </c>
      <c r="I7978">
        <v>1059985</v>
      </c>
      <c r="J7978" t="s">
        <v>63</v>
      </c>
      <c r="K7978" s="6">
        <v>41705.06</v>
      </c>
      <c r="L7978" s="5">
        <v>45342</v>
      </c>
      <c r="P7978">
        <v>143.37</v>
      </c>
    </row>
    <row r="7979" spans="1:16" x14ac:dyDescent="0.2">
      <c r="A7979" t="s">
        <v>11732</v>
      </c>
      <c r="B7979" t="s">
        <v>11979</v>
      </c>
      <c r="C7979">
        <v>53829316</v>
      </c>
      <c r="D7979" s="5">
        <v>45315</v>
      </c>
      <c r="E7979" t="s">
        <v>11733</v>
      </c>
      <c r="F7979">
        <v>746.9</v>
      </c>
      <c r="I7979">
        <v>1059985</v>
      </c>
      <c r="J7979" t="s">
        <v>63</v>
      </c>
      <c r="K7979" s="6">
        <v>41705.06</v>
      </c>
      <c r="L7979" s="5">
        <v>45342</v>
      </c>
      <c r="P7979">
        <v>746.9</v>
      </c>
    </row>
    <row r="7980" spans="1:16" x14ac:dyDescent="0.2">
      <c r="A7980" t="s">
        <v>11732</v>
      </c>
      <c r="B7980" t="s">
        <v>11980</v>
      </c>
      <c r="C7980">
        <v>53851027</v>
      </c>
      <c r="D7980" s="5">
        <v>45317</v>
      </c>
      <c r="E7980" t="s">
        <v>11733</v>
      </c>
      <c r="F7980">
        <v>692.24</v>
      </c>
      <c r="I7980">
        <v>1059985</v>
      </c>
      <c r="J7980" t="s">
        <v>63</v>
      </c>
      <c r="K7980" s="6">
        <v>41705.06</v>
      </c>
      <c r="L7980" s="5">
        <v>45342</v>
      </c>
      <c r="P7980">
        <v>692.24</v>
      </c>
    </row>
    <row r="7981" spans="1:16" x14ac:dyDescent="0.2">
      <c r="A7981" t="s">
        <v>11732</v>
      </c>
      <c r="B7981" t="s">
        <v>11981</v>
      </c>
      <c r="C7981">
        <v>53851042</v>
      </c>
      <c r="D7981" s="5">
        <v>45317</v>
      </c>
      <c r="E7981" t="s">
        <v>11733</v>
      </c>
      <c r="F7981">
        <v>213.71</v>
      </c>
      <c r="I7981">
        <v>1059985</v>
      </c>
      <c r="J7981" t="s">
        <v>63</v>
      </c>
      <c r="K7981" s="6">
        <v>41705.06</v>
      </c>
      <c r="L7981" s="5">
        <v>45342</v>
      </c>
      <c r="P7981">
        <v>213.71</v>
      </c>
    </row>
    <row r="7982" spans="1:16" x14ac:dyDescent="0.2">
      <c r="A7982" t="s">
        <v>11732</v>
      </c>
      <c r="B7982" t="s">
        <v>11982</v>
      </c>
      <c r="C7982">
        <v>53840028</v>
      </c>
      <c r="D7982" s="5">
        <v>45316</v>
      </c>
      <c r="E7982" t="s">
        <v>11733</v>
      </c>
      <c r="F7982">
        <v>145.49</v>
      </c>
      <c r="I7982">
        <v>1059985</v>
      </c>
      <c r="J7982" t="s">
        <v>63</v>
      </c>
      <c r="K7982" s="6">
        <v>41705.06</v>
      </c>
      <c r="L7982" s="5">
        <v>45342</v>
      </c>
      <c r="P7982">
        <v>145.49</v>
      </c>
    </row>
    <row r="7983" spans="1:16" x14ac:dyDescent="0.2">
      <c r="A7983" t="s">
        <v>11732</v>
      </c>
      <c r="B7983" t="s">
        <v>11983</v>
      </c>
      <c r="C7983">
        <v>53840033</v>
      </c>
      <c r="D7983" s="5">
        <v>45316</v>
      </c>
      <c r="E7983" t="s">
        <v>11733</v>
      </c>
      <c r="F7983">
        <v>379.07</v>
      </c>
      <c r="I7983">
        <v>1059985</v>
      </c>
      <c r="J7983" t="s">
        <v>63</v>
      </c>
      <c r="K7983" s="6">
        <v>41705.06</v>
      </c>
      <c r="L7983" s="5">
        <v>45342</v>
      </c>
      <c r="P7983">
        <v>379.07</v>
      </c>
    </row>
    <row r="7984" spans="1:16" x14ac:dyDescent="0.2">
      <c r="A7984" t="s">
        <v>11732</v>
      </c>
      <c r="B7984" t="s">
        <v>11984</v>
      </c>
      <c r="C7984">
        <v>53851060</v>
      </c>
      <c r="D7984" s="5">
        <v>45317</v>
      </c>
      <c r="E7984" t="s">
        <v>11733</v>
      </c>
      <c r="F7984">
        <v>402.96</v>
      </c>
      <c r="I7984">
        <v>1059985</v>
      </c>
      <c r="J7984" t="s">
        <v>63</v>
      </c>
      <c r="K7984" s="6">
        <v>41705.06</v>
      </c>
      <c r="L7984" s="5">
        <v>45342</v>
      </c>
      <c r="P7984">
        <v>402.96</v>
      </c>
    </row>
    <row r="7985" spans="1:16" x14ac:dyDescent="0.2">
      <c r="A7985" t="s">
        <v>11732</v>
      </c>
      <c r="B7985" t="s">
        <v>11985</v>
      </c>
      <c r="C7985">
        <v>53851066</v>
      </c>
      <c r="D7985" s="5">
        <v>45317</v>
      </c>
      <c r="E7985" t="s">
        <v>11733</v>
      </c>
      <c r="F7985">
        <v>326.39</v>
      </c>
      <c r="I7985">
        <v>1059985</v>
      </c>
      <c r="J7985" t="s">
        <v>63</v>
      </c>
      <c r="K7985" s="6">
        <v>41705.06</v>
      </c>
      <c r="L7985" s="5">
        <v>45342</v>
      </c>
      <c r="P7985">
        <v>326.39</v>
      </c>
    </row>
    <row r="7986" spans="1:16" x14ac:dyDescent="0.2">
      <c r="A7986" t="s">
        <v>11732</v>
      </c>
      <c r="B7986" t="s">
        <v>11986</v>
      </c>
      <c r="C7986">
        <v>53863052</v>
      </c>
      <c r="D7986" s="5">
        <v>45320</v>
      </c>
      <c r="E7986" t="s">
        <v>11733</v>
      </c>
      <c r="F7986">
        <v>25.59</v>
      </c>
      <c r="I7986">
        <v>1062110</v>
      </c>
      <c r="J7986" t="s">
        <v>63</v>
      </c>
      <c r="K7986" s="6">
        <v>7110.75</v>
      </c>
      <c r="L7986" s="5">
        <v>45349</v>
      </c>
      <c r="P7986">
        <v>25.59</v>
      </c>
    </row>
    <row r="7987" spans="1:16" x14ac:dyDescent="0.2">
      <c r="A7987" t="s">
        <v>11732</v>
      </c>
      <c r="B7987" t="s">
        <v>11987</v>
      </c>
      <c r="C7987">
        <v>53863053</v>
      </c>
      <c r="D7987" s="5">
        <v>45320</v>
      </c>
      <c r="E7987" t="s">
        <v>11733</v>
      </c>
      <c r="F7987">
        <v>39.46</v>
      </c>
      <c r="I7987">
        <v>1062110</v>
      </c>
      <c r="J7987" t="s">
        <v>63</v>
      </c>
      <c r="K7987" s="6">
        <v>7110.75</v>
      </c>
      <c r="L7987" s="5">
        <v>45349</v>
      </c>
      <c r="P7987">
        <v>39.46</v>
      </c>
    </row>
    <row r="7988" spans="1:16" x14ac:dyDescent="0.2">
      <c r="A7988" t="s">
        <v>11732</v>
      </c>
      <c r="B7988" t="s">
        <v>11988</v>
      </c>
      <c r="C7988">
        <v>53874708</v>
      </c>
      <c r="D7988" s="5">
        <v>45321</v>
      </c>
      <c r="E7988" t="s">
        <v>11733</v>
      </c>
      <c r="F7988">
        <v>64.87</v>
      </c>
      <c r="I7988">
        <v>1062110</v>
      </c>
      <c r="J7988" t="s">
        <v>63</v>
      </c>
      <c r="K7988" s="6">
        <v>7110.75</v>
      </c>
      <c r="L7988" s="5">
        <v>45349</v>
      </c>
      <c r="P7988">
        <v>64.87</v>
      </c>
    </row>
    <row r="7989" spans="1:16" x14ac:dyDescent="0.2">
      <c r="A7989" t="s">
        <v>11732</v>
      </c>
      <c r="B7989" t="s">
        <v>11989</v>
      </c>
      <c r="C7989">
        <v>53863061</v>
      </c>
      <c r="D7989" s="5">
        <v>45320</v>
      </c>
      <c r="E7989" t="s">
        <v>11733</v>
      </c>
      <c r="F7989">
        <v>389.16</v>
      </c>
      <c r="I7989">
        <v>1062110</v>
      </c>
      <c r="J7989" t="s">
        <v>63</v>
      </c>
      <c r="K7989" s="6">
        <v>7110.75</v>
      </c>
      <c r="L7989" s="5">
        <v>45349</v>
      </c>
      <c r="P7989">
        <v>389.16</v>
      </c>
    </row>
    <row r="7990" spans="1:16" x14ac:dyDescent="0.2">
      <c r="A7990" t="s">
        <v>11732</v>
      </c>
      <c r="B7990" t="s">
        <v>11990</v>
      </c>
      <c r="C7990">
        <v>53863069</v>
      </c>
      <c r="D7990" s="5">
        <v>45320</v>
      </c>
      <c r="E7990" t="s">
        <v>11733</v>
      </c>
      <c r="F7990">
        <v>71.69</v>
      </c>
      <c r="I7990">
        <v>1062110</v>
      </c>
      <c r="J7990" t="s">
        <v>63</v>
      </c>
      <c r="K7990" s="6">
        <v>7110.75</v>
      </c>
      <c r="L7990" s="5">
        <v>45349</v>
      </c>
      <c r="P7990">
        <v>71.69</v>
      </c>
    </row>
    <row r="7991" spans="1:16" x14ac:dyDescent="0.2">
      <c r="A7991" t="s">
        <v>11732</v>
      </c>
      <c r="B7991" t="s">
        <v>11991</v>
      </c>
      <c r="C7991">
        <v>53863095</v>
      </c>
      <c r="D7991" s="5">
        <v>45320</v>
      </c>
      <c r="E7991" t="s">
        <v>11733</v>
      </c>
      <c r="F7991">
        <v>116.08</v>
      </c>
      <c r="I7991">
        <v>1062110</v>
      </c>
      <c r="J7991" t="s">
        <v>63</v>
      </c>
      <c r="K7991" s="6">
        <v>7110.75</v>
      </c>
      <c r="L7991" s="5">
        <v>45349</v>
      </c>
      <c r="P7991">
        <v>116.08</v>
      </c>
    </row>
    <row r="7992" spans="1:16" x14ac:dyDescent="0.2">
      <c r="A7992" t="s">
        <v>11732</v>
      </c>
      <c r="B7992" t="s">
        <v>11992</v>
      </c>
      <c r="C7992">
        <v>53899462</v>
      </c>
      <c r="D7992" s="5">
        <v>45323</v>
      </c>
      <c r="E7992" t="s">
        <v>11733</v>
      </c>
      <c r="F7992">
        <v>435.34</v>
      </c>
      <c r="I7992">
        <v>1062110</v>
      </c>
      <c r="J7992" t="s">
        <v>63</v>
      </c>
      <c r="K7992" s="6">
        <v>7110.75</v>
      </c>
      <c r="L7992" s="5">
        <v>45349</v>
      </c>
      <c r="P7992">
        <v>435.34</v>
      </c>
    </row>
    <row r="7993" spans="1:16" x14ac:dyDescent="0.2">
      <c r="A7993" t="s">
        <v>11732</v>
      </c>
      <c r="B7993" t="s">
        <v>11993</v>
      </c>
      <c r="C7993">
        <v>53924262</v>
      </c>
      <c r="D7993" s="5">
        <v>45327</v>
      </c>
      <c r="E7993" t="s">
        <v>11733</v>
      </c>
      <c r="F7993">
        <v>596.67999999999995</v>
      </c>
      <c r="I7993">
        <v>1063109</v>
      </c>
      <c r="J7993" t="s">
        <v>63</v>
      </c>
      <c r="K7993" s="6">
        <v>15981.18</v>
      </c>
      <c r="L7993" s="5">
        <v>45352</v>
      </c>
      <c r="P7993">
        <v>596.67999999999995</v>
      </c>
    </row>
    <row r="7994" spans="1:16" x14ac:dyDescent="0.2">
      <c r="A7994" t="s">
        <v>11732</v>
      </c>
      <c r="B7994" t="s">
        <v>11994</v>
      </c>
      <c r="C7994">
        <v>53924299</v>
      </c>
      <c r="D7994" s="5">
        <v>45327</v>
      </c>
      <c r="E7994" t="s">
        <v>11733</v>
      </c>
      <c r="F7994">
        <v>380.47</v>
      </c>
      <c r="I7994">
        <v>1063109</v>
      </c>
      <c r="J7994" t="s">
        <v>63</v>
      </c>
      <c r="K7994" s="6">
        <v>15981.18</v>
      </c>
      <c r="L7994" s="5">
        <v>45352</v>
      </c>
      <c r="P7994">
        <v>380.47</v>
      </c>
    </row>
    <row r="7995" spans="1:16" x14ac:dyDescent="0.2">
      <c r="A7995" t="s">
        <v>11732</v>
      </c>
      <c r="B7995" t="s">
        <v>11995</v>
      </c>
      <c r="C7995" t="s">
        <v>11996</v>
      </c>
      <c r="D7995" s="5">
        <v>45320</v>
      </c>
      <c r="E7995" t="s">
        <v>56</v>
      </c>
      <c r="F7995">
        <v>-365.54</v>
      </c>
      <c r="I7995">
        <v>1063320</v>
      </c>
      <c r="J7995" t="s">
        <v>63</v>
      </c>
      <c r="K7995" s="6">
        <v>13745.71</v>
      </c>
      <c r="L7995" s="5">
        <v>45355</v>
      </c>
      <c r="P7995">
        <v>-365.54</v>
      </c>
    </row>
    <row r="7996" spans="1:16" x14ac:dyDescent="0.2">
      <c r="A7996" t="s">
        <v>11732</v>
      </c>
      <c r="B7996" t="s">
        <v>11997</v>
      </c>
      <c r="C7996">
        <v>53963311</v>
      </c>
      <c r="D7996" s="5">
        <v>45330</v>
      </c>
      <c r="E7996" t="s">
        <v>11733</v>
      </c>
      <c r="F7996">
        <v>39.229999999999997</v>
      </c>
      <c r="I7996">
        <v>1063320</v>
      </c>
      <c r="J7996" t="s">
        <v>63</v>
      </c>
      <c r="K7996" s="6">
        <v>13745.71</v>
      </c>
      <c r="L7996" s="5">
        <v>45355</v>
      </c>
      <c r="P7996">
        <v>39.229999999999997</v>
      </c>
    </row>
    <row r="7997" spans="1:16" x14ac:dyDescent="0.2">
      <c r="A7997" t="s">
        <v>11732</v>
      </c>
      <c r="B7997" t="s">
        <v>11998</v>
      </c>
      <c r="C7997">
        <v>53951431</v>
      </c>
      <c r="D7997" s="5">
        <v>45329</v>
      </c>
      <c r="E7997" t="s">
        <v>11733</v>
      </c>
      <c r="F7997">
        <v>287.10000000000002</v>
      </c>
      <c r="I7997">
        <v>1063320</v>
      </c>
      <c r="J7997" t="s">
        <v>63</v>
      </c>
      <c r="K7997" s="6">
        <v>13745.71</v>
      </c>
      <c r="L7997" s="5">
        <v>45355</v>
      </c>
      <c r="P7997">
        <v>287.10000000000002</v>
      </c>
    </row>
    <row r="7998" spans="1:16" x14ac:dyDescent="0.2">
      <c r="A7998" t="s">
        <v>11732</v>
      </c>
      <c r="B7998" t="s">
        <v>11999</v>
      </c>
      <c r="C7998">
        <v>53975540</v>
      </c>
      <c r="D7998" s="5">
        <v>45331</v>
      </c>
      <c r="E7998" t="s">
        <v>11733</v>
      </c>
      <c r="F7998">
        <v>250.91</v>
      </c>
      <c r="I7998">
        <v>1064020</v>
      </c>
      <c r="J7998" t="s">
        <v>63</v>
      </c>
      <c r="K7998" s="6">
        <v>3623.93</v>
      </c>
      <c r="L7998" s="5">
        <v>45356</v>
      </c>
      <c r="P7998">
        <v>250.91</v>
      </c>
    </row>
    <row r="7999" spans="1:16" x14ac:dyDescent="0.2">
      <c r="A7999" t="s">
        <v>11732</v>
      </c>
      <c r="B7999" t="s">
        <v>12000</v>
      </c>
      <c r="C7999">
        <v>53988597</v>
      </c>
      <c r="D7999" s="5">
        <v>45334</v>
      </c>
      <c r="E7999" t="s">
        <v>11733</v>
      </c>
      <c r="F7999">
        <v>37.229999999999997</v>
      </c>
      <c r="I7999">
        <v>1064953</v>
      </c>
      <c r="J7999" t="s">
        <v>63</v>
      </c>
      <c r="K7999" s="6">
        <v>7298.88</v>
      </c>
      <c r="L7999" s="5">
        <v>45359</v>
      </c>
      <c r="P7999">
        <v>37.229999999999997</v>
      </c>
    </row>
    <row r="8000" spans="1:16" x14ac:dyDescent="0.2">
      <c r="A8000" t="s">
        <v>11732</v>
      </c>
      <c r="B8000" t="s">
        <v>12001</v>
      </c>
      <c r="C8000">
        <v>53988608</v>
      </c>
      <c r="D8000" s="5">
        <v>45334</v>
      </c>
      <c r="E8000" t="s">
        <v>11733</v>
      </c>
      <c r="F8000">
        <v>441.95</v>
      </c>
      <c r="I8000">
        <v>1064953</v>
      </c>
      <c r="J8000" t="s">
        <v>63</v>
      </c>
      <c r="K8000" s="6">
        <v>7298.88</v>
      </c>
      <c r="L8000" s="5">
        <v>45359</v>
      </c>
      <c r="P8000">
        <v>441.95</v>
      </c>
    </row>
    <row r="8001" spans="1:16" x14ac:dyDescent="0.2">
      <c r="A8001" t="s">
        <v>11732</v>
      </c>
      <c r="B8001" t="s">
        <v>12002</v>
      </c>
      <c r="C8001">
        <v>54002577</v>
      </c>
      <c r="D8001" s="5">
        <v>45335</v>
      </c>
      <c r="E8001" t="s">
        <v>11733</v>
      </c>
      <c r="F8001">
        <v>267.3</v>
      </c>
      <c r="I8001">
        <v>1065252</v>
      </c>
      <c r="J8001" t="s">
        <v>63</v>
      </c>
      <c r="K8001" s="6">
        <v>17807.38</v>
      </c>
      <c r="L8001" s="5">
        <v>45362</v>
      </c>
      <c r="P8001">
        <v>267.3</v>
      </c>
    </row>
    <row r="8002" spans="1:16" x14ac:dyDescent="0.2">
      <c r="A8002" t="s">
        <v>11732</v>
      </c>
      <c r="B8002" t="s">
        <v>12003</v>
      </c>
      <c r="C8002">
        <v>54002580</v>
      </c>
      <c r="D8002" s="5">
        <v>45335</v>
      </c>
      <c r="E8002" t="s">
        <v>11733</v>
      </c>
      <c r="F8002">
        <v>187.47</v>
      </c>
      <c r="I8002">
        <v>1065252</v>
      </c>
      <c r="J8002" t="s">
        <v>63</v>
      </c>
      <c r="K8002" s="6">
        <v>17807.38</v>
      </c>
      <c r="L8002" s="5">
        <v>45362</v>
      </c>
      <c r="P8002">
        <v>187.47</v>
      </c>
    </row>
    <row r="8003" spans="1:16" x14ac:dyDescent="0.2">
      <c r="A8003" t="s">
        <v>11732</v>
      </c>
      <c r="B8003" t="s">
        <v>12004</v>
      </c>
      <c r="C8003">
        <v>54012318</v>
      </c>
      <c r="D8003" s="5">
        <v>45336</v>
      </c>
      <c r="E8003" t="s">
        <v>11733</v>
      </c>
      <c r="F8003">
        <v>177.14</v>
      </c>
      <c r="I8003">
        <v>1065252</v>
      </c>
      <c r="J8003" t="s">
        <v>63</v>
      </c>
      <c r="K8003" s="6">
        <v>17807.38</v>
      </c>
      <c r="L8003" s="5">
        <v>45362</v>
      </c>
      <c r="P8003">
        <v>177.14</v>
      </c>
    </row>
    <row r="8004" spans="1:16" x14ac:dyDescent="0.2">
      <c r="A8004" t="s">
        <v>11732</v>
      </c>
      <c r="B8004" t="s">
        <v>12005</v>
      </c>
      <c r="C8004">
        <v>54034265</v>
      </c>
      <c r="D8004" s="5">
        <v>45338</v>
      </c>
      <c r="E8004" t="s">
        <v>11733</v>
      </c>
      <c r="F8004">
        <v>177.87</v>
      </c>
      <c r="I8004">
        <v>1065891</v>
      </c>
      <c r="J8004" t="s">
        <v>63</v>
      </c>
      <c r="K8004" s="6">
        <v>4891.07</v>
      </c>
      <c r="L8004" s="5">
        <v>45363</v>
      </c>
      <c r="P8004">
        <v>177.87</v>
      </c>
    </row>
    <row r="8005" spans="1:16" x14ac:dyDescent="0.2">
      <c r="A8005" t="s">
        <v>11732</v>
      </c>
      <c r="B8005" t="s">
        <v>12006</v>
      </c>
      <c r="C8005">
        <v>54073965</v>
      </c>
      <c r="D8005" s="5">
        <v>45343</v>
      </c>
      <c r="E8005" t="s">
        <v>11733</v>
      </c>
      <c r="F8005">
        <v>195.78</v>
      </c>
      <c r="I8005">
        <v>1067189</v>
      </c>
      <c r="J8005" t="s">
        <v>63</v>
      </c>
      <c r="K8005" s="6">
        <v>21470.57</v>
      </c>
      <c r="L8005" s="5">
        <v>45369</v>
      </c>
      <c r="P8005">
        <v>195.78</v>
      </c>
    </row>
    <row r="8006" spans="1:16" x14ac:dyDescent="0.2">
      <c r="A8006" t="s">
        <v>11732</v>
      </c>
      <c r="B8006" t="s">
        <v>12007</v>
      </c>
      <c r="C8006">
        <v>54085708</v>
      </c>
      <c r="D8006" s="5">
        <v>45344</v>
      </c>
      <c r="E8006" t="s">
        <v>11733</v>
      </c>
      <c r="F8006">
        <v>195.8</v>
      </c>
      <c r="I8006">
        <v>1067189</v>
      </c>
      <c r="J8006" t="s">
        <v>63</v>
      </c>
      <c r="K8006" s="6">
        <v>21470.57</v>
      </c>
      <c r="L8006" s="5">
        <v>45369</v>
      </c>
      <c r="P8006">
        <v>195.8</v>
      </c>
    </row>
    <row r="8007" spans="1:16" x14ac:dyDescent="0.2">
      <c r="A8007" t="s">
        <v>11732</v>
      </c>
      <c r="B8007" t="s">
        <v>12008</v>
      </c>
      <c r="C8007">
        <v>54098424</v>
      </c>
      <c r="D8007" s="5">
        <v>45345</v>
      </c>
      <c r="E8007" t="s">
        <v>11733</v>
      </c>
      <c r="F8007">
        <v>194.67</v>
      </c>
      <c r="I8007">
        <v>1067791</v>
      </c>
      <c r="J8007" t="s">
        <v>63</v>
      </c>
      <c r="K8007" s="6">
        <v>8832.7900000000009</v>
      </c>
      <c r="L8007" s="5">
        <v>45370</v>
      </c>
      <c r="P8007">
        <v>194.67</v>
      </c>
    </row>
    <row r="8008" spans="1:16" x14ac:dyDescent="0.2">
      <c r="A8008" t="s">
        <v>11732</v>
      </c>
      <c r="B8008" t="s">
        <v>12009</v>
      </c>
      <c r="C8008">
        <v>54098442</v>
      </c>
      <c r="D8008" s="5">
        <v>45345</v>
      </c>
      <c r="E8008" t="s">
        <v>11733</v>
      </c>
      <c r="F8008">
        <v>122.15</v>
      </c>
      <c r="I8008">
        <v>1067791</v>
      </c>
      <c r="J8008" t="s">
        <v>63</v>
      </c>
      <c r="K8008" s="6">
        <v>8832.7900000000009</v>
      </c>
      <c r="L8008" s="5">
        <v>45370</v>
      </c>
      <c r="P8008">
        <v>122.15</v>
      </c>
    </row>
    <row r="8009" spans="1:16" x14ac:dyDescent="0.2">
      <c r="A8009" t="s">
        <v>11732</v>
      </c>
      <c r="B8009" t="s">
        <v>12010</v>
      </c>
      <c r="C8009">
        <v>54098443</v>
      </c>
      <c r="D8009" s="5">
        <v>45345</v>
      </c>
      <c r="E8009" t="s">
        <v>11733</v>
      </c>
      <c r="F8009">
        <v>270.5</v>
      </c>
      <c r="I8009">
        <v>1067791</v>
      </c>
      <c r="J8009" t="s">
        <v>63</v>
      </c>
      <c r="K8009" s="6">
        <v>8832.7900000000009</v>
      </c>
      <c r="L8009" s="5">
        <v>45370</v>
      </c>
      <c r="P8009">
        <v>270.5</v>
      </c>
    </row>
    <row r="8010" spans="1:16" x14ac:dyDescent="0.2">
      <c r="A8010" t="s">
        <v>11732</v>
      </c>
      <c r="B8010" t="s">
        <v>12011</v>
      </c>
      <c r="C8010">
        <v>54117383</v>
      </c>
      <c r="D8010" s="5">
        <v>45349</v>
      </c>
      <c r="E8010" t="s">
        <v>11733</v>
      </c>
      <c r="F8010">
        <v>60.43</v>
      </c>
      <c r="I8010">
        <v>1068908</v>
      </c>
      <c r="J8010" t="s">
        <v>63</v>
      </c>
      <c r="K8010" s="6">
        <v>22013.35</v>
      </c>
      <c r="L8010" s="5">
        <v>45376</v>
      </c>
      <c r="P8010">
        <v>60.43</v>
      </c>
    </row>
    <row r="8011" spans="1:16" x14ac:dyDescent="0.2">
      <c r="A8011" t="s">
        <v>11732</v>
      </c>
      <c r="B8011" t="s">
        <v>12012</v>
      </c>
      <c r="C8011">
        <v>54117386</v>
      </c>
      <c r="D8011" s="5">
        <v>45349</v>
      </c>
      <c r="E8011" t="s">
        <v>11733</v>
      </c>
      <c r="F8011">
        <v>61.02</v>
      </c>
      <c r="I8011">
        <v>1068908</v>
      </c>
      <c r="J8011" t="s">
        <v>63</v>
      </c>
      <c r="K8011" s="6">
        <v>22013.35</v>
      </c>
      <c r="L8011" s="5">
        <v>45376</v>
      </c>
      <c r="P8011">
        <v>61.02</v>
      </c>
    </row>
    <row r="8012" spans="1:16" x14ac:dyDescent="0.2">
      <c r="A8012" t="s">
        <v>11732</v>
      </c>
      <c r="B8012" t="s">
        <v>12013</v>
      </c>
      <c r="C8012">
        <v>54117392</v>
      </c>
      <c r="D8012" s="5">
        <v>45349</v>
      </c>
      <c r="E8012" t="s">
        <v>11733</v>
      </c>
      <c r="F8012">
        <v>65.27</v>
      </c>
      <c r="I8012">
        <v>1068908</v>
      </c>
      <c r="J8012" t="s">
        <v>63</v>
      </c>
      <c r="K8012" s="6">
        <v>22013.35</v>
      </c>
      <c r="L8012" s="5">
        <v>45376</v>
      </c>
      <c r="P8012">
        <v>65.27</v>
      </c>
    </row>
    <row r="8013" spans="1:16" x14ac:dyDescent="0.2">
      <c r="A8013" t="s">
        <v>11732</v>
      </c>
      <c r="B8013" t="s">
        <v>12014</v>
      </c>
      <c r="C8013">
        <v>54140993</v>
      </c>
      <c r="D8013" s="5">
        <v>45351</v>
      </c>
      <c r="E8013" t="s">
        <v>11733</v>
      </c>
      <c r="F8013">
        <v>345.85</v>
      </c>
      <c r="I8013">
        <v>1068908</v>
      </c>
      <c r="J8013" t="s">
        <v>63</v>
      </c>
      <c r="K8013" s="6">
        <v>22013.35</v>
      </c>
      <c r="L8013" s="5">
        <v>45376</v>
      </c>
      <c r="P8013">
        <v>345.85</v>
      </c>
    </row>
    <row r="8014" spans="1:16" x14ac:dyDescent="0.2">
      <c r="A8014" t="s">
        <v>11732</v>
      </c>
      <c r="B8014" t="s">
        <v>12015</v>
      </c>
      <c r="C8014">
        <v>54154599</v>
      </c>
      <c r="D8014" s="5">
        <v>45352</v>
      </c>
      <c r="E8014" t="s">
        <v>11733</v>
      </c>
      <c r="F8014">
        <v>177.14</v>
      </c>
      <c r="I8014">
        <v>1069579</v>
      </c>
      <c r="J8014" t="s">
        <v>63</v>
      </c>
      <c r="K8014" s="6">
        <v>8741.4</v>
      </c>
      <c r="L8014" s="5">
        <v>45377</v>
      </c>
      <c r="P8014">
        <v>177.14</v>
      </c>
    </row>
    <row r="8015" spans="1:16" x14ac:dyDescent="0.2">
      <c r="A8015" t="s">
        <v>11732</v>
      </c>
      <c r="B8015" t="s">
        <v>12016</v>
      </c>
      <c r="C8015">
        <v>54154600</v>
      </c>
      <c r="D8015" s="5">
        <v>45352</v>
      </c>
      <c r="E8015" t="s">
        <v>11733</v>
      </c>
      <c r="F8015">
        <v>250.91</v>
      </c>
      <c r="I8015">
        <v>1069579</v>
      </c>
      <c r="J8015" t="s">
        <v>63</v>
      </c>
      <c r="K8015" s="6">
        <v>8741.4</v>
      </c>
      <c r="L8015" s="5">
        <v>45377</v>
      </c>
      <c r="P8015">
        <v>250.91</v>
      </c>
    </row>
    <row r="8016" spans="1:16" x14ac:dyDescent="0.2">
      <c r="A8016" t="s">
        <v>11732</v>
      </c>
      <c r="B8016" t="s">
        <v>12017</v>
      </c>
      <c r="C8016">
        <v>54176007</v>
      </c>
      <c r="D8016" s="5">
        <v>45356</v>
      </c>
      <c r="E8016" t="s">
        <v>11733</v>
      </c>
      <c r="F8016">
        <v>54.13</v>
      </c>
      <c r="I8016">
        <v>1070773</v>
      </c>
      <c r="J8016" t="s">
        <v>63</v>
      </c>
      <c r="K8016" s="6">
        <v>34310.07</v>
      </c>
      <c r="L8016" s="5">
        <v>45383</v>
      </c>
      <c r="P8016">
        <v>54.13</v>
      </c>
    </row>
    <row r="8017" spans="1:16" x14ac:dyDescent="0.2">
      <c r="A8017" t="s">
        <v>11732</v>
      </c>
      <c r="B8017" t="s">
        <v>12018</v>
      </c>
      <c r="C8017">
        <v>54164922</v>
      </c>
      <c r="D8017" s="5">
        <v>45355</v>
      </c>
      <c r="E8017" t="s">
        <v>11733</v>
      </c>
      <c r="F8017">
        <v>589.03</v>
      </c>
      <c r="I8017">
        <v>1070773</v>
      </c>
      <c r="J8017" t="s">
        <v>63</v>
      </c>
      <c r="K8017" s="6">
        <v>34310.07</v>
      </c>
      <c r="L8017" s="5">
        <v>45383</v>
      </c>
      <c r="P8017">
        <v>589.03</v>
      </c>
    </row>
    <row r="8018" spans="1:16" x14ac:dyDescent="0.2">
      <c r="A8018" t="s">
        <v>11732</v>
      </c>
      <c r="B8018" t="s">
        <v>12019</v>
      </c>
      <c r="C8018">
        <v>54229730</v>
      </c>
      <c r="D8018" s="5">
        <v>45363</v>
      </c>
      <c r="E8018" t="s">
        <v>11733</v>
      </c>
      <c r="F8018">
        <v>60.43</v>
      </c>
      <c r="I8018">
        <v>1072829</v>
      </c>
      <c r="J8018" t="s">
        <v>63</v>
      </c>
      <c r="K8018" s="6">
        <v>3613.51</v>
      </c>
      <c r="L8018" s="5">
        <v>45390</v>
      </c>
      <c r="P8018">
        <v>60.43</v>
      </c>
    </row>
    <row r="8019" spans="1:16" x14ac:dyDescent="0.2">
      <c r="A8019" t="s">
        <v>11732</v>
      </c>
      <c r="B8019" t="s">
        <v>12020</v>
      </c>
      <c r="C8019">
        <v>54229732</v>
      </c>
      <c r="D8019" s="5">
        <v>45363</v>
      </c>
      <c r="E8019" t="s">
        <v>11733</v>
      </c>
      <c r="F8019">
        <v>132.15</v>
      </c>
      <c r="I8019">
        <v>1072829</v>
      </c>
      <c r="J8019" t="s">
        <v>63</v>
      </c>
      <c r="K8019" s="6">
        <v>3613.51</v>
      </c>
      <c r="L8019" s="5">
        <v>45390</v>
      </c>
      <c r="P8019">
        <v>132.15</v>
      </c>
    </row>
    <row r="8020" spans="1:16" x14ac:dyDescent="0.2">
      <c r="A8020" t="s">
        <v>11732</v>
      </c>
      <c r="B8020" t="s">
        <v>12021</v>
      </c>
      <c r="C8020">
        <v>54270444</v>
      </c>
      <c r="D8020" s="5">
        <v>45369</v>
      </c>
      <c r="E8020" t="s">
        <v>11733</v>
      </c>
      <c r="F8020">
        <v>276.13</v>
      </c>
      <c r="I8020">
        <v>1074515</v>
      </c>
      <c r="J8020" t="s">
        <v>63</v>
      </c>
      <c r="K8020" s="6">
        <v>24180.959999999999</v>
      </c>
      <c r="L8020" s="5">
        <v>45394</v>
      </c>
      <c r="P8020">
        <v>276.13</v>
      </c>
    </row>
    <row r="8021" spans="1:16" x14ac:dyDescent="0.2">
      <c r="A8021" t="s">
        <v>11732</v>
      </c>
      <c r="B8021" t="s">
        <v>12022</v>
      </c>
      <c r="C8021">
        <v>54270446</v>
      </c>
      <c r="D8021" s="5">
        <v>45369</v>
      </c>
      <c r="E8021" t="s">
        <v>11733</v>
      </c>
      <c r="F8021">
        <v>470.48</v>
      </c>
      <c r="I8021">
        <v>1074515</v>
      </c>
      <c r="J8021" t="s">
        <v>63</v>
      </c>
      <c r="K8021" s="6">
        <v>24180.959999999999</v>
      </c>
      <c r="L8021" s="5">
        <v>45394</v>
      </c>
      <c r="P8021">
        <v>470.48</v>
      </c>
    </row>
    <row r="8022" spans="1:16" x14ac:dyDescent="0.2">
      <c r="A8022" t="s">
        <v>11732</v>
      </c>
      <c r="B8022" t="s">
        <v>12023</v>
      </c>
      <c r="C8022">
        <v>54281447</v>
      </c>
      <c r="D8022" s="5">
        <v>45370</v>
      </c>
      <c r="E8022" t="s">
        <v>11733</v>
      </c>
      <c r="F8022">
        <v>40.090000000000003</v>
      </c>
      <c r="I8022">
        <v>1074876</v>
      </c>
      <c r="J8022" t="s">
        <v>63</v>
      </c>
      <c r="K8022" s="6">
        <v>21471.1</v>
      </c>
      <c r="L8022" s="5">
        <v>45397</v>
      </c>
      <c r="P8022">
        <v>40.090000000000003</v>
      </c>
    </row>
    <row r="8023" spans="1:16" x14ac:dyDescent="0.2">
      <c r="A8023" t="s">
        <v>11732</v>
      </c>
      <c r="B8023" t="s">
        <v>12024</v>
      </c>
      <c r="C8023">
        <v>54281448</v>
      </c>
      <c r="D8023" s="5">
        <v>45370</v>
      </c>
      <c r="E8023" t="s">
        <v>11733</v>
      </c>
      <c r="F8023">
        <v>69.17</v>
      </c>
      <c r="I8023">
        <v>1074876</v>
      </c>
      <c r="J8023" t="s">
        <v>63</v>
      </c>
      <c r="K8023" s="6">
        <v>21471.1</v>
      </c>
      <c r="L8023" s="5">
        <v>45397</v>
      </c>
      <c r="P8023">
        <v>69.17</v>
      </c>
    </row>
    <row r="8024" spans="1:16" x14ac:dyDescent="0.2">
      <c r="A8024" t="s">
        <v>11732</v>
      </c>
      <c r="B8024" t="s">
        <v>12025</v>
      </c>
      <c r="C8024">
        <v>54281466</v>
      </c>
      <c r="D8024" s="5">
        <v>45370</v>
      </c>
      <c r="E8024" t="s">
        <v>11733</v>
      </c>
      <c r="F8024">
        <v>188.47</v>
      </c>
      <c r="I8024">
        <v>1074876</v>
      </c>
      <c r="J8024" t="s">
        <v>63</v>
      </c>
      <c r="K8024" s="6">
        <v>21471.1</v>
      </c>
      <c r="L8024" s="5">
        <v>45397</v>
      </c>
      <c r="P8024">
        <v>188.47</v>
      </c>
    </row>
    <row r="8025" spans="1:16" x14ac:dyDescent="0.2">
      <c r="A8025" t="s">
        <v>11732</v>
      </c>
      <c r="B8025" t="s">
        <v>12026</v>
      </c>
      <c r="C8025">
        <v>54315931</v>
      </c>
      <c r="D8025" s="5">
        <v>45373</v>
      </c>
      <c r="E8025" t="s">
        <v>11733</v>
      </c>
      <c r="F8025">
        <v>53.18</v>
      </c>
      <c r="I8025">
        <v>1075613</v>
      </c>
      <c r="J8025" t="s">
        <v>63</v>
      </c>
      <c r="K8025" s="6">
        <v>2688.48</v>
      </c>
      <c r="L8025" s="5">
        <v>45398</v>
      </c>
      <c r="P8025">
        <v>53.18</v>
      </c>
    </row>
    <row r="8026" spans="1:16" x14ac:dyDescent="0.2">
      <c r="A8026" t="s">
        <v>11732</v>
      </c>
      <c r="B8026" t="s">
        <v>12027</v>
      </c>
      <c r="C8026">
        <v>54327012</v>
      </c>
      <c r="D8026" s="5">
        <v>45376</v>
      </c>
      <c r="E8026" t="s">
        <v>11733</v>
      </c>
      <c r="F8026">
        <v>746.24</v>
      </c>
      <c r="I8026">
        <v>1076472</v>
      </c>
      <c r="J8026" t="s">
        <v>63</v>
      </c>
      <c r="K8026" s="6">
        <v>9738.1299999999992</v>
      </c>
      <c r="L8026" s="5">
        <v>45401</v>
      </c>
      <c r="P8026">
        <v>746.24</v>
      </c>
    </row>
    <row r="8027" spans="1:16" x14ac:dyDescent="0.2">
      <c r="A8027" t="s">
        <v>11732</v>
      </c>
      <c r="B8027" t="s">
        <v>12028</v>
      </c>
      <c r="C8027">
        <v>54339571</v>
      </c>
      <c r="D8027" s="5">
        <v>45377</v>
      </c>
      <c r="E8027" t="s">
        <v>11733</v>
      </c>
      <c r="F8027">
        <v>81.36</v>
      </c>
      <c r="I8027">
        <v>1076652</v>
      </c>
      <c r="J8027" t="s">
        <v>63</v>
      </c>
      <c r="K8027" s="6">
        <v>18623.46</v>
      </c>
      <c r="L8027" s="5">
        <v>45404</v>
      </c>
      <c r="P8027">
        <v>81.36</v>
      </c>
    </row>
    <row r="8028" spans="1:16" x14ac:dyDescent="0.2">
      <c r="A8028" t="s">
        <v>11732</v>
      </c>
      <c r="B8028" t="s">
        <v>12029</v>
      </c>
      <c r="C8028">
        <v>54339581</v>
      </c>
      <c r="D8028" s="5">
        <v>45377</v>
      </c>
      <c r="E8028" t="s">
        <v>11733</v>
      </c>
      <c r="F8028">
        <v>205.93</v>
      </c>
      <c r="I8028">
        <v>1076652</v>
      </c>
      <c r="J8028" t="s">
        <v>63</v>
      </c>
      <c r="K8028" s="6">
        <v>18623.46</v>
      </c>
      <c r="L8028" s="5">
        <v>45404</v>
      </c>
      <c r="P8028">
        <v>205.93</v>
      </c>
    </row>
    <row r="8029" spans="1:16" x14ac:dyDescent="0.2">
      <c r="A8029" t="s">
        <v>11732</v>
      </c>
      <c r="B8029" t="s">
        <v>12030</v>
      </c>
      <c r="C8029">
        <v>54339590</v>
      </c>
      <c r="D8029" s="5">
        <v>45377</v>
      </c>
      <c r="E8029" t="s">
        <v>11733</v>
      </c>
      <c r="F8029">
        <v>823.99</v>
      </c>
      <c r="I8029">
        <v>1076652</v>
      </c>
      <c r="J8029" t="s">
        <v>63</v>
      </c>
      <c r="K8029" s="6">
        <v>18623.46</v>
      </c>
      <c r="L8029" s="5">
        <v>45404</v>
      </c>
      <c r="P8029">
        <v>823.99</v>
      </c>
    </row>
    <row r="8030" spans="1:16" x14ac:dyDescent="0.2">
      <c r="A8030" t="s">
        <v>11732</v>
      </c>
      <c r="B8030" t="s">
        <v>12031</v>
      </c>
      <c r="C8030">
        <v>54362241</v>
      </c>
      <c r="D8030" s="5">
        <v>45379</v>
      </c>
      <c r="E8030" t="s">
        <v>11733</v>
      </c>
      <c r="F8030">
        <v>274.01</v>
      </c>
      <c r="I8030">
        <v>1076652</v>
      </c>
      <c r="J8030" t="s">
        <v>63</v>
      </c>
      <c r="K8030" s="6">
        <v>18623.46</v>
      </c>
      <c r="L8030" s="5">
        <v>45404</v>
      </c>
      <c r="P8030">
        <v>274.01</v>
      </c>
    </row>
    <row r="8031" spans="1:16" x14ac:dyDescent="0.2">
      <c r="A8031" t="s">
        <v>11732</v>
      </c>
      <c r="B8031" t="s">
        <v>12032</v>
      </c>
      <c r="C8031">
        <v>54373800</v>
      </c>
      <c r="D8031" s="5">
        <v>45380</v>
      </c>
      <c r="E8031" t="s">
        <v>11733</v>
      </c>
      <c r="F8031">
        <v>104.68</v>
      </c>
      <c r="I8031">
        <v>1077337</v>
      </c>
      <c r="J8031" t="s">
        <v>63</v>
      </c>
      <c r="K8031" s="6">
        <v>6220.54</v>
      </c>
      <c r="L8031" s="5">
        <v>45405</v>
      </c>
      <c r="P8031">
        <v>104.68</v>
      </c>
    </row>
    <row r="8032" spans="1:16" x14ac:dyDescent="0.2">
      <c r="A8032" t="s">
        <v>11732</v>
      </c>
      <c r="B8032" t="s">
        <v>12033</v>
      </c>
      <c r="C8032">
        <v>54373811</v>
      </c>
      <c r="D8032" s="5">
        <v>45380</v>
      </c>
      <c r="E8032" t="s">
        <v>11733</v>
      </c>
      <c r="F8032">
        <v>465.57</v>
      </c>
      <c r="I8032">
        <v>1077337</v>
      </c>
      <c r="J8032" t="s">
        <v>63</v>
      </c>
      <c r="K8032" s="6">
        <v>6220.54</v>
      </c>
      <c r="L8032" s="5">
        <v>45405</v>
      </c>
      <c r="P8032">
        <v>465.57</v>
      </c>
    </row>
    <row r="8033" spans="1:16" x14ac:dyDescent="0.2">
      <c r="A8033" t="s">
        <v>11732</v>
      </c>
      <c r="B8033" t="s">
        <v>12034</v>
      </c>
      <c r="C8033">
        <v>54395020</v>
      </c>
      <c r="D8033" s="5">
        <v>45384</v>
      </c>
      <c r="E8033" t="s">
        <v>11733</v>
      </c>
      <c r="F8033">
        <v>104.68</v>
      </c>
      <c r="I8033">
        <v>1078642</v>
      </c>
      <c r="J8033" t="s">
        <v>63</v>
      </c>
      <c r="K8033" s="6">
        <v>12025.14</v>
      </c>
      <c r="L8033" s="5">
        <v>45411</v>
      </c>
      <c r="P8033">
        <v>104.68</v>
      </c>
    </row>
    <row r="8034" spans="1:16" x14ac:dyDescent="0.2">
      <c r="A8034" t="s">
        <v>11732</v>
      </c>
      <c r="B8034" t="s">
        <v>12035</v>
      </c>
      <c r="C8034">
        <v>54407958</v>
      </c>
      <c r="D8034" s="5">
        <v>45385</v>
      </c>
      <c r="E8034" t="s">
        <v>11733</v>
      </c>
      <c r="F8034">
        <v>447.85</v>
      </c>
      <c r="I8034">
        <v>1078642</v>
      </c>
      <c r="J8034" t="s">
        <v>63</v>
      </c>
      <c r="K8034" s="6">
        <v>12025.14</v>
      </c>
      <c r="L8034" s="5">
        <v>45411</v>
      </c>
      <c r="P8034">
        <v>447.85</v>
      </c>
    </row>
    <row r="8035" spans="1:16" x14ac:dyDescent="0.2">
      <c r="A8035" t="s">
        <v>11732</v>
      </c>
      <c r="B8035" t="s">
        <v>12036</v>
      </c>
      <c r="C8035">
        <v>54419317</v>
      </c>
      <c r="D8035" s="5">
        <v>45386</v>
      </c>
      <c r="E8035" t="s">
        <v>11733</v>
      </c>
      <c r="F8035">
        <v>348.05</v>
      </c>
      <c r="I8035">
        <v>1078642</v>
      </c>
      <c r="J8035" t="s">
        <v>63</v>
      </c>
      <c r="K8035" s="6">
        <v>12025.14</v>
      </c>
      <c r="L8035" s="5">
        <v>45411</v>
      </c>
      <c r="P8035">
        <v>348.05</v>
      </c>
    </row>
    <row r="8036" spans="1:16" x14ac:dyDescent="0.2">
      <c r="A8036" t="s">
        <v>11732</v>
      </c>
      <c r="B8036" t="s">
        <v>12037</v>
      </c>
      <c r="C8036">
        <v>54419321</v>
      </c>
      <c r="D8036" s="5">
        <v>45386</v>
      </c>
      <c r="E8036" t="s">
        <v>11733</v>
      </c>
      <c r="F8036">
        <v>549.94000000000005</v>
      </c>
      <c r="I8036">
        <v>1078642</v>
      </c>
      <c r="J8036" t="s">
        <v>63</v>
      </c>
      <c r="K8036" s="6">
        <v>12025.14</v>
      </c>
      <c r="L8036" s="5">
        <v>45411</v>
      </c>
      <c r="P8036">
        <v>549.94000000000005</v>
      </c>
    </row>
    <row r="8037" spans="1:16" x14ac:dyDescent="0.2">
      <c r="A8037" t="s">
        <v>11732</v>
      </c>
      <c r="B8037" t="s">
        <v>12038</v>
      </c>
      <c r="C8037">
        <v>54430676</v>
      </c>
      <c r="D8037" s="5">
        <v>45387</v>
      </c>
      <c r="E8037" t="s">
        <v>11733</v>
      </c>
      <c r="F8037">
        <v>275.60000000000002</v>
      </c>
      <c r="I8037">
        <v>1079209</v>
      </c>
      <c r="J8037" t="s">
        <v>63</v>
      </c>
      <c r="K8037" s="6">
        <v>7987</v>
      </c>
      <c r="L8037" s="5">
        <v>45412</v>
      </c>
      <c r="P8037">
        <v>275.60000000000002</v>
      </c>
    </row>
    <row r="8038" spans="1:16" x14ac:dyDescent="0.2">
      <c r="A8038" t="s">
        <v>11732</v>
      </c>
      <c r="B8038" t="s">
        <v>12039</v>
      </c>
      <c r="C8038">
        <v>54430677</v>
      </c>
      <c r="D8038" s="5">
        <v>45387</v>
      </c>
      <c r="E8038" t="s">
        <v>11733</v>
      </c>
      <c r="F8038">
        <v>252.17</v>
      </c>
      <c r="I8038">
        <v>1079209</v>
      </c>
      <c r="J8038" t="s">
        <v>63</v>
      </c>
      <c r="K8038" s="6">
        <v>7987</v>
      </c>
      <c r="L8038" s="5">
        <v>45412</v>
      </c>
      <c r="P8038">
        <v>252.17</v>
      </c>
    </row>
    <row r="8039" spans="1:16" x14ac:dyDescent="0.2">
      <c r="A8039" t="s">
        <v>11732</v>
      </c>
      <c r="B8039" t="s">
        <v>12040</v>
      </c>
      <c r="C8039">
        <v>54430682</v>
      </c>
      <c r="D8039" s="5">
        <v>45387</v>
      </c>
      <c r="E8039" t="s">
        <v>11733</v>
      </c>
      <c r="F8039">
        <v>127.47</v>
      </c>
      <c r="I8039">
        <v>1079209</v>
      </c>
      <c r="J8039" t="s">
        <v>63</v>
      </c>
      <c r="K8039" s="6">
        <v>7987</v>
      </c>
      <c r="L8039" s="5">
        <v>45412</v>
      </c>
      <c r="P8039">
        <v>127.47</v>
      </c>
    </row>
    <row r="8040" spans="1:16" x14ac:dyDescent="0.2">
      <c r="A8040" t="s">
        <v>11732</v>
      </c>
      <c r="B8040" t="s">
        <v>12041</v>
      </c>
      <c r="C8040">
        <v>54473411</v>
      </c>
      <c r="D8040" s="5">
        <v>45393</v>
      </c>
      <c r="E8040" t="s">
        <v>11733</v>
      </c>
      <c r="F8040">
        <v>329.13</v>
      </c>
      <c r="I8040">
        <v>1080622</v>
      </c>
      <c r="J8040" t="s">
        <v>63</v>
      </c>
      <c r="K8040" s="6">
        <v>18563.88</v>
      </c>
      <c r="L8040" s="5">
        <v>45418</v>
      </c>
      <c r="P8040">
        <v>329.13</v>
      </c>
    </row>
    <row r="8041" spans="1:16" x14ac:dyDescent="0.2">
      <c r="A8041" t="s">
        <v>11732</v>
      </c>
      <c r="B8041" t="s">
        <v>12042</v>
      </c>
      <c r="C8041">
        <v>54484274</v>
      </c>
      <c r="D8041" s="5">
        <v>45394</v>
      </c>
      <c r="E8041" t="s">
        <v>11733</v>
      </c>
      <c r="F8041" s="6">
        <v>1036.56</v>
      </c>
      <c r="I8041">
        <v>1081149</v>
      </c>
      <c r="J8041" t="s">
        <v>63</v>
      </c>
      <c r="K8041" s="6">
        <v>7765.09</v>
      </c>
      <c r="L8041" s="5">
        <v>45419</v>
      </c>
      <c r="P8041">
        <v>1036.56</v>
      </c>
    </row>
    <row r="8042" spans="1:16" x14ac:dyDescent="0.2">
      <c r="A8042" t="s">
        <v>11732</v>
      </c>
      <c r="B8042" t="s">
        <v>12043</v>
      </c>
      <c r="C8042">
        <v>54496112</v>
      </c>
      <c r="D8042" s="5">
        <v>45397</v>
      </c>
      <c r="E8042" t="s">
        <v>11733</v>
      </c>
      <c r="F8042">
        <v>201.31</v>
      </c>
      <c r="I8042">
        <v>1081968</v>
      </c>
      <c r="J8042" t="s">
        <v>63</v>
      </c>
      <c r="K8042" s="6">
        <v>4026.91</v>
      </c>
      <c r="L8042" s="5">
        <v>45422</v>
      </c>
      <c r="P8042">
        <v>201.31</v>
      </c>
    </row>
    <row r="8043" spans="1:16" x14ac:dyDescent="0.2">
      <c r="A8043" t="s">
        <v>11732</v>
      </c>
      <c r="B8043" t="s">
        <v>12044</v>
      </c>
      <c r="C8043">
        <v>54496114</v>
      </c>
      <c r="D8043" s="5">
        <v>45397</v>
      </c>
      <c r="E8043" t="s">
        <v>11733</v>
      </c>
      <c r="F8043">
        <v>108.84</v>
      </c>
      <c r="I8043">
        <v>1081968</v>
      </c>
      <c r="J8043" t="s">
        <v>63</v>
      </c>
      <c r="K8043" s="6">
        <v>4026.91</v>
      </c>
      <c r="L8043" s="5">
        <v>45422</v>
      </c>
      <c r="P8043">
        <v>108.84</v>
      </c>
    </row>
    <row r="8044" spans="1:16" x14ac:dyDescent="0.2">
      <c r="A8044" t="s">
        <v>11732</v>
      </c>
      <c r="B8044" t="s">
        <v>12045</v>
      </c>
      <c r="C8044">
        <v>54517592</v>
      </c>
      <c r="D8044" s="5">
        <v>45399</v>
      </c>
      <c r="E8044" t="s">
        <v>11733</v>
      </c>
      <c r="F8044">
        <v>30.08</v>
      </c>
      <c r="I8044">
        <v>1082321</v>
      </c>
      <c r="J8044" t="s">
        <v>63</v>
      </c>
      <c r="K8044" s="6">
        <v>16023.98</v>
      </c>
      <c r="L8044" s="5">
        <v>45425</v>
      </c>
      <c r="P8044">
        <v>30.08</v>
      </c>
    </row>
    <row r="8045" spans="1:16" x14ac:dyDescent="0.2">
      <c r="A8045" t="s">
        <v>11732</v>
      </c>
      <c r="B8045" t="s">
        <v>12046</v>
      </c>
      <c r="C8045">
        <v>54517594</v>
      </c>
      <c r="D8045" s="5">
        <v>45399</v>
      </c>
      <c r="E8045" t="s">
        <v>11733</v>
      </c>
      <c r="F8045">
        <v>637.63</v>
      </c>
      <c r="I8045">
        <v>1082321</v>
      </c>
      <c r="J8045" t="s">
        <v>63</v>
      </c>
      <c r="K8045" s="6">
        <v>16023.98</v>
      </c>
      <c r="L8045" s="5">
        <v>45425</v>
      </c>
      <c r="P8045">
        <v>637.63</v>
      </c>
    </row>
    <row r="8046" spans="1:16" x14ac:dyDescent="0.2">
      <c r="A8046" t="s">
        <v>11732</v>
      </c>
      <c r="B8046" t="s">
        <v>12047</v>
      </c>
      <c r="C8046">
        <v>54517598</v>
      </c>
      <c r="D8046" s="5">
        <v>45399</v>
      </c>
      <c r="E8046" t="s">
        <v>11733</v>
      </c>
      <c r="F8046">
        <v>722.34</v>
      </c>
      <c r="I8046">
        <v>1082321</v>
      </c>
      <c r="J8046" t="s">
        <v>63</v>
      </c>
      <c r="K8046" s="6">
        <v>16023.98</v>
      </c>
      <c r="L8046" s="5">
        <v>45425</v>
      </c>
      <c r="P8046">
        <v>722.34</v>
      </c>
    </row>
    <row r="8047" spans="1:16" x14ac:dyDescent="0.2">
      <c r="A8047" t="s">
        <v>11732</v>
      </c>
      <c r="B8047" t="s">
        <v>12048</v>
      </c>
      <c r="C8047">
        <v>54517601</v>
      </c>
      <c r="D8047" s="5">
        <v>45399</v>
      </c>
      <c r="E8047" t="s">
        <v>11733</v>
      </c>
      <c r="F8047" s="6">
        <v>1232.26</v>
      </c>
      <c r="I8047">
        <v>1082321</v>
      </c>
      <c r="J8047" t="s">
        <v>63</v>
      </c>
      <c r="K8047" s="6">
        <v>16023.98</v>
      </c>
      <c r="L8047" s="5">
        <v>45425</v>
      </c>
      <c r="P8047">
        <v>1232.26</v>
      </c>
    </row>
    <row r="8048" spans="1:16" x14ac:dyDescent="0.2">
      <c r="A8048" t="s">
        <v>11732</v>
      </c>
      <c r="B8048" t="s">
        <v>12049</v>
      </c>
      <c r="C8048">
        <v>54552338</v>
      </c>
      <c r="D8048" s="5">
        <v>45404</v>
      </c>
      <c r="E8048" t="s">
        <v>11733</v>
      </c>
      <c r="F8048">
        <v>26.58</v>
      </c>
      <c r="I8048">
        <v>1083873</v>
      </c>
      <c r="J8048" t="s">
        <v>63</v>
      </c>
      <c r="K8048" s="6">
        <v>5121.9399999999996</v>
      </c>
      <c r="L8048" s="5">
        <v>45429</v>
      </c>
      <c r="P8048">
        <v>26.58</v>
      </c>
    </row>
    <row r="8049" spans="1:16" x14ac:dyDescent="0.2">
      <c r="A8049" t="s">
        <v>11732</v>
      </c>
      <c r="B8049" t="s">
        <v>12050</v>
      </c>
      <c r="C8049">
        <v>54552351</v>
      </c>
      <c r="D8049" s="5">
        <v>45404</v>
      </c>
      <c r="E8049" t="s">
        <v>11733</v>
      </c>
      <c r="F8049">
        <v>69.17</v>
      </c>
      <c r="I8049">
        <v>1083873</v>
      </c>
      <c r="J8049" t="s">
        <v>63</v>
      </c>
      <c r="K8049" s="6">
        <v>5121.9399999999996</v>
      </c>
      <c r="L8049" s="5">
        <v>45429</v>
      </c>
      <c r="P8049">
        <v>69.17</v>
      </c>
    </row>
    <row r="8050" spans="1:16" x14ac:dyDescent="0.2">
      <c r="A8050" t="s">
        <v>11732</v>
      </c>
      <c r="B8050" t="s">
        <v>12051</v>
      </c>
      <c r="C8050">
        <v>54612276</v>
      </c>
      <c r="D8050" s="5">
        <v>45411</v>
      </c>
      <c r="E8050" t="s">
        <v>11733</v>
      </c>
      <c r="F8050">
        <v>324.05</v>
      </c>
      <c r="I8050">
        <v>1085651</v>
      </c>
      <c r="J8050" t="s">
        <v>63</v>
      </c>
      <c r="K8050" s="6">
        <v>4688.09</v>
      </c>
      <c r="L8050" s="5">
        <v>45436</v>
      </c>
      <c r="P8050">
        <v>324.05</v>
      </c>
    </row>
    <row r="8051" spans="1:16" x14ac:dyDescent="0.2">
      <c r="A8051" t="s">
        <v>11732</v>
      </c>
      <c r="B8051" t="s">
        <v>12052</v>
      </c>
      <c r="C8051">
        <v>54649064</v>
      </c>
      <c r="D8051" s="5">
        <v>45414</v>
      </c>
      <c r="E8051" t="s">
        <v>11733</v>
      </c>
      <c r="F8051">
        <v>78.72</v>
      </c>
      <c r="I8051">
        <v>1085902</v>
      </c>
      <c r="J8051" t="s">
        <v>63</v>
      </c>
      <c r="K8051" s="6">
        <v>26291.95</v>
      </c>
      <c r="L8051" s="5">
        <v>45440</v>
      </c>
      <c r="P8051">
        <v>78.72</v>
      </c>
    </row>
    <row r="8052" spans="1:16" x14ac:dyDescent="0.2">
      <c r="A8052" t="s">
        <v>11732</v>
      </c>
      <c r="B8052" t="s">
        <v>12053</v>
      </c>
      <c r="C8052">
        <v>54622409</v>
      </c>
      <c r="D8052" s="5">
        <v>45412</v>
      </c>
      <c r="E8052" t="s">
        <v>11733</v>
      </c>
      <c r="F8052">
        <v>30.07</v>
      </c>
      <c r="I8052">
        <v>1085902</v>
      </c>
      <c r="J8052" t="s">
        <v>63</v>
      </c>
      <c r="K8052" s="6">
        <v>26291.95</v>
      </c>
      <c r="L8052" s="5">
        <v>45440</v>
      </c>
      <c r="P8052">
        <v>30.07</v>
      </c>
    </row>
    <row r="8053" spans="1:16" x14ac:dyDescent="0.2">
      <c r="A8053" t="s">
        <v>11732</v>
      </c>
      <c r="B8053" t="s">
        <v>12054</v>
      </c>
      <c r="C8053">
        <v>54661881</v>
      </c>
      <c r="D8053" s="5">
        <v>45415</v>
      </c>
      <c r="E8053" t="s">
        <v>11733</v>
      </c>
      <c r="F8053">
        <v>18.77</v>
      </c>
      <c r="I8053">
        <v>1085902</v>
      </c>
      <c r="J8053" t="s">
        <v>63</v>
      </c>
      <c r="K8053" s="6">
        <v>26291.95</v>
      </c>
      <c r="L8053" s="5">
        <v>45440</v>
      </c>
      <c r="P8053">
        <v>18.77</v>
      </c>
    </row>
    <row r="8054" spans="1:16" x14ac:dyDescent="0.2">
      <c r="A8054" t="s">
        <v>11732</v>
      </c>
      <c r="B8054" t="s">
        <v>12055</v>
      </c>
      <c r="C8054">
        <v>54622412</v>
      </c>
      <c r="D8054" s="5">
        <v>45412</v>
      </c>
      <c r="E8054" t="s">
        <v>11733</v>
      </c>
      <c r="F8054">
        <v>181.36</v>
      </c>
      <c r="I8054">
        <v>1085902</v>
      </c>
      <c r="J8054" t="s">
        <v>63</v>
      </c>
      <c r="K8054" s="6">
        <v>26291.95</v>
      </c>
      <c r="L8054" s="5">
        <v>45440</v>
      </c>
      <c r="P8054">
        <v>181.36</v>
      </c>
    </row>
    <row r="8055" spans="1:16" x14ac:dyDescent="0.2">
      <c r="A8055" t="s">
        <v>11732</v>
      </c>
      <c r="B8055" t="s">
        <v>12056</v>
      </c>
      <c r="C8055">
        <v>54622419</v>
      </c>
      <c r="D8055" s="5">
        <v>45412</v>
      </c>
      <c r="E8055" t="s">
        <v>11733</v>
      </c>
      <c r="F8055">
        <v>333.19</v>
      </c>
      <c r="I8055">
        <v>1085902</v>
      </c>
      <c r="J8055" t="s">
        <v>63</v>
      </c>
      <c r="K8055" s="6">
        <v>26291.95</v>
      </c>
      <c r="L8055" s="5">
        <v>45440</v>
      </c>
      <c r="P8055">
        <v>333.19</v>
      </c>
    </row>
    <row r="8056" spans="1:16" x14ac:dyDescent="0.2">
      <c r="A8056" t="s">
        <v>11732</v>
      </c>
      <c r="B8056" t="s">
        <v>12057</v>
      </c>
      <c r="C8056">
        <v>54634908</v>
      </c>
      <c r="D8056" s="5">
        <v>45413</v>
      </c>
      <c r="E8056" t="s">
        <v>11733</v>
      </c>
      <c r="F8056">
        <v>56.98</v>
      </c>
      <c r="I8056">
        <v>1085902</v>
      </c>
      <c r="J8056" t="s">
        <v>63</v>
      </c>
      <c r="K8056" s="6">
        <v>26291.95</v>
      </c>
      <c r="L8056" s="5">
        <v>45440</v>
      </c>
      <c r="P8056">
        <v>56.98</v>
      </c>
    </row>
    <row r="8057" spans="1:16" x14ac:dyDescent="0.2">
      <c r="A8057" t="s">
        <v>11732</v>
      </c>
      <c r="B8057" t="s">
        <v>12058</v>
      </c>
      <c r="C8057">
        <v>54634924</v>
      </c>
      <c r="D8057" s="5">
        <v>45413</v>
      </c>
      <c r="E8057" t="s">
        <v>11733</v>
      </c>
      <c r="F8057">
        <v>169.26</v>
      </c>
      <c r="I8057">
        <v>1085902</v>
      </c>
      <c r="J8057" t="s">
        <v>63</v>
      </c>
      <c r="K8057" s="6">
        <v>26291.95</v>
      </c>
      <c r="L8057" s="5">
        <v>45440</v>
      </c>
      <c r="P8057">
        <v>169.26</v>
      </c>
    </row>
    <row r="8058" spans="1:16" x14ac:dyDescent="0.2">
      <c r="A8058" t="s">
        <v>11732</v>
      </c>
      <c r="B8058" t="s">
        <v>12059</v>
      </c>
      <c r="C8058">
        <v>54634925</v>
      </c>
      <c r="D8058" s="5">
        <v>45413</v>
      </c>
      <c r="E8058" t="s">
        <v>11733</v>
      </c>
      <c r="F8058">
        <v>300.45</v>
      </c>
      <c r="I8058">
        <v>1085902</v>
      </c>
      <c r="J8058" t="s">
        <v>63</v>
      </c>
      <c r="K8058" s="6">
        <v>26291.95</v>
      </c>
      <c r="L8058" s="5">
        <v>45440</v>
      </c>
      <c r="P8058">
        <v>300.45</v>
      </c>
    </row>
    <row r="8059" spans="1:16" x14ac:dyDescent="0.2">
      <c r="A8059" t="s">
        <v>11732</v>
      </c>
      <c r="B8059" t="s">
        <v>12060</v>
      </c>
      <c r="C8059">
        <v>54661900</v>
      </c>
      <c r="D8059" s="5">
        <v>45415</v>
      </c>
      <c r="E8059" t="s">
        <v>11733</v>
      </c>
      <c r="F8059">
        <v>56.98</v>
      </c>
      <c r="I8059">
        <v>1085902</v>
      </c>
      <c r="J8059" t="s">
        <v>63</v>
      </c>
      <c r="K8059" s="6">
        <v>26291.95</v>
      </c>
      <c r="L8059" s="5">
        <v>45440</v>
      </c>
      <c r="P8059">
        <v>56.98</v>
      </c>
    </row>
    <row r="8060" spans="1:16" x14ac:dyDescent="0.2">
      <c r="A8060" t="s">
        <v>11732</v>
      </c>
      <c r="B8060" t="s">
        <v>12061</v>
      </c>
      <c r="C8060">
        <v>54673555</v>
      </c>
      <c r="D8060" s="5">
        <v>45418</v>
      </c>
      <c r="E8060" t="s">
        <v>11733</v>
      </c>
      <c r="F8060">
        <v>68.11</v>
      </c>
      <c r="I8060">
        <v>1087323</v>
      </c>
      <c r="J8060" t="s">
        <v>63</v>
      </c>
      <c r="K8060" s="6">
        <v>6204.38</v>
      </c>
      <c r="L8060" s="5">
        <v>45443</v>
      </c>
      <c r="P8060">
        <v>68.11</v>
      </c>
    </row>
    <row r="8061" spans="1:16" x14ac:dyDescent="0.2">
      <c r="A8061" t="s">
        <v>11732</v>
      </c>
      <c r="B8061" t="s">
        <v>12062</v>
      </c>
      <c r="C8061">
        <v>54673567</v>
      </c>
      <c r="D8061" s="5">
        <v>45418</v>
      </c>
      <c r="E8061" t="s">
        <v>11733</v>
      </c>
      <c r="F8061">
        <v>38.909999999999997</v>
      </c>
      <c r="I8061">
        <v>1087323</v>
      </c>
      <c r="J8061" t="s">
        <v>63</v>
      </c>
      <c r="K8061" s="6">
        <v>6204.38</v>
      </c>
      <c r="L8061" s="5">
        <v>45443</v>
      </c>
      <c r="P8061">
        <v>38.909999999999997</v>
      </c>
    </row>
    <row r="8062" spans="1:16" x14ac:dyDescent="0.2">
      <c r="A8062" t="s">
        <v>11732</v>
      </c>
      <c r="B8062" t="s">
        <v>12063</v>
      </c>
      <c r="C8062">
        <v>54686093</v>
      </c>
      <c r="D8062" s="5">
        <v>45419</v>
      </c>
      <c r="E8062" t="s">
        <v>11733</v>
      </c>
      <c r="F8062">
        <v>489.77</v>
      </c>
      <c r="I8062">
        <v>1087454</v>
      </c>
      <c r="J8062" t="s">
        <v>63</v>
      </c>
      <c r="K8062" s="6">
        <v>22602.35</v>
      </c>
      <c r="L8062" s="5">
        <v>45446</v>
      </c>
      <c r="P8062">
        <v>489.77</v>
      </c>
    </row>
    <row r="8063" spans="1:16" x14ac:dyDescent="0.2">
      <c r="A8063" t="s">
        <v>11732</v>
      </c>
      <c r="B8063" t="s">
        <v>12064</v>
      </c>
      <c r="C8063">
        <v>54706718</v>
      </c>
      <c r="D8063" s="5">
        <v>45421</v>
      </c>
      <c r="E8063" t="s">
        <v>11733</v>
      </c>
      <c r="F8063">
        <v>242.78</v>
      </c>
      <c r="I8063">
        <v>1087454</v>
      </c>
      <c r="J8063" t="s">
        <v>63</v>
      </c>
      <c r="K8063" s="6">
        <v>22602.35</v>
      </c>
      <c r="L8063" s="5">
        <v>45446</v>
      </c>
      <c r="P8063">
        <v>242.78</v>
      </c>
    </row>
    <row r="8064" spans="1:16" x14ac:dyDescent="0.2">
      <c r="A8064" t="s">
        <v>11732</v>
      </c>
      <c r="B8064" t="s">
        <v>12065</v>
      </c>
      <c r="C8064">
        <v>54706720</v>
      </c>
      <c r="D8064" s="5">
        <v>45421</v>
      </c>
      <c r="E8064" t="s">
        <v>11733</v>
      </c>
      <c r="F8064">
        <v>294.54000000000002</v>
      </c>
      <c r="I8064">
        <v>1087454</v>
      </c>
      <c r="J8064" t="s">
        <v>63</v>
      </c>
      <c r="K8064" s="6">
        <v>22602.35</v>
      </c>
      <c r="L8064" s="5">
        <v>45446</v>
      </c>
      <c r="P8064">
        <v>294.54000000000002</v>
      </c>
    </row>
    <row r="8065" spans="1:16" x14ac:dyDescent="0.2">
      <c r="A8065" t="s">
        <v>11732</v>
      </c>
      <c r="B8065" t="s">
        <v>12066</v>
      </c>
      <c r="C8065">
        <v>54686122</v>
      </c>
      <c r="D8065" s="5">
        <v>45419</v>
      </c>
      <c r="E8065" t="s">
        <v>11733</v>
      </c>
      <c r="F8065">
        <v>116.92</v>
      </c>
      <c r="I8065">
        <v>1087454</v>
      </c>
      <c r="J8065" t="s">
        <v>63</v>
      </c>
      <c r="K8065" s="6">
        <v>22602.35</v>
      </c>
      <c r="L8065" s="5">
        <v>45446</v>
      </c>
      <c r="P8065">
        <v>116.92</v>
      </c>
    </row>
    <row r="8066" spans="1:16" x14ac:dyDescent="0.2">
      <c r="A8066" t="s">
        <v>11732</v>
      </c>
      <c r="B8066" t="s">
        <v>12067</v>
      </c>
      <c r="C8066">
        <v>54696310</v>
      </c>
      <c r="D8066" s="5">
        <v>45420</v>
      </c>
      <c r="E8066" t="s">
        <v>11733</v>
      </c>
      <c r="F8066">
        <v>355.74</v>
      </c>
      <c r="I8066">
        <v>1087454</v>
      </c>
      <c r="J8066" t="s">
        <v>63</v>
      </c>
      <c r="K8066" s="6">
        <v>22602.35</v>
      </c>
      <c r="L8066" s="5">
        <v>45446</v>
      </c>
      <c r="P8066">
        <v>355.74</v>
      </c>
    </row>
    <row r="8067" spans="1:16" x14ac:dyDescent="0.2">
      <c r="A8067" t="s">
        <v>11732</v>
      </c>
      <c r="B8067" t="s">
        <v>12068</v>
      </c>
      <c r="C8067">
        <v>54686124</v>
      </c>
      <c r="D8067" s="5">
        <v>45419</v>
      </c>
      <c r="E8067" t="s">
        <v>11733</v>
      </c>
      <c r="F8067">
        <v>460.37</v>
      </c>
      <c r="I8067">
        <v>1087454</v>
      </c>
      <c r="J8067" t="s">
        <v>63</v>
      </c>
      <c r="K8067" s="6">
        <v>22602.35</v>
      </c>
      <c r="L8067" s="5">
        <v>45446</v>
      </c>
      <c r="P8067">
        <v>460.37</v>
      </c>
    </row>
    <row r="8068" spans="1:16" x14ac:dyDescent="0.2">
      <c r="A8068" t="s">
        <v>11732</v>
      </c>
      <c r="B8068" t="s">
        <v>12069</v>
      </c>
      <c r="C8068">
        <v>54696312</v>
      </c>
      <c r="D8068" s="5">
        <v>45420</v>
      </c>
      <c r="E8068" t="s">
        <v>11733</v>
      </c>
      <c r="F8068">
        <v>618.20000000000005</v>
      </c>
      <c r="I8068">
        <v>1087454</v>
      </c>
      <c r="J8068" t="s">
        <v>63</v>
      </c>
      <c r="K8068" s="6">
        <v>22602.35</v>
      </c>
      <c r="L8068" s="5">
        <v>45446</v>
      </c>
      <c r="P8068">
        <v>618.20000000000005</v>
      </c>
    </row>
    <row r="8069" spans="1:16" x14ac:dyDescent="0.2">
      <c r="A8069" t="s">
        <v>11732</v>
      </c>
      <c r="B8069" t="s">
        <v>12070</v>
      </c>
      <c r="C8069">
        <v>54696313</v>
      </c>
      <c r="D8069" s="5">
        <v>45420</v>
      </c>
      <c r="E8069" t="s">
        <v>11733</v>
      </c>
      <c r="F8069">
        <v>224.55</v>
      </c>
      <c r="I8069">
        <v>1087454</v>
      </c>
      <c r="J8069" t="s">
        <v>63</v>
      </c>
      <c r="K8069" s="6">
        <v>22602.35</v>
      </c>
      <c r="L8069" s="5">
        <v>45446</v>
      </c>
      <c r="P8069">
        <v>224.55</v>
      </c>
    </row>
    <row r="8070" spans="1:16" x14ac:dyDescent="0.2">
      <c r="A8070" t="s">
        <v>11732</v>
      </c>
      <c r="B8070" t="s">
        <v>12071</v>
      </c>
      <c r="C8070">
        <v>54715979</v>
      </c>
      <c r="D8070" s="5">
        <v>45422</v>
      </c>
      <c r="E8070" t="s">
        <v>11733</v>
      </c>
      <c r="F8070">
        <v>149.79</v>
      </c>
      <c r="I8070">
        <v>1088236</v>
      </c>
      <c r="J8070" t="s">
        <v>63</v>
      </c>
      <c r="K8070" s="6">
        <v>8674.2800000000007</v>
      </c>
      <c r="L8070" s="5">
        <v>45447</v>
      </c>
      <c r="P8070">
        <v>149.79</v>
      </c>
    </row>
    <row r="8071" spans="1:16" x14ac:dyDescent="0.2">
      <c r="A8071" t="s">
        <v>11732</v>
      </c>
      <c r="B8071" t="s">
        <v>12072</v>
      </c>
      <c r="C8071">
        <v>54715978</v>
      </c>
      <c r="D8071" s="5">
        <v>45422</v>
      </c>
      <c r="E8071" t="s">
        <v>11733</v>
      </c>
      <c r="F8071">
        <v>306.58999999999997</v>
      </c>
      <c r="I8071">
        <v>1088236</v>
      </c>
      <c r="J8071" t="s">
        <v>63</v>
      </c>
      <c r="K8071" s="6">
        <v>8674.2800000000007</v>
      </c>
      <c r="L8071" s="5">
        <v>45447</v>
      </c>
      <c r="P8071">
        <v>306.58999999999997</v>
      </c>
    </row>
    <row r="8072" spans="1:16" x14ac:dyDescent="0.2">
      <c r="A8072" t="s">
        <v>11732</v>
      </c>
      <c r="B8072" t="s">
        <v>12073</v>
      </c>
      <c r="C8072">
        <v>54716006</v>
      </c>
      <c r="D8072" s="5">
        <v>45422</v>
      </c>
      <c r="E8072" t="s">
        <v>11733</v>
      </c>
      <c r="F8072">
        <v>177.14</v>
      </c>
      <c r="I8072">
        <v>1088236</v>
      </c>
      <c r="J8072" t="s">
        <v>63</v>
      </c>
      <c r="K8072" s="6">
        <v>8674.2800000000007</v>
      </c>
      <c r="L8072" s="5">
        <v>45447</v>
      </c>
      <c r="P8072">
        <v>177.14</v>
      </c>
    </row>
    <row r="8073" spans="1:16" x14ac:dyDescent="0.2">
      <c r="A8073" t="s">
        <v>11732</v>
      </c>
      <c r="B8073" t="s">
        <v>12074</v>
      </c>
      <c r="C8073">
        <v>54716008</v>
      </c>
      <c r="D8073" s="5">
        <v>45422</v>
      </c>
      <c r="E8073" t="s">
        <v>11733</v>
      </c>
      <c r="F8073">
        <v>59.89</v>
      </c>
      <c r="I8073">
        <v>1088236</v>
      </c>
      <c r="J8073" t="s">
        <v>63</v>
      </c>
      <c r="K8073" s="6">
        <v>8674.2800000000007</v>
      </c>
      <c r="L8073" s="5">
        <v>45447</v>
      </c>
      <c r="P8073">
        <v>59.89</v>
      </c>
    </row>
    <row r="8074" spans="1:16" x14ac:dyDescent="0.2">
      <c r="A8074" t="s">
        <v>11732</v>
      </c>
      <c r="B8074" t="s">
        <v>12075</v>
      </c>
      <c r="C8074">
        <v>54727486</v>
      </c>
      <c r="D8074" s="5">
        <v>45425</v>
      </c>
      <c r="E8074" t="s">
        <v>11733</v>
      </c>
      <c r="F8074">
        <v>436.91</v>
      </c>
      <c r="I8074">
        <v>1089004</v>
      </c>
      <c r="J8074" t="s">
        <v>63</v>
      </c>
      <c r="K8074" s="6">
        <v>9813.32</v>
      </c>
      <c r="L8074" s="5">
        <v>45450</v>
      </c>
      <c r="P8074">
        <v>436.91</v>
      </c>
    </row>
    <row r="8075" spans="1:16" x14ac:dyDescent="0.2">
      <c r="A8075" t="s">
        <v>11732</v>
      </c>
      <c r="B8075" t="s">
        <v>12076</v>
      </c>
      <c r="C8075">
        <v>54727489</v>
      </c>
      <c r="D8075" s="5">
        <v>45425</v>
      </c>
      <c r="E8075" t="s">
        <v>11733</v>
      </c>
      <c r="F8075">
        <v>224.56</v>
      </c>
      <c r="I8075">
        <v>1089004</v>
      </c>
      <c r="J8075" t="s">
        <v>63</v>
      </c>
      <c r="K8075" s="6">
        <v>9813.32</v>
      </c>
      <c r="L8075" s="5">
        <v>45450</v>
      </c>
      <c r="P8075">
        <v>224.56</v>
      </c>
    </row>
    <row r="8076" spans="1:16" x14ac:dyDescent="0.2">
      <c r="A8076" t="s">
        <v>11732</v>
      </c>
      <c r="B8076" t="s">
        <v>12077</v>
      </c>
      <c r="C8076">
        <v>54727492</v>
      </c>
      <c r="D8076" s="5">
        <v>45425</v>
      </c>
      <c r="E8076" t="s">
        <v>11733</v>
      </c>
      <c r="F8076">
        <v>149.80000000000001</v>
      </c>
      <c r="I8076">
        <v>1089004</v>
      </c>
      <c r="J8076" t="s">
        <v>63</v>
      </c>
      <c r="K8076" s="6">
        <v>9813.32</v>
      </c>
      <c r="L8076" s="5">
        <v>45450</v>
      </c>
      <c r="P8076">
        <v>149.80000000000001</v>
      </c>
    </row>
    <row r="8077" spans="1:16" x14ac:dyDescent="0.2">
      <c r="A8077" t="s">
        <v>11732</v>
      </c>
      <c r="B8077" t="s">
        <v>12078</v>
      </c>
      <c r="C8077">
        <v>54727502</v>
      </c>
      <c r="D8077" s="5">
        <v>45425</v>
      </c>
      <c r="E8077" t="s">
        <v>11733</v>
      </c>
      <c r="F8077">
        <v>235.81</v>
      </c>
      <c r="I8077">
        <v>1089004</v>
      </c>
      <c r="J8077" t="s">
        <v>63</v>
      </c>
      <c r="K8077" s="6">
        <v>9813.32</v>
      </c>
      <c r="L8077" s="5">
        <v>45450</v>
      </c>
      <c r="P8077">
        <v>235.81</v>
      </c>
    </row>
    <row r="8078" spans="1:16" x14ac:dyDescent="0.2">
      <c r="A8078" t="s">
        <v>11732</v>
      </c>
      <c r="B8078" t="s">
        <v>12079</v>
      </c>
      <c r="C8078">
        <v>54727511</v>
      </c>
      <c r="D8078" s="5">
        <v>45425</v>
      </c>
      <c r="E8078" t="s">
        <v>11733</v>
      </c>
      <c r="F8078">
        <v>95.24</v>
      </c>
      <c r="I8078">
        <v>1089004</v>
      </c>
      <c r="J8078" t="s">
        <v>63</v>
      </c>
      <c r="K8078" s="6">
        <v>9813.32</v>
      </c>
      <c r="L8078" s="5">
        <v>45450</v>
      </c>
      <c r="P8078">
        <v>95.24</v>
      </c>
    </row>
    <row r="8079" spans="1:16" x14ac:dyDescent="0.2">
      <c r="A8079" t="s">
        <v>11732</v>
      </c>
      <c r="B8079" t="s">
        <v>12080</v>
      </c>
      <c r="C8079">
        <v>54764906</v>
      </c>
      <c r="D8079" s="5">
        <v>45428</v>
      </c>
      <c r="E8079" t="s">
        <v>11733</v>
      </c>
      <c r="F8079">
        <v>366.12</v>
      </c>
      <c r="I8079">
        <v>1089342</v>
      </c>
      <c r="J8079" t="s">
        <v>63</v>
      </c>
      <c r="K8079" s="6">
        <v>58192.91</v>
      </c>
      <c r="L8079" s="5">
        <v>45453</v>
      </c>
      <c r="P8079">
        <v>366.12</v>
      </c>
    </row>
    <row r="8080" spans="1:16" x14ac:dyDescent="0.2">
      <c r="A8080" t="s">
        <v>11732</v>
      </c>
      <c r="B8080" t="s">
        <v>12081</v>
      </c>
      <c r="C8080">
        <v>54764907</v>
      </c>
      <c r="D8080" s="5">
        <v>45428</v>
      </c>
      <c r="E8080" t="s">
        <v>11733</v>
      </c>
      <c r="F8080">
        <v>489.09</v>
      </c>
      <c r="I8080">
        <v>1089342</v>
      </c>
      <c r="J8080" t="s">
        <v>63</v>
      </c>
      <c r="K8080" s="6">
        <v>58192.91</v>
      </c>
      <c r="L8080" s="5">
        <v>45453</v>
      </c>
      <c r="P8080">
        <v>489.09</v>
      </c>
    </row>
    <row r="8081" spans="1:16" x14ac:dyDescent="0.2">
      <c r="A8081" t="s">
        <v>11732</v>
      </c>
      <c r="B8081" t="s">
        <v>12082</v>
      </c>
      <c r="C8081">
        <v>54738715</v>
      </c>
      <c r="D8081" s="5">
        <v>45426</v>
      </c>
      <c r="E8081" t="s">
        <v>11733</v>
      </c>
      <c r="F8081">
        <v>616.49</v>
      </c>
      <c r="I8081">
        <v>1089342</v>
      </c>
      <c r="J8081" t="s">
        <v>63</v>
      </c>
      <c r="K8081" s="6">
        <v>58192.91</v>
      </c>
      <c r="L8081" s="5">
        <v>45453</v>
      </c>
      <c r="P8081">
        <v>616.49</v>
      </c>
    </row>
    <row r="8082" spans="1:16" x14ac:dyDescent="0.2">
      <c r="A8082" t="s">
        <v>11732</v>
      </c>
      <c r="B8082" t="s">
        <v>12083</v>
      </c>
      <c r="C8082">
        <v>54738716</v>
      </c>
      <c r="D8082" s="5">
        <v>45426</v>
      </c>
      <c r="E8082" t="s">
        <v>11733</v>
      </c>
      <c r="F8082">
        <v>605.24</v>
      </c>
      <c r="I8082">
        <v>1089342</v>
      </c>
      <c r="J8082" t="s">
        <v>63</v>
      </c>
      <c r="K8082" s="6">
        <v>58192.91</v>
      </c>
      <c r="L8082" s="5">
        <v>45453</v>
      </c>
      <c r="P8082">
        <v>605.24</v>
      </c>
    </row>
    <row r="8083" spans="1:16" x14ac:dyDescent="0.2">
      <c r="A8083" t="s">
        <v>11732</v>
      </c>
      <c r="B8083" t="s">
        <v>12084</v>
      </c>
      <c r="C8083">
        <v>54738717</v>
      </c>
      <c r="D8083" s="5">
        <v>45426</v>
      </c>
      <c r="E8083" t="s">
        <v>11733</v>
      </c>
      <c r="F8083">
        <v>448.16</v>
      </c>
      <c r="I8083">
        <v>1089342</v>
      </c>
      <c r="J8083" t="s">
        <v>63</v>
      </c>
      <c r="K8083" s="6">
        <v>58192.91</v>
      </c>
      <c r="L8083" s="5">
        <v>45453</v>
      </c>
      <c r="P8083">
        <v>448.16</v>
      </c>
    </row>
    <row r="8084" spans="1:16" x14ac:dyDescent="0.2">
      <c r="A8084" t="s">
        <v>11732</v>
      </c>
      <c r="B8084" t="s">
        <v>12085</v>
      </c>
      <c r="C8084">
        <v>54738724</v>
      </c>
      <c r="D8084" s="5">
        <v>45426</v>
      </c>
      <c r="E8084" t="s">
        <v>11733</v>
      </c>
      <c r="F8084">
        <v>366.12</v>
      </c>
      <c r="I8084">
        <v>1089342</v>
      </c>
      <c r="J8084" t="s">
        <v>63</v>
      </c>
      <c r="K8084" s="6">
        <v>58192.91</v>
      </c>
      <c r="L8084" s="5">
        <v>45453</v>
      </c>
      <c r="P8084">
        <v>366.12</v>
      </c>
    </row>
    <row r="8085" spans="1:16" x14ac:dyDescent="0.2">
      <c r="A8085" t="s">
        <v>11732</v>
      </c>
      <c r="B8085" t="s">
        <v>12086</v>
      </c>
      <c r="C8085">
        <v>54752543</v>
      </c>
      <c r="D8085" s="5">
        <v>45427</v>
      </c>
      <c r="E8085" t="s">
        <v>11733</v>
      </c>
      <c r="F8085">
        <v>224.55</v>
      </c>
      <c r="I8085">
        <v>1089342</v>
      </c>
      <c r="J8085" t="s">
        <v>63</v>
      </c>
      <c r="K8085" s="6">
        <v>58192.91</v>
      </c>
      <c r="L8085" s="5">
        <v>45453</v>
      </c>
      <c r="P8085">
        <v>224.55</v>
      </c>
    </row>
    <row r="8086" spans="1:16" x14ac:dyDescent="0.2">
      <c r="A8086" t="s">
        <v>11732</v>
      </c>
      <c r="B8086" t="s">
        <v>12087</v>
      </c>
      <c r="C8086">
        <v>54738738</v>
      </c>
      <c r="D8086" s="5">
        <v>45426</v>
      </c>
      <c r="E8086" t="s">
        <v>11733</v>
      </c>
      <c r="F8086">
        <v>364.2</v>
      </c>
      <c r="I8086">
        <v>1089342</v>
      </c>
      <c r="J8086" t="s">
        <v>63</v>
      </c>
      <c r="K8086" s="6">
        <v>58192.91</v>
      </c>
      <c r="L8086" s="5">
        <v>45453</v>
      </c>
      <c r="P8086">
        <v>364.2</v>
      </c>
    </row>
    <row r="8087" spans="1:16" x14ac:dyDescent="0.2">
      <c r="A8087" t="s">
        <v>11732</v>
      </c>
      <c r="B8087" t="s">
        <v>12088</v>
      </c>
      <c r="C8087">
        <v>54752538</v>
      </c>
      <c r="D8087" s="5">
        <v>45427</v>
      </c>
      <c r="E8087" t="s">
        <v>11733</v>
      </c>
      <c r="F8087">
        <v>687.28</v>
      </c>
      <c r="I8087">
        <v>1089342</v>
      </c>
      <c r="J8087" t="s">
        <v>63</v>
      </c>
      <c r="K8087" s="6">
        <v>58192.91</v>
      </c>
      <c r="L8087" s="5">
        <v>45453</v>
      </c>
      <c r="P8087">
        <v>687.28</v>
      </c>
    </row>
    <row r="8088" spans="1:16" x14ac:dyDescent="0.2">
      <c r="A8088" t="s">
        <v>11732</v>
      </c>
      <c r="B8088" t="s">
        <v>12089</v>
      </c>
      <c r="C8088">
        <v>54738744</v>
      </c>
      <c r="D8088" s="5">
        <v>45426</v>
      </c>
      <c r="E8088" t="s">
        <v>11733</v>
      </c>
      <c r="F8088">
        <v>91.76</v>
      </c>
      <c r="I8088">
        <v>1089342</v>
      </c>
      <c r="J8088" t="s">
        <v>63</v>
      </c>
      <c r="K8088" s="6">
        <v>58192.91</v>
      </c>
      <c r="L8088" s="5">
        <v>45453</v>
      </c>
      <c r="P8088">
        <v>91.76</v>
      </c>
    </row>
    <row r="8089" spans="1:16" x14ac:dyDescent="0.2">
      <c r="A8089" t="s">
        <v>11732</v>
      </c>
      <c r="B8089" t="s">
        <v>12090</v>
      </c>
      <c r="C8089">
        <v>54752558</v>
      </c>
      <c r="D8089" s="5">
        <v>45427</v>
      </c>
      <c r="E8089" t="s">
        <v>11733</v>
      </c>
      <c r="F8089">
        <v>429.55</v>
      </c>
      <c r="I8089">
        <v>1089342</v>
      </c>
      <c r="J8089" t="s">
        <v>63</v>
      </c>
      <c r="K8089" s="6">
        <v>58192.91</v>
      </c>
      <c r="L8089" s="5">
        <v>45453</v>
      </c>
      <c r="P8089">
        <v>429.55</v>
      </c>
    </row>
    <row r="8090" spans="1:16" x14ac:dyDescent="0.2">
      <c r="A8090" t="s">
        <v>11732</v>
      </c>
      <c r="B8090" t="s">
        <v>12091</v>
      </c>
      <c r="C8090">
        <v>54738745</v>
      </c>
      <c r="D8090" s="5">
        <v>45426</v>
      </c>
      <c r="E8090" t="s">
        <v>11733</v>
      </c>
      <c r="F8090">
        <v>127.47</v>
      </c>
      <c r="I8090">
        <v>1089342</v>
      </c>
      <c r="J8090" t="s">
        <v>63</v>
      </c>
      <c r="K8090" s="6">
        <v>58192.91</v>
      </c>
      <c r="L8090" s="5">
        <v>45453</v>
      </c>
      <c r="P8090">
        <v>127.47</v>
      </c>
    </row>
    <row r="8091" spans="1:16" x14ac:dyDescent="0.2">
      <c r="A8091" t="s">
        <v>11732</v>
      </c>
      <c r="B8091" t="s">
        <v>12092</v>
      </c>
      <c r="C8091">
        <v>54752556</v>
      </c>
      <c r="D8091" s="5">
        <v>45427</v>
      </c>
      <c r="E8091" t="s">
        <v>11733</v>
      </c>
      <c r="F8091">
        <v>295.33</v>
      </c>
      <c r="I8091">
        <v>1089342</v>
      </c>
      <c r="J8091" t="s">
        <v>63</v>
      </c>
      <c r="K8091" s="6">
        <v>58192.91</v>
      </c>
      <c r="L8091" s="5">
        <v>45453</v>
      </c>
      <c r="P8091">
        <v>295.33</v>
      </c>
    </row>
    <row r="8092" spans="1:16" x14ac:dyDescent="0.2">
      <c r="A8092" t="s">
        <v>11732</v>
      </c>
      <c r="B8092" t="s">
        <v>12093</v>
      </c>
      <c r="C8092">
        <v>54752571</v>
      </c>
      <c r="D8092" s="5">
        <v>45427</v>
      </c>
      <c r="E8092" t="s">
        <v>11733</v>
      </c>
      <c r="F8092">
        <v>40.6</v>
      </c>
      <c r="I8092">
        <v>1089342</v>
      </c>
      <c r="J8092" t="s">
        <v>63</v>
      </c>
      <c r="K8092" s="6">
        <v>58192.91</v>
      </c>
      <c r="L8092" s="5">
        <v>45453</v>
      </c>
      <c r="P8092">
        <v>40.6</v>
      </c>
    </row>
    <row r="8093" spans="1:16" x14ac:dyDescent="0.2">
      <c r="A8093" t="s">
        <v>11732</v>
      </c>
      <c r="B8093" t="s">
        <v>12094</v>
      </c>
      <c r="C8093">
        <v>54764918</v>
      </c>
      <c r="D8093" s="5">
        <v>45428</v>
      </c>
      <c r="E8093" t="s">
        <v>11733</v>
      </c>
      <c r="F8093">
        <v>435.17</v>
      </c>
      <c r="I8093">
        <v>1089342</v>
      </c>
      <c r="J8093" t="s">
        <v>63</v>
      </c>
      <c r="K8093" s="6">
        <v>58192.91</v>
      </c>
      <c r="L8093" s="5">
        <v>45453</v>
      </c>
      <c r="P8093">
        <v>435.17</v>
      </c>
    </row>
    <row r="8094" spans="1:16" x14ac:dyDescent="0.2">
      <c r="A8094" t="s">
        <v>11732</v>
      </c>
      <c r="B8094" t="s">
        <v>12095</v>
      </c>
      <c r="C8094">
        <v>54752572</v>
      </c>
      <c r="D8094" s="5">
        <v>45427</v>
      </c>
      <c r="E8094" t="s">
        <v>11733</v>
      </c>
      <c r="F8094">
        <v>605.24</v>
      </c>
      <c r="I8094">
        <v>1089342</v>
      </c>
      <c r="J8094" t="s">
        <v>63</v>
      </c>
      <c r="K8094" s="6">
        <v>58192.91</v>
      </c>
      <c r="L8094" s="5">
        <v>45453</v>
      </c>
      <c r="P8094">
        <v>605.24</v>
      </c>
    </row>
    <row r="8095" spans="1:16" x14ac:dyDescent="0.2">
      <c r="A8095" t="s">
        <v>11732</v>
      </c>
      <c r="B8095" t="s">
        <v>12096</v>
      </c>
      <c r="C8095">
        <v>54738755</v>
      </c>
      <c r="D8095" s="5">
        <v>45426</v>
      </c>
      <c r="E8095" t="s">
        <v>11733</v>
      </c>
      <c r="F8095">
        <v>169.28</v>
      </c>
      <c r="I8095">
        <v>1089342</v>
      </c>
      <c r="J8095" t="s">
        <v>63</v>
      </c>
      <c r="K8095" s="6">
        <v>58192.91</v>
      </c>
      <c r="L8095" s="5">
        <v>45453</v>
      </c>
      <c r="P8095">
        <v>169.28</v>
      </c>
    </row>
    <row r="8096" spans="1:16" x14ac:dyDescent="0.2">
      <c r="A8096" t="s">
        <v>11732</v>
      </c>
      <c r="B8096" t="s">
        <v>12097</v>
      </c>
      <c r="C8096">
        <v>54764919</v>
      </c>
      <c r="D8096" s="5">
        <v>45428</v>
      </c>
      <c r="E8096" t="s">
        <v>11733</v>
      </c>
      <c r="F8096">
        <v>366.12</v>
      </c>
      <c r="I8096">
        <v>1089342</v>
      </c>
      <c r="J8096" t="s">
        <v>63</v>
      </c>
      <c r="K8096" s="6">
        <v>58192.91</v>
      </c>
      <c r="L8096" s="5">
        <v>45453</v>
      </c>
      <c r="P8096">
        <v>366.12</v>
      </c>
    </row>
    <row r="8097" spans="1:16" x14ac:dyDescent="0.2">
      <c r="A8097" t="s">
        <v>11732</v>
      </c>
      <c r="B8097" t="s">
        <v>12098</v>
      </c>
      <c r="C8097">
        <v>54738756</v>
      </c>
      <c r="D8097" s="5">
        <v>45426</v>
      </c>
      <c r="E8097" t="s">
        <v>11733</v>
      </c>
      <c r="F8097">
        <v>36.57</v>
      </c>
      <c r="I8097">
        <v>1089342</v>
      </c>
      <c r="J8097" t="s">
        <v>63</v>
      </c>
      <c r="K8097" s="6">
        <v>58192.91</v>
      </c>
      <c r="L8097" s="5">
        <v>45453</v>
      </c>
      <c r="P8097">
        <v>36.57</v>
      </c>
    </row>
    <row r="8098" spans="1:16" x14ac:dyDescent="0.2">
      <c r="A8098" t="s">
        <v>11732</v>
      </c>
      <c r="B8098" t="s">
        <v>12099</v>
      </c>
      <c r="C8098">
        <v>54764920</v>
      </c>
      <c r="D8098" s="5">
        <v>45428</v>
      </c>
      <c r="E8098" t="s">
        <v>11733</v>
      </c>
      <c r="F8098">
        <v>224.55</v>
      </c>
      <c r="I8098">
        <v>1089342</v>
      </c>
      <c r="J8098" t="s">
        <v>63</v>
      </c>
      <c r="K8098" s="6">
        <v>58192.91</v>
      </c>
      <c r="L8098" s="5">
        <v>45453</v>
      </c>
      <c r="P8098">
        <v>224.55</v>
      </c>
    </row>
    <row r="8099" spans="1:16" x14ac:dyDescent="0.2">
      <c r="A8099" t="s">
        <v>11732</v>
      </c>
      <c r="B8099" t="s">
        <v>12100</v>
      </c>
      <c r="C8099">
        <v>54752582</v>
      </c>
      <c r="D8099" s="5">
        <v>45427</v>
      </c>
      <c r="E8099" t="s">
        <v>11733</v>
      </c>
      <c r="F8099">
        <v>149.79</v>
      </c>
      <c r="I8099">
        <v>1089342</v>
      </c>
      <c r="J8099" t="s">
        <v>63</v>
      </c>
      <c r="K8099" s="6">
        <v>58192.91</v>
      </c>
      <c r="L8099" s="5">
        <v>45453</v>
      </c>
      <c r="P8099">
        <v>149.79</v>
      </c>
    </row>
    <row r="8100" spans="1:16" x14ac:dyDescent="0.2">
      <c r="A8100" t="s">
        <v>11732</v>
      </c>
      <c r="B8100" t="s">
        <v>12101</v>
      </c>
      <c r="C8100">
        <v>54752607</v>
      </c>
      <c r="D8100" s="5">
        <v>45427</v>
      </c>
      <c r="E8100" t="s">
        <v>11733</v>
      </c>
      <c r="F8100">
        <v>366.12</v>
      </c>
      <c r="I8100">
        <v>1089342</v>
      </c>
      <c r="J8100" t="s">
        <v>63</v>
      </c>
      <c r="K8100" s="6">
        <v>58192.91</v>
      </c>
      <c r="L8100" s="5">
        <v>45453</v>
      </c>
      <c r="P8100">
        <v>366.12</v>
      </c>
    </row>
    <row r="8101" spans="1:16" x14ac:dyDescent="0.2">
      <c r="A8101" t="s">
        <v>11732</v>
      </c>
      <c r="B8101" t="s">
        <v>12102</v>
      </c>
      <c r="C8101">
        <v>54776560</v>
      </c>
      <c r="D8101" s="5">
        <v>45429</v>
      </c>
      <c r="E8101" t="s">
        <v>11733</v>
      </c>
      <c r="F8101">
        <v>366.12</v>
      </c>
      <c r="I8101">
        <v>1089991</v>
      </c>
      <c r="J8101" t="s">
        <v>63</v>
      </c>
      <c r="K8101" s="6">
        <v>17686</v>
      </c>
      <c r="L8101" s="5">
        <v>45454</v>
      </c>
      <c r="P8101">
        <v>366.12</v>
      </c>
    </row>
    <row r="8102" spans="1:16" x14ac:dyDescent="0.2">
      <c r="A8102" t="s">
        <v>11732</v>
      </c>
      <c r="B8102" t="s">
        <v>12103</v>
      </c>
      <c r="C8102">
        <v>54776565</v>
      </c>
      <c r="D8102" s="5">
        <v>45429</v>
      </c>
      <c r="E8102" t="s">
        <v>11733</v>
      </c>
      <c r="F8102">
        <v>116</v>
      </c>
      <c r="I8102">
        <v>1089991</v>
      </c>
      <c r="J8102" t="s">
        <v>63</v>
      </c>
      <c r="K8102" s="6">
        <v>17686</v>
      </c>
      <c r="L8102" s="5">
        <v>45454</v>
      </c>
      <c r="P8102">
        <v>116</v>
      </c>
    </row>
    <row r="8103" spans="1:16" x14ac:dyDescent="0.2">
      <c r="A8103" t="s">
        <v>11732</v>
      </c>
      <c r="B8103" t="s">
        <v>12104</v>
      </c>
      <c r="C8103">
        <v>54776579</v>
      </c>
      <c r="D8103" s="5">
        <v>45429</v>
      </c>
      <c r="E8103" t="s">
        <v>11733</v>
      </c>
      <c r="F8103">
        <v>252</v>
      </c>
      <c r="I8103">
        <v>1089991</v>
      </c>
      <c r="J8103" t="s">
        <v>63</v>
      </c>
      <c r="K8103" s="6">
        <v>17686</v>
      </c>
      <c r="L8103" s="5">
        <v>45454</v>
      </c>
      <c r="P8103">
        <v>252</v>
      </c>
    </row>
    <row r="8104" spans="1:16" x14ac:dyDescent="0.2">
      <c r="A8104" t="s">
        <v>11732</v>
      </c>
      <c r="B8104" t="s">
        <v>12105</v>
      </c>
      <c r="C8104">
        <v>54776598</v>
      </c>
      <c r="D8104" s="5">
        <v>45429</v>
      </c>
      <c r="E8104" t="s">
        <v>11733</v>
      </c>
      <c r="F8104">
        <v>67.17</v>
      </c>
      <c r="I8104">
        <v>1089991</v>
      </c>
      <c r="J8104" t="s">
        <v>63</v>
      </c>
      <c r="K8104" s="6">
        <v>17686</v>
      </c>
      <c r="L8104" s="5">
        <v>45454</v>
      </c>
      <c r="P8104">
        <v>67.17</v>
      </c>
    </row>
    <row r="8105" spans="1:16" x14ac:dyDescent="0.2">
      <c r="A8105" t="s">
        <v>11732</v>
      </c>
      <c r="B8105" t="s">
        <v>12106</v>
      </c>
      <c r="C8105">
        <v>54776611</v>
      </c>
      <c r="D8105" s="5">
        <v>45429</v>
      </c>
      <c r="E8105" t="s">
        <v>11733</v>
      </c>
      <c r="F8105">
        <v>72.61</v>
      </c>
      <c r="I8105">
        <v>1089991</v>
      </c>
      <c r="J8105" t="s">
        <v>63</v>
      </c>
      <c r="K8105" s="6">
        <v>17686</v>
      </c>
      <c r="L8105" s="5">
        <v>45454</v>
      </c>
      <c r="P8105">
        <v>72.61</v>
      </c>
    </row>
    <row r="8106" spans="1:16" x14ac:dyDescent="0.2">
      <c r="A8106" t="s">
        <v>11732</v>
      </c>
      <c r="B8106" t="s">
        <v>12107</v>
      </c>
      <c r="C8106">
        <v>54789250</v>
      </c>
      <c r="D8106" s="5">
        <v>45432</v>
      </c>
      <c r="E8106" t="s">
        <v>11733</v>
      </c>
      <c r="F8106">
        <v>295.33999999999997</v>
      </c>
      <c r="I8106">
        <v>1090783</v>
      </c>
      <c r="J8106" t="s">
        <v>63</v>
      </c>
      <c r="K8106" s="6">
        <v>17040.95</v>
      </c>
      <c r="L8106" s="5">
        <v>45457</v>
      </c>
      <c r="P8106">
        <v>295.33999999999997</v>
      </c>
    </row>
    <row r="8107" spans="1:16" x14ac:dyDescent="0.2">
      <c r="A8107" t="s">
        <v>11732</v>
      </c>
      <c r="B8107" t="s">
        <v>12108</v>
      </c>
      <c r="C8107">
        <v>54789252</v>
      </c>
      <c r="D8107" s="5">
        <v>45432</v>
      </c>
      <c r="E8107" t="s">
        <v>11733</v>
      </c>
      <c r="F8107">
        <v>145.22</v>
      </c>
      <c r="I8107">
        <v>1090783</v>
      </c>
      <c r="J8107" t="s">
        <v>63</v>
      </c>
      <c r="K8107" s="6">
        <v>17040.95</v>
      </c>
      <c r="L8107" s="5">
        <v>45457</v>
      </c>
      <c r="P8107">
        <v>145.22</v>
      </c>
    </row>
    <row r="8108" spans="1:16" x14ac:dyDescent="0.2">
      <c r="A8108" t="s">
        <v>11732</v>
      </c>
      <c r="B8108" t="s">
        <v>12109</v>
      </c>
      <c r="C8108">
        <v>54789294</v>
      </c>
      <c r="D8108" s="5">
        <v>45432</v>
      </c>
      <c r="E8108" t="s">
        <v>11733</v>
      </c>
      <c r="F8108">
        <v>346.33</v>
      </c>
      <c r="I8108">
        <v>1090783</v>
      </c>
      <c r="J8108" t="s">
        <v>63</v>
      </c>
      <c r="K8108" s="6">
        <v>17040.95</v>
      </c>
      <c r="L8108" s="5">
        <v>45457</v>
      </c>
      <c r="P8108">
        <v>346.33</v>
      </c>
    </row>
    <row r="8109" spans="1:16" x14ac:dyDescent="0.2">
      <c r="A8109" t="s">
        <v>11732</v>
      </c>
      <c r="B8109" t="s">
        <v>12110</v>
      </c>
      <c r="C8109">
        <v>54789298</v>
      </c>
      <c r="D8109" s="5">
        <v>45432</v>
      </c>
      <c r="E8109" t="s">
        <v>11733</v>
      </c>
      <c r="F8109">
        <v>126.39</v>
      </c>
      <c r="I8109">
        <v>1090783</v>
      </c>
      <c r="J8109" t="s">
        <v>63</v>
      </c>
      <c r="K8109" s="6">
        <v>17040.95</v>
      </c>
      <c r="L8109" s="5">
        <v>45457</v>
      </c>
      <c r="P8109">
        <v>126.39</v>
      </c>
    </row>
    <row r="8110" spans="1:16" x14ac:dyDescent="0.2">
      <c r="A8110" t="s">
        <v>11732</v>
      </c>
      <c r="B8110" t="s">
        <v>12111</v>
      </c>
      <c r="C8110">
        <v>54815737</v>
      </c>
      <c r="D8110" s="5">
        <v>45434</v>
      </c>
      <c r="E8110" t="s">
        <v>11733</v>
      </c>
      <c r="F8110">
        <v>19.690000000000001</v>
      </c>
      <c r="I8110">
        <v>1091028</v>
      </c>
      <c r="J8110" t="s">
        <v>63</v>
      </c>
      <c r="K8110" s="6">
        <v>52678.29</v>
      </c>
      <c r="L8110" s="5">
        <v>45460</v>
      </c>
      <c r="P8110">
        <v>19.690000000000001</v>
      </c>
    </row>
    <row r="8111" spans="1:16" x14ac:dyDescent="0.2">
      <c r="A8111" t="s">
        <v>11732</v>
      </c>
      <c r="B8111" t="s">
        <v>12112</v>
      </c>
      <c r="C8111">
        <v>54815739</v>
      </c>
      <c r="D8111" s="5">
        <v>45434</v>
      </c>
      <c r="E8111" t="s">
        <v>11733</v>
      </c>
      <c r="F8111">
        <v>20.41</v>
      </c>
      <c r="I8111">
        <v>1091028</v>
      </c>
      <c r="J8111" t="s">
        <v>63</v>
      </c>
      <c r="K8111" s="6">
        <v>52678.29</v>
      </c>
      <c r="L8111" s="5">
        <v>45460</v>
      </c>
      <c r="P8111">
        <v>20.41</v>
      </c>
    </row>
    <row r="8112" spans="1:16" x14ac:dyDescent="0.2">
      <c r="A8112" t="s">
        <v>11732</v>
      </c>
      <c r="B8112" t="s">
        <v>12113</v>
      </c>
      <c r="C8112">
        <v>54815740</v>
      </c>
      <c r="D8112" s="5">
        <v>45434</v>
      </c>
      <c r="E8112" t="s">
        <v>11733</v>
      </c>
      <c r="F8112">
        <v>69.17</v>
      </c>
      <c r="I8112">
        <v>1091028</v>
      </c>
      <c r="J8112" t="s">
        <v>63</v>
      </c>
      <c r="K8112" s="6">
        <v>52678.29</v>
      </c>
      <c r="L8112" s="5">
        <v>45460</v>
      </c>
      <c r="P8112">
        <v>69.17</v>
      </c>
    </row>
    <row r="8113" spans="1:16" x14ac:dyDescent="0.2">
      <c r="A8113" t="s">
        <v>11732</v>
      </c>
      <c r="B8113" t="s">
        <v>12114</v>
      </c>
      <c r="C8113">
        <v>54802351</v>
      </c>
      <c r="D8113" s="5">
        <v>45433</v>
      </c>
      <c r="E8113" t="s">
        <v>11733</v>
      </c>
      <c r="F8113">
        <v>224.55</v>
      </c>
      <c r="I8113">
        <v>1091028</v>
      </c>
      <c r="J8113" t="s">
        <v>63</v>
      </c>
      <c r="K8113" s="6">
        <v>52678.29</v>
      </c>
      <c r="L8113" s="5">
        <v>45460</v>
      </c>
      <c r="P8113">
        <v>224.55</v>
      </c>
    </row>
    <row r="8114" spans="1:16" x14ac:dyDescent="0.2">
      <c r="A8114" t="s">
        <v>11732</v>
      </c>
      <c r="B8114" t="s">
        <v>12115</v>
      </c>
      <c r="C8114">
        <v>54802365</v>
      </c>
      <c r="D8114" s="5">
        <v>45433</v>
      </c>
      <c r="E8114" t="s">
        <v>11733</v>
      </c>
      <c r="F8114">
        <v>422.41</v>
      </c>
      <c r="I8114">
        <v>1091028</v>
      </c>
      <c r="J8114" t="s">
        <v>63</v>
      </c>
      <c r="K8114" s="6">
        <v>52678.29</v>
      </c>
      <c r="L8114" s="5">
        <v>45460</v>
      </c>
      <c r="P8114">
        <v>422.41</v>
      </c>
    </row>
    <row r="8115" spans="1:16" x14ac:dyDescent="0.2">
      <c r="A8115" t="s">
        <v>11732</v>
      </c>
      <c r="B8115" t="s">
        <v>12116</v>
      </c>
      <c r="C8115">
        <v>54802354</v>
      </c>
      <c r="D8115" s="5">
        <v>45433</v>
      </c>
      <c r="E8115" t="s">
        <v>11733</v>
      </c>
      <c r="F8115">
        <v>295.33</v>
      </c>
      <c r="I8115">
        <v>1091028</v>
      </c>
      <c r="J8115" t="s">
        <v>63</v>
      </c>
      <c r="K8115" s="6">
        <v>52678.29</v>
      </c>
      <c r="L8115" s="5">
        <v>45460</v>
      </c>
      <c r="P8115">
        <v>295.33</v>
      </c>
    </row>
    <row r="8116" spans="1:16" x14ac:dyDescent="0.2">
      <c r="A8116" t="s">
        <v>11732</v>
      </c>
      <c r="B8116" t="s">
        <v>12117</v>
      </c>
      <c r="C8116">
        <v>54802367</v>
      </c>
      <c r="D8116" s="5">
        <v>45433</v>
      </c>
      <c r="E8116" t="s">
        <v>11733</v>
      </c>
      <c r="F8116">
        <v>295.33</v>
      </c>
      <c r="I8116">
        <v>1091028</v>
      </c>
      <c r="J8116" t="s">
        <v>63</v>
      </c>
      <c r="K8116" s="6">
        <v>52678.29</v>
      </c>
      <c r="L8116" s="5">
        <v>45460</v>
      </c>
      <c r="P8116">
        <v>295.33</v>
      </c>
    </row>
    <row r="8117" spans="1:16" x14ac:dyDescent="0.2">
      <c r="A8117" t="s">
        <v>11732</v>
      </c>
      <c r="B8117" t="s">
        <v>12118</v>
      </c>
      <c r="C8117">
        <v>54828493</v>
      </c>
      <c r="D8117" s="5">
        <v>45435</v>
      </c>
      <c r="E8117" t="s">
        <v>11733</v>
      </c>
      <c r="F8117">
        <v>218.46</v>
      </c>
      <c r="I8117">
        <v>1091028</v>
      </c>
      <c r="J8117" t="s">
        <v>63</v>
      </c>
      <c r="K8117" s="6">
        <v>52678.29</v>
      </c>
      <c r="L8117" s="5">
        <v>45460</v>
      </c>
      <c r="P8117">
        <v>218.46</v>
      </c>
    </row>
    <row r="8118" spans="1:16" x14ac:dyDescent="0.2">
      <c r="A8118" t="s">
        <v>11732</v>
      </c>
      <c r="B8118" t="s">
        <v>12118</v>
      </c>
      <c r="C8118">
        <v>54828497</v>
      </c>
      <c r="D8118" s="5">
        <v>45435</v>
      </c>
      <c r="E8118" t="s">
        <v>11733</v>
      </c>
      <c r="F8118">
        <v>72.83</v>
      </c>
      <c r="I8118">
        <v>1091028</v>
      </c>
      <c r="J8118" t="s">
        <v>63</v>
      </c>
      <c r="K8118" s="6">
        <v>52678.29</v>
      </c>
      <c r="L8118" s="5">
        <v>45460</v>
      </c>
      <c r="P8118">
        <v>72.83</v>
      </c>
    </row>
    <row r="8119" spans="1:16" x14ac:dyDescent="0.2">
      <c r="A8119" t="s">
        <v>11732</v>
      </c>
      <c r="B8119" t="s">
        <v>12119</v>
      </c>
      <c r="C8119">
        <v>54802393</v>
      </c>
      <c r="D8119" s="5">
        <v>45433</v>
      </c>
      <c r="E8119" t="s">
        <v>11733</v>
      </c>
      <c r="F8119">
        <v>224.55</v>
      </c>
      <c r="I8119">
        <v>1091028</v>
      </c>
      <c r="J8119" t="s">
        <v>63</v>
      </c>
      <c r="K8119" s="6">
        <v>52678.29</v>
      </c>
      <c r="L8119" s="5">
        <v>45460</v>
      </c>
      <c r="P8119">
        <v>224.55</v>
      </c>
    </row>
    <row r="8120" spans="1:16" x14ac:dyDescent="0.2">
      <c r="A8120" t="s">
        <v>11732</v>
      </c>
      <c r="B8120" t="s">
        <v>12120</v>
      </c>
      <c r="C8120">
        <v>54802404</v>
      </c>
      <c r="D8120" s="5">
        <v>45433</v>
      </c>
      <c r="E8120" t="s">
        <v>11733</v>
      </c>
      <c r="F8120">
        <v>436.91</v>
      </c>
      <c r="I8120">
        <v>1091028</v>
      </c>
      <c r="J8120" t="s">
        <v>63</v>
      </c>
      <c r="K8120" s="6">
        <v>52678.29</v>
      </c>
      <c r="L8120" s="5">
        <v>45460</v>
      </c>
      <c r="P8120">
        <v>436.91</v>
      </c>
    </row>
    <row r="8121" spans="1:16" x14ac:dyDescent="0.2">
      <c r="A8121" t="s">
        <v>11732</v>
      </c>
      <c r="B8121" t="s">
        <v>12121</v>
      </c>
      <c r="C8121">
        <v>54828496</v>
      </c>
      <c r="D8121" s="5">
        <v>45435</v>
      </c>
      <c r="E8121" t="s">
        <v>11733</v>
      </c>
      <c r="F8121">
        <v>224.55</v>
      </c>
      <c r="I8121">
        <v>1091028</v>
      </c>
      <c r="J8121" t="s">
        <v>63</v>
      </c>
      <c r="K8121" s="6">
        <v>52678.29</v>
      </c>
      <c r="L8121" s="5">
        <v>45460</v>
      </c>
      <c r="P8121">
        <v>224.55</v>
      </c>
    </row>
    <row r="8122" spans="1:16" x14ac:dyDescent="0.2">
      <c r="A8122" t="s">
        <v>11732</v>
      </c>
      <c r="B8122" t="s">
        <v>12122</v>
      </c>
      <c r="C8122">
        <v>54828510</v>
      </c>
      <c r="D8122" s="5">
        <v>45435</v>
      </c>
      <c r="E8122" t="s">
        <v>11733</v>
      </c>
      <c r="F8122">
        <v>435.17</v>
      </c>
      <c r="I8122">
        <v>1091028</v>
      </c>
      <c r="J8122" t="s">
        <v>63</v>
      </c>
      <c r="K8122" s="6">
        <v>52678.29</v>
      </c>
      <c r="L8122" s="5">
        <v>45460</v>
      </c>
      <c r="P8122">
        <v>435.17</v>
      </c>
    </row>
    <row r="8123" spans="1:16" x14ac:dyDescent="0.2">
      <c r="A8123" t="s">
        <v>11732</v>
      </c>
      <c r="B8123" t="s">
        <v>12123</v>
      </c>
      <c r="C8123">
        <v>54815760</v>
      </c>
      <c r="D8123" s="5">
        <v>45434</v>
      </c>
      <c r="E8123" t="s">
        <v>11733</v>
      </c>
      <c r="F8123">
        <v>295.33</v>
      </c>
      <c r="I8123">
        <v>1091028</v>
      </c>
      <c r="J8123" t="s">
        <v>63</v>
      </c>
      <c r="K8123" s="6">
        <v>52678.29</v>
      </c>
      <c r="L8123" s="5">
        <v>45460</v>
      </c>
      <c r="P8123">
        <v>295.33</v>
      </c>
    </row>
    <row r="8124" spans="1:16" x14ac:dyDescent="0.2">
      <c r="A8124" t="s">
        <v>11732</v>
      </c>
      <c r="B8124" t="s">
        <v>12124</v>
      </c>
      <c r="C8124">
        <v>54815764</v>
      </c>
      <c r="D8124" s="5">
        <v>45434</v>
      </c>
      <c r="E8124" t="s">
        <v>11733</v>
      </c>
      <c r="F8124">
        <v>53.72</v>
      </c>
      <c r="I8124">
        <v>1091028</v>
      </c>
      <c r="J8124" t="s">
        <v>63</v>
      </c>
      <c r="K8124" s="6">
        <v>52678.29</v>
      </c>
      <c r="L8124" s="5">
        <v>45460</v>
      </c>
      <c r="P8124">
        <v>53.72</v>
      </c>
    </row>
    <row r="8125" spans="1:16" x14ac:dyDescent="0.2">
      <c r="A8125" t="s">
        <v>11732</v>
      </c>
      <c r="B8125" t="s">
        <v>12125</v>
      </c>
      <c r="C8125">
        <v>54815780</v>
      </c>
      <c r="D8125" s="5">
        <v>45434</v>
      </c>
      <c r="E8125" t="s">
        <v>11733</v>
      </c>
      <c r="F8125">
        <v>122.15</v>
      </c>
      <c r="I8125">
        <v>1091028</v>
      </c>
      <c r="J8125" t="s">
        <v>63</v>
      </c>
      <c r="K8125" s="6">
        <v>52678.29</v>
      </c>
      <c r="L8125" s="5">
        <v>45460</v>
      </c>
      <c r="P8125">
        <v>122.15</v>
      </c>
    </row>
    <row r="8126" spans="1:16" x14ac:dyDescent="0.2">
      <c r="A8126" t="s">
        <v>11732</v>
      </c>
      <c r="B8126" t="s">
        <v>12126</v>
      </c>
      <c r="C8126">
        <v>54828525</v>
      </c>
      <c r="D8126" s="5">
        <v>45435</v>
      </c>
      <c r="E8126" t="s">
        <v>11733</v>
      </c>
      <c r="F8126">
        <v>366.12</v>
      </c>
      <c r="I8126">
        <v>1091028</v>
      </c>
      <c r="J8126" t="s">
        <v>63</v>
      </c>
      <c r="K8126" s="6">
        <v>52678.29</v>
      </c>
      <c r="L8126" s="5">
        <v>45460</v>
      </c>
      <c r="P8126">
        <v>366.12</v>
      </c>
    </row>
    <row r="8127" spans="1:16" x14ac:dyDescent="0.2">
      <c r="A8127" t="s">
        <v>11732</v>
      </c>
      <c r="B8127" t="s">
        <v>12127</v>
      </c>
      <c r="C8127">
        <v>54815781</v>
      </c>
      <c r="D8127" s="5">
        <v>45434</v>
      </c>
      <c r="E8127" t="s">
        <v>11733</v>
      </c>
      <c r="F8127">
        <v>291.33999999999997</v>
      </c>
      <c r="I8127">
        <v>1091028</v>
      </c>
      <c r="J8127" t="s">
        <v>63</v>
      </c>
      <c r="K8127" s="6">
        <v>52678.29</v>
      </c>
      <c r="L8127" s="5">
        <v>45460</v>
      </c>
      <c r="P8127">
        <v>291.33999999999997</v>
      </c>
    </row>
    <row r="8128" spans="1:16" x14ac:dyDescent="0.2">
      <c r="A8128" t="s">
        <v>11732</v>
      </c>
      <c r="B8128" t="s">
        <v>12128</v>
      </c>
      <c r="C8128">
        <v>54828526</v>
      </c>
      <c r="D8128" s="5">
        <v>45435</v>
      </c>
      <c r="E8128" t="s">
        <v>11733</v>
      </c>
      <c r="F8128">
        <v>436.91</v>
      </c>
      <c r="I8128">
        <v>1091028</v>
      </c>
      <c r="J8128" t="s">
        <v>63</v>
      </c>
      <c r="K8128" s="6">
        <v>52678.29</v>
      </c>
      <c r="L8128" s="5">
        <v>45460</v>
      </c>
      <c r="P8128">
        <v>436.91</v>
      </c>
    </row>
    <row r="8129" spans="1:16" x14ac:dyDescent="0.2">
      <c r="A8129" t="s">
        <v>11732</v>
      </c>
      <c r="B8129" t="s">
        <v>12129</v>
      </c>
      <c r="C8129">
        <v>54828522</v>
      </c>
      <c r="D8129" s="5">
        <v>45435</v>
      </c>
      <c r="E8129" t="s">
        <v>11733</v>
      </c>
      <c r="F8129">
        <v>109.61</v>
      </c>
      <c r="I8129">
        <v>1091028</v>
      </c>
      <c r="J8129" t="s">
        <v>63</v>
      </c>
      <c r="K8129" s="6">
        <v>52678.29</v>
      </c>
      <c r="L8129" s="5">
        <v>45460</v>
      </c>
      <c r="P8129">
        <v>109.61</v>
      </c>
    </row>
    <row r="8130" spans="1:16" x14ac:dyDescent="0.2">
      <c r="A8130" t="s">
        <v>11732</v>
      </c>
      <c r="B8130" t="s">
        <v>12130</v>
      </c>
      <c r="C8130">
        <v>54839136</v>
      </c>
      <c r="D8130" s="5">
        <v>45436</v>
      </c>
      <c r="E8130" t="s">
        <v>11733</v>
      </c>
      <c r="F8130">
        <v>366.12</v>
      </c>
      <c r="I8130">
        <v>1091660</v>
      </c>
      <c r="J8130" t="s">
        <v>63</v>
      </c>
      <c r="K8130" s="6">
        <v>18635.39</v>
      </c>
      <c r="L8130" s="5">
        <v>45461</v>
      </c>
      <c r="P8130">
        <v>366.12</v>
      </c>
    </row>
    <row r="8131" spans="1:16" x14ac:dyDescent="0.2">
      <c r="A8131" t="s">
        <v>11732</v>
      </c>
      <c r="B8131" t="s">
        <v>12131</v>
      </c>
      <c r="C8131">
        <v>54839135</v>
      </c>
      <c r="D8131" s="5">
        <v>45436</v>
      </c>
      <c r="E8131" t="s">
        <v>11733</v>
      </c>
      <c r="F8131">
        <v>435.17</v>
      </c>
      <c r="I8131">
        <v>1091660</v>
      </c>
      <c r="J8131" t="s">
        <v>63</v>
      </c>
      <c r="K8131" s="6">
        <v>18635.39</v>
      </c>
      <c r="L8131" s="5">
        <v>45461</v>
      </c>
      <c r="P8131">
        <v>435.17</v>
      </c>
    </row>
    <row r="8132" spans="1:16" x14ac:dyDescent="0.2">
      <c r="A8132" t="s">
        <v>11732</v>
      </c>
      <c r="B8132" t="s">
        <v>12131</v>
      </c>
      <c r="C8132">
        <v>54839142</v>
      </c>
      <c r="D8132" s="5">
        <v>45436</v>
      </c>
      <c r="E8132" t="s">
        <v>11733</v>
      </c>
      <c r="F8132">
        <v>83.78</v>
      </c>
      <c r="I8132">
        <v>1091660</v>
      </c>
      <c r="J8132" t="s">
        <v>63</v>
      </c>
      <c r="K8132" s="6">
        <v>18635.39</v>
      </c>
      <c r="L8132" s="5">
        <v>45461</v>
      </c>
      <c r="P8132">
        <v>83.78</v>
      </c>
    </row>
    <row r="8133" spans="1:16" x14ac:dyDescent="0.2">
      <c r="A8133" t="s">
        <v>11732</v>
      </c>
      <c r="B8133" t="s">
        <v>12132</v>
      </c>
      <c r="C8133">
        <v>54839147</v>
      </c>
      <c r="D8133" s="5">
        <v>45436</v>
      </c>
      <c r="E8133" t="s">
        <v>11733</v>
      </c>
      <c r="F8133">
        <v>224.55</v>
      </c>
      <c r="I8133">
        <v>1091660</v>
      </c>
      <c r="J8133" t="s">
        <v>63</v>
      </c>
      <c r="K8133" s="6">
        <v>18635.39</v>
      </c>
      <c r="L8133" s="5">
        <v>45461</v>
      </c>
      <c r="P8133">
        <v>224.55</v>
      </c>
    </row>
    <row r="8134" spans="1:16" x14ac:dyDescent="0.2">
      <c r="A8134" t="s">
        <v>11732</v>
      </c>
      <c r="B8134" t="s">
        <v>12133</v>
      </c>
      <c r="C8134">
        <v>54839146</v>
      </c>
      <c r="D8134" s="5">
        <v>45436</v>
      </c>
      <c r="E8134" t="s">
        <v>11733</v>
      </c>
      <c r="F8134">
        <v>149.71</v>
      </c>
      <c r="I8134">
        <v>1091660</v>
      </c>
      <c r="J8134" t="s">
        <v>63</v>
      </c>
      <c r="K8134" s="6">
        <v>18635.39</v>
      </c>
      <c r="L8134" s="5">
        <v>45461</v>
      </c>
      <c r="P8134">
        <v>149.71</v>
      </c>
    </row>
    <row r="8135" spans="1:16" x14ac:dyDescent="0.2">
      <c r="A8135" t="s">
        <v>11732</v>
      </c>
      <c r="B8135" t="s">
        <v>12134</v>
      </c>
      <c r="C8135">
        <v>54839168</v>
      </c>
      <c r="D8135" s="5">
        <v>45436</v>
      </c>
      <c r="E8135" t="s">
        <v>11733</v>
      </c>
      <c r="F8135">
        <v>146.44999999999999</v>
      </c>
      <c r="I8135">
        <v>1091660</v>
      </c>
      <c r="J8135" t="s">
        <v>63</v>
      </c>
      <c r="K8135" s="6">
        <v>18635.39</v>
      </c>
      <c r="L8135" s="5">
        <v>45461</v>
      </c>
      <c r="P8135">
        <v>146.44999999999999</v>
      </c>
    </row>
    <row r="8136" spans="1:16" x14ac:dyDescent="0.2">
      <c r="A8136" t="s">
        <v>11732</v>
      </c>
      <c r="B8136" t="s">
        <v>12134</v>
      </c>
      <c r="C8136">
        <v>54839172</v>
      </c>
      <c r="D8136" s="5">
        <v>45436</v>
      </c>
      <c r="E8136" t="s">
        <v>11733</v>
      </c>
      <c r="F8136">
        <v>84.48</v>
      </c>
      <c r="I8136">
        <v>1091660</v>
      </c>
      <c r="J8136" t="s">
        <v>63</v>
      </c>
      <c r="K8136" s="6">
        <v>18635.39</v>
      </c>
      <c r="L8136" s="5">
        <v>45461</v>
      </c>
      <c r="P8136">
        <v>84.48</v>
      </c>
    </row>
    <row r="8137" spans="1:16" x14ac:dyDescent="0.2">
      <c r="A8137" t="s">
        <v>11732</v>
      </c>
      <c r="B8137" t="s">
        <v>12135</v>
      </c>
      <c r="C8137">
        <v>54845350</v>
      </c>
      <c r="D8137" s="5">
        <v>45439</v>
      </c>
      <c r="E8137" t="s">
        <v>11733</v>
      </c>
      <c r="F8137">
        <v>83.78</v>
      </c>
      <c r="I8137">
        <v>1092369</v>
      </c>
      <c r="J8137" t="s">
        <v>63</v>
      </c>
      <c r="K8137" s="6">
        <v>6800.85</v>
      </c>
      <c r="L8137" s="5">
        <v>45464</v>
      </c>
      <c r="P8137">
        <v>83.78</v>
      </c>
    </row>
    <row r="8138" spans="1:16" x14ac:dyDescent="0.2">
      <c r="A8138" t="s">
        <v>11732</v>
      </c>
      <c r="B8138" t="s">
        <v>12136</v>
      </c>
      <c r="C8138">
        <v>54845369</v>
      </c>
      <c r="D8138" s="5">
        <v>45439</v>
      </c>
      <c r="E8138" t="s">
        <v>11733</v>
      </c>
      <c r="F8138">
        <v>335.07</v>
      </c>
      <c r="I8138">
        <v>1092369</v>
      </c>
      <c r="J8138" t="s">
        <v>63</v>
      </c>
      <c r="K8138" s="6">
        <v>6800.85</v>
      </c>
      <c r="L8138" s="5">
        <v>45464</v>
      </c>
      <c r="P8138">
        <v>335.07</v>
      </c>
    </row>
    <row r="8139" spans="1:16" x14ac:dyDescent="0.2">
      <c r="A8139" t="s">
        <v>11732</v>
      </c>
      <c r="B8139" t="s">
        <v>12137</v>
      </c>
      <c r="C8139">
        <v>54845371</v>
      </c>
      <c r="D8139" s="5">
        <v>45439</v>
      </c>
      <c r="E8139" t="s">
        <v>11733</v>
      </c>
      <c r="F8139">
        <v>536.53</v>
      </c>
      <c r="I8139">
        <v>1092369</v>
      </c>
      <c r="J8139" t="s">
        <v>63</v>
      </c>
      <c r="K8139" s="6">
        <v>6800.85</v>
      </c>
      <c r="L8139" s="5">
        <v>45464</v>
      </c>
      <c r="P8139">
        <v>536.53</v>
      </c>
    </row>
    <row r="8140" spans="1:16" x14ac:dyDescent="0.2">
      <c r="A8140" t="s">
        <v>11732</v>
      </c>
      <c r="B8140" t="s">
        <v>12138</v>
      </c>
      <c r="C8140">
        <v>54855589</v>
      </c>
      <c r="D8140" s="5">
        <v>45441</v>
      </c>
      <c r="E8140" t="s">
        <v>11733</v>
      </c>
      <c r="F8140">
        <v>83.78</v>
      </c>
      <c r="I8140">
        <v>1092619</v>
      </c>
      <c r="J8140" t="s">
        <v>63</v>
      </c>
      <c r="K8140" s="6">
        <v>22972.26</v>
      </c>
      <c r="L8140" s="5">
        <v>45467</v>
      </c>
      <c r="P8140">
        <v>83.78</v>
      </c>
    </row>
    <row r="8141" spans="1:16" x14ac:dyDescent="0.2">
      <c r="A8141" t="s">
        <v>11732</v>
      </c>
      <c r="B8141" t="s">
        <v>12139</v>
      </c>
      <c r="C8141">
        <v>54849631</v>
      </c>
      <c r="D8141" s="5">
        <v>45440</v>
      </c>
      <c r="E8141" t="s">
        <v>11733</v>
      </c>
      <c r="F8141">
        <v>295.33</v>
      </c>
      <c r="I8141">
        <v>1092619</v>
      </c>
      <c r="J8141" t="s">
        <v>63</v>
      </c>
      <c r="K8141" s="6">
        <v>22972.26</v>
      </c>
      <c r="L8141" s="5">
        <v>45467</v>
      </c>
      <c r="P8141">
        <v>295.33</v>
      </c>
    </row>
    <row r="8142" spans="1:16" x14ac:dyDescent="0.2">
      <c r="A8142" t="s">
        <v>11732</v>
      </c>
      <c r="B8142" t="s">
        <v>12140</v>
      </c>
      <c r="C8142">
        <v>54849668</v>
      </c>
      <c r="D8142" s="5">
        <v>45440</v>
      </c>
      <c r="E8142" t="s">
        <v>11733</v>
      </c>
      <c r="F8142">
        <v>366.12</v>
      </c>
      <c r="I8142">
        <v>1092619</v>
      </c>
      <c r="J8142" t="s">
        <v>63</v>
      </c>
      <c r="K8142" s="6">
        <v>22972.26</v>
      </c>
      <c r="L8142" s="5">
        <v>45467</v>
      </c>
      <c r="P8142">
        <v>366.12</v>
      </c>
    </row>
    <row r="8143" spans="1:16" x14ac:dyDescent="0.2">
      <c r="A8143" t="s">
        <v>11732</v>
      </c>
      <c r="B8143" t="s">
        <v>12141</v>
      </c>
      <c r="C8143">
        <v>54849663</v>
      </c>
      <c r="D8143" s="5">
        <v>45440</v>
      </c>
      <c r="E8143" t="s">
        <v>11733</v>
      </c>
      <c r="F8143">
        <v>224.55</v>
      </c>
      <c r="I8143">
        <v>1092619</v>
      </c>
      <c r="J8143" t="s">
        <v>63</v>
      </c>
      <c r="K8143" s="6">
        <v>22972.26</v>
      </c>
      <c r="L8143" s="5">
        <v>45467</v>
      </c>
      <c r="P8143">
        <v>224.55</v>
      </c>
    </row>
    <row r="8144" spans="1:16" x14ac:dyDescent="0.2">
      <c r="A8144" t="s">
        <v>11732</v>
      </c>
      <c r="B8144" t="s">
        <v>12142</v>
      </c>
      <c r="C8144">
        <v>54855607</v>
      </c>
      <c r="D8144" s="5">
        <v>45441</v>
      </c>
      <c r="E8144" t="s">
        <v>11733</v>
      </c>
      <c r="F8144">
        <v>169.28</v>
      </c>
      <c r="I8144">
        <v>1092619</v>
      </c>
      <c r="J8144" t="s">
        <v>63</v>
      </c>
      <c r="K8144" s="6">
        <v>22972.26</v>
      </c>
      <c r="L8144" s="5">
        <v>45467</v>
      </c>
      <c r="P8144">
        <v>169.28</v>
      </c>
    </row>
    <row r="8145" spans="1:16" x14ac:dyDescent="0.2">
      <c r="A8145" t="s">
        <v>11732</v>
      </c>
      <c r="B8145" t="s">
        <v>12143</v>
      </c>
      <c r="C8145">
        <v>54855606</v>
      </c>
      <c r="D8145" s="5">
        <v>45441</v>
      </c>
      <c r="E8145" t="s">
        <v>11733</v>
      </c>
      <c r="F8145">
        <v>24.27</v>
      </c>
      <c r="I8145">
        <v>1092619</v>
      </c>
      <c r="J8145" t="s">
        <v>63</v>
      </c>
      <c r="K8145" s="6">
        <v>22972.26</v>
      </c>
      <c r="L8145" s="5">
        <v>45467</v>
      </c>
      <c r="P8145">
        <v>24.27</v>
      </c>
    </row>
    <row r="8146" spans="1:16" x14ac:dyDescent="0.2">
      <c r="A8146" t="s">
        <v>11732</v>
      </c>
      <c r="B8146" t="s">
        <v>12144</v>
      </c>
      <c r="C8146">
        <v>54882963</v>
      </c>
      <c r="D8146" s="5">
        <v>45443</v>
      </c>
      <c r="E8146" t="s">
        <v>11733</v>
      </c>
      <c r="F8146">
        <v>224.55</v>
      </c>
      <c r="I8146">
        <v>1093173</v>
      </c>
      <c r="J8146" t="s">
        <v>63</v>
      </c>
      <c r="K8146" s="6">
        <v>33896.839999999997</v>
      </c>
      <c r="L8146" s="5">
        <v>45468</v>
      </c>
      <c r="P8146">
        <v>224.55</v>
      </c>
    </row>
    <row r="8147" spans="1:16" x14ac:dyDescent="0.2">
      <c r="A8147" t="s">
        <v>11732</v>
      </c>
      <c r="B8147" t="s">
        <v>12145</v>
      </c>
      <c r="C8147">
        <v>54882965</v>
      </c>
      <c r="D8147" s="5">
        <v>45443</v>
      </c>
      <c r="E8147" t="s">
        <v>11733</v>
      </c>
      <c r="F8147">
        <v>149.79</v>
      </c>
      <c r="I8147">
        <v>1093173</v>
      </c>
      <c r="J8147" t="s">
        <v>63</v>
      </c>
      <c r="K8147" s="6">
        <v>33896.839999999997</v>
      </c>
      <c r="L8147" s="5">
        <v>45468</v>
      </c>
      <c r="P8147">
        <v>149.79</v>
      </c>
    </row>
    <row r="8148" spans="1:16" x14ac:dyDescent="0.2">
      <c r="A8148" t="s">
        <v>11732</v>
      </c>
      <c r="B8148" t="s">
        <v>12146</v>
      </c>
      <c r="C8148">
        <v>54882970</v>
      </c>
      <c r="D8148" s="5">
        <v>45443</v>
      </c>
      <c r="E8148" t="s">
        <v>11733</v>
      </c>
      <c r="F8148">
        <v>79.010000000000005</v>
      </c>
      <c r="I8148">
        <v>1093173</v>
      </c>
      <c r="J8148" t="s">
        <v>63</v>
      </c>
      <c r="K8148" s="6">
        <v>33896.839999999997</v>
      </c>
      <c r="L8148" s="5">
        <v>45468</v>
      </c>
      <c r="P8148">
        <v>79.010000000000005</v>
      </c>
    </row>
    <row r="8149" spans="1:16" x14ac:dyDescent="0.2">
      <c r="A8149" t="s">
        <v>11732</v>
      </c>
      <c r="B8149" t="s">
        <v>12147</v>
      </c>
      <c r="C8149">
        <v>54882971</v>
      </c>
      <c r="D8149" s="5">
        <v>45443</v>
      </c>
      <c r="E8149" t="s">
        <v>11733</v>
      </c>
      <c r="F8149">
        <v>224.55</v>
      </c>
      <c r="I8149">
        <v>1093173</v>
      </c>
      <c r="J8149" t="s">
        <v>63</v>
      </c>
      <c r="K8149" s="6">
        <v>33896.839999999997</v>
      </c>
      <c r="L8149" s="5">
        <v>45468</v>
      </c>
      <c r="P8149">
        <v>224.55</v>
      </c>
    </row>
    <row r="8150" spans="1:16" x14ac:dyDescent="0.2">
      <c r="A8150" t="s">
        <v>11732</v>
      </c>
      <c r="B8150" t="s">
        <v>12148</v>
      </c>
      <c r="C8150">
        <v>54882975</v>
      </c>
      <c r="D8150" s="5">
        <v>45443</v>
      </c>
      <c r="E8150" t="s">
        <v>11733</v>
      </c>
      <c r="F8150">
        <v>295.35000000000002</v>
      </c>
      <c r="I8150">
        <v>1093173</v>
      </c>
      <c r="J8150" t="s">
        <v>63</v>
      </c>
      <c r="K8150" s="6">
        <v>33896.839999999997</v>
      </c>
      <c r="L8150" s="5">
        <v>45468</v>
      </c>
      <c r="P8150">
        <v>295.35000000000002</v>
      </c>
    </row>
    <row r="8151" spans="1:16" x14ac:dyDescent="0.2">
      <c r="A8151" t="s">
        <v>11732</v>
      </c>
      <c r="B8151" t="s">
        <v>12149</v>
      </c>
      <c r="C8151">
        <v>54883001</v>
      </c>
      <c r="D8151" s="5">
        <v>45443</v>
      </c>
      <c r="E8151" t="s">
        <v>11733</v>
      </c>
      <c r="F8151">
        <v>224.55</v>
      </c>
      <c r="I8151">
        <v>1093173</v>
      </c>
      <c r="J8151" t="s">
        <v>63</v>
      </c>
      <c r="K8151" s="6">
        <v>33896.839999999997</v>
      </c>
      <c r="L8151" s="5">
        <v>45468</v>
      </c>
      <c r="P8151">
        <v>224.55</v>
      </c>
    </row>
    <row r="8152" spans="1:16" x14ac:dyDescent="0.2">
      <c r="A8152" t="s">
        <v>11732</v>
      </c>
      <c r="B8152" t="s">
        <v>12150</v>
      </c>
      <c r="C8152">
        <v>54882992</v>
      </c>
      <c r="D8152" s="5">
        <v>45443</v>
      </c>
      <c r="E8152" t="s">
        <v>11733</v>
      </c>
      <c r="F8152">
        <v>430.06</v>
      </c>
      <c r="I8152">
        <v>1093173</v>
      </c>
      <c r="J8152" t="s">
        <v>63</v>
      </c>
      <c r="K8152" s="6">
        <v>33896.839999999997</v>
      </c>
      <c r="L8152" s="5">
        <v>45468</v>
      </c>
      <c r="P8152">
        <v>430.06</v>
      </c>
    </row>
    <row r="8153" spans="1:16" x14ac:dyDescent="0.2">
      <c r="A8153" t="s">
        <v>11732</v>
      </c>
      <c r="B8153" t="s">
        <v>12151</v>
      </c>
      <c r="C8153">
        <v>54882993</v>
      </c>
      <c r="D8153" s="5">
        <v>45443</v>
      </c>
      <c r="E8153" t="s">
        <v>11733</v>
      </c>
      <c r="F8153">
        <v>224.55</v>
      </c>
      <c r="I8153">
        <v>1093173</v>
      </c>
      <c r="J8153" t="s">
        <v>63</v>
      </c>
      <c r="K8153" s="6">
        <v>33896.839999999997</v>
      </c>
      <c r="L8153" s="5">
        <v>45468</v>
      </c>
      <c r="P8153">
        <v>224.55</v>
      </c>
    </row>
    <row r="8154" spans="1:16" x14ac:dyDescent="0.2">
      <c r="A8154" t="s">
        <v>11732</v>
      </c>
      <c r="B8154" t="s">
        <v>12152</v>
      </c>
      <c r="C8154">
        <v>54883005</v>
      </c>
      <c r="D8154" s="5">
        <v>45443</v>
      </c>
      <c r="E8154" t="s">
        <v>11733</v>
      </c>
      <c r="F8154">
        <v>161.05000000000001</v>
      </c>
      <c r="I8154">
        <v>1093173</v>
      </c>
      <c r="J8154" t="s">
        <v>63</v>
      </c>
      <c r="K8154" s="6">
        <v>33896.839999999997</v>
      </c>
      <c r="L8154" s="5">
        <v>45468</v>
      </c>
      <c r="P8154">
        <v>161.05000000000001</v>
      </c>
    </row>
    <row r="8155" spans="1:16" x14ac:dyDescent="0.2">
      <c r="A8155" t="s">
        <v>11732</v>
      </c>
      <c r="B8155" t="s">
        <v>12153</v>
      </c>
      <c r="C8155">
        <v>54883038</v>
      </c>
      <c r="D8155" s="5">
        <v>45443</v>
      </c>
      <c r="E8155" t="s">
        <v>11733</v>
      </c>
      <c r="F8155">
        <v>149.79</v>
      </c>
      <c r="I8155">
        <v>1093173</v>
      </c>
      <c r="J8155" t="s">
        <v>63</v>
      </c>
      <c r="K8155" s="6">
        <v>33896.839999999997</v>
      </c>
      <c r="L8155" s="5">
        <v>45468</v>
      </c>
      <c r="P8155">
        <v>149.79</v>
      </c>
    </row>
    <row r="8156" spans="1:16" x14ac:dyDescent="0.2">
      <c r="A8156" t="s">
        <v>11732</v>
      </c>
      <c r="B8156" t="s">
        <v>12154</v>
      </c>
      <c r="C8156">
        <v>54883063</v>
      </c>
      <c r="D8156" s="5">
        <v>45443</v>
      </c>
      <c r="E8156" t="s">
        <v>11733</v>
      </c>
      <c r="F8156">
        <v>42.88</v>
      </c>
      <c r="I8156">
        <v>1093173</v>
      </c>
      <c r="J8156" t="s">
        <v>63</v>
      </c>
      <c r="K8156" s="6">
        <v>33896.839999999997</v>
      </c>
      <c r="L8156" s="5">
        <v>45468</v>
      </c>
      <c r="P8156">
        <v>42.88</v>
      </c>
    </row>
    <row r="8157" spans="1:16" x14ac:dyDescent="0.2">
      <c r="A8157" t="s">
        <v>11732</v>
      </c>
      <c r="B8157" t="s">
        <v>12155</v>
      </c>
      <c r="C8157">
        <v>54896321</v>
      </c>
      <c r="D8157" s="5">
        <v>45446</v>
      </c>
      <c r="E8157" t="s">
        <v>11733</v>
      </c>
      <c r="F8157">
        <v>44.79</v>
      </c>
      <c r="I8157">
        <v>1094160</v>
      </c>
      <c r="J8157" t="s">
        <v>63</v>
      </c>
      <c r="K8157" s="6">
        <v>9399.6299999999992</v>
      </c>
      <c r="L8157" s="5">
        <v>45471</v>
      </c>
      <c r="P8157">
        <v>44.79</v>
      </c>
    </row>
    <row r="8158" spans="1:16" x14ac:dyDescent="0.2">
      <c r="A8158" t="s">
        <v>11732</v>
      </c>
      <c r="B8158" t="s">
        <v>12156</v>
      </c>
      <c r="C8158">
        <v>54896589</v>
      </c>
      <c r="D8158" s="5">
        <v>45446</v>
      </c>
      <c r="E8158" t="s">
        <v>11733</v>
      </c>
      <c r="F8158">
        <v>145.63</v>
      </c>
      <c r="I8158">
        <v>1094160</v>
      </c>
      <c r="J8158" t="s">
        <v>63</v>
      </c>
      <c r="K8158" s="6">
        <v>9399.6299999999992</v>
      </c>
      <c r="L8158" s="5">
        <v>45471</v>
      </c>
      <c r="P8158">
        <v>145.63</v>
      </c>
    </row>
    <row r="8159" spans="1:16" x14ac:dyDescent="0.2">
      <c r="A8159" t="s">
        <v>11732</v>
      </c>
      <c r="B8159" t="s">
        <v>12157</v>
      </c>
      <c r="C8159">
        <v>54888997</v>
      </c>
      <c r="D8159" s="5">
        <v>45446</v>
      </c>
      <c r="E8159" t="s">
        <v>11733</v>
      </c>
      <c r="F8159">
        <v>403.11</v>
      </c>
      <c r="I8159">
        <v>1094160</v>
      </c>
      <c r="J8159" t="s">
        <v>63</v>
      </c>
      <c r="K8159" s="6">
        <v>9399.6299999999992</v>
      </c>
      <c r="L8159" s="5">
        <v>45471</v>
      </c>
      <c r="P8159">
        <v>403.11</v>
      </c>
    </row>
    <row r="8160" spans="1:16" x14ac:dyDescent="0.2">
      <c r="A8160" t="s">
        <v>11732</v>
      </c>
      <c r="B8160" t="s">
        <v>12158</v>
      </c>
      <c r="C8160">
        <v>54890621</v>
      </c>
      <c r="D8160" s="5">
        <v>45446</v>
      </c>
      <c r="E8160" t="s">
        <v>11733</v>
      </c>
      <c r="F8160">
        <v>72.83</v>
      </c>
      <c r="I8160">
        <v>1094160</v>
      </c>
      <c r="J8160" t="s">
        <v>63</v>
      </c>
      <c r="K8160" s="6">
        <v>9399.6299999999992</v>
      </c>
      <c r="L8160" s="5">
        <v>45471</v>
      </c>
      <c r="P8160">
        <v>72.83</v>
      </c>
    </row>
    <row r="8161" spans="1:16" x14ac:dyDescent="0.2">
      <c r="A8161" t="s">
        <v>11732</v>
      </c>
      <c r="B8161" t="s">
        <v>12159</v>
      </c>
      <c r="C8161">
        <v>54890962</v>
      </c>
      <c r="D8161" s="5">
        <v>45446</v>
      </c>
      <c r="E8161" t="s">
        <v>11733</v>
      </c>
      <c r="F8161">
        <v>295.35000000000002</v>
      </c>
      <c r="I8161">
        <v>1094160</v>
      </c>
      <c r="J8161" t="s">
        <v>63</v>
      </c>
      <c r="K8161" s="6">
        <v>9399.6299999999992</v>
      </c>
      <c r="L8161" s="5">
        <v>45471</v>
      </c>
      <c r="P8161">
        <v>295.35000000000002</v>
      </c>
    </row>
    <row r="8162" spans="1:16" x14ac:dyDescent="0.2">
      <c r="A8162" t="s">
        <v>11732</v>
      </c>
      <c r="B8162" t="s">
        <v>12160</v>
      </c>
      <c r="C8162">
        <v>54891294</v>
      </c>
      <c r="D8162" s="5">
        <v>45446</v>
      </c>
      <c r="E8162" t="s">
        <v>11733</v>
      </c>
      <c r="F8162">
        <v>85.02</v>
      </c>
      <c r="I8162">
        <v>1094160</v>
      </c>
      <c r="J8162" t="s">
        <v>63</v>
      </c>
      <c r="K8162" s="6">
        <v>9399.6299999999992</v>
      </c>
      <c r="L8162" s="5">
        <v>45471</v>
      </c>
      <c r="P8162">
        <v>90.12</v>
      </c>
    </row>
    <row r="8163" spans="1:16" x14ac:dyDescent="0.2">
      <c r="A8163" t="s">
        <v>12161</v>
      </c>
      <c r="B8163" t="s">
        <v>12162</v>
      </c>
      <c r="C8163">
        <v>230446</v>
      </c>
      <c r="D8163" s="5">
        <v>45093</v>
      </c>
      <c r="E8163" t="s">
        <v>56</v>
      </c>
      <c r="F8163">
        <v>368</v>
      </c>
      <c r="I8163">
        <v>580846</v>
      </c>
      <c r="J8163" t="s">
        <v>62</v>
      </c>
      <c r="K8163">
        <v>368</v>
      </c>
      <c r="L8163" s="5">
        <v>45118</v>
      </c>
      <c r="P8163">
        <v>368</v>
      </c>
    </row>
    <row r="8164" spans="1:16" x14ac:dyDescent="0.2">
      <c r="A8164" t="s">
        <v>12161</v>
      </c>
      <c r="B8164" t="s">
        <v>12162</v>
      </c>
      <c r="C8164">
        <v>230470</v>
      </c>
      <c r="D8164" s="5">
        <v>45096</v>
      </c>
      <c r="E8164" t="s">
        <v>56</v>
      </c>
      <c r="F8164">
        <v>368</v>
      </c>
      <c r="I8164">
        <v>581278</v>
      </c>
      <c r="J8164" t="s">
        <v>62</v>
      </c>
      <c r="K8164">
        <v>368</v>
      </c>
      <c r="L8164" s="5">
        <v>45121</v>
      </c>
      <c r="P8164">
        <v>368</v>
      </c>
    </row>
    <row r="8165" spans="1:16" x14ac:dyDescent="0.2">
      <c r="A8165" t="s">
        <v>12161</v>
      </c>
      <c r="B8165" t="s">
        <v>12163</v>
      </c>
      <c r="C8165">
        <v>230622</v>
      </c>
      <c r="D8165" s="5">
        <v>45121</v>
      </c>
      <c r="E8165" t="s">
        <v>56</v>
      </c>
      <c r="F8165">
        <v>368</v>
      </c>
      <c r="I8165">
        <v>584348</v>
      </c>
      <c r="J8165" t="s">
        <v>62</v>
      </c>
      <c r="K8165">
        <v>368</v>
      </c>
      <c r="L8165" s="5">
        <v>45146</v>
      </c>
      <c r="P8165">
        <v>368</v>
      </c>
    </row>
    <row r="8166" spans="1:16" x14ac:dyDescent="0.2">
      <c r="A8166" t="s">
        <v>12161</v>
      </c>
      <c r="B8166" t="s">
        <v>12164</v>
      </c>
      <c r="C8166">
        <v>230790</v>
      </c>
      <c r="D8166" s="5">
        <v>45146</v>
      </c>
      <c r="E8166" t="s">
        <v>56</v>
      </c>
      <c r="F8166">
        <v>368</v>
      </c>
      <c r="I8166">
        <v>587837</v>
      </c>
      <c r="J8166" t="s">
        <v>62</v>
      </c>
      <c r="K8166">
        <v>368</v>
      </c>
      <c r="L8166" s="5">
        <v>45174</v>
      </c>
      <c r="P8166">
        <v>368</v>
      </c>
    </row>
    <row r="8167" spans="1:16" x14ac:dyDescent="0.2">
      <c r="A8167" t="s">
        <v>12161</v>
      </c>
      <c r="B8167" t="s">
        <v>12165</v>
      </c>
      <c r="C8167">
        <v>230820</v>
      </c>
      <c r="D8167" s="5">
        <v>45152</v>
      </c>
      <c r="E8167" t="s">
        <v>56</v>
      </c>
      <c r="F8167">
        <v>543</v>
      </c>
      <c r="I8167">
        <v>588365</v>
      </c>
      <c r="J8167" t="s">
        <v>62</v>
      </c>
      <c r="K8167">
        <v>911</v>
      </c>
      <c r="L8167" s="5">
        <v>45177</v>
      </c>
      <c r="P8167">
        <v>543</v>
      </c>
    </row>
    <row r="8168" spans="1:16" x14ac:dyDescent="0.2">
      <c r="A8168" t="s">
        <v>12161</v>
      </c>
      <c r="B8168" t="s">
        <v>12166</v>
      </c>
      <c r="C8168">
        <v>230816</v>
      </c>
      <c r="D8168" s="5">
        <v>45152</v>
      </c>
      <c r="E8168" t="s">
        <v>56</v>
      </c>
      <c r="F8168">
        <v>368</v>
      </c>
      <c r="I8168">
        <v>588365</v>
      </c>
      <c r="J8168" t="s">
        <v>62</v>
      </c>
      <c r="K8168">
        <v>911</v>
      </c>
      <c r="L8168" s="5">
        <v>45177</v>
      </c>
      <c r="P8168">
        <v>368</v>
      </c>
    </row>
    <row r="8169" spans="1:16" x14ac:dyDescent="0.2">
      <c r="A8169" t="s">
        <v>12161</v>
      </c>
      <c r="B8169" t="s">
        <v>12167</v>
      </c>
      <c r="C8169">
        <v>230961</v>
      </c>
      <c r="D8169" s="5">
        <v>45180</v>
      </c>
      <c r="E8169" t="s">
        <v>56</v>
      </c>
      <c r="F8169">
        <v>368</v>
      </c>
      <c r="I8169">
        <v>592601</v>
      </c>
      <c r="J8169" t="s">
        <v>62</v>
      </c>
      <c r="K8169">
        <v>368</v>
      </c>
      <c r="L8169" s="5">
        <v>45205</v>
      </c>
      <c r="P8169">
        <v>368</v>
      </c>
    </row>
    <row r="8170" spans="1:16" x14ac:dyDescent="0.2">
      <c r="A8170" t="s">
        <v>12161</v>
      </c>
      <c r="B8170" t="s">
        <v>12162</v>
      </c>
      <c r="C8170">
        <v>231026</v>
      </c>
      <c r="D8170" s="5">
        <v>45188</v>
      </c>
      <c r="E8170" t="s">
        <v>56</v>
      </c>
      <c r="F8170">
        <v>640</v>
      </c>
      <c r="I8170">
        <v>593408</v>
      </c>
      <c r="J8170" t="s">
        <v>62</v>
      </c>
      <c r="K8170" s="6">
        <v>1000</v>
      </c>
      <c r="L8170" s="5">
        <v>45215</v>
      </c>
      <c r="P8170">
        <v>640</v>
      </c>
    </row>
    <row r="8171" spans="1:16" x14ac:dyDescent="0.2">
      <c r="A8171" t="s">
        <v>12161</v>
      </c>
      <c r="B8171" t="s">
        <v>12169</v>
      </c>
      <c r="C8171">
        <v>231217</v>
      </c>
      <c r="D8171" s="5">
        <v>45216</v>
      </c>
      <c r="E8171" t="s">
        <v>56</v>
      </c>
      <c r="F8171">
        <v>368</v>
      </c>
      <c r="I8171">
        <v>597102</v>
      </c>
      <c r="J8171" t="s">
        <v>62</v>
      </c>
      <c r="K8171">
        <v>368</v>
      </c>
      <c r="L8171" s="5">
        <v>45243</v>
      </c>
      <c r="P8171">
        <v>368</v>
      </c>
    </row>
    <row r="8172" spans="1:16" x14ac:dyDescent="0.2">
      <c r="A8172" t="s">
        <v>12161</v>
      </c>
      <c r="B8172" t="s">
        <v>12162</v>
      </c>
      <c r="C8172">
        <v>231219</v>
      </c>
      <c r="D8172" s="5">
        <v>45224</v>
      </c>
      <c r="E8172" t="s">
        <v>56</v>
      </c>
      <c r="F8172">
        <v>541</v>
      </c>
      <c r="I8172">
        <v>598044</v>
      </c>
      <c r="J8172" t="s">
        <v>62</v>
      </c>
      <c r="K8172">
        <v>541</v>
      </c>
      <c r="L8172" s="5">
        <v>45250</v>
      </c>
      <c r="P8172">
        <v>541</v>
      </c>
    </row>
    <row r="8173" spans="1:16" x14ac:dyDescent="0.2">
      <c r="A8173" t="s">
        <v>12161</v>
      </c>
      <c r="B8173" t="s">
        <v>12162</v>
      </c>
      <c r="C8173">
        <v>231304</v>
      </c>
      <c r="D8173" s="5">
        <v>45226</v>
      </c>
      <c r="E8173" t="s">
        <v>56</v>
      </c>
      <c r="F8173">
        <v>508</v>
      </c>
      <c r="I8173">
        <v>598422</v>
      </c>
      <c r="J8173" t="s">
        <v>62</v>
      </c>
      <c r="K8173">
        <v>876</v>
      </c>
      <c r="L8173" s="5">
        <v>45251</v>
      </c>
      <c r="P8173">
        <v>508</v>
      </c>
    </row>
    <row r="8174" spans="1:16" x14ac:dyDescent="0.2">
      <c r="A8174" t="s">
        <v>12161</v>
      </c>
      <c r="B8174" t="s">
        <v>12170</v>
      </c>
      <c r="C8174">
        <v>231328</v>
      </c>
      <c r="D8174" s="5">
        <v>45232</v>
      </c>
      <c r="E8174" t="s">
        <v>56</v>
      </c>
      <c r="F8174">
        <v>368</v>
      </c>
      <c r="I8174">
        <v>598739</v>
      </c>
      <c r="J8174" t="s">
        <v>62</v>
      </c>
      <c r="K8174">
        <v>368</v>
      </c>
      <c r="L8174" s="5">
        <v>45257</v>
      </c>
      <c r="P8174">
        <v>368</v>
      </c>
    </row>
    <row r="8175" spans="1:16" x14ac:dyDescent="0.2">
      <c r="A8175" t="s">
        <v>12161</v>
      </c>
      <c r="B8175" t="s">
        <v>12171</v>
      </c>
      <c r="C8175">
        <v>231402</v>
      </c>
      <c r="D8175" s="5">
        <v>45243</v>
      </c>
      <c r="E8175" t="s">
        <v>56</v>
      </c>
      <c r="F8175">
        <v>438</v>
      </c>
      <c r="I8175">
        <v>600574</v>
      </c>
      <c r="J8175" t="s">
        <v>62</v>
      </c>
      <c r="K8175">
        <v>438</v>
      </c>
      <c r="L8175" s="5">
        <v>45268</v>
      </c>
      <c r="P8175">
        <v>438</v>
      </c>
    </row>
    <row r="8176" spans="1:16" x14ac:dyDescent="0.2">
      <c r="A8176" t="s">
        <v>12161</v>
      </c>
      <c r="B8176" t="s">
        <v>12172</v>
      </c>
      <c r="C8176">
        <v>231432</v>
      </c>
      <c r="D8176" s="5">
        <v>45245</v>
      </c>
      <c r="E8176" t="s">
        <v>56</v>
      </c>
      <c r="F8176">
        <v>368</v>
      </c>
      <c r="I8176">
        <v>600784</v>
      </c>
      <c r="J8176" t="s">
        <v>62</v>
      </c>
      <c r="K8176">
        <v>368</v>
      </c>
      <c r="L8176" s="5">
        <v>45271</v>
      </c>
      <c r="P8176">
        <v>368</v>
      </c>
    </row>
    <row r="8177" spans="1:16" x14ac:dyDescent="0.2">
      <c r="A8177" t="s">
        <v>12161</v>
      </c>
      <c r="B8177" t="s">
        <v>12173</v>
      </c>
      <c r="C8177">
        <v>231490</v>
      </c>
      <c r="D8177" s="5">
        <v>45251</v>
      </c>
      <c r="E8177" t="s">
        <v>56</v>
      </c>
      <c r="F8177">
        <v>368</v>
      </c>
      <c r="I8177">
        <v>601640</v>
      </c>
      <c r="J8177" t="s">
        <v>62</v>
      </c>
      <c r="K8177">
        <v>368</v>
      </c>
      <c r="L8177" s="5">
        <v>45278</v>
      </c>
      <c r="P8177">
        <v>368</v>
      </c>
    </row>
    <row r="8178" spans="1:16" x14ac:dyDescent="0.2">
      <c r="A8178" t="s">
        <v>12161</v>
      </c>
      <c r="B8178" t="s">
        <v>12174</v>
      </c>
      <c r="C8178">
        <v>231820</v>
      </c>
      <c r="D8178" s="5">
        <v>45314</v>
      </c>
      <c r="E8178" t="s">
        <v>56</v>
      </c>
      <c r="F8178">
        <v>368</v>
      </c>
      <c r="I8178">
        <v>1060218</v>
      </c>
      <c r="J8178" t="s">
        <v>63</v>
      </c>
      <c r="K8178">
        <v>368</v>
      </c>
      <c r="L8178" s="5">
        <v>45343</v>
      </c>
      <c r="P8178">
        <v>368</v>
      </c>
    </row>
    <row r="8179" spans="1:16" x14ac:dyDescent="0.2">
      <c r="A8179" t="s">
        <v>12161</v>
      </c>
      <c r="B8179" t="s">
        <v>12175</v>
      </c>
      <c r="C8179">
        <v>231855</v>
      </c>
      <c r="D8179" s="5">
        <v>45321</v>
      </c>
      <c r="E8179" t="s">
        <v>56</v>
      </c>
      <c r="F8179">
        <v>368</v>
      </c>
      <c r="I8179">
        <v>1062766</v>
      </c>
      <c r="J8179" t="s">
        <v>63</v>
      </c>
      <c r="K8179">
        <v>368</v>
      </c>
      <c r="L8179" s="5">
        <v>45351</v>
      </c>
      <c r="P8179">
        <v>368</v>
      </c>
    </row>
    <row r="8180" spans="1:16" x14ac:dyDescent="0.2">
      <c r="A8180" t="s">
        <v>12161</v>
      </c>
      <c r="B8180" t="s">
        <v>12162</v>
      </c>
      <c r="C8180">
        <v>231930</v>
      </c>
      <c r="D8180" s="5">
        <v>45334</v>
      </c>
      <c r="E8180" t="s">
        <v>56</v>
      </c>
      <c r="F8180">
        <v>368</v>
      </c>
      <c r="I8180">
        <v>1064864</v>
      </c>
      <c r="J8180" t="s">
        <v>63</v>
      </c>
      <c r="K8180">
        <v>368</v>
      </c>
      <c r="L8180" s="5">
        <v>45359</v>
      </c>
      <c r="P8180">
        <v>368</v>
      </c>
    </row>
    <row r="8181" spans="1:16" x14ac:dyDescent="0.2">
      <c r="A8181" t="s">
        <v>12161</v>
      </c>
      <c r="B8181" t="s">
        <v>12176</v>
      </c>
      <c r="C8181">
        <v>232006</v>
      </c>
      <c r="D8181" s="5">
        <v>45341</v>
      </c>
      <c r="E8181" t="s">
        <v>56</v>
      </c>
      <c r="F8181">
        <v>368</v>
      </c>
      <c r="I8181">
        <v>1066932</v>
      </c>
      <c r="J8181" t="s">
        <v>63</v>
      </c>
      <c r="K8181">
        <v>368</v>
      </c>
      <c r="L8181" s="5">
        <v>45366</v>
      </c>
      <c r="P8181">
        <v>368</v>
      </c>
    </row>
    <row r="8182" spans="1:16" x14ac:dyDescent="0.2">
      <c r="A8182" t="s">
        <v>12161</v>
      </c>
      <c r="B8182" t="s">
        <v>12177</v>
      </c>
      <c r="C8182">
        <v>232057</v>
      </c>
      <c r="D8182" s="5">
        <v>45350</v>
      </c>
      <c r="E8182" t="s">
        <v>56</v>
      </c>
      <c r="F8182">
        <v>360</v>
      </c>
      <c r="I8182">
        <v>1068938</v>
      </c>
      <c r="J8182" t="s">
        <v>63</v>
      </c>
      <c r="K8182" s="6">
        <v>1648</v>
      </c>
      <c r="L8182" s="5">
        <v>45376</v>
      </c>
      <c r="P8182">
        <v>360</v>
      </c>
    </row>
    <row r="8183" spans="1:16" x14ac:dyDescent="0.2">
      <c r="A8183" t="s">
        <v>12161</v>
      </c>
      <c r="B8183" t="s">
        <v>12162</v>
      </c>
      <c r="C8183">
        <v>232184</v>
      </c>
      <c r="D8183" s="5">
        <v>45371</v>
      </c>
      <c r="E8183" t="s">
        <v>56</v>
      </c>
      <c r="F8183">
        <v>368</v>
      </c>
      <c r="I8183">
        <v>1074900</v>
      </c>
      <c r="J8183" t="s">
        <v>63</v>
      </c>
      <c r="K8183">
        <v>368</v>
      </c>
      <c r="L8183" s="5">
        <v>45397</v>
      </c>
      <c r="P8183">
        <v>368</v>
      </c>
    </row>
    <row r="8184" spans="1:16" x14ac:dyDescent="0.2">
      <c r="A8184" t="s">
        <v>12161</v>
      </c>
      <c r="B8184" t="s">
        <v>12178</v>
      </c>
      <c r="C8184">
        <v>240020</v>
      </c>
      <c r="D8184" s="5">
        <v>45385</v>
      </c>
      <c r="E8184" t="s">
        <v>56</v>
      </c>
      <c r="F8184">
        <v>368</v>
      </c>
      <c r="I8184">
        <v>1078652</v>
      </c>
      <c r="J8184" t="s">
        <v>63</v>
      </c>
      <c r="K8184" s="6">
        <v>1104</v>
      </c>
      <c r="L8184" s="5">
        <v>45411</v>
      </c>
      <c r="P8184">
        <v>368</v>
      </c>
    </row>
    <row r="8185" spans="1:16" x14ac:dyDescent="0.2">
      <c r="A8185" t="s">
        <v>12161</v>
      </c>
      <c r="B8185" t="s">
        <v>12168</v>
      </c>
      <c r="C8185">
        <v>240012</v>
      </c>
      <c r="D8185" s="5">
        <v>45385</v>
      </c>
      <c r="E8185" t="s">
        <v>56</v>
      </c>
      <c r="F8185">
        <v>368</v>
      </c>
      <c r="I8185">
        <v>1078652</v>
      </c>
      <c r="J8185" t="s">
        <v>63</v>
      </c>
      <c r="K8185" s="6">
        <v>1104</v>
      </c>
      <c r="L8185" s="5">
        <v>45411</v>
      </c>
      <c r="P8185">
        <v>368</v>
      </c>
    </row>
    <row r="8186" spans="1:16" x14ac:dyDescent="0.2">
      <c r="A8186" t="s">
        <v>12161</v>
      </c>
      <c r="B8186" t="s">
        <v>12162</v>
      </c>
      <c r="C8186">
        <v>240002</v>
      </c>
      <c r="D8186" s="5">
        <v>45385</v>
      </c>
      <c r="E8186" t="s">
        <v>56</v>
      </c>
      <c r="F8186">
        <v>368</v>
      </c>
      <c r="I8186">
        <v>1078652</v>
      </c>
      <c r="J8186" t="s">
        <v>63</v>
      </c>
      <c r="K8186" s="6">
        <v>1104</v>
      </c>
      <c r="L8186" s="5">
        <v>45411</v>
      </c>
      <c r="P8186">
        <v>368</v>
      </c>
    </row>
    <row r="8187" spans="1:16" x14ac:dyDescent="0.2">
      <c r="A8187" t="s">
        <v>12161</v>
      </c>
      <c r="B8187" t="s">
        <v>12162</v>
      </c>
      <c r="C8187">
        <v>240057</v>
      </c>
      <c r="D8187" s="5">
        <v>45391</v>
      </c>
      <c r="E8187" t="s">
        <v>56</v>
      </c>
      <c r="F8187">
        <v>368</v>
      </c>
      <c r="I8187">
        <v>1080642</v>
      </c>
      <c r="J8187" t="s">
        <v>63</v>
      </c>
      <c r="K8187" s="6">
        <v>1472</v>
      </c>
      <c r="L8187" s="5">
        <v>45418</v>
      </c>
      <c r="P8187">
        <v>368</v>
      </c>
    </row>
    <row r="8188" spans="1:16" x14ac:dyDescent="0.2">
      <c r="A8188" t="s">
        <v>12161</v>
      </c>
      <c r="B8188" t="s">
        <v>12179</v>
      </c>
      <c r="C8188">
        <v>240041</v>
      </c>
      <c r="D8188" s="5">
        <v>45391</v>
      </c>
      <c r="E8188" t="s">
        <v>56</v>
      </c>
      <c r="F8188">
        <v>736</v>
      </c>
      <c r="I8188">
        <v>1080642</v>
      </c>
      <c r="J8188" t="s">
        <v>63</v>
      </c>
      <c r="K8188" s="6">
        <v>1472</v>
      </c>
      <c r="L8188" s="5">
        <v>45418</v>
      </c>
      <c r="P8188">
        <v>736</v>
      </c>
    </row>
    <row r="8189" spans="1:16" x14ac:dyDescent="0.2">
      <c r="A8189" t="s">
        <v>12161</v>
      </c>
      <c r="B8189" t="s">
        <v>12180</v>
      </c>
      <c r="C8189">
        <v>240058</v>
      </c>
      <c r="D8189" s="5">
        <v>45391</v>
      </c>
      <c r="E8189" t="s">
        <v>56</v>
      </c>
      <c r="F8189">
        <v>368</v>
      </c>
      <c r="I8189">
        <v>1080642</v>
      </c>
      <c r="J8189" t="s">
        <v>63</v>
      </c>
      <c r="K8189" s="6">
        <v>1472</v>
      </c>
      <c r="L8189" s="5">
        <v>45418</v>
      </c>
      <c r="P8189">
        <v>368</v>
      </c>
    </row>
    <row r="8190" spans="1:16" x14ac:dyDescent="0.2">
      <c r="A8190" t="s">
        <v>12161</v>
      </c>
      <c r="B8190" t="s">
        <v>12181</v>
      </c>
      <c r="C8190">
        <v>240106</v>
      </c>
      <c r="D8190" s="5">
        <v>45399</v>
      </c>
      <c r="E8190" t="s">
        <v>56</v>
      </c>
      <c r="F8190">
        <v>368</v>
      </c>
      <c r="I8190">
        <v>1082344</v>
      </c>
      <c r="J8190" t="s">
        <v>63</v>
      </c>
      <c r="K8190">
        <v>368</v>
      </c>
      <c r="L8190" s="5">
        <v>45425</v>
      </c>
      <c r="P8190">
        <v>368</v>
      </c>
    </row>
    <row r="8191" spans="1:16" x14ac:dyDescent="0.2">
      <c r="A8191" t="s">
        <v>12161</v>
      </c>
      <c r="B8191" t="s">
        <v>12182</v>
      </c>
      <c r="C8191">
        <v>240167</v>
      </c>
      <c r="D8191" s="5">
        <v>45406</v>
      </c>
      <c r="E8191" t="s">
        <v>56</v>
      </c>
      <c r="F8191">
        <v>368</v>
      </c>
      <c r="I8191">
        <v>1084182</v>
      </c>
      <c r="J8191" t="s">
        <v>63</v>
      </c>
      <c r="K8191">
        <v>737.91</v>
      </c>
      <c r="L8191" s="5">
        <v>45432</v>
      </c>
      <c r="P8191">
        <v>368</v>
      </c>
    </row>
    <row r="8192" spans="1:16" x14ac:dyDescent="0.2">
      <c r="A8192" t="s">
        <v>12161</v>
      </c>
      <c r="B8192" t="s">
        <v>12162</v>
      </c>
      <c r="C8192">
        <v>240207</v>
      </c>
      <c r="D8192" s="5">
        <v>45412</v>
      </c>
      <c r="E8192" t="s">
        <v>56</v>
      </c>
      <c r="F8192">
        <v>368</v>
      </c>
      <c r="I8192">
        <v>1085950</v>
      </c>
      <c r="J8192" t="s">
        <v>63</v>
      </c>
      <c r="K8192">
        <v>368</v>
      </c>
      <c r="L8192" s="5">
        <v>45440</v>
      </c>
      <c r="P8192">
        <v>368</v>
      </c>
    </row>
    <row r="8193" spans="1:16" x14ac:dyDescent="0.2">
      <c r="A8193" t="s">
        <v>12183</v>
      </c>
      <c r="B8193" t="s">
        <v>12184</v>
      </c>
      <c r="C8193">
        <v>2095243</v>
      </c>
      <c r="D8193" s="5">
        <v>45118</v>
      </c>
      <c r="E8193" t="s">
        <v>56</v>
      </c>
      <c r="F8193" s="6">
        <v>1692.08</v>
      </c>
      <c r="I8193">
        <v>1793866</v>
      </c>
      <c r="J8193" t="s">
        <v>57</v>
      </c>
      <c r="K8193" s="6">
        <v>1692.08</v>
      </c>
      <c r="L8193" s="5">
        <v>45145</v>
      </c>
      <c r="M8193" s="5">
        <v>45152</v>
      </c>
      <c r="N8193">
        <v>6</v>
      </c>
      <c r="O8193">
        <v>10152.48</v>
      </c>
      <c r="P8193">
        <v>1692.08</v>
      </c>
    </row>
    <row r="8194" spans="1:16" x14ac:dyDescent="0.2">
      <c r="A8194" t="s">
        <v>12183</v>
      </c>
      <c r="B8194" t="s">
        <v>12185</v>
      </c>
      <c r="C8194">
        <v>2116176</v>
      </c>
      <c r="D8194" s="5">
        <v>45148</v>
      </c>
      <c r="E8194" t="s">
        <v>56</v>
      </c>
      <c r="F8194">
        <v>548.77</v>
      </c>
      <c r="I8194">
        <v>1796473</v>
      </c>
      <c r="J8194" t="s">
        <v>57</v>
      </c>
      <c r="K8194">
        <v>548.77</v>
      </c>
      <c r="L8194" s="5">
        <v>45175</v>
      </c>
      <c r="M8194" s="5">
        <v>45183</v>
      </c>
      <c r="N8194">
        <v>7</v>
      </c>
      <c r="O8194">
        <v>3841.39</v>
      </c>
      <c r="P8194">
        <v>581.70000000000005</v>
      </c>
    </row>
    <row r="8195" spans="1:16" x14ac:dyDescent="0.2">
      <c r="A8195" t="s">
        <v>12183</v>
      </c>
      <c r="B8195">
        <v>474015</v>
      </c>
      <c r="C8195">
        <v>2069115</v>
      </c>
      <c r="D8195" s="5">
        <v>45079</v>
      </c>
      <c r="E8195" t="s">
        <v>56</v>
      </c>
      <c r="F8195">
        <v>256.08999999999997</v>
      </c>
      <c r="I8195">
        <v>1800195</v>
      </c>
      <c r="J8195" t="s">
        <v>57</v>
      </c>
      <c r="K8195">
        <v>775.94</v>
      </c>
      <c r="L8195" s="5">
        <v>45215</v>
      </c>
      <c r="M8195" s="5">
        <v>45222</v>
      </c>
      <c r="N8195">
        <v>6</v>
      </c>
      <c r="O8195">
        <v>4655.6400000000003</v>
      </c>
      <c r="P8195">
        <v>271.45999999999998</v>
      </c>
    </row>
    <row r="8196" spans="1:16" x14ac:dyDescent="0.2">
      <c r="A8196" t="s">
        <v>12183</v>
      </c>
      <c r="B8196">
        <v>475815</v>
      </c>
      <c r="C8196">
        <v>2089513</v>
      </c>
      <c r="D8196" s="5">
        <v>45107</v>
      </c>
      <c r="E8196" t="s">
        <v>56</v>
      </c>
      <c r="F8196">
        <v>519.85</v>
      </c>
      <c r="I8196">
        <v>1800195</v>
      </c>
      <c r="J8196" t="s">
        <v>57</v>
      </c>
      <c r="K8196">
        <v>775.94</v>
      </c>
      <c r="L8196" s="5">
        <v>45215</v>
      </c>
      <c r="M8196" s="5">
        <v>45222</v>
      </c>
      <c r="N8196">
        <v>6</v>
      </c>
      <c r="O8196">
        <v>4655.6400000000003</v>
      </c>
      <c r="P8196">
        <v>551.04</v>
      </c>
    </row>
    <row r="8197" spans="1:16" x14ac:dyDescent="0.2">
      <c r="A8197" t="s">
        <v>12183</v>
      </c>
      <c r="B8197" t="s">
        <v>12184</v>
      </c>
      <c r="C8197">
        <v>2182266</v>
      </c>
      <c r="D8197" s="5">
        <v>45260</v>
      </c>
      <c r="E8197" t="s">
        <v>56</v>
      </c>
      <c r="F8197" s="6">
        <v>1773.92</v>
      </c>
      <c r="I8197">
        <v>1807238</v>
      </c>
      <c r="J8197" t="s">
        <v>57</v>
      </c>
      <c r="K8197" s="6">
        <v>1773.92</v>
      </c>
      <c r="L8197" s="5">
        <v>45299</v>
      </c>
      <c r="M8197" s="5">
        <v>45307</v>
      </c>
      <c r="N8197">
        <v>7</v>
      </c>
      <c r="O8197">
        <v>12417.44</v>
      </c>
      <c r="P8197">
        <v>1773.92</v>
      </c>
    </row>
    <row r="8198" spans="1:16" x14ac:dyDescent="0.2">
      <c r="A8198" t="s">
        <v>12183</v>
      </c>
      <c r="B8198">
        <v>503594</v>
      </c>
      <c r="C8198">
        <v>2242457</v>
      </c>
      <c r="D8198" s="5">
        <v>45385</v>
      </c>
      <c r="E8198" t="s">
        <v>56</v>
      </c>
      <c r="F8198">
        <v>423.99</v>
      </c>
      <c r="I8198">
        <v>1820228</v>
      </c>
      <c r="J8198" t="s">
        <v>57</v>
      </c>
      <c r="K8198">
        <v>423.99</v>
      </c>
      <c r="L8198" s="5">
        <v>45420</v>
      </c>
      <c r="M8198" s="5">
        <v>45427</v>
      </c>
      <c r="N8198">
        <v>6</v>
      </c>
      <c r="O8198">
        <v>2543.94</v>
      </c>
      <c r="P8198">
        <v>423.99</v>
      </c>
    </row>
    <row r="8199" spans="1:16" x14ac:dyDescent="0.2">
      <c r="A8199" t="s">
        <v>12183</v>
      </c>
      <c r="B8199">
        <v>505343</v>
      </c>
      <c r="C8199">
        <v>2278257</v>
      </c>
      <c r="D8199" s="5">
        <v>45429</v>
      </c>
      <c r="E8199" t="s">
        <v>56</v>
      </c>
      <c r="F8199" s="6">
        <v>2077.17</v>
      </c>
      <c r="I8199">
        <v>1823028</v>
      </c>
      <c r="J8199" t="s">
        <v>57</v>
      </c>
      <c r="K8199" s="6">
        <v>2077.17</v>
      </c>
      <c r="L8199" s="5">
        <v>45455</v>
      </c>
      <c r="M8199" s="5">
        <v>45464</v>
      </c>
      <c r="N8199">
        <v>8</v>
      </c>
      <c r="O8199">
        <v>16617.36</v>
      </c>
      <c r="P8199">
        <v>2201.8000000000002</v>
      </c>
    </row>
    <row r="8200" spans="1:16" x14ac:dyDescent="0.2">
      <c r="A8200" t="s">
        <v>12186</v>
      </c>
      <c r="B8200" t="s">
        <v>12187</v>
      </c>
      <c r="C8200" t="s">
        <v>12188</v>
      </c>
      <c r="D8200" s="5">
        <v>45194</v>
      </c>
      <c r="E8200" t="s">
        <v>56</v>
      </c>
      <c r="F8200">
        <v>37.369999999999997</v>
      </c>
      <c r="I8200">
        <v>1798508</v>
      </c>
      <c r="J8200" t="s">
        <v>57</v>
      </c>
      <c r="K8200">
        <v>37.369999999999997</v>
      </c>
      <c r="L8200" s="5">
        <v>45196</v>
      </c>
      <c r="M8200" s="5">
        <v>45278</v>
      </c>
      <c r="N8200">
        <v>81</v>
      </c>
      <c r="O8200">
        <v>3026.97</v>
      </c>
      <c r="P8200">
        <v>37.369999999999997</v>
      </c>
    </row>
    <row r="8201" spans="1:16" x14ac:dyDescent="0.2">
      <c r="A8201" t="s">
        <v>12189</v>
      </c>
      <c r="B8201" t="s">
        <v>12190</v>
      </c>
      <c r="C8201" t="s">
        <v>12191</v>
      </c>
      <c r="D8201" s="5">
        <v>45238</v>
      </c>
      <c r="E8201" t="s">
        <v>436</v>
      </c>
      <c r="F8201">
        <v>400.97</v>
      </c>
      <c r="I8201">
        <v>597548</v>
      </c>
      <c r="J8201" t="s">
        <v>62</v>
      </c>
      <c r="K8201">
        <v>400.97</v>
      </c>
      <c r="L8201" s="5">
        <v>45246</v>
      </c>
      <c r="P8201">
        <v>400.97</v>
      </c>
    </row>
    <row r="8202" spans="1:16" x14ac:dyDescent="0.2">
      <c r="A8202" t="s">
        <v>12189</v>
      </c>
      <c r="B8202" t="s">
        <v>12192</v>
      </c>
      <c r="C8202" t="s">
        <v>12193</v>
      </c>
      <c r="D8202" s="5">
        <v>45238</v>
      </c>
      <c r="E8202" t="s">
        <v>436</v>
      </c>
      <c r="F8202" s="6">
        <v>1857.29</v>
      </c>
      <c r="I8202">
        <v>603981</v>
      </c>
      <c r="J8202" t="s">
        <v>62</v>
      </c>
      <c r="K8202" s="6">
        <v>1857.29</v>
      </c>
      <c r="L8202" s="5">
        <v>45300</v>
      </c>
      <c r="P8202">
        <v>1857.29</v>
      </c>
    </row>
    <row r="8203" spans="1:16" x14ac:dyDescent="0.2">
      <c r="A8203" t="s">
        <v>12189</v>
      </c>
      <c r="B8203" t="s">
        <v>12194</v>
      </c>
      <c r="C8203" t="s">
        <v>12195</v>
      </c>
      <c r="D8203" s="5">
        <v>45448</v>
      </c>
      <c r="E8203" t="s">
        <v>436</v>
      </c>
      <c r="F8203">
        <v>121.1</v>
      </c>
      <c r="I8203">
        <v>1089169</v>
      </c>
      <c r="J8203" t="s">
        <v>63</v>
      </c>
      <c r="K8203" s="6">
        <v>1317.01</v>
      </c>
      <c r="L8203" s="5">
        <v>45453</v>
      </c>
      <c r="P8203">
        <v>121.1</v>
      </c>
    </row>
    <row r="8204" spans="1:16" x14ac:dyDescent="0.2">
      <c r="A8204" t="s">
        <v>12189</v>
      </c>
      <c r="B8204" t="s">
        <v>12196</v>
      </c>
      <c r="C8204" t="s">
        <v>12197</v>
      </c>
      <c r="D8204" s="5">
        <v>45448</v>
      </c>
      <c r="E8204" t="s">
        <v>436</v>
      </c>
      <c r="F8204" s="6">
        <v>1195.9100000000001</v>
      </c>
      <c r="I8204">
        <v>1089169</v>
      </c>
      <c r="J8204" t="s">
        <v>63</v>
      </c>
      <c r="K8204" s="6">
        <v>1317.01</v>
      </c>
      <c r="L8204" s="5">
        <v>45453</v>
      </c>
      <c r="P8204">
        <v>1195.9100000000001</v>
      </c>
    </row>
    <row r="8205" spans="1:16" x14ac:dyDescent="0.2">
      <c r="A8205" t="s">
        <v>12198</v>
      </c>
      <c r="B8205" t="s">
        <v>12199</v>
      </c>
      <c r="C8205" t="s">
        <v>12200</v>
      </c>
      <c r="D8205" s="5">
        <v>45181</v>
      </c>
      <c r="E8205" t="s">
        <v>436</v>
      </c>
      <c r="F8205">
        <v>890.77</v>
      </c>
      <c r="I8205">
        <v>589282</v>
      </c>
      <c r="J8205" t="s">
        <v>62</v>
      </c>
      <c r="K8205">
        <v>890.77</v>
      </c>
      <c r="L8205" s="5">
        <v>45183</v>
      </c>
      <c r="P8205">
        <v>890.77</v>
      </c>
    </row>
    <row r="8206" spans="1:16" x14ac:dyDescent="0.2">
      <c r="A8206" t="s">
        <v>12198</v>
      </c>
      <c r="B8206" t="s">
        <v>12201</v>
      </c>
      <c r="C8206" t="s">
        <v>12202</v>
      </c>
      <c r="D8206" s="5">
        <v>45391</v>
      </c>
      <c r="E8206" t="s">
        <v>436</v>
      </c>
      <c r="F8206" s="6">
        <v>1104.77</v>
      </c>
      <c r="I8206">
        <v>1074463</v>
      </c>
      <c r="J8206" t="s">
        <v>63</v>
      </c>
      <c r="K8206" s="6">
        <v>1104.77</v>
      </c>
      <c r="L8206" s="5">
        <v>45394</v>
      </c>
      <c r="P8206">
        <v>552.42999999999995</v>
      </c>
    </row>
    <row r="8207" spans="1:16" x14ac:dyDescent="0.2">
      <c r="A8207" t="s">
        <v>12203</v>
      </c>
      <c r="B8207" t="s">
        <v>12204</v>
      </c>
      <c r="C8207" t="s">
        <v>12205</v>
      </c>
      <c r="D8207" s="5">
        <v>45114</v>
      </c>
      <c r="E8207" t="s">
        <v>436</v>
      </c>
      <c r="F8207" s="6">
        <v>1278.19</v>
      </c>
      <c r="I8207">
        <v>581004</v>
      </c>
      <c r="J8207" t="s">
        <v>62</v>
      </c>
      <c r="K8207" s="6">
        <v>1278.19</v>
      </c>
      <c r="L8207" s="5">
        <v>45119</v>
      </c>
      <c r="P8207">
        <v>1278.19</v>
      </c>
    </row>
    <row r="8208" spans="1:16" x14ac:dyDescent="0.2">
      <c r="A8208" t="s">
        <v>12203</v>
      </c>
      <c r="B8208" t="s">
        <v>12206</v>
      </c>
      <c r="C8208" t="s">
        <v>12207</v>
      </c>
      <c r="D8208" s="5">
        <v>45154</v>
      </c>
      <c r="E8208" t="s">
        <v>436</v>
      </c>
      <c r="F8208">
        <v>746.82</v>
      </c>
      <c r="I8208">
        <v>586740</v>
      </c>
      <c r="J8208" t="s">
        <v>62</v>
      </c>
      <c r="K8208">
        <v>746.82</v>
      </c>
      <c r="L8208" s="5">
        <v>45166</v>
      </c>
      <c r="P8208">
        <v>746.82</v>
      </c>
    </row>
    <row r="8209" spans="1:16" x14ac:dyDescent="0.2">
      <c r="A8209" t="s">
        <v>12203</v>
      </c>
      <c r="B8209" t="s">
        <v>12208</v>
      </c>
      <c r="C8209" t="s">
        <v>12209</v>
      </c>
      <c r="D8209" s="5">
        <v>45210</v>
      </c>
      <c r="E8209" t="s">
        <v>436</v>
      </c>
      <c r="F8209">
        <v>590</v>
      </c>
      <c r="I8209">
        <v>594169</v>
      </c>
      <c r="J8209" t="s">
        <v>62</v>
      </c>
      <c r="K8209">
        <v>590</v>
      </c>
      <c r="L8209" s="5">
        <v>45219</v>
      </c>
      <c r="P8209">
        <v>590</v>
      </c>
    </row>
    <row r="8210" spans="1:16" x14ac:dyDescent="0.2">
      <c r="A8210" t="s">
        <v>12203</v>
      </c>
      <c r="B8210" t="s">
        <v>12210</v>
      </c>
      <c r="C8210" t="s">
        <v>12211</v>
      </c>
      <c r="D8210" s="5">
        <v>45257</v>
      </c>
      <c r="E8210" t="s">
        <v>436</v>
      </c>
      <c r="F8210">
        <v>629.02</v>
      </c>
      <c r="I8210">
        <v>599578</v>
      </c>
      <c r="J8210" t="s">
        <v>62</v>
      </c>
      <c r="K8210">
        <v>629.02</v>
      </c>
      <c r="L8210" s="5">
        <v>45261</v>
      </c>
      <c r="P8210">
        <v>629.02</v>
      </c>
    </row>
    <row r="8211" spans="1:16" x14ac:dyDescent="0.2">
      <c r="A8211" t="s">
        <v>12203</v>
      </c>
      <c r="B8211" t="s">
        <v>12212</v>
      </c>
      <c r="C8211" t="s">
        <v>12213</v>
      </c>
      <c r="D8211" s="5">
        <v>45295</v>
      </c>
      <c r="E8211" t="s">
        <v>436</v>
      </c>
      <c r="F8211" s="6">
        <v>1419.91</v>
      </c>
      <c r="I8211">
        <v>604272</v>
      </c>
      <c r="J8211" t="s">
        <v>62</v>
      </c>
      <c r="K8211" s="6">
        <v>1419.91</v>
      </c>
      <c r="L8211" s="5">
        <v>45302</v>
      </c>
      <c r="P8211">
        <v>273.01</v>
      </c>
    </row>
    <row r="8212" spans="1:16" x14ac:dyDescent="0.2">
      <c r="A8212" t="s">
        <v>12203</v>
      </c>
      <c r="B8212" t="s">
        <v>12214</v>
      </c>
      <c r="C8212" t="s">
        <v>12215</v>
      </c>
      <c r="D8212" s="5">
        <v>45341</v>
      </c>
      <c r="E8212" t="s">
        <v>436</v>
      </c>
      <c r="F8212">
        <v>201.08</v>
      </c>
      <c r="I8212">
        <v>1060969</v>
      </c>
      <c r="J8212" t="s">
        <v>63</v>
      </c>
      <c r="K8212">
        <v>201.08</v>
      </c>
      <c r="L8212" s="5">
        <v>45345</v>
      </c>
      <c r="P8212">
        <v>201.08</v>
      </c>
    </row>
    <row r="8213" spans="1:16" x14ac:dyDescent="0.2">
      <c r="A8213" t="s">
        <v>12203</v>
      </c>
      <c r="B8213" t="s">
        <v>12216</v>
      </c>
      <c r="C8213" t="s">
        <v>12217</v>
      </c>
      <c r="D8213" s="5">
        <v>45373</v>
      </c>
      <c r="E8213" t="s">
        <v>436</v>
      </c>
      <c r="F8213" s="6">
        <v>1902.91</v>
      </c>
      <c r="I8213">
        <v>1070537</v>
      </c>
      <c r="J8213" t="s">
        <v>63</v>
      </c>
      <c r="K8213" s="6">
        <v>1902.91</v>
      </c>
      <c r="L8213" s="5">
        <v>45383</v>
      </c>
      <c r="P8213">
        <v>1902.91</v>
      </c>
    </row>
    <row r="8214" spans="1:16" x14ac:dyDescent="0.2">
      <c r="A8214" t="s">
        <v>12203</v>
      </c>
      <c r="B8214" t="s">
        <v>12218</v>
      </c>
      <c r="C8214" t="s">
        <v>12219</v>
      </c>
      <c r="D8214" s="5">
        <v>45408</v>
      </c>
      <c r="E8214" t="s">
        <v>436</v>
      </c>
      <c r="F8214" s="6">
        <v>1546.48</v>
      </c>
      <c r="I8214">
        <v>1079456</v>
      </c>
      <c r="J8214" t="s">
        <v>63</v>
      </c>
      <c r="K8214" s="6">
        <v>1546.48</v>
      </c>
      <c r="L8214" s="5">
        <v>45413</v>
      </c>
      <c r="P8214">
        <v>1546.48</v>
      </c>
    </row>
    <row r="8215" spans="1:16" x14ac:dyDescent="0.2">
      <c r="A8215" t="s">
        <v>12220</v>
      </c>
      <c r="B8215" t="s">
        <v>12221</v>
      </c>
      <c r="C8215" t="s">
        <v>12222</v>
      </c>
      <c r="D8215" s="5">
        <v>45124</v>
      </c>
      <c r="E8215" t="s">
        <v>436</v>
      </c>
      <c r="F8215">
        <v>296.08999999999997</v>
      </c>
      <c r="I8215">
        <v>581916</v>
      </c>
      <c r="J8215" t="s">
        <v>62</v>
      </c>
      <c r="K8215">
        <v>296.08999999999997</v>
      </c>
      <c r="L8215" s="5">
        <v>45126</v>
      </c>
      <c r="P8215">
        <v>296.08999999999997</v>
      </c>
    </row>
    <row r="8216" spans="1:16" x14ac:dyDescent="0.2">
      <c r="A8216" t="s">
        <v>12220</v>
      </c>
      <c r="B8216" t="s">
        <v>12223</v>
      </c>
      <c r="C8216" t="s">
        <v>12224</v>
      </c>
      <c r="D8216" s="5">
        <v>45188</v>
      </c>
      <c r="E8216" t="s">
        <v>436</v>
      </c>
      <c r="F8216">
        <v>503.81</v>
      </c>
      <c r="I8216">
        <v>590247</v>
      </c>
      <c r="J8216" t="s">
        <v>62</v>
      </c>
      <c r="K8216">
        <v>503.81</v>
      </c>
      <c r="L8216" s="5">
        <v>45190</v>
      </c>
      <c r="P8216">
        <v>497.56</v>
      </c>
    </row>
    <row r="8217" spans="1:16" x14ac:dyDescent="0.2">
      <c r="A8217" t="s">
        <v>12220</v>
      </c>
      <c r="B8217" t="s">
        <v>12225</v>
      </c>
      <c r="C8217" t="s">
        <v>12226</v>
      </c>
      <c r="D8217" s="5">
        <v>45278</v>
      </c>
      <c r="E8217" t="s">
        <v>436</v>
      </c>
      <c r="F8217">
        <v>160.51</v>
      </c>
      <c r="I8217">
        <v>602133</v>
      </c>
      <c r="J8217" t="s">
        <v>62</v>
      </c>
      <c r="K8217">
        <v>160.51</v>
      </c>
      <c r="L8217" s="5">
        <v>45282</v>
      </c>
      <c r="P8217">
        <v>160.51</v>
      </c>
    </row>
    <row r="8218" spans="1:16" x14ac:dyDescent="0.2">
      <c r="A8218" t="s">
        <v>12220</v>
      </c>
      <c r="B8218" t="s">
        <v>12227</v>
      </c>
      <c r="C8218" t="s">
        <v>12228</v>
      </c>
      <c r="D8218" s="5">
        <v>45293</v>
      </c>
      <c r="E8218" t="s">
        <v>436</v>
      </c>
      <c r="F8218">
        <v>805.68</v>
      </c>
      <c r="I8218">
        <v>603891</v>
      </c>
      <c r="J8218" t="s">
        <v>62</v>
      </c>
      <c r="K8218">
        <v>805.68</v>
      </c>
      <c r="L8218" s="5">
        <v>45299</v>
      </c>
      <c r="P8218">
        <v>505.43</v>
      </c>
    </row>
    <row r="8219" spans="1:16" x14ac:dyDescent="0.2">
      <c r="A8219" t="s">
        <v>12220</v>
      </c>
      <c r="B8219" t="s">
        <v>12229</v>
      </c>
      <c r="C8219" t="s">
        <v>12230</v>
      </c>
      <c r="D8219" s="5">
        <v>45303</v>
      </c>
      <c r="E8219" t="s">
        <v>436</v>
      </c>
      <c r="F8219">
        <v>365.28</v>
      </c>
      <c r="I8219">
        <v>1050936</v>
      </c>
      <c r="J8219" t="s">
        <v>63</v>
      </c>
      <c r="K8219">
        <v>365.28</v>
      </c>
      <c r="L8219" s="5">
        <v>45310</v>
      </c>
      <c r="P8219">
        <v>365.28</v>
      </c>
    </row>
    <row r="8220" spans="1:16" x14ac:dyDescent="0.2">
      <c r="A8220" t="s">
        <v>12220</v>
      </c>
      <c r="B8220" t="s">
        <v>12231</v>
      </c>
      <c r="C8220" t="s">
        <v>12232</v>
      </c>
      <c r="D8220" s="5">
        <v>45323</v>
      </c>
      <c r="E8220" t="s">
        <v>436</v>
      </c>
      <c r="F8220">
        <v>206.02</v>
      </c>
      <c r="I8220">
        <v>1055614</v>
      </c>
      <c r="J8220" t="s">
        <v>63</v>
      </c>
      <c r="K8220">
        <v>206.02</v>
      </c>
      <c r="L8220" s="5">
        <v>45327</v>
      </c>
      <c r="P8220">
        <v>206.02</v>
      </c>
    </row>
    <row r="8221" spans="1:16" x14ac:dyDescent="0.2">
      <c r="A8221" t="s">
        <v>12220</v>
      </c>
      <c r="B8221" t="s">
        <v>12233</v>
      </c>
      <c r="C8221" t="s">
        <v>12234</v>
      </c>
      <c r="D8221" s="5">
        <v>45357</v>
      </c>
      <c r="E8221" t="s">
        <v>436</v>
      </c>
      <c r="F8221">
        <v>325.42</v>
      </c>
      <c r="I8221">
        <v>1065109</v>
      </c>
      <c r="J8221" t="s">
        <v>63</v>
      </c>
      <c r="K8221">
        <v>325.42</v>
      </c>
      <c r="L8221" s="5">
        <v>45362</v>
      </c>
      <c r="P8221">
        <v>325.42</v>
      </c>
    </row>
    <row r="8222" spans="1:16" x14ac:dyDescent="0.2">
      <c r="A8222" t="s">
        <v>12220</v>
      </c>
      <c r="B8222" t="s">
        <v>12235</v>
      </c>
      <c r="C8222" t="s">
        <v>12236</v>
      </c>
      <c r="D8222" s="5">
        <v>45370</v>
      </c>
      <c r="E8222" t="s">
        <v>436</v>
      </c>
      <c r="F8222">
        <v>204.55</v>
      </c>
      <c r="I8222">
        <v>1068475</v>
      </c>
      <c r="J8222" t="s">
        <v>63</v>
      </c>
      <c r="K8222">
        <v>204.55</v>
      </c>
      <c r="L8222" s="5">
        <v>45373</v>
      </c>
      <c r="P8222">
        <v>204.55</v>
      </c>
    </row>
    <row r="8223" spans="1:16" x14ac:dyDescent="0.2">
      <c r="A8223" t="s">
        <v>12220</v>
      </c>
      <c r="B8223" t="s">
        <v>12237</v>
      </c>
      <c r="C8223" t="s">
        <v>12238</v>
      </c>
      <c r="D8223" s="5">
        <v>45407</v>
      </c>
      <c r="E8223" t="s">
        <v>436</v>
      </c>
      <c r="F8223">
        <v>54.94</v>
      </c>
      <c r="I8223">
        <v>1078473</v>
      </c>
      <c r="J8223" t="s">
        <v>63</v>
      </c>
      <c r="K8223">
        <v>145.09</v>
      </c>
      <c r="L8223" s="5">
        <v>45411</v>
      </c>
      <c r="P8223">
        <v>54.94</v>
      </c>
    </row>
    <row r="8224" spans="1:16" x14ac:dyDescent="0.2">
      <c r="A8224" t="s">
        <v>12220</v>
      </c>
      <c r="B8224" t="s">
        <v>12239</v>
      </c>
      <c r="C8224" t="s">
        <v>12240</v>
      </c>
      <c r="D8224" s="5">
        <v>45391</v>
      </c>
      <c r="E8224" t="s">
        <v>436</v>
      </c>
      <c r="F8224">
        <v>90.15</v>
      </c>
      <c r="I8224">
        <v>1078473</v>
      </c>
      <c r="J8224" t="s">
        <v>63</v>
      </c>
      <c r="K8224">
        <v>145.09</v>
      </c>
      <c r="L8224" s="5">
        <v>45411</v>
      </c>
      <c r="P8224">
        <v>90.15</v>
      </c>
    </row>
    <row r="8225" spans="1:16" x14ac:dyDescent="0.2">
      <c r="A8225" t="s">
        <v>12220</v>
      </c>
      <c r="B8225" t="s">
        <v>12241</v>
      </c>
      <c r="C8225" t="s">
        <v>12242</v>
      </c>
      <c r="D8225" s="5">
        <v>45443</v>
      </c>
      <c r="E8225" t="s">
        <v>436</v>
      </c>
      <c r="F8225">
        <v>237.78</v>
      </c>
      <c r="I8225">
        <v>1088392</v>
      </c>
      <c r="J8225" t="s">
        <v>63</v>
      </c>
      <c r="K8225">
        <v>237.78</v>
      </c>
      <c r="L8225" s="5">
        <v>45448</v>
      </c>
      <c r="P8225">
        <v>237.78</v>
      </c>
    </row>
    <row r="8226" spans="1:16" x14ac:dyDescent="0.2">
      <c r="A8226" t="s">
        <v>12243</v>
      </c>
      <c r="B8226" t="s">
        <v>12244</v>
      </c>
      <c r="C8226" t="s">
        <v>12245</v>
      </c>
      <c r="D8226" s="5">
        <v>45187</v>
      </c>
      <c r="E8226" t="s">
        <v>436</v>
      </c>
      <c r="F8226">
        <v>536.54999999999995</v>
      </c>
      <c r="I8226">
        <v>590026</v>
      </c>
      <c r="J8226" t="s">
        <v>62</v>
      </c>
      <c r="K8226">
        <v>536.54999999999995</v>
      </c>
      <c r="L8226" s="5">
        <v>45188</v>
      </c>
      <c r="P8226">
        <v>464.38</v>
      </c>
    </row>
    <row r="8227" spans="1:16" x14ac:dyDescent="0.2">
      <c r="A8227" t="s">
        <v>12243</v>
      </c>
      <c r="B8227" t="s">
        <v>12246</v>
      </c>
      <c r="C8227" t="s">
        <v>12247</v>
      </c>
      <c r="D8227" s="5">
        <v>45236</v>
      </c>
      <c r="E8227" t="s">
        <v>436</v>
      </c>
      <c r="F8227">
        <v>395.1</v>
      </c>
      <c r="I8227">
        <v>597197</v>
      </c>
      <c r="J8227" t="s">
        <v>62</v>
      </c>
      <c r="K8227">
        <v>395.1</v>
      </c>
      <c r="L8227" s="5">
        <v>45244</v>
      </c>
      <c r="P8227">
        <v>395.1</v>
      </c>
    </row>
    <row r="8228" spans="1:16" x14ac:dyDescent="0.2">
      <c r="A8228" t="s">
        <v>12243</v>
      </c>
      <c r="B8228" t="s">
        <v>12248</v>
      </c>
      <c r="C8228" t="s">
        <v>12249</v>
      </c>
      <c r="D8228" s="5">
        <v>45302</v>
      </c>
      <c r="E8228" t="s">
        <v>436</v>
      </c>
      <c r="F8228">
        <v>587.70000000000005</v>
      </c>
      <c r="I8228">
        <v>1051978</v>
      </c>
      <c r="J8228" t="s">
        <v>63</v>
      </c>
      <c r="K8228">
        <v>587.70000000000005</v>
      </c>
      <c r="L8228" s="5">
        <v>45314</v>
      </c>
      <c r="P8228">
        <v>573.65</v>
      </c>
    </row>
    <row r="8229" spans="1:16" x14ac:dyDescent="0.2">
      <c r="A8229" t="s">
        <v>12243</v>
      </c>
      <c r="B8229" t="s">
        <v>12250</v>
      </c>
      <c r="C8229" t="s">
        <v>12251</v>
      </c>
      <c r="D8229" s="5">
        <v>45370</v>
      </c>
      <c r="E8229" t="s">
        <v>436</v>
      </c>
      <c r="F8229">
        <v>248.85</v>
      </c>
      <c r="I8229">
        <v>1068481</v>
      </c>
      <c r="J8229" t="s">
        <v>63</v>
      </c>
      <c r="K8229">
        <v>248.85</v>
      </c>
      <c r="L8229" s="5">
        <v>45373</v>
      </c>
      <c r="P8229">
        <v>248.85</v>
      </c>
    </row>
    <row r="8230" spans="1:16" x14ac:dyDescent="0.2">
      <c r="A8230" t="s">
        <v>12243</v>
      </c>
      <c r="B8230" t="s">
        <v>12252</v>
      </c>
      <c r="C8230" t="s">
        <v>12253</v>
      </c>
      <c r="D8230" s="5">
        <v>45400</v>
      </c>
      <c r="E8230" t="s">
        <v>436</v>
      </c>
      <c r="F8230">
        <v>399.21</v>
      </c>
      <c r="I8230">
        <v>1077248</v>
      </c>
      <c r="J8230" t="s">
        <v>63</v>
      </c>
      <c r="K8230">
        <v>399.21</v>
      </c>
      <c r="L8230" s="5">
        <v>45405</v>
      </c>
      <c r="P8230">
        <v>399.21</v>
      </c>
    </row>
    <row r="8231" spans="1:16" x14ac:dyDescent="0.2">
      <c r="A8231" t="s">
        <v>12254</v>
      </c>
      <c r="B8231" t="s">
        <v>12255</v>
      </c>
      <c r="C8231" t="s">
        <v>12256</v>
      </c>
      <c r="D8231" s="5">
        <v>45104</v>
      </c>
      <c r="E8231" t="s">
        <v>436</v>
      </c>
      <c r="F8231">
        <v>478.72</v>
      </c>
      <c r="I8231">
        <v>579806</v>
      </c>
      <c r="J8231" t="s">
        <v>62</v>
      </c>
      <c r="K8231">
        <v>478.72</v>
      </c>
      <c r="L8231" s="5">
        <v>45110</v>
      </c>
      <c r="P8231">
        <v>478.72</v>
      </c>
    </row>
    <row r="8232" spans="1:16" x14ac:dyDescent="0.2">
      <c r="A8232" t="s">
        <v>12254</v>
      </c>
      <c r="B8232" t="s">
        <v>12257</v>
      </c>
      <c r="C8232" t="s">
        <v>12258</v>
      </c>
      <c r="D8232" s="5">
        <v>45138</v>
      </c>
      <c r="E8232" t="s">
        <v>436</v>
      </c>
      <c r="F8232">
        <v>615.01</v>
      </c>
      <c r="I8232">
        <v>584244</v>
      </c>
      <c r="J8232" t="s">
        <v>62</v>
      </c>
      <c r="K8232">
        <v>615.01</v>
      </c>
      <c r="L8232" s="5">
        <v>45145</v>
      </c>
      <c r="P8232">
        <v>615.01</v>
      </c>
    </row>
    <row r="8233" spans="1:16" x14ac:dyDescent="0.2">
      <c r="A8233" t="s">
        <v>12254</v>
      </c>
      <c r="B8233" t="s">
        <v>12259</v>
      </c>
      <c r="C8233" t="s">
        <v>12260</v>
      </c>
      <c r="D8233" s="5">
        <v>45187</v>
      </c>
      <c r="E8233" t="s">
        <v>436</v>
      </c>
      <c r="F8233" s="6">
        <v>1017.54</v>
      </c>
      <c r="I8233">
        <v>590132</v>
      </c>
      <c r="J8233" t="s">
        <v>62</v>
      </c>
      <c r="K8233" s="6">
        <v>1017.54</v>
      </c>
      <c r="L8233" s="5">
        <v>45189</v>
      </c>
      <c r="P8233">
        <v>721.1</v>
      </c>
    </row>
    <row r="8234" spans="1:16" x14ac:dyDescent="0.2">
      <c r="A8234" t="s">
        <v>12254</v>
      </c>
      <c r="B8234" t="s">
        <v>12261</v>
      </c>
      <c r="C8234" t="s">
        <v>12262</v>
      </c>
      <c r="D8234" s="5">
        <v>45233</v>
      </c>
      <c r="E8234" t="s">
        <v>436</v>
      </c>
      <c r="F8234" s="6">
        <v>1406.71</v>
      </c>
      <c r="I8234">
        <v>596826</v>
      </c>
      <c r="J8234" t="s">
        <v>62</v>
      </c>
      <c r="K8234" s="6">
        <v>1406.71</v>
      </c>
      <c r="L8234" s="5">
        <v>45240</v>
      </c>
      <c r="P8234">
        <v>1333.23</v>
      </c>
    </row>
    <row r="8235" spans="1:16" x14ac:dyDescent="0.2">
      <c r="A8235" t="s">
        <v>12254</v>
      </c>
      <c r="B8235" t="s">
        <v>12263</v>
      </c>
      <c r="C8235" t="s">
        <v>12264</v>
      </c>
      <c r="D8235" s="5">
        <v>45279</v>
      </c>
      <c r="E8235" t="s">
        <v>436</v>
      </c>
      <c r="F8235">
        <v>528.32000000000005</v>
      </c>
      <c r="I8235">
        <v>602206</v>
      </c>
      <c r="J8235" t="s">
        <v>62</v>
      </c>
      <c r="K8235">
        <v>528.32000000000005</v>
      </c>
      <c r="L8235" s="5">
        <v>45282</v>
      </c>
      <c r="P8235">
        <v>528.32000000000005</v>
      </c>
    </row>
    <row r="8236" spans="1:16" x14ac:dyDescent="0.2">
      <c r="A8236" t="s">
        <v>12254</v>
      </c>
      <c r="B8236" t="s">
        <v>12265</v>
      </c>
      <c r="C8236" t="s">
        <v>12266</v>
      </c>
      <c r="D8236" s="5">
        <v>45350</v>
      </c>
      <c r="E8236" t="s">
        <v>436</v>
      </c>
      <c r="F8236">
        <v>707.79</v>
      </c>
      <c r="I8236">
        <v>1063200</v>
      </c>
      <c r="J8236" t="s">
        <v>63</v>
      </c>
      <c r="K8236" s="6">
        <v>1424.15</v>
      </c>
      <c r="L8236" s="5">
        <v>45355</v>
      </c>
      <c r="P8236">
        <v>621.27</v>
      </c>
    </row>
    <row r="8237" spans="1:16" x14ac:dyDescent="0.2">
      <c r="A8237" t="s">
        <v>12254</v>
      </c>
      <c r="B8237" t="s">
        <v>12267</v>
      </c>
      <c r="C8237" t="s">
        <v>12268</v>
      </c>
      <c r="D8237" s="5">
        <v>45350</v>
      </c>
      <c r="E8237" t="s">
        <v>436</v>
      </c>
      <c r="F8237">
        <v>716.36</v>
      </c>
      <c r="I8237">
        <v>1063200</v>
      </c>
      <c r="J8237" t="s">
        <v>63</v>
      </c>
      <c r="K8237" s="6">
        <v>1424.15</v>
      </c>
      <c r="L8237" s="5">
        <v>45355</v>
      </c>
      <c r="P8237">
        <v>716.36</v>
      </c>
    </row>
    <row r="8238" spans="1:16" x14ac:dyDescent="0.2">
      <c r="A8238" t="s">
        <v>12254</v>
      </c>
      <c r="B8238" t="s">
        <v>12269</v>
      </c>
      <c r="C8238" t="s">
        <v>12270</v>
      </c>
      <c r="D8238" s="5">
        <v>45420</v>
      </c>
      <c r="E8238" t="s">
        <v>436</v>
      </c>
      <c r="F8238">
        <v>547.14</v>
      </c>
      <c r="I8238">
        <v>1082190</v>
      </c>
      <c r="J8238" t="s">
        <v>63</v>
      </c>
      <c r="K8238" s="6">
        <v>1486.01</v>
      </c>
      <c r="L8238" s="5">
        <v>45425</v>
      </c>
      <c r="P8238">
        <v>387.24</v>
      </c>
    </row>
    <row r="8239" spans="1:16" x14ac:dyDescent="0.2">
      <c r="A8239" t="s">
        <v>12254</v>
      </c>
      <c r="B8239" t="s">
        <v>12271</v>
      </c>
      <c r="C8239" t="s">
        <v>12272</v>
      </c>
      <c r="D8239" s="5">
        <v>45356</v>
      </c>
      <c r="E8239" t="s">
        <v>436</v>
      </c>
      <c r="F8239">
        <v>938.87</v>
      </c>
      <c r="I8239">
        <v>1082190</v>
      </c>
      <c r="J8239" t="s">
        <v>63</v>
      </c>
      <c r="K8239" s="6">
        <v>1486.01</v>
      </c>
      <c r="L8239" s="5">
        <v>45425</v>
      </c>
      <c r="P8239">
        <v>938.87</v>
      </c>
    </row>
    <row r="8240" spans="1:16" x14ac:dyDescent="0.2">
      <c r="A8240" t="s">
        <v>12273</v>
      </c>
      <c r="B8240" t="s">
        <v>12274</v>
      </c>
      <c r="C8240" t="s">
        <v>12275</v>
      </c>
      <c r="D8240" s="5">
        <v>45314</v>
      </c>
      <c r="E8240" t="s">
        <v>436</v>
      </c>
      <c r="F8240">
        <v>28</v>
      </c>
      <c r="I8240">
        <v>1053627</v>
      </c>
      <c r="J8240" t="s">
        <v>63</v>
      </c>
      <c r="K8240">
        <v>28</v>
      </c>
      <c r="L8240" s="5">
        <v>45320</v>
      </c>
      <c r="P8240">
        <v>28</v>
      </c>
    </row>
    <row r="8241" spans="1:16" x14ac:dyDescent="0.2">
      <c r="A8241" t="s">
        <v>12273</v>
      </c>
      <c r="B8241" t="s">
        <v>12276</v>
      </c>
      <c r="C8241" t="s">
        <v>12277</v>
      </c>
      <c r="D8241" s="5">
        <v>45320</v>
      </c>
      <c r="E8241" t="s">
        <v>436</v>
      </c>
      <c r="F8241">
        <v>86.66</v>
      </c>
      <c r="I8241">
        <v>1055474</v>
      </c>
      <c r="J8241" t="s">
        <v>63</v>
      </c>
      <c r="K8241">
        <v>86.66</v>
      </c>
      <c r="L8241" s="5">
        <v>45324</v>
      </c>
      <c r="P8241">
        <v>86.66</v>
      </c>
    </row>
    <row r="8242" spans="1:16" x14ac:dyDescent="0.2">
      <c r="A8242" t="s">
        <v>12273</v>
      </c>
      <c r="B8242" t="s">
        <v>12278</v>
      </c>
      <c r="C8242" t="s">
        <v>12279</v>
      </c>
      <c r="D8242" s="5">
        <v>45334</v>
      </c>
      <c r="E8242" t="s">
        <v>436</v>
      </c>
      <c r="F8242">
        <v>63.87</v>
      </c>
      <c r="I8242">
        <v>1058659</v>
      </c>
      <c r="J8242" t="s">
        <v>63</v>
      </c>
      <c r="K8242">
        <v>63.87</v>
      </c>
      <c r="L8242" s="5">
        <v>45336</v>
      </c>
      <c r="P8242">
        <v>63.87</v>
      </c>
    </row>
    <row r="8243" spans="1:16" x14ac:dyDescent="0.2">
      <c r="A8243" t="s">
        <v>12273</v>
      </c>
      <c r="B8243" t="s">
        <v>12280</v>
      </c>
      <c r="C8243" t="s">
        <v>12281</v>
      </c>
      <c r="D8243" s="5">
        <v>45352</v>
      </c>
      <c r="E8243" t="s">
        <v>436</v>
      </c>
      <c r="F8243">
        <v>139.35</v>
      </c>
      <c r="I8243">
        <v>1063214</v>
      </c>
      <c r="J8243" t="s">
        <v>63</v>
      </c>
      <c r="K8243">
        <v>139.35</v>
      </c>
      <c r="L8243" s="5">
        <v>45355</v>
      </c>
      <c r="P8243">
        <v>139.35</v>
      </c>
    </row>
    <row r="8244" spans="1:16" x14ac:dyDescent="0.2">
      <c r="A8244" t="s">
        <v>12273</v>
      </c>
      <c r="B8244" t="s">
        <v>12282</v>
      </c>
      <c r="C8244" t="s">
        <v>12283</v>
      </c>
      <c r="D8244" s="5">
        <v>45359</v>
      </c>
      <c r="E8244" t="s">
        <v>436</v>
      </c>
      <c r="F8244">
        <v>484.3</v>
      </c>
      <c r="I8244">
        <v>1066770</v>
      </c>
      <c r="J8244" t="s">
        <v>63</v>
      </c>
      <c r="K8244">
        <v>484.3</v>
      </c>
      <c r="L8244" s="5">
        <v>45365</v>
      </c>
      <c r="P8244">
        <v>484.3</v>
      </c>
    </row>
    <row r="8245" spans="1:16" x14ac:dyDescent="0.2">
      <c r="A8245" t="s">
        <v>12273</v>
      </c>
      <c r="B8245" t="s">
        <v>12284</v>
      </c>
      <c r="C8245" t="s">
        <v>12285</v>
      </c>
      <c r="D8245" s="5">
        <v>45372</v>
      </c>
      <c r="E8245" t="s">
        <v>436</v>
      </c>
      <c r="F8245">
        <v>563.28</v>
      </c>
      <c r="I8245">
        <v>1069824</v>
      </c>
      <c r="J8245" t="s">
        <v>63</v>
      </c>
      <c r="K8245">
        <v>563.28</v>
      </c>
      <c r="L8245" s="5">
        <v>45378</v>
      </c>
      <c r="P8245">
        <v>563.28</v>
      </c>
    </row>
    <row r="8246" spans="1:16" x14ac:dyDescent="0.2">
      <c r="A8246" t="s">
        <v>12273</v>
      </c>
      <c r="B8246" t="s">
        <v>12286</v>
      </c>
      <c r="C8246" t="s">
        <v>12287</v>
      </c>
      <c r="D8246" s="5">
        <v>45379</v>
      </c>
      <c r="E8246" t="s">
        <v>436</v>
      </c>
      <c r="F8246">
        <v>47.61</v>
      </c>
      <c r="I8246">
        <v>1072464</v>
      </c>
      <c r="J8246" t="s">
        <v>63</v>
      </c>
      <c r="K8246">
        <v>47.61</v>
      </c>
      <c r="L8246" s="5">
        <v>45387</v>
      </c>
      <c r="P8246">
        <v>47.61</v>
      </c>
    </row>
    <row r="8247" spans="1:16" x14ac:dyDescent="0.2">
      <c r="A8247" t="s">
        <v>12273</v>
      </c>
      <c r="B8247" t="s">
        <v>12288</v>
      </c>
      <c r="C8247" t="s">
        <v>12289</v>
      </c>
      <c r="D8247" s="5">
        <v>45394</v>
      </c>
      <c r="E8247" t="s">
        <v>436</v>
      </c>
      <c r="F8247">
        <v>211.99</v>
      </c>
      <c r="I8247">
        <v>1075527</v>
      </c>
      <c r="J8247" t="s">
        <v>63</v>
      </c>
      <c r="K8247">
        <v>211.99</v>
      </c>
      <c r="L8247" s="5">
        <v>45398</v>
      </c>
      <c r="P8247">
        <v>211.99</v>
      </c>
    </row>
    <row r="8248" spans="1:16" x14ac:dyDescent="0.2">
      <c r="A8248" t="s">
        <v>12273</v>
      </c>
      <c r="B8248" t="s">
        <v>12290</v>
      </c>
      <c r="C8248" t="s">
        <v>12291</v>
      </c>
      <c r="D8248" s="5">
        <v>45404</v>
      </c>
      <c r="E8248" t="s">
        <v>436</v>
      </c>
      <c r="F8248">
        <v>324.95</v>
      </c>
      <c r="I8248">
        <v>1077528</v>
      </c>
      <c r="J8248" t="s">
        <v>63</v>
      </c>
      <c r="K8248">
        <v>324.95</v>
      </c>
      <c r="L8248" s="5">
        <v>45406</v>
      </c>
      <c r="P8248">
        <v>324.95</v>
      </c>
    </row>
    <row r="8249" spans="1:16" x14ac:dyDescent="0.2">
      <c r="A8249" t="s">
        <v>12273</v>
      </c>
      <c r="B8249" t="s">
        <v>12292</v>
      </c>
      <c r="C8249" t="s">
        <v>12293</v>
      </c>
      <c r="D8249" s="5">
        <v>45414</v>
      </c>
      <c r="E8249" t="s">
        <v>436</v>
      </c>
      <c r="F8249">
        <v>91.66</v>
      </c>
      <c r="I8249">
        <v>1082140</v>
      </c>
      <c r="J8249" t="s">
        <v>63</v>
      </c>
      <c r="K8249">
        <v>91.66</v>
      </c>
      <c r="L8249" s="5">
        <v>45425</v>
      </c>
      <c r="P8249">
        <v>91.66</v>
      </c>
    </row>
    <row r="8250" spans="1:16" x14ac:dyDescent="0.2">
      <c r="A8250" t="s">
        <v>12273</v>
      </c>
      <c r="B8250" t="s">
        <v>12294</v>
      </c>
      <c r="C8250" t="s">
        <v>12295</v>
      </c>
      <c r="D8250" s="5">
        <v>45422</v>
      </c>
      <c r="E8250" t="s">
        <v>436</v>
      </c>
      <c r="F8250">
        <v>136.58000000000001</v>
      </c>
      <c r="I8250">
        <v>1083128</v>
      </c>
      <c r="J8250" t="s">
        <v>63</v>
      </c>
      <c r="K8250">
        <v>136.58000000000001</v>
      </c>
      <c r="L8250" s="5">
        <v>45427</v>
      </c>
      <c r="P8250">
        <v>136.58000000000001</v>
      </c>
    </row>
    <row r="8251" spans="1:16" x14ac:dyDescent="0.2">
      <c r="A8251" t="s">
        <v>12273</v>
      </c>
      <c r="B8251" t="s">
        <v>12296</v>
      </c>
      <c r="C8251" t="s">
        <v>12297</v>
      </c>
      <c r="D8251" s="5">
        <v>45435</v>
      </c>
      <c r="E8251" t="s">
        <v>436</v>
      </c>
      <c r="F8251">
        <v>29.45</v>
      </c>
      <c r="I8251">
        <v>1086191</v>
      </c>
      <c r="J8251" t="s">
        <v>63</v>
      </c>
      <c r="K8251">
        <v>29.45</v>
      </c>
      <c r="L8251" s="5">
        <v>45441</v>
      </c>
      <c r="P8251">
        <v>29.45</v>
      </c>
    </row>
    <row r="8252" spans="1:16" x14ac:dyDescent="0.2">
      <c r="A8252" t="s">
        <v>12273</v>
      </c>
      <c r="B8252" t="s">
        <v>12298</v>
      </c>
      <c r="C8252" t="s">
        <v>12299</v>
      </c>
      <c r="D8252" s="5">
        <v>45443</v>
      </c>
      <c r="E8252" t="s">
        <v>436</v>
      </c>
      <c r="F8252">
        <v>501.58</v>
      </c>
      <c r="I8252">
        <v>1088746</v>
      </c>
      <c r="J8252" t="s">
        <v>63</v>
      </c>
      <c r="K8252">
        <v>501.58</v>
      </c>
      <c r="L8252" s="5">
        <v>45449</v>
      </c>
      <c r="P8252">
        <v>481.88</v>
      </c>
    </row>
    <row r="8253" spans="1:16" x14ac:dyDescent="0.2">
      <c r="A8253" t="s">
        <v>12300</v>
      </c>
      <c r="B8253" t="s">
        <v>12301</v>
      </c>
      <c r="C8253" t="s">
        <v>12302</v>
      </c>
      <c r="D8253" s="5">
        <v>45379</v>
      </c>
      <c r="E8253" t="s">
        <v>436</v>
      </c>
      <c r="F8253" s="6">
        <v>2245.71</v>
      </c>
      <c r="I8253">
        <v>1071709</v>
      </c>
      <c r="J8253" t="s">
        <v>63</v>
      </c>
      <c r="K8253" s="6">
        <v>2245.71</v>
      </c>
      <c r="L8253" s="5">
        <v>45385</v>
      </c>
      <c r="P8253">
        <v>2185.06</v>
      </c>
    </row>
    <row r="8254" spans="1:16" x14ac:dyDescent="0.2">
      <c r="A8254" t="s">
        <v>12300</v>
      </c>
      <c r="B8254" t="s">
        <v>12303</v>
      </c>
      <c r="C8254" t="s">
        <v>12304</v>
      </c>
      <c r="D8254" s="5">
        <v>45456</v>
      </c>
      <c r="E8254" t="s">
        <v>436</v>
      </c>
      <c r="F8254" s="6">
        <v>2148.58</v>
      </c>
      <c r="I8254">
        <v>1091910</v>
      </c>
      <c r="J8254" t="s">
        <v>63</v>
      </c>
      <c r="K8254" s="6">
        <v>2148.58</v>
      </c>
      <c r="L8254" s="5">
        <v>45463</v>
      </c>
      <c r="P8254">
        <v>2148.58</v>
      </c>
    </row>
    <row r="8255" spans="1:16" x14ac:dyDescent="0.2">
      <c r="A8255" t="s">
        <v>12300</v>
      </c>
      <c r="B8255" t="s">
        <v>12305</v>
      </c>
      <c r="C8255" t="s">
        <v>12306</v>
      </c>
      <c r="D8255" s="5">
        <v>45461</v>
      </c>
      <c r="E8255" t="s">
        <v>436</v>
      </c>
      <c r="F8255">
        <v>115.24</v>
      </c>
      <c r="I8255">
        <v>1092495</v>
      </c>
      <c r="J8255" t="s">
        <v>63</v>
      </c>
      <c r="K8255" s="6">
        <v>2882.76</v>
      </c>
      <c r="L8255" s="5">
        <v>45467</v>
      </c>
      <c r="P8255">
        <v>115.24</v>
      </c>
    </row>
    <row r="8256" spans="1:16" x14ac:dyDescent="0.2">
      <c r="A8256" t="s">
        <v>12300</v>
      </c>
      <c r="B8256" t="s">
        <v>12307</v>
      </c>
      <c r="C8256" t="s">
        <v>12308</v>
      </c>
      <c r="D8256" s="5">
        <v>45460</v>
      </c>
      <c r="E8256" t="s">
        <v>436</v>
      </c>
      <c r="F8256" s="6">
        <v>2613.8200000000002</v>
      </c>
      <c r="I8256">
        <v>1092495</v>
      </c>
      <c r="J8256" t="s">
        <v>63</v>
      </c>
      <c r="K8256" s="6">
        <v>2882.76</v>
      </c>
      <c r="L8256" s="5">
        <v>45467</v>
      </c>
      <c r="P8256">
        <v>2613.8200000000002</v>
      </c>
    </row>
    <row r="8257" spans="1:16" x14ac:dyDescent="0.2">
      <c r="A8257" t="s">
        <v>12300</v>
      </c>
      <c r="B8257" t="s">
        <v>12309</v>
      </c>
      <c r="C8257" t="s">
        <v>12310</v>
      </c>
      <c r="D8257" s="5">
        <v>45460</v>
      </c>
      <c r="E8257" t="s">
        <v>436</v>
      </c>
      <c r="F8257">
        <v>153.69999999999999</v>
      </c>
      <c r="I8257">
        <v>1092495</v>
      </c>
      <c r="J8257" t="s">
        <v>63</v>
      </c>
      <c r="K8257" s="6">
        <v>2882.76</v>
      </c>
      <c r="L8257" s="5">
        <v>45467</v>
      </c>
      <c r="P8257">
        <v>153.69999999999999</v>
      </c>
    </row>
    <row r="8258" spans="1:16" x14ac:dyDescent="0.2">
      <c r="A8258" t="s">
        <v>12311</v>
      </c>
      <c r="B8258" t="s">
        <v>12312</v>
      </c>
      <c r="C8258" t="s">
        <v>12313</v>
      </c>
      <c r="D8258" s="5">
        <v>45341</v>
      </c>
      <c r="E8258" t="s">
        <v>436</v>
      </c>
      <c r="F8258">
        <v>320.43</v>
      </c>
      <c r="I8258">
        <v>1060828</v>
      </c>
      <c r="J8258" t="s">
        <v>63</v>
      </c>
      <c r="K8258">
        <v>320.43</v>
      </c>
      <c r="L8258" s="5">
        <v>45344</v>
      </c>
      <c r="P8258">
        <v>285.64999999999998</v>
      </c>
    </row>
    <row r="8259" spans="1:16" x14ac:dyDescent="0.2">
      <c r="A8259" t="s">
        <v>12311</v>
      </c>
      <c r="B8259" t="s">
        <v>12314</v>
      </c>
      <c r="C8259" t="s">
        <v>12315</v>
      </c>
      <c r="D8259" s="5">
        <v>45341</v>
      </c>
      <c r="E8259" t="s">
        <v>436</v>
      </c>
      <c r="F8259">
        <v>530.20000000000005</v>
      </c>
      <c r="I8259">
        <v>1060961</v>
      </c>
      <c r="J8259" t="s">
        <v>63</v>
      </c>
      <c r="K8259">
        <v>530.20000000000005</v>
      </c>
      <c r="L8259" s="5">
        <v>45345</v>
      </c>
      <c r="P8259">
        <v>530.20000000000005</v>
      </c>
    </row>
    <row r="8260" spans="1:16" x14ac:dyDescent="0.2">
      <c r="A8260" t="s">
        <v>12316</v>
      </c>
      <c r="B8260" t="s">
        <v>12317</v>
      </c>
      <c r="C8260" t="s">
        <v>12318</v>
      </c>
      <c r="D8260" s="5">
        <v>45106</v>
      </c>
      <c r="E8260" t="s">
        <v>436</v>
      </c>
      <c r="F8260">
        <v>386.22</v>
      </c>
      <c r="I8260">
        <v>580255</v>
      </c>
      <c r="J8260" t="s">
        <v>62</v>
      </c>
      <c r="K8260">
        <v>386.22</v>
      </c>
      <c r="L8260" s="5">
        <v>45113</v>
      </c>
      <c r="P8260">
        <v>386.22</v>
      </c>
    </row>
    <row r="8261" spans="1:16" x14ac:dyDescent="0.2">
      <c r="A8261" t="s">
        <v>12319</v>
      </c>
      <c r="B8261">
        <v>45822</v>
      </c>
      <c r="C8261">
        <v>94956681</v>
      </c>
      <c r="D8261" s="5">
        <v>45250</v>
      </c>
      <c r="E8261" t="s">
        <v>56</v>
      </c>
      <c r="F8261">
        <v>439</v>
      </c>
      <c r="I8261">
        <v>1805665</v>
      </c>
      <c r="J8261" t="s">
        <v>57</v>
      </c>
      <c r="K8261">
        <v>439</v>
      </c>
      <c r="L8261" s="5">
        <v>45278</v>
      </c>
      <c r="M8261" s="5">
        <v>45288</v>
      </c>
      <c r="N8261">
        <v>9</v>
      </c>
      <c r="O8261">
        <v>3951</v>
      </c>
      <c r="P8261">
        <v>465.34</v>
      </c>
    </row>
    <row r="8262" spans="1:16" x14ac:dyDescent="0.2">
      <c r="A8262" t="s">
        <v>12320</v>
      </c>
      <c r="B8262" t="s">
        <v>5081</v>
      </c>
      <c r="C8262">
        <v>1201</v>
      </c>
      <c r="D8262" s="5">
        <v>45195</v>
      </c>
      <c r="E8262" t="s">
        <v>56</v>
      </c>
      <c r="F8262" s="6">
        <v>4000</v>
      </c>
      <c r="I8262">
        <v>1800786</v>
      </c>
      <c r="J8262" t="s">
        <v>57</v>
      </c>
      <c r="K8262" s="6">
        <v>20008.63</v>
      </c>
      <c r="L8262" s="5">
        <v>45222</v>
      </c>
      <c r="M8262" s="5">
        <v>45230</v>
      </c>
      <c r="N8262">
        <v>7</v>
      </c>
      <c r="O8262">
        <v>140060.41</v>
      </c>
      <c r="P8262">
        <v>4000</v>
      </c>
    </row>
    <row r="8263" spans="1:16" x14ac:dyDescent="0.2">
      <c r="A8263" t="s">
        <v>12320</v>
      </c>
      <c r="B8263" t="s">
        <v>80</v>
      </c>
      <c r="C8263">
        <v>1221</v>
      </c>
      <c r="D8263" s="5">
        <v>45319</v>
      </c>
      <c r="E8263" t="s">
        <v>56</v>
      </c>
      <c r="F8263">
        <v>812.94</v>
      </c>
      <c r="I8263">
        <v>1812771</v>
      </c>
      <c r="J8263" t="s">
        <v>57</v>
      </c>
      <c r="K8263" s="6">
        <v>20561.400000000001</v>
      </c>
      <c r="L8263" s="5">
        <v>45348</v>
      </c>
      <c r="M8263" s="5">
        <v>45359</v>
      </c>
      <c r="N8263">
        <v>10</v>
      </c>
      <c r="O8263">
        <v>205614</v>
      </c>
      <c r="P8263">
        <v>861.72</v>
      </c>
    </row>
    <row r="8264" spans="1:16" x14ac:dyDescent="0.2">
      <c r="A8264" t="s">
        <v>12321</v>
      </c>
      <c r="B8264" t="s">
        <v>12322</v>
      </c>
      <c r="C8264" t="s">
        <v>12323</v>
      </c>
      <c r="D8264" s="5">
        <v>45096</v>
      </c>
      <c r="E8264" t="s">
        <v>436</v>
      </c>
      <c r="F8264" s="6">
        <v>1072.75</v>
      </c>
      <c r="I8264">
        <v>579883</v>
      </c>
      <c r="J8264" t="s">
        <v>62</v>
      </c>
      <c r="K8264" s="6">
        <v>1072.75</v>
      </c>
      <c r="L8264" s="5">
        <v>45112</v>
      </c>
      <c r="P8264">
        <v>953.9</v>
      </c>
    </row>
  </sheetData>
  <autoFilter ref="A1:P8264" xr:uid="{4E886B77-23BC-4929-B94B-5EB5D9B2F41B}"/>
  <pageMargins left="0.7" right="0.7" top="0.75" bottom="0.75" header="0.3" footer="0.3"/>
  <pageSetup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4229-A41B-4540-95B5-159A4ED40B8D}">
  <dimension ref="A1:Q22"/>
  <sheetViews>
    <sheetView tabSelected="1" topLeftCell="B1" workbookViewId="0"/>
  </sheetViews>
  <sheetFormatPr defaultRowHeight="12.75" x14ac:dyDescent="0.2"/>
  <cols>
    <col min="1" max="1" width="39.7109375" bestFit="1" customWidth="1"/>
    <col min="2" max="2" width="76" bestFit="1" customWidth="1"/>
    <col min="3" max="3" width="34.140625" bestFit="1" customWidth="1"/>
    <col min="4" max="4" width="13" bestFit="1" customWidth="1"/>
    <col min="6" max="6" width="13.85546875" customWidth="1"/>
    <col min="9" max="9" width="8.85546875" bestFit="1" customWidth="1"/>
    <col min="11" max="11" width="9.85546875" bestFit="1" customWidth="1"/>
    <col min="12" max="12" width="10" bestFit="1" customWidth="1"/>
    <col min="13" max="13" width="13.7109375" bestFit="1" customWidth="1"/>
    <col min="14" max="14" width="8.85546875" bestFit="1" customWidth="1"/>
    <col min="15" max="15" width="10.85546875" bestFit="1" customWidth="1"/>
    <col min="16" max="16" width="11.28515625" bestFit="1" customWidth="1"/>
    <col min="17" max="17" width="8.85546875" bestFit="1" customWidth="1"/>
  </cols>
  <sheetData>
    <row r="1" spans="1:17" x14ac:dyDescent="0.2">
      <c r="A1" t="s">
        <v>38</v>
      </c>
      <c r="B1" t="s">
        <v>39</v>
      </c>
      <c r="C1" t="s">
        <v>40</v>
      </c>
      <c r="D1" t="s">
        <v>41</v>
      </c>
      <c r="E1" t="s">
        <v>42</v>
      </c>
      <c r="F1" t="s">
        <v>43</v>
      </c>
      <c r="G1" t="s">
        <v>44</v>
      </c>
      <c r="H1" t="s">
        <v>45</v>
      </c>
      <c r="I1" t="s">
        <v>46</v>
      </c>
      <c r="J1" t="s">
        <v>47</v>
      </c>
      <c r="K1" t="s">
        <v>48</v>
      </c>
      <c r="L1" t="s">
        <v>49</v>
      </c>
      <c r="M1" t="s">
        <v>50</v>
      </c>
      <c r="N1" t="s">
        <v>51</v>
      </c>
      <c r="O1" t="s">
        <v>52</v>
      </c>
      <c r="P1" t="s">
        <v>53</v>
      </c>
      <c r="Q1" t="s">
        <v>12324</v>
      </c>
    </row>
    <row r="2" spans="1:17" x14ac:dyDescent="0.2">
      <c r="A2" t="s">
        <v>404</v>
      </c>
      <c r="B2" t="s">
        <v>405</v>
      </c>
      <c r="C2" t="s">
        <v>406</v>
      </c>
      <c r="D2" s="26">
        <v>45383</v>
      </c>
      <c r="E2" t="s">
        <v>28</v>
      </c>
      <c r="F2">
        <v>1785447.11</v>
      </c>
      <c r="I2">
        <v>1818304</v>
      </c>
      <c r="J2" t="s">
        <v>57</v>
      </c>
      <c r="K2">
        <v>4512839.82</v>
      </c>
      <c r="L2" s="26">
        <v>45399</v>
      </c>
      <c r="M2" s="26">
        <v>45407</v>
      </c>
      <c r="N2">
        <v>7</v>
      </c>
      <c r="O2">
        <v>31589878.739999998</v>
      </c>
      <c r="P2">
        <v>132712.75</v>
      </c>
      <c r="Q2">
        <v>0.29383250766987401</v>
      </c>
    </row>
    <row r="3" spans="1:17" x14ac:dyDescent="0.2">
      <c r="A3" t="s">
        <v>417</v>
      </c>
      <c r="B3" t="s">
        <v>407</v>
      </c>
      <c r="C3" t="s">
        <v>408</v>
      </c>
      <c r="D3" s="26">
        <v>45383</v>
      </c>
      <c r="E3" t="s">
        <v>28</v>
      </c>
      <c r="F3">
        <v>2727392.71</v>
      </c>
      <c r="I3">
        <v>1818304</v>
      </c>
      <c r="J3" t="s">
        <v>57</v>
      </c>
      <c r="K3">
        <v>4512839.82</v>
      </c>
      <c r="L3" s="26">
        <v>45399</v>
      </c>
      <c r="M3" s="26">
        <v>45407</v>
      </c>
      <c r="N3">
        <v>7</v>
      </c>
      <c r="O3">
        <v>31589878.739999998</v>
      </c>
      <c r="P3">
        <v>120729.03</v>
      </c>
      <c r="Q3">
        <v>0.51758919149723259</v>
      </c>
    </row>
    <row r="4" spans="1:17" x14ac:dyDescent="0.2">
      <c r="A4" t="s">
        <v>404</v>
      </c>
      <c r="B4" t="s">
        <v>409</v>
      </c>
      <c r="C4" t="s">
        <v>410</v>
      </c>
      <c r="D4" s="26">
        <v>45413</v>
      </c>
      <c r="E4" t="s">
        <v>28</v>
      </c>
      <c r="F4">
        <v>1903397.84</v>
      </c>
      <c r="I4">
        <v>1819827</v>
      </c>
      <c r="J4" t="s">
        <v>57</v>
      </c>
      <c r="K4">
        <v>4739992.7699999996</v>
      </c>
      <c r="L4" s="26">
        <v>45418</v>
      </c>
      <c r="M4" s="26">
        <v>45426</v>
      </c>
      <c r="N4">
        <v>7</v>
      </c>
      <c r="O4">
        <v>33179949.390000001</v>
      </c>
      <c r="P4">
        <v>134869.22</v>
      </c>
      <c r="Q4">
        <v>0.75659557038497693</v>
      </c>
    </row>
    <row r="5" spans="1:17" x14ac:dyDescent="0.2">
      <c r="A5" t="s">
        <v>417</v>
      </c>
      <c r="B5" t="s">
        <v>411</v>
      </c>
      <c r="C5" t="s">
        <v>412</v>
      </c>
      <c r="D5" s="26">
        <v>45413</v>
      </c>
      <c r="E5" t="s">
        <v>28</v>
      </c>
      <c r="F5">
        <v>2836594.93</v>
      </c>
      <c r="I5">
        <v>1819827</v>
      </c>
      <c r="J5" t="s">
        <v>57</v>
      </c>
      <c r="K5">
        <v>4739992.7699999996</v>
      </c>
      <c r="L5" s="26">
        <v>45418</v>
      </c>
      <c r="M5" s="26">
        <v>45426</v>
      </c>
      <c r="N5">
        <v>7</v>
      </c>
      <c r="O5">
        <v>33179949.390000001</v>
      </c>
      <c r="P5">
        <v>150669.57</v>
      </c>
      <c r="Q5">
        <v>0.16606819527504824</v>
      </c>
    </row>
    <row r="6" spans="1:17" x14ac:dyDescent="0.2">
      <c r="A6" t="s">
        <v>417</v>
      </c>
      <c r="B6" t="s">
        <v>413</v>
      </c>
      <c r="C6" t="s">
        <v>414</v>
      </c>
      <c r="D6" s="26">
        <v>45446</v>
      </c>
      <c r="E6" t="s">
        <v>28</v>
      </c>
      <c r="F6">
        <v>1922304.47</v>
      </c>
      <c r="I6">
        <v>1822353</v>
      </c>
      <c r="J6" t="s">
        <v>57</v>
      </c>
      <c r="K6">
        <v>4814894.0199999996</v>
      </c>
      <c r="L6" s="26">
        <v>45448</v>
      </c>
      <c r="M6" s="26">
        <v>45455</v>
      </c>
      <c r="N6">
        <v>6</v>
      </c>
      <c r="O6">
        <v>28889364.120000001</v>
      </c>
      <c r="P6">
        <v>128556.36</v>
      </c>
      <c r="Q6">
        <v>0.50528593570832026</v>
      </c>
    </row>
    <row r="7" spans="1:17" x14ac:dyDescent="0.2">
      <c r="A7" t="s">
        <v>417</v>
      </c>
      <c r="B7" t="s">
        <v>415</v>
      </c>
      <c r="C7" t="s">
        <v>416</v>
      </c>
      <c r="D7" s="26">
        <v>45446</v>
      </c>
      <c r="E7" t="s">
        <v>28</v>
      </c>
      <c r="F7">
        <v>2847886.63</v>
      </c>
      <c r="I7">
        <v>1822353</v>
      </c>
      <c r="J7" t="s">
        <v>57</v>
      </c>
      <c r="K7">
        <v>4814894.0199999996</v>
      </c>
      <c r="L7" s="26">
        <v>45448</v>
      </c>
      <c r="M7" s="26">
        <v>45455</v>
      </c>
      <c r="N7">
        <v>6</v>
      </c>
      <c r="O7">
        <v>28889364.120000001</v>
      </c>
      <c r="P7">
        <v>149279.65</v>
      </c>
      <c r="Q7">
        <v>7.0723045128673445E-2</v>
      </c>
    </row>
    <row r="8" spans="1:17" x14ac:dyDescent="0.2">
      <c r="A8" t="s">
        <v>404</v>
      </c>
      <c r="B8" t="s">
        <v>428</v>
      </c>
      <c r="C8" t="s">
        <v>429</v>
      </c>
      <c r="D8" s="26">
        <v>45266</v>
      </c>
      <c r="E8" t="s">
        <v>28</v>
      </c>
      <c r="F8">
        <v>4456784.8899999997</v>
      </c>
      <c r="I8">
        <v>600673</v>
      </c>
      <c r="J8" t="s">
        <v>62</v>
      </c>
      <c r="K8">
        <v>4456784.8899999997</v>
      </c>
      <c r="L8" s="26">
        <v>45271</v>
      </c>
      <c r="M8" s="26">
        <v>45271</v>
      </c>
      <c r="P8">
        <v>263092.34999999998</v>
      </c>
      <c r="Q8">
        <v>0.15755651310907337</v>
      </c>
    </row>
    <row r="9" spans="1:17" x14ac:dyDescent="0.2">
      <c r="A9" t="s">
        <v>417</v>
      </c>
      <c r="B9" t="s">
        <v>432</v>
      </c>
      <c r="C9" t="s">
        <v>433</v>
      </c>
      <c r="D9" s="26">
        <v>45328</v>
      </c>
      <c r="E9" t="s">
        <v>28</v>
      </c>
      <c r="F9">
        <v>4811020.3499999996</v>
      </c>
      <c r="I9">
        <v>1063033</v>
      </c>
      <c r="J9" t="s">
        <v>63</v>
      </c>
      <c r="K9">
        <v>4811020.3499999996</v>
      </c>
      <c r="L9" s="26">
        <v>45352</v>
      </c>
      <c r="M9" s="26">
        <v>45352</v>
      </c>
      <c r="P9">
        <v>284681.18</v>
      </c>
      <c r="Q9">
        <v>0.2465371027942328</v>
      </c>
    </row>
    <row r="10" spans="1:17" x14ac:dyDescent="0.2">
      <c r="A10" t="s">
        <v>404</v>
      </c>
      <c r="B10" t="s">
        <v>426</v>
      </c>
      <c r="C10" t="s">
        <v>427</v>
      </c>
      <c r="D10" s="26">
        <v>45236</v>
      </c>
      <c r="E10" t="s">
        <v>28</v>
      </c>
      <c r="F10">
        <v>4523482.42</v>
      </c>
      <c r="I10">
        <v>596672</v>
      </c>
      <c r="J10" t="s">
        <v>62</v>
      </c>
      <c r="K10">
        <v>4523482.42</v>
      </c>
      <c r="L10" s="26">
        <v>45238</v>
      </c>
      <c r="M10" s="26">
        <v>45238</v>
      </c>
      <c r="P10">
        <v>281529.67</v>
      </c>
      <c r="Q10">
        <v>0.72530228408805142</v>
      </c>
    </row>
    <row r="11" spans="1:17" x14ac:dyDescent="0.2">
      <c r="A11" t="s">
        <v>417</v>
      </c>
      <c r="B11" t="s">
        <v>424</v>
      </c>
      <c r="C11" t="s">
        <v>425</v>
      </c>
      <c r="D11" s="26">
        <v>45205</v>
      </c>
      <c r="E11" t="s">
        <v>28</v>
      </c>
      <c r="F11">
        <v>4155548.03</v>
      </c>
      <c r="I11">
        <v>592736</v>
      </c>
      <c r="J11" t="s">
        <v>62</v>
      </c>
      <c r="K11">
        <v>4155548.03</v>
      </c>
      <c r="L11" s="26">
        <v>45209</v>
      </c>
      <c r="M11" s="26">
        <v>45209</v>
      </c>
      <c r="P11">
        <v>249576.61</v>
      </c>
      <c r="Q11">
        <v>0.51441301443936915</v>
      </c>
    </row>
    <row r="12" spans="1:17" x14ac:dyDescent="0.2">
      <c r="A12" t="s">
        <v>404</v>
      </c>
      <c r="B12" t="s">
        <v>420</v>
      </c>
      <c r="C12" t="s">
        <v>421</v>
      </c>
      <c r="D12" s="26">
        <v>45146</v>
      </c>
      <c r="E12" t="s">
        <v>28</v>
      </c>
      <c r="F12">
        <v>4039225.5</v>
      </c>
      <c r="I12">
        <v>584714</v>
      </c>
      <c r="J12" t="s">
        <v>62</v>
      </c>
      <c r="K12">
        <v>4039225.5</v>
      </c>
      <c r="L12" s="26">
        <v>45148</v>
      </c>
      <c r="M12" s="26">
        <v>45148</v>
      </c>
      <c r="P12">
        <v>230827.59</v>
      </c>
      <c r="Q12">
        <v>0.50045780533637685</v>
      </c>
    </row>
    <row r="13" spans="1:17" x14ac:dyDescent="0.2">
      <c r="A13" t="s">
        <v>417</v>
      </c>
      <c r="B13" t="s">
        <v>430</v>
      </c>
      <c r="C13" t="s">
        <v>431</v>
      </c>
      <c r="D13" s="26">
        <v>45300</v>
      </c>
      <c r="E13" t="s">
        <v>28</v>
      </c>
      <c r="F13">
        <v>4173765.11</v>
      </c>
      <c r="I13">
        <v>604335</v>
      </c>
      <c r="J13" t="s">
        <v>62</v>
      </c>
      <c r="K13">
        <v>4173765.11</v>
      </c>
      <c r="L13" s="26">
        <v>45302</v>
      </c>
      <c r="M13" s="26">
        <v>45302</v>
      </c>
      <c r="P13">
        <v>251337.95</v>
      </c>
      <c r="Q13">
        <v>0.85754413901926574</v>
      </c>
    </row>
    <row r="14" spans="1:17" x14ac:dyDescent="0.2">
      <c r="A14" t="s">
        <v>404</v>
      </c>
      <c r="B14" t="s">
        <v>418</v>
      </c>
      <c r="C14" t="s">
        <v>419</v>
      </c>
      <c r="D14" s="26">
        <v>45117</v>
      </c>
      <c r="E14" t="s">
        <v>28</v>
      </c>
      <c r="F14">
        <v>4114371.12</v>
      </c>
      <c r="I14">
        <v>581096</v>
      </c>
      <c r="J14" t="s">
        <v>62</v>
      </c>
      <c r="K14">
        <v>4114371.12</v>
      </c>
      <c r="L14" s="26">
        <v>45119</v>
      </c>
      <c r="M14" s="26">
        <v>45119</v>
      </c>
      <c r="P14">
        <v>232348.43</v>
      </c>
      <c r="Q14">
        <v>0.77858452612542151</v>
      </c>
    </row>
    <row r="15" spans="1:17" x14ac:dyDescent="0.2">
      <c r="A15" t="s">
        <v>417</v>
      </c>
      <c r="B15" t="s">
        <v>422</v>
      </c>
      <c r="C15" t="s">
        <v>423</v>
      </c>
      <c r="D15" s="26">
        <v>45189</v>
      </c>
      <c r="E15" t="s">
        <v>28</v>
      </c>
      <c r="F15">
        <v>4560837.82</v>
      </c>
      <c r="I15">
        <v>590350</v>
      </c>
      <c r="J15" t="s">
        <v>62</v>
      </c>
      <c r="K15">
        <v>4560837.82</v>
      </c>
      <c r="L15" s="26">
        <v>45191</v>
      </c>
      <c r="M15" s="26">
        <v>45191</v>
      </c>
      <c r="P15">
        <v>284223.82</v>
      </c>
      <c r="Q15">
        <v>0.18523062506250343</v>
      </c>
    </row>
    <row r="16" spans="1:17" x14ac:dyDescent="0.2">
      <c r="A16" t="s">
        <v>417</v>
      </c>
      <c r="B16" t="s">
        <v>434</v>
      </c>
      <c r="C16" t="s">
        <v>435</v>
      </c>
      <c r="D16" s="26">
        <v>45357</v>
      </c>
      <c r="E16" t="s">
        <v>28</v>
      </c>
      <c r="F16">
        <v>4733482.63</v>
      </c>
      <c r="I16">
        <v>1823459</v>
      </c>
      <c r="J16" t="s">
        <v>57</v>
      </c>
      <c r="K16">
        <v>4733482.63</v>
      </c>
      <c r="L16" s="26">
        <v>45460</v>
      </c>
      <c r="M16" s="26">
        <v>45482</v>
      </c>
      <c r="N16">
        <v>21</v>
      </c>
      <c r="O16">
        <v>99403135.230000004</v>
      </c>
      <c r="P16">
        <v>324178.68</v>
      </c>
      <c r="Q16">
        <v>0.20338927041164079</v>
      </c>
    </row>
    <row r="17" spans="1:17" x14ac:dyDescent="0.2">
      <c r="D17" s="26"/>
      <c r="L17" s="26"/>
      <c r="M17" s="26"/>
    </row>
    <row r="18" spans="1:17" x14ac:dyDescent="0.2">
      <c r="D18" s="26"/>
      <c r="L18" s="26"/>
      <c r="M18" s="26"/>
    </row>
    <row r="19" spans="1:17" x14ac:dyDescent="0.2">
      <c r="D19" s="26"/>
      <c r="L19" s="26"/>
      <c r="M19" s="26"/>
    </row>
    <row r="20" spans="1:17" ht="15" x14ac:dyDescent="0.25">
      <c r="A20" s="29" t="s">
        <v>12335</v>
      </c>
      <c r="D20" s="26"/>
      <c r="L20" s="26"/>
      <c r="M20" s="26"/>
    </row>
    <row r="21" spans="1:17" x14ac:dyDescent="0.2">
      <c r="A21" s="25" t="s">
        <v>404</v>
      </c>
      <c r="B21" s="25" t="s">
        <v>405</v>
      </c>
      <c r="C21" s="25" t="s">
        <v>406</v>
      </c>
      <c r="D21" s="27">
        <v>45383</v>
      </c>
      <c r="E21" s="25" t="s">
        <v>28</v>
      </c>
      <c r="F21" s="25">
        <v>1785447.11</v>
      </c>
      <c r="G21" s="25"/>
      <c r="H21" s="25"/>
      <c r="I21" s="25">
        <v>1818304</v>
      </c>
      <c r="J21" s="25" t="s">
        <v>57</v>
      </c>
      <c r="K21" s="25">
        <v>4512839.82</v>
      </c>
      <c r="L21" s="27">
        <v>45399</v>
      </c>
      <c r="M21" s="27">
        <v>45407</v>
      </c>
      <c r="N21" s="25">
        <v>7</v>
      </c>
      <c r="O21" s="25">
        <v>31589878.739999998</v>
      </c>
      <c r="P21" s="30">
        <f>AVERAGE(P2:P7)</f>
        <v>136136.09666666668</v>
      </c>
      <c r="Q21" s="25">
        <v>0.29383250766987401</v>
      </c>
    </row>
    <row r="22" spans="1:17" x14ac:dyDescent="0.2">
      <c r="A22" s="25" t="s">
        <v>417</v>
      </c>
      <c r="B22" s="25" t="s">
        <v>418</v>
      </c>
      <c r="C22" s="25" t="s">
        <v>419</v>
      </c>
      <c r="D22" s="27">
        <v>45117</v>
      </c>
      <c r="E22" s="25" t="s">
        <v>28</v>
      </c>
      <c r="F22" s="25">
        <v>4114371.12</v>
      </c>
      <c r="G22" s="25"/>
      <c r="H22" s="25"/>
      <c r="I22" s="25">
        <v>581096</v>
      </c>
      <c r="J22" s="25" t="s">
        <v>62</v>
      </c>
      <c r="K22" s="25">
        <v>4114371.12</v>
      </c>
      <c r="L22" s="27">
        <v>45119</v>
      </c>
      <c r="M22" s="27">
        <v>45119</v>
      </c>
      <c r="N22" s="25"/>
      <c r="O22" s="25"/>
      <c r="P22" s="30">
        <f>AVERAGE(P8:P16)</f>
        <v>266866.25333333336</v>
      </c>
      <c r="Q22" s="25">
        <v>0.77858452612542151</v>
      </c>
    </row>
  </sheetData>
  <autoFilter ref="B1:Q1" xr:uid="{2B604229-A41B-4540-95B5-159A4ED40B8D}">
    <sortState xmlns:xlrd2="http://schemas.microsoft.com/office/spreadsheetml/2017/richdata2" ref="B2:Q16">
      <sortCondition ref="B1"/>
    </sortState>
  </autoFilter>
  <pageMargins left="0.7" right="0.7" top="0.75" bottom="0.75" header="0.3" footer="0.3"/>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8A8B-7B44-4861-ABF6-A762EAA38950}">
  <dimension ref="A1:Q21"/>
  <sheetViews>
    <sheetView tabSelected="1" workbookViewId="0"/>
  </sheetViews>
  <sheetFormatPr defaultRowHeight="12.75" x14ac:dyDescent="0.2"/>
  <cols>
    <col min="1" max="1" width="15.42578125" bestFit="1" customWidth="1"/>
    <col min="2" max="2" width="16.5703125" customWidth="1"/>
    <col min="3" max="3" width="19.28515625" bestFit="1" customWidth="1"/>
    <col min="4" max="4" width="10.7109375" bestFit="1" customWidth="1"/>
    <col min="5" max="6" width="13.140625" bestFit="1" customWidth="1"/>
    <col min="7" max="7" width="15.5703125" bestFit="1" customWidth="1"/>
    <col min="8" max="8" width="14.85546875" bestFit="1" customWidth="1"/>
    <col min="9" max="9" width="12.85546875" bestFit="1" customWidth="1"/>
    <col min="10" max="10" width="19.42578125" bestFit="1" customWidth="1"/>
    <col min="11" max="11" width="12.85546875" bestFit="1" customWidth="1"/>
    <col min="12" max="12" width="10.140625" bestFit="1" customWidth="1"/>
    <col min="13" max="13" width="11.42578125" bestFit="1" customWidth="1"/>
    <col min="14" max="14" width="20.7109375" bestFit="1" customWidth="1"/>
    <col min="15" max="15" width="13.140625" bestFit="1" customWidth="1"/>
    <col min="16" max="16" width="21" bestFit="1" customWidth="1"/>
    <col min="17" max="17" width="11.85546875" bestFit="1" customWidth="1"/>
  </cols>
  <sheetData>
    <row r="1" spans="1:17" x14ac:dyDescent="0.2">
      <c r="A1" t="s">
        <v>38</v>
      </c>
      <c r="B1" t="s">
        <v>39</v>
      </c>
      <c r="C1" t="s">
        <v>40</v>
      </c>
      <c r="D1" t="s">
        <v>41</v>
      </c>
      <c r="E1" t="s">
        <v>42</v>
      </c>
      <c r="F1" t="s">
        <v>43</v>
      </c>
      <c r="G1" t="s">
        <v>44</v>
      </c>
      <c r="H1" t="s">
        <v>45</v>
      </c>
      <c r="I1" t="s">
        <v>46</v>
      </c>
      <c r="J1" t="s">
        <v>47</v>
      </c>
      <c r="K1" t="s">
        <v>48</v>
      </c>
      <c r="L1" t="s">
        <v>49</v>
      </c>
      <c r="M1" t="s">
        <v>50</v>
      </c>
      <c r="N1" t="s">
        <v>51</v>
      </c>
      <c r="O1" t="s">
        <v>52</v>
      </c>
      <c r="P1" t="s">
        <v>53</v>
      </c>
      <c r="Q1" t="s">
        <v>12324</v>
      </c>
    </row>
    <row r="2" spans="1:17" x14ac:dyDescent="0.2">
      <c r="A2" t="s">
        <v>3550</v>
      </c>
      <c r="B2" t="s">
        <v>3563</v>
      </c>
      <c r="C2" t="s">
        <v>3564</v>
      </c>
      <c r="D2" s="26">
        <v>45296</v>
      </c>
      <c r="E2" t="s">
        <v>29</v>
      </c>
      <c r="F2">
        <v>397168.74</v>
      </c>
      <c r="I2">
        <v>604243</v>
      </c>
      <c r="J2" t="s">
        <v>62</v>
      </c>
      <c r="K2">
        <v>397168.74</v>
      </c>
      <c r="L2" s="26">
        <v>45301</v>
      </c>
      <c r="M2" s="26">
        <v>45301</v>
      </c>
      <c r="P2">
        <v>4566.87</v>
      </c>
      <c r="Q2">
        <v>0.19387985226792448</v>
      </c>
    </row>
    <row r="3" spans="1:17" x14ac:dyDescent="0.2">
      <c r="A3" t="s">
        <v>3550</v>
      </c>
      <c r="B3" t="s">
        <v>3553</v>
      </c>
      <c r="C3" t="s">
        <v>3554</v>
      </c>
      <c r="D3" s="26">
        <v>45146</v>
      </c>
      <c r="E3" t="s">
        <v>29</v>
      </c>
      <c r="F3">
        <v>216705.9</v>
      </c>
      <c r="I3">
        <v>584720</v>
      </c>
      <c r="J3" t="s">
        <v>62</v>
      </c>
      <c r="K3">
        <v>216705.9</v>
      </c>
      <c r="L3" s="26">
        <v>45148</v>
      </c>
      <c r="M3" s="26">
        <v>45148</v>
      </c>
      <c r="P3">
        <v>29048.880000000001</v>
      </c>
      <c r="Q3">
        <v>0.51647030779509162</v>
      </c>
    </row>
    <row r="4" spans="1:17" x14ac:dyDescent="0.2">
      <c r="A4" t="s">
        <v>3550</v>
      </c>
      <c r="B4" t="s">
        <v>3557</v>
      </c>
      <c r="C4" t="s">
        <v>3558</v>
      </c>
      <c r="D4" s="26">
        <v>45205</v>
      </c>
      <c r="E4" t="s">
        <v>29</v>
      </c>
      <c r="F4">
        <v>413821.31</v>
      </c>
      <c r="I4">
        <v>592786</v>
      </c>
      <c r="J4" t="s">
        <v>62</v>
      </c>
      <c r="K4">
        <v>413821.31</v>
      </c>
      <c r="L4" s="26">
        <v>45209</v>
      </c>
      <c r="M4" s="26">
        <v>45209</v>
      </c>
      <c r="P4">
        <v>23561.759999999998</v>
      </c>
      <c r="Q4">
        <v>0.63914021041016622</v>
      </c>
    </row>
    <row r="5" spans="1:17" x14ac:dyDescent="0.2">
      <c r="A5" t="s">
        <v>3550</v>
      </c>
      <c r="B5" t="s">
        <v>3551</v>
      </c>
      <c r="C5" t="s">
        <v>3552</v>
      </c>
      <c r="D5" s="26">
        <v>45112</v>
      </c>
      <c r="E5" t="s">
        <v>29</v>
      </c>
      <c r="F5">
        <v>293839.23</v>
      </c>
      <c r="I5">
        <v>580262</v>
      </c>
      <c r="J5" t="s">
        <v>62</v>
      </c>
      <c r="K5">
        <v>293839.23</v>
      </c>
      <c r="L5" s="26">
        <v>45113</v>
      </c>
      <c r="M5" s="26">
        <v>45113</v>
      </c>
      <c r="P5">
        <v>27919.34</v>
      </c>
      <c r="Q5">
        <v>0.81047613188665313</v>
      </c>
    </row>
    <row r="6" spans="1:17" x14ac:dyDescent="0.2">
      <c r="A6" t="s">
        <v>3550</v>
      </c>
      <c r="B6" t="s">
        <v>3561</v>
      </c>
      <c r="C6" t="s">
        <v>3562</v>
      </c>
      <c r="D6" s="26">
        <v>45265</v>
      </c>
      <c r="E6" t="s">
        <v>29</v>
      </c>
      <c r="F6">
        <v>339223.56</v>
      </c>
      <c r="I6">
        <v>600206</v>
      </c>
      <c r="J6" t="s">
        <v>62</v>
      </c>
      <c r="K6">
        <v>339223.56</v>
      </c>
      <c r="L6" s="26">
        <v>45266</v>
      </c>
      <c r="M6" s="26">
        <v>45266</v>
      </c>
      <c r="P6">
        <v>12830.28</v>
      </c>
      <c r="Q6">
        <v>0.81283878994499104</v>
      </c>
    </row>
    <row r="7" spans="1:17" x14ac:dyDescent="0.2">
      <c r="A7" t="s">
        <v>3550</v>
      </c>
      <c r="B7" t="s">
        <v>3555</v>
      </c>
      <c r="C7" t="s">
        <v>3556</v>
      </c>
      <c r="D7" s="26">
        <v>45175</v>
      </c>
      <c r="E7" t="s">
        <v>29</v>
      </c>
      <c r="F7">
        <v>216759.4</v>
      </c>
      <c r="I7">
        <v>588690</v>
      </c>
      <c r="J7" t="s">
        <v>62</v>
      </c>
      <c r="K7">
        <v>216759.4</v>
      </c>
      <c r="L7" s="26">
        <v>45180</v>
      </c>
      <c r="M7" s="26">
        <v>45180</v>
      </c>
      <c r="P7">
        <v>27398.19</v>
      </c>
      <c r="Q7">
        <v>0.81500462722328104</v>
      </c>
    </row>
    <row r="8" spans="1:17" x14ac:dyDescent="0.2">
      <c r="A8" t="s">
        <v>3550</v>
      </c>
      <c r="B8" t="s">
        <v>3559</v>
      </c>
      <c r="C8" t="s">
        <v>3560</v>
      </c>
      <c r="D8" s="26">
        <v>45236</v>
      </c>
      <c r="E8" t="s">
        <v>29</v>
      </c>
      <c r="F8">
        <v>211422.28</v>
      </c>
      <c r="I8">
        <v>596684</v>
      </c>
      <c r="J8" t="s">
        <v>62</v>
      </c>
      <c r="K8">
        <v>211422.28</v>
      </c>
      <c r="L8" s="26">
        <v>45238</v>
      </c>
      <c r="M8" s="26">
        <v>45238</v>
      </c>
      <c r="P8">
        <v>19846.810000000001</v>
      </c>
      <c r="Q8">
        <v>0.82194002288737866</v>
      </c>
    </row>
    <row r="9" spans="1:17" x14ac:dyDescent="0.2">
      <c r="A9" t="s">
        <v>3550</v>
      </c>
      <c r="B9" t="s">
        <v>3565</v>
      </c>
      <c r="C9" t="s">
        <v>3566</v>
      </c>
      <c r="D9" s="26">
        <v>45328</v>
      </c>
      <c r="E9" t="s">
        <v>29</v>
      </c>
      <c r="F9">
        <v>242983.79</v>
      </c>
      <c r="I9">
        <v>1060866</v>
      </c>
      <c r="J9" t="s">
        <v>63</v>
      </c>
      <c r="K9">
        <v>242983.79</v>
      </c>
      <c r="L9" s="26">
        <v>45344</v>
      </c>
      <c r="M9" s="26">
        <v>45344</v>
      </c>
      <c r="P9">
        <v>6665.01</v>
      </c>
      <c r="Q9">
        <v>0.86394562696821564</v>
      </c>
    </row>
    <row r="10" spans="1:17" x14ac:dyDescent="0.2">
      <c r="A10" t="s">
        <v>3550</v>
      </c>
      <c r="B10" t="s">
        <v>3573</v>
      </c>
      <c r="C10" t="s">
        <v>3574</v>
      </c>
      <c r="D10" s="26">
        <v>45448</v>
      </c>
      <c r="E10" t="s">
        <v>29</v>
      </c>
      <c r="F10">
        <v>112895.58</v>
      </c>
      <c r="I10">
        <v>1822540</v>
      </c>
      <c r="J10" t="s">
        <v>57</v>
      </c>
      <c r="K10">
        <v>112895.58</v>
      </c>
      <c r="L10" s="26">
        <v>45453</v>
      </c>
      <c r="M10" s="26"/>
      <c r="P10">
        <v>11577.66</v>
      </c>
      <c r="Q10">
        <v>0.92676033181761175</v>
      </c>
    </row>
    <row r="11" spans="1:17" x14ac:dyDescent="0.2">
      <c r="A11" t="s">
        <v>3550</v>
      </c>
      <c r="B11" t="s">
        <v>3571</v>
      </c>
      <c r="C11" t="s">
        <v>3572</v>
      </c>
      <c r="D11" s="26">
        <v>45418</v>
      </c>
      <c r="E11" t="s">
        <v>29</v>
      </c>
      <c r="F11">
        <v>165578.73000000001</v>
      </c>
      <c r="I11">
        <v>1820110</v>
      </c>
      <c r="J11" t="s">
        <v>57</v>
      </c>
      <c r="K11">
        <v>165578.73000000001</v>
      </c>
      <c r="L11" s="26">
        <v>45420</v>
      </c>
      <c r="M11" s="26"/>
      <c r="P11">
        <v>15023.22</v>
      </c>
      <c r="Q11">
        <v>0.9585472252054017</v>
      </c>
    </row>
    <row r="12" spans="1:17" x14ac:dyDescent="0.2">
      <c r="D12" s="26"/>
      <c r="L12" s="26"/>
      <c r="M12" s="26"/>
    </row>
    <row r="13" spans="1:17" x14ac:dyDescent="0.2">
      <c r="D13" s="26"/>
      <c r="L13" s="26"/>
      <c r="M13" s="26"/>
    </row>
    <row r="14" spans="1:17" x14ac:dyDescent="0.2">
      <c r="D14" s="26"/>
      <c r="L14" s="26"/>
      <c r="M14" s="26"/>
    </row>
    <row r="15" spans="1:17" x14ac:dyDescent="0.2">
      <c r="D15" s="26"/>
      <c r="L15" s="26"/>
      <c r="M15" s="26"/>
    </row>
    <row r="16" spans="1:17" x14ac:dyDescent="0.2">
      <c r="D16" s="26"/>
      <c r="L16" s="26"/>
      <c r="M16" s="26"/>
    </row>
    <row r="17" spans="1:17" x14ac:dyDescent="0.2">
      <c r="D17" s="26"/>
      <c r="L17" s="26"/>
      <c r="M17" s="26"/>
    </row>
    <row r="18" spans="1:17" x14ac:dyDescent="0.2">
      <c r="D18" s="26"/>
      <c r="L18" s="26"/>
      <c r="M18" s="26"/>
    </row>
    <row r="19" spans="1:17" x14ac:dyDescent="0.2">
      <c r="D19" s="26"/>
      <c r="L19" s="26"/>
      <c r="M19" s="26"/>
    </row>
    <row r="20" spans="1:17" x14ac:dyDescent="0.2">
      <c r="D20" s="26"/>
      <c r="L20" s="26"/>
      <c r="M20" s="26"/>
    </row>
    <row r="21" spans="1:17" x14ac:dyDescent="0.2">
      <c r="A21" s="25" t="s">
        <v>3550</v>
      </c>
      <c r="B21" s="25" t="s">
        <v>3563</v>
      </c>
      <c r="C21" s="25" t="s">
        <v>3564</v>
      </c>
      <c r="D21" s="27">
        <v>45296</v>
      </c>
      <c r="E21" s="25" t="s">
        <v>29</v>
      </c>
      <c r="F21" s="28">
        <v>397168.74</v>
      </c>
      <c r="G21" s="25"/>
      <c r="H21" s="25"/>
      <c r="I21" s="25">
        <v>604243</v>
      </c>
      <c r="J21" s="25" t="s">
        <v>62</v>
      </c>
      <c r="K21" s="28">
        <v>397168.74</v>
      </c>
      <c r="L21" s="27">
        <v>45301</v>
      </c>
      <c r="M21" s="27"/>
      <c r="N21" s="25"/>
      <c r="O21" s="25"/>
      <c r="P21" s="25">
        <f>AVERAGE(P2:P11)</f>
        <v>17843.802000000003</v>
      </c>
      <c r="Q21" s="25">
        <v>0.19387985226792448</v>
      </c>
    </row>
  </sheetData>
  <autoFilter ref="A1:Q1" xr:uid="{9EB78A8B-7B44-4861-ABF6-A762EAA38950}">
    <sortState xmlns:xlrd2="http://schemas.microsoft.com/office/spreadsheetml/2017/richdata2" ref="A2:Q11">
      <sortCondition ref="Q1"/>
    </sortState>
  </autoFilter>
  <pageMargins left="0.7" right="0.7" top="0.75" bottom="0.75" header="0.3" footer="0.3"/>
  <pageSetup scale="4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5A06-8F67-4732-A53F-8D53DE465089}">
  <sheetPr codeName="Sheet3"/>
  <dimension ref="A1:M19"/>
  <sheetViews>
    <sheetView tabSelected="1" topLeftCell="E1" zoomScale="80" zoomScaleNormal="80" workbookViewId="0"/>
  </sheetViews>
  <sheetFormatPr defaultRowHeight="12.75" x14ac:dyDescent="0.2"/>
  <cols>
    <col min="1" max="1" width="33.42578125" bestFit="1" customWidth="1"/>
    <col min="2" max="2" width="12.140625" bestFit="1" customWidth="1"/>
    <col min="3" max="3" width="12.5703125" bestFit="1" customWidth="1"/>
    <col min="5" max="5" width="20.7109375" bestFit="1" customWidth="1"/>
    <col min="6" max="6" width="12.140625" bestFit="1" customWidth="1"/>
    <col min="7" max="7" width="12.5703125" bestFit="1" customWidth="1"/>
    <col min="9" max="9" width="39.42578125" bestFit="1" customWidth="1"/>
    <col min="10" max="10" width="16.85546875" bestFit="1" customWidth="1"/>
    <col min="11" max="11" width="18" bestFit="1" customWidth="1"/>
    <col min="12" max="12" width="9.140625" bestFit="1" customWidth="1"/>
    <col min="13" max="13" width="16.85546875" bestFit="1" customWidth="1"/>
  </cols>
  <sheetData>
    <row r="1" spans="1:13" ht="15" x14ac:dyDescent="0.25">
      <c r="A1" s="1" t="s">
        <v>12325</v>
      </c>
      <c r="B1" s="1"/>
      <c r="C1" s="1"/>
    </row>
    <row r="2" spans="1:13" ht="15" x14ac:dyDescent="0.25">
      <c r="A2" s="1"/>
      <c r="B2" s="1"/>
      <c r="C2" s="1"/>
    </row>
    <row r="3" spans="1:13" ht="15" x14ac:dyDescent="0.25">
      <c r="A3" s="8" t="s">
        <v>12326</v>
      </c>
      <c r="B3" s="8" t="s">
        <v>12327</v>
      </c>
      <c r="C3" s="8" t="s">
        <v>12328</v>
      </c>
      <c r="E3" s="8" t="s">
        <v>12326</v>
      </c>
      <c r="F3" s="8" t="s">
        <v>12327</v>
      </c>
      <c r="G3" s="8" t="s">
        <v>12328</v>
      </c>
      <c r="I3" s="8" t="s">
        <v>12329</v>
      </c>
      <c r="J3" s="8" t="s">
        <v>12330</v>
      </c>
      <c r="K3" s="8" t="s">
        <v>12331</v>
      </c>
      <c r="L3" s="8" t="s">
        <v>12332</v>
      </c>
    </row>
    <row r="4" spans="1:13" ht="15" x14ac:dyDescent="0.25">
      <c r="A4" s="1" t="s">
        <v>56</v>
      </c>
      <c r="B4">
        <f>COUNTIF(Sample!$E$2:$E$394,A4)</f>
        <v>106</v>
      </c>
      <c r="C4" s="12">
        <f>B4/$B$14</f>
        <v>0.27390180878552972</v>
      </c>
      <c r="E4" s="1" t="s">
        <v>56</v>
      </c>
      <c r="F4" s="10">
        <f>COUNTIF('Raw Data'!$E$2:$E$8264,E4)</f>
        <v>2021</v>
      </c>
      <c r="G4" s="12">
        <f>F4/$F$19</f>
        <v>0.24458429141958127</v>
      </c>
      <c r="I4" s="17" t="s">
        <v>56</v>
      </c>
      <c r="J4" s="20">
        <v>107</v>
      </c>
      <c r="K4" s="21">
        <f>J4/$J$19</f>
        <v>0.25355450236966826</v>
      </c>
      <c r="L4" s="20">
        <v>0</v>
      </c>
      <c r="M4" s="20"/>
    </row>
    <row r="5" spans="1:13" ht="15" x14ac:dyDescent="0.25">
      <c r="A5" s="1" t="s">
        <v>104</v>
      </c>
      <c r="B5">
        <f>COUNTIF(Sample!$E$2:$E$394,A5)</f>
        <v>3</v>
      </c>
      <c r="C5" s="12">
        <f t="shared" ref="C5:C13" si="0">B5/$B$14</f>
        <v>7.7519379844961239E-3</v>
      </c>
      <c r="E5" s="1" t="s">
        <v>104</v>
      </c>
      <c r="F5" s="10">
        <f>COUNTIF('Raw Data'!$E$2:$E$8264,E5)</f>
        <v>34</v>
      </c>
      <c r="G5" s="12">
        <f t="shared" ref="G5:G18" si="1">F5/$F$19</f>
        <v>4.1147283069103233E-3</v>
      </c>
      <c r="I5" s="17" t="s">
        <v>104</v>
      </c>
      <c r="J5" s="20">
        <v>3</v>
      </c>
      <c r="K5" s="21">
        <f t="shared" ref="K5:K18" si="2">J5/$J$19</f>
        <v>7.1090047393364926E-3</v>
      </c>
      <c r="L5" s="20">
        <v>0</v>
      </c>
      <c r="M5" s="20"/>
    </row>
    <row r="6" spans="1:13" ht="15" x14ac:dyDescent="0.25">
      <c r="A6" s="1" t="s">
        <v>253</v>
      </c>
      <c r="B6">
        <f>COUNTIF(Sample!$E$2:$E$394,A6)</f>
        <v>8</v>
      </c>
      <c r="C6" s="12">
        <f t="shared" si="0"/>
        <v>2.0671834625322998E-2</v>
      </c>
      <c r="E6" s="14" t="s">
        <v>28</v>
      </c>
      <c r="F6" s="15">
        <f>COUNTIF('Raw Data'!$E$2:$E$8264,E6)</f>
        <v>15</v>
      </c>
      <c r="G6" s="16">
        <f t="shared" si="1"/>
        <v>1.8153213118722014E-3</v>
      </c>
      <c r="I6" s="14" t="s">
        <v>28</v>
      </c>
      <c r="J6" s="22">
        <v>2</v>
      </c>
      <c r="K6" s="16">
        <f t="shared" si="2"/>
        <v>4.7393364928909956E-3</v>
      </c>
      <c r="L6" s="22">
        <v>2</v>
      </c>
      <c r="M6" s="20"/>
    </row>
    <row r="7" spans="1:13" ht="15" x14ac:dyDescent="0.25">
      <c r="A7" s="1" t="s">
        <v>484</v>
      </c>
      <c r="B7">
        <f>COUNTIF(Sample!$E$2:$E$394,A7)</f>
        <v>83</v>
      </c>
      <c r="C7" s="12">
        <f t="shared" si="0"/>
        <v>0.2144702842377261</v>
      </c>
      <c r="E7" s="14" t="s">
        <v>253</v>
      </c>
      <c r="F7" s="15">
        <f>COUNTIF('Raw Data'!$E$2:$E$8264,E7)</f>
        <v>136</v>
      </c>
      <c r="G7" s="16">
        <f t="shared" si="1"/>
        <v>1.6458913227641293E-2</v>
      </c>
      <c r="I7" s="17" t="s">
        <v>253</v>
      </c>
      <c r="J7" s="20">
        <v>8</v>
      </c>
      <c r="K7" s="21">
        <f t="shared" si="2"/>
        <v>1.8957345971563982E-2</v>
      </c>
      <c r="L7" s="20">
        <v>0</v>
      </c>
      <c r="M7" s="20"/>
    </row>
    <row r="8" spans="1:13" ht="15" x14ac:dyDescent="0.25">
      <c r="A8" s="1" t="s">
        <v>167</v>
      </c>
      <c r="B8">
        <f>COUNTIF(Sample!$E$2:$E$394,A8)</f>
        <v>137</v>
      </c>
      <c r="C8" s="12">
        <f t="shared" si="0"/>
        <v>0.35400516795865633</v>
      </c>
      <c r="E8" s="1" t="s">
        <v>484</v>
      </c>
      <c r="F8" s="10">
        <f>COUNTIF('Raw Data'!$E$2:$E$8264,E8)</f>
        <v>1625</v>
      </c>
      <c r="G8" s="12">
        <f t="shared" si="1"/>
        <v>0.19665980878615516</v>
      </c>
      <c r="I8" s="17" t="s">
        <v>484</v>
      </c>
      <c r="J8" s="20">
        <v>83</v>
      </c>
      <c r="K8" s="21">
        <f t="shared" si="2"/>
        <v>0.19668246445497631</v>
      </c>
      <c r="L8" s="20">
        <v>0</v>
      </c>
      <c r="M8" s="20"/>
    </row>
    <row r="9" spans="1:13" ht="15" x14ac:dyDescent="0.25">
      <c r="A9" s="1" t="s">
        <v>30</v>
      </c>
      <c r="B9">
        <f>COUNTIF(Sample!$E$2:$E$394,A9)</f>
        <v>2</v>
      </c>
      <c r="C9" s="12">
        <f t="shared" si="0"/>
        <v>5.1679586563307496E-3</v>
      </c>
      <c r="E9" s="1" t="s">
        <v>167</v>
      </c>
      <c r="F9" s="10">
        <f>COUNTIF('Raw Data'!$E$2:$E$8264,E9)</f>
        <v>2869</v>
      </c>
      <c r="G9" s="12">
        <f t="shared" si="1"/>
        <v>0.34721045625075636</v>
      </c>
      <c r="I9" s="17" t="s">
        <v>167</v>
      </c>
      <c r="J9" s="20">
        <v>138</v>
      </c>
      <c r="K9" s="21">
        <f t="shared" si="2"/>
        <v>0.32701421800947866</v>
      </c>
      <c r="L9" s="20">
        <v>0</v>
      </c>
      <c r="M9" s="20"/>
    </row>
    <row r="10" spans="1:13" ht="15" x14ac:dyDescent="0.25">
      <c r="A10" s="1" t="s">
        <v>33</v>
      </c>
      <c r="B10">
        <f>COUNTIF(Sample!$E$2:$E$394,A10)</f>
        <v>2</v>
      </c>
      <c r="C10" s="12">
        <f t="shared" si="0"/>
        <v>5.1679586563307496E-3</v>
      </c>
      <c r="E10" s="14" t="s">
        <v>2346</v>
      </c>
      <c r="F10" s="15">
        <f>COUNTIF('Raw Data'!$E$2:$E$8264,E10)</f>
        <v>40</v>
      </c>
      <c r="G10" s="16">
        <f t="shared" si="1"/>
        <v>4.8408568316592035E-3</v>
      </c>
      <c r="I10" s="14" t="s">
        <v>2346</v>
      </c>
      <c r="J10" s="22">
        <v>2</v>
      </c>
      <c r="K10" s="16">
        <f t="shared" si="2"/>
        <v>4.7393364928909956E-3</v>
      </c>
      <c r="L10" s="22">
        <v>2</v>
      </c>
      <c r="M10" s="20"/>
    </row>
    <row r="11" spans="1:13" ht="15" x14ac:dyDescent="0.25">
      <c r="A11" s="1" t="s">
        <v>11733</v>
      </c>
      <c r="B11">
        <f>COUNTIF(Sample!$E$2:$E$394,A11)</f>
        <v>22</v>
      </c>
      <c r="C11" s="12">
        <f t="shared" si="0"/>
        <v>5.6847545219638244E-2</v>
      </c>
      <c r="E11" s="14" t="s">
        <v>29</v>
      </c>
      <c r="F11" s="15">
        <f>COUNTIF('Raw Data'!$E$2:$E$8264,E11)</f>
        <v>12</v>
      </c>
      <c r="G11" s="16">
        <f t="shared" si="1"/>
        <v>1.4522570494977611E-3</v>
      </c>
      <c r="I11" s="14" t="s">
        <v>29</v>
      </c>
      <c r="J11" s="22">
        <v>1</v>
      </c>
      <c r="K11" s="16">
        <f t="shared" si="2"/>
        <v>2.3696682464454978E-3</v>
      </c>
      <c r="L11" s="22">
        <v>1</v>
      </c>
      <c r="M11" s="20"/>
    </row>
    <row r="12" spans="1:13" ht="15" x14ac:dyDescent="0.25">
      <c r="A12" s="1" t="s">
        <v>436</v>
      </c>
      <c r="B12">
        <f>COUNTIF(Sample!$E$2:$E$394,A12)</f>
        <v>24</v>
      </c>
      <c r="C12" s="12">
        <f t="shared" si="0"/>
        <v>6.2015503875968991E-2</v>
      </c>
      <c r="E12" s="1" t="s">
        <v>30</v>
      </c>
      <c r="F12" s="10">
        <f>COUNTIF('Raw Data'!$E$2:$E$8264,E12)</f>
        <v>12</v>
      </c>
      <c r="G12" s="12">
        <f t="shared" si="1"/>
        <v>1.4522570494977611E-3</v>
      </c>
      <c r="I12" s="17" t="s">
        <v>30</v>
      </c>
      <c r="J12" s="20">
        <v>2</v>
      </c>
      <c r="K12" s="21">
        <f t="shared" si="2"/>
        <v>4.7393364928909956E-3</v>
      </c>
      <c r="L12" s="20">
        <v>0</v>
      </c>
      <c r="M12" s="20"/>
    </row>
    <row r="13" spans="1:13" ht="15" x14ac:dyDescent="0.25">
      <c r="A13" s="1" t="s">
        <v>69</v>
      </c>
      <c r="B13" s="9">
        <f>COUNTIF(Sample!$E$2:$E$394,A13)</f>
        <v>0</v>
      </c>
      <c r="C13" s="13">
        <f t="shared" si="0"/>
        <v>0</v>
      </c>
      <c r="E13" s="14" t="s">
        <v>31</v>
      </c>
      <c r="F13" s="15">
        <f>COUNTIF('Raw Data'!$E$2:$E$8264,E13)</f>
        <v>13</v>
      </c>
      <c r="G13" s="16">
        <f t="shared" si="1"/>
        <v>1.5732784702892411E-3</v>
      </c>
      <c r="I13" s="4" t="s">
        <v>31</v>
      </c>
      <c r="J13" s="32">
        <v>0</v>
      </c>
      <c r="K13" s="33">
        <f t="shared" si="2"/>
        <v>0</v>
      </c>
      <c r="L13" s="32">
        <v>0</v>
      </c>
      <c r="M13" s="20" t="s">
        <v>12336</v>
      </c>
    </row>
    <row r="14" spans="1:13" ht="15" x14ac:dyDescent="0.25">
      <c r="A14" s="1"/>
      <c r="B14">
        <f>SUM(B4:B13)</f>
        <v>387</v>
      </c>
      <c r="C14" s="12">
        <f>SUM(C4:C13)</f>
        <v>1</v>
      </c>
      <c r="E14" s="1" t="s">
        <v>33</v>
      </c>
      <c r="F14" s="10">
        <f>COUNTIF('Raw Data'!$E$2:$E$8264,E14)</f>
        <v>53</v>
      </c>
      <c r="G14" s="12">
        <f t="shared" si="1"/>
        <v>6.414135301948445E-3</v>
      </c>
      <c r="I14" s="17" t="s">
        <v>33</v>
      </c>
      <c r="J14" s="20">
        <v>2</v>
      </c>
      <c r="K14" s="21">
        <f t="shared" si="2"/>
        <v>4.7393364928909956E-3</v>
      </c>
      <c r="L14" s="20">
        <v>0</v>
      </c>
      <c r="M14" s="20"/>
    </row>
    <row r="15" spans="1:13" ht="15" x14ac:dyDescent="0.25">
      <c r="E15" s="14" t="s">
        <v>32</v>
      </c>
      <c r="F15" s="15">
        <f>COUNTIF('Raw Data'!$E$2:$E$8264,E15)</f>
        <v>2</v>
      </c>
      <c r="G15" s="16">
        <f t="shared" si="1"/>
        <v>2.4204284158296018E-4</v>
      </c>
      <c r="I15" s="14" t="s">
        <v>32</v>
      </c>
      <c r="J15" s="22">
        <v>1</v>
      </c>
      <c r="K15" s="16">
        <f t="shared" si="2"/>
        <v>2.3696682464454978E-3</v>
      </c>
      <c r="L15" s="22">
        <v>1</v>
      </c>
      <c r="M15" s="20"/>
    </row>
    <row r="16" spans="1:13" ht="15" x14ac:dyDescent="0.25">
      <c r="E16" s="14" t="s">
        <v>11733</v>
      </c>
      <c r="F16" s="15">
        <f>COUNTIF('Raw Data'!$E$2:$E$8264,E16)</f>
        <v>430</v>
      </c>
      <c r="G16" s="16">
        <f t="shared" si="1"/>
        <v>5.2039210940336436E-2</v>
      </c>
      <c r="I16" s="14" t="s">
        <v>11733</v>
      </c>
      <c r="J16" s="22">
        <v>22</v>
      </c>
      <c r="K16" s="16">
        <f t="shared" si="2"/>
        <v>5.2132701421800945E-2</v>
      </c>
      <c r="L16" s="22">
        <v>8</v>
      </c>
      <c r="M16" s="20"/>
    </row>
    <row r="17" spans="1:13" ht="15" x14ac:dyDescent="0.25">
      <c r="A17" s="1"/>
      <c r="E17" s="14" t="s">
        <v>436</v>
      </c>
      <c r="F17" s="15">
        <f>COUNTIF('Raw Data'!$E$2:$E$8264,E17)</f>
        <v>814</v>
      </c>
      <c r="G17" s="16">
        <f t="shared" si="1"/>
        <v>9.8511436524264792E-2</v>
      </c>
      <c r="I17" s="14" t="s">
        <v>436</v>
      </c>
      <c r="J17" s="22">
        <v>40</v>
      </c>
      <c r="K17" s="16">
        <f t="shared" si="2"/>
        <v>9.4786729857819899E-2</v>
      </c>
      <c r="L17" s="22">
        <v>8</v>
      </c>
      <c r="M17" s="20"/>
    </row>
    <row r="18" spans="1:13" ht="15" x14ac:dyDescent="0.25">
      <c r="E18" s="1" t="s">
        <v>69</v>
      </c>
      <c r="F18" s="11">
        <f>COUNTIF('Raw Data'!$E$2:$E$8264,E18)</f>
        <v>187</v>
      </c>
      <c r="G18" s="13">
        <f t="shared" si="1"/>
        <v>2.2631005688006776E-2</v>
      </c>
      <c r="I18" s="17" t="s">
        <v>69</v>
      </c>
      <c r="J18" s="18">
        <v>11</v>
      </c>
      <c r="K18" s="19">
        <f t="shared" si="2"/>
        <v>2.6066350710900472E-2</v>
      </c>
      <c r="L18" s="20">
        <v>0</v>
      </c>
      <c r="M18" s="20"/>
    </row>
    <row r="19" spans="1:13" x14ac:dyDescent="0.2">
      <c r="F19" s="10">
        <f>SUM(F4:F18)</f>
        <v>8263</v>
      </c>
      <c r="G19" s="12">
        <f>SUM(G4:G18)</f>
        <v>1</v>
      </c>
      <c r="J19">
        <f>SUM(J4:J18)</f>
        <v>422</v>
      </c>
      <c r="K19" s="12">
        <f>SUM(K4:K18)</f>
        <v>1</v>
      </c>
      <c r="L19">
        <f>SUM(L4:L18)</f>
        <v>22</v>
      </c>
    </row>
  </sheetData>
  <pageMargins left="0.7" right="0.7" top="0.75" bottom="0.75" header="0.3" footer="0.3"/>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Notes</vt:lpstr>
      <vt:lpstr>Sample</vt:lpstr>
      <vt:lpstr>Negatives and Zeroes Removed</vt:lpstr>
      <vt:lpstr>Raw Data</vt:lpstr>
      <vt:lpstr>ARI-FLEET</vt:lpstr>
      <vt:lpstr>GE FLEET</vt:lpstr>
      <vt:lpstr>Sample vs Raw Data Comparison</vt:lpstr>
      <vt:lpstr>Sample!Print_Area</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Santos, Timothy</dc:creator>
  <cp:lastModifiedBy>Wilen, Eric</cp:lastModifiedBy>
  <cp:lastPrinted>2024-10-25T03:22:25Z</cp:lastPrinted>
  <dcterms:created xsi:type="dcterms:W3CDTF">2024-08-05T18:42:41Z</dcterms:created>
  <dcterms:modified xsi:type="dcterms:W3CDTF">2024-10-25T03:22:36Z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